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2024 Submission_REVISED/"/>
    </mc:Choice>
  </mc:AlternateContent>
  <xr:revisionPtr revIDLastSave="324" documentId="8_{F0CD4838-8710-442A-B9E2-CD81E6BC2A89}" xr6:coauthVersionLast="47" xr6:coauthVersionMax="47" xr10:uidLastSave="{7D3F5131-164E-4F54-A046-656446C0BF60}"/>
  <bookViews>
    <workbookView xWindow="-120" yWindow="-120" windowWidth="29040" windowHeight="15840" tabRatio="901" firstSheet="1"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Usages'!$A$19:$XFC$707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689" i="20" l="1"/>
  <c r="AD2022" i="20"/>
  <c r="AC2022" i="20"/>
  <c r="AB2022" i="20"/>
  <c r="AD2012" i="20"/>
  <c r="AC2012" i="20"/>
  <c r="AB2012" i="20"/>
  <c r="AC1689" i="20"/>
  <c r="AB1689" i="20"/>
  <c r="AD1372" i="20"/>
  <c r="AC1372" i="20"/>
  <c r="AB1372" i="20"/>
  <c r="H1372" i="20"/>
  <c r="AD1361" i="20"/>
  <c r="AC1361" i="20"/>
  <c r="AB1361" i="20"/>
  <c r="H1361" i="20"/>
  <c r="AD708" i="20"/>
  <c r="AC708" i="20"/>
  <c r="AB708" i="20"/>
  <c r="H708" i="20"/>
  <c r="H184" i="17"/>
  <c r="G184" i="17"/>
  <c r="F184" i="17"/>
  <c r="Z2012" i="20" l="1"/>
  <c r="Y2012" i="20"/>
  <c r="Z1689" i="20"/>
  <c r="Y1689" i="20"/>
  <c r="Z1361" i="20" l="1"/>
  <c r="Y1361" i="20"/>
  <c r="Z708" i="20"/>
  <c r="Y708" i="20"/>
  <c r="M1019" i="21" l="1"/>
  <c r="N1019" i="21"/>
  <c r="A15" i="17"/>
  <c r="A153" i="17"/>
  <c r="A191" i="17" s="1"/>
  <c r="A148" i="17"/>
  <c r="A186" i="17" s="1"/>
  <c r="G146" i="17"/>
  <c r="H146" i="17"/>
  <c r="F146" i="17"/>
  <c r="A396" i="14" l="1"/>
  <c r="Q1019" i="21"/>
  <c r="P1019" i="21"/>
  <c r="AN824" i="14" l="1"/>
  <c r="AO824" i="14"/>
  <c r="AP824" i="14"/>
  <c r="AQ824" i="14"/>
  <c r="AR824" i="14"/>
  <c r="AM824" i="14"/>
  <c r="AF824" i="14"/>
  <c r="AG824" i="14"/>
  <c r="AH824" i="14"/>
  <c r="AI824" i="14"/>
  <c r="AJ824" i="14"/>
  <c r="AE824" i="14"/>
  <c r="F824" i="14" l="1"/>
  <c r="G824" i="14"/>
  <c r="H824" i="14"/>
  <c r="I824" i="14"/>
  <c r="J824" i="14"/>
  <c r="E824" i="14"/>
  <c r="N824" i="14"/>
  <c r="O824" i="14"/>
  <c r="P824" i="14"/>
  <c r="Q824" i="14"/>
  <c r="R824" i="14"/>
  <c r="M824" i="14"/>
  <c r="A828" i="14" l="1"/>
  <c r="A533" i="16" s="1"/>
  <c r="A478" i="16"/>
  <c r="A2014" i="20"/>
  <c r="A1691" i="20"/>
  <c r="A19" i="20"/>
  <c r="AF392" i="14"/>
  <c r="AG392" i="14"/>
  <c r="AH392" i="14"/>
  <c r="AI392" i="14"/>
  <c r="AJ392" i="14"/>
  <c r="AE392" i="14"/>
  <c r="AN392" i="14"/>
  <c r="AO392" i="14"/>
  <c r="AP392" i="14"/>
  <c r="AQ392" i="14"/>
  <c r="AR392" i="14"/>
  <c r="AM392" i="14"/>
  <c r="A18" i="14"/>
  <c r="A403" i="16" s="1"/>
  <c r="A15" i="14"/>
  <c r="A10" i="16" s="1"/>
  <c r="A10" i="21" s="1"/>
  <c r="A1374" i="20" l="1"/>
  <c r="A16" i="17"/>
  <c r="A158" i="17" s="1"/>
  <c r="R392" i="14"/>
  <c r="Q392" i="14"/>
  <c r="P392" i="14"/>
  <c r="O392" i="14"/>
  <c r="N392" i="14"/>
  <c r="M392" i="14"/>
  <c r="F392" i="14"/>
  <c r="G392" i="14"/>
  <c r="H392" i="14"/>
  <c r="I392" i="14"/>
  <c r="J392" i="14"/>
  <c r="E392" i="14"/>
  <c r="AU394" i="14" l="1"/>
  <c r="AU826" i="14" s="1"/>
  <c r="AM394" i="14"/>
  <c r="AM826" i="14" s="1"/>
  <c r="U826" i="14"/>
  <c r="U394" i="14"/>
  <c r="M394" i="14"/>
  <c r="M826" i="14" s="1"/>
  <c r="A8" i="13" l="1"/>
  <c r="E826" i="14" l="1"/>
  <c r="E394" i="14"/>
</calcChain>
</file>

<file path=xl/sharedStrings.xml><?xml version="1.0" encoding="utf-8"?>
<sst xmlns="http://schemas.openxmlformats.org/spreadsheetml/2006/main" count="23436" uniqueCount="729">
  <si>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</si>
  <si>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</si>
  <si>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</si>
  <si>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</si>
  <si>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</si>
  <si>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</si>
  <si>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</si>
  <si>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</si>
  <si>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</si>
  <si>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</si>
  <si>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</si>
  <si>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</si>
  <si>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</si>
  <si>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</si>
  <si>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</si>
  <si>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</si>
  <si>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</si>
  <si>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</si>
  <si>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</si>
  <si>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</si>
  <si>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</si>
  <si>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</si>
  <si>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</si>
  <si>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</si>
  <si>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</si>
  <si>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</si>
  <si>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</si>
  <si>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</si>
  <si>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</si>
  <si>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</si>
  <si>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</si>
  <si>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</si>
  <si>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</si>
  <si>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</si>
  <si>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</si>
  <si>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</si>
  <si>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</si>
  <si>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</si>
  <si>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</si>
  <si>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</si>
  <si>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</si>
  <si>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</si>
  <si>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</si>
  <si>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</si>
  <si>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</si>
  <si>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</si>
  <si>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</si>
  <si>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</si>
  <si>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</si>
  <si>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</si>
  <si>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</si>
  <si>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</si>
  <si>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</si>
  <si>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</si>
  <si>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</si>
  <si>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</si>
  <si>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</si>
  <si>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</si>
  <si>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</si>
  <si>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</si>
  <si>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</si>
  <si>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</si>
  <si>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</si>
  <si>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</si>
  <si>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</si>
  <si>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</si>
  <si>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</si>
  <si>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</si>
  <si>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</si>
  <si>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</si>
  <si>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</si>
  <si>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</si>
  <si>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</si>
  <si>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N/A</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</si>
  <si>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</si>
  <si>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</si>
  <si>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</si>
  <si>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</si>
  <si>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</si>
  <si>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</si>
  <si>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</si>
  <si>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</si>
  <si>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</si>
  <si>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</si>
  <si>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</si>
  <si>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</si>
  <si>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</si>
  <si>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</si>
  <si>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</si>
  <si>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</si>
  <si>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</si>
  <si>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</si>
  <si>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</si>
  <si>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</si>
  <si>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</si>
  <si>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</si>
  <si>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</si>
  <si>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</si>
  <si>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</si>
  <si>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</si>
  <si>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</si>
  <si>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</si>
  <si>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</si>
  <si>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</si>
  <si>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</si>
  <si>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</si>
  <si>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</si>
  <si>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</si>
  <si>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</si>
  <si>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</si>
  <si>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</si>
  <si>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</si>
  <si>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</si>
  <si>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</si>
  <si>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</si>
  <si>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</si>
  <si>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</si>
  <si>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</si>
  <si>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</si>
  <si>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</si>
  <si>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</si>
  <si>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</si>
  <si>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</si>
  <si>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</si>
  <si>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</si>
  <si>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</si>
  <si>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</si>
  <si>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</si>
  <si>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</si>
  <si>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</si>
  <si>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</si>
  <si>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</si>
  <si>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</si>
  <si>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</si>
  <si>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</si>
  <si>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</si>
  <si>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</si>
  <si>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</si>
  <si>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</si>
  <si>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</si>
  <si>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</si>
  <si>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</si>
  <si>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</si>
  <si>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</si>
  <si>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</si>
  <si>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</si>
  <si>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</si>
  <si>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</si>
  <si>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</si>
  <si>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</si>
  <si>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</si>
  <si>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</si>
  <si>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</si>
  <si>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</si>
  <si>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</si>
  <si>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</si>
  <si>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</si>
  <si>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</si>
  <si>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</si>
  <si>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</si>
  <si>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</si>
  <si>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</si>
  <si>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</si>
  <si>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</si>
  <si>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</si>
  <si>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</si>
  <si>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</si>
  <si>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</si>
  <si>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</si>
  <si>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</si>
  <si>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</si>
  <si>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</si>
  <si>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</si>
  <si>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</si>
  <si>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</si>
  <si>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</si>
  <si>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</si>
  <si>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</si>
  <si>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</si>
  <si>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</si>
  <si>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</si>
  <si>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</si>
  <si>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</si>
  <si>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</si>
  <si>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</si>
  <si>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</si>
  <si>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</si>
  <si>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</si>
  <si>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</si>
  <si>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</si>
  <si>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</si>
  <si>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</si>
  <si>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</si>
  <si>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</si>
  <si>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</si>
  <si>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</si>
  <si>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</si>
  <si>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</si>
  <si>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</si>
  <si>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</si>
  <si>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</si>
  <si>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</si>
  <si>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</si>
  <si>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</si>
  <si>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</si>
  <si>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Notes: During the COVID-19 pandemic, SJG discontinued the tracking of accounts eligible for shut off.  The Company reinstated its process related to shut offs in March 2022 with the first shut offs occurring in 2nd Quarter 2022.</t>
  </si>
  <si>
    <t xml:space="preserve">Notes: Terms of eligibility, available budget and program enhancements are all metrics that are tracked by the DCA, not the utilities. </t>
  </si>
  <si>
    <t>Notes: Application data is not available to the utility.</t>
  </si>
  <si>
    <t>ABESCON</t>
  </si>
  <si>
    <t>ABSECON</t>
  </si>
  <si>
    <t>Atco</t>
  </si>
  <si>
    <t>ATLANTIC CITY</t>
  </si>
  <si>
    <t>AVALON</t>
  </si>
  <si>
    <t>BERLIN</t>
  </si>
  <si>
    <t>BERLIN TWP</t>
  </si>
  <si>
    <t>Blackwood</t>
  </si>
  <si>
    <t>BRIDGEPORT</t>
  </si>
  <si>
    <t>BRIDGETON</t>
  </si>
  <si>
    <t>BRIGANTINE</t>
  </si>
  <si>
    <t>BUENA</t>
  </si>
  <si>
    <t>BUENA VISTA</t>
  </si>
  <si>
    <t>BUENA VISTA TWP</t>
  </si>
  <si>
    <t>CAPE MAY</t>
  </si>
  <si>
    <t>CAPE MAY COURT HOUSE</t>
  </si>
  <si>
    <t>CARNEYS POINT</t>
  </si>
  <si>
    <t>CEDAR BROOK</t>
  </si>
  <si>
    <t>CEDARVILLE</t>
  </si>
  <si>
    <t>CHERRY HILL</t>
  </si>
  <si>
    <t>CHESILHURST</t>
  </si>
  <si>
    <t>CLARKSBORO</t>
  </si>
  <si>
    <t>CLAYTON</t>
  </si>
  <si>
    <t>CLEMENTON</t>
  </si>
  <si>
    <t>COMMERCIAL TWP</t>
  </si>
  <si>
    <t>DEEPWATER</t>
  </si>
  <si>
    <t>DEL HAVEN</t>
  </si>
  <si>
    <t>DEPTFORD</t>
  </si>
  <si>
    <t>DIVIDING CREEK</t>
  </si>
  <si>
    <t>DORCHESTER</t>
  </si>
  <si>
    <t>DOWNE</t>
  </si>
  <si>
    <t>EAST GREENWICH TWP</t>
  </si>
  <si>
    <t>EGG HARBOR CITY</t>
  </si>
  <si>
    <t>EGG HARBOR TOWNSHIP</t>
  </si>
  <si>
    <t>EGG HARBOR TWP</t>
  </si>
  <si>
    <t>ELK TWP</t>
  </si>
  <si>
    <t>ELMER</t>
  </si>
  <si>
    <t>ELWOOD</t>
  </si>
  <si>
    <t>ERIAL</t>
  </si>
  <si>
    <t>EVESHAM</t>
  </si>
  <si>
    <t>FAIRFIELD</t>
  </si>
  <si>
    <t>FAIRTON</t>
  </si>
  <si>
    <t>FRANKLIN TWP</t>
  </si>
  <si>
    <t>FRANKLINVILLE</t>
  </si>
  <si>
    <t>GALLOWAY</t>
  </si>
  <si>
    <t>GIBBSBORO</t>
  </si>
  <si>
    <t>GIBBSTOWN</t>
  </si>
  <si>
    <t>GLASSBORO</t>
  </si>
  <si>
    <t>GLENDORA</t>
  </si>
  <si>
    <t>GLOUCESTER TWP</t>
  </si>
  <si>
    <t>GREEN CREEK</t>
  </si>
  <si>
    <t>GREENWICH TWP</t>
  </si>
  <si>
    <t>GRENLOCH</t>
  </si>
  <si>
    <t>HAMILTON TWP</t>
  </si>
  <si>
    <t>HAMMONTON</t>
  </si>
  <si>
    <t>HARRISON TWP</t>
  </si>
  <si>
    <t>HARRISONVILLE</t>
  </si>
  <si>
    <t>HOPEWELL</t>
  </si>
  <si>
    <t>HOPEWELL TOWNSHIP</t>
  </si>
  <si>
    <t>LANDISVILLE</t>
  </si>
  <si>
    <t>LAUREL SPRINGS</t>
  </si>
  <si>
    <t>Lawnside</t>
  </si>
  <si>
    <t>LEESBURG</t>
  </si>
  <si>
    <t>LINDENWOLD</t>
  </si>
  <si>
    <t>LINWOOD</t>
  </si>
  <si>
    <t>LOGAN TWP</t>
  </si>
  <si>
    <t>LONGPORT</t>
  </si>
  <si>
    <t>LOWER TWP</t>
  </si>
  <si>
    <t>MAGNOLIA</t>
  </si>
  <si>
    <t>MALAGA</t>
  </si>
  <si>
    <t>MANTUA</t>
  </si>
  <si>
    <t>MARGATE CITY</t>
  </si>
  <si>
    <t>MARLTON</t>
  </si>
  <si>
    <t>MARMORA</t>
  </si>
  <si>
    <t>MAURICE RIVER TWP</t>
  </si>
  <si>
    <t>MAURICETOWN</t>
  </si>
  <si>
    <t>MAYS LANDING</t>
  </si>
  <si>
    <t>MAYS LANDINGS</t>
  </si>
  <si>
    <t>MEDFORD</t>
  </si>
  <si>
    <t>MEDFORD LAKES</t>
  </si>
  <si>
    <t>MICKLETON</t>
  </si>
  <si>
    <t>MIDDLE TWP</t>
  </si>
  <si>
    <t>MILLVILLE</t>
  </si>
  <si>
    <t>MINOTOLA</t>
  </si>
  <si>
    <t>MIZPAH</t>
  </si>
  <si>
    <t>MONROE TWP</t>
  </si>
  <si>
    <t>MONROEVILLE</t>
  </si>
  <si>
    <t>MOUNT ROYAL</t>
  </si>
  <si>
    <t>MULLICA HILL</t>
  </si>
  <si>
    <t>MULLICA TOWNSHIP</t>
  </si>
  <si>
    <t>NEWFIELD</t>
  </si>
  <si>
    <t>NEWPORT</t>
  </si>
  <si>
    <t>NEWTONVILLE</t>
  </si>
  <si>
    <t>NORTH CAPE MAY</t>
  </si>
  <si>
    <t>NORTH WILDWOOD</t>
  </si>
  <si>
    <t>NORTHFIELD</t>
  </si>
  <si>
    <t>OCEAN CITY</t>
  </si>
  <si>
    <t>OCEAN VIEW</t>
  </si>
  <si>
    <t>OLDMANS TWP</t>
  </si>
  <si>
    <t>PAULSBORO</t>
  </si>
  <si>
    <t>PEDRICKTOWN</t>
  </si>
  <si>
    <t>PENNS GROVE</t>
  </si>
  <si>
    <t>PENNSVILLE</t>
  </si>
  <si>
    <t>PILESGROVE</t>
  </si>
  <si>
    <t>Pine Hill</t>
  </si>
  <si>
    <t>PITMAN</t>
  </si>
  <si>
    <t>PITTSGROVE</t>
  </si>
  <si>
    <t>PITTSGROVE TOWNSHIP</t>
  </si>
  <si>
    <t>PITTSGROVE TWP</t>
  </si>
  <si>
    <t>PLEASANTVILLE</t>
  </si>
  <si>
    <t>POMONA</t>
  </si>
  <si>
    <t>PORT ELIZABETH</t>
  </si>
  <si>
    <t>PORT NORRIS</t>
  </si>
  <si>
    <t>Richland</t>
  </si>
  <si>
    <t>RIO GRANDE</t>
  </si>
  <si>
    <t>ROSENHAYN</t>
  </si>
  <si>
    <t>RUNNEMEDE</t>
  </si>
  <si>
    <t>SALEM</t>
  </si>
  <si>
    <t>SEA ISLE CITY</t>
  </si>
  <si>
    <t>SEABROOK</t>
  </si>
  <si>
    <t>SEWELL</t>
  </si>
  <si>
    <t>SHAMONG</t>
  </si>
  <si>
    <t>Shiloh</t>
  </si>
  <si>
    <t>SICKLERVILLE</t>
  </si>
  <si>
    <t>SOMERDALE</t>
  </si>
  <si>
    <t>SOMERS POINT</t>
  </si>
  <si>
    <t>SOUTH SEAVILLE</t>
  </si>
  <si>
    <t>STONE HARBOR</t>
  </si>
  <si>
    <t>STRATFORD</t>
  </si>
  <si>
    <t>STRATHMERE</t>
  </si>
  <si>
    <t>SWEDESBORO</t>
  </si>
  <si>
    <t>TABERNACLE</t>
  </si>
  <si>
    <t>TURNERSVILLE</t>
  </si>
  <si>
    <t>UPPER DEERFIELD TWP</t>
  </si>
  <si>
    <t>UPPER TWP</t>
  </si>
  <si>
    <t>VENTNOR CITY</t>
  </si>
  <si>
    <t>Villas</t>
  </si>
  <si>
    <t>VINCENTOWN</t>
  </si>
  <si>
    <t>VINELAND</t>
  </si>
  <si>
    <t>VOORHEES</t>
  </si>
  <si>
    <t>WASHINGTON TWP</t>
  </si>
  <si>
    <t>WATERFORD</t>
  </si>
  <si>
    <t>WATERFORD WORKS</t>
  </si>
  <si>
    <t>Wenonah</t>
  </si>
  <si>
    <t>WEST BERLIN</t>
  </si>
  <si>
    <t>WEST CAPE MAY</t>
  </si>
  <si>
    <t>WEST DEPTFORD</t>
  </si>
  <si>
    <t>WEST DEPTFORD TWP</t>
  </si>
  <si>
    <t>WHITESBORO</t>
  </si>
  <si>
    <t>WILDWOOD</t>
  </si>
  <si>
    <t>WILDWOOD CREST</t>
  </si>
  <si>
    <t>WILLIAMSTOWN</t>
  </si>
  <si>
    <t>WINSLOW</t>
  </si>
  <si>
    <t>WINSLOW TWP</t>
  </si>
  <si>
    <t>WOODBINE</t>
  </si>
  <si>
    <t>WOODBURY</t>
  </si>
  <si>
    <t>WOODBURY HEIGHTS</t>
  </si>
  <si>
    <t>WOODSTOWN</t>
  </si>
  <si>
    <t>WOOLWICH</t>
  </si>
  <si>
    <t>WOOLWICH TWP</t>
  </si>
  <si>
    <t>DEERFIELD</t>
  </si>
  <si>
    <t>CORBIN CITY</t>
  </si>
  <si>
    <t>DENNIS TWP</t>
  </si>
  <si>
    <t>ESTELL MANOR</t>
  </si>
  <si>
    <t>MULLICA TWP</t>
  </si>
  <si>
    <t>VENTNOR</t>
  </si>
  <si>
    <t>WOOLWICH TOWNSHIP</t>
  </si>
  <si>
    <t>HEAP Credit</t>
  </si>
  <si>
    <t>Vineland</t>
  </si>
  <si>
    <t>HEAP Supplemental Credit</t>
  </si>
  <si>
    <t>Lifeline Credit</t>
  </si>
  <si>
    <t>Absecon</t>
  </si>
  <si>
    <t>ATCO</t>
  </si>
  <si>
    <t>BARRINGTON</t>
  </si>
  <si>
    <t>BLACKWOOD</t>
  </si>
  <si>
    <t>Bridgeton</t>
  </si>
  <si>
    <t>BUENA VISTA TOWNSHIP</t>
  </si>
  <si>
    <t>Chiselhurst</t>
  </si>
  <si>
    <t>DEEP WATER</t>
  </si>
  <si>
    <t>Egg Harbor City</t>
  </si>
  <si>
    <t>Egg Harbor Twp</t>
  </si>
  <si>
    <t>FOLSOM</t>
  </si>
  <si>
    <t>GALLOWAY TOWNSHIP</t>
  </si>
  <si>
    <t>Galloway</t>
  </si>
  <si>
    <t>LAWNSIDE</t>
  </si>
  <si>
    <t>LAWRENCE</t>
  </si>
  <si>
    <t>MANNINGTON</t>
  </si>
  <si>
    <t>MARGATE</t>
  </si>
  <si>
    <t>Millville</t>
  </si>
  <si>
    <t>MILMAY</t>
  </si>
  <si>
    <t>PINE HILL</t>
  </si>
  <si>
    <t>RICHLAND</t>
  </si>
  <si>
    <t>Salem</t>
  </si>
  <si>
    <t>Swedesboro</t>
  </si>
  <si>
    <t>THOROFARE</t>
  </si>
  <si>
    <t>TUCKAHOE</t>
  </si>
  <si>
    <t>UPPER PITTSGROVE TWP</t>
  </si>
  <si>
    <t>VILLAS</t>
  </si>
  <si>
    <t>WENONAH</t>
  </si>
  <si>
    <t>WEST WILDWOOD</t>
  </si>
  <si>
    <t>Wildwood</t>
  </si>
  <si>
    <t>Woodstown</t>
  </si>
  <si>
    <t>USF Adjustment Credit</t>
  </si>
  <si>
    <t>Bridgton</t>
  </si>
  <si>
    <t>CAPE MAY POINT</t>
  </si>
  <si>
    <t>COLOGNE</t>
  </si>
  <si>
    <t>EGG HARBOR</t>
  </si>
  <si>
    <t>EHT</t>
  </si>
  <si>
    <t>GLOUCESTER TOWNSHIP</t>
  </si>
  <si>
    <t>HI-NELLA</t>
  </si>
  <si>
    <t>LOGAN TOWNSHIP</t>
  </si>
  <si>
    <t>MANTUA TOWNSHIP</t>
  </si>
  <si>
    <t>NORMA</t>
  </si>
  <si>
    <t>RICHWOOD</t>
  </si>
  <si>
    <t>Seaville</t>
  </si>
  <si>
    <t>SOUTH HARRISON TOWNSHIP</t>
  </si>
  <si>
    <t>VINEALND</t>
  </si>
  <si>
    <t>WASHINGTON TOWNSHIP</t>
  </si>
  <si>
    <t>USF Fresh Start Final Transfer</t>
  </si>
  <si>
    <t>USF Fresh Start Monthly Credit</t>
  </si>
  <si>
    <t>USF Fresh Start</t>
  </si>
  <si>
    <t>October 2022 Number of Residential Customers that Receive Assistance for Arrears</t>
  </si>
  <si>
    <t>October 2021 Number of Residential Customers that Receive Assistance for Arrears</t>
  </si>
  <si>
    <t>October 2019 Number of Residential Customers that Receive Assistance for Arrears</t>
  </si>
  <si>
    <t>PAGE</t>
  </si>
  <si>
    <t>Atlantic City</t>
  </si>
  <si>
    <t>Berlin</t>
  </si>
  <si>
    <t>Deepwater</t>
  </si>
  <si>
    <t>Egg Harbor Township</t>
  </si>
  <si>
    <t>Mays Landing</t>
  </si>
  <si>
    <t>Mount Royal</t>
  </si>
  <si>
    <t>Pleasantville</t>
  </si>
  <si>
    <t>Rio Grande</t>
  </si>
  <si>
    <t>Williamstown</t>
  </si>
  <si>
    <t>Cape May Court House</t>
  </si>
  <si>
    <t>Cape May Courthouse</t>
  </si>
  <si>
    <t>Cedarville</t>
  </si>
  <si>
    <t>COMMERCIAL TOWNSHIP</t>
  </si>
  <si>
    <t>Dennis</t>
  </si>
  <si>
    <t>DEPTFORD TOWNSHIP</t>
  </si>
  <si>
    <t>EAST GREENWICH</t>
  </si>
  <si>
    <t>EHC</t>
  </si>
  <si>
    <t>ERMA</t>
  </si>
  <si>
    <t>EVESHAM TOWNSHIP</t>
  </si>
  <si>
    <t>EVESHAM TWP</t>
  </si>
  <si>
    <t>FORTESCUE</t>
  </si>
  <si>
    <t>FRANKLIN TOWNSHIP</t>
  </si>
  <si>
    <t>HI NELLA</t>
  </si>
  <si>
    <t>LEEDS POINT</t>
  </si>
  <si>
    <t>Logan Township</t>
  </si>
  <si>
    <t>MANTUA TWP</t>
  </si>
  <si>
    <t>MANUTA</t>
  </si>
  <si>
    <t>Marmora</t>
  </si>
  <si>
    <t>Mayslanding</t>
  </si>
  <si>
    <t>MICKELTON</t>
  </si>
  <si>
    <t>MIDDLE TOWNSHIP</t>
  </si>
  <si>
    <t>MT ROYAL</t>
  </si>
  <si>
    <t>Northfield</t>
  </si>
  <si>
    <t>OCEANVILLE</t>
  </si>
  <si>
    <t>PALERMO</t>
  </si>
  <si>
    <t>PENNSGROVE</t>
  </si>
  <si>
    <t>Pennsville</t>
  </si>
  <si>
    <t>PETERSBURG</t>
  </si>
  <si>
    <t>PORT REPUBLIC</t>
  </si>
  <si>
    <t>Runnemede</t>
  </si>
  <si>
    <t>SEAVILLE</t>
  </si>
  <si>
    <t>SHILOH</t>
  </si>
  <si>
    <t>Sicklerville</t>
  </si>
  <si>
    <t>SOMERSPOINT</t>
  </si>
  <si>
    <t>SOUTH SEVILLE</t>
  </si>
  <si>
    <t>STRATHMARE</t>
  </si>
  <si>
    <t>UPPER DEERFIELD TOWNSHIP</t>
  </si>
  <si>
    <t>UPPER PITTSGROVE</t>
  </si>
  <si>
    <t>UPPER TOWNSHIP</t>
  </si>
  <si>
    <t>VOORHEES TWP</t>
  </si>
  <si>
    <t>W Cape May</t>
  </si>
  <si>
    <t>WEYMOUTH</t>
  </si>
  <si>
    <t>WINSLOW TOWNSHIP</t>
  </si>
  <si>
    <t>Woodbine</t>
  </si>
  <si>
    <t>WOOLWOCH TWP</t>
  </si>
  <si>
    <t>Blank</t>
  </si>
  <si>
    <t xml:space="preserve"> $-   </t>
  </si>
  <si>
    <t>Cape May</t>
  </si>
  <si>
    <t>EWAN</t>
  </si>
  <si>
    <t>FAIRWAY CT</t>
  </si>
  <si>
    <t>Galloway Twp</t>
  </si>
  <si>
    <t>HAMONTON</t>
  </si>
  <si>
    <t>LAU</t>
  </si>
  <si>
    <t>LOWER TOWNSHIP</t>
  </si>
  <si>
    <t>MAURICE RIVER TOWNSHIP</t>
  </si>
  <si>
    <t>ocean city</t>
  </si>
  <si>
    <t>PILESGROVE TOWNSHIP</t>
  </si>
  <si>
    <t>PITTGROVE</t>
  </si>
  <si>
    <t>STRAHMERE</t>
  </si>
  <si>
    <t>TABERNACLE TOWNSHIP</t>
  </si>
  <si>
    <t>VOORHEES TOWNSHIP</t>
  </si>
  <si>
    <t>WILLAMSTOWN</t>
  </si>
  <si>
    <t>BRADDOCK</t>
  </si>
  <si>
    <t>BRIDGETON 08302</t>
  </si>
  <si>
    <t>Carneys Pt</t>
  </si>
  <si>
    <t>Centerton</t>
  </si>
  <si>
    <t>ELK TOWNSHIP</t>
  </si>
  <si>
    <t>KNOX AVE</t>
  </si>
  <si>
    <t>Landisville</t>
  </si>
  <si>
    <t>LAUREL LAKE</t>
  </si>
  <si>
    <t>MAURICE RIVER</t>
  </si>
  <si>
    <t>MEDFORD LAKE</t>
  </si>
  <si>
    <t>Mullica Hill</t>
  </si>
  <si>
    <t>Port Elizabeth</t>
  </si>
  <si>
    <t>Tabernacle</t>
  </si>
  <si>
    <t>VINELAD</t>
  </si>
  <si>
    <t>WATERFORD TOWNSHIP</t>
  </si>
  <si>
    <t>Glassboro</t>
  </si>
  <si>
    <t>Ventnor City</t>
  </si>
  <si>
    <t>Penns Grove</t>
  </si>
  <si>
    <t>Sewell</t>
  </si>
  <si>
    <t>Voorhees</t>
  </si>
  <si>
    <t>Pitman</t>
  </si>
  <si>
    <t>Clementon</t>
  </si>
  <si>
    <t>Hammonton</t>
  </si>
  <si>
    <t>Margate City</t>
  </si>
  <si>
    <t>Pilesgrove</t>
  </si>
  <si>
    <t>West Berlin</t>
  </si>
  <si>
    <t>Ocean City</t>
  </si>
  <si>
    <t>Medford</t>
  </si>
  <si>
    <t>Chesilhurst</t>
  </si>
  <si>
    <t>Marlton</t>
  </si>
  <si>
    <t>Stratford</t>
  </si>
  <si>
    <t>Woodbury</t>
  </si>
  <si>
    <t>Clayton</t>
  </si>
  <si>
    <t>Mantua</t>
  </si>
  <si>
    <t>Lindenwold</t>
  </si>
  <si>
    <t>Newport</t>
  </si>
  <si>
    <t>Elmer</t>
  </si>
  <si>
    <t>Somers Point</t>
  </si>
  <si>
    <t>Franklinville</t>
  </si>
  <si>
    <t>Cherry Hill</t>
  </si>
  <si>
    <t>Newfield</t>
  </si>
  <si>
    <t>Ocean View</t>
  </si>
  <si>
    <t>Gibbstown</t>
  </si>
  <si>
    <t>Brigantine</t>
  </si>
  <si>
    <t>CAPE MAY COUR HOUSE</t>
  </si>
  <si>
    <t>CLAYTON BORO</t>
  </si>
  <si>
    <t>Port Norris</t>
  </si>
  <si>
    <t>UPPER DEERFIELD</t>
  </si>
  <si>
    <t>ALLOWAY</t>
  </si>
  <si>
    <t>APE MAY</t>
  </si>
  <si>
    <t>Atantic City</t>
  </si>
  <si>
    <t>ATLANTIC  CITY</t>
  </si>
  <si>
    <t>BERLIN TOWNSHIP</t>
  </si>
  <si>
    <t>BRDIGETON</t>
  </si>
  <si>
    <t>BRIDEGTON</t>
  </si>
  <si>
    <t>BRIGANTIINE</t>
  </si>
  <si>
    <t>BRIGANTINE CITY</t>
  </si>
  <si>
    <t>Buena Vista</t>
  </si>
  <si>
    <t>CAPE MAY CITY</t>
  </si>
  <si>
    <t>CAPE MAY COURTHOUSE</t>
  </si>
  <si>
    <t>CAPE MAY PINT</t>
  </si>
  <si>
    <t>CARNEY POINT</t>
  </si>
  <si>
    <t>CARNEYS POINT TOWNSHIP</t>
  </si>
  <si>
    <t>Cedarbrook</t>
  </si>
  <si>
    <t>CLERMONT</t>
  </si>
  <si>
    <t>DEERFIELD TOWNSHIP</t>
  </si>
  <si>
    <t>Delhaven</t>
  </si>
  <si>
    <t>DENNIS TOWNSHIP</t>
  </si>
  <si>
    <t>DENNIS</t>
  </si>
  <si>
    <t>DEPTFORD TWP</t>
  </si>
  <si>
    <t>Dorcheter</t>
  </si>
  <si>
    <t>EGG HABOR CITY</t>
  </si>
  <si>
    <t>EGG HABOR TOWNSHIP</t>
  </si>
  <si>
    <t>EGG HARBBOR TOWNSHIP</t>
  </si>
  <si>
    <t>Egg Harbor Township.</t>
  </si>
  <si>
    <t>EGG HARBORY CITY</t>
  </si>
  <si>
    <t>FORTESCU</t>
  </si>
  <si>
    <t>FORTSECUE</t>
  </si>
  <si>
    <t>FRANKLVILLE</t>
  </si>
  <si>
    <t>Hamonton</t>
  </si>
  <si>
    <t>HARRISON</t>
  </si>
  <si>
    <t>LARUEL SPRINGS</t>
  </si>
  <si>
    <t>LOGAN</t>
  </si>
  <si>
    <t>MANUTA TWP</t>
  </si>
  <si>
    <t>MAYSLANDING</t>
  </si>
  <si>
    <t>N Cape May</t>
  </si>
  <si>
    <t>N Wildwood</t>
  </si>
  <si>
    <t>North Willdwood</t>
  </si>
  <si>
    <t>Pennsgrove</t>
  </si>
  <si>
    <t>PENNSVILLE TOWNSHIP</t>
  </si>
  <si>
    <t>PILES GROVE</t>
  </si>
  <si>
    <t>PINE VALLEY BOROUGH</t>
  </si>
  <si>
    <t>PINE VALLEY</t>
  </si>
  <si>
    <t>PITTMAN</t>
  </si>
  <si>
    <t>ROSEHAYN</t>
  </si>
  <si>
    <t>SEA ISE CITY</t>
  </si>
  <si>
    <t>SEA ISLE</t>
  </si>
  <si>
    <t>SEDESBORO</t>
  </si>
  <si>
    <t>SHAMOING</t>
  </si>
  <si>
    <t>SHAMONG TOWNSHIP</t>
  </si>
  <si>
    <t>SHAMONG TWP</t>
  </si>
  <si>
    <t>SOMRES POINT</t>
  </si>
  <si>
    <t>SOUTH HAMPTON</t>
  </si>
  <si>
    <t>South Harrison Twp</t>
  </si>
  <si>
    <t>South Harrison Twp.</t>
  </si>
  <si>
    <t>SOUTH HARRISON</t>
  </si>
  <si>
    <t>SOUTHAMPTON TOWNSHIP</t>
  </si>
  <si>
    <t>SOUTHAMPTON</t>
  </si>
  <si>
    <t>STATHMERE</t>
  </si>
  <si>
    <t>STONE HARBOR BOROUGH</t>
  </si>
  <si>
    <t>Swainton</t>
  </si>
  <si>
    <t>SWEDESBOR</t>
  </si>
  <si>
    <t>Tabenacle</t>
  </si>
  <si>
    <t>TABERNANCLE</t>
  </si>
  <si>
    <t>TANSBORO</t>
  </si>
  <si>
    <t>UPPER PITTSGROVE TOWNSHIP</t>
  </si>
  <si>
    <t>Upper Township</t>
  </si>
  <si>
    <t>VENTNOR HEIGHTS</t>
  </si>
  <si>
    <t>VENTOR CITY</t>
  </si>
  <si>
    <t>VIINELAND</t>
  </si>
  <si>
    <t>VINELAND CITY</t>
  </si>
  <si>
    <t>VINLEAND</t>
  </si>
  <si>
    <t>Waterford Twp</t>
  </si>
  <si>
    <t>WESET CAPE MAY</t>
  </si>
  <si>
    <t>WILDWOOD CITY</t>
  </si>
  <si>
    <t>WILLIAMSTOWM</t>
  </si>
  <si>
    <t>WILLLIAMSTOWN</t>
  </si>
  <si>
    <t>WOOD</t>
  </si>
  <si>
    <t>BERIN</t>
  </si>
  <si>
    <t>BLACWOOD</t>
  </si>
  <si>
    <t>Corbin City</t>
  </si>
  <si>
    <t>Estell Manor</t>
  </si>
  <si>
    <t>Leesburg</t>
  </si>
  <si>
    <t>Lower Township</t>
  </si>
  <si>
    <t>Mantua Twp</t>
  </si>
  <si>
    <t>MILVILLE</t>
  </si>
  <si>
    <t>Monroeville</t>
  </si>
  <si>
    <t>MULLICA</t>
  </si>
  <si>
    <t>NORTH WILDWOOD CITY</t>
  </si>
  <si>
    <t>NORTH WILLDWOOD</t>
  </si>
  <si>
    <t>Paulsboro</t>
  </si>
  <si>
    <t>Petersburg</t>
  </si>
  <si>
    <t>Pittman</t>
  </si>
  <si>
    <t>RICHFIELD</t>
  </si>
  <si>
    <t>Rio Grand</t>
  </si>
  <si>
    <t>SEA ISLE CITY CITY</t>
  </si>
  <si>
    <t>Tansboro</t>
  </si>
  <si>
    <t>TURNERSVILLVE</t>
  </si>
  <si>
    <t>VINELANDVineland</t>
  </si>
  <si>
    <t>WOODB</t>
  </si>
  <si>
    <t>CMCH</t>
  </si>
  <si>
    <t>HAMMONGTON</t>
  </si>
  <si>
    <t>OSS</t>
  </si>
  <si>
    <t>Pamona</t>
  </si>
  <si>
    <t>Sommerdale</t>
  </si>
  <si>
    <t>VOOHEES</t>
  </si>
  <si>
    <t>W BERLIN</t>
  </si>
  <si>
    <t>WEST DEPTFORD TOWNSHIP</t>
  </si>
  <si>
    <t>MONROE TOWNSHIP</t>
  </si>
  <si>
    <t>VINEAND</t>
  </si>
  <si>
    <t>WOOLRICH</t>
  </si>
  <si>
    <t>WOOLWIH TOWNSHIP</t>
  </si>
  <si>
    <t>Notes:  There were no public utility infrastructure projects scheduled to take place during or after the current reporting period that were canceled or delayed due to the financial or other impacts of the coronavirus 2019 pandemic</t>
  </si>
  <si>
    <t>January - December 2022</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</si>
  <si>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</si>
  <si>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Many events were virtual up until mid-2022 due to COVID.  </t>
  </si>
  <si>
    <t>Yes</t>
  </si>
  <si>
    <t>EA fact sheet (English/Spanish)
DCA provided material (brochures, paper apps, other - English/Spanish)</t>
  </si>
  <si>
    <r>
      <t xml:space="preserve">All of SJG's outreach methods share links to the following websites: 
</t>
    </r>
    <r>
      <rPr>
        <sz val="11"/>
        <color theme="1"/>
        <rFont val="Calibri"/>
        <family val="2"/>
        <scheme val="minor"/>
      </rPr>
      <t>https://southjerseygas.com/for-my-home/my-service/financial-assistance.aspx</t>
    </r>
    <r>
      <rPr>
        <b/>
        <u/>
        <sz val="11"/>
        <color theme="1"/>
        <rFont val="Calibri"/>
        <family val="2"/>
        <scheme val="minor"/>
      </rPr>
      <t xml:space="preserve">
</t>
    </r>
    <r>
      <rPr>
        <sz val="11"/>
        <color theme="1"/>
        <rFont val="Calibri"/>
        <family val="2"/>
        <scheme val="minor"/>
      </rPr>
      <t xml:space="preserve">https://southjerseygas.com/manage-myaccount/customer-bill-of-rights.aspx
</t>
    </r>
  </si>
  <si>
    <t>On Bill Messaging</t>
  </si>
  <si>
    <t>Updated monthly based on current program offerings - displayed on bill throughout the year.</t>
  </si>
  <si>
    <t>No</t>
  </si>
  <si>
    <t>Email Blasts</t>
  </si>
  <si>
    <t xml:space="preserve">Email blasts are used throughout the year to remind customers of the available EA programs urging them to apply or contact us for more information.  </t>
  </si>
  <si>
    <t xml:space="preserve">Spanish </t>
  </si>
  <si>
    <t>Radio Ads</t>
  </si>
  <si>
    <t>Radio ads ran throught the year with generic EA information as well COVID specific program inofrmation (American Rescue Plan)</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</si>
  <si>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</si>
  <si>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</si>
  <si>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</si>
  <si>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</si>
  <si>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</si>
  <si>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</si>
  <si>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</si>
  <si>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</si>
  <si>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</si>
  <si>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</si>
  <si>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</si>
  <si>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Social Media Posts</t>
  </si>
  <si>
    <t xml:space="preserve">SJG Marketing/Comm team posts on various Social Media platforms regularly with EA information, links to apply and to get more detailed information and contact information.  2 posts per month per brand.  </t>
  </si>
  <si>
    <t>Yes/No</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</si>
  <si>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</si>
  <si>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</si>
  <si>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</si>
  <si>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September-December 2021</t>
  </si>
  <si>
    <t>All of SJG's outreach methods share links to the following websites: 
https://southjerseygas.com/for-my-home/my-service/financial-assistance.aspx
https://southjerseygas.com/manage-myaccount/customer-bill-of-rights.aspx</t>
  </si>
  <si>
    <t>Our automated outbound dialer/emails are sent to customers that fall in to Collections and Severance.  The messaging includes information about EA programs available, where to apply, payment arrangements, customer service, etc.  (Automated dialer began in October 2021)</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</si>
  <si>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</si>
  <si>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</si>
  <si>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</si>
  <si>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 xml:space="preserve">Customer Service receives training twice per year on updates to EA programs so they can educate any/all customers they come in contact with with the most current up to date information. 
All New Hire Classes receive training on Outreach/EA
</t>
  </si>
  <si>
    <t>Notes: Data in columns M through Z is only available by Zip Code &amp; City, unless otherwise noted.   Information by Municipality is not available for any period.  Data in columns F through K is available in total only by Rate Class by Year.  Expenses are not available broken down by Rate Class.</t>
  </si>
  <si>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</si>
  <si>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</si>
  <si>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Sales Revenue, Operating Revenue and Net Revenue only available in Total by Rate Class by Year.  Sales Revenue, Operating Revenue and Net Revenue defined the same as Revenue by the Company.</t>
  </si>
  <si>
    <r>
      <t xml:space="preserve">Notes:  The report supporting this data updates continually and certain prior year reports including detail by City and Zip code were not saved.  If available, totals for certain data are reported for prior years. 2019 data is available in total, but not by Residential vs. Non-Residential. </t>
    </r>
    <r>
      <rPr>
        <b/>
        <u/>
        <sz val="10"/>
        <color theme="1"/>
        <rFont val="Arial"/>
        <family val="2"/>
      </rPr>
      <t>2019 data for ALL customers is in the Residential section, if available</t>
    </r>
    <r>
      <rPr>
        <b/>
        <sz val="10"/>
        <color theme="1"/>
        <rFont val="Arial"/>
        <family val="2"/>
      </rPr>
      <t xml:space="preserve">. </t>
    </r>
  </si>
  <si>
    <t>ALL CUSTOMERS - RESIDENTIAL &amp; NON-RESIDENTIAL</t>
  </si>
  <si>
    <t>AS NOTED ABOVE, THIS IS FOR ALL CUSTOMERS</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</si>
  <si>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</si>
  <si>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</si>
  <si>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</si>
  <si>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</si>
  <si>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</si>
  <si>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</si>
  <si>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Lifeline is a utility assistance program that offers $225 to individuals who meet the eligibility requirements of the Pharmaceutical Assistance to the Aged and Disabled program or who receive Supplemental Security Income</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</si>
  <si>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</si>
  <si>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</si>
  <si>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</si>
  <si>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in total only - see below</t>
  </si>
  <si>
    <t>October 2022</t>
  </si>
  <si>
    <t>October 2021</t>
  </si>
  <si>
    <t>October 2019</t>
  </si>
  <si>
    <t>NOTES:  Per call with the Board on April 3, 2024, Stacy Peterson advised that this is no longer needed so it is not being provided as part of this filing from January 2024 forward.</t>
  </si>
  <si>
    <t>Prior to January 2024, a separate template was submitted with the original filings when made.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</si>
</sst>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0.0"/>
  </numFmts>
  <fonts count="37"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FF0000"/>
      <name val="Arial"/>
      <family val="2"/>
    </font>
    <font>
      <b/>
      <u/>
      <sz val="11"/>
      <color theme="1"/>
      <name val="Calibri"/>
      <family val="2"/>
      <scheme val="minor"/>
    </font>
  </fonts>
  <fills count="4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style="thin">
        <color rgb="FF000000"/>
      </left>
      <right style="thin">
        <color indexed="64"/>
      </right>
      <top/>
      <bottom/>
      <diagonal/>
    </border>
  </borders>
  <cellStyleXfs count="4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xf numFmtId="0" fontId="20" fillId="0" borderId="62" applyNumberFormat="0" applyFill="0" applyAlignment="0" applyProtection="0"/>
    <xf numFmtId="0" fontId="21" fillId="0" borderId="63" applyNumberFormat="0" applyFill="0" applyAlignment="0" applyProtection="0"/>
    <xf numFmtId="0" fontId="22" fillId="0" borderId="64" applyNumberFormat="0" applyFill="0" applyAlignment="0" applyProtection="0"/>
    <xf numFmtId="0" fontId="22" fillId="0" borderId="0" applyNumberFormat="0" applyFill="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5" fillId="13" borderId="0" applyNumberFormat="0" applyBorder="0" applyAlignment="0" applyProtection="0"/>
    <xf numFmtId="0" fontId="26" fillId="14" borderId="65" applyNumberFormat="0" applyAlignment="0" applyProtection="0"/>
    <xf numFmtId="0" fontId="27" fillId="15" borderId="66" applyNumberFormat="0" applyAlignment="0" applyProtection="0"/>
    <xf numFmtId="0" fontId="28" fillId="15" borderId="65" applyNumberFormat="0" applyAlignment="0" applyProtection="0"/>
    <xf numFmtId="0" fontId="29" fillId="0" borderId="67" applyNumberFormat="0" applyFill="0" applyAlignment="0" applyProtection="0"/>
    <xf numFmtId="0" fontId="30" fillId="16" borderId="68" applyNumberFormat="0" applyAlignment="0" applyProtection="0"/>
    <xf numFmtId="0" fontId="31" fillId="0" borderId="0" applyNumberFormat="0" applyFill="0" applyBorder="0" applyAlignment="0" applyProtection="0"/>
    <xf numFmtId="0" fontId="18" fillId="17" borderId="69" applyNumberFormat="0" applyFont="0" applyAlignment="0" applyProtection="0"/>
    <xf numFmtId="0" fontId="32" fillId="0" borderId="0" applyNumberFormat="0" applyFill="0" applyBorder="0" applyAlignment="0" applyProtection="0"/>
    <xf numFmtId="0" fontId="33" fillId="0" borderId="70" applyNumberFormat="0" applyFill="0" applyAlignment="0" applyProtection="0"/>
    <xf numFmtId="0" fontId="34"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4"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4" fillId="26"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4" fillId="30"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34"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34"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cellStyleXfs>
  <cellXfs count="47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3"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7" xfId="2" applyFont="1" applyBorder="1" applyAlignment="1">
      <alignment horizontal="center"/>
    </xf>
    <xf numFmtId="0" fontId="7" fillId="0" borderId="27" xfId="0" applyFont="1" applyBorder="1" applyAlignment="1">
      <alignment horizontal="center"/>
    </xf>
    <xf numFmtId="0" fontId="7" fillId="0" borderId="3" xfId="0" applyFont="1" applyBorder="1" applyAlignment="1">
      <alignment horizontal="center"/>
    </xf>
    <xf numFmtId="0" fontId="7" fillId="0" borderId="57" xfId="0" applyFont="1" applyBorder="1" applyAlignment="1">
      <alignment horizontal="center"/>
    </xf>
    <xf numFmtId="44" fontId="7" fillId="0" borderId="30" xfId="2" applyFont="1" applyBorder="1" applyAlignment="1">
      <alignment horizontal="center"/>
    </xf>
    <xf numFmtId="0" fontId="15" fillId="0" borderId="46" xfId="0" applyFont="1" applyBorder="1" applyAlignment="1">
      <alignment horizontal="center"/>
    </xf>
    <xf numFmtId="44" fontId="7" fillId="0" borderId="31" xfId="2" applyFont="1" applyBorder="1" applyAlignment="1">
      <alignment horizontal="center"/>
    </xf>
    <xf numFmtId="0" fontId="7" fillId="0" borderId="46"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xf numFmtId="44" fontId="7" fillId="6" borderId="3" xfId="2" applyFont="1" applyFill="1" applyBorder="1" applyAlignment="1">
      <alignment horizontal="center"/>
    </xf>
    <xf numFmtId="44" fontId="7" fillId="6" borderId="27" xfId="2" applyFont="1" applyFill="1" applyBorder="1" applyAlignment="1">
      <alignment horizontal="center"/>
    </xf>
    <xf numFmtId="44" fontId="7" fillId="6" borderId="29" xfId="2" applyFont="1" applyFill="1" applyBorder="1"/>
    <xf numFmtId="44" fontId="7" fillId="6" borderId="30" xfId="2" applyFont="1" applyFill="1" applyBorder="1"/>
    <xf numFmtId="44" fontId="7" fillId="6" borderId="31" xfId="2" applyFont="1" applyFill="1" applyBorder="1"/>
    <xf numFmtId="44" fontId="7" fillId="6" borderId="29" xfId="0" applyNumberFormat="1" applyFont="1" applyFill="1" applyBorder="1"/>
    <xf numFmtId="44" fontId="7" fillId="0" borderId="29" xfId="2" applyFont="1" applyBorder="1" applyAlignment="1">
      <alignment horizontal="center"/>
    </xf>
    <xf numFmtId="44" fontId="7" fillId="0" borderId="46" xfId="0" applyNumberFormat="1" applyFont="1" applyBorder="1" applyAlignment="1">
      <alignment horizontal="center"/>
    </xf>
    <xf numFmtId="166" fontId="7" fillId="0" borderId="30" xfId="1" applyNumberFormat="1" applyFont="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29" xfId="1" applyFont="1" applyFill="1" applyBorder="1" applyAlignment="1">
      <alignment horizontal="center"/>
    </xf>
    <xf numFmtId="43" fontId="7" fillId="0" borderId="30" xfId="1" applyFont="1" applyFill="1" applyBorder="1" applyAlignment="1">
      <alignment horizontal="center"/>
    </xf>
    <xf numFmtId="44" fontId="7" fillId="0" borderId="29" xfId="2" applyFont="1" applyBorder="1"/>
    <xf numFmtId="44" fontId="7" fillId="0" borderId="31" xfId="2" applyFont="1" applyBorder="1"/>
    <xf numFmtId="44" fontId="7" fillId="0" borderId="29" xfId="2" applyFont="1" applyFill="1" applyBorder="1" applyAlignment="1">
      <alignment horizontal="center"/>
    </xf>
    <xf numFmtId="44" fontId="7" fillId="0" borderId="30" xfId="2" applyFont="1" applyFill="1" applyBorder="1" applyAlignment="1">
      <alignment horizontal="center"/>
    </xf>
    <xf numFmtId="0" fontId="7" fillId="0" borderId="0" xfId="0" applyFont="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7" fillId="0" borderId="3" xfId="0" applyFont="1" applyBorder="1" applyAlignment="1">
      <alignment horizontal="left" vertical="center"/>
    </xf>
    <xf numFmtId="0" fontId="1" fillId="0" borderId="3" xfId="0" applyFont="1" applyBorder="1" applyAlignment="1">
      <alignment horizontal="center" vertical="center"/>
    </xf>
    <xf numFmtId="0" fontId="1" fillId="0" borderId="0" xfId="0" applyFont="1" applyAlignment="1">
      <alignment horizontal="center" vertical="center"/>
    </xf>
    <xf numFmtId="0" fontId="1" fillId="0" borderId="24" xfId="0" applyFont="1" applyBorder="1" applyAlignment="1">
      <alignment horizontal="center" vertical="center" wrapText="1"/>
    </xf>
    <xf numFmtId="0" fontId="1" fillId="0" borderId="0" xfId="0" applyFont="1" applyAlignment="1">
      <alignment horizontal="center" vertical="center" wrapText="1"/>
    </xf>
    <xf numFmtId="0" fontId="1" fillId="0" borderId="3" xfId="0" applyFont="1" applyBorder="1" applyAlignment="1">
      <alignment horizontal="center" vertical="center" wrapText="1"/>
    </xf>
    <xf numFmtId="0" fontId="9" fillId="0" borderId="0" xfId="0" applyFont="1" applyAlignment="1">
      <alignment wrapText="1"/>
    </xf>
    <xf numFmtId="43" fontId="2" fillId="0" borderId="3" xfId="1" applyFont="1" applyFill="1" applyBorder="1" applyAlignment="1">
      <alignment horizontal="center" vertical="center" wrapText="1"/>
    </xf>
    <xf numFmtId="44" fontId="2" fillId="0" borderId="3" xfId="2" applyFont="1" applyFill="1" applyBorder="1" applyAlignment="1">
      <alignment horizontal="center" vertical="center" wrapText="1"/>
    </xf>
    <xf numFmtId="44" fontId="7" fillId="0" borderId="31" xfId="0" applyNumberFormat="1" applyFont="1" applyBorder="1"/>
    <xf numFmtId="165" fontId="7" fillId="0" borderId="3" xfId="0" applyNumberFormat="1" applyFont="1" applyBorder="1"/>
    <xf numFmtId="165" fontId="7" fillId="0" borderId="3" xfId="0" applyNumberFormat="1" applyFont="1" applyBorder="1" applyAlignment="1">
      <alignment horizontal="right"/>
    </xf>
    <xf numFmtId="3" fontId="7" fillId="0" borderId="30" xfId="0" applyNumberFormat="1" applyFont="1" applyBorder="1" applyAlignment="1">
      <alignment horizontal="center"/>
    </xf>
    <xf numFmtId="3" fontId="7" fillId="0" borderId="30" xfId="1"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0" borderId="25" xfId="0" applyNumberFormat="1" applyFont="1" applyBorder="1"/>
    <xf numFmtId="165" fontId="7" fillId="8" borderId="33"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6" xfId="2" applyFont="1" applyFill="1" applyBorder="1" applyAlignment="1">
      <alignment horizontal="center" vertical="center" wrapText="1"/>
    </xf>
    <xf numFmtId="44" fontId="7" fillId="0" borderId="1" xfId="2" applyFont="1" applyBorder="1"/>
    <xf numFmtId="44" fontId="8" fillId="6" borderId="0" xfId="2" applyFont="1" applyFill="1"/>
    <xf numFmtId="44" fontId="7" fillId="0" borderId="38" xfId="2" applyFont="1" applyBorder="1"/>
    <xf numFmtId="44" fontId="7" fillId="6" borderId="46" xfId="2" applyFont="1" applyFill="1" applyBorder="1"/>
    <xf numFmtId="164" fontId="7" fillId="6" borderId="0" xfId="0" applyNumberFormat="1" applyFont="1" applyFill="1" applyAlignment="1">
      <alignment vertical="center"/>
    </xf>
    <xf numFmtId="167" fontId="7" fillId="6" borderId="0" xfId="0" applyNumberFormat="1" applyFont="1" applyFill="1"/>
    <xf numFmtId="167" fontId="7" fillId="6" borderId="0" xfId="0" applyNumberFormat="1" applyFont="1" applyFill="1" applyAlignment="1">
      <alignment horizontal="right"/>
    </xf>
    <xf numFmtId="167" fontId="7" fillId="0" borderId="0" xfId="0" applyNumberFormat="1" applyFont="1"/>
    <xf numFmtId="167" fontId="1" fillId="4" borderId="3" xfId="0" applyNumberFormat="1" applyFont="1" applyFill="1" applyBorder="1" applyAlignment="1">
      <alignment horizontal="center" vertical="center" wrapText="1"/>
    </xf>
    <xf numFmtId="167" fontId="7" fillId="0" borderId="3" xfId="0" applyNumberFormat="1" applyFont="1" applyBorder="1"/>
    <xf numFmtId="167" fontId="7" fillId="0" borderId="30" xfId="0" applyNumberFormat="1" applyFont="1" applyBorder="1" applyAlignment="1">
      <alignment horizontal="center"/>
    </xf>
    <xf numFmtId="167" fontId="1" fillId="5" borderId="3" xfId="0" applyNumberFormat="1" applyFont="1" applyFill="1" applyBorder="1" applyAlignment="1">
      <alignment horizontal="center" vertical="center" wrapText="1"/>
    </xf>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30"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30"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9"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44" fontId="7" fillId="6" borderId="0" xfId="2" applyFont="1" applyFill="1" applyAlignment="1">
      <alignment horizontal="right"/>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0" fontId="9" fillId="6" borderId="0" xfId="0" applyNumberFormat="1" applyFont="1" applyFill="1"/>
    <xf numFmtId="0" fontId="7" fillId="6" borderId="0" xfId="0" applyFont="1" applyFill="1" applyAlignment="1">
      <alignment horizontal="center"/>
    </xf>
    <xf numFmtId="8" fontId="7" fillId="0" borderId="46" xfId="2" applyNumberFormat="1" applyFont="1" applyBorder="1" applyAlignment="1">
      <alignment horizontal="center"/>
    </xf>
    <xf numFmtId="8" fontId="7" fillId="0" borderId="49" xfId="2" applyNumberFormat="1" applyFont="1" applyBorder="1" applyAlignment="1">
      <alignment horizontal="center"/>
    </xf>
    <xf numFmtId="8" fontId="7" fillId="0" borderId="30" xfId="2" applyNumberFormat="1" applyFont="1" applyBorder="1" applyAlignment="1">
      <alignment horizontal="center"/>
    </xf>
    <xf numFmtId="8" fontId="7" fillId="0" borderId="31" xfId="2" applyNumberFormat="1" applyFont="1" applyBorder="1" applyAlignment="1">
      <alignment horizontal="center"/>
    </xf>
    <xf numFmtId="8" fontId="7" fillId="6" borderId="29" xfId="2" applyNumberFormat="1" applyFont="1" applyFill="1" applyBorder="1" applyAlignment="1">
      <alignment horizontal="center"/>
    </xf>
    <xf numFmtId="8" fontId="7" fillId="6" borderId="30" xfId="2" applyNumberFormat="1" applyFont="1" applyFill="1" applyBorder="1" applyAlignment="1">
      <alignment horizontal="center"/>
    </xf>
    <xf numFmtId="8" fontId="7" fillId="6" borderId="31" xfId="2" applyNumberFormat="1" applyFont="1" applyFill="1" applyBorder="1" applyAlignment="1">
      <alignment horizontal="center"/>
    </xf>
    <xf numFmtId="44" fontId="7" fillId="6" borderId="0" xfId="2" applyFont="1" applyFill="1" applyAlignment="1">
      <alignment horizontal="center"/>
    </xf>
    <xf numFmtId="165" fontId="7" fillId="0" borderId="3" xfId="0" applyNumberFormat="1" applyFont="1" applyBorder="1" applyAlignment="1">
      <alignment horizontal="left"/>
    </xf>
    <xf numFmtId="0" fontId="2" fillId="0" borderId="3" xfId="0" applyFont="1" applyBorder="1" applyAlignment="1">
      <alignment horizontal="left" vertical="center"/>
    </xf>
    <xf numFmtId="3" fontId="7" fillId="6" borderId="24" xfId="0" applyNumberFormat="1" applyFont="1" applyFill="1" applyBorder="1" applyAlignment="1">
      <alignment horizontal="center"/>
    </xf>
    <xf numFmtId="3" fontId="1" fillId="4" borderId="3" xfId="0" applyNumberFormat="1" applyFont="1" applyFill="1" applyBorder="1" applyAlignment="1">
      <alignment horizontal="center" vertical="center" wrapText="1"/>
    </xf>
    <xf numFmtId="3" fontId="1" fillId="4" borderId="60" xfId="0" applyNumberFormat="1" applyFont="1" applyFill="1" applyBorder="1" applyAlignment="1">
      <alignment horizontal="center" vertical="center" wrapText="1"/>
    </xf>
    <xf numFmtId="3" fontId="2" fillId="0" borderId="3" xfId="0" applyNumberFormat="1" applyFont="1" applyBorder="1" applyAlignment="1">
      <alignment horizontal="center" vertical="center" wrapText="1"/>
    </xf>
    <xf numFmtId="3" fontId="1" fillId="4" borderId="26" xfId="0" applyNumberFormat="1" applyFont="1" applyFill="1" applyBorder="1" applyAlignment="1">
      <alignment horizontal="center" vertical="center" wrapText="1"/>
    </xf>
    <xf numFmtId="3" fontId="9" fillId="5" borderId="3" xfId="0" applyNumberFormat="1" applyFont="1" applyFill="1" applyBorder="1" applyAlignment="1">
      <alignment horizontal="center" vertical="center" wrapText="1"/>
    </xf>
    <xf numFmtId="3" fontId="7" fillId="0" borderId="3" xfId="0" applyNumberFormat="1" applyFont="1" applyBorder="1" applyAlignment="1">
      <alignment horizontal="center"/>
    </xf>
    <xf numFmtId="3" fontId="9" fillId="6" borderId="0" xfId="0" applyNumberFormat="1" applyFont="1" applyFill="1" applyAlignment="1">
      <alignment horizontal="center"/>
    </xf>
    <xf numFmtId="3" fontId="9" fillId="6" borderId="24" xfId="0" applyNumberFormat="1" applyFont="1" applyFill="1" applyBorder="1" applyAlignment="1">
      <alignment horizontal="center" vertical="top"/>
    </xf>
    <xf numFmtId="3" fontId="7" fillId="0" borderId="3" xfId="1" applyNumberFormat="1" applyFont="1" applyBorder="1" applyAlignment="1">
      <alignment horizontal="center"/>
    </xf>
    <xf numFmtId="3" fontId="7" fillId="0" borderId="31" xfId="0" applyNumberFormat="1" applyFont="1" applyBorder="1" applyAlignment="1">
      <alignment horizontal="center"/>
    </xf>
    <xf numFmtId="3" fontId="7" fillId="6" borderId="0" xfId="0" applyNumberFormat="1" applyFont="1" applyFill="1" applyAlignment="1">
      <alignment horizontal="center"/>
    </xf>
    <xf numFmtId="3" fontId="7" fillId="0" borderId="24" xfId="0" applyNumberFormat="1" applyFont="1" applyBorder="1" applyAlignment="1">
      <alignment horizontal="center"/>
    </xf>
    <xf numFmtId="165" fontId="9" fillId="6" borderId="0" xfId="0" applyNumberFormat="1" applyFont="1" applyFill="1" applyAlignment="1">
      <alignment horizontal="left" vertical="top"/>
    </xf>
    <xf numFmtId="165" fontId="1" fillId="6" borderId="0" xfId="0" applyNumberFormat="1" applyFont="1" applyFill="1" applyAlignment="1">
      <alignment horizontal="left" vertical="top"/>
    </xf>
    <xf numFmtId="165" fontId="9" fillId="2" borderId="0" xfId="0" applyNumberFormat="1" applyFont="1" applyFill="1" applyAlignment="1">
      <alignment horizontal="left" vertical="top"/>
    </xf>
    <xf numFmtId="165" fontId="1" fillId="4" borderId="3" xfId="0" applyNumberFormat="1" applyFont="1" applyFill="1" applyBorder="1" applyAlignment="1">
      <alignment horizontal="center" vertical="center"/>
    </xf>
    <xf numFmtId="165" fontId="15" fillId="0" borderId="29" xfId="0" applyNumberFormat="1" applyFont="1" applyBorder="1" applyAlignment="1">
      <alignment horizontal="left" indent="1"/>
    </xf>
    <xf numFmtId="165" fontId="1" fillId="4" borderId="3" xfId="0" applyNumberFormat="1" applyFont="1" applyFill="1" applyBorder="1" applyAlignment="1">
      <alignment horizontal="left" vertical="center"/>
    </xf>
    <xf numFmtId="165" fontId="2" fillId="0" borderId="3" xfId="0" applyNumberFormat="1" applyFont="1" applyBorder="1" applyAlignment="1">
      <alignment horizontal="left" vertical="center"/>
    </xf>
    <xf numFmtId="165" fontId="7" fillId="0" borderId="27" xfId="0" applyNumberFormat="1" applyFont="1" applyBorder="1" applyAlignment="1">
      <alignment horizontal="left"/>
    </xf>
    <xf numFmtId="165" fontId="9" fillId="5" borderId="3" xfId="0" applyNumberFormat="1" applyFont="1" applyFill="1" applyBorder="1" applyAlignment="1">
      <alignment horizontal="left" vertical="center"/>
    </xf>
    <xf numFmtId="0" fontId="35" fillId="0" borderId="30" xfId="0" applyFont="1" applyBorder="1" applyAlignment="1">
      <alignment horizontal="center"/>
    </xf>
    <xf numFmtId="165" fontId="1" fillId="4" borderId="2" xfId="0" applyNumberFormat="1" applyFont="1" applyFill="1" applyBorder="1" applyAlignment="1">
      <alignment horizontal="left" vertical="center"/>
    </xf>
    <xf numFmtId="165" fontId="7" fillId="7" borderId="30" xfId="0" applyNumberFormat="1" applyFont="1" applyFill="1" applyBorder="1" applyAlignment="1">
      <alignment horizontal="left"/>
    </xf>
    <xf numFmtId="165" fontId="7" fillId="0" borderId="3" xfId="0" applyNumberFormat="1" applyFont="1" applyBorder="1" applyAlignment="1">
      <alignment horizontal="left" vertical="center"/>
    </xf>
    <xf numFmtId="165" fontId="7" fillId="7" borderId="33" xfId="0" applyNumberFormat="1" applyFont="1" applyFill="1" applyBorder="1" applyAlignment="1">
      <alignment horizontal="left"/>
    </xf>
    <xf numFmtId="0" fontId="7"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7" fillId="0" borderId="0" xfId="0" applyFont="1" applyFill="1"/>
    <xf numFmtId="49" fontId="9" fillId="0" borderId="0" xfId="0" applyNumberFormat="1" applyFont="1" applyFill="1" applyAlignment="1">
      <alignment horizontal="left" vertical="top"/>
    </xf>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3" xfId="0" applyBorder="1" applyAlignment="1">
      <alignment vertical="top" wrapText="1"/>
    </xf>
    <xf numFmtId="0" fontId="0" fillId="0" borderId="58" xfId="0" applyBorder="1" applyAlignment="1">
      <alignment vertical="center" wrapText="1"/>
    </xf>
    <xf numFmtId="0" fontId="0" fillId="0" borderId="59" xfId="0" applyBorder="1" applyAlignment="1">
      <alignment wrapText="1"/>
    </xf>
    <xf numFmtId="0" fontId="0" fillId="0" borderId="59" xfId="0" applyBorder="1" applyAlignment="1">
      <alignment horizontal="center" vertical="center"/>
    </xf>
    <xf numFmtId="0" fontId="0" fillId="0" borderId="75" xfId="0" applyBorder="1" applyAlignment="1">
      <alignment wrapText="1"/>
    </xf>
    <xf numFmtId="8" fontId="7" fillId="0" borderId="43" xfId="2" applyNumberFormat="1" applyFont="1" applyBorder="1"/>
    <xf numFmtId="0" fontId="1" fillId="2" borderId="2" xfId="0" applyFont="1" applyFill="1" applyBorder="1" applyAlignment="1">
      <alignment horizontal="left" vertical="center" wrapText="1"/>
    </xf>
    <xf numFmtId="0" fontId="7" fillId="2" borderId="30" xfId="0" applyFont="1" applyFill="1" applyBorder="1" applyAlignment="1">
      <alignment horizontal="center"/>
    </xf>
    <xf numFmtId="3" fontId="7" fillId="2" borderId="30" xfId="0" applyNumberFormat="1" applyFont="1" applyFill="1" applyBorder="1" applyAlignment="1">
      <alignment horizontal="center"/>
    </xf>
    <xf numFmtId="0" fontId="7" fillId="2" borderId="30" xfId="0" applyFont="1" applyFill="1" applyBorder="1"/>
    <xf numFmtId="44" fontId="7" fillId="2" borderId="30" xfId="2" applyFont="1" applyFill="1" applyBorder="1" applyAlignment="1">
      <alignment horizontal="center"/>
    </xf>
    <xf numFmtId="44" fontId="7" fillId="2" borderId="30" xfId="2" applyFont="1" applyFill="1" applyBorder="1"/>
    <xf numFmtId="167" fontId="7" fillId="2" borderId="30" xfId="0" applyNumberFormat="1" applyFont="1" applyFill="1" applyBorder="1" applyAlignment="1">
      <alignment horizontal="center"/>
    </xf>
    <xf numFmtId="0" fontId="7" fillId="2" borderId="29" xfId="0" applyFont="1" applyFill="1" applyBorder="1"/>
    <xf numFmtId="43" fontId="0" fillId="0" borderId="46" xfId="1" applyFont="1" applyBorder="1"/>
    <xf numFmtId="44" fontId="0" fillId="0" borderId="46" xfId="2" applyFont="1" applyBorder="1"/>
    <xf numFmtId="44" fontId="7" fillId="0" borderId="30" xfId="0" applyNumberFormat="1" applyFont="1" applyBorder="1"/>
    <xf numFmtId="44" fontId="7" fillId="0" borderId="46" xfId="0" applyNumberFormat="1" applyFont="1" applyBorder="1"/>
    <xf numFmtId="44" fontId="7" fillId="0" borderId="49" xfId="0" applyNumberFormat="1" applyFont="1" applyBorder="1"/>
    <xf numFmtId="44" fontId="0" fillId="0" borderId="0" xfId="2" applyFont="1" applyBorder="1"/>
    <xf numFmtId="0" fontId="7" fillId="0" borderId="0" xfId="0" applyFont="1" applyBorder="1"/>
    <xf numFmtId="0" fontId="7" fillId="0" borderId="0" xfId="0" quotePrefix="1" applyFo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Alignment="1">
      <alignment horizontal="left" vertical="top" wrapText="1"/>
    </xf>
    <xf numFmtId="0" fontId="9" fillId="2" borderId="0" xfId="0" applyFont="1" applyFill="1" applyBorder="1" applyAlignment="1">
      <alignment horizontal="left" vertical="top" wrapText="1"/>
    </xf>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0" xfId="0" applyFont="1" applyFill="1" applyAlignment="1">
      <alignment horizontal="left"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6" borderId="0" xfId="0" applyFont="1" applyFill="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2" borderId="51" xfId="0" applyFont="1" applyFill="1" applyBorder="1" applyAlignment="1">
      <alignment horizontal="center"/>
    </xf>
    <xf numFmtId="0" fontId="9" fillId="2" borderId="61"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0" fillId="0" borderId="27" xfId="0" applyBorder="1" applyAlignment="1">
      <alignment horizontal="center" vertical="center" wrapText="1"/>
    </xf>
    <xf numFmtId="0" fontId="0" fillId="0" borderId="74" xfId="0" applyBorder="1" applyAlignment="1">
      <alignment horizontal="center" vertical="center" wrapText="1"/>
    </xf>
    <xf numFmtId="0" fontId="0" fillId="0" borderId="56" xfId="0" applyBorder="1" applyAlignment="1">
      <alignment horizontal="center" vertical="center" wrapText="1"/>
    </xf>
    <xf numFmtId="0" fontId="33" fillId="2" borderId="71" xfId="0" applyFont="1" applyFill="1" applyBorder="1" applyAlignment="1">
      <alignment horizontal="center" vertical="center" wrapText="1"/>
    </xf>
    <xf numFmtId="0" fontId="33" fillId="2" borderId="72"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36" fillId="0" borderId="27" xfId="0" applyFont="1" applyBorder="1" applyAlignment="1">
      <alignment horizontal="center"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7" fillId="0" borderId="76" xfId="0" applyFont="1" applyBorder="1" applyAlignment="1">
      <alignment horizontal="center" vertical="center" wrapText="1"/>
    </xf>
    <xf numFmtId="0" fontId="7" fillId="0" borderId="78" xfId="0" applyFont="1" applyBorder="1" applyAlignment="1">
      <alignment horizontal="center" vertical="center" wrapText="1"/>
    </xf>
    <xf numFmtId="0" fontId="7" fillId="0" borderId="77" xfId="0" applyFont="1" applyBorder="1" applyAlignment="1">
      <alignment horizontal="center" vertical="center" wrapText="1"/>
    </xf>
    <xf numFmtId="0" fontId="0" fillId="0" borderId="76" xfId="0" applyBorder="1" applyAlignment="1">
      <alignment horizontal="center" wrapText="1"/>
    </xf>
    <xf numFmtId="0" fontId="0" fillId="0" borderId="77" xfId="0" applyBorder="1" applyAlignment="1">
      <alignment horizont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Currency" xfId="2"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3" t="s">
        <v>0</v>
      </c>
      <c r="B1" s="1"/>
      <c r="C1" s="1"/>
      <c r="D1" s="1"/>
      <c r="E1" s="1"/>
    </row>
    <row r="2" spans="1:5" x14ac:dyDescent="0.25">
      <c r="A2" s="173" t="s">
        <v>1</v>
      </c>
      <c r="B2" s="1"/>
      <c r="C2" s="1"/>
      <c r="D2" s="1"/>
      <c r="E2" s="1"/>
    </row>
    <row r="3" spans="1:5" x14ac:dyDescent="0.25">
      <c r="A3" s="173" t="s">
        <v>2</v>
      </c>
      <c r="B3" s="1"/>
      <c r="C3" s="1"/>
      <c r="D3" s="1"/>
      <c r="E3" s="1"/>
    </row>
    <row r="4" spans="1:5" x14ac:dyDescent="0.25">
      <c r="A4" s="173" t="s">
        <v>3</v>
      </c>
      <c r="B4" s="1"/>
      <c r="C4" s="1"/>
      <c r="D4" s="1"/>
      <c r="E4" s="1"/>
    </row>
    <row r="5" spans="1:5" x14ac:dyDescent="0.25">
      <c r="A5" s="175">
        <v>44835</v>
      </c>
    </row>
    <row r="6" spans="1:5" x14ac:dyDescent="0.25">
      <c r="A6" s="174" t="s">
        <v>4</v>
      </c>
      <c r="B6" s="160"/>
      <c r="C6" s="160"/>
      <c r="D6" s="160"/>
      <c r="E6" s="160"/>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952"/>
  <sheetViews>
    <sheetView topLeftCell="A1985" zoomScale="80" zoomScaleNormal="80" zoomScaleSheetLayoutView="85" zoomScalePageLayoutView="70" workbookViewId="0">
      <selection activeCell="A2003" sqref="A2003"/>
    </sheetView>
  </sheetViews>
  <sheetFormatPr defaultColWidth="0" defaultRowHeight="12.75" zeroHeight="1" x14ac:dyDescent="0.2"/>
  <cols>
    <col min="1" max="1" width="18" style="4" customWidth="1"/>
    <col min="2" max="4" width="22.42578125" style="5" customWidth="1"/>
    <col min="5" max="5" width="22.42578125" style="181" customWidth="1"/>
    <col min="6" max="11" width="22.42578125" style="5" customWidth="1"/>
    <col min="12" max="12" width="2.5703125" style="4" customWidth="1"/>
    <col min="13" max="13" width="28.140625" style="316"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1" width="30.42578125" style="5" customWidth="1"/>
    <col min="32"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1" t="s">
        <v>5</v>
      </c>
      <c r="B1" s="51"/>
      <c r="C1" s="51"/>
      <c r="D1" s="51"/>
      <c r="E1" s="176"/>
      <c r="F1" s="4"/>
      <c r="G1" s="4"/>
      <c r="H1" s="4"/>
      <c r="I1" s="4"/>
      <c r="J1" s="4"/>
      <c r="K1" s="4"/>
      <c r="M1" s="311" t="s">
        <v>6</v>
      </c>
      <c r="N1" s="4"/>
      <c r="P1" s="59" t="s">
        <v>7</v>
      </c>
      <c r="Q1" s="59"/>
      <c r="R1" s="4"/>
      <c r="S1" s="4"/>
      <c r="T1" s="4"/>
      <c r="U1" s="4"/>
      <c r="V1" s="4"/>
      <c r="W1" s="4"/>
      <c r="Y1" s="59" t="s">
        <v>8</v>
      </c>
      <c r="Z1" s="59"/>
      <c r="AB1" s="59" t="s">
        <v>9</v>
      </c>
      <c r="AC1" s="4"/>
      <c r="AD1" s="4"/>
      <c r="AE1" s="4"/>
      <c r="AF1" s="4"/>
    </row>
    <row r="2" spans="1:38" ht="12.95" customHeight="1" x14ac:dyDescent="0.2">
      <c r="A2" s="361" t="s">
        <v>10</v>
      </c>
      <c r="B2" s="362"/>
      <c r="C2" s="363"/>
      <c r="D2" s="82"/>
      <c r="E2" s="317"/>
      <c r="F2" s="82"/>
      <c r="G2" s="82"/>
      <c r="H2" s="82"/>
      <c r="I2" s="82"/>
      <c r="J2" s="82"/>
      <c r="K2" s="82"/>
      <c r="L2" s="82"/>
      <c r="M2" s="379" t="s">
        <v>11</v>
      </c>
      <c r="N2" s="380"/>
      <c r="O2" s="63"/>
      <c r="P2" s="370" t="s">
        <v>12</v>
      </c>
      <c r="Q2" s="371"/>
      <c r="R2" s="372"/>
      <c r="S2" s="4"/>
      <c r="T2" s="4"/>
      <c r="U2" s="63"/>
      <c r="V2" s="19"/>
      <c r="W2" s="19"/>
      <c r="X2" s="19"/>
      <c r="Y2" s="361" t="s">
        <v>13</v>
      </c>
      <c r="Z2" s="363"/>
      <c r="AA2" s="80"/>
      <c r="AB2" s="361" t="s">
        <v>14</v>
      </c>
      <c r="AC2" s="362"/>
      <c r="AD2" s="362"/>
      <c r="AE2" s="363"/>
      <c r="AF2" s="74"/>
      <c r="AG2" s="74"/>
      <c r="AL2" s="74"/>
    </row>
    <row r="3" spans="1:38" ht="14.45" customHeight="1" thickBot="1" x14ac:dyDescent="0.25">
      <c r="A3" s="364"/>
      <c r="B3" s="365"/>
      <c r="C3" s="366"/>
      <c r="D3" s="52"/>
      <c r="E3" s="318"/>
      <c r="F3" s="52"/>
      <c r="G3" s="52"/>
      <c r="H3" s="52"/>
      <c r="I3" s="52"/>
      <c r="J3" s="52"/>
      <c r="K3" s="52"/>
      <c r="L3" s="52"/>
      <c r="M3" s="381"/>
      <c r="N3" s="382"/>
      <c r="O3" s="63"/>
      <c r="P3" s="373"/>
      <c r="Q3" s="374"/>
      <c r="R3" s="375"/>
      <c r="S3" s="4"/>
      <c r="T3" s="4"/>
      <c r="U3" s="63"/>
      <c r="V3" s="19"/>
      <c r="W3" s="19"/>
      <c r="X3" s="19"/>
      <c r="Y3" s="367"/>
      <c r="Z3" s="369"/>
      <c r="AA3" s="80"/>
      <c r="AB3" s="367"/>
      <c r="AC3" s="368"/>
      <c r="AD3" s="368"/>
      <c r="AE3" s="369"/>
      <c r="AF3" s="74"/>
      <c r="AG3" s="74"/>
      <c r="AL3" s="74"/>
    </row>
    <row r="4" spans="1:38" ht="14.45" customHeight="1" x14ac:dyDescent="0.2">
      <c r="A4" s="53"/>
      <c r="B4" s="53"/>
      <c r="C4" s="53"/>
      <c r="D4" s="53"/>
      <c r="E4" s="317"/>
      <c r="F4" s="53"/>
      <c r="G4" s="53"/>
      <c r="H4" s="53"/>
      <c r="I4" s="53"/>
      <c r="J4" s="53"/>
      <c r="K4" s="53"/>
      <c r="L4" s="53"/>
      <c r="M4" s="381"/>
      <c r="N4" s="382"/>
      <c r="O4" s="63"/>
      <c r="P4" s="373"/>
      <c r="Q4" s="374"/>
      <c r="R4" s="375"/>
      <c r="S4" s="4"/>
      <c r="T4" s="4"/>
      <c r="U4" s="63"/>
      <c r="V4" s="19"/>
      <c r="W4" s="19"/>
      <c r="X4" s="19"/>
      <c r="Y4" s="367"/>
      <c r="Z4" s="369"/>
      <c r="AA4" s="80"/>
      <c r="AB4" s="367"/>
      <c r="AC4" s="368"/>
      <c r="AD4" s="368"/>
      <c r="AE4" s="369"/>
      <c r="AF4" s="74"/>
      <c r="AG4" s="74"/>
      <c r="AL4" s="74"/>
    </row>
    <row r="5" spans="1:38" ht="15" customHeight="1" thickBot="1" x14ac:dyDescent="0.25">
      <c r="A5" s="6" t="s">
        <v>15</v>
      </c>
      <c r="B5" s="54"/>
      <c r="C5" s="54"/>
      <c r="D5" s="54"/>
      <c r="E5" s="319"/>
      <c r="F5" s="54"/>
      <c r="G5" s="54"/>
      <c r="H5" s="54"/>
      <c r="I5" s="53"/>
      <c r="J5" s="53"/>
      <c r="K5" s="53"/>
      <c r="L5" s="53"/>
      <c r="M5" s="381"/>
      <c r="N5" s="382"/>
      <c r="O5" s="63"/>
      <c r="P5" s="376"/>
      <c r="Q5" s="377"/>
      <c r="R5" s="378"/>
      <c r="S5" s="4"/>
      <c r="T5" s="4"/>
      <c r="U5" s="63"/>
      <c r="V5" s="19"/>
      <c r="W5" s="19"/>
      <c r="X5" s="19"/>
      <c r="Y5" s="367"/>
      <c r="Z5" s="369"/>
      <c r="AA5" s="80"/>
      <c r="AB5" s="364"/>
      <c r="AC5" s="365"/>
      <c r="AD5" s="365"/>
      <c r="AE5" s="366"/>
      <c r="AF5" s="74"/>
      <c r="AG5" s="74"/>
      <c r="AL5" s="74"/>
    </row>
    <row r="6" spans="1:38" ht="15" customHeight="1" thickBot="1" x14ac:dyDescent="0.25">
      <c r="B6" s="4"/>
      <c r="C6" s="4"/>
      <c r="D6" s="4"/>
      <c r="E6" s="176"/>
      <c r="F6" s="4"/>
      <c r="G6" s="4"/>
      <c r="H6" s="4"/>
      <c r="I6" s="53"/>
      <c r="J6" s="53"/>
      <c r="K6" s="53"/>
      <c r="L6" s="53"/>
      <c r="M6" s="383"/>
      <c r="N6" s="384"/>
      <c r="O6" s="63"/>
      <c r="Q6" s="4"/>
      <c r="R6" s="9"/>
      <c r="S6" s="4"/>
      <c r="T6" s="4"/>
      <c r="U6" s="4"/>
      <c r="V6" s="9"/>
      <c r="W6" s="9"/>
      <c r="X6" s="9"/>
      <c r="Y6" s="364"/>
      <c r="Z6" s="366"/>
      <c r="AA6" s="80"/>
      <c r="AB6" s="142"/>
      <c r="AC6" s="74"/>
      <c r="AD6" s="74"/>
      <c r="AE6" s="74"/>
      <c r="AF6" s="74"/>
      <c r="AG6" s="74"/>
      <c r="AL6" s="74"/>
    </row>
    <row r="7" spans="1:38" ht="15" customHeight="1" x14ac:dyDescent="0.2">
      <c r="A7" s="390" t="s">
        <v>706</v>
      </c>
      <c r="B7" s="390"/>
      <c r="C7" s="390"/>
      <c r="D7" s="390"/>
      <c r="E7" s="390"/>
      <c r="F7" s="390"/>
      <c r="G7" s="390"/>
      <c r="H7" s="390"/>
      <c r="I7" s="390"/>
      <c r="J7" s="390"/>
      <c r="K7" s="53"/>
      <c r="L7" s="53"/>
      <c r="M7" s="388" t="s">
        <v>707</v>
      </c>
      <c r="N7" s="389"/>
      <c r="O7" s="63"/>
      <c r="P7" s="385" t="s">
        <v>708</v>
      </c>
      <c r="Q7" s="386"/>
      <c r="R7" s="386"/>
      <c r="S7" s="4"/>
      <c r="T7" s="4"/>
      <c r="U7" s="4"/>
      <c r="V7" s="4"/>
      <c r="W7" s="4"/>
      <c r="Y7" s="139"/>
      <c r="Z7" s="80"/>
      <c r="AA7" s="80"/>
      <c r="AB7" s="385" t="s">
        <v>709</v>
      </c>
      <c r="AC7" s="387"/>
      <c r="AD7" s="387"/>
      <c r="AE7" s="387"/>
      <c r="AF7" s="333"/>
      <c r="AG7" s="333"/>
      <c r="AH7" s="334"/>
      <c r="AI7" s="334"/>
    </row>
    <row r="8" spans="1:38" ht="14.45" customHeight="1" x14ac:dyDescent="0.2">
      <c r="A8" s="390"/>
      <c r="B8" s="390"/>
      <c r="C8" s="390"/>
      <c r="D8" s="390"/>
      <c r="E8" s="390"/>
      <c r="F8" s="390"/>
      <c r="G8" s="390"/>
      <c r="H8" s="390"/>
      <c r="I8" s="390"/>
      <c r="J8" s="390"/>
      <c r="K8" s="53"/>
      <c r="L8" s="53"/>
      <c r="M8" s="385"/>
      <c r="N8" s="386"/>
      <c r="P8" s="385"/>
      <c r="Q8" s="386"/>
      <c r="R8" s="386"/>
      <c r="S8" s="4"/>
      <c r="T8" s="4"/>
      <c r="U8" s="4"/>
      <c r="V8" s="4"/>
      <c r="W8" s="4"/>
      <c r="Y8" s="385" t="s">
        <v>708</v>
      </c>
      <c r="Z8" s="386"/>
      <c r="AA8" s="80"/>
      <c r="AB8" s="385"/>
      <c r="AC8" s="387"/>
      <c r="AD8" s="387"/>
      <c r="AE8" s="387"/>
      <c r="AF8" s="4"/>
    </row>
    <row r="9" spans="1:38" x14ac:dyDescent="0.2">
      <c r="A9" s="53" t="s">
        <v>17</v>
      </c>
      <c r="B9" s="5" t="s">
        <v>18</v>
      </c>
      <c r="C9" s="53"/>
      <c r="D9" s="53"/>
      <c r="E9" s="317"/>
      <c r="F9" s="53"/>
      <c r="G9" s="53"/>
      <c r="H9" s="53"/>
      <c r="I9" s="53"/>
      <c r="J9" s="53"/>
      <c r="K9" s="53"/>
      <c r="L9" s="53"/>
      <c r="M9" s="385"/>
      <c r="N9" s="386"/>
      <c r="P9" s="385"/>
      <c r="Q9" s="386"/>
      <c r="R9" s="386"/>
      <c r="S9" s="4"/>
      <c r="T9" s="4"/>
      <c r="U9" s="4"/>
      <c r="V9" s="4"/>
      <c r="W9" s="4"/>
      <c r="Y9" s="385"/>
      <c r="Z9" s="386"/>
      <c r="AA9" s="80"/>
      <c r="AB9" s="385"/>
      <c r="AC9" s="387"/>
      <c r="AD9" s="387"/>
      <c r="AE9" s="387"/>
      <c r="AF9" s="4"/>
    </row>
    <row r="10" spans="1:38" x14ac:dyDescent="0.2">
      <c r="A10" s="53"/>
      <c r="B10" s="134" t="s">
        <v>19</v>
      </c>
      <c r="C10" s="53"/>
      <c r="D10" s="53"/>
      <c r="E10" s="317"/>
      <c r="F10" s="53"/>
      <c r="G10" s="53"/>
      <c r="H10" s="53"/>
      <c r="I10" s="53"/>
      <c r="J10" s="53"/>
      <c r="K10" s="53"/>
      <c r="L10" s="53"/>
      <c r="M10" s="385"/>
      <c r="N10" s="386"/>
      <c r="P10" s="50"/>
      <c r="Q10" s="4"/>
      <c r="R10" s="4"/>
      <c r="S10" s="4"/>
      <c r="T10" s="4"/>
      <c r="U10" s="4"/>
      <c r="V10" s="4"/>
      <c r="W10" s="4"/>
      <c r="Y10" s="385"/>
      <c r="Z10" s="386"/>
      <c r="AA10" s="80"/>
      <c r="AB10" s="86" t="s">
        <v>17</v>
      </c>
      <c r="AC10" s="5" t="s">
        <v>20</v>
      </c>
      <c r="AD10" s="30"/>
      <c r="AE10" s="4"/>
      <c r="AF10" s="4"/>
    </row>
    <row r="11" spans="1:38" x14ac:dyDescent="0.2">
      <c r="A11" s="53"/>
      <c r="B11" s="134" t="s">
        <v>21</v>
      </c>
      <c r="C11" s="53"/>
      <c r="D11" s="53"/>
      <c r="E11" s="317"/>
      <c r="F11" s="53"/>
      <c r="G11" s="53"/>
      <c r="H11" s="53"/>
      <c r="I11" s="53"/>
      <c r="J11" s="53"/>
      <c r="K11" s="53"/>
      <c r="L11" s="53"/>
      <c r="M11" s="385"/>
      <c r="N11" s="386"/>
      <c r="P11" s="50"/>
      <c r="Q11" s="4"/>
      <c r="R11" s="4"/>
      <c r="S11" s="4"/>
      <c r="T11" s="4"/>
      <c r="U11" s="4"/>
      <c r="V11" s="4"/>
      <c r="W11" s="4"/>
      <c r="Y11" s="385"/>
      <c r="Z11" s="386"/>
      <c r="AA11" s="80"/>
      <c r="AB11" s="86"/>
      <c r="AC11" s="134" t="s">
        <v>22</v>
      </c>
      <c r="AD11" s="4"/>
      <c r="AE11" s="4"/>
      <c r="AF11" s="4"/>
    </row>
    <row r="12" spans="1:38" x14ac:dyDescent="0.2">
      <c r="A12" s="53"/>
      <c r="B12" s="134" t="s">
        <v>23</v>
      </c>
      <c r="C12" s="53"/>
      <c r="D12" s="53"/>
      <c r="E12" s="317"/>
      <c r="F12" s="53"/>
      <c r="G12" s="53"/>
      <c r="H12" s="53"/>
      <c r="I12" s="53"/>
      <c r="J12" s="53"/>
      <c r="K12" s="53"/>
      <c r="L12" s="53"/>
      <c r="M12" s="385"/>
      <c r="N12" s="386"/>
      <c r="P12" s="50"/>
      <c r="Q12" s="4"/>
      <c r="R12" s="4"/>
      <c r="S12" s="4"/>
      <c r="T12" s="4"/>
      <c r="U12" s="4"/>
      <c r="V12" s="4"/>
      <c r="W12" s="4"/>
      <c r="Y12" s="385"/>
      <c r="Z12" s="386"/>
      <c r="AA12" s="80"/>
      <c r="AB12" s="86"/>
      <c r="AC12" s="134" t="s">
        <v>24</v>
      </c>
      <c r="AD12" s="4"/>
      <c r="AE12" s="4"/>
      <c r="AF12" s="4"/>
    </row>
    <row r="13" spans="1:38" x14ac:dyDescent="0.2">
      <c r="A13" s="53"/>
      <c r="B13" s="134" t="s">
        <v>25</v>
      </c>
      <c r="C13" s="53"/>
      <c r="D13" s="53"/>
      <c r="E13" s="317"/>
      <c r="F13" s="53"/>
      <c r="G13" s="53"/>
      <c r="H13" s="53"/>
      <c r="I13" s="53"/>
      <c r="J13" s="53"/>
      <c r="K13" s="53"/>
      <c r="L13" s="53"/>
      <c r="M13" s="385"/>
      <c r="N13" s="386"/>
      <c r="P13" s="50"/>
      <c r="Q13" s="4"/>
      <c r="R13" s="4"/>
      <c r="S13" s="4"/>
      <c r="T13" s="4"/>
      <c r="U13" s="4"/>
      <c r="V13" s="4"/>
      <c r="W13" s="4"/>
      <c r="Y13" s="50"/>
      <c r="Z13" s="80"/>
      <c r="AA13" s="80"/>
      <c r="AC13" s="5" t="s">
        <v>26</v>
      </c>
      <c r="AD13" s="4"/>
      <c r="AE13" s="4"/>
      <c r="AF13" s="4"/>
    </row>
    <row r="14" spans="1:38" x14ac:dyDescent="0.2">
      <c r="A14" s="53"/>
      <c r="B14" s="134"/>
      <c r="C14" s="53"/>
      <c r="D14" s="53"/>
      <c r="E14" s="317"/>
      <c r="F14" s="53"/>
      <c r="G14" s="53"/>
      <c r="H14" s="53"/>
      <c r="I14" s="53"/>
      <c r="J14" s="53"/>
      <c r="K14" s="53"/>
      <c r="L14" s="53"/>
      <c r="M14" s="312"/>
      <c r="N14" s="4"/>
      <c r="P14" s="50"/>
      <c r="Q14" s="4"/>
      <c r="R14" s="4"/>
      <c r="S14" s="4"/>
      <c r="T14" s="4"/>
      <c r="U14" s="4"/>
      <c r="V14" s="4"/>
      <c r="W14" s="4"/>
      <c r="Z14" s="80"/>
      <c r="AA14" s="80"/>
      <c r="AC14" s="134" t="s">
        <v>27</v>
      </c>
      <c r="AD14" s="4"/>
      <c r="AE14" s="4"/>
      <c r="AF14" s="4"/>
    </row>
    <row r="15" spans="1:38" x14ac:dyDescent="0.2">
      <c r="B15" s="53"/>
      <c r="C15" s="53"/>
      <c r="D15" s="53"/>
      <c r="E15" s="317"/>
      <c r="F15" s="53"/>
      <c r="G15" s="53"/>
      <c r="H15" s="53"/>
      <c r="I15" s="53"/>
      <c r="J15" s="53"/>
      <c r="K15" s="116" t="s">
        <v>28</v>
      </c>
      <c r="L15" s="53"/>
      <c r="M15" s="312"/>
      <c r="N15" s="116"/>
      <c r="P15" s="50"/>
      <c r="Q15" s="4"/>
      <c r="R15" s="4"/>
      <c r="S15" s="4"/>
      <c r="T15" s="4"/>
      <c r="U15" s="4"/>
      <c r="V15" s="4"/>
      <c r="W15" s="116" t="s">
        <v>28</v>
      </c>
      <c r="Y15" s="50"/>
      <c r="AA15" s="116"/>
      <c r="AC15" s="134" t="s">
        <v>29</v>
      </c>
      <c r="AD15" s="4"/>
      <c r="AE15" s="4"/>
      <c r="AF15" s="4"/>
    </row>
    <row r="16" spans="1:38" x14ac:dyDescent="0.2">
      <c r="B16" s="53"/>
      <c r="C16" s="53"/>
      <c r="D16" s="53"/>
      <c r="E16" s="317"/>
      <c r="F16" s="53"/>
      <c r="G16" s="53"/>
      <c r="H16" s="53"/>
      <c r="I16" s="53"/>
      <c r="J16" s="53"/>
      <c r="K16" s="53"/>
      <c r="L16" s="53"/>
      <c r="M16" s="312"/>
      <c r="N16" s="4"/>
      <c r="P16" s="50"/>
      <c r="Q16" s="4"/>
      <c r="R16" s="4"/>
      <c r="S16" s="4"/>
      <c r="T16" s="4"/>
      <c r="U16" s="4"/>
      <c r="V16" s="4"/>
      <c r="W16" s="4"/>
      <c r="Y16" s="50"/>
      <c r="Z16" s="4"/>
      <c r="AC16" s="4"/>
      <c r="AD16" s="4"/>
      <c r="AE16" s="4"/>
      <c r="AF16" s="4"/>
    </row>
    <row r="17" spans="1:32" x14ac:dyDescent="0.2">
      <c r="B17" s="53"/>
      <c r="C17" s="53"/>
      <c r="D17" s="53"/>
      <c r="E17" s="317"/>
      <c r="F17" s="53"/>
      <c r="G17" s="53"/>
      <c r="H17" s="53"/>
      <c r="I17" s="53"/>
      <c r="L17" s="53"/>
      <c r="M17" s="312"/>
      <c r="N17" s="75" t="s">
        <v>30</v>
      </c>
      <c r="O17" s="75"/>
      <c r="P17" s="50"/>
      <c r="Q17" s="75" t="s">
        <v>30</v>
      </c>
      <c r="R17" s="4"/>
      <c r="S17" s="75" t="s">
        <v>30</v>
      </c>
      <c r="T17" s="4"/>
      <c r="U17" s="75" t="s">
        <v>30</v>
      </c>
      <c r="V17" s="4"/>
      <c r="W17" s="75" t="s">
        <v>30</v>
      </c>
      <c r="X17" s="75"/>
      <c r="Y17" s="50"/>
      <c r="AB17" s="86"/>
      <c r="AC17" s="4"/>
      <c r="AD17" s="4"/>
      <c r="AE17" s="4"/>
      <c r="AF17" s="4"/>
    </row>
    <row r="18" spans="1:32" ht="76.5" x14ac:dyDescent="0.2">
      <c r="A18" s="289" t="s">
        <v>2</v>
      </c>
      <c r="B18" s="4"/>
      <c r="C18" s="4"/>
      <c r="D18" s="4"/>
      <c r="E18" s="176"/>
      <c r="F18" s="4"/>
      <c r="G18" s="85" t="s">
        <v>31</v>
      </c>
      <c r="H18" s="4"/>
      <c r="I18" s="85" t="s">
        <v>31</v>
      </c>
      <c r="J18" s="4"/>
      <c r="K18" s="4"/>
      <c r="M18" s="304" t="s">
        <v>32</v>
      </c>
      <c r="N18" s="85" t="s">
        <v>31</v>
      </c>
      <c r="O18" s="83"/>
      <c r="P18" s="84" t="s">
        <v>32</v>
      </c>
      <c r="Q18" s="85" t="s">
        <v>31</v>
      </c>
      <c r="R18" s="84" t="s">
        <v>32</v>
      </c>
      <c r="S18" s="85" t="s">
        <v>31</v>
      </c>
      <c r="T18" s="84" t="s">
        <v>32</v>
      </c>
      <c r="U18" s="85" t="s">
        <v>31</v>
      </c>
      <c r="V18" s="84" t="s">
        <v>32</v>
      </c>
      <c r="W18" s="85" t="s">
        <v>31</v>
      </c>
      <c r="X18" s="83"/>
      <c r="Y18" s="50"/>
      <c r="Z18" s="4"/>
      <c r="AB18" s="135"/>
      <c r="AC18" s="4"/>
      <c r="AD18" s="4"/>
      <c r="AE18" s="4"/>
      <c r="AF18" s="4"/>
    </row>
    <row r="19" spans="1:32" ht="63.75" x14ac:dyDescent="0.2">
      <c r="A19" s="175">
        <f>'Cover Page'!A5</f>
        <v>44835</v>
      </c>
      <c r="B19" s="77" t="s">
        <v>33</v>
      </c>
      <c r="C19" s="77" t="s">
        <v>34</v>
      </c>
      <c r="D19" s="77" t="s">
        <v>35</v>
      </c>
      <c r="E19" s="320" t="s">
        <v>36</v>
      </c>
      <c r="F19" s="161" t="s">
        <v>37</v>
      </c>
      <c r="G19" s="161" t="s">
        <v>37</v>
      </c>
      <c r="H19" s="161" t="s">
        <v>38</v>
      </c>
      <c r="I19" s="161" t="s">
        <v>38</v>
      </c>
      <c r="J19" s="161" t="s">
        <v>39</v>
      </c>
      <c r="K19" s="161" t="s">
        <v>40</v>
      </c>
      <c r="L19" s="60"/>
      <c r="M19" s="305" t="s">
        <v>41</v>
      </c>
      <c r="N19" s="67" t="s">
        <v>41</v>
      </c>
      <c r="O19" s="70"/>
      <c r="P19" s="67" t="s">
        <v>42</v>
      </c>
      <c r="Q19" s="67" t="s">
        <v>42</v>
      </c>
      <c r="R19" s="67" t="s">
        <v>43</v>
      </c>
      <c r="S19" s="67" t="s">
        <v>43</v>
      </c>
      <c r="T19" s="67" t="s">
        <v>44</v>
      </c>
      <c r="U19" s="67" t="s">
        <v>44</v>
      </c>
      <c r="V19" s="67" t="s">
        <v>45</v>
      </c>
      <c r="W19" s="67" t="s">
        <v>45</v>
      </c>
      <c r="X19" s="70"/>
      <c r="Y19" s="49" t="s">
        <v>46</v>
      </c>
      <c r="Z19" s="49" t="s">
        <v>47</v>
      </c>
      <c r="AB19" s="162" t="s">
        <v>48</v>
      </c>
      <c r="AC19" s="162" t="s">
        <v>49</v>
      </c>
      <c r="AD19" s="162" t="s">
        <v>50</v>
      </c>
      <c r="AE19" s="4"/>
      <c r="AF19" s="4"/>
    </row>
    <row r="20" spans="1:32" x14ac:dyDescent="0.2">
      <c r="A20" s="55"/>
      <c r="B20" s="11"/>
      <c r="C20" s="11" t="s">
        <v>208</v>
      </c>
      <c r="D20" s="11"/>
      <c r="E20" s="302">
        <v>8201</v>
      </c>
      <c r="F20" s="11"/>
      <c r="G20" s="11"/>
      <c r="H20" s="11"/>
      <c r="I20" s="11"/>
      <c r="J20" s="11"/>
      <c r="K20" s="11"/>
      <c r="M20" s="310">
        <v>107</v>
      </c>
      <c r="N20" s="11"/>
      <c r="P20" s="217">
        <v>12.166871165644173</v>
      </c>
      <c r="Q20" s="217"/>
      <c r="R20" s="217">
        <v>11.38</v>
      </c>
      <c r="S20" s="217"/>
      <c r="T20" s="217">
        <v>8.1389570552147248</v>
      </c>
      <c r="U20" s="217"/>
      <c r="V20" s="217">
        <v>6.18</v>
      </c>
      <c r="W20" s="11"/>
      <c r="Y20" s="219">
        <v>1983.2</v>
      </c>
      <c r="Z20" s="219">
        <v>1986.4</v>
      </c>
      <c r="AB20" s="11"/>
      <c r="AC20" s="11"/>
      <c r="AD20" s="11"/>
      <c r="AE20" s="4"/>
      <c r="AF20" s="4"/>
    </row>
    <row r="21" spans="1:32" x14ac:dyDescent="0.2">
      <c r="A21" s="55"/>
      <c r="B21" s="11"/>
      <c r="C21" s="11" t="s">
        <v>209</v>
      </c>
      <c r="D21" s="11"/>
      <c r="E21" s="302">
        <v>8201</v>
      </c>
      <c r="F21" s="11"/>
      <c r="G21" s="11"/>
      <c r="H21" s="11"/>
      <c r="I21" s="11"/>
      <c r="J21" s="11"/>
      <c r="K21" s="11"/>
      <c r="M21" s="310">
        <v>4149</v>
      </c>
      <c r="N21" s="11"/>
      <c r="P21" s="217">
        <v>22.074558616411551</v>
      </c>
      <c r="Q21" s="217"/>
      <c r="R21" s="217">
        <v>20.964051724137924</v>
      </c>
      <c r="S21" s="217"/>
      <c r="T21" s="217">
        <v>17.188400668126253</v>
      </c>
      <c r="U21" s="217"/>
      <c r="V21" s="217">
        <v>17.154827586206896</v>
      </c>
      <c r="W21" s="11"/>
      <c r="Y21" s="219">
        <v>291157.35999999993</v>
      </c>
      <c r="Z21" s="219">
        <v>256322.15000000043</v>
      </c>
      <c r="AB21" s="11"/>
      <c r="AC21" s="11"/>
      <c r="AD21" s="11"/>
      <c r="AE21" s="4"/>
      <c r="AF21" s="4"/>
    </row>
    <row r="22" spans="1:32" x14ac:dyDescent="0.2">
      <c r="A22" s="55"/>
      <c r="B22" s="11"/>
      <c r="C22" s="11" t="s">
        <v>209</v>
      </c>
      <c r="D22" s="11"/>
      <c r="E22" s="302">
        <v>8205</v>
      </c>
      <c r="F22" s="11"/>
      <c r="G22" s="11"/>
      <c r="H22" s="11"/>
      <c r="I22" s="11"/>
      <c r="J22" s="11"/>
      <c r="K22" s="11"/>
      <c r="M22" s="310">
        <v>29</v>
      </c>
      <c r="N22" s="11"/>
      <c r="P22" s="217">
        <v>40.628644067796614</v>
      </c>
      <c r="Q22" s="217"/>
      <c r="R22" s="217">
        <v>28.44</v>
      </c>
      <c r="S22" s="217"/>
      <c r="T22" s="217">
        <v>29.154711864406774</v>
      </c>
      <c r="U22" s="217"/>
      <c r="V22" s="217">
        <v>21.63</v>
      </c>
      <c r="W22" s="11"/>
      <c r="Y22" s="219">
        <v>2397.09</v>
      </c>
      <c r="Z22" s="219">
        <v>1877.07</v>
      </c>
      <c r="AB22" s="11"/>
      <c r="AC22" s="11"/>
      <c r="AD22" s="11"/>
      <c r="AE22" s="4"/>
      <c r="AF22" s="4"/>
    </row>
    <row r="23" spans="1:32" x14ac:dyDescent="0.2">
      <c r="A23" s="55"/>
      <c r="B23" s="11"/>
      <c r="C23" s="11" t="s">
        <v>209</v>
      </c>
      <c r="D23" s="11"/>
      <c r="E23" s="302">
        <v>8210</v>
      </c>
      <c r="F23" s="11"/>
      <c r="G23" s="11"/>
      <c r="H23" s="11"/>
      <c r="I23" s="11"/>
      <c r="J23" s="11"/>
      <c r="K23" s="11"/>
      <c r="M23" s="310">
        <v>1</v>
      </c>
      <c r="N23" s="11"/>
      <c r="P23" s="217">
        <v>28.585000000000001</v>
      </c>
      <c r="Q23" s="217"/>
      <c r="R23" s="217">
        <v>28.585000000000001</v>
      </c>
      <c r="S23" s="217"/>
      <c r="T23" s="217">
        <v>25.75</v>
      </c>
      <c r="U23" s="217"/>
      <c r="V23" s="217">
        <v>25.75</v>
      </c>
      <c r="W23" s="11"/>
      <c r="Y23" s="219">
        <v>57.17</v>
      </c>
      <c r="Z23" s="219">
        <v>57.17</v>
      </c>
      <c r="AB23" s="11"/>
      <c r="AC23" s="11"/>
      <c r="AD23" s="11"/>
      <c r="AE23" s="4"/>
      <c r="AF23" s="4"/>
    </row>
    <row r="24" spans="1:32" x14ac:dyDescent="0.2">
      <c r="A24" s="55"/>
      <c r="B24" s="11"/>
      <c r="C24" s="11" t="s">
        <v>209</v>
      </c>
      <c r="D24" s="11"/>
      <c r="E24" s="302">
        <v>8232</v>
      </c>
      <c r="F24" s="11"/>
      <c r="G24" s="11"/>
      <c r="H24" s="11"/>
      <c r="I24" s="11"/>
      <c r="J24" s="11"/>
      <c r="K24" s="11"/>
      <c r="M24" s="310">
        <v>1</v>
      </c>
      <c r="N24" s="11"/>
      <c r="P24" s="217">
        <v>25.4</v>
      </c>
      <c r="Q24" s="217"/>
      <c r="R24" s="217">
        <v>25.4</v>
      </c>
      <c r="S24" s="217"/>
      <c r="T24" s="217">
        <v>22.66</v>
      </c>
      <c r="U24" s="217"/>
      <c r="V24" s="217">
        <v>22.66</v>
      </c>
      <c r="W24" s="11"/>
      <c r="Y24" s="219">
        <v>50.8</v>
      </c>
      <c r="Z24" s="219">
        <v>50.800000000000004</v>
      </c>
      <c r="AB24" s="11"/>
      <c r="AC24" s="11"/>
      <c r="AD24" s="11"/>
      <c r="AE24" s="4"/>
      <c r="AF24" s="4"/>
    </row>
    <row r="25" spans="1:32" x14ac:dyDescent="0.2">
      <c r="A25" s="55"/>
      <c r="B25" s="11"/>
      <c r="C25" s="11" t="s">
        <v>553</v>
      </c>
      <c r="D25" s="11"/>
      <c r="E25" s="302">
        <v>8098</v>
      </c>
      <c r="F25" s="11"/>
      <c r="G25" s="11"/>
      <c r="H25" s="11"/>
      <c r="I25" s="11"/>
      <c r="J25" s="11"/>
      <c r="K25" s="11"/>
      <c r="M25" s="310">
        <v>2</v>
      </c>
      <c r="N25" s="11"/>
      <c r="P25" s="217">
        <v>36.652500000000003</v>
      </c>
      <c r="Q25" s="217"/>
      <c r="R25" s="217">
        <v>31.144999999999996</v>
      </c>
      <c r="S25" s="217"/>
      <c r="T25" s="217">
        <v>33.99</v>
      </c>
      <c r="U25" s="217"/>
      <c r="V25" s="217">
        <v>33.989999999999995</v>
      </c>
      <c r="W25" s="11"/>
      <c r="Y25" s="219">
        <v>146.61000000000001</v>
      </c>
      <c r="Z25" s="219">
        <v>146.61000000000001</v>
      </c>
      <c r="AB25" s="11"/>
      <c r="AC25" s="11"/>
      <c r="AD25" s="11"/>
      <c r="AE25" s="4"/>
      <c r="AF25" s="4"/>
    </row>
    <row r="26" spans="1:32" x14ac:dyDescent="0.2">
      <c r="A26" s="55"/>
      <c r="B26" s="11"/>
      <c r="C26" s="11" t="s">
        <v>554</v>
      </c>
      <c r="D26" s="11"/>
      <c r="E26" s="302">
        <v>8204</v>
      </c>
      <c r="F26" s="11"/>
      <c r="G26" s="11"/>
      <c r="H26" s="11"/>
      <c r="I26" s="11"/>
      <c r="J26" s="11"/>
      <c r="K26" s="11"/>
      <c r="M26" s="310">
        <v>1</v>
      </c>
      <c r="N26" s="11"/>
      <c r="P26" s="217">
        <v>29.945</v>
      </c>
      <c r="Q26" s="217"/>
      <c r="R26" s="217">
        <v>29.945</v>
      </c>
      <c r="S26" s="217"/>
      <c r="T26" s="217">
        <v>27.81</v>
      </c>
      <c r="U26" s="217"/>
      <c r="V26" s="217">
        <v>27.81</v>
      </c>
      <c r="W26" s="11"/>
      <c r="Y26" s="219">
        <v>59.89</v>
      </c>
      <c r="Z26" s="219">
        <v>59.89</v>
      </c>
      <c r="AB26" s="11"/>
      <c r="AC26" s="11"/>
      <c r="AD26" s="11"/>
      <c r="AE26" s="4"/>
      <c r="AF26" s="4"/>
    </row>
    <row r="27" spans="1:32" x14ac:dyDescent="0.2">
      <c r="A27" s="55"/>
      <c r="B27" s="11"/>
      <c r="C27" s="11" t="s">
        <v>555</v>
      </c>
      <c r="D27" s="11"/>
      <c r="E27" s="302">
        <v>8401</v>
      </c>
      <c r="F27" s="11"/>
      <c r="G27" s="11"/>
      <c r="H27" s="11"/>
      <c r="I27" s="11"/>
      <c r="J27" s="11"/>
      <c r="K27" s="11"/>
      <c r="M27" s="310">
        <v>1</v>
      </c>
      <c r="N27" s="11"/>
      <c r="P27" s="217">
        <v>41.234999999999999</v>
      </c>
      <c r="Q27" s="217"/>
      <c r="R27" s="217">
        <v>41.234999999999999</v>
      </c>
      <c r="S27" s="217"/>
      <c r="T27" s="217">
        <v>39.14</v>
      </c>
      <c r="U27" s="217"/>
      <c r="V27" s="217">
        <v>39.14</v>
      </c>
      <c r="W27" s="11"/>
      <c r="Y27" s="219">
        <v>82.47</v>
      </c>
      <c r="Z27" s="219">
        <v>82.47</v>
      </c>
      <c r="AB27" s="11"/>
      <c r="AC27" s="11"/>
      <c r="AD27" s="11"/>
      <c r="AE27" s="4"/>
      <c r="AF27" s="4"/>
    </row>
    <row r="28" spans="1:32" x14ac:dyDescent="0.2">
      <c r="A28" s="55"/>
      <c r="B28" s="11"/>
      <c r="C28" s="11" t="s">
        <v>380</v>
      </c>
      <c r="D28" s="11"/>
      <c r="E28" s="302">
        <v>8004</v>
      </c>
      <c r="F28" s="11"/>
      <c r="G28" s="11"/>
      <c r="H28" s="11"/>
      <c r="I28" s="11"/>
      <c r="J28" s="11"/>
      <c r="K28" s="11"/>
      <c r="M28" s="310">
        <v>2861</v>
      </c>
      <c r="N28" s="11"/>
      <c r="P28" s="217">
        <v>31.203376141552511</v>
      </c>
      <c r="Q28" s="217"/>
      <c r="R28" s="217">
        <v>29.05</v>
      </c>
      <c r="S28" s="217"/>
      <c r="T28" s="217">
        <v>28.279424086757984</v>
      </c>
      <c r="U28" s="217"/>
      <c r="V28" s="217">
        <v>27.037500000000001</v>
      </c>
      <c r="W28" s="11"/>
      <c r="Y28" s="219">
        <v>213656.41</v>
      </c>
      <c r="Z28" s="219">
        <v>188807.26999999979</v>
      </c>
      <c r="AB28" s="11"/>
      <c r="AC28" s="11"/>
      <c r="AD28" s="11"/>
      <c r="AE28" s="4"/>
      <c r="AF28" s="4"/>
    </row>
    <row r="29" spans="1:32" x14ac:dyDescent="0.2">
      <c r="A29" s="55"/>
      <c r="B29" s="11"/>
      <c r="C29" s="11" t="s">
        <v>380</v>
      </c>
      <c r="D29" s="11"/>
      <c r="E29" s="302">
        <v>8009</v>
      </c>
      <c r="F29" s="11"/>
      <c r="G29" s="11"/>
      <c r="H29" s="11"/>
      <c r="I29" s="11"/>
      <c r="J29" s="11"/>
      <c r="K29" s="11"/>
      <c r="M29" s="310">
        <v>2</v>
      </c>
      <c r="N29" s="11"/>
      <c r="P29" s="217">
        <v>20.9375</v>
      </c>
      <c r="Q29" s="217"/>
      <c r="R29" s="217">
        <v>20.594999999999999</v>
      </c>
      <c r="S29" s="217"/>
      <c r="T29" s="217">
        <v>18.024999999999999</v>
      </c>
      <c r="U29" s="217"/>
      <c r="V29" s="217">
        <v>18.024999999999999</v>
      </c>
      <c r="W29" s="11"/>
      <c r="Y29" s="219">
        <v>83.75</v>
      </c>
      <c r="Z29" s="219">
        <v>83.75</v>
      </c>
      <c r="AB29" s="11"/>
      <c r="AC29" s="11"/>
      <c r="AD29" s="11"/>
      <c r="AE29" s="4"/>
      <c r="AF29" s="4"/>
    </row>
    <row r="30" spans="1:32" x14ac:dyDescent="0.2">
      <c r="A30" s="55"/>
      <c r="B30" s="11"/>
      <c r="C30" s="11" t="s">
        <v>556</v>
      </c>
      <c r="D30" s="11"/>
      <c r="E30" s="302">
        <v>8401</v>
      </c>
      <c r="F30" s="11"/>
      <c r="G30" s="11"/>
      <c r="H30" s="11"/>
      <c r="I30" s="11"/>
      <c r="J30" s="11"/>
      <c r="K30" s="11"/>
      <c r="M30" s="310">
        <v>1</v>
      </c>
      <c r="N30" s="11"/>
      <c r="P30" s="217">
        <v>38.564999999999998</v>
      </c>
      <c r="Q30" s="217"/>
      <c r="R30" s="217">
        <v>38.564999999999998</v>
      </c>
      <c r="S30" s="217"/>
      <c r="T30" s="217">
        <v>36.049999999999997</v>
      </c>
      <c r="U30" s="217"/>
      <c r="V30" s="217">
        <v>36.049999999999997</v>
      </c>
      <c r="W30" s="11"/>
      <c r="Y30" s="219">
        <v>77.13</v>
      </c>
      <c r="Z30" s="219">
        <v>77.13</v>
      </c>
      <c r="AB30" s="11"/>
      <c r="AC30" s="11"/>
      <c r="AD30" s="11"/>
      <c r="AE30" s="4"/>
      <c r="AF30" s="4"/>
    </row>
    <row r="31" spans="1:32" x14ac:dyDescent="0.2">
      <c r="A31" s="55"/>
      <c r="B31" s="11"/>
      <c r="C31" s="11" t="s">
        <v>211</v>
      </c>
      <c r="D31" s="11"/>
      <c r="E31" s="302">
        <v>8201</v>
      </c>
      <c r="F31" s="11"/>
      <c r="G31" s="11"/>
      <c r="H31" s="11"/>
      <c r="I31" s="11"/>
      <c r="J31" s="11"/>
      <c r="K31" s="11"/>
      <c r="M31" s="310">
        <v>1</v>
      </c>
      <c r="N31" s="11"/>
      <c r="P31" s="217">
        <v>11.08</v>
      </c>
      <c r="Q31" s="217"/>
      <c r="R31" s="217">
        <v>11.080000000000002</v>
      </c>
      <c r="S31" s="217"/>
      <c r="T31" s="217">
        <v>6.18</v>
      </c>
      <c r="U31" s="217"/>
      <c r="V31" s="217">
        <v>6.18</v>
      </c>
      <c r="W31" s="11"/>
      <c r="Y31" s="219">
        <v>22.16</v>
      </c>
      <c r="Z31" s="219">
        <v>22.16</v>
      </c>
      <c r="AB31" s="11"/>
      <c r="AC31" s="11"/>
      <c r="AD31" s="11"/>
      <c r="AE31" s="4"/>
      <c r="AF31" s="4"/>
    </row>
    <row r="32" spans="1:32" x14ac:dyDescent="0.2">
      <c r="A32" s="55"/>
      <c r="B32" s="11"/>
      <c r="C32" s="11" t="s">
        <v>211</v>
      </c>
      <c r="D32" s="11"/>
      <c r="E32" s="302">
        <v>8401</v>
      </c>
      <c r="F32" s="11"/>
      <c r="G32" s="11"/>
      <c r="H32" s="11"/>
      <c r="I32" s="11"/>
      <c r="J32" s="11"/>
      <c r="K32" s="11"/>
      <c r="M32" s="310">
        <v>8664</v>
      </c>
      <c r="N32" s="11"/>
      <c r="P32" s="217">
        <v>21.824495920285951</v>
      </c>
      <c r="Q32" s="217"/>
      <c r="R32" s="217">
        <v>21.21140350877193</v>
      </c>
      <c r="S32" s="217"/>
      <c r="T32" s="217">
        <v>16.928260548860578</v>
      </c>
      <c r="U32" s="217"/>
      <c r="V32" s="217">
        <v>17.357070175438594</v>
      </c>
      <c r="W32" s="11"/>
      <c r="Y32" s="219">
        <v>518154.40999999992</v>
      </c>
      <c r="Z32" s="219">
        <v>475936.6299999982</v>
      </c>
      <c r="AB32" s="11"/>
      <c r="AC32" s="11"/>
      <c r="AD32" s="11"/>
      <c r="AE32" s="4"/>
      <c r="AF32" s="4"/>
    </row>
    <row r="33" spans="1:32" x14ac:dyDescent="0.2">
      <c r="A33" s="55"/>
      <c r="B33" s="11"/>
      <c r="C33" s="11" t="s">
        <v>211</v>
      </c>
      <c r="D33" s="11"/>
      <c r="E33" s="302">
        <v>8406</v>
      </c>
      <c r="F33" s="11"/>
      <c r="G33" s="11"/>
      <c r="H33" s="11"/>
      <c r="I33" s="11"/>
      <c r="J33" s="11"/>
      <c r="K33" s="11"/>
      <c r="M33" s="310">
        <v>1</v>
      </c>
      <c r="N33" s="11"/>
      <c r="P33" s="217">
        <v>10.15</v>
      </c>
      <c r="Q33" s="217"/>
      <c r="R33" s="217">
        <v>10.15</v>
      </c>
      <c r="S33" s="217"/>
      <c r="T33" s="217">
        <v>0</v>
      </c>
      <c r="U33" s="217"/>
      <c r="V33" s="217">
        <v>0</v>
      </c>
      <c r="W33" s="11"/>
      <c r="Y33" s="219">
        <v>10.15</v>
      </c>
      <c r="Z33" s="219">
        <v>10.15</v>
      </c>
      <c r="AB33" s="11"/>
      <c r="AC33" s="11"/>
      <c r="AD33" s="11"/>
      <c r="AE33" s="4"/>
      <c r="AF33" s="4"/>
    </row>
    <row r="34" spans="1:32" x14ac:dyDescent="0.2">
      <c r="A34" s="55"/>
      <c r="B34" s="11"/>
      <c r="C34" s="11" t="s">
        <v>212</v>
      </c>
      <c r="D34" s="11"/>
      <c r="E34" s="302">
        <v>8202</v>
      </c>
      <c r="F34" s="11"/>
      <c r="G34" s="11"/>
      <c r="H34" s="11"/>
      <c r="I34" s="11"/>
      <c r="J34" s="11"/>
      <c r="K34" s="11"/>
      <c r="M34" s="310">
        <v>4581</v>
      </c>
      <c r="N34" s="11"/>
      <c r="P34" s="217">
        <v>13.824895985791576</v>
      </c>
      <c r="Q34" s="217"/>
      <c r="R34" s="217">
        <v>11.364285714285716</v>
      </c>
      <c r="S34" s="217"/>
      <c r="T34" s="217">
        <v>9.7294657369796962</v>
      </c>
      <c r="U34" s="217"/>
      <c r="V34" s="217">
        <v>7.0628571428571423</v>
      </c>
      <c r="W34" s="11"/>
      <c r="Y34" s="219">
        <v>277803.25000000006</v>
      </c>
      <c r="Z34" s="219">
        <v>252021.55000000005</v>
      </c>
      <c r="AB34" s="11"/>
      <c r="AC34" s="11"/>
      <c r="AD34" s="11"/>
      <c r="AE34" s="4"/>
      <c r="AF34" s="4"/>
    </row>
    <row r="35" spans="1:32" x14ac:dyDescent="0.2">
      <c r="A35" s="55"/>
      <c r="B35" s="11"/>
      <c r="C35" s="11" t="s">
        <v>212</v>
      </c>
      <c r="D35" s="11"/>
      <c r="E35" s="302">
        <v>8210</v>
      </c>
      <c r="F35" s="11"/>
      <c r="G35" s="11"/>
      <c r="H35" s="11"/>
      <c r="I35" s="11"/>
      <c r="J35" s="11"/>
      <c r="K35" s="11"/>
      <c r="M35" s="310">
        <v>15</v>
      </c>
      <c r="N35" s="11"/>
      <c r="P35" s="218">
        <v>50.614642857142861</v>
      </c>
      <c r="Q35" s="218"/>
      <c r="R35" s="218">
        <v>18.155000000000001</v>
      </c>
      <c r="S35" s="218"/>
      <c r="T35" s="218">
        <v>45.614285714285707</v>
      </c>
      <c r="U35" s="218"/>
      <c r="V35" s="218">
        <v>10.815000000000001</v>
      </c>
      <c r="W35" s="11"/>
      <c r="Y35" s="219">
        <v>1417.21</v>
      </c>
      <c r="Z35" s="219">
        <v>1352.55</v>
      </c>
      <c r="AB35" s="11"/>
      <c r="AC35" s="11"/>
      <c r="AD35" s="11"/>
      <c r="AE35" s="4"/>
      <c r="AF35" s="4"/>
    </row>
    <row r="36" spans="1:32" x14ac:dyDescent="0.2">
      <c r="A36" s="55"/>
      <c r="B36" s="11"/>
      <c r="C36" s="11" t="s">
        <v>212</v>
      </c>
      <c r="D36" s="11"/>
      <c r="E36" s="302">
        <v>8247</v>
      </c>
      <c r="F36" s="11"/>
      <c r="G36" s="11"/>
      <c r="H36" s="11"/>
      <c r="I36" s="11"/>
      <c r="J36" s="11"/>
      <c r="K36" s="11"/>
      <c r="M36" s="310">
        <v>2</v>
      </c>
      <c r="N36" s="11"/>
      <c r="P36" s="217">
        <v>23.5275</v>
      </c>
      <c r="Q36" s="217"/>
      <c r="R36" s="217">
        <v>17.829999999999998</v>
      </c>
      <c r="S36" s="217"/>
      <c r="T36" s="217">
        <v>22.66</v>
      </c>
      <c r="U36" s="217"/>
      <c r="V36" s="217">
        <v>22.66</v>
      </c>
      <c r="W36" s="11"/>
      <c r="Y36" s="219">
        <v>94.11</v>
      </c>
      <c r="Z36" s="219">
        <v>94.11</v>
      </c>
      <c r="AB36" s="11"/>
      <c r="AC36" s="11"/>
      <c r="AD36" s="11"/>
      <c r="AE36" s="4"/>
      <c r="AF36" s="4"/>
    </row>
    <row r="37" spans="1:32" x14ac:dyDescent="0.2">
      <c r="A37" s="55"/>
      <c r="B37" s="11"/>
      <c r="C37" s="11" t="s">
        <v>212</v>
      </c>
      <c r="D37" s="11"/>
      <c r="E37" s="302">
        <v>8303</v>
      </c>
      <c r="F37" s="11"/>
      <c r="G37" s="11"/>
      <c r="H37" s="11"/>
      <c r="I37" s="11"/>
      <c r="J37" s="11"/>
      <c r="K37" s="11"/>
      <c r="M37" s="310">
        <v>1</v>
      </c>
      <c r="N37" s="11"/>
      <c r="P37" s="217">
        <v>9.8000000000000007</v>
      </c>
      <c r="Q37" s="217"/>
      <c r="R37" s="217">
        <v>9.8000000000000007</v>
      </c>
      <c r="S37" s="217"/>
      <c r="T37" s="217">
        <v>0</v>
      </c>
      <c r="U37" s="217"/>
      <c r="V37" s="217">
        <v>0</v>
      </c>
      <c r="W37" s="11"/>
      <c r="Y37" s="219">
        <v>9.8000000000000007</v>
      </c>
      <c r="Z37" s="219">
        <v>9.8000000000000007</v>
      </c>
      <c r="AB37" s="11"/>
      <c r="AC37" s="11"/>
      <c r="AD37" s="11"/>
      <c r="AE37" s="4"/>
      <c r="AF37" s="4"/>
    </row>
    <row r="38" spans="1:32" x14ac:dyDescent="0.2">
      <c r="A38" s="55"/>
      <c r="B38" s="11"/>
      <c r="C38" s="11" t="s">
        <v>381</v>
      </c>
      <c r="D38" s="11"/>
      <c r="E38" s="302">
        <v>8007</v>
      </c>
      <c r="F38" s="11"/>
      <c r="G38" s="11"/>
      <c r="H38" s="11"/>
      <c r="I38" s="11"/>
      <c r="J38" s="11"/>
      <c r="K38" s="11"/>
      <c r="M38" s="310">
        <v>66</v>
      </c>
      <c r="N38" s="11"/>
      <c r="P38" s="217">
        <v>42.59201550387597</v>
      </c>
      <c r="Q38" s="217"/>
      <c r="R38" s="217">
        <v>27.98</v>
      </c>
      <c r="S38" s="217"/>
      <c r="T38" s="217">
        <v>33.918139534883721</v>
      </c>
      <c r="U38" s="217"/>
      <c r="V38" s="217">
        <v>26.78</v>
      </c>
      <c r="W38" s="11"/>
      <c r="Y38" s="219">
        <v>5494.37</v>
      </c>
      <c r="Z38" s="219">
        <v>4542.8900000000003</v>
      </c>
      <c r="AB38" s="11"/>
      <c r="AC38" s="11"/>
      <c r="AD38" s="11"/>
      <c r="AE38" s="4"/>
      <c r="AF38" s="4"/>
    </row>
    <row r="39" spans="1:32" x14ac:dyDescent="0.2">
      <c r="A39" s="55"/>
      <c r="B39" s="11"/>
      <c r="C39" s="11" t="s">
        <v>557</v>
      </c>
      <c r="D39" s="11"/>
      <c r="E39" s="302">
        <v>8091</v>
      </c>
      <c r="F39" s="11"/>
      <c r="G39" s="11"/>
      <c r="H39" s="11"/>
      <c r="I39" s="11"/>
      <c r="J39" s="11"/>
      <c r="K39" s="11"/>
      <c r="M39" s="310">
        <v>1</v>
      </c>
      <c r="N39" s="11"/>
      <c r="P39" s="217">
        <v>9.5500000000000007</v>
      </c>
      <c r="Q39" s="217"/>
      <c r="R39" s="217">
        <v>9.5500000000000007</v>
      </c>
      <c r="S39" s="217"/>
      <c r="T39" s="217">
        <v>5.15</v>
      </c>
      <c r="U39" s="217"/>
      <c r="V39" s="217">
        <v>5.15</v>
      </c>
      <c r="W39" s="11"/>
      <c r="Y39" s="219">
        <v>19.100000000000001</v>
      </c>
      <c r="Z39" s="219">
        <v>19.100000000000001</v>
      </c>
      <c r="AB39" s="11"/>
      <c r="AC39" s="11"/>
      <c r="AD39" s="11"/>
      <c r="AE39" s="4"/>
      <c r="AF39" s="4"/>
    </row>
    <row r="40" spans="1:32" x14ac:dyDescent="0.2">
      <c r="A40" s="55"/>
      <c r="B40" s="11"/>
      <c r="C40" s="11" t="s">
        <v>214</v>
      </c>
      <c r="D40" s="11"/>
      <c r="E40" s="302">
        <v>8091</v>
      </c>
      <c r="F40" s="11"/>
      <c r="G40" s="11"/>
      <c r="H40" s="11"/>
      <c r="I40" s="11"/>
      <c r="J40" s="11"/>
      <c r="K40" s="11"/>
      <c r="M40" s="310">
        <v>329</v>
      </c>
      <c r="N40" s="11"/>
      <c r="P40" s="217">
        <v>31.543884555382217</v>
      </c>
      <c r="Q40" s="217"/>
      <c r="R40" s="217">
        <v>22.24</v>
      </c>
      <c r="S40" s="217"/>
      <c r="T40" s="217">
        <v>21.162483619344787</v>
      </c>
      <c r="U40" s="217"/>
      <c r="V40" s="217">
        <v>18.54</v>
      </c>
      <c r="W40" s="11"/>
      <c r="Y40" s="219">
        <v>20219.63</v>
      </c>
      <c r="Z40" s="219">
        <v>15212.060000000001</v>
      </c>
      <c r="AB40" s="11"/>
      <c r="AC40" s="11"/>
      <c r="AD40" s="11"/>
      <c r="AE40" s="4"/>
      <c r="AF40" s="4"/>
    </row>
    <row r="41" spans="1:32" x14ac:dyDescent="0.2">
      <c r="A41" s="55"/>
      <c r="B41" s="11"/>
      <c r="C41" s="11" t="s">
        <v>434</v>
      </c>
      <c r="D41" s="11"/>
      <c r="E41" s="302">
        <v>8004</v>
      </c>
      <c r="F41" s="11"/>
      <c r="G41" s="11"/>
      <c r="H41" s="11"/>
      <c r="I41" s="11"/>
      <c r="J41" s="11"/>
      <c r="K41" s="11"/>
      <c r="M41" s="310">
        <v>1</v>
      </c>
      <c r="N41" s="11"/>
      <c r="P41" s="217">
        <v>31.635000000000002</v>
      </c>
      <c r="Q41" s="217"/>
      <c r="R41" s="217">
        <v>31.635000000000002</v>
      </c>
      <c r="S41" s="217"/>
      <c r="T41" s="217">
        <v>29.87</v>
      </c>
      <c r="U41" s="217"/>
      <c r="V41" s="217">
        <v>29.87</v>
      </c>
      <c r="W41" s="11"/>
      <c r="Y41" s="219">
        <v>63.27</v>
      </c>
      <c r="Z41" s="219">
        <v>63.27</v>
      </c>
      <c r="AB41" s="11"/>
      <c r="AC41" s="11"/>
      <c r="AD41" s="11"/>
      <c r="AE41" s="4"/>
      <c r="AF41" s="4"/>
    </row>
    <row r="42" spans="1:32" x14ac:dyDescent="0.2">
      <c r="A42" s="55"/>
      <c r="B42" s="11"/>
      <c r="C42" s="11" t="s">
        <v>434</v>
      </c>
      <c r="D42" s="11"/>
      <c r="E42" s="302">
        <v>8009</v>
      </c>
      <c r="F42" s="11"/>
      <c r="G42" s="11"/>
      <c r="H42" s="11"/>
      <c r="I42" s="11"/>
      <c r="J42" s="11"/>
      <c r="K42" s="11"/>
      <c r="M42" s="310">
        <v>4959</v>
      </c>
      <c r="N42" s="11"/>
      <c r="P42" s="217">
        <v>17.885539460786688</v>
      </c>
      <c r="Q42" s="217"/>
      <c r="R42" s="217">
        <v>17.081538461538461</v>
      </c>
      <c r="S42" s="217"/>
      <c r="T42" s="217">
        <v>14.257742005898804</v>
      </c>
      <c r="U42" s="217"/>
      <c r="V42" s="217">
        <v>13.627692307692303</v>
      </c>
      <c r="W42" s="11"/>
      <c r="Y42" s="219">
        <v>340311.25000000017</v>
      </c>
      <c r="Z42" s="219">
        <v>289512.90000000031</v>
      </c>
      <c r="AB42" s="11"/>
      <c r="AC42" s="11"/>
      <c r="AD42" s="11"/>
      <c r="AE42" s="4"/>
      <c r="AF42" s="4"/>
    </row>
    <row r="43" spans="1:32" x14ac:dyDescent="0.2">
      <c r="A43" s="55"/>
      <c r="B43" s="11"/>
      <c r="C43" s="11" t="s">
        <v>434</v>
      </c>
      <c r="D43" s="11"/>
      <c r="E43" s="302">
        <v>8021</v>
      </c>
      <c r="F43" s="11"/>
      <c r="G43" s="11"/>
      <c r="H43" s="11"/>
      <c r="I43" s="11"/>
      <c r="J43" s="11"/>
      <c r="K43" s="11"/>
      <c r="M43" s="310">
        <v>1</v>
      </c>
      <c r="N43" s="11"/>
      <c r="P43" s="217">
        <v>37.215000000000003</v>
      </c>
      <c r="Q43" s="217"/>
      <c r="R43" s="217">
        <v>37.215000000000003</v>
      </c>
      <c r="S43" s="217"/>
      <c r="T43" s="217">
        <v>33.99</v>
      </c>
      <c r="U43" s="217"/>
      <c r="V43" s="217">
        <v>33.99</v>
      </c>
      <c r="W43" s="11"/>
      <c r="Y43" s="219">
        <v>74.430000000000007</v>
      </c>
      <c r="Z43" s="219">
        <v>74.430000000000007</v>
      </c>
      <c r="AB43" s="11"/>
      <c r="AC43" s="11"/>
      <c r="AD43" s="11"/>
      <c r="AE43" s="4"/>
      <c r="AF43" s="4"/>
    </row>
    <row r="44" spans="1:32" x14ac:dyDescent="0.2">
      <c r="A44" s="55"/>
      <c r="B44" s="11"/>
      <c r="C44" s="11" t="s">
        <v>434</v>
      </c>
      <c r="D44" s="11"/>
      <c r="E44" s="302">
        <v>8080</v>
      </c>
      <c r="F44" s="11"/>
      <c r="G44" s="11"/>
      <c r="H44" s="11"/>
      <c r="I44" s="11"/>
      <c r="J44" s="11"/>
      <c r="K44" s="11"/>
      <c r="M44" s="310">
        <v>1</v>
      </c>
      <c r="N44" s="11"/>
      <c r="P44" s="217">
        <v>9.4849999999999994</v>
      </c>
      <c r="Q44" s="217"/>
      <c r="R44" s="217">
        <v>9.4849999999999994</v>
      </c>
      <c r="S44" s="217"/>
      <c r="T44" s="217">
        <v>5.15</v>
      </c>
      <c r="U44" s="217"/>
      <c r="V44" s="217">
        <v>5.15</v>
      </c>
      <c r="W44" s="11"/>
      <c r="Y44" s="219">
        <v>18.97</v>
      </c>
      <c r="Z44" s="219">
        <v>18.97</v>
      </c>
      <c r="AB44" s="11"/>
      <c r="AC44" s="11"/>
      <c r="AD44" s="11"/>
      <c r="AE44" s="4"/>
      <c r="AF44" s="4"/>
    </row>
    <row r="45" spans="1:32" x14ac:dyDescent="0.2">
      <c r="A45" s="55"/>
      <c r="B45" s="11"/>
      <c r="C45" s="11" t="s">
        <v>434</v>
      </c>
      <c r="D45" s="11"/>
      <c r="E45" s="302">
        <v>8089</v>
      </c>
      <c r="F45" s="11"/>
      <c r="G45" s="11"/>
      <c r="H45" s="11"/>
      <c r="I45" s="11"/>
      <c r="J45" s="11"/>
      <c r="K45" s="11"/>
      <c r="M45" s="310">
        <v>1</v>
      </c>
      <c r="N45" s="11"/>
      <c r="P45" s="217">
        <v>0</v>
      </c>
      <c r="Q45" s="217"/>
      <c r="R45" s="217">
        <v>0</v>
      </c>
      <c r="S45" s="217"/>
      <c r="T45" s="217">
        <v>0</v>
      </c>
      <c r="U45" s="217"/>
      <c r="V45" s="217">
        <v>0</v>
      </c>
      <c r="W45" s="11"/>
      <c r="Y45" s="219">
        <v>0</v>
      </c>
      <c r="Z45" s="219">
        <v>0</v>
      </c>
      <c r="AB45" s="11"/>
      <c r="AC45" s="11"/>
      <c r="AD45" s="11"/>
      <c r="AE45" s="4"/>
      <c r="AF45" s="4"/>
    </row>
    <row r="46" spans="1:32" x14ac:dyDescent="0.2">
      <c r="A46" s="55"/>
      <c r="B46" s="11"/>
      <c r="C46" s="11" t="s">
        <v>434</v>
      </c>
      <c r="D46" s="11"/>
      <c r="E46" s="302">
        <v>8090</v>
      </c>
      <c r="F46" s="11"/>
      <c r="G46" s="11"/>
      <c r="H46" s="11"/>
      <c r="I46" s="11"/>
      <c r="J46" s="11"/>
      <c r="K46" s="11"/>
      <c r="M46" s="310">
        <v>1</v>
      </c>
      <c r="N46" s="11"/>
      <c r="P46" s="217">
        <v>31.97</v>
      </c>
      <c r="Q46" s="217"/>
      <c r="R46" s="217">
        <v>31.97</v>
      </c>
      <c r="S46" s="217"/>
      <c r="T46" s="217">
        <v>29.87</v>
      </c>
      <c r="U46" s="217"/>
      <c r="V46" s="217">
        <v>29.87</v>
      </c>
      <c r="W46" s="11"/>
      <c r="Y46" s="219">
        <v>63.94</v>
      </c>
      <c r="Z46" s="219">
        <v>63.94</v>
      </c>
      <c r="AB46" s="11"/>
      <c r="AC46" s="11"/>
      <c r="AD46" s="11"/>
      <c r="AE46" s="4"/>
      <c r="AF46" s="4"/>
    </row>
    <row r="47" spans="1:32" x14ac:dyDescent="0.2">
      <c r="A47" s="55"/>
      <c r="B47" s="11"/>
      <c r="C47" s="11" t="s">
        <v>434</v>
      </c>
      <c r="D47" s="11"/>
      <c r="E47" s="302">
        <v>8091</v>
      </c>
      <c r="F47" s="11"/>
      <c r="G47" s="11"/>
      <c r="H47" s="11"/>
      <c r="I47" s="11"/>
      <c r="J47" s="11"/>
      <c r="K47" s="11"/>
      <c r="M47" s="310">
        <v>4</v>
      </c>
      <c r="N47" s="11"/>
      <c r="P47" s="217">
        <v>36.858333333333334</v>
      </c>
      <c r="Q47" s="217"/>
      <c r="R47" s="217">
        <v>38.33</v>
      </c>
      <c r="S47" s="217"/>
      <c r="T47" s="217">
        <v>33.99</v>
      </c>
      <c r="U47" s="217"/>
      <c r="V47" s="217">
        <v>39.14</v>
      </c>
      <c r="W47" s="11"/>
      <c r="Y47" s="219">
        <v>221.15</v>
      </c>
      <c r="Z47" s="219">
        <v>221.15</v>
      </c>
      <c r="AB47" s="11"/>
      <c r="AC47" s="11"/>
      <c r="AD47" s="11"/>
      <c r="AE47" s="4"/>
      <c r="AF47" s="4"/>
    </row>
    <row r="48" spans="1:32" x14ac:dyDescent="0.2">
      <c r="A48" s="55"/>
      <c r="B48" s="11"/>
      <c r="C48" s="11" t="s">
        <v>434</v>
      </c>
      <c r="D48" s="11"/>
      <c r="E48" s="302">
        <v>8095</v>
      </c>
      <c r="F48" s="11"/>
      <c r="G48" s="11"/>
      <c r="H48" s="11"/>
      <c r="I48" s="11"/>
      <c r="J48" s="11"/>
      <c r="K48" s="11"/>
      <c r="M48" s="310">
        <v>1</v>
      </c>
      <c r="N48" s="11"/>
      <c r="P48" s="217">
        <v>16.190000000000001</v>
      </c>
      <c r="Q48" s="217"/>
      <c r="R48" s="217">
        <v>16.189999999999998</v>
      </c>
      <c r="S48" s="217"/>
      <c r="T48" s="217">
        <v>13.39</v>
      </c>
      <c r="U48" s="217"/>
      <c r="V48" s="217">
        <v>13.39</v>
      </c>
      <c r="W48" s="11"/>
      <c r="Y48" s="219">
        <v>32.380000000000003</v>
      </c>
      <c r="Z48" s="219">
        <v>32.379999999999995</v>
      </c>
      <c r="AB48" s="11"/>
      <c r="AC48" s="11"/>
      <c r="AD48" s="11"/>
      <c r="AE48" s="4"/>
      <c r="AF48" s="4"/>
    </row>
    <row r="49" spans="1:32" x14ac:dyDescent="0.2">
      <c r="A49" s="55"/>
      <c r="B49" s="11"/>
      <c r="C49" s="11" t="s">
        <v>382</v>
      </c>
      <c r="D49" s="11"/>
      <c r="E49" s="302">
        <v>8012</v>
      </c>
      <c r="F49" s="11"/>
      <c r="G49" s="11"/>
      <c r="H49" s="11"/>
      <c r="I49" s="11"/>
      <c r="J49" s="11"/>
      <c r="K49" s="11"/>
      <c r="M49" s="310">
        <v>9019</v>
      </c>
      <c r="N49" s="11"/>
      <c r="P49" s="217">
        <v>28.809262314262313</v>
      </c>
      <c r="Q49" s="217"/>
      <c r="R49" s="217">
        <v>28.007272727272721</v>
      </c>
      <c r="S49" s="217"/>
      <c r="T49" s="217">
        <v>22.843795639795641</v>
      </c>
      <c r="U49" s="217"/>
      <c r="V49" s="217">
        <v>22.425909090909091</v>
      </c>
      <c r="W49" s="11"/>
      <c r="Y49" s="219">
        <v>703951.45000000007</v>
      </c>
      <c r="Z49" s="219">
        <v>622196.60000000021</v>
      </c>
      <c r="AB49" s="11"/>
      <c r="AC49" s="11"/>
      <c r="AD49" s="11"/>
      <c r="AE49" s="4"/>
      <c r="AF49" s="4"/>
    </row>
    <row r="50" spans="1:32" x14ac:dyDescent="0.2">
      <c r="A50" s="55"/>
      <c r="B50" s="11"/>
      <c r="C50" s="11" t="s">
        <v>382</v>
      </c>
      <c r="D50" s="11"/>
      <c r="E50" s="302">
        <v>8021</v>
      </c>
      <c r="F50" s="11"/>
      <c r="G50" s="11"/>
      <c r="H50" s="11"/>
      <c r="I50" s="11"/>
      <c r="J50" s="11"/>
      <c r="K50" s="11"/>
      <c r="M50" s="310">
        <v>42</v>
      </c>
      <c r="N50" s="11"/>
      <c r="P50" s="217">
        <v>13.525444444444444</v>
      </c>
      <c r="Q50" s="217"/>
      <c r="R50" s="217">
        <v>12.875</v>
      </c>
      <c r="S50" s="217"/>
      <c r="T50" s="217">
        <v>8.7629777777777811</v>
      </c>
      <c r="U50" s="217"/>
      <c r="V50" s="217">
        <v>7.21</v>
      </c>
      <c r="W50" s="11"/>
      <c r="Y50" s="219">
        <v>1217.29</v>
      </c>
      <c r="Z50" s="219">
        <v>1177.03</v>
      </c>
      <c r="AB50" s="11"/>
      <c r="AC50" s="11"/>
      <c r="AD50" s="11"/>
      <c r="AE50" s="4"/>
      <c r="AF50" s="4"/>
    </row>
    <row r="51" spans="1:32" x14ac:dyDescent="0.2">
      <c r="A51" s="55"/>
      <c r="B51" s="11"/>
      <c r="C51" s="11" t="s">
        <v>382</v>
      </c>
      <c r="D51" s="11"/>
      <c r="E51" s="302">
        <v>8081</v>
      </c>
      <c r="F51" s="11"/>
      <c r="G51" s="11"/>
      <c r="H51" s="11"/>
      <c r="I51" s="11"/>
      <c r="J51" s="11"/>
      <c r="K51" s="11"/>
      <c r="M51" s="310">
        <v>1</v>
      </c>
      <c r="N51" s="11"/>
      <c r="P51" s="217">
        <v>9.3550000000000004</v>
      </c>
      <c r="Q51" s="217"/>
      <c r="R51" s="217">
        <v>9.3550000000000004</v>
      </c>
      <c r="S51" s="217"/>
      <c r="T51" s="217">
        <v>5.15</v>
      </c>
      <c r="U51" s="217"/>
      <c r="V51" s="217">
        <v>5.15</v>
      </c>
      <c r="W51" s="11"/>
      <c r="Y51" s="219">
        <v>18.71</v>
      </c>
      <c r="Z51" s="219">
        <v>18.71</v>
      </c>
      <c r="AB51" s="11"/>
      <c r="AC51" s="11"/>
      <c r="AD51" s="11"/>
      <c r="AE51" s="4"/>
      <c r="AF51" s="4"/>
    </row>
    <row r="52" spans="1:32" x14ac:dyDescent="0.2">
      <c r="A52" s="55"/>
      <c r="B52" s="11"/>
      <c r="C52" s="11" t="s">
        <v>382</v>
      </c>
      <c r="D52" s="11"/>
      <c r="E52" s="302">
        <v>8083</v>
      </c>
      <c r="F52" s="11"/>
      <c r="G52" s="11"/>
      <c r="H52" s="11"/>
      <c r="I52" s="11"/>
      <c r="J52" s="11"/>
      <c r="K52" s="11"/>
      <c r="M52" s="310">
        <v>1</v>
      </c>
      <c r="N52" s="11"/>
      <c r="P52" s="217">
        <v>30.905000000000001</v>
      </c>
      <c r="Q52" s="217"/>
      <c r="R52" s="217">
        <v>30.905000000000001</v>
      </c>
      <c r="S52" s="217"/>
      <c r="T52" s="217">
        <v>29.87</v>
      </c>
      <c r="U52" s="217"/>
      <c r="V52" s="217">
        <v>29.87</v>
      </c>
      <c r="W52" s="11"/>
      <c r="Y52" s="219">
        <v>61.81</v>
      </c>
      <c r="Z52" s="219">
        <v>61.81</v>
      </c>
      <c r="AB52" s="11"/>
      <c r="AC52" s="11"/>
      <c r="AD52" s="11"/>
      <c r="AE52" s="4"/>
      <c r="AF52" s="4"/>
    </row>
    <row r="53" spans="1:32" x14ac:dyDescent="0.2">
      <c r="A53" s="55"/>
      <c r="B53" s="11"/>
      <c r="C53" s="11" t="s">
        <v>505</v>
      </c>
      <c r="D53" s="11"/>
      <c r="E53" s="302">
        <v>8037</v>
      </c>
      <c r="F53" s="11"/>
      <c r="G53" s="11"/>
      <c r="H53" s="11"/>
      <c r="I53" s="11"/>
      <c r="J53" s="11"/>
      <c r="K53" s="11"/>
      <c r="M53" s="310">
        <v>1</v>
      </c>
      <c r="N53" s="11"/>
      <c r="P53" s="217">
        <v>107.26</v>
      </c>
      <c r="Q53" s="217"/>
      <c r="R53" s="217">
        <v>107.26</v>
      </c>
      <c r="S53" s="217"/>
      <c r="T53" s="217">
        <v>112.27</v>
      </c>
      <c r="U53" s="217"/>
      <c r="V53" s="217">
        <v>112.27</v>
      </c>
      <c r="W53" s="11"/>
      <c r="Y53" s="219">
        <v>214.52</v>
      </c>
      <c r="Z53" s="219">
        <v>214.52</v>
      </c>
      <c r="AB53" s="11"/>
      <c r="AC53" s="11"/>
      <c r="AD53" s="11"/>
      <c r="AE53" s="4"/>
      <c r="AF53" s="4"/>
    </row>
    <row r="54" spans="1:32" x14ac:dyDescent="0.2">
      <c r="A54" s="55"/>
      <c r="B54" s="11"/>
      <c r="C54" s="11" t="s">
        <v>558</v>
      </c>
      <c r="D54" s="11"/>
      <c r="E54" s="302">
        <v>8302</v>
      </c>
      <c r="F54" s="11"/>
      <c r="G54" s="11"/>
      <c r="H54" s="11"/>
      <c r="I54" s="11"/>
      <c r="J54" s="11"/>
      <c r="K54" s="11"/>
      <c r="M54" s="310">
        <v>1</v>
      </c>
      <c r="N54" s="11"/>
      <c r="P54" s="217">
        <v>50</v>
      </c>
      <c r="Q54" s="217"/>
      <c r="R54" s="217">
        <v>50</v>
      </c>
      <c r="S54" s="217"/>
      <c r="T54" s="217">
        <v>7.2125000000000004</v>
      </c>
      <c r="U54" s="217"/>
      <c r="V54" s="217">
        <v>7.2125000000000004</v>
      </c>
      <c r="W54" s="11"/>
      <c r="Y54" s="219">
        <v>200</v>
      </c>
      <c r="Z54" s="219">
        <v>46.769999999999996</v>
      </c>
      <c r="AB54" s="11"/>
      <c r="AC54" s="11"/>
      <c r="AD54" s="11"/>
      <c r="AE54" s="4"/>
      <c r="AF54" s="4"/>
    </row>
    <row r="55" spans="1:32" x14ac:dyDescent="0.2">
      <c r="A55" s="55"/>
      <c r="B55" s="11"/>
      <c r="C55" s="11" t="s">
        <v>559</v>
      </c>
      <c r="D55" s="11"/>
      <c r="E55" s="302">
        <v>8302</v>
      </c>
      <c r="F55" s="11"/>
      <c r="G55" s="11"/>
      <c r="H55" s="11"/>
      <c r="I55" s="11"/>
      <c r="J55" s="11"/>
      <c r="K55" s="11"/>
      <c r="M55" s="310">
        <v>1</v>
      </c>
      <c r="N55" s="11"/>
      <c r="P55" s="217">
        <v>24.5</v>
      </c>
      <c r="Q55" s="217"/>
      <c r="R55" s="217">
        <v>24.5</v>
      </c>
      <c r="S55" s="217"/>
      <c r="T55" s="217">
        <v>2.06</v>
      </c>
      <c r="U55" s="217"/>
      <c r="V55" s="217">
        <v>2.06</v>
      </c>
      <c r="W55" s="11"/>
      <c r="Y55" s="219">
        <v>49</v>
      </c>
      <c r="Z55" s="219">
        <v>13.790000000000001</v>
      </c>
      <c r="AB55" s="11"/>
      <c r="AC55" s="11"/>
      <c r="AD55" s="11"/>
      <c r="AE55" s="4"/>
      <c r="AF55" s="4"/>
    </row>
    <row r="56" spans="1:32" x14ac:dyDescent="0.2">
      <c r="A56" s="55"/>
      <c r="B56" s="11"/>
      <c r="C56" s="11" t="s">
        <v>216</v>
      </c>
      <c r="D56" s="11"/>
      <c r="E56" s="302">
        <v>8014</v>
      </c>
      <c r="F56" s="11"/>
      <c r="G56" s="11"/>
      <c r="H56" s="11"/>
      <c r="I56" s="11"/>
      <c r="J56" s="11"/>
      <c r="K56" s="11"/>
      <c r="M56" s="310">
        <v>117</v>
      </c>
      <c r="N56" s="11"/>
      <c r="P56" s="217">
        <v>22.80907079646018</v>
      </c>
      <c r="Q56" s="217"/>
      <c r="R56" s="217">
        <v>15.164999999999999</v>
      </c>
      <c r="S56" s="217"/>
      <c r="T56" s="217">
        <v>13.645221238938047</v>
      </c>
      <c r="U56" s="217"/>
      <c r="V56" s="217">
        <v>12.36</v>
      </c>
      <c r="W56" s="11"/>
      <c r="Y56" s="219">
        <v>5154.8500000000004</v>
      </c>
      <c r="Z56" s="219">
        <v>3865.3199999999997</v>
      </c>
      <c r="AB56" s="11"/>
      <c r="AC56" s="11"/>
      <c r="AD56" s="11"/>
      <c r="AE56" s="4"/>
      <c r="AF56" s="4"/>
    </row>
    <row r="57" spans="1:32" x14ac:dyDescent="0.2">
      <c r="A57" s="55"/>
      <c r="B57" s="11"/>
      <c r="C57" s="11" t="s">
        <v>216</v>
      </c>
      <c r="D57" s="11"/>
      <c r="E57" s="302">
        <v>8085</v>
      </c>
      <c r="F57" s="11"/>
      <c r="G57" s="11"/>
      <c r="H57" s="11"/>
      <c r="I57" s="11"/>
      <c r="J57" s="11"/>
      <c r="K57" s="11"/>
      <c r="M57" s="310">
        <v>1</v>
      </c>
      <c r="N57" s="11"/>
      <c r="P57" s="217">
        <v>19.605</v>
      </c>
      <c r="Q57" s="217"/>
      <c r="R57" s="217">
        <v>19.604999999999997</v>
      </c>
      <c r="S57" s="217"/>
      <c r="T57" s="217">
        <v>17.510000000000002</v>
      </c>
      <c r="U57" s="217"/>
      <c r="V57" s="217">
        <v>17.510000000000002</v>
      </c>
      <c r="W57" s="11"/>
      <c r="Y57" s="219">
        <v>39.21</v>
      </c>
      <c r="Z57" s="219">
        <v>39.21</v>
      </c>
      <c r="AB57" s="11"/>
      <c r="AC57" s="11"/>
      <c r="AD57" s="11"/>
      <c r="AE57" s="4"/>
      <c r="AF57" s="4"/>
    </row>
    <row r="58" spans="1:32" x14ac:dyDescent="0.2">
      <c r="A58" s="55"/>
      <c r="B58" s="11"/>
      <c r="C58" s="11" t="s">
        <v>217</v>
      </c>
      <c r="D58" s="11"/>
      <c r="E58" s="302">
        <v>8032</v>
      </c>
      <c r="F58" s="11"/>
      <c r="G58" s="11"/>
      <c r="H58" s="11"/>
      <c r="I58" s="11"/>
      <c r="J58" s="11"/>
      <c r="K58" s="11"/>
      <c r="M58" s="310">
        <v>1</v>
      </c>
      <c r="N58" s="11"/>
      <c r="P58" s="217">
        <v>52.06</v>
      </c>
      <c r="Q58" s="217"/>
      <c r="R58" s="217">
        <v>52.31</v>
      </c>
      <c r="S58" s="217"/>
      <c r="T58" s="217">
        <v>49.44</v>
      </c>
      <c r="U58" s="217"/>
      <c r="V58" s="217">
        <v>49.44</v>
      </c>
      <c r="W58" s="11"/>
      <c r="Y58" s="219">
        <v>208.24</v>
      </c>
      <c r="Z58" s="219">
        <v>208.24</v>
      </c>
      <c r="AB58" s="11"/>
      <c r="AC58" s="11"/>
      <c r="AD58" s="11"/>
      <c r="AE58" s="4"/>
      <c r="AF58" s="4"/>
    </row>
    <row r="59" spans="1:32" x14ac:dyDescent="0.2">
      <c r="A59" s="55"/>
      <c r="B59" s="11"/>
      <c r="C59" s="11" t="s">
        <v>217</v>
      </c>
      <c r="D59" s="11"/>
      <c r="E59" s="302">
        <v>8054</v>
      </c>
      <c r="F59" s="11"/>
      <c r="G59" s="11"/>
      <c r="H59" s="11"/>
      <c r="I59" s="11"/>
      <c r="J59" s="11"/>
      <c r="K59" s="11"/>
      <c r="M59" s="310">
        <v>1</v>
      </c>
      <c r="N59" s="11"/>
      <c r="P59" s="217">
        <v>6.41</v>
      </c>
      <c r="Q59" s="217"/>
      <c r="R59" s="217">
        <v>6.41</v>
      </c>
      <c r="S59" s="217"/>
      <c r="T59" s="217">
        <v>1.03</v>
      </c>
      <c r="U59" s="217"/>
      <c r="V59" s="217">
        <v>1.03</v>
      </c>
      <c r="W59" s="11"/>
      <c r="Y59" s="219">
        <v>12.82</v>
      </c>
      <c r="Z59" s="219">
        <v>12.82</v>
      </c>
      <c r="AB59" s="11"/>
      <c r="AC59" s="11"/>
      <c r="AD59" s="11"/>
      <c r="AE59" s="4"/>
      <c r="AF59" s="4"/>
    </row>
    <row r="60" spans="1:32" x14ac:dyDescent="0.2">
      <c r="A60" s="55"/>
      <c r="B60" s="11"/>
      <c r="C60" s="11" t="s">
        <v>217</v>
      </c>
      <c r="D60" s="11"/>
      <c r="E60" s="302">
        <v>8302</v>
      </c>
      <c r="F60" s="11"/>
      <c r="G60" s="11"/>
      <c r="H60" s="11"/>
      <c r="I60" s="11"/>
      <c r="J60" s="11"/>
      <c r="K60" s="11"/>
      <c r="M60" s="310">
        <v>6905</v>
      </c>
      <c r="N60" s="11"/>
      <c r="P60" s="217">
        <v>26.859595046395604</v>
      </c>
      <c r="Q60" s="217"/>
      <c r="R60" s="217">
        <v>25.941142857142854</v>
      </c>
      <c r="S60" s="217"/>
      <c r="T60" s="217">
        <v>21.805404386832834</v>
      </c>
      <c r="U60" s="217"/>
      <c r="V60" s="217">
        <v>21.012</v>
      </c>
      <c r="W60" s="11"/>
      <c r="Y60" s="219">
        <v>499708.1500000002</v>
      </c>
      <c r="Z60" s="219">
        <v>475422.83999999886</v>
      </c>
      <c r="AB60" s="11"/>
      <c r="AC60" s="11"/>
      <c r="AD60" s="11"/>
      <c r="AE60" s="4"/>
      <c r="AF60" s="4"/>
    </row>
    <row r="61" spans="1:32" x14ac:dyDescent="0.2">
      <c r="A61" s="55"/>
      <c r="B61" s="11"/>
      <c r="C61" s="11" t="s">
        <v>217</v>
      </c>
      <c r="D61" s="11"/>
      <c r="E61" s="302">
        <v>8303</v>
      </c>
      <c r="F61" s="11"/>
      <c r="G61" s="11"/>
      <c r="H61" s="11"/>
      <c r="I61" s="11"/>
      <c r="J61" s="11"/>
      <c r="K61" s="11"/>
      <c r="M61" s="310">
        <v>1</v>
      </c>
      <c r="N61" s="11"/>
      <c r="P61" s="217">
        <v>35.875</v>
      </c>
      <c r="Q61" s="217"/>
      <c r="R61" s="217">
        <v>35.875</v>
      </c>
      <c r="S61" s="217"/>
      <c r="T61" s="217">
        <v>32.96</v>
      </c>
      <c r="U61" s="217"/>
      <c r="V61" s="217">
        <v>32.96</v>
      </c>
      <c r="W61" s="11"/>
      <c r="Y61" s="219">
        <v>71.75</v>
      </c>
      <c r="Z61" s="219">
        <v>71.75</v>
      </c>
      <c r="AB61" s="11"/>
      <c r="AC61" s="11"/>
      <c r="AD61" s="11"/>
      <c r="AE61" s="4"/>
      <c r="AF61" s="4"/>
    </row>
    <row r="62" spans="1:32" x14ac:dyDescent="0.2">
      <c r="A62" s="55"/>
      <c r="B62" s="11"/>
      <c r="C62" s="11" t="s">
        <v>217</v>
      </c>
      <c r="D62" s="11"/>
      <c r="E62" s="302">
        <v>8318</v>
      </c>
      <c r="F62" s="11"/>
      <c r="G62" s="11"/>
      <c r="H62" s="11"/>
      <c r="I62" s="11"/>
      <c r="J62" s="11"/>
      <c r="K62" s="11"/>
      <c r="M62" s="310">
        <v>2</v>
      </c>
      <c r="N62" s="11"/>
      <c r="P62" s="217">
        <v>18.967500000000001</v>
      </c>
      <c r="Q62" s="217"/>
      <c r="R62" s="217">
        <v>16.445</v>
      </c>
      <c r="S62" s="217"/>
      <c r="T62" s="217">
        <v>14.934999999999999</v>
      </c>
      <c r="U62" s="217"/>
      <c r="V62" s="217">
        <v>14.935</v>
      </c>
      <c r="W62" s="11"/>
      <c r="Y62" s="219">
        <v>75.87</v>
      </c>
      <c r="Z62" s="219">
        <v>75.87</v>
      </c>
      <c r="AB62" s="11"/>
      <c r="AC62" s="11"/>
      <c r="AD62" s="11"/>
      <c r="AE62" s="4"/>
      <c r="AF62" s="4"/>
    </row>
    <row r="63" spans="1:32" x14ac:dyDescent="0.2">
      <c r="A63" s="55"/>
      <c r="B63" s="11"/>
      <c r="C63" s="11" t="s">
        <v>217</v>
      </c>
      <c r="D63" s="11"/>
      <c r="E63" s="302">
        <v>8320</v>
      </c>
      <c r="F63" s="11"/>
      <c r="G63" s="11"/>
      <c r="H63" s="11"/>
      <c r="I63" s="11"/>
      <c r="J63" s="11"/>
      <c r="K63" s="11"/>
      <c r="M63" s="310">
        <v>4</v>
      </c>
      <c r="N63" s="11"/>
      <c r="P63" s="217">
        <v>39.941000000000003</v>
      </c>
      <c r="Q63" s="217"/>
      <c r="R63" s="217">
        <v>43.32</v>
      </c>
      <c r="S63" s="217"/>
      <c r="T63" s="217">
        <v>27.192799999999998</v>
      </c>
      <c r="U63" s="217"/>
      <c r="V63" s="217">
        <v>31.93</v>
      </c>
      <c r="W63" s="11"/>
      <c r="Y63" s="219">
        <v>399.41</v>
      </c>
      <c r="Z63" s="219">
        <v>306.45</v>
      </c>
      <c r="AB63" s="11"/>
      <c r="AC63" s="11"/>
      <c r="AD63" s="11"/>
      <c r="AE63" s="4"/>
      <c r="AF63" s="4"/>
    </row>
    <row r="64" spans="1:32" x14ac:dyDescent="0.2">
      <c r="A64" s="55"/>
      <c r="B64" s="11"/>
      <c r="C64" s="11" t="s">
        <v>217</v>
      </c>
      <c r="D64" s="11"/>
      <c r="E64" s="302">
        <v>8332</v>
      </c>
      <c r="F64" s="11"/>
      <c r="G64" s="11"/>
      <c r="H64" s="11"/>
      <c r="I64" s="11"/>
      <c r="J64" s="11"/>
      <c r="K64" s="11"/>
      <c r="M64" s="310">
        <v>12</v>
      </c>
      <c r="N64" s="11"/>
      <c r="P64" s="217">
        <v>24.62681818181818</v>
      </c>
      <c r="Q64" s="217"/>
      <c r="R64" s="217">
        <v>14.585000000000001</v>
      </c>
      <c r="S64" s="217"/>
      <c r="T64" s="217">
        <v>12.270636363636363</v>
      </c>
      <c r="U64" s="217"/>
      <c r="V64" s="217">
        <v>11.340999999999999</v>
      </c>
      <c r="W64" s="11"/>
      <c r="Y64" s="219">
        <v>541.79</v>
      </c>
      <c r="Z64" s="219">
        <v>358.45000000000005</v>
      </c>
      <c r="AB64" s="11"/>
      <c r="AC64" s="11"/>
      <c r="AD64" s="11"/>
      <c r="AE64" s="4"/>
      <c r="AF64" s="4"/>
    </row>
    <row r="65" spans="1:32" x14ac:dyDescent="0.2">
      <c r="A65" s="55"/>
      <c r="B65" s="11"/>
      <c r="C65" s="11" t="s">
        <v>217</v>
      </c>
      <c r="D65" s="11"/>
      <c r="E65" s="302">
        <v>8334</v>
      </c>
      <c r="F65" s="11"/>
      <c r="G65" s="11"/>
      <c r="H65" s="11"/>
      <c r="I65" s="11"/>
      <c r="J65" s="11"/>
      <c r="K65" s="11"/>
      <c r="M65" s="310">
        <v>1</v>
      </c>
      <c r="N65" s="11"/>
      <c r="P65" s="217">
        <v>25.3</v>
      </c>
      <c r="Q65" s="217"/>
      <c r="R65" s="217">
        <v>25.299999999999997</v>
      </c>
      <c r="S65" s="217"/>
      <c r="T65" s="217">
        <v>21.63</v>
      </c>
      <c r="U65" s="217"/>
      <c r="V65" s="217">
        <v>21.63</v>
      </c>
      <c r="W65" s="11"/>
      <c r="Y65" s="219">
        <v>50.6</v>
      </c>
      <c r="Z65" s="219">
        <v>50.599999999999994</v>
      </c>
      <c r="AB65" s="11"/>
      <c r="AC65" s="11"/>
      <c r="AD65" s="11"/>
      <c r="AE65" s="4"/>
      <c r="AF65" s="4"/>
    </row>
    <row r="66" spans="1:32" x14ac:dyDescent="0.2">
      <c r="A66" s="55"/>
      <c r="B66" s="11"/>
      <c r="C66" s="11" t="s">
        <v>217</v>
      </c>
      <c r="D66" s="11"/>
      <c r="E66" s="302">
        <v>8352</v>
      </c>
      <c r="F66" s="11"/>
      <c r="G66" s="11"/>
      <c r="H66" s="11"/>
      <c r="I66" s="11"/>
      <c r="J66" s="11"/>
      <c r="K66" s="11"/>
      <c r="M66" s="310">
        <v>3</v>
      </c>
      <c r="N66" s="11"/>
      <c r="P66" s="217">
        <v>30.09</v>
      </c>
      <c r="Q66" s="217"/>
      <c r="R66" s="217">
        <v>26.355</v>
      </c>
      <c r="S66" s="217"/>
      <c r="T66" s="217">
        <v>27.466666666666669</v>
      </c>
      <c r="U66" s="217"/>
      <c r="V66" s="217">
        <v>30.9</v>
      </c>
      <c r="W66" s="11"/>
      <c r="Y66" s="219">
        <v>180.54</v>
      </c>
      <c r="Z66" s="219">
        <v>180.54</v>
      </c>
      <c r="AB66" s="11"/>
      <c r="AC66" s="11"/>
      <c r="AD66" s="11"/>
      <c r="AE66" s="4"/>
      <c r="AF66" s="4"/>
    </row>
    <row r="67" spans="1:32" x14ac:dyDescent="0.2">
      <c r="A67" s="55"/>
      <c r="B67" s="11"/>
      <c r="C67" s="11" t="s">
        <v>217</v>
      </c>
      <c r="D67" s="11"/>
      <c r="E67" s="302">
        <v>8302</v>
      </c>
      <c r="F67" s="11"/>
      <c r="G67" s="11"/>
      <c r="H67" s="11"/>
      <c r="I67" s="11"/>
      <c r="J67" s="11"/>
      <c r="K67" s="11"/>
      <c r="M67" s="310">
        <v>1</v>
      </c>
      <c r="N67" s="11"/>
      <c r="P67" s="217">
        <v>0</v>
      </c>
      <c r="Q67" s="217"/>
      <c r="R67" s="217">
        <v>0</v>
      </c>
      <c r="S67" s="217"/>
      <c r="T67" s="217">
        <v>0</v>
      </c>
      <c r="U67" s="217"/>
      <c r="V67" s="217">
        <v>0</v>
      </c>
      <c r="W67" s="11"/>
      <c r="Y67" s="219">
        <v>0</v>
      </c>
      <c r="Z67" s="219">
        <v>0</v>
      </c>
      <c r="AB67" s="11"/>
      <c r="AC67" s="11"/>
      <c r="AD67" s="11"/>
      <c r="AE67" s="4"/>
      <c r="AF67" s="4"/>
    </row>
    <row r="68" spans="1:32" x14ac:dyDescent="0.2">
      <c r="A68" s="55"/>
      <c r="B68" s="11"/>
      <c r="C68" s="11" t="s">
        <v>411</v>
      </c>
      <c r="D68" s="11"/>
      <c r="E68" s="302">
        <v>8302</v>
      </c>
      <c r="F68" s="11"/>
      <c r="G68" s="11"/>
      <c r="H68" s="11"/>
      <c r="I68" s="11"/>
      <c r="J68" s="11"/>
      <c r="K68" s="11"/>
      <c r="M68" s="310">
        <v>1</v>
      </c>
      <c r="N68" s="11"/>
      <c r="P68" s="217">
        <v>6.0020000000000007</v>
      </c>
      <c r="Q68" s="217"/>
      <c r="R68" s="217">
        <v>2.19</v>
      </c>
      <c r="S68" s="217"/>
      <c r="T68" s="217">
        <v>2.0599999999999996</v>
      </c>
      <c r="U68" s="217"/>
      <c r="V68" s="217">
        <v>1.03</v>
      </c>
      <c r="W68" s="11"/>
      <c r="Y68" s="219">
        <v>30.01</v>
      </c>
      <c r="Z68" s="219">
        <v>30.009999999999998</v>
      </c>
      <c r="AB68" s="11"/>
      <c r="AC68" s="11"/>
      <c r="AD68" s="11"/>
      <c r="AE68" s="4"/>
      <c r="AF68" s="4"/>
    </row>
    <row r="69" spans="1:32" x14ac:dyDescent="0.2">
      <c r="A69" s="55"/>
      <c r="B69" s="11"/>
      <c r="C69" s="11" t="s">
        <v>560</v>
      </c>
      <c r="D69" s="11"/>
      <c r="E69" s="302">
        <v>8203</v>
      </c>
      <c r="F69" s="11"/>
      <c r="G69" s="11"/>
      <c r="H69" s="11"/>
      <c r="I69" s="11"/>
      <c r="J69" s="11"/>
      <c r="K69" s="11"/>
      <c r="M69" s="310">
        <v>2</v>
      </c>
      <c r="N69" s="11"/>
      <c r="P69" s="217">
        <v>9.9749999999999996</v>
      </c>
      <c r="Q69" s="217"/>
      <c r="R69" s="217">
        <v>9.9750000000000014</v>
      </c>
      <c r="S69" s="217"/>
      <c r="T69" s="217">
        <v>0</v>
      </c>
      <c r="U69" s="217"/>
      <c r="V69" s="217">
        <v>0</v>
      </c>
      <c r="W69" s="11"/>
      <c r="Y69" s="219">
        <v>19.95</v>
      </c>
      <c r="Z69" s="219">
        <v>19.950000000000003</v>
      </c>
      <c r="AB69" s="11"/>
      <c r="AC69" s="11"/>
      <c r="AD69" s="11"/>
      <c r="AE69" s="4"/>
      <c r="AF69" s="4"/>
    </row>
    <row r="70" spans="1:32" x14ac:dyDescent="0.2">
      <c r="A70" s="55"/>
      <c r="B70" s="11"/>
      <c r="C70" s="11" t="s">
        <v>561</v>
      </c>
      <c r="D70" s="11"/>
      <c r="E70" s="302">
        <v>8203</v>
      </c>
      <c r="F70" s="11"/>
      <c r="G70" s="11"/>
      <c r="H70" s="11"/>
      <c r="I70" s="11"/>
      <c r="J70" s="11"/>
      <c r="K70" s="11"/>
      <c r="M70" s="310">
        <v>3</v>
      </c>
      <c r="N70" s="11"/>
      <c r="P70" s="217">
        <v>36.118333333333332</v>
      </c>
      <c r="Q70" s="217"/>
      <c r="R70" s="217">
        <v>21.434999999999999</v>
      </c>
      <c r="S70" s="217"/>
      <c r="T70" s="217">
        <v>12.36</v>
      </c>
      <c r="U70" s="217"/>
      <c r="V70" s="217">
        <v>12.36</v>
      </c>
      <c r="W70" s="11"/>
      <c r="Y70" s="219">
        <v>216.71</v>
      </c>
      <c r="Z70" s="219">
        <v>99.46</v>
      </c>
      <c r="AB70" s="11"/>
      <c r="AC70" s="11"/>
      <c r="AD70" s="11"/>
      <c r="AE70" s="4"/>
      <c r="AF70" s="4"/>
    </row>
    <row r="71" spans="1:32" x14ac:dyDescent="0.2">
      <c r="A71" s="55"/>
      <c r="B71" s="11"/>
      <c r="C71" s="11" t="s">
        <v>218</v>
      </c>
      <c r="D71" s="11"/>
      <c r="E71" s="302">
        <v>8203</v>
      </c>
      <c r="F71" s="11"/>
      <c r="G71" s="11"/>
      <c r="H71" s="11"/>
      <c r="I71" s="11"/>
      <c r="J71" s="11"/>
      <c r="K71" s="11"/>
      <c r="M71" s="310">
        <v>6932</v>
      </c>
      <c r="N71" s="11"/>
      <c r="P71" s="217">
        <v>24.778890739068263</v>
      </c>
      <c r="Q71" s="217"/>
      <c r="R71" s="217">
        <v>23.782500000000002</v>
      </c>
      <c r="S71" s="217"/>
      <c r="T71" s="217">
        <v>15.605575637841483</v>
      </c>
      <c r="U71" s="217"/>
      <c r="V71" s="217">
        <v>14.934999999999999</v>
      </c>
      <c r="W71" s="11"/>
      <c r="Y71" s="219">
        <v>323492.82</v>
      </c>
      <c r="Z71" s="219">
        <v>278115.70000000088</v>
      </c>
      <c r="AB71" s="11"/>
      <c r="AC71" s="11"/>
      <c r="AD71" s="11"/>
      <c r="AE71" s="4"/>
      <c r="AF71" s="4"/>
    </row>
    <row r="72" spans="1:32" x14ac:dyDescent="0.2">
      <c r="A72" s="55"/>
      <c r="B72" s="11"/>
      <c r="C72" s="11" t="s">
        <v>218</v>
      </c>
      <c r="D72" s="11"/>
      <c r="E72" s="302">
        <v>8230</v>
      </c>
      <c r="F72" s="11"/>
      <c r="G72" s="11"/>
      <c r="H72" s="11"/>
      <c r="I72" s="11"/>
      <c r="J72" s="11"/>
      <c r="K72" s="11"/>
      <c r="M72" s="310">
        <v>1</v>
      </c>
      <c r="N72" s="11"/>
      <c r="P72" s="217">
        <v>6.86</v>
      </c>
      <c r="Q72" s="217"/>
      <c r="R72" s="217">
        <v>6.86</v>
      </c>
      <c r="S72" s="217"/>
      <c r="T72" s="217">
        <v>2.06</v>
      </c>
      <c r="U72" s="217"/>
      <c r="V72" s="217">
        <v>2.06</v>
      </c>
      <c r="W72" s="11"/>
      <c r="Y72" s="219">
        <v>13.72</v>
      </c>
      <c r="Z72" s="219">
        <v>13.719999999999999</v>
      </c>
      <c r="AB72" s="11"/>
      <c r="AC72" s="11"/>
      <c r="AD72" s="11"/>
      <c r="AE72" s="4"/>
      <c r="AF72" s="4"/>
    </row>
    <row r="73" spans="1:32" x14ac:dyDescent="0.2">
      <c r="A73" s="55"/>
      <c r="B73" s="11"/>
      <c r="C73" s="11" t="s">
        <v>218</v>
      </c>
      <c r="D73" s="11"/>
      <c r="E73" s="302">
        <v>8302</v>
      </c>
      <c r="F73" s="11"/>
      <c r="G73" s="11"/>
      <c r="H73" s="11"/>
      <c r="I73" s="11"/>
      <c r="J73" s="11"/>
      <c r="K73" s="11"/>
      <c r="M73" s="310">
        <v>1</v>
      </c>
      <c r="N73" s="11"/>
      <c r="P73" s="217">
        <v>10.15</v>
      </c>
      <c r="Q73" s="217"/>
      <c r="R73" s="217">
        <v>10.15</v>
      </c>
      <c r="S73" s="217"/>
      <c r="T73" s="217">
        <v>0</v>
      </c>
      <c r="U73" s="217"/>
      <c r="V73" s="217">
        <v>0</v>
      </c>
      <c r="W73" s="11"/>
      <c r="Y73" s="219">
        <v>10.15</v>
      </c>
      <c r="Z73" s="219">
        <v>10.15</v>
      </c>
      <c r="AB73" s="11"/>
      <c r="AC73" s="11"/>
      <c r="AD73" s="11"/>
      <c r="AE73" s="4"/>
      <c r="AF73" s="4"/>
    </row>
    <row r="74" spans="1:32" x14ac:dyDescent="0.2">
      <c r="A74" s="55"/>
      <c r="B74" s="11"/>
      <c r="C74" s="11" t="s">
        <v>218</v>
      </c>
      <c r="D74" s="11"/>
      <c r="E74" s="302">
        <v>8406</v>
      </c>
      <c r="F74" s="11"/>
      <c r="G74" s="11"/>
      <c r="H74" s="11"/>
      <c r="I74" s="11"/>
      <c r="J74" s="11"/>
      <c r="K74" s="11"/>
      <c r="M74" s="310">
        <v>1</v>
      </c>
      <c r="N74" s="11"/>
      <c r="P74" s="217">
        <v>0</v>
      </c>
      <c r="Q74" s="217"/>
      <c r="R74" s="217">
        <v>0</v>
      </c>
      <c r="S74" s="217"/>
      <c r="T74" s="217">
        <v>0</v>
      </c>
      <c r="U74" s="217"/>
      <c r="V74" s="217">
        <v>0</v>
      </c>
      <c r="W74" s="11"/>
      <c r="Y74" s="219">
        <v>0</v>
      </c>
      <c r="Z74" s="219">
        <v>0</v>
      </c>
      <c r="AB74" s="11"/>
      <c r="AC74" s="11"/>
      <c r="AD74" s="11"/>
      <c r="AE74" s="4"/>
      <c r="AF74" s="4"/>
    </row>
    <row r="75" spans="1:32" x14ac:dyDescent="0.2">
      <c r="A75" s="55"/>
      <c r="B75" s="11"/>
      <c r="C75" s="11" t="s">
        <v>384</v>
      </c>
      <c r="D75" s="11"/>
      <c r="E75" s="302">
        <v>8094</v>
      </c>
      <c r="F75" s="11"/>
      <c r="G75" s="11"/>
      <c r="H75" s="11"/>
      <c r="I75" s="11"/>
      <c r="J75" s="11"/>
      <c r="K75" s="11"/>
      <c r="M75" s="310">
        <v>16</v>
      </c>
      <c r="N75" s="11"/>
      <c r="P75" s="217">
        <v>39.800540540540538</v>
      </c>
      <c r="Q75" s="217"/>
      <c r="R75" s="217">
        <v>35.35</v>
      </c>
      <c r="S75" s="217"/>
      <c r="T75" s="217">
        <v>34.129189189189191</v>
      </c>
      <c r="U75" s="217"/>
      <c r="V75" s="217">
        <v>30.9</v>
      </c>
      <c r="W75" s="11"/>
      <c r="Y75" s="219">
        <v>1472.62</v>
      </c>
      <c r="Z75" s="219">
        <v>1372.75</v>
      </c>
      <c r="AB75" s="11"/>
      <c r="AC75" s="11"/>
      <c r="AD75" s="11"/>
      <c r="AE75" s="4"/>
      <c r="AF75" s="4"/>
    </row>
    <row r="76" spans="1:32" x14ac:dyDescent="0.2">
      <c r="A76" s="55"/>
      <c r="B76" s="11"/>
      <c r="C76" s="11" t="s">
        <v>384</v>
      </c>
      <c r="D76" s="11"/>
      <c r="E76" s="302">
        <v>8310</v>
      </c>
      <c r="F76" s="11"/>
      <c r="G76" s="11"/>
      <c r="H76" s="11"/>
      <c r="I76" s="11"/>
      <c r="J76" s="11"/>
      <c r="K76" s="11"/>
      <c r="M76" s="310">
        <v>1</v>
      </c>
      <c r="N76" s="11"/>
      <c r="P76" s="217">
        <v>15.84</v>
      </c>
      <c r="Q76" s="217"/>
      <c r="R76" s="217">
        <v>15.84</v>
      </c>
      <c r="S76" s="217"/>
      <c r="T76" s="217">
        <v>11.33</v>
      </c>
      <c r="U76" s="217"/>
      <c r="V76" s="217">
        <v>11.33</v>
      </c>
      <c r="W76" s="11"/>
      <c r="Y76" s="219">
        <v>31.68</v>
      </c>
      <c r="Z76" s="219">
        <v>31.68</v>
      </c>
      <c r="AB76" s="11"/>
      <c r="AC76" s="11"/>
      <c r="AD76" s="11"/>
      <c r="AE76" s="4"/>
      <c r="AF76" s="4"/>
    </row>
    <row r="77" spans="1:32" x14ac:dyDescent="0.2">
      <c r="A77" s="55"/>
      <c r="B77" s="11"/>
      <c r="C77" s="11" t="s">
        <v>384</v>
      </c>
      <c r="D77" s="11"/>
      <c r="E77" s="302">
        <v>8346</v>
      </c>
      <c r="F77" s="11"/>
      <c r="G77" s="11"/>
      <c r="H77" s="11"/>
      <c r="I77" s="11"/>
      <c r="J77" s="11"/>
      <c r="K77" s="11"/>
      <c r="M77" s="310">
        <v>2</v>
      </c>
      <c r="N77" s="11"/>
      <c r="P77" s="217">
        <v>24.99</v>
      </c>
      <c r="Q77" s="217"/>
      <c r="R77" s="217">
        <v>24.355</v>
      </c>
      <c r="S77" s="217"/>
      <c r="T77" s="217">
        <v>21.115000000000002</v>
      </c>
      <c r="U77" s="217"/>
      <c r="V77" s="217">
        <v>21.115000000000002</v>
      </c>
      <c r="W77" s="11"/>
      <c r="Y77" s="219">
        <v>99.96</v>
      </c>
      <c r="Z77" s="219">
        <v>99.960000000000008</v>
      </c>
      <c r="AB77" s="11"/>
      <c r="AC77" s="11"/>
      <c r="AD77" s="11"/>
      <c r="AE77" s="4"/>
      <c r="AF77" s="4"/>
    </row>
    <row r="78" spans="1:32" x14ac:dyDescent="0.2">
      <c r="A78" s="55"/>
      <c r="B78" s="11"/>
      <c r="C78" s="11" t="s">
        <v>221</v>
      </c>
      <c r="D78" s="11"/>
      <c r="E78" s="302">
        <v>8094</v>
      </c>
      <c r="F78" s="11"/>
      <c r="G78" s="11"/>
      <c r="H78" s="11"/>
      <c r="I78" s="11"/>
      <c r="J78" s="11"/>
      <c r="K78" s="11"/>
      <c r="M78" s="310">
        <v>192</v>
      </c>
      <c r="N78" s="11"/>
      <c r="P78" s="217">
        <v>43.157650793650795</v>
      </c>
      <c r="Q78" s="217"/>
      <c r="R78" s="217">
        <v>36.64</v>
      </c>
      <c r="S78" s="217"/>
      <c r="T78" s="217">
        <v>37.165015873015875</v>
      </c>
      <c r="U78" s="217"/>
      <c r="V78" s="217">
        <v>33.99</v>
      </c>
      <c r="W78" s="11"/>
      <c r="Y78" s="219">
        <v>13594.66</v>
      </c>
      <c r="Z78" s="219">
        <v>12565.259999999995</v>
      </c>
      <c r="AB78" s="11"/>
      <c r="AC78" s="11"/>
      <c r="AD78" s="11"/>
      <c r="AE78" s="4"/>
      <c r="AF78" s="4"/>
    </row>
    <row r="79" spans="1:32" x14ac:dyDescent="0.2">
      <c r="A79" s="55"/>
      <c r="B79" s="11"/>
      <c r="C79" s="11" t="s">
        <v>221</v>
      </c>
      <c r="D79" s="11"/>
      <c r="E79" s="302">
        <v>8310</v>
      </c>
      <c r="F79" s="11"/>
      <c r="G79" s="11"/>
      <c r="H79" s="11"/>
      <c r="I79" s="11"/>
      <c r="J79" s="11"/>
      <c r="K79" s="11"/>
      <c r="M79" s="310">
        <v>31</v>
      </c>
      <c r="N79" s="11"/>
      <c r="P79" s="217">
        <v>37.200000000000003</v>
      </c>
      <c r="Q79" s="217"/>
      <c r="R79" s="217">
        <v>32.614999999999995</v>
      </c>
      <c r="S79" s="217"/>
      <c r="T79" s="217">
        <v>30.3644</v>
      </c>
      <c r="U79" s="217"/>
      <c r="V79" s="217">
        <v>29.87</v>
      </c>
      <c r="W79" s="11"/>
      <c r="Y79" s="219">
        <v>1860</v>
      </c>
      <c r="Z79" s="219">
        <v>1695.67</v>
      </c>
      <c r="AB79" s="11"/>
      <c r="AC79" s="11"/>
      <c r="AD79" s="11"/>
      <c r="AE79" s="4"/>
      <c r="AF79" s="4"/>
    </row>
    <row r="80" spans="1:32" x14ac:dyDescent="0.2">
      <c r="A80" s="55"/>
      <c r="B80" s="11"/>
      <c r="C80" s="11" t="s">
        <v>221</v>
      </c>
      <c r="D80" s="11"/>
      <c r="E80" s="302">
        <v>8340</v>
      </c>
      <c r="F80" s="11"/>
      <c r="G80" s="11"/>
      <c r="H80" s="11"/>
      <c r="I80" s="11"/>
      <c r="J80" s="11"/>
      <c r="K80" s="11"/>
      <c r="M80" s="310">
        <v>47</v>
      </c>
      <c r="N80" s="11"/>
      <c r="P80" s="217">
        <v>30.778333333333332</v>
      </c>
      <c r="Q80" s="217"/>
      <c r="R80" s="217">
        <v>19.130000000000003</v>
      </c>
      <c r="S80" s="217"/>
      <c r="T80" s="217">
        <v>18.804102564102564</v>
      </c>
      <c r="U80" s="217"/>
      <c r="V80" s="217">
        <v>16.48</v>
      </c>
      <c r="W80" s="11"/>
      <c r="Y80" s="219">
        <v>2400.71</v>
      </c>
      <c r="Z80" s="219">
        <v>1604.2600000000002</v>
      </c>
      <c r="AB80" s="11"/>
      <c r="AC80" s="11"/>
      <c r="AD80" s="11"/>
      <c r="AE80" s="4"/>
      <c r="AF80" s="4"/>
    </row>
    <row r="81" spans="1:32" x14ac:dyDescent="0.2">
      <c r="A81" s="55"/>
      <c r="B81" s="11"/>
      <c r="C81" s="11" t="s">
        <v>221</v>
      </c>
      <c r="D81" s="11"/>
      <c r="E81" s="302">
        <v>8346</v>
      </c>
      <c r="F81" s="11"/>
      <c r="G81" s="11"/>
      <c r="H81" s="11"/>
      <c r="I81" s="11"/>
      <c r="J81" s="11"/>
      <c r="K81" s="11"/>
      <c r="M81" s="310">
        <v>44</v>
      </c>
      <c r="N81" s="11"/>
      <c r="P81" s="217">
        <v>44.974848484848486</v>
      </c>
      <c r="Q81" s="217"/>
      <c r="R81" s="217">
        <v>39.659999999999997</v>
      </c>
      <c r="S81" s="217"/>
      <c r="T81" s="217">
        <v>40.419696969696965</v>
      </c>
      <c r="U81" s="217"/>
      <c r="V81" s="217">
        <v>37.08</v>
      </c>
      <c r="W81" s="11"/>
      <c r="Y81" s="219">
        <v>2968.34</v>
      </c>
      <c r="Z81" s="219">
        <v>2841.41</v>
      </c>
      <c r="AB81" s="11"/>
      <c r="AC81" s="11"/>
      <c r="AD81" s="11"/>
      <c r="AE81" s="4"/>
      <c r="AF81" s="4"/>
    </row>
    <row r="82" spans="1:32" x14ac:dyDescent="0.2">
      <c r="A82" s="55"/>
      <c r="B82" s="11"/>
      <c r="C82" s="11" t="s">
        <v>221</v>
      </c>
      <c r="D82" s="11"/>
      <c r="E82" s="302">
        <v>8350</v>
      </c>
      <c r="F82" s="11"/>
      <c r="G82" s="11"/>
      <c r="H82" s="11"/>
      <c r="I82" s="11"/>
      <c r="J82" s="11"/>
      <c r="K82" s="11"/>
      <c r="M82" s="310">
        <v>26</v>
      </c>
      <c r="N82" s="11"/>
      <c r="P82" s="217">
        <v>38.937674418604651</v>
      </c>
      <c r="Q82" s="217"/>
      <c r="R82" s="217">
        <v>35</v>
      </c>
      <c r="S82" s="217"/>
      <c r="T82" s="217">
        <v>35.259534883720924</v>
      </c>
      <c r="U82" s="217"/>
      <c r="V82" s="217">
        <v>35.020000000000003</v>
      </c>
      <c r="W82" s="11"/>
      <c r="Y82" s="219">
        <v>1674.32</v>
      </c>
      <c r="Z82" s="219">
        <v>1654.22</v>
      </c>
      <c r="AB82" s="11"/>
      <c r="AC82" s="11"/>
      <c r="AD82" s="11"/>
      <c r="AE82" s="4"/>
      <c r="AF82" s="4"/>
    </row>
    <row r="83" spans="1:32" x14ac:dyDescent="0.2">
      <c r="A83" s="55"/>
      <c r="B83" s="11"/>
      <c r="C83" s="11" t="s">
        <v>221</v>
      </c>
      <c r="D83" s="11"/>
      <c r="E83" s="302">
        <v>8360</v>
      </c>
      <c r="F83" s="11"/>
      <c r="G83" s="11"/>
      <c r="H83" s="11"/>
      <c r="I83" s="11"/>
      <c r="J83" s="11"/>
      <c r="K83" s="11"/>
      <c r="M83" s="310">
        <v>29</v>
      </c>
      <c r="N83" s="11"/>
      <c r="P83" s="217">
        <v>33.638750000000002</v>
      </c>
      <c r="Q83" s="217"/>
      <c r="R83" s="217">
        <v>22.574999999999999</v>
      </c>
      <c r="S83" s="217"/>
      <c r="T83" s="217">
        <v>25.970714285714287</v>
      </c>
      <c r="U83" s="217"/>
      <c r="V83" s="217">
        <v>22.145000000000003</v>
      </c>
      <c r="W83" s="11"/>
      <c r="Y83" s="219">
        <v>1883.77</v>
      </c>
      <c r="Z83" s="219">
        <v>1581.76</v>
      </c>
      <c r="AB83" s="11"/>
      <c r="AC83" s="11"/>
      <c r="AD83" s="11"/>
      <c r="AE83" s="4"/>
      <c r="AF83" s="4"/>
    </row>
    <row r="84" spans="1:32" x14ac:dyDescent="0.2">
      <c r="A84" s="55"/>
      <c r="B84" s="11"/>
      <c r="C84" s="11" t="s">
        <v>562</v>
      </c>
      <c r="D84" s="11"/>
      <c r="E84" s="302">
        <v>8094</v>
      </c>
      <c r="F84" s="11"/>
      <c r="G84" s="11"/>
      <c r="H84" s="11"/>
      <c r="I84" s="11"/>
      <c r="J84" s="11"/>
      <c r="K84" s="11"/>
      <c r="M84" s="310">
        <v>1</v>
      </c>
      <c r="N84" s="11"/>
      <c r="P84" s="217">
        <v>43</v>
      </c>
      <c r="Q84" s="217"/>
      <c r="R84" s="217">
        <v>43</v>
      </c>
      <c r="S84" s="217"/>
      <c r="T84" s="217">
        <v>26.78</v>
      </c>
      <c r="U84" s="217"/>
      <c r="V84" s="217">
        <v>26.78</v>
      </c>
      <c r="W84" s="11"/>
      <c r="Y84" s="219">
        <v>86</v>
      </c>
      <c r="Z84" s="219">
        <v>60.19</v>
      </c>
      <c r="AB84" s="11"/>
      <c r="AC84" s="11"/>
      <c r="AD84" s="11"/>
      <c r="AE84" s="4"/>
      <c r="AF84" s="4"/>
    </row>
    <row r="85" spans="1:32" x14ac:dyDescent="0.2">
      <c r="A85" s="55"/>
      <c r="B85" s="11"/>
      <c r="C85" s="11" t="s">
        <v>562</v>
      </c>
      <c r="D85" s="11"/>
      <c r="E85" s="302">
        <v>8310</v>
      </c>
      <c r="F85" s="11"/>
      <c r="G85" s="11"/>
      <c r="H85" s="11"/>
      <c r="I85" s="11"/>
      <c r="J85" s="11"/>
      <c r="K85" s="11"/>
      <c r="M85" s="310">
        <v>2</v>
      </c>
      <c r="N85" s="11"/>
      <c r="P85" s="217">
        <v>28.146666666666665</v>
      </c>
      <c r="Q85" s="217"/>
      <c r="R85" s="217">
        <v>25.734999999999999</v>
      </c>
      <c r="S85" s="217"/>
      <c r="T85" s="217">
        <v>24.722333333333335</v>
      </c>
      <c r="U85" s="217"/>
      <c r="V85" s="217">
        <v>20.6</v>
      </c>
      <c r="W85" s="11"/>
      <c r="Y85" s="219">
        <v>168.88</v>
      </c>
      <c r="Z85" s="219">
        <v>168.88</v>
      </c>
      <c r="AB85" s="11"/>
      <c r="AC85" s="11"/>
      <c r="AD85" s="11"/>
      <c r="AE85" s="4"/>
      <c r="AF85" s="4"/>
    </row>
    <row r="86" spans="1:32" x14ac:dyDescent="0.2">
      <c r="A86" s="55"/>
      <c r="B86" s="11"/>
      <c r="C86" s="11" t="s">
        <v>562</v>
      </c>
      <c r="D86" s="11"/>
      <c r="E86" s="302">
        <v>8346</v>
      </c>
      <c r="F86" s="11"/>
      <c r="G86" s="11"/>
      <c r="H86" s="11"/>
      <c r="I86" s="11"/>
      <c r="J86" s="11"/>
      <c r="K86" s="11"/>
      <c r="M86" s="310">
        <v>1</v>
      </c>
      <c r="N86" s="11"/>
      <c r="P86" s="217">
        <v>10.952500000000001</v>
      </c>
      <c r="Q86" s="217"/>
      <c r="R86" s="217">
        <v>10.31</v>
      </c>
      <c r="S86" s="217"/>
      <c r="T86" s="217">
        <v>6.18</v>
      </c>
      <c r="U86" s="217"/>
      <c r="V86" s="217">
        <v>6.18</v>
      </c>
      <c r="W86" s="11"/>
      <c r="Y86" s="219">
        <v>43.81</v>
      </c>
      <c r="Z86" s="219">
        <v>43.81</v>
      </c>
      <c r="AB86" s="11"/>
      <c r="AC86" s="11"/>
      <c r="AD86" s="11"/>
      <c r="AE86" s="4"/>
      <c r="AF86" s="4"/>
    </row>
    <row r="87" spans="1:32" x14ac:dyDescent="0.2">
      <c r="A87" s="55"/>
      <c r="B87" s="11"/>
      <c r="C87" s="11" t="s">
        <v>562</v>
      </c>
      <c r="D87" s="11"/>
      <c r="E87" s="302">
        <v>8360</v>
      </c>
      <c r="F87" s="11"/>
      <c r="G87" s="11"/>
      <c r="H87" s="11"/>
      <c r="I87" s="11"/>
      <c r="J87" s="11"/>
      <c r="K87" s="11"/>
      <c r="M87" s="310">
        <v>2</v>
      </c>
      <c r="N87" s="11"/>
      <c r="P87" s="217">
        <v>20.6175</v>
      </c>
      <c r="Q87" s="217"/>
      <c r="R87" s="217">
        <v>20.27</v>
      </c>
      <c r="S87" s="217"/>
      <c r="T87" s="217">
        <v>17.509999999999998</v>
      </c>
      <c r="U87" s="217"/>
      <c r="V87" s="217">
        <v>17.509999999999998</v>
      </c>
      <c r="W87" s="11"/>
      <c r="Y87" s="219">
        <v>82.47</v>
      </c>
      <c r="Z87" s="219">
        <v>82.47</v>
      </c>
      <c r="AB87" s="11"/>
      <c r="AC87" s="11"/>
      <c r="AD87" s="11"/>
      <c r="AE87" s="4"/>
      <c r="AF87" s="4"/>
    </row>
    <row r="88" spans="1:32" x14ac:dyDescent="0.2">
      <c r="A88" s="55"/>
      <c r="B88" s="11"/>
      <c r="C88" s="11" t="s">
        <v>219</v>
      </c>
      <c r="D88" s="11"/>
      <c r="E88" s="302">
        <v>8096</v>
      </c>
      <c r="F88" s="11"/>
      <c r="G88" s="11"/>
      <c r="H88" s="11"/>
      <c r="I88" s="11"/>
      <c r="J88" s="11"/>
      <c r="K88" s="11"/>
      <c r="M88" s="310">
        <v>1</v>
      </c>
      <c r="N88" s="11"/>
      <c r="P88" s="217">
        <v>21.71</v>
      </c>
      <c r="Q88" s="217"/>
      <c r="R88" s="217">
        <v>23.03</v>
      </c>
      <c r="S88" s="217"/>
      <c r="T88" s="217">
        <v>18.54</v>
      </c>
      <c r="U88" s="217"/>
      <c r="V88" s="217">
        <v>18.54</v>
      </c>
      <c r="W88" s="11"/>
      <c r="Y88" s="219">
        <v>86.84</v>
      </c>
      <c r="Z88" s="219">
        <v>86.84</v>
      </c>
      <c r="AB88" s="11"/>
      <c r="AC88" s="11"/>
      <c r="AD88" s="11"/>
      <c r="AE88" s="4"/>
      <c r="AF88" s="4"/>
    </row>
    <row r="89" spans="1:32" x14ac:dyDescent="0.2">
      <c r="A89" s="55"/>
      <c r="B89" s="11"/>
      <c r="C89" s="11" t="s">
        <v>219</v>
      </c>
      <c r="D89" s="11"/>
      <c r="E89" s="302">
        <v>8210</v>
      </c>
      <c r="F89" s="11"/>
      <c r="G89" s="11"/>
      <c r="H89" s="11"/>
      <c r="I89" s="11"/>
      <c r="J89" s="11"/>
      <c r="K89" s="11"/>
      <c r="M89" s="310">
        <v>1</v>
      </c>
      <c r="N89" s="11"/>
      <c r="P89" s="217">
        <v>5.76</v>
      </c>
      <c r="Q89" s="217"/>
      <c r="R89" s="217">
        <v>5.76</v>
      </c>
      <c r="S89" s="217"/>
      <c r="T89" s="217">
        <v>1.03</v>
      </c>
      <c r="U89" s="217"/>
      <c r="V89" s="217">
        <v>1.03</v>
      </c>
      <c r="W89" s="11"/>
      <c r="Y89" s="219">
        <v>11.52</v>
      </c>
      <c r="Z89" s="219">
        <v>11.52</v>
      </c>
      <c r="AB89" s="11"/>
      <c r="AC89" s="11"/>
      <c r="AD89" s="11"/>
      <c r="AE89" s="4"/>
      <c r="AF89" s="4"/>
    </row>
    <row r="90" spans="1:32" x14ac:dyDescent="0.2">
      <c r="A90" s="55"/>
      <c r="B90" s="11"/>
      <c r="C90" s="11" t="s">
        <v>219</v>
      </c>
      <c r="D90" s="11"/>
      <c r="E90" s="302">
        <v>8310</v>
      </c>
      <c r="F90" s="11"/>
      <c r="G90" s="11"/>
      <c r="H90" s="11"/>
      <c r="I90" s="11"/>
      <c r="J90" s="11"/>
      <c r="K90" s="11"/>
      <c r="M90" s="310">
        <v>593</v>
      </c>
      <c r="N90" s="11"/>
      <c r="P90" s="217">
        <v>46.291653756777691</v>
      </c>
      <c r="Q90" s="217"/>
      <c r="R90" s="217">
        <v>43.814999999999998</v>
      </c>
      <c r="S90" s="217"/>
      <c r="T90" s="217">
        <v>40.468841208365603</v>
      </c>
      <c r="U90" s="217"/>
      <c r="V90" s="217">
        <v>38.796666666666667</v>
      </c>
      <c r="W90" s="11"/>
      <c r="Y90" s="219">
        <v>47171.519999999997</v>
      </c>
      <c r="Z90" s="219">
        <v>44424.669999999976</v>
      </c>
      <c r="AB90" s="11"/>
      <c r="AC90" s="11"/>
      <c r="AD90" s="11"/>
      <c r="AE90" s="4"/>
      <c r="AF90" s="4"/>
    </row>
    <row r="91" spans="1:32" x14ac:dyDescent="0.2">
      <c r="A91" s="55"/>
      <c r="B91" s="11"/>
      <c r="C91" s="11" t="s">
        <v>219</v>
      </c>
      <c r="D91" s="11"/>
      <c r="E91" s="302">
        <v>8326</v>
      </c>
      <c r="F91" s="11"/>
      <c r="G91" s="11"/>
      <c r="H91" s="11"/>
      <c r="I91" s="11"/>
      <c r="J91" s="11"/>
      <c r="K91" s="11"/>
      <c r="M91" s="310">
        <v>96</v>
      </c>
      <c r="N91" s="11"/>
      <c r="P91" s="217">
        <v>38.515555555555558</v>
      </c>
      <c r="Q91" s="217"/>
      <c r="R91" s="217">
        <v>32.78</v>
      </c>
      <c r="S91" s="217"/>
      <c r="T91" s="217">
        <v>31.989000000000008</v>
      </c>
      <c r="U91" s="217"/>
      <c r="V91" s="217">
        <v>27.81</v>
      </c>
      <c r="W91" s="11"/>
      <c r="Y91" s="219">
        <v>4159.68</v>
      </c>
      <c r="Z91" s="219">
        <v>3766.8500000000004</v>
      </c>
      <c r="AB91" s="11"/>
      <c r="AC91" s="11"/>
      <c r="AD91" s="11"/>
      <c r="AE91" s="4"/>
      <c r="AF91" s="4"/>
    </row>
    <row r="92" spans="1:32" x14ac:dyDescent="0.2">
      <c r="A92" s="55"/>
      <c r="B92" s="11"/>
      <c r="C92" s="11" t="s">
        <v>219</v>
      </c>
      <c r="D92" s="11"/>
      <c r="E92" s="302">
        <v>8341</v>
      </c>
      <c r="F92" s="11"/>
      <c r="G92" s="11"/>
      <c r="H92" s="11"/>
      <c r="I92" s="11"/>
      <c r="J92" s="11"/>
      <c r="K92" s="11"/>
      <c r="M92" s="310">
        <v>71</v>
      </c>
      <c r="N92" s="11"/>
      <c r="P92" s="217">
        <v>37.310075187969922</v>
      </c>
      <c r="Q92" s="217"/>
      <c r="R92" s="217">
        <v>29.68</v>
      </c>
      <c r="S92" s="217"/>
      <c r="T92" s="217">
        <v>27.880842105263167</v>
      </c>
      <c r="U92" s="217"/>
      <c r="V92" s="217">
        <v>25.75</v>
      </c>
      <c r="W92" s="11"/>
      <c r="Y92" s="219">
        <v>4962.24</v>
      </c>
      <c r="Z92" s="219">
        <v>4194.4799999999996</v>
      </c>
      <c r="AB92" s="11"/>
      <c r="AC92" s="11"/>
      <c r="AD92" s="11"/>
      <c r="AE92" s="4"/>
      <c r="AF92" s="4"/>
    </row>
    <row r="93" spans="1:32" x14ac:dyDescent="0.2">
      <c r="A93" s="55"/>
      <c r="B93" s="11"/>
      <c r="C93" s="11" t="s">
        <v>219</v>
      </c>
      <c r="D93" s="11"/>
      <c r="E93" s="302">
        <v>8360</v>
      </c>
      <c r="F93" s="11"/>
      <c r="G93" s="11"/>
      <c r="H93" s="11"/>
      <c r="I93" s="11"/>
      <c r="J93" s="11"/>
      <c r="K93" s="11"/>
      <c r="M93" s="310">
        <v>12</v>
      </c>
      <c r="N93" s="11"/>
      <c r="P93" s="217">
        <v>62.653478260869562</v>
      </c>
      <c r="Q93" s="217"/>
      <c r="R93" s="217">
        <v>52.64</v>
      </c>
      <c r="S93" s="217"/>
      <c r="T93" s="217">
        <v>44.701217391304354</v>
      </c>
      <c r="U93" s="217"/>
      <c r="V93" s="217">
        <v>41.24</v>
      </c>
      <c r="W93" s="11"/>
      <c r="Y93" s="219">
        <v>1441.03</v>
      </c>
      <c r="Z93" s="219">
        <v>1023.17</v>
      </c>
      <c r="AB93" s="11"/>
      <c r="AC93" s="11"/>
      <c r="AD93" s="11"/>
      <c r="AE93" s="4"/>
      <c r="AF93" s="4"/>
    </row>
    <row r="94" spans="1:32" x14ac:dyDescent="0.2">
      <c r="A94" s="55"/>
      <c r="B94" s="11"/>
      <c r="C94" s="11" t="s">
        <v>563</v>
      </c>
      <c r="D94" s="11"/>
      <c r="E94" s="302">
        <v>8204</v>
      </c>
      <c r="F94" s="11"/>
      <c r="G94" s="11"/>
      <c r="H94" s="11"/>
      <c r="I94" s="11"/>
      <c r="J94" s="11"/>
      <c r="K94" s="11"/>
      <c r="M94" s="310">
        <v>5</v>
      </c>
      <c r="N94" s="11"/>
      <c r="P94" s="217">
        <v>17.134</v>
      </c>
      <c r="Q94" s="217"/>
      <c r="R94" s="217">
        <v>9.11</v>
      </c>
      <c r="S94" s="217"/>
      <c r="T94" s="217">
        <v>14.214800000000002</v>
      </c>
      <c r="U94" s="217"/>
      <c r="V94" s="217">
        <v>5.15</v>
      </c>
      <c r="W94" s="11"/>
      <c r="Y94" s="219">
        <v>171.34</v>
      </c>
      <c r="Z94" s="219">
        <v>171.33999999999997</v>
      </c>
      <c r="AB94" s="11"/>
      <c r="AC94" s="11"/>
      <c r="AD94" s="11"/>
      <c r="AE94" s="4"/>
      <c r="AF94" s="4"/>
    </row>
    <row r="95" spans="1:32" x14ac:dyDescent="0.2">
      <c r="A95" s="55"/>
      <c r="B95" s="11"/>
      <c r="C95" s="11" t="s">
        <v>549</v>
      </c>
      <c r="D95" s="11"/>
      <c r="E95" s="302">
        <v>8270</v>
      </c>
      <c r="F95" s="11"/>
      <c r="G95" s="11"/>
      <c r="H95" s="11"/>
      <c r="I95" s="11"/>
      <c r="J95" s="11"/>
      <c r="K95" s="11"/>
      <c r="M95" s="310">
        <v>1</v>
      </c>
      <c r="N95" s="11"/>
      <c r="P95" s="217">
        <v>63.5</v>
      </c>
      <c r="Q95" s="217"/>
      <c r="R95" s="217">
        <v>63.5</v>
      </c>
      <c r="S95" s="217"/>
      <c r="T95" s="217">
        <v>16.997999999999998</v>
      </c>
      <c r="U95" s="217"/>
      <c r="V95" s="217">
        <v>16.997999999999998</v>
      </c>
      <c r="W95" s="11"/>
      <c r="Y95" s="219">
        <v>254</v>
      </c>
      <c r="Z95" s="219">
        <v>83.539999999999992</v>
      </c>
      <c r="AB95" s="11"/>
      <c r="AC95" s="11"/>
      <c r="AD95" s="11"/>
      <c r="AE95" s="4"/>
      <c r="AF95" s="4"/>
    </row>
    <row r="96" spans="1:32" x14ac:dyDescent="0.2">
      <c r="A96" s="55"/>
      <c r="B96" s="11"/>
      <c r="C96" s="11" t="s">
        <v>223</v>
      </c>
      <c r="D96" s="11"/>
      <c r="E96" s="302">
        <v>8210</v>
      </c>
      <c r="F96" s="11"/>
      <c r="G96" s="11"/>
      <c r="H96" s="11"/>
      <c r="I96" s="11"/>
      <c r="J96" s="11"/>
      <c r="K96" s="11"/>
      <c r="M96" s="310">
        <v>4426</v>
      </c>
      <c r="N96" s="11"/>
      <c r="P96" s="217">
        <v>29.117796559079949</v>
      </c>
      <c r="Q96" s="217"/>
      <c r="R96" s="217">
        <v>25.644999999999996</v>
      </c>
      <c r="S96" s="217"/>
      <c r="T96" s="217">
        <v>23.978490574568713</v>
      </c>
      <c r="U96" s="217"/>
      <c r="V96" s="217">
        <v>22.746083333333335</v>
      </c>
      <c r="W96" s="11"/>
      <c r="Y96" s="219">
        <v>324848.87000000005</v>
      </c>
      <c r="Z96" s="219">
        <v>289721.68999999959</v>
      </c>
      <c r="AB96" s="11"/>
      <c r="AC96" s="11"/>
      <c r="AD96" s="11"/>
      <c r="AE96" s="4"/>
      <c r="AF96" s="4"/>
    </row>
    <row r="97" spans="1:32" x14ac:dyDescent="0.2">
      <c r="A97" s="55"/>
      <c r="B97" s="11"/>
      <c r="C97" s="11" t="s">
        <v>223</v>
      </c>
      <c r="D97" s="11"/>
      <c r="E97" s="302">
        <v>8218</v>
      </c>
      <c r="F97" s="11"/>
      <c r="G97" s="11"/>
      <c r="H97" s="11"/>
      <c r="I97" s="11"/>
      <c r="J97" s="11"/>
      <c r="K97" s="11"/>
      <c r="M97" s="310">
        <v>1</v>
      </c>
      <c r="N97" s="11"/>
      <c r="P97" s="217">
        <v>0</v>
      </c>
      <c r="Q97" s="217"/>
      <c r="R97" s="217">
        <v>0</v>
      </c>
      <c r="S97" s="217"/>
      <c r="T97" s="217">
        <v>0</v>
      </c>
      <c r="U97" s="217"/>
      <c r="V97" s="217">
        <v>0</v>
      </c>
      <c r="W97" s="11"/>
      <c r="Y97" s="219">
        <v>0</v>
      </c>
      <c r="Z97" s="219">
        <v>0</v>
      </c>
      <c r="AB97" s="11"/>
      <c r="AC97" s="11"/>
      <c r="AD97" s="11"/>
      <c r="AE97" s="4"/>
      <c r="AF97" s="4"/>
    </row>
    <row r="98" spans="1:32" x14ac:dyDescent="0.2">
      <c r="A98" s="55"/>
      <c r="B98" s="11"/>
      <c r="C98" s="11" t="s">
        <v>223</v>
      </c>
      <c r="D98" s="11"/>
      <c r="E98" s="302">
        <v>8245</v>
      </c>
      <c r="F98" s="11"/>
      <c r="G98" s="11"/>
      <c r="H98" s="11"/>
      <c r="I98" s="11"/>
      <c r="J98" s="11"/>
      <c r="K98" s="11"/>
      <c r="M98" s="310">
        <v>1</v>
      </c>
      <c r="N98" s="11"/>
      <c r="P98" s="217">
        <v>10.15</v>
      </c>
      <c r="Q98" s="217"/>
      <c r="R98" s="217">
        <v>10.15</v>
      </c>
      <c r="S98" s="217"/>
      <c r="T98" s="217">
        <v>0</v>
      </c>
      <c r="U98" s="217"/>
      <c r="V98" s="217">
        <v>0</v>
      </c>
      <c r="W98" s="11"/>
      <c r="Y98" s="219">
        <v>10.15</v>
      </c>
      <c r="Z98" s="219">
        <v>10.15</v>
      </c>
      <c r="AB98" s="11"/>
      <c r="AC98" s="11"/>
      <c r="AD98" s="11"/>
      <c r="AE98" s="4"/>
      <c r="AF98" s="4"/>
    </row>
    <row r="99" spans="1:32" x14ac:dyDescent="0.2">
      <c r="A99" s="55"/>
      <c r="B99" s="11"/>
      <c r="C99" s="11" t="s">
        <v>223</v>
      </c>
      <c r="D99" s="11"/>
      <c r="E99" s="302">
        <v>8246</v>
      </c>
      <c r="F99" s="11"/>
      <c r="G99" s="11"/>
      <c r="H99" s="11"/>
      <c r="I99" s="11"/>
      <c r="J99" s="11"/>
      <c r="K99" s="11"/>
      <c r="M99" s="310">
        <v>4</v>
      </c>
      <c r="N99" s="11"/>
      <c r="P99" s="217">
        <v>25.333749999999998</v>
      </c>
      <c r="Q99" s="217"/>
      <c r="R99" s="217">
        <v>21.865000000000002</v>
      </c>
      <c r="S99" s="217"/>
      <c r="T99" s="217">
        <v>21.887499999999999</v>
      </c>
      <c r="U99" s="217"/>
      <c r="V99" s="217">
        <v>25.234999999999999</v>
      </c>
      <c r="W99" s="11"/>
      <c r="Y99" s="219">
        <v>202.67</v>
      </c>
      <c r="Z99" s="219">
        <v>202.67000000000002</v>
      </c>
      <c r="AB99" s="11"/>
      <c r="AC99" s="11"/>
      <c r="AD99" s="11"/>
      <c r="AE99" s="4"/>
      <c r="AF99" s="4"/>
    </row>
    <row r="100" spans="1:32" x14ac:dyDescent="0.2">
      <c r="A100" s="55"/>
      <c r="B100" s="11"/>
      <c r="C100" s="11" t="s">
        <v>223</v>
      </c>
      <c r="D100" s="11"/>
      <c r="E100" s="302">
        <v>8252</v>
      </c>
      <c r="F100" s="11"/>
      <c r="G100" s="11"/>
      <c r="H100" s="11"/>
      <c r="I100" s="11"/>
      <c r="J100" s="11"/>
      <c r="K100" s="11"/>
      <c r="M100" s="310">
        <v>3</v>
      </c>
      <c r="N100" s="11"/>
      <c r="P100" s="217">
        <v>20.886666666666667</v>
      </c>
      <c r="Q100" s="217"/>
      <c r="R100" s="217">
        <v>16.134999999999998</v>
      </c>
      <c r="S100" s="217"/>
      <c r="T100" s="217">
        <v>16.823333333333334</v>
      </c>
      <c r="U100" s="217"/>
      <c r="V100" s="217">
        <v>7.21</v>
      </c>
      <c r="W100" s="11"/>
      <c r="Y100" s="219">
        <v>125.32</v>
      </c>
      <c r="Z100" s="219">
        <v>125.32000000000001</v>
      </c>
      <c r="AB100" s="11"/>
      <c r="AC100" s="11"/>
      <c r="AD100" s="11"/>
      <c r="AE100" s="4"/>
      <c r="AF100" s="4"/>
    </row>
    <row r="101" spans="1:32" x14ac:dyDescent="0.2">
      <c r="A101" s="55"/>
      <c r="B101" s="11"/>
      <c r="C101" s="11" t="s">
        <v>223</v>
      </c>
      <c r="D101" s="11"/>
      <c r="E101" s="302">
        <v>8260</v>
      </c>
      <c r="F101" s="11"/>
      <c r="G101" s="11"/>
      <c r="H101" s="11"/>
      <c r="I101" s="11"/>
      <c r="J101" s="11"/>
      <c r="K101" s="11"/>
      <c r="M101" s="310">
        <v>1</v>
      </c>
      <c r="N101" s="11"/>
      <c r="P101" s="217">
        <v>56.505000000000003</v>
      </c>
      <c r="Q101" s="217"/>
      <c r="R101" s="217">
        <v>56.505000000000003</v>
      </c>
      <c r="S101" s="217"/>
      <c r="T101" s="217">
        <v>54.59</v>
      </c>
      <c r="U101" s="217"/>
      <c r="V101" s="217">
        <v>54.59</v>
      </c>
      <c r="W101" s="11"/>
      <c r="Y101" s="219">
        <v>113.01</v>
      </c>
      <c r="Z101" s="219">
        <v>113.01</v>
      </c>
      <c r="AB101" s="11"/>
      <c r="AC101" s="11"/>
      <c r="AD101" s="11"/>
      <c r="AE101" s="4"/>
      <c r="AF101" s="4"/>
    </row>
    <row r="102" spans="1:32" x14ac:dyDescent="0.2">
      <c r="A102" s="55"/>
      <c r="B102" s="11"/>
      <c r="C102" s="11" t="s">
        <v>223</v>
      </c>
      <c r="D102" s="11"/>
      <c r="E102" s="302">
        <v>8327</v>
      </c>
      <c r="F102" s="11"/>
      <c r="G102" s="11"/>
      <c r="H102" s="11"/>
      <c r="I102" s="11"/>
      <c r="J102" s="11"/>
      <c r="K102" s="11"/>
      <c r="M102" s="310">
        <v>1</v>
      </c>
      <c r="N102" s="11"/>
      <c r="P102" s="217">
        <v>37.799999999999997</v>
      </c>
      <c r="Q102" s="217"/>
      <c r="R102" s="217">
        <v>37.800000000000004</v>
      </c>
      <c r="S102" s="217"/>
      <c r="T102" s="217">
        <v>35.020000000000003</v>
      </c>
      <c r="U102" s="217"/>
      <c r="V102" s="217">
        <v>35.020000000000003</v>
      </c>
      <c r="W102" s="11"/>
      <c r="Y102" s="219">
        <v>75.599999999999994</v>
      </c>
      <c r="Z102" s="219">
        <v>75.600000000000009</v>
      </c>
      <c r="AB102" s="11"/>
      <c r="AC102" s="11"/>
      <c r="AD102" s="11"/>
      <c r="AE102" s="4"/>
      <c r="AF102" s="4"/>
    </row>
    <row r="103" spans="1:32" x14ac:dyDescent="0.2">
      <c r="A103" s="55"/>
      <c r="B103" s="11"/>
      <c r="C103" s="11" t="s">
        <v>564</v>
      </c>
      <c r="D103" s="11"/>
      <c r="E103" s="302">
        <v>8210</v>
      </c>
      <c r="F103" s="11"/>
      <c r="G103" s="11"/>
      <c r="H103" s="11"/>
      <c r="I103" s="11"/>
      <c r="J103" s="11"/>
      <c r="K103" s="11"/>
      <c r="M103" s="310">
        <v>3</v>
      </c>
      <c r="N103" s="11"/>
      <c r="P103" s="217">
        <v>15.406000000000001</v>
      </c>
      <c r="Q103" s="217"/>
      <c r="R103" s="217">
        <v>13.26</v>
      </c>
      <c r="S103" s="217"/>
      <c r="T103" s="217">
        <v>4.532</v>
      </c>
      <c r="U103" s="217"/>
      <c r="V103" s="217">
        <v>3.09</v>
      </c>
      <c r="W103" s="11"/>
      <c r="Y103" s="219">
        <v>77.03</v>
      </c>
      <c r="Z103" s="219">
        <v>77.03</v>
      </c>
      <c r="AB103" s="11"/>
      <c r="AC103" s="11"/>
      <c r="AD103" s="11"/>
      <c r="AE103" s="4"/>
      <c r="AF103" s="4"/>
    </row>
    <row r="104" spans="1:32" x14ac:dyDescent="0.2">
      <c r="A104" s="55"/>
      <c r="B104" s="11"/>
      <c r="C104" s="11" t="s">
        <v>565</v>
      </c>
      <c r="D104" s="11"/>
      <c r="E104" s="302">
        <v>8204</v>
      </c>
      <c r="F104" s="11"/>
      <c r="G104" s="11"/>
      <c r="H104" s="11"/>
      <c r="I104" s="11"/>
      <c r="J104" s="11"/>
      <c r="K104" s="11"/>
      <c r="M104" s="310">
        <v>1</v>
      </c>
      <c r="N104" s="11"/>
      <c r="P104" s="217">
        <v>12.994999999999999</v>
      </c>
      <c r="Q104" s="217"/>
      <c r="R104" s="217">
        <v>12.995000000000001</v>
      </c>
      <c r="S104" s="217"/>
      <c r="T104" s="217">
        <v>9.27</v>
      </c>
      <c r="U104" s="217"/>
      <c r="V104" s="217">
        <v>9.27</v>
      </c>
      <c r="W104" s="11"/>
      <c r="Y104" s="219">
        <v>25.99</v>
      </c>
      <c r="Z104" s="219">
        <v>25.99</v>
      </c>
      <c r="AB104" s="11"/>
      <c r="AC104" s="11"/>
      <c r="AD104" s="11"/>
      <c r="AE104" s="4"/>
      <c r="AF104" s="4"/>
    </row>
    <row r="105" spans="1:32" x14ac:dyDescent="0.2">
      <c r="A105" s="55"/>
      <c r="B105" s="11"/>
      <c r="C105" s="11" t="s">
        <v>412</v>
      </c>
      <c r="D105" s="11"/>
      <c r="E105" s="302">
        <v>8204</v>
      </c>
      <c r="F105" s="11"/>
      <c r="G105" s="11"/>
      <c r="H105" s="11"/>
      <c r="I105" s="11"/>
      <c r="J105" s="11"/>
      <c r="K105" s="11"/>
      <c r="M105" s="310">
        <v>17</v>
      </c>
      <c r="N105" s="11"/>
      <c r="P105" s="217">
        <v>14.853225806451613</v>
      </c>
      <c r="Q105" s="217"/>
      <c r="R105" s="217">
        <v>11.1</v>
      </c>
      <c r="S105" s="217"/>
      <c r="T105" s="217">
        <v>9.701935483870967</v>
      </c>
      <c r="U105" s="217"/>
      <c r="V105" s="217">
        <v>10.3</v>
      </c>
      <c r="W105" s="11"/>
      <c r="Y105" s="219">
        <v>460.45</v>
      </c>
      <c r="Z105" s="219">
        <v>428.02</v>
      </c>
      <c r="AB105" s="11"/>
      <c r="AC105" s="11"/>
      <c r="AD105" s="11"/>
      <c r="AE105" s="4"/>
      <c r="AF105" s="4"/>
    </row>
    <row r="106" spans="1:32" x14ac:dyDescent="0.2">
      <c r="A106" s="55"/>
      <c r="B106" s="11"/>
      <c r="C106" s="11" t="s">
        <v>412</v>
      </c>
      <c r="D106" s="11"/>
      <c r="E106" s="302">
        <v>8212</v>
      </c>
      <c r="F106" s="11"/>
      <c r="G106" s="11"/>
      <c r="H106" s="11"/>
      <c r="I106" s="11"/>
      <c r="J106" s="11"/>
      <c r="K106" s="11"/>
      <c r="M106" s="310">
        <v>396</v>
      </c>
      <c r="N106" s="11"/>
      <c r="P106" s="217">
        <v>17.156548431105048</v>
      </c>
      <c r="Q106" s="217"/>
      <c r="R106" s="217">
        <v>11.95</v>
      </c>
      <c r="S106" s="217"/>
      <c r="T106" s="217">
        <v>11.646177353342425</v>
      </c>
      <c r="U106" s="217"/>
      <c r="V106" s="217">
        <v>7.21</v>
      </c>
      <c r="W106" s="11"/>
      <c r="Y106" s="219">
        <v>12575.75</v>
      </c>
      <c r="Z106" s="219">
        <v>11324.970000000005</v>
      </c>
      <c r="AB106" s="11"/>
      <c r="AC106" s="11"/>
      <c r="AD106" s="11"/>
      <c r="AE106" s="4"/>
      <c r="AF106" s="4"/>
    </row>
    <row r="107" spans="1:32" x14ac:dyDescent="0.2">
      <c r="A107" s="55"/>
      <c r="B107" s="11"/>
      <c r="C107" s="11" t="s">
        <v>222</v>
      </c>
      <c r="D107" s="11"/>
      <c r="E107" s="302">
        <v>8024</v>
      </c>
      <c r="F107" s="11"/>
      <c r="G107" s="11"/>
      <c r="H107" s="11"/>
      <c r="I107" s="11"/>
      <c r="J107" s="11"/>
      <c r="K107" s="11"/>
      <c r="M107" s="310">
        <v>2</v>
      </c>
      <c r="N107" s="11"/>
      <c r="P107" s="217">
        <v>30.612500000000001</v>
      </c>
      <c r="Q107" s="217"/>
      <c r="R107" s="217">
        <v>30.42</v>
      </c>
      <c r="S107" s="217"/>
      <c r="T107" s="217">
        <v>27.295000000000002</v>
      </c>
      <c r="U107" s="217"/>
      <c r="V107" s="217">
        <v>27.295000000000002</v>
      </c>
      <c r="W107" s="11"/>
      <c r="Y107" s="219">
        <v>122.45</v>
      </c>
      <c r="Z107" s="219">
        <v>122.45</v>
      </c>
      <c r="AB107" s="11"/>
      <c r="AC107" s="11"/>
      <c r="AD107" s="11"/>
      <c r="AE107" s="4"/>
      <c r="AF107" s="4"/>
    </row>
    <row r="108" spans="1:32" x14ac:dyDescent="0.2">
      <c r="A108" s="55"/>
      <c r="B108" s="11"/>
      <c r="C108" s="11" t="s">
        <v>222</v>
      </c>
      <c r="D108" s="11"/>
      <c r="E108" s="302">
        <v>8203</v>
      </c>
      <c r="F108" s="11"/>
      <c r="G108" s="11"/>
      <c r="H108" s="11"/>
      <c r="I108" s="11"/>
      <c r="J108" s="11"/>
      <c r="K108" s="11"/>
      <c r="M108" s="310">
        <v>1</v>
      </c>
      <c r="N108" s="11"/>
      <c r="P108" s="217">
        <v>8.6649999999999991</v>
      </c>
      <c r="Q108" s="217"/>
      <c r="R108" s="217">
        <v>8.6649999999999991</v>
      </c>
      <c r="S108" s="217"/>
      <c r="T108" s="217">
        <v>4.12</v>
      </c>
      <c r="U108" s="217"/>
      <c r="V108" s="217">
        <v>4.12</v>
      </c>
      <c r="W108" s="11"/>
      <c r="Y108" s="219">
        <v>17.329999999999998</v>
      </c>
      <c r="Z108" s="219">
        <v>17.329999999999998</v>
      </c>
      <c r="AB108" s="11"/>
      <c r="AC108" s="11"/>
      <c r="AD108" s="11"/>
      <c r="AE108" s="4"/>
      <c r="AF108" s="4"/>
    </row>
    <row r="109" spans="1:32" x14ac:dyDescent="0.2">
      <c r="A109" s="55"/>
      <c r="B109" s="11"/>
      <c r="C109" s="11" t="s">
        <v>222</v>
      </c>
      <c r="D109" s="11"/>
      <c r="E109" s="302">
        <v>8204</v>
      </c>
      <c r="F109" s="11"/>
      <c r="G109" s="11"/>
      <c r="H109" s="11"/>
      <c r="I109" s="11"/>
      <c r="J109" s="11"/>
      <c r="K109" s="11"/>
      <c r="M109" s="310">
        <v>6542</v>
      </c>
      <c r="N109" s="11"/>
      <c r="P109" s="217">
        <v>16.14096518746673</v>
      </c>
      <c r="Q109" s="217"/>
      <c r="R109" s="217">
        <v>14.202499999999999</v>
      </c>
      <c r="S109" s="217"/>
      <c r="T109" s="217">
        <v>11.376502574883425</v>
      </c>
      <c r="U109" s="217"/>
      <c r="V109" s="217">
        <v>8.4975000000000005</v>
      </c>
      <c r="W109" s="11"/>
      <c r="Y109" s="219">
        <v>363377.15</v>
      </c>
      <c r="Z109" s="219">
        <v>312392.72999999986</v>
      </c>
      <c r="AB109" s="11"/>
      <c r="AC109" s="11"/>
      <c r="AD109" s="11"/>
      <c r="AE109" s="4"/>
      <c r="AF109" s="4"/>
    </row>
    <row r="110" spans="1:32" x14ac:dyDescent="0.2">
      <c r="A110" s="55"/>
      <c r="B110" s="11"/>
      <c r="C110" s="11" t="s">
        <v>222</v>
      </c>
      <c r="D110" s="11"/>
      <c r="E110" s="302">
        <v>8205</v>
      </c>
      <c r="F110" s="11"/>
      <c r="G110" s="11"/>
      <c r="H110" s="11"/>
      <c r="I110" s="11"/>
      <c r="J110" s="11"/>
      <c r="K110" s="11"/>
      <c r="M110" s="310">
        <v>1</v>
      </c>
      <c r="N110" s="11"/>
      <c r="P110" s="217">
        <v>18.515000000000001</v>
      </c>
      <c r="Q110" s="217"/>
      <c r="R110" s="217">
        <v>18.515000000000001</v>
      </c>
      <c r="S110" s="217"/>
      <c r="T110" s="217">
        <v>15.45</v>
      </c>
      <c r="U110" s="217"/>
      <c r="V110" s="217">
        <v>15.45</v>
      </c>
      <c r="W110" s="11"/>
      <c r="Y110" s="219">
        <v>37.03</v>
      </c>
      <c r="Z110" s="219">
        <v>37.03</v>
      </c>
      <c r="AB110" s="11"/>
      <c r="AC110" s="11"/>
      <c r="AD110" s="11"/>
      <c r="AE110" s="4"/>
      <c r="AF110" s="4"/>
    </row>
    <row r="111" spans="1:32" x14ac:dyDescent="0.2">
      <c r="A111" s="55"/>
      <c r="B111" s="11"/>
      <c r="C111" s="11" t="s">
        <v>222</v>
      </c>
      <c r="D111" s="11"/>
      <c r="E111" s="302">
        <v>8210</v>
      </c>
      <c r="F111" s="11"/>
      <c r="G111" s="11"/>
      <c r="H111" s="11"/>
      <c r="I111" s="11"/>
      <c r="J111" s="11"/>
      <c r="K111" s="11"/>
      <c r="M111" s="310">
        <v>6</v>
      </c>
      <c r="N111" s="11"/>
      <c r="P111" s="217">
        <v>43.954999999999998</v>
      </c>
      <c r="Q111" s="217"/>
      <c r="R111" s="217">
        <v>34.35</v>
      </c>
      <c r="S111" s="217"/>
      <c r="T111" s="217">
        <v>38.11</v>
      </c>
      <c r="U111" s="217"/>
      <c r="V111" s="217">
        <v>38.11</v>
      </c>
      <c r="W111" s="11"/>
      <c r="Y111" s="219">
        <v>175.82</v>
      </c>
      <c r="Z111" s="219">
        <v>175.82</v>
      </c>
      <c r="AB111" s="11"/>
      <c r="AC111" s="11"/>
      <c r="AD111" s="11"/>
      <c r="AE111" s="4"/>
      <c r="AF111" s="4"/>
    </row>
    <row r="112" spans="1:32" x14ac:dyDescent="0.2">
      <c r="A112" s="55"/>
      <c r="B112" s="11"/>
      <c r="C112" s="11" t="s">
        <v>222</v>
      </c>
      <c r="D112" s="11"/>
      <c r="E112" s="302">
        <v>8212</v>
      </c>
      <c r="F112" s="11"/>
      <c r="G112" s="11"/>
      <c r="H112" s="11"/>
      <c r="I112" s="11"/>
      <c r="J112" s="11"/>
      <c r="K112" s="11"/>
      <c r="M112" s="310">
        <v>7</v>
      </c>
      <c r="N112" s="11"/>
      <c r="P112" s="217">
        <v>11.847499999999998</v>
      </c>
      <c r="Q112" s="217"/>
      <c r="R112" s="217">
        <v>10.370000000000001</v>
      </c>
      <c r="S112" s="217"/>
      <c r="T112" s="217">
        <v>7.0383333333333331</v>
      </c>
      <c r="U112" s="217"/>
      <c r="V112" s="217">
        <v>5.665</v>
      </c>
      <c r="W112" s="11"/>
      <c r="Y112" s="219">
        <v>142.16999999999999</v>
      </c>
      <c r="Z112" s="219">
        <v>142.16999999999999</v>
      </c>
      <c r="AB112" s="11"/>
      <c r="AC112" s="11"/>
      <c r="AD112" s="11"/>
      <c r="AE112" s="4"/>
      <c r="AF112" s="4"/>
    </row>
    <row r="113" spans="1:32" x14ac:dyDescent="0.2">
      <c r="A113" s="55"/>
      <c r="B113" s="11"/>
      <c r="C113" s="11" t="s">
        <v>222</v>
      </c>
      <c r="D113" s="11"/>
      <c r="E113" s="302">
        <v>8240</v>
      </c>
      <c r="F113" s="11"/>
      <c r="G113" s="11"/>
      <c r="H113" s="11"/>
      <c r="I113" s="11"/>
      <c r="J113" s="11"/>
      <c r="K113" s="11"/>
      <c r="M113" s="310">
        <v>2</v>
      </c>
      <c r="N113" s="11"/>
      <c r="P113" s="217">
        <v>7.4899999999999993</v>
      </c>
      <c r="Q113" s="217"/>
      <c r="R113" s="217">
        <v>9.4600000000000009</v>
      </c>
      <c r="S113" s="217"/>
      <c r="T113" s="217">
        <v>1.3733333333333333</v>
      </c>
      <c r="U113" s="217"/>
      <c r="V113" s="217">
        <v>2.06</v>
      </c>
      <c r="W113" s="11"/>
      <c r="Y113" s="219">
        <v>22.47</v>
      </c>
      <c r="Z113" s="219">
        <v>22.470000000000002</v>
      </c>
      <c r="AB113" s="11"/>
      <c r="AC113" s="11"/>
      <c r="AD113" s="11"/>
      <c r="AE113" s="4"/>
      <c r="AF113" s="4"/>
    </row>
    <row r="114" spans="1:32" x14ac:dyDescent="0.2">
      <c r="A114" s="55"/>
      <c r="B114" s="11"/>
      <c r="C114" s="11" t="s">
        <v>222</v>
      </c>
      <c r="D114" s="11"/>
      <c r="E114" s="302">
        <v>8251</v>
      </c>
      <c r="F114" s="11"/>
      <c r="G114" s="11"/>
      <c r="H114" s="11"/>
      <c r="I114" s="11"/>
      <c r="J114" s="11"/>
      <c r="K114" s="11"/>
      <c r="M114" s="310">
        <v>1</v>
      </c>
      <c r="N114" s="11"/>
      <c r="P114" s="217">
        <v>23.785</v>
      </c>
      <c r="Q114" s="217"/>
      <c r="R114" s="217">
        <v>23.785</v>
      </c>
      <c r="S114" s="217"/>
      <c r="T114" s="217">
        <v>20.6</v>
      </c>
      <c r="U114" s="217"/>
      <c r="V114" s="217">
        <v>20.6</v>
      </c>
      <c r="W114" s="11"/>
      <c r="Y114" s="219">
        <v>47.57</v>
      </c>
      <c r="Z114" s="219">
        <v>47.57</v>
      </c>
      <c r="AB114" s="11"/>
      <c r="AC114" s="11"/>
      <c r="AD114" s="11"/>
      <c r="AE114" s="4"/>
      <c r="AF114" s="4"/>
    </row>
    <row r="115" spans="1:32" x14ac:dyDescent="0.2">
      <c r="A115" s="55"/>
      <c r="B115" s="11"/>
      <c r="C115" s="11" t="s">
        <v>566</v>
      </c>
      <c r="D115" s="11"/>
      <c r="E115" s="302">
        <v>8069</v>
      </c>
      <c r="F115" s="11"/>
      <c r="G115" s="11"/>
      <c r="H115" s="11"/>
      <c r="I115" s="11"/>
      <c r="J115" s="11"/>
      <c r="K115" s="11"/>
      <c r="M115" s="310">
        <v>2</v>
      </c>
      <c r="N115" s="11"/>
      <c r="P115" s="217">
        <v>9.1349999999999998</v>
      </c>
      <c r="Q115" s="217"/>
      <c r="R115" s="217">
        <v>9.1349999999999998</v>
      </c>
      <c r="S115" s="217"/>
      <c r="T115" s="217">
        <v>5.15</v>
      </c>
      <c r="U115" s="217"/>
      <c r="V115" s="217">
        <v>5.15</v>
      </c>
      <c r="W115" s="11"/>
      <c r="Y115" s="219">
        <v>36.54</v>
      </c>
      <c r="Z115" s="219">
        <v>36.54</v>
      </c>
      <c r="AB115" s="11"/>
      <c r="AC115" s="11"/>
      <c r="AD115" s="11"/>
      <c r="AE115" s="4"/>
      <c r="AF115" s="4"/>
    </row>
    <row r="116" spans="1:32" x14ac:dyDescent="0.2">
      <c r="A116" s="55"/>
      <c r="B116" s="11"/>
      <c r="C116" s="11" t="s">
        <v>567</v>
      </c>
      <c r="D116" s="11"/>
      <c r="E116" s="302">
        <v>8069</v>
      </c>
      <c r="F116" s="11"/>
      <c r="G116" s="11"/>
      <c r="H116" s="11"/>
      <c r="I116" s="11"/>
      <c r="J116" s="11"/>
      <c r="K116" s="11"/>
      <c r="M116" s="310">
        <v>3</v>
      </c>
      <c r="N116" s="11"/>
      <c r="P116" s="217">
        <v>23.6</v>
      </c>
      <c r="Q116" s="217"/>
      <c r="R116" s="217">
        <v>12.27</v>
      </c>
      <c r="S116" s="217"/>
      <c r="T116" s="217">
        <v>2.5750000000000002</v>
      </c>
      <c r="U116" s="217"/>
      <c r="V116" s="217">
        <v>2.5750000000000002</v>
      </c>
      <c r="W116" s="11"/>
      <c r="Y116" s="219">
        <v>94.4</v>
      </c>
      <c r="Z116" s="219">
        <v>36.86</v>
      </c>
      <c r="AB116" s="11"/>
      <c r="AC116" s="11"/>
      <c r="AD116" s="11"/>
      <c r="AE116" s="4"/>
      <c r="AF116" s="4"/>
    </row>
    <row r="117" spans="1:32" x14ac:dyDescent="0.2">
      <c r="A117" s="55"/>
      <c r="B117" s="11"/>
      <c r="C117" s="11" t="s">
        <v>224</v>
      </c>
      <c r="D117" s="11"/>
      <c r="E117" s="302">
        <v>8069</v>
      </c>
      <c r="F117" s="11"/>
      <c r="G117" s="11"/>
      <c r="H117" s="11"/>
      <c r="I117" s="11"/>
      <c r="J117" s="11"/>
      <c r="K117" s="11"/>
      <c r="M117" s="310">
        <v>1512</v>
      </c>
      <c r="N117" s="11"/>
      <c r="P117" s="217">
        <v>22.518888888888888</v>
      </c>
      <c r="Q117" s="217"/>
      <c r="R117" s="217">
        <v>14</v>
      </c>
      <c r="S117" s="217"/>
      <c r="T117" s="217">
        <v>12.804664029014187</v>
      </c>
      <c r="U117" s="217"/>
      <c r="V117" s="217">
        <v>10.3</v>
      </c>
      <c r="W117" s="11"/>
      <c r="Y117" s="219">
        <v>68299.789999999994</v>
      </c>
      <c r="Z117" s="219">
        <v>48534.44999999991</v>
      </c>
      <c r="AB117" s="11"/>
      <c r="AC117" s="11"/>
      <c r="AD117" s="11"/>
      <c r="AE117" s="4"/>
      <c r="AF117" s="4"/>
    </row>
    <row r="118" spans="1:32" x14ac:dyDescent="0.2">
      <c r="A118" s="55"/>
      <c r="B118" s="11"/>
      <c r="C118" s="11" t="s">
        <v>224</v>
      </c>
      <c r="D118" s="11"/>
      <c r="E118" s="302">
        <v>8085</v>
      </c>
      <c r="F118" s="11"/>
      <c r="G118" s="11"/>
      <c r="H118" s="11"/>
      <c r="I118" s="11"/>
      <c r="J118" s="11"/>
      <c r="K118" s="11"/>
      <c r="M118" s="310">
        <v>1</v>
      </c>
      <c r="N118" s="11"/>
      <c r="P118" s="217">
        <v>11.11</v>
      </c>
      <c r="Q118" s="217"/>
      <c r="R118" s="217">
        <v>11.11</v>
      </c>
      <c r="S118" s="217"/>
      <c r="T118" s="217">
        <v>7.21</v>
      </c>
      <c r="U118" s="217"/>
      <c r="V118" s="217">
        <v>7.21</v>
      </c>
      <c r="W118" s="11"/>
      <c r="Y118" s="219">
        <v>22.22</v>
      </c>
      <c r="Z118" s="219">
        <v>22.22</v>
      </c>
      <c r="AB118" s="11"/>
      <c r="AC118" s="11"/>
      <c r="AD118" s="11"/>
      <c r="AE118" s="4"/>
      <c r="AF118" s="4"/>
    </row>
    <row r="119" spans="1:32" x14ac:dyDescent="0.2">
      <c r="A119" s="55"/>
      <c r="B119" s="11"/>
      <c r="C119" s="11" t="s">
        <v>224</v>
      </c>
      <c r="D119" s="11"/>
      <c r="E119" s="302">
        <v>8069</v>
      </c>
      <c r="F119" s="11"/>
      <c r="G119" s="11"/>
      <c r="H119" s="11"/>
      <c r="I119" s="11"/>
      <c r="J119" s="11"/>
      <c r="K119" s="11"/>
      <c r="M119" s="310">
        <v>1</v>
      </c>
      <c r="N119" s="11"/>
      <c r="P119" s="217">
        <v>0</v>
      </c>
      <c r="Q119" s="217"/>
      <c r="R119" s="217">
        <v>0</v>
      </c>
      <c r="S119" s="217"/>
      <c r="T119" s="217">
        <v>0</v>
      </c>
      <c r="U119" s="217"/>
      <c r="V119" s="217">
        <v>0</v>
      </c>
      <c r="W119" s="11"/>
      <c r="Y119" s="219">
        <v>0</v>
      </c>
      <c r="Z119" s="219">
        <v>0</v>
      </c>
      <c r="AB119" s="11"/>
      <c r="AC119" s="11"/>
      <c r="AD119" s="11"/>
      <c r="AE119" s="4"/>
      <c r="AF119" s="4"/>
    </row>
    <row r="120" spans="1:32" x14ac:dyDescent="0.2">
      <c r="A120" s="55"/>
      <c r="B120" s="11"/>
      <c r="C120" s="11" t="s">
        <v>225</v>
      </c>
      <c r="D120" s="11"/>
      <c r="E120" s="302">
        <v>8018</v>
      </c>
      <c r="F120" s="11"/>
      <c r="G120" s="11"/>
      <c r="H120" s="11"/>
      <c r="I120" s="11"/>
      <c r="J120" s="11"/>
      <c r="K120" s="11"/>
      <c r="M120" s="310">
        <v>91</v>
      </c>
      <c r="N120" s="11"/>
      <c r="P120" s="217">
        <v>42.303666666666665</v>
      </c>
      <c r="Q120" s="217"/>
      <c r="R120" s="217">
        <v>32.555</v>
      </c>
      <c r="S120" s="217"/>
      <c r="T120" s="217">
        <v>36.507788888888889</v>
      </c>
      <c r="U120" s="217"/>
      <c r="V120" s="217">
        <v>32.96</v>
      </c>
      <c r="W120" s="11"/>
      <c r="Y120" s="219">
        <v>7614.66</v>
      </c>
      <c r="Z120" s="219">
        <v>6979.7600000000011</v>
      </c>
      <c r="AB120" s="11"/>
      <c r="AC120" s="11"/>
      <c r="AD120" s="11"/>
      <c r="AE120" s="4"/>
      <c r="AF120" s="4"/>
    </row>
    <row r="121" spans="1:32" x14ac:dyDescent="0.2">
      <c r="A121" s="55"/>
      <c r="B121" s="11"/>
      <c r="C121" s="11" t="s">
        <v>568</v>
      </c>
      <c r="D121" s="11"/>
      <c r="E121" s="302">
        <v>8081</v>
      </c>
      <c r="F121" s="11"/>
      <c r="G121" s="11"/>
      <c r="H121" s="11"/>
      <c r="I121" s="11"/>
      <c r="J121" s="11"/>
      <c r="K121" s="11"/>
      <c r="M121" s="310">
        <v>1</v>
      </c>
      <c r="N121" s="11"/>
      <c r="P121" s="217">
        <v>6.03</v>
      </c>
      <c r="Q121" s="217"/>
      <c r="R121" s="217">
        <v>6.0299999999999994</v>
      </c>
      <c r="S121" s="217"/>
      <c r="T121" s="217">
        <v>1.03</v>
      </c>
      <c r="U121" s="217"/>
      <c r="V121" s="217">
        <v>1.03</v>
      </c>
      <c r="W121" s="11"/>
      <c r="Y121" s="219">
        <v>12.06</v>
      </c>
      <c r="Z121" s="219">
        <v>12.059999999999999</v>
      </c>
      <c r="AB121" s="11"/>
      <c r="AC121" s="11"/>
      <c r="AD121" s="11"/>
      <c r="AE121" s="4"/>
      <c r="AF121" s="4"/>
    </row>
    <row r="122" spans="1:32" x14ac:dyDescent="0.2">
      <c r="A122" s="55"/>
      <c r="B122" s="11"/>
      <c r="C122" s="11" t="s">
        <v>226</v>
      </c>
      <c r="D122" s="11"/>
      <c r="E122" s="302">
        <v>8225</v>
      </c>
      <c r="F122" s="11"/>
      <c r="G122" s="11"/>
      <c r="H122" s="11"/>
      <c r="I122" s="11"/>
      <c r="J122" s="11"/>
      <c r="K122" s="11"/>
      <c r="M122" s="310">
        <v>1</v>
      </c>
      <c r="N122" s="11"/>
      <c r="P122" s="217">
        <v>23.045000000000002</v>
      </c>
      <c r="Q122" s="217"/>
      <c r="R122" s="217">
        <v>23.045000000000002</v>
      </c>
      <c r="S122" s="217"/>
      <c r="T122" s="217">
        <v>18.54</v>
      </c>
      <c r="U122" s="217"/>
      <c r="V122" s="217">
        <v>18.54</v>
      </c>
      <c r="W122" s="11"/>
      <c r="Y122" s="219">
        <v>46.09</v>
      </c>
      <c r="Z122" s="219">
        <v>46.09</v>
      </c>
      <c r="AB122" s="11"/>
      <c r="AC122" s="11"/>
      <c r="AD122" s="11"/>
      <c r="AE122" s="4"/>
      <c r="AF122" s="4"/>
    </row>
    <row r="123" spans="1:32" x14ac:dyDescent="0.2">
      <c r="A123" s="55"/>
      <c r="B123" s="11"/>
      <c r="C123" s="11" t="s">
        <v>226</v>
      </c>
      <c r="D123" s="11"/>
      <c r="E123" s="302">
        <v>8311</v>
      </c>
      <c r="F123" s="11"/>
      <c r="G123" s="11"/>
      <c r="H123" s="11"/>
      <c r="I123" s="11"/>
      <c r="J123" s="11"/>
      <c r="K123" s="11"/>
      <c r="M123" s="310">
        <v>354</v>
      </c>
      <c r="N123" s="11"/>
      <c r="P123" s="217">
        <v>29.479785177228788</v>
      </c>
      <c r="Q123" s="217"/>
      <c r="R123" s="217">
        <v>21.87</v>
      </c>
      <c r="S123" s="217"/>
      <c r="T123" s="217">
        <v>23.618854994629448</v>
      </c>
      <c r="U123" s="217"/>
      <c r="V123" s="217">
        <v>20.6</v>
      </c>
      <c r="W123" s="11"/>
      <c r="Y123" s="219">
        <v>27445.68</v>
      </c>
      <c r="Z123" s="219">
        <v>25793.89000000001</v>
      </c>
      <c r="AB123" s="11"/>
      <c r="AC123" s="11"/>
      <c r="AD123" s="11"/>
      <c r="AE123" s="4"/>
      <c r="AF123" s="4"/>
    </row>
    <row r="124" spans="1:32" x14ac:dyDescent="0.2">
      <c r="A124" s="55"/>
      <c r="B124" s="11"/>
      <c r="C124" s="11" t="s">
        <v>226</v>
      </c>
      <c r="D124" s="11"/>
      <c r="E124" s="302">
        <v>8332</v>
      </c>
      <c r="F124" s="11"/>
      <c r="G124" s="11"/>
      <c r="H124" s="11"/>
      <c r="I124" s="11"/>
      <c r="J124" s="11"/>
      <c r="K124" s="11"/>
      <c r="M124" s="310">
        <v>1</v>
      </c>
      <c r="N124" s="11"/>
      <c r="P124" s="217">
        <v>35.784999999999997</v>
      </c>
      <c r="Q124" s="217"/>
      <c r="R124" s="217">
        <v>35.784999999999997</v>
      </c>
      <c r="S124" s="217"/>
      <c r="T124" s="217">
        <v>31.93</v>
      </c>
      <c r="U124" s="217"/>
      <c r="V124" s="217">
        <v>31.93</v>
      </c>
      <c r="W124" s="11"/>
      <c r="Y124" s="219">
        <v>71.569999999999993</v>
      </c>
      <c r="Z124" s="219">
        <v>71.569999999999993</v>
      </c>
      <c r="AB124" s="11"/>
      <c r="AC124" s="11"/>
      <c r="AD124" s="11"/>
      <c r="AE124" s="4"/>
      <c r="AF124" s="4"/>
    </row>
    <row r="125" spans="1:32" x14ac:dyDescent="0.2">
      <c r="A125" s="55"/>
      <c r="B125" s="11"/>
      <c r="C125" s="11" t="s">
        <v>508</v>
      </c>
      <c r="D125" s="11"/>
      <c r="E125" s="302">
        <v>8302</v>
      </c>
      <c r="F125" s="11"/>
      <c r="G125" s="11"/>
      <c r="H125" s="11"/>
      <c r="I125" s="11"/>
      <c r="J125" s="11"/>
      <c r="K125" s="11"/>
      <c r="M125" s="310">
        <v>1</v>
      </c>
      <c r="N125" s="11"/>
      <c r="P125" s="217">
        <v>9.8000000000000007</v>
      </c>
      <c r="Q125" s="217"/>
      <c r="R125" s="217">
        <v>9.8000000000000007</v>
      </c>
      <c r="S125" s="217"/>
      <c r="T125" s="217">
        <v>0</v>
      </c>
      <c r="U125" s="217"/>
      <c r="V125" s="217">
        <v>0</v>
      </c>
      <c r="W125" s="11"/>
      <c r="Y125" s="219">
        <v>9.8000000000000007</v>
      </c>
      <c r="Z125" s="219">
        <v>9.8000000000000007</v>
      </c>
      <c r="AB125" s="11"/>
      <c r="AC125" s="11"/>
      <c r="AD125" s="11"/>
      <c r="AE125" s="4"/>
      <c r="AF125" s="4"/>
    </row>
    <row r="126" spans="1:32" x14ac:dyDescent="0.2">
      <c r="A126" s="55"/>
      <c r="B126" s="11"/>
      <c r="C126" s="11" t="s">
        <v>227</v>
      </c>
      <c r="D126" s="11"/>
      <c r="E126" s="302">
        <v>8002</v>
      </c>
      <c r="F126" s="11"/>
      <c r="G126" s="11"/>
      <c r="H126" s="11"/>
      <c r="I126" s="11"/>
      <c r="J126" s="11"/>
      <c r="K126" s="11"/>
      <c r="M126" s="310">
        <v>1</v>
      </c>
      <c r="N126" s="11"/>
      <c r="P126" s="217">
        <v>45.325000000000003</v>
      </c>
      <c r="Q126" s="217"/>
      <c r="R126" s="217">
        <v>45.325000000000003</v>
      </c>
      <c r="S126" s="217"/>
      <c r="T126" s="217">
        <v>45.32</v>
      </c>
      <c r="U126" s="217"/>
      <c r="V126" s="217">
        <v>45.32</v>
      </c>
      <c r="W126" s="11"/>
      <c r="Y126" s="219">
        <v>90.65</v>
      </c>
      <c r="Z126" s="219">
        <v>90.65</v>
      </c>
      <c r="AB126" s="11"/>
      <c r="AC126" s="11"/>
      <c r="AD126" s="11"/>
      <c r="AE126" s="4"/>
      <c r="AF126" s="4"/>
    </row>
    <row r="127" spans="1:32" x14ac:dyDescent="0.2">
      <c r="A127" s="55"/>
      <c r="B127" s="11"/>
      <c r="C127" s="11" t="s">
        <v>227</v>
      </c>
      <c r="D127" s="11"/>
      <c r="E127" s="302">
        <v>8003</v>
      </c>
      <c r="F127" s="11"/>
      <c r="G127" s="11"/>
      <c r="H127" s="11"/>
      <c r="I127" s="11"/>
      <c r="J127" s="11"/>
      <c r="K127" s="11"/>
      <c r="M127" s="310">
        <v>3454</v>
      </c>
      <c r="N127" s="11"/>
      <c r="P127" s="217">
        <v>27.997147796024205</v>
      </c>
      <c r="Q127" s="217"/>
      <c r="R127" s="217">
        <v>24.778333333333336</v>
      </c>
      <c r="S127" s="217"/>
      <c r="T127" s="217">
        <v>24.020889273024096</v>
      </c>
      <c r="U127" s="217"/>
      <c r="V127" s="217">
        <v>23.003333333333334</v>
      </c>
      <c r="W127" s="11"/>
      <c r="Y127" s="219">
        <v>213270.69999999998</v>
      </c>
      <c r="Z127" s="219">
        <v>162562.68000000025</v>
      </c>
      <c r="AB127" s="11"/>
      <c r="AC127" s="11"/>
      <c r="AD127" s="11"/>
      <c r="AE127" s="4"/>
      <c r="AF127" s="4"/>
    </row>
    <row r="128" spans="1:32" x14ac:dyDescent="0.2">
      <c r="A128" s="55"/>
      <c r="B128" s="11"/>
      <c r="C128" s="11" t="s">
        <v>227</v>
      </c>
      <c r="D128" s="11"/>
      <c r="E128" s="302">
        <v>8034</v>
      </c>
      <c r="F128" s="11"/>
      <c r="G128" s="11"/>
      <c r="H128" s="11"/>
      <c r="I128" s="11"/>
      <c r="J128" s="11"/>
      <c r="K128" s="11"/>
      <c r="M128" s="310">
        <v>57</v>
      </c>
      <c r="N128" s="11"/>
      <c r="P128" s="217">
        <v>22.133203883495145</v>
      </c>
      <c r="Q128" s="217"/>
      <c r="R128" s="217">
        <v>16</v>
      </c>
      <c r="S128" s="217"/>
      <c r="T128" s="217">
        <v>13.479999999999997</v>
      </c>
      <c r="U128" s="217"/>
      <c r="V128" s="217">
        <v>12.36</v>
      </c>
      <c r="W128" s="11"/>
      <c r="Y128" s="219">
        <v>2279.7199999999998</v>
      </c>
      <c r="Z128" s="219">
        <v>1714.8199999999997</v>
      </c>
      <c r="AB128" s="11"/>
      <c r="AC128" s="11"/>
      <c r="AD128" s="11"/>
      <c r="AE128" s="4"/>
      <c r="AF128" s="4"/>
    </row>
    <row r="129" spans="1:32" x14ac:dyDescent="0.2">
      <c r="A129" s="55"/>
      <c r="B129" s="11"/>
      <c r="C129" s="11" t="s">
        <v>533</v>
      </c>
      <c r="D129" s="11"/>
      <c r="E129" s="302">
        <v>8089</v>
      </c>
      <c r="F129" s="11"/>
      <c r="G129" s="11"/>
      <c r="H129" s="11"/>
      <c r="I129" s="11"/>
      <c r="J129" s="11"/>
      <c r="K129" s="11"/>
      <c r="M129" s="310">
        <v>277</v>
      </c>
      <c r="N129" s="11"/>
      <c r="P129" s="217">
        <v>18.38496200750469</v>
      </c>
      <c r="Q129" s="217"/>
      <c r="R129" s="217">
        <v>14.581</v>
      </c>
      <c r="S129" s="217"/>
      <c r="T129" s="217">
        <v>12.896385866166355</v>
      </c>
      <c r="U129" s="217"/>
      <c r="V129" s="217">
        <v>11.741999999999999</v>
      </c>
      <c r="W129" s="11"/>
      <c r="Y129" s="219">
        <v>21685.309999999998</v>
      </c>
      <c r="Z129" s="219">
        <v>19762.900000000005</v>
      </c>
      <c r="AB129" s="11"/>
      <c r="AC129" s="11"/>
      <c r="AD129" s="11"/>
      <c r="AE129" s="4"/>
      <c r="AF129" s="4"/>
    </row>
    <row r="130" spans="1:32" x14ac:dyDescent="0.2">
      <c r="A130" s="55"/>
      <c r="B130" s="11"/>
      <c r="C130" s="11" t="s">
        <v>385</v>
      </c>
      <c r="D130" s="11"/>
      <c r="E130" s="302">
        <v>8089</v>
      </c>
      <c r="F130" s="11"/>
      <c r="G130" s="11"/>
      <c r="H130" s="11"/>
      <c r="I130" s="11"/>
      <c r="J130" s="11"/>
      <c r="K130" s="11"/>
      <c r="M130" s="310">
        <v>1</v>
      </c>
      <c r="N130" s="11"/>
      <c r="P130" s="217">
        <v>26.364999999999998</v>
      </c>
      <c r="Q130" s="217"/>
      <c r="R130" s="217">
        <v>26.365000000000002</v>
      </c>
      <c r="S130" s="217"/>
      <c r="T130" s="217">
        <v>23.69</v>
      </c>
      <c r="U130" s="217"/>
      <c r="V130" s="217">
        <v>23.69</v>
      </c>
      <c r="W130" s="11"/>
      <c r="Y130" s="219">
        <v>52.73</v>
      </c>
      <c r="Z130" s="219">
        <v>52.730000000000004</v>
      </c>
      <c r="AB130" s="11"/>
      <c r="AC130" s="11"/>
      <c r="AD130" s="11"/>
      <c r="AE130" s="4"/>
      <c r="AF130" s="4"/>
    </row>
    <row r="131" spans="1:32" x14ac:dyDescent="0.2">
      <c r="A131" s="55"/>
      <c r="B131" s="11"/>
      <c r="C131" s="11" t="s">
        <v>229</v>
      </c>
      <c r="D131" s="11"/>
      <c r="E131" s="302">
        <v>8020</v>
      </c>
      <c r="F131" s="11"/>
      <c r="G131" s="11"/>
      <c r="H131" s="11"/>
      <c r="I131" s="11"/>
      <c r="J131" s="11"/>
      <c r="K131" s="11"/>
      <c r="M131" s="310">
        <v>951</v>
      </c>
      <c r="N131" s="11"/>
      <c r="P131" s="217">
        <v>18.978709931686808</v>
      </c>
      <c r="Q131" s="217"/>
      <c r="R131" s="217">
        <v>15.635</v>
      </c>
      <c r="S131" s="217"/>
      <c r="T131" s="217">
        <v>14.270236468733582</v>
      </c>
      <c r="U131" s="217"/>
      <c r="V131" s="217">
        <v>12.875</v>
      </c>
      <c r="W131" s="11"/>
      <c r="Y131" s="219">
        <v>40524.29</v>
      </c>
      <c r="Z131" s="219">
        <v>31859.87000000001</v>
      </c>
      <c r="AB131" s="11"/>
      <c r="AC131" s="11"/>
      <c r="AD131" s="11"/>
      <c r="AE131" s="4"/>
      <c r="AF131" s="4"/>
    </row>
    <row r="132" spans="1:32" x14ac:dyDescent="0.2">
      <c r="A132" s="55"/>
      <c r="B132" s="11"/>
      <c r="C132" s="11" t="s">
        <v>229</v>
      </c>
      <c r="D132" s="11"/>
      <c r="E132" s="302">
        <v>8026</v>
      </c>
      <c r="F132" s="11"/>
      <c r="G132" s="11"/>
      <c r="H132" s="11"/>
      <c r="I132" s="11"/>
      <c r="J132" s="11"/>
      <c r="K132" s="11"/>
      <c r="M132" s="310">
        <v>6</v>
      </c>
      <c r="N132" s="11"/>
      <c r="P132" s="217">
        <v>11.889166666666666</v>
      </c>
      <c r="Q132" s="217"/>
      <c r="R132" s="217">
        <v>10.620000000000001</v>
      </c>
      <c r="S132" s="217"/>
      <c r="T132" s="217">
        <v>8.5833333333333339</v>
      </c>
      <c r="U132" s="217"/>
      <c r="V132" s="217">
        <v>8.754999999999999</v>
      </c>
      <c r="W132" s="11"/>
      <c r="Y132" s="219">
        <v>142.66999999999999</v>
      </c>
      <c r="Z132" s="219">
        <v>142.67000000000002</v>
      </c>
      <c r="AB132" s="11"/>
      <c r="AC132" s="11"/>
      <c r="AD132" s="11"/>
      <c r="AE132" s="4"/>
      <c r="AF132" s="4"/>
    </row>
    <row r="133" spans="1:32" x14ac:dyDescent="0.2">
      <c r="A133" s="55"/>
      <c r="B133" s="11"/>
      <c r="C133" s="11" t="s">
        <v>229</v>
      </c>
      <c r="D133" s="11"/>
      <c r="E133" s="302">
        <v>8061</v>
      </c>
      <c r="F133" s="11"/>
      <c r="G133" s="11"/>
      <c r="H133" s="11"/>
      <c r="I133" s="11"/>
      <c r="J133" s="11"/>
      <c r="K133" s="11"/>
      <c r="M133" s="310">
        <v>2</v>
      </c>
      <c r="N133" s="11"/>
      <c r="P133" s="217">
        <v>20.181666666666668</v>
      </c>
      <c r="Q133" s="217"/>
      <c r="R133" s="217">
        <v>14.195</v>
      </c>
      <c r="S133" s="217"/>
      <c r="T133" s="217">
        <v>13.733333333333334</v>
      </c>
      <c r="U133" s="217"/>
      <c r="V133" s="217">
        <v>8.24</v>
      </c>
      <c r="W133" s="11"/>
      <c r="Y133" s="219">
        <v>121.09</v>
      </c>
      <c r="Z133" s="219">
        <v>121.09</v>
      </c>
      <c r="AB133" s="11"/>
      <c r="AC133" s="11"/>
      <c r="AD133" s="11"/>
      <c r="AE133" s="4"/>
      <c r="AF133" s="4"/>
    </row>
    <row r="134" spans="1:32" x14ac:dyDescent="0.2">
      <c r="A134" s="55"/>
      <c r="B134" s="11"/>
      <c r="C134" s="11" t="s">
        <v>229</v>
      </c>
      <c r="D134" s="11"/>
      <c r="E134" s="302">
        <v>8080</v>
      </c>
      <c r="F134" s="11"/>
      <c r="G134" s="11"/>
      <c r="H134" s="11"/>
      <c r="I134" s="11"/>
      <c r="J134" s="11"/>
      <c r="K134" s="11"/>
      <c r="M134" s="310">
        <v>1</v>
      </c>
      <c r="N134" s="11"/>
      <c r="P134" s="217">
        <v>11</v>
      </c>
      <c r="Q134" s="217"/>
      <c r="R134" s="217">
        <v>11</v>
      </c>
      <c r="S134" s="217"/>
      <c r="T134" s="217">
        <v>11.33</v>
      </c>
      <c r="U134" s="217"/>
      <c r="V134" s="217">
        <v>11.33</v>
      </c>
      <c r="W134" s="11"/>
      <c r="Y134" s="219">
        <v>22</v>
      </c>
      <c r="Z134" s="219">
        <v>28.75</v>
      </c>
      <c r="AB134" s="11"/>
      <c r="AC134" s="11"/>
      <c r="AD134" s="11"/>
      <c r="AE134" s="4"/>
      <c r="AF134" s="4"/>
    </row>
    <row r="135" spans="1:32" x14ac:dyDescent="0.2">
      <c r="A135" s="55"/>
      <c r="B135" s="11"/>
      <c r="C135" s="11" t="s">
        <v>229</v>
      </c>
      <c r="D135" s="11"/>
      <c r="E135" s="302">
        <v>8202</v>
      </c>
      <c r="F135" s="11"/>
      <c r="G135" s="11"/>
      <c r="H135" s="11"/>
      <c r="I135" s="11"/>
      <c r="J135" s="11"/>
      <c r="K135" s="11"/>
      <c r="M135" s="310">
        <v>1</v>
      </c>
      <c r="N135" s="11"/>
      <c r="P135" s="217">
        <v>0</v>
      </c>
      <c r="Q135" s="217"/>
      <c r="R135" s="217">
        <v>0</v>
      </c>
      <c r="S135" s="217"/>
      <c r="T135" s="217">
        <v>0</v>
      </c>
      <c r="U135" s="217"/>
      <c r="V135" s="217">
        <v>0</v>
      </c>
      <c r="W135" s="11"/>
      <c r="Y135" s="219">
        <v>0</v>
      </c>
      <c r="Z135" s="219">
        <v>0</v>
      </c>
      <c r="AB135" s="11"/>
      <c r="AC135" s="11"/>
      <c r="AD135" s="11"/>
      <c r="AE135" s="4"/>
      <c r="AF135" s="4"/>
    </row>
    <row r="136" spans="1:32" x14ac:dyDescent="0.2">
      <c r="A136" s="55"/>
      <c r="B136" s="11"/>
      <c r="C136" s="11" t="s">
        <v>550</v>
      </c>
      <c r="D136" s="11"/>
      <c r="E136" s="302">
        <v>8312</v>
      </c>
      <c r="F136" s="11"/>
      <c r="G136" s="11"/>
      <c r="H136" s="11"/>
      <c r="I136" s="11"/>
      <c r="J136" s="11"/>
      <c r="K136" s="11"/>
      <c r="M136" s="310">
        <v>1</v>
      </c>
      <c r="N136" s="11"/>
      <c r="P136" s="217">
        <v>11.11</v>
      </c>
      <c r="Q136" s="217"/>
      <c r="R136" s="217">
        <v>11.11</v>
      </c>
      <c r="S136" s="217"/>
      <c r="T136" s="217">
        <v>7.21</v>
      </c>
      <c r="U136" s="217"/>
      <c r="V136" s="217">
        <v>7.21</v>
      </c>
      <c r="W136" s="11"/>
      <c r="Y136" s="219">
        <v>22.22</v>
      </c>
      <c r="Z136" s="219">
        <v>22.22</v>
      </c>
      <c r="AB136" s="11"/>
      <c r="AC136" s="11"/>
      <c r="AD136" s="11"/>
      <c r="AE136" s="4"/>
      <c r="AF136" s="4"/>
    </row>
    <row r="137" spans="1:32" x14ac:dyDescent="0.2">
      <c r="A137" s="55"/>
      <c r="B137" s="11"/>
      <c r="C137" s="11" t="s">
        <v>230</v>
      </c>
      <c r="D137" s="11"/>
      <c r="E137" s="302">
        <v>8028</v>
      </c>
      <c r="F137" s="11"/>
      <c r="G137" s="11"/>
      <c r="H137" s="11"/>
      <c r="I137" s="11"/>
      <c r="J137" s="11"/>
      <c r="K137" s="11"/>
      <c r="M137" s="310">
        <v>4</v>
      </c>
      <c r="N137" s="11"/>
      <c r="P137" s="217">
        <v>19.268571428571427</v>
      </c>
      <c r="Q137" s="217"/>
      <c r="R137" s="217">
        <v>16.77</v>
      </c>
      <c r="S137" s="217"/>
      <c r="T137" s="217">
        <v>15.008571428571429</v>
      </c>
      <c r="U137" s="217"/>
      <c r="V137" s="217">
        <v>16.48</v>
      </c>
      <c r="W137" s="11"/>
      <c r="Y137" s="219">
        <v>134.88</v>
      </c>
      <c r="Z137" s="219">
        <v>134.88</v>
      </c>
      <c r="AB137" s="11"/>
      <c r="AC137" s="11"/>
      <c r="AD137" s="11"/>
      <c r="AE137" s="4"/>
      <c r="AF137" s="4"/>
    </row>
    <row r="138" spans="1:32" x14ac:dyDescent="0.2">
      <c r="A138" s="55"/>
      <c r="B138" s="11"/>
      <c r="C138" s="11" t="s">
        <v>230</v>
      </c>
      <c r="D138" s="11"/>
      <c r="E138" s="302">
        <v>8312</v>
      </c>
      <c r="F138" s="11"/>
      <c r="G138" s="11"/>
      <c r="H138" s="11"/>
      <c r="I138" s="11"/>
      <c r="J138" s="11"/>
      <c r="K138" s="11"/>
      <c r="M138" s="310">
        <v>2537</v>
      </c>
      <c r="N138" s="11"/>
      <c r="P138" s="217">
        <v>42.62684902420466</v>
      </c>
      <c r="Q138" s="217"/>
      <c r="R138" s="217">
        <v>40.771666666666668</v>
      </c>
      <c r="S138" s="217"/>
      <c r="T138" s="217">
        <v>29.665032348283873</v>
      </c>
      <c r="U138" s="217"/>
      <c r="V138" s="217">
        <v>28.84</v>
      </c>
      <c r="W138" s="11"/>
      <c r="Y138" s="219">
        <v>200844.42</v>
      </c>
      <c r="Z138" s="219">
        <v>179635.5400000003</v>
      </c>
      <c r="AB138" s="11"/>
      <c r="AC138" s="11"/>
      <c r="AD138" s="11"/>
      <c r="AE138" s="4"/>
      <c r="AF138" s="4"/>
    </row>
    <row r="139" spans="1:32" x14ac:dyDescent="0.2">
      <c r="A139" s="55"/>
      <c r="B139" s="11"/>
      <c r="C139" s="11" t="s">
        <v>231</v>
      </c>
      <c r="D139" s="11"/>
      <c r="E139" s="302">
        <v>8012</v>
      </c>
      <c r="F139" s="11"/>
      <c r="G139" s="11"/>
      <c r="H139" s="11"/>
      <c r="I139" s="11"/>
      <c r="J139" s="11"/>
      <c r="K139" s="11"/>
      <c r="M139" s="310">
        <v>2</v>
      </c>
      <c r="N139" s="11"/>
      <c r="P139" s="217">
        <v>66.135000000000005</v>
      </c>
      <c r="Q139" s="217"/>
      <c r="R139" s="217">
        <v>66.135000000000005</v>
      </c>
      <c r="S139" s="217"/>
      <c r="T139" s="217">
        <v>63.86</v>
      </c>
      <c r="U139" s="217"/>
      <c r="V139" s="217">
        <v>63.86</v>
      </c>
      <c r="W139" s="11"/>
      <c r="Y139" s="219">
        <v>132.27000000000001</v>
      </c>
      <c r="Z139" s="219">
        <v>132.27000000000001</v>
      </c>
      <c r="AB139" s="11"/>
      <c r="AC139" s="11"/>
      <c r="AD139" s="11"/>
      <c r="AE139" s="4"/>
      <c r="AF139" s="4"/>
    </row>
    <row r="140" spans="1:32" x14ac:dyDescent="0.2">
      <c r="A140" s="55"/>
      <c r="B140" s="11"/>
      <c r="C140" s="11" t="s">
        <v>231</v>
      </c>
      <c r="D140" s="11"/>
      <c r="E140" s="302">
        <v>8021</v>
      </c>
      <c r="F140" s="11"/>
      <c r="G140" s="11"/>
      <c r="H140" s="11"/>
      <c r="I140" s="11"/>
      <c r="J140" s="11"/>
      <c r="K140" s="11"/>
      <c r="M140" s="310">
        <v>3517</v>
      </c>
      <c r="N140" s="11"/>
      <c r="P140" s="217">
        <v>25.573783985714755</v>
      </c>
      <c r="Q140" s="217"/>
      <c r="R140" s="217">
        <v>22.641710526315791</v>
      </c>
      <c r="S140" s="217"/>
      <c r="T140" s="217">
        <v>22.670921448668398</v>
      </c>
      <c r="U140" s="217"/>
      <c r="V140" s="217">
        <v>20.179868421052632</v>
      </c>
      <c r="W140" s="11"/>
      <c r="Y140" s="219">
        <v>213458.27999999994</v>
      </c>
      <c r="Z140" s="219">
        <v>178150.93999999989</v>
      </c>
      <c r="AB140" s="11"/>
      <c r="AC140" s="11"/>
      <c r="AD140" s="11"/>
      <c r="AE140" s="4"/>
      <c r="AF140" s="4"/>
    </row>
    <row r="141" spans="1:32" x14ac:dyDescent="0.2">
      <c r="A141" s="55"/>
      <c r="B141" s="11"/>
      <c r="C141" s="11" t="s">
        <v>231</v>
      </c>
      <c r="D141" s="11"/>
      <c r="E141" s="302">
        <v>8201</v>
      </c>
      <c r="F141" s="11"/>
      <c r="G141" s="11"/>
      <c r="H141" s="11"/>
      <c r="I141" s="11"/>
      <c r="J141" s="11"/>
      <c r="K141" s="11"/>
      <c r="M141" s="310">
        <v>1</v>
      </c>
      <c r="N141" s="11"/>
      <c r="P141" s="217">
        <v>19.234999999999999</v>
      </c>
      <c r="Q141" s="217"/>
      <c r="R141" s="217">
        <v>19.234999999999999</v>
      </c>
      <c r="S141" s="217"/>
      <c r="T141" s="217">
        <v>16.48</v>
      </c>
      <c r="U141" s="217"/>
      <c r="V141" s="217">
        <v>16.48</v>
      </c>
      <c r="W141" s="11"/>
      <c r="Y141" s="219">
        <v>38.47</v>
      </c>
      <c r="Z141" s="219">
        <v>38.47</v>
      </c>
      <c r="AB141" s="11"/>
      <c r="AC141" s="11"/>
      <c r="AD141" s="11"/>
      <c r="AE141" s="4"/>
      <c r="AF141" s="4"/>
    </row>
    <row r="142" spans="1:32" x14ac:dyDescent="0.2">
      <c r="A142" s="55"/>
      <c r="B142" s="11"/>
      <c r="C142" s="11" t="s">
        <v>569</v>
      </c>
      <c r="D142" s="11"/>
      <c r="E142" s="302">
        <v>8210</v>
      </c>
      <c r="F142" s="11"/>
      <c r="G142" s="11"/>
      <c r="H142" s="11"/>
      <c r="I142" s="11"/>
      <c r="J142" s="11"/>
      <c r="K142" s="11"/>
      <c r="M142" s="310">
        <v>1</v>
      </c>
      <c r="N142" s="11"/>
      <c r="P142" s="217">
        <v>11.21</v>
      </c>
      <c r="Q142" s="217"/>
      <c r="R142" s="217">
        <v>11.21</v>
      </c>
      <c r="S142" s="217"/>
      <c r="T142" s="217">
        <v>0</v>
      </c>
      <c r="U142" s="217"/>
      <c r="V142" s="217">
        <v>0</v>
      </c>
      <c r="W142" s="11"/>
      <c r="Y142" s="219">
        <v>11.21</v>
      </c>
      <c r="Z142" s="219">
        <v>11.21</v>
      </c>
      <c r="AB142" s="11"/>
      <c r="AC142" s="11"/>
      <c r="AD142" s="11"/>
      <c r="AE142" s="4"/>
      <c r="AF142" s="4"/>
    </row>
    <row r="143" spans="1:32" x14ac:dyDescent="0.2">
      <c r="A143" s="55"/>
      <c r="B143" s="11"/>
      <c r="C143" s="11" t="s">
        <v>413</v>
      </c>
      <c r="D143" s="11"/>
      <c r="E143" s="302">
        <v>8213</v>
      </c>
      <c r="F143" s="11"/>
      <c r="G143" s="11"/>
      <c r="H143" s="11"/>
      <c r="I143" s="11"/>
      <c r="J143" s="11"/>
      <c r="K143" s="11"/>
      <c r="M143" s="310">
        <v>89</v>
      </c>
      <c r="N143" s="11"/>
      <c r="P143" s="217">
        <v>37.771428571428572</v>
      </c>
      <c r="Q143" s="217"/>
      <c r="R143" s="217">
        <v>23.84</v>
      </c>
      <c r="S143" s="217"/>
      <c r="T143" s="217">
        <v>28.036725274725281</v>
      </c>
      <c r="U143" s="217"/>
      <c r="V143" s="217">
        <v>20.6</v>
      </c>
      <c r="W143" s="11"/>
      <c r="Y143" s="219">
        <v>6874.4</v>
      </c>
      <c r="Z143" s="219">
        <v>5482.2999999999993</v>
      </c>
      <c r="AB143" s="11"/>
      <c r="AC143" s="11"/>
      <c r="AD143" s="11"/>
      <c r="AE143" s="4"/>
      <c r="AF143" s="4"/>
    </row>
    <row r="144" spans="1:32" x14ac:dyDescent="0.2">
      <c r="A144" s="55"/>
      <c r="B144" s="11"/>
      <c r="C144" s="11" t="s">
        <v>232</v>
      </c>
      <c r="D144" s="11"/>
      <c r="E144" s="302">
        <v>8329</v>
      </c>
      <c r="F144" s="11"/>
      <c r="G144" s="11"/>
      <c r="H144" s="11"/>
      <c r="I144" s="11"/>
      <c r="J144" s="11"/>
      <c r="K144" s="11"/>
      <c r="M144" s="310">
        <v>21</v>
      </c>
      <c r="N144" s="11"/>
      <c r="P144" s="217">
        <v>24.999500000000001</v>
      </c>
      <c r="Q144" s="217"/>
      <c r="R144" s="217">
        <v>16.454999999999998</v>
      </c>
      <c r="S144" s="217"/>
      <c r="T144" s="217">
        <v>12.926500000000001</v>
      </c>
      <c r="U144" s="217"/>
      <c r="V144" s="217">
        <v>11.33</v>
      </c>
      <c r="W144" s="11"/>
      <c r="Y144" s="219">
        <v>999.98</v>
      </c>
      <c r="Z144" s="219">
        <v>644.55999999999995</v>
      </c>
      <c r="AB144" s="11"/>
      <c r="AC144" s="11"/>
      <c r="AD144" s="11"/>
      <c r="AE144" s="4"/>
      <c r="AF144" s="4"/>
    </row>
    <row r="145" spans="1:32" x14ac:dyDescent="0.2">
      <c r="A145" s="55"/>
      <c r="B145" s="11"/>
      <c r="C145" s="11" t="s">
        <v>232</v>
      </c>
      <c r="D145" s="11"/>
      <c r="E145" s="302">
        <v>8332</v>
      </c>
      <c r="F145" s="11"/>
      <c r="G145" s="11"/>
      <c r="H145" s="11"/>
      <c r="I145" s="11"/>
      <c r="J145" s="11"/>
      <c r="K145" s="11"/>
      <c r="M145" s="310">
        <v>86</v>
      </c>
      <c r="N145" s="11"/>
      <c r="P145" s="217">
        <v>19.610656934306569</v>
      </c>
      <c r="Q145" s="217"/>
      <c r="R145" s="217">
        <v>13.26</v>
      </c>
      <c r="S145" s="217"/>
      <c r="T145" s="217">
        <v>11.157080291970804</v>
      </c>
      <c r="U145" s="217"/>
      <c r="V145" s="217">
        <v>8.24</v>
      </c>
      <c r="W145" s="11"/>
      <c r="Y145" s="219">
        <v>2686.66</v>
      </c>
      <c r="Z145" s="219">
        <v>2124.4499999999998</v>
      </c>
      <c r="AB145" s="11"/>
      <c r="AC145" s="11"/>
      <c r="AD145" s="11"/>
      <c r="AE145" s="4"/>
      <c r="AF145" s="4"/>
    </row>
    <row r="146" spans="1:32" x14ac:dyDescent="0.2">
      <c r="A146" s="55"/>
      <c r="B146" s="11"/>
      <c r="C146" s="11" t="s">
        <v>232</v>
      </c>
      <c r="D146" s="11"/>
      <c r="E146" s="302">
        <v>8349</v>
      </c>
      <c r="F146" s="11"/>
      <c r="G146" s="11"/>
      <c r="H146" s="11"/>
      <c r="I146" s="11"/>
      <c r="J146" s="11"/>
      <c r="K146" s="11"/>
      <c r="M146" s="310">
        <v>96</v>
      </c>
      <c r="N146" s="11"/>
      <c r="P146" s="217">
        <v>26.01277027027027</v>
      </c>
      <c r="Q146" s="217"/>
      <c r="R146" s="217">
        <v>14.22</v>
      </c>
      <c r="S146" s="217"/>
      <c r="T146" s="217">
        <v>10.327837837837835</v>
      </c>
      <c r="U146" s="217"/>
      <c r="V146" s="217">
        <v>9.7850000000000001</v>
      </c>
      <c r="W146" s="11"/>
      <c r="Y146" s="219">
        <v>3849.89</v>
      </c>
      <c r="Z146" s="219">
        <v>2105.8099999999995</v>
      </c>
      <c r="AB146" s="11"/>
      <c r="AC146" s="11"/>
      <c r="AD146" s="11"/>
      <c r="AE146" s="4"/>
      <c r="AF146" s="4"/>
    </row>
    <row r="147" spans="1:32" x14ac:dyDescent="0.2">
      <c r="A147" s="55"/>
      <c r="B147" s="11"/>
      <c r="C147" s="11" t="s">
        <v>369</v>
      </c>
      <c r="D147" s="11"/>
      <c r="E147" s="302">
        <v>8270</v>
      </c>
      <c r="F147" s="11"/>
      <c r="G147" s="11"/>
      <c r="H147" s="11"/>
      <c r="I147" s="11"/>
      <c r="J147" s="11"/>
      <c r="K147" s="11"/>
      <c r="M147" s="310">
        <v>8</v>
      </c>
      <c r="N147" s="11"/>
      <c r="P147" s="217">
        <v>20.37</v>
      </c>
      <c r="Q147" s="217"/>
      <c r="R147" s="217">
        <v>17.509999999999998</v>
      </c>
      <c r="S147" s="217"/>
      <c r="T147" s="217">
        <v>13.518750000000001</v>
      </c>
      <c r="U147" s="217"/>
      <c r="V147" s="217">
        <v>12.875</v>
      </c>
      <c r="W147" s="11"/>
      <c r="Y147" s="219">
        <v>325.92</v>
      </c>
      <c r="Z147" s="219">
        <v>325.92</v>
      </c>
      <c r="AB147" s="11"/>
      <c r="AC147" s="11"/>
      <c r="AD147" s="11"/>
      <c r="AE147" s="4"/>
      <c r="AF147" s="4"/>
    </row>
    <row r="148" spans="1:32" x14ac:dyDescent="0.2">
      <c r="A148" s="55"/>
      <c r="B148" s="11"/>
      <c r="C148" s="11" t="s">
        <v>386</v>
      </c>
      <c r="D148" s="11"/>
      <c r="E148" s="302">
        <v>8023</v>
      </c>
      <c r="F148" s="11"/>
      <c r="G148" s="11"/>
      <c r="H148" s="11"/>
      <c r="I148" s="11"/>
      <c r="J148" s="11"/>
      <c r="K148" s="11"/>
      <c r="M148" s="310">
        <v>6</v>
      </c>
      <c r="N148" s="11"/>
      <c r="P148" s="217">
        <v>11.85</v>
      </c>
      <c r="Q148" s="217"/>
      <c r="R148" s="217">
        <v>10.85</v>
      </c>
      <c r="S148" s="217"/>
      <c r="T148" s="217">
        <v>5.0028571428571436</v>
      </c>
      <c r="U148" s="217"/>
      <c r="V148" s="217">
        <v>7.21</v>
      </c>
      <c r="W148" s="11"/>
      <c r="Y148" s="219">
        <v>82.95</v>
      </c>
      <c r="Z148" s="219">
        <v>82.95</v>
      </c>
      <c r="AB148" s="11"/>
      <c r="AC148" s="11"/>
      <c r="AD148" s="11"/>
      <c r="AE148" s="4"/>
      <c r="AF148" s="4"/>
    </row>
    <row r="149" spans="1:32" x14ac:dyDescent="0.2">
      <c r="A149" s="55"/>
      <c r="B149" s="11"/>
      <c r="C149" s="11" t="s">
        <v>233</v>
      </c>
      <c r="D149" s="11"/>
      <c r="E149" s="302">
        <v>8023</v>
      </c>
      <c r="F149" s="11"/>
      <c r="G149" s="11"/>
      <c r="H149" s="11"/>
      <c r="I149" s="11"/>
      <c r="J149" s="11"/>
      <c r="K149" s="11"/>
      <c r="M149" s="310">
        <v>107</v>
      </c>
      <c r="N149" s="11"/>
      <c r="P149" s="217">
        <v>19.39729064039409</v>
      </c>
      <c r="Q149" s="217"/>
      <c r="R149" s="217">
        <v>13.09</v>
      </c>
      <c r="S149" s="217"/>
      <c r="T149" s="217">
        <v>9.5797635467980271</v>
      </c>
      <c r="U149" s="217"/>
      <c r="V149" s="217">
        <v>8.24</v>
      </c>
      <c r="W149" s="11"/>
      <c r="Y149" s="219">
        <v>3937.65</v>
      </c>
      <c r="Z149" s="219">
        <v>2829.1299999999987</v>
      </c>
      <c r="AB149" s="11"/>
      <c r="AC149" s="11"/>
      <c r="AD149" s="11"/>
      <c r="AE149" s="4"/>
      <c r="AF149" s="4"/>
    </row>
    <row r="150" spans="1:32" x14ac:dyDescent="0.2">
      <c r="A150" s="55"/>
      <c r="B150" s="11"/>
      <c r="C150" s="11" t="s">
        <v>570</v>
      </c>
      <c r="D150" s="11"/>
      <c r="E150" s="302">
        <v>8302</v>
      </c>
      <c r="F150" s="11"/>
      <c r="G150" s="11"/>
      <c r="H150" s="11"/>
      <c r="I150" s="11"/>
      <c r="J150" s="11"/>
      <c r="K150" s="11"/>
      <c r="M150" s="310">
        <v>2</v>
      </c>
      <c r="N150" s="11"/>
      <c r="P150" s="217">
        <v>23.272500000000001</v>
      </c>
      <c r="Q150" s="217"/>
      <c r="R150" s="217">
        <v>22.07</v>
      </c>
      <c r="S150" s="217"/>
      <c r="T150" s="217">
        <v>20.085000000000001</v>
      </c>
      <c r="U150" s="217"/>
      <c r="V150" s="217">
        <v>20.085000000000001</v>
      </c>
      <c r="W150" s="11"/>
      <c r="Y150" s="219">
        <v>93.09</v>
      </c>
      <c r="Z150" s="219">
        <v>93.09</v>
      </c>
      <c r="AB150" s="11"/>
      <c r="AC150" s="11"/>
      <c r="AD150" s="11"/>
      <c r="AE150" s="4"/>
      <c r="AF150" s="4"/>
    </row>
    <row r="151" spans="1:32" x14ac:dyDescent="0.2">
      <c r="A151" s="55"/>
      <c r="B151" s="11"/>
      <c r="C151" s="11" t="s">
        <v>368</v>
      </c>
      <c r="D151" s="11"/>
      <c r="E151" s="302">
        <v>8302</v>
      </c>
      <c r="F151" s="11"/>
      <c r="G151" s="11"/>
      <c r="H151" s="11"/>
      <c r="I151" s="11"/>
      <c r="J151" s="11"/>
      <c r="K151" s="11"/>
      <c r="M151" s="310">
        <v>2</v>
      </c>
      <c r="N151" s="11"/>
      <c r="P151" s="217">
        <v>75</v>
      </c>
      <c r="Q151" s="217"/>
      <c r="R151" s="217">
        <v>75</v>
      </c>
      <c r="S151" s="217"/>
      <c r="T151" s="217">
        <v>41.2</v>
      </c>
      <c r="U151" s="217"/>
      <c r="V151" s="217">
        <v>41.2</v>
      </c>
      <c r="W151" s="11"/>
      <c r="Y151" s="219">
        <v>150</v>
      </c>
      <c r="Z151" s="219">
        <v>84.97</v>
      </c>
      <c r="AB151" s="11"/>
      <c r="AC151" s="11"/>
      <c r="AD151" s="11"/>
      <c r="AE151" s="4"/>
      <c r="AF151" s="4"/>
    </row>
    <row r="152" spans="1:32" x14ac:dyDescent="0.2">
      <c r="A152" s="55"/>
      <c r="B152" s="11"/>
      <c r="C152" s="11" t="s">
        <v>368</v>
      </c>
      <c r="D152" s="11"/>
      <c r="E152" s="302">
        <v>8332</v>
      </c>
      <c r="F152" s="11"/>
      <c r="G152" s="11"/>
      <c r="H152" s="11"/>
      <c r="I152" s="11"/>
      <c r="J152" s="11"/>
      <c r="K152" s="11"/>
      <c r="M152" s="310">
        <v>17</v>
      </c>
      <c r="N152" s="11"/>
      <c r="P152" s="217">
        <v>41.359666666666662</v>
      </c>
      <c r="Q152" s="217"/>
      <c r="R152" s="217">
        <v>29.754999999999999</v>
      </c>
      <c r="S152" s="217"/>
      <c r="T152" s="217">
        <v>29.595333333333333</v>
      </c>
      <c r="U152" s="217"/>
      <c r="V152" s="217">
        <v>31.93</v>
      </c>
      <c r="W152" s="11"/>
      <c r="Y152" s="219">
        <v>1240.79</v>
      </c>
      <c r="Z152" s="219">
        <v>957.33000000000015</v>
      </c>
      <c r="AB152" s="11"/>
      <c r="AC152" s="11"/>
      <c r="AD152" s="11"/>
      <c r="AE152" s="4"/>
      <c r="AF152" s="4"/>
    </row>
    <row r="153" spans="1:32" x14ac:dyDescent="0.2">
      <c r="A153" s="55"/>
      <c r="B153" s="11"/>
      <c r="C153" s="11" t="s">
        <v>368</v>
      </c>
      <c r="D153" s="11"/>
      <c r="E153" s="302">
        <v>8352</v>
      </c>
      <c r="F153" s="11"/>
      <c r="G153" s="11"/>
      <c r="H153" s="11"/>
      <c r="I153" s="11"/>
      <c r="J153" s="11"/>
      <c r="K153" s="11"/>
      <c r="M153" s="310">
        <v>71</v>
      </c>
      <c r="N153" s="11"/>
      <c r="P153" s="217">
        <v>38.856857142857145</v>
      </c>
      <c r="Q153" s="217"/>
      <c r="R153" s="217">
        <v>31.164999999999999</v>
      </c>
      <c r="S153" s="217"/>
      <c r="T153" s="217">
        <v>30.47325714285714</v>
      </c>
      <c r="U153" s="217"/>
      <c r="V153" s="217">
        <v>23.69</v>
      </c>
      <c r="W153" s="11"/>
      <c r="Y153" s="219">
        <v>5439.96</v>
      </c>
      <c r="Z153" s="219">
        <v>4618.6999999999989</v>
      </c>
      <c r="AB153" s="11"/>
      <c r="AC153" s="11"/>
      <c r="AD153" s="11"/>
      <c r="AE153" s="4"/>
      <c r="AF153" s="4"/>
    </row>
    <row r="154" spans="1:32" x14ac:dyDescent="0.2">
      <c r="A154" s="55"/>
      <c r="B154" s="11"/>
      <c r="C154" s="11" t="s">
        <v>234</v>
      </c>
      <c r="D154" s="11"/>
      <c r="E154" s="302">
        <v>8210</v>
      </c>
      <c r="F154" s="11"/>
      <c r="G154" s="11"/>
      <c r="H154" s="11"/>
      <c r="I154" s="11"/>
      <c r="J154" s="11"/>
      <c r="K154" s="11"/>
      <c r="M154" s="310">
        <v>1</v>
      </c>
      <c r="N154" s="11"/>
      <c r="P154" s="217">
        <v>0</v>
      </c>
      <c r="Q154" s="217"/>
      <c r="R154" s="217">
        <v>0</v>
      </c>
      <c r="S154" s="217"/>
      <c r="T154" s="217">
        <v>0</v>
      </c>
      <c r="U154" s="217"/>
      <c r="V154" s="217">
        <v>0</v>
      </c>
      <c r="W154" s="11"/>
      <c r="Y154" s="219">
        <v>0</v>
      </c>
      <c r="Z154" s="219">
        <v>0</v>
      </c>
      <c r="AB154" s="11"/>
      <c r="AC154" s="11"/>
      <c r="AD154" s="11"/>
      <c r="AE154" s="4"/>
      <c r="AF154" s="4"/>
    </row>
    <row r="155" spans="1:32" x14ac:dyDescent="0.2">
      <c r="A155" s="55"/>
      <c r="B155" s="11"/>
      <c r="C155" s="11" t="s">
        <v>234</v>
      </c>
      <c r="D155" s="11"/>
      <c r="E155" s="302">
        <v>8251</v>
      </c>
      <c r="F155" s="11"/>
      <c r="G155" s="11"/>
      <c r="H155" s="11"/>
      <c r="I155" s="11"/>
      <c r="J155" s="11"/>
      <c r="K155" s="11"/>
      <c r="M155" s="310">
        <v>262</v>
      </c>
      <c r="N155" s="11"/>
      <c r="P155" s="217">
        <v>23.535451263537905</v>
      </c>
      <c r="Q155" s="217"/>
      <c r="R155" s="217">
        <v>18</v>
      </c>
      <c r="S155" s="217"/>
      <c r="T155" s="217">
        <v>17.164194945848369</v>
      </c>
      <c r="U155" s="217"/>
      <c r="V155" s="217">
        <v>14.42</v>
      </c>
      <c r="W155" s="11"/>
      <c r="Y155" s="219">
        <v>13038.64</v>
      </c>
      <c r="Z155" s="219">
        <v>11837.819999999992</v>
      </c>
      <c r="AB155" s="11"/>
      <c r="AC155" s="11"/>
      <c r="AD155" s="11"/>
      <c r="AE155" s="4"/>
      <c r="AF155" s="4"/>
    </row>
    <row r="156" spans="1:32" x14ac:dyDescent="0.2">
      <c r="A156" s="55"/>
      <c r="B156" s="11"/>
      <c r="C156" s="11" t="s">
        <v>571</v>
      </c>
      <c r="D156" s="11"/>
      <c r="E156" s="302">
        <v>8521</v>
      </c>
      <c r="F156" s="11"/>
      <c r="G156" s="11"/>
      <c r="H156" s="11"/>
      <c r="I156" s="11"/>
      <c r="J156" s="11"/>
      <c r="K156" s="11"/>
      <c r="M156" s="310">
        <v>1</v>
      </c>
      <c r="N156" s="11"/>
      <c r="P156" s="217">
        <v>10.85</v>
      </c>
      <c r="Q156" s="217"/>
      <c r="R156" s="217">
        <v>10.85</v>
      </c>
      <c r="S156" s="217"/>
      <c r="T156" s="217">
        <v>0</v>
      </c>
      <c r="U156" s="217"/>
      <c r="V156" s="217">
        <v>0</v>
      </c>
      <c r="W156" s="11"/>
      <c r="Y156" s="219">
        <v>10.85</v>
      </c>
      <c r="Z156" s="219">
        <v>10.85</v>
      </c>
      <c r="AB156" s="11"/>
      <c r="AC156" s="11"/>
      <c r="AD156" s="11"/>
      <c r="AE156" s="4"/>
      <c r="AF156" s="4"/>
    </row>
    <row r="157" spans="1:32" x14ac:dyDescent="0.2">
      <c r="A157" s="55"/>
      <c r="B157" s="11"/>
      <c r="C157" s="11" t="s">
        <v>572</v>
      </c>
      <c r="D157" s="11"/>
      <c r="E157" s="302">
        <v>8210</v>
      </c>
      <c r="F157" s="11"/>
      <c r="G157" s="11"/>
      <c r="H157" s="11"/>
      <c r="I157" s="11"/>
      <c r="J157" s="11"/>
      <c r="K157" s="11"/>
      <c r="M157" s="310">
        <v>2</v>
      </c>
      <c r="N157" s="11"/>
      <c r="P157" s="217">
        <v>11.36</v>
      </c>
      <c r="Q157" s="217"/>
      <c r="R157" s="217">
        <v>11.21</v>
      </c>
      <c r="S157" s="217"/>
      <c r="T157" s="217">
        <v>4.8066666666666666</v>
      </c>
      <c r="U157" s="217"/>
      <c r="V157" s="217">
        <v>7.21</v>
      </c>
      <c r="W157" s="11"/>
      <c r="Y157" s="219">
        <v>34.08</v>
      </c>
      <c r="Z157" s="219">
        <v>34.08</v>
      </c>
      <c r="AB157" s="11"/>
      <c r="AC157" s="11"/>
      <c r="AD157" s="11"/>
      <c r="AE157" s="4"/>
      <c r="AF157" s="4"/>
    </row>
    <row r="158" spans="1:32" x14ac:dyDescent="0.2">
      <c r="A158" s="55"/>
      <c r="B158" s="11"/>
      <c r="C158" s="11" t="s">
        <v>370</v>
      </c>
      <c r="D158" s="11"/>
      <c r="E158" s="302">
        <v>8210</v>
      </c>
      <c r="F158" s="11"/>
      <c r="G158" s="11"/>
      <c r="H158" s="11"/>
      <c r="I158" s="11"/>
      <c r="J158" s="11"/>
      <c r="K158" s="11"/>
      <c r="M158" s="310">
        <v>34</v>
      </c>
      <c r="N158" s="11"/>
      <c r="P158" s="217">
        <v>37.916399999999996</v>
      </c>
      <c r="Q158" s="217"/>
      <c r="R158" s="217">
        <v>27.715</v>
      </c>
      <c r="S158" s="217"/>
      <c r="T158" s="217">
        <v>25.427120000000006</v>
      </c>
      <c r="U158" s="217"/>
      <c r="V158" s="217">
        <v>17.510000000000002</v>
      </c>
      <c r="W158" s="11"/>
      <c r="Y158" s="219">
        <v>3791.64</v>
      </c>
      <c r="Z158" s="219">
        <v>2823.51</v>
      </c>
      <c r="AB158" s="11"/>
      <c r="AC158" s="11"/>
      <c r="AD158" s="11"/>
      <c r="AE158" s="4"/>
      <c r="AF158" s="4"/>
    </row>
    <row r="159" spans="1:32" x14ac:dyDescent="0.2">
      <c r="A159" s="55"/>
      <c r="B159" s="11"/>
      <c r="C159" s="11" t="s">
        <v>370</v>
      </c>
      <c r="D159" s="11"/>
      <c r="E159" s="302">
        <v>8230</v>
      </c>
      <c r="F159" s="11"/>
      <c r="G159" s="11"/>
      <c r="H159" s="11"/>
      <c r="I159" s="11"/>
      <c r="J159" s="11"/>
      <c r="K159" s="11"/>
      <c r="M159" s="310">
        <v>347</v>
      </c>
      <c r="N159" s="11"/>
      <c r="P159" s="217">
        <v>45.151175496688744</v>
      </c>
      <c r="Q159" s="217"/>
      <c r="R159" s="217">
        <v>33.53</v>
      </c>
      <c r="S159" s="217"/>
      <c r="T159" s="217">
        <v>33.110301324503304</v>
      </c>
      <c r="U159" s="217"/>
      <c r="V159" s="217">
        <v>25.75</v>
      </c>
      <c r="W159" s="11"/>
      <c r="Y159" s="219">
        <v>27271.31</v>
      </c>
      <c r="Z159" s="219">
        <v>20939.94000000001</v>
      </c>
      <c r="AB159" s="11"/>
      <c r="AC159" s="11"/>
      <c r="AD159" s="11"/>
      <c r="AE159" s="4"/>
      <c r="AF159" s="4"/>
    </row>
    <row r="160" spans="1:32" x14ac:dyDescent="0.2">
      <c r="A160" s="55"/>
      <c r="B160" s="11"/>
      <c r="C160" s="11" t="s">
        <v>370</v>
      </c>
      <c r="D160" s="11"/>
      <c r="E160" s="302">
        <v>8246</v>
      </c>
      <c r="F160" s="11"/>
      <c r="G160" s="11"/>
      <c r="H160" s="11"/>
      <c r="I160" s="11"/>
      <c r="J160" s="11"/>
      <c r="K160" s="11"/>
      <c r="M160" s="310">
        <v>13</v>
      </c>
      <c r="N160" s="11"/>
      <c r="P160" s="217">
        <v>45.957727272727276</v>
      </c>
      <c r="Q160" s="217"/>
      <c r="R160" s="217">
        <v>26.414999999999999</v>
      </c>
      <c r="S160" s="217"/>
      <c r="T160" s="217">
        <v>23.317909090909087</v>
      </c>
      <c r="U160" s="217"/>
      <c r="V160" s="217">
        <v>23.713000000000001</v>
      </c>
      <c r="W160" s="11"/>
      <c r="Y160" s="219">
        <v>1011.07</v>
      </c>
      <c r="Z160" s="219">
        <v>584.56999999999994</v>
      </c>
      <c r="AB160" s="11"/>
      <c r="AC160" s="11"/>
      <c r="AD160" s="11"/>
      <c r="AE160" s="4"/>
      <c r="AF160" s="4"/>
    </row>
    <row r="161" spans="1:32" x14ac:dyDescent="0.2">
      <c r="A161" s="55"/>
      <c r="B161" s="11"/>
      <c r="C161" s="11" t="s">
        <v>573</v>
      </c>
      <c r="D161" s="11"/>
      <c r="E161" s="302">
        <v>8230</v>
      </c>
      <c r="F161" s="11"/>
      <c r="G161" s="11"/>
      <c r="H161" s="11"/>
      <c r="I161" s="11"/>
      <c r="J161" s="11"/>
      <c r="K161" s="11"/>
      <c r="M161" s="310">
        <v>3</v>
      </c>
      <c r="N161" s="11"/>
      <c r="P161" s="217">
        <v>10.15</v>
      </c>
      <c r="Q161" s="217"/>
      <c r="R161" s="217">
        <v>10.15</v>
      </c>
      <c r="S161" s="217"/>
      <c r="T161" s="217">
        <v>0</v>
      </c>
      <c r="U161" s="217"/>
      <c r="V161" s="217">
        <v>0</v>
      </c>
      <c r="W161" s="11"/>
      <c r="Y161" s="219">
        <v>30.45</v>
      </c>
      <c r="Z161" s="219">
        <v>30.450000000000003</v>
      </c>
      <c r="AB161" s="11"/>
      <c r="AC161" s="11"/>
      <c r="AD161" s="11"/>
      <c r="AE161" s="4"/>
      <c r="AF161" s="4"/>
    </row>
    <row r="162" spans="1:32" x14ac:dyDescent="0.2">
      <c r="A162" s="55"/>
      <c r="B162" s="11"/>
      <c r="C162" s="11" t="s">
        <v>573</v>
      </c>
      <c r="D162" s="11"/>
      <c r="E162" s="302">
        <v>8246</v>
      </c>
      <c r="F162" s="11"/>
      <c r="G162" s="11"/>
      <c r="H162" s="11"/>
      <c r="I162" s="11"/>
      <c r="J162" s="11"/>
      <c r="K162" s="11"/>
      <c r="M162" s="310">
        <v>1</v>
      </c>
      <c r="N162" s="11"/>
      <c r="P162" s="217">
        <v>32.844999999999999</v>
      </c>
      <c r="Q162" s="217"/>
      <c r="R162" s="217">
        <v>32.844999999999999</v>
      </c>
      <c r="S162" s="217"/>
      <c r="T162" s="217">
        <v>28.84</v>
      </c>
      <c r="U162" s="217"/>
      <c r="V162" s="217">
        <v>28.84</v>
      </c>
      <c r="W162" s="11"/>
      <c r="Y162" s="219">
        <v>65.69</v>
      </c>
      <c r="Z162" s="219">
        <v>65.69</v>
      </c>
      <c r="AB162" s="11"/>
      <c r="AC162" s="11"/>
      <c r="AD162" s="11"/>
      <c r="AE162" s="4"/>
      <c r="AF162" s="4"/>
    </row>
    <row r="163" spans="1:32" x14ac:dyDescent="0.2">
      <c r="A163" s="55"/>
      <c r="B163" s="11"/>
      <c r="C163" s="11" t="s">
        <v>447</v>
      </c>
      <c r="D163" s="11"/>
      <c r="E163" s="302">
        <v>8090</v>
      </c>
      <c r="F163" s="11"/>
      <c r="G163" s="11"/>
      <c r="H163" s="11"/>
      <c r="I163" s="11"/>
      <c r="J163" s="11"/>
      <c r="K163" s="11"/>
      <c r="M163" s="310">
        <v>1</v>
      </c>
      <c r="N163" s="11"/>
      <c r="P163" s="217">
        <v>27.295000000000002</v>
      </c>
      <c r="Q163" s="217"/>
      <c r="R163" s="217">
        <v>27.294999999999998</v>
      </c>
      <c r="S163" s="217"/>
      <c r="T163" s="217">
        <v>24.72</v>
      </c>
      <c r="U163" s="217"/>
      <c r="V163" s="217">
        <v>24.72</v>
      </c>
      <c r="W163" s="11"/>
      <c r="Y163" s="219">
        <v>54.59</v>
      </c>
      <c r="Z163" s="219">
        <v>54.589999999999996</v>
      </c>
      <c r="AB163" s="11"/>
      <c r="AC163" s="11"/>
      <c r="AD163" s="11"/>
      <c r="AE163" s="4"/>
      <c r="AF163" s="4"/>
    </row>
    <row r="164" spans="1:32" x14ac:dyDescent="0.2">
      <c r="A164" s="55"/>
      <c r="B164" s="11"/>
      <c r="C164" s="11" t="s">
        <v>447</v>
      </c>
      <c r="D164" s="11"/>
      <c r="E164" s="302">
        <v>8096</v>
      </c>
      <c r="F164" s="11"/>
      <c r="G164" s="11"/>
      <c r="H164" s="11"/>
      <c r="I164" s="11"/>
      <c r="J164" s="11"/>
      <c r="K164" s="11"/>
      <c r="M164" s="310">
        <v>11</v>
      </c>
      <c r="N164" s="11"/>
      <c r="P164" s="217">
        <v>29.3855</v>
      </c>
      <c r="Q164" s="217"/>
      <c r="R164" s="217">
        <v>26.67</v>
      </c>
      <c r="S164" s="217"/>
      <c r="T164" s="217">
        <v>26.986000000000001</v>
      </c>
      <c r="U164" s="217"/>
      <c r="V164" s="217">
        <v>25.75</v>
      </c>
      <c r="W164" s="11"/>
      <c r="Y164" s="219">
        <v>587.71</v>
      </c>
      <c r="Z164" s="219">
        <v>587.71</v>
      </c>
      <c r="AB164" s="11"/>
      <c r="AC164" s="11"/>
      <c r="AD164" s="11"/>
      <c r="AE164" s="4"/>
      <c r="AF164" s="4"/>
    </row>
    <row r="165" spans="1:32" x14ac:dyDescent="0.2">
      <c r="A165" s="55"/>
      <c r="B165" s="11"/>
      <c r="C165" s="11" t="s">
        <v>574</v>
      </c>
      <c r="D165" s="11"/>
      <c r="E165" s="302">
        <v>8096</v>
      </c>
      <c r="F165" s="11"/>
      <c r="G165" s="11"/>
      <c r="H165" s="11"/>
      <c r="I165" s="11"/>
      <c r="J165" s="11"/>
      <c r="K165" s="11"/>
      <c r="M165" s="310">
        <v>2</v>
      </c>
      <c r="N165" s="11"/>
      <c r="P165" s="217">
        <v>15.99</v>
      </c>
      <c r="Q165" s="217"/>
      <c r="R165" s="217">
        <v>15.46</v>
      </c>
      <c r="S165" s="217"/>
      <c r="T165" s="217">
        <v>11.844999999999999</v>
      </c>
      <c r="U165" s="217"/>
      <c r="V165" s="217">
        <v>11.844999999999999</v>
      </c>
      <c r="W165" s="11"/>
      <c r="Y165" s="219">
        <v>63.96</v>
      </c>
      <c r="Z165" s="219">
        <v>63.96</v>
      </c>
      <c r="AB165" s="11"/>
      <c r="AC165" s="11"/>
      <c r="AD165" s="11"/>
      <c r="AE165" s="4"/>
      <c r="AF165" s="4"/>
    </row>
    <row r="166" spans="1:32" x14ac:dyDescent="0.2">
      <c r="A166" s="55"/>
      <c r="B166" s="11"/>
      <c r="C166" s="11" t="s">
        <v>235</v>
      </c>
      <c r="D166" s="11"/>
      <c r="E166" s="302">
        <v>8051</v>
      </c>
      <c r="F166" s="11"/>
      <c r="G166" s="11"/>
      <c r="H166" s="11"/>
      <c r="I166" s="11"/>
      <c r="J166" s="11"/>
      <c r="K166" s="11"/>
      <c r="M166" s="310">
        <v>1</v>
      </c>
      <c r="N166" s="11"/>
      <c r="P166" s="217">
        <v>30.49</v>
      </c>
      <c r="Q166" s="217"/>
      <c r="R166" s="217">
        <v>31.07</v>
      </c>
      <c r="S166" s="217"/>
      <c r="T166" s="217">
        <v>26.78</v>
      </c>
      <c r="U166" s="217"/>
      <c r="V166" s="217">
        <v>26.78</v>
      </c>
      <c r="W166" s="11"/>
      <c r="Y166" s="219">
        <v>121.96</v>
      </c>
      <c r="Z166" s="219">
        <v>121.96</v>
      </c>
      <c r="AB166" s="11"/>
      <c r="AC166" s="11"/>
      <c r="AD166" s="11"/>
      <c r="AE166" s="4"/>
      <c r="AF166" s="4"/>
    </row>
    <row r="167" spans="1:32" x14ac:dyDescent="0.2">
      <c r="A167" s="55"/>
      <c r="B167" s="11"/>
      <c r="C167" s="11" t="s">
        <v>235</v>
      </c>
      <c r="D167" s="11"/>
      <c r="E167" s="302">
        <v>8080</v>
      </c>
      <c r="F167" s="11"/>
      <c r="G167" s="11"/>
      <c r="H167" s="11"/>
      <c r="I167" s="11"/>
      <c r="J167" s="11"/>
      <c r="K167" s="11"/>
      <c r="M167" s="310">
        <v>183</v>
      </c>
      <c r="N167" s="11"/>
      <c r="P167" s="217">
        <v>45.662046109510086</v>
      </c>
      <c r="Q167" s="217"/>
      <c r="R167" s="217">
        <v>34.58</v>
      </c>
      <c r="S167" s="217"/>
      <c r="T167" s="217">
        <v>33.066933717579261</v>
      </c>
      <c r="U167" s="217"/>
      <c r="V167" s="217">
        <v>29.87</v>
      </c>
      <c r="W167" s="11"/>
      <c r="Y167" s="219">
        <v>15844.73</v>
      </c>
      <c r="Z167" s="219">
        <v>12408.099999999999</v>
      </c>
      <c r="AB167" s="11"/>
      <c r="AC167" s="11"/>
      <c r="AD167" s="11"/>
      <c r="AE167" s="4"/>
      <c r="AF167" s="4"/>
    </row>
    <row r="168" spans="1:32" x14ac:dyDescent="0.2">
      <c r="A168" s="55"/>
      <c r="B168" s="11"/>
      <c r="C168" s="11" t="s">
        <v>235</v>
      </c>
      <c r="D168" s="11"/>
      <c r="E168" s="302">
        <v>8090</v>
      </c>
      <c r="F168" s="11"/>
      <c r="G168" s="11"/>
      <c r="H168" s="11"/>
      <c r="I168" s="11"/>
      <c r="J168" s="11"/>
      <c r="K168" s="11"/>
      <c r="M168" s="310">
        <v>454</v>
      </c>
      <c r="N168" s="11"/>
      <c r="P168" s="217">
        <v>34.187493857493855</v>
      </c>
      <c r="Q168" s="217"/>
      <c r="R168" s="217">
        <v>24.465</v>
      </c>
      <c r="S168" s="217"/>
      <c r="T168" s="217">
        <v>24.332830466830465</v>
      </c>
      <c r="U168" s="217"/>
      <c r="V168" s="217">
        <v>19.57</v>
      </c>
      <c r="W168" s="11"/>
      <c r="Y168" s="219">
        <v>27828.62</v>
      </c>
      <c r="Z168" s="219">
        <v>21511.419999999991</v>
      </c>
      <c r="AB168" s="11"/>
      <c r="AC168" s="11"/>
      <c r="AD168" s="11"/>
      <c r="AE168" s="4"/>
      <c r="AF168" s="4"/>
    </row>
    <row r="169" spans="1:32" x14ac:dyDescent="0.2">
      <c r="A169" s="55"/>
      <c r="B169" s="11"/>
      <c r="C169" s="11" t="s">
        <v>235</v>
      </c>
      <c r="D169" s="11"/>
      <c r="E169" s="302">
        <v>8093</v>
      </c>
      <c r="F169" s="11"/>
      <c r="G169" s="11"/>
      <c r="H169" s="11"/>
      <c r="I169" s="11"/>
      <c r="J169" s="11"/>
      <c r="K169" s="11"/>
      <c r="M169" s="310">
        <v>1</v>
      </c>
      <c r="N169" s="11"/>
      <c r="P169" s="217">
        <v>48.23</v>
      </c>
      <c r="Q169" s="217"/>
      <c r="R169" s="217">
        <v>48.230000000000004</v>
      </c>
      <c r="S169" s="217"/>
      <c r="T169" s="217">
        <v>47.38</v>
      </c>
      <c r="U169" s="217"/>
      <c r="V169" s="217">
        <v>47.38</v>
      </c>
      <c r="W169" s="11"/>
      <c r="Y169" s="219">
        <v>96.46</v>
      </c>
      <c r="Z169" s="219">
        <v>96.460000000000008</v>
      </c>
      <c r="AB169" s="11"/>
      <c r="AC169" s="11"/>
      <c r="AD169" s="11"/>
      <c r="AE169" s="4"/>
      <c r="AF169" s="4"/>
    </row>
    <row r="170" spans="1:32" x14ac:dyDescent="0.2">
      <c r="A170" s="55"/>
      <c r="B170" s="11"/>
      <c r="C170" s="11" t="s">
        <v>235</v>
      </c>
      <c r="D170" s="11"/>
      <c r="E170" s="302">
        <v>8096</v>
      </c>
      <c r="F170" s="11"/>
      <c r="G170" s="11"/>
      <c r="H170" s="11"/>
      <c r="I170" s="11"/>
      <c r="J170" s="11"/>
      <c r="K170" s="11"/>
      <c r="M170" s="310">
        <v>2840</v>
      </c>
      <c r="N170" s="11"/>
      <c r="P170" s="217">
        <v>38.567794607190415</v>
      </c>
      <c r="Q170" s="217"/>
      <c r="R170" s="217">
        <v>30.07</v>
      </c>
      <c r="S170" s="217"/>
      <c r="T170" s="217">
        <v>30.88477197070571</v>
      </c>
      <c r="U170" s="217"/>
      <c r="V170" s="217">
        <v>26.78</v>
      </c>
      <c r="W170" s="11"/>
      <c r="Y170" s="219">
        <v>231715.31</v>
      </c>
      <c r="Z170" s="219">
        <v>202008.15000000008</v>
      </c>
      <c r="AB170" s="11"/>
      <c r="AC170" s="11"/>
      <c r="AD170" s="11"/>
      <c r="AE170" s="4"/>
      <c r="AF170" s="4"/>
    </row>
    <row r="171" spans="1:32" x14ac:dyDescent="0.2">
      <c r="A171" s="55"/>
      <c r="B171" s="11"/>
      <c r="C171" s="11" t="s">
        <v>235</v>
      </c>
      <c r="D171" s="11"/>
      <c r="E171" s="302">
        <v>8097</v>
      </c>
      <c r="F171" s="11"/>
      <c r="G171" s="11"/>
      <c r="H171" s="11"/>
      <c r="I171" s="11"/>
      <c r="J171" s="11"/>
      <c r="K171" s="11"/>
      <c r="M171" s="310">
        <v>17</v>
      </c>
      <c r="N171" s="11"/>
      <c r="P171" s="217">
        <v>30.817499999999999</v>
      </c>
      <c r="Q171" s="217"/>
      <c r="R171" s="217">
        <v>22.84</v>
      </c>
      <c r="S171" s="217"/>
      <c r="T171" s="217">
        <v>17.166666666666668</v>
      </c>
      <c r="U171" s="217"/>
      <c r="V171" s="217">
        <v>16.995000000000001</v>
      </c>
      <c r="W171" s="11"/>
      <c r="Y171" s="219">
        <v>739.62</v>
      </c>
      <c r="Z171" s="219">
        <v>464.1</v>
      </c>
      <c r="AB171" s="11"/>
      <c r="AC171" s="11"/>
      <c r="AD171" s="11"/>
      <c r="AE171" s="4"/>
      <c r="AF171" s="4"/>
    </row>
    <row r="172" spans="1:32" x14ac:dyDescent="0.2">
      <c r="A172" s="55"/>
      <c r="B172" s="11"/>
      <c r="C172" s="11" t="s">
        <v>236</v>
      </c>
      <c r="D172" s="11"/>
      <c r="E172" s="302">
        <v>8315</v>
      </c>
      <c r="F172" s="11"/>
      <c r="G172" s="11"/>
      <c r="H172" s="11"/>
      <c r="I172" s="11"/>
      <c r="J172" s="11"/>
      <c r="K172" s="11"/>
      <c r="M172" s="310">
        <v>85</v>
      </c>
      <c r="N172" s="11"/>
      <c r="P172" s="217">
        <v>20.722634146341466</v>
      </c>
      <c r="Q172" s="217"/>
      <c r="R172" s="217">
        <v>15.54</v>
      </c>
      <c r="S172" s="217"/>
      <c r="T172" s="217">
        <v>13.083512195121948</v>
      </c>
      <c r="U172" s="217"/>
      <c r="V172" s="217">
        <v>10.3</v>
      </c>
      <c r="W172" s="11"/>
      <c r="Y172" s="219">
        <v>4248.1400000000003</v>
      </c>
      <c r="Z172" s="219">
        <v>3489.43</v>
      </c>
      <c r="AB172" s="11"/>
      <c r="AC172" s="11"/>
      <c r="AD172" s="11"/>
      <c r="AE172" s="4"/>
      <c r="AF172" s="4"/>
    </row>
    <row r="173" spans="1:32" x14ac:dyDescent="0.2">
      <c r="A173" s="55"/>
      <c r="B173" s="11"/>
      <c r="C173" s="11" t="s">
        <v>236</v>
      </c>
      <c r="D173" s="11"/>
      <c r="E173" s="302">
        <v>8332</v>
      </c>
      <c r="F173" s="11"/>
      <c r="G173" s="11"/>
      <c r="H173" s="11"/>
      <c r="I173" s="11"/>
      <c r="J173" s="11"/>
      <c r="K173" s="11"/>
      <c r="M173" s="310">
        <v>1</v>
      </c>
      <c r="N173" s="11"/>
      <c r="P173" s="217">
        <v>9.4600000000000009</v>
      </c>
      <c r="Q173" s="217"/>
      <c r="R173" s="217">
        <v>9.4600000000000009</v>
      </c>
      <c r="S173" s="217"/>
      <c r="T173" s="217">
        <v>0</v>
      </c>
      <c r="U173" s="217"/>
      <c r="V173" s="217">
        <v>0</v>
      </c>
      <c r="W173" s="11"/>
      <c r="Y173" s="219">
        <v>9.4600000000000009</v>
      </c>
      <c r="Z173" s="219">
        <v>9.4600000000000009</v>
      </c>
      <c r="AB173" s="11"/>
      <c r="AC173" s="11"/>
      <c r="AD173" s="11"/>
      <c r="AE173" s="4"/>
      <c r="AF173" s="4"/>
    </row>
    <row r="174" spans="1:32" x14ac:dyDescent="0.2">
      <c r="A174" s="55"/>
      <c r="B174" s="11"/>
      <c r="C174" s="11" t="s">
        <v>237</v>
      </c>
      <c r="D174" s="11"/>
      <c r="E174" s="302">
        <v>8316</v>
      </c>
      <c r="F174" s="11"/>
      <c r="G174" s="11"/>
      <c r="H174" s="11"/>
      <c r="I174" s="11"/>
      <c r="J174" s="11"/>
      <c r="K174" s="11"/>
      <c r="M174" s="310">
        <v>123</v>
      </c>
      <c r="N174" s="11"/>
      <c r="P174" s="217">
        <v>30.261271186440677</v>
      </c>
      <c r="Q174" s="217"/>
      <c r="R174" s="217">
        <v>20.594999999999999</v>
      </c>
      <c r="S174" s="217"/>
      <c r="T174" s="217">
        <v>21.097542372881353</v>
      </c>
      <c r="U174" s="217"/>
      <c r="V174" s="217">
        <v>16.48</v>
      </c>
      <c r="W174" s="11"/>
      <c r="Y174" s="219">
        <v>7141.66</v>
      </c>
      <c r="Z174" s="219">
        <v>5504.28</v>
      </c>
      <c r="AB174" s="11"/>
      <c r="AC174" s="11"/>
      <c r="AD174" s="11"/>
      <c r="AE174" s="4"/>
      <c r="AF174" s="4"/>
    </row>
    <row r="175" spans="1:32" x14ac:dyDescent="0.2">
      <c r="A175" s="55"/>
      <c r="B175" s="11"/>
      <c r="C175" s="11" t="s">
        <v>575</v>
      </c>
      <c r="D175" s="11"/>
      <c r="E175" s="302">
        <v>8316</v>
      </c>
      <c r="F175" s="11"/>
      <c r="G175" s="11"/>
      <c r="H175" s="11"/>
      <c r="I175" s="11"/>
      <c r="J175" s="11"/>
      <c r="K175" s="11"/>
      <c r="M175" s="310">
        <v>1</v>
      </c>
      <c r="N175" s="11"/>
      <c r="P175" s="217">
        <v>0</v>
      </c>
      <c r="Q175" s="217"/>
      <c r="R175" s="217">
        <v>0</v>
      </c>
      <c r="S175" s="217"/>
      <c r="T175" s="217">
        <v>0</v>
      </c>
      <c r="U175" s="217"/>
      <c r="V175" s="217">
        <v>0</v>
      </c>
      <c r="W175" s="11"/>
      <c r="Y175" s="219">
        <v>0</v>
      </c>
      <c r="Z175" s="219">
        <v>0</v>
      </c>
      <c r="AB175" s="11"/>
      <c r="AC175" s="11"/>
      <c r="AD175" s="11"/>
      <c r="AE175" s="4"/>
      <c r="AF175" s="4"/>
    </row>
    <row r="176" spans="1:32" x14ac:dyDescent="0.2">
      <c r="A176" s="55"/>
      <c r="B176" s="11"/>
      <c r="C176" s="11" t="s">
        <v>238</v>
      </c>
      <c r="D176" s="11"/>
      <c r="E176" s="302">
        <v>8315</v>
      </c>
      <c r="F176" s="11"/>
      <c r="G176" s="11"/>
      <c r="H176" s="11"/>
      <c r="I176" s="11"/>
      <c r="J176" s="11"/>
      <c r="K176" s="11"/>
      <c r="M176" s="310">
        <v>10</v>
      </c>
      <c r="N176" s="11"/>
      <c r="P176" s="217">
        <v>15.985652173913044</v>
      </c>
      <c r="Q176" s="217"/>
      <c r="R176" s="217">
        <v>11.21</v>
      </c>
      <c r="S176" s="217"/>
      <c r="T176" s="217">
        <v>7.9713043478260861</v>
      </c>
      <c r="U176" s="217"/>
      <c r="V176" s="217">
        <v>8.24</v>
      </c>
      <c r="W176" s="11"/>
      <c r="Y176" s="219">
        <v>367.67</v>
      </c>
      <c r="Z176" s="219">
        <v>274.5</v>
      </c>
      <c r="AB176" s="11"/>
      <c r="AC176" s="11"/>
      <c r="AD176" s="11"/>
      <c r="AE176" s="4"/>
      <c r="AF176" s="4"/>
    </row>
    <row r="177" spans="1:32" x14ac:dyDescent="0.2">
      <c r="A177" s="55"/>
      <c r="B177" s="11"/>
      <c r="C177" s="11" t="s">
        <v>238</v>
      </c>
      <c r="D177" s="11"/>
      <c r="E177" s="302">
        <v>8345</v>
      </c>
      <c r="F177" s="11"/>
      <c r="G177" s="11"/>
      <c r="H177" s="11"/>
      <c r="I177" s="11"/>
      <c r="J177" s="11"/>
      <c r="K177" s="11"/>
      <c r="M177" s="310">
        <v>22</v>
      </c>
      <c r="N177" s="11"/>
      <c r="P177" s="217">
        <v>31.039767441860466</v>
      </c>
      <c r="Q177" s="217"/>
      <c r="R177" s="217">
        <v>26</v>
      </c>
      <c r="S177" s="217"/>
      <c r="T177" s="217">
        <v>21.705441860465118</v>
      </c>
      <c r="U177" s="217"/>
      <c r="V177" s="217">
        <v>23.713000000000001</v>
      </c>
      <c r="W177" s="11"/>
      <c r="Y177" s="219">
        <v>1334.71</v>
      </c>
      <c r="Z177" s="219">
        <v>1097.43</v>
      </c>
      <c r="AB177" s="11"/>
      <c r="AC177" s="11"/>
      <c r="AD177" s="11"/>
      <c r="AE177" s="4"/>
      <c r="AF177" s="4"/>
    </row>
    <row r="178" spans="1:32" x14ac:dyDescent="0.2">
      <c r="A178" s="55"/>
      <c r="B178" s="11"/>
      <c r="C178" s="11" t="s">
        <v>239</v>
      </c>
      <c r="D178" s="11"/>
      <c r="E178" s="302">
        <v>8020</v>
      </c>
      <c r="F178" s="11"/>
      <c r="G178" s="11"/>
      <c r="H178" s="11"/>
      <c r="I178" s="11"/>
      <c r="J178" s="11"/>
      <c r="K178" s="11"/>
      <c r="M178" s="310">
        <v>179</v>
      </c>
      <c r="N178" s="11"/>
      <c r="P178" s="217">
        <v>27.525111821086263</v>
      </c>
      <c r="Q178" s="217"/>
      <c r="R178" s="217">
        <v>18.79</v>
      </c>
      <c r="S178" s="217"/>
      <c r="T178" s="217">
        <v>15.802108626198079</v>
      </c>
      <c r="U178" s="217"/>
      <c r="V178" s="217">
        <v>14.42</v>
      </c>
      <c r="W178" s="11"/>
      <c r="Y178" s="219">
        <v>8615.36</v>
      </c>
      <c r="Z178" s="219">
        <v>5634.7500000000027</v>
      </c>
      <c r="AB178" s="11"/>
      <c r="AC178" s="11"/>
      <c r="AD178" s="11"/>
      <c r="AE178" s="4"/>
      <c r="AF178" s="4"/>
    </row>
    <row r="179" spans="1:32" x14ac:dyDescent="0.2">
      <c r="A179" s="55"/>
      <c r="B179" s="11"/>
      <c r="C179" s="11" t="s">
        <v>239</v>
      </c>
      <c r="D179" s="11"/>
      <c r="E179" s="302">
        <v>8056</v>
      </c>
      <c r="F179" s="11"/>
      <c r="G179" s="11"/>
      <c r="H179" s="11"/>
      <c r="I179" s="11"/>
      <c r="J179" s="11"/>
      <c r="K179" s="11"/>
      <c r="M179" s="310">
        <v>352</v>
      </c>
      <c r="N179" s="11"/>
      <c r="P179" s="217">
        <v>36.279658385093164</v>
      </c>
      <c r="Q179" s="217"/>
      <c r="R179" s="217">
        <v>24.1</v>
      </c>
      <c r="S179" s="217"/>
      <c r="T179" s="217">
        <v>25.235006211180135</v>
      </c>
      <c r="U179" s="217"/>
      <c r="V179" s="217">
        <v>19.055</v>
      </c>
      <c r="W179" s="11"/>
      <c r="Y179" s="219">
        <v>23364.1</v>
      </c>
      <c r="Z179" s="219">
        <v>16733.279999999995</v>
      </c>
      <c r="AB179" s="11"/>
      <c r="AC179" s="11"/>
      <c r="AD179" s="11"/>
      <c r="AE179" s="4"/>
      <c r="AF179" s="4"/>
    </row>
    <row r="180" spans="1:32" x14ac:dyDescent="0.2">
      <c r="A180" s="55"/>
      <c r="B180" s="11"/>
      <c r="C180" s="11" t="s">
        <v>239</v>
      </c>
      <c r="D180" s="11"/>
      <c r="E180" s="302">
        <v>8061</v>
      </c>
      <c r="F180" s="11"/>
      <c r="G180" s="11"/>
      <c r="H180" s="11"/>
      <c r="I180" s="11"/>
      <c r="J180" s="11"/>
      <c r="K180" s="11"/>
      <c r="M180" s="310">
        <v>268</v>
      </c>
      <c r="N180" s="11"/>
      <c r="P180" s="217">
        <v>25.699617834394907</v>
      </c>
      <c r="Q180" s="217"/>
      <c r="R180" s="217">
        <v>16.03</v>
      </c>
      <c r="S180" s="217"/>
      <c r="T180" s="217">
        <v>13.952067940552022</v>
      </c>
      <c r="U180" s="217"/>
      <c r="V180" s="217">
        <v>13.39</v>
      </c>
      <c r="W180" s="11"/>
      <c r="Y180" s="219">
        <v>12104.52</v>
      </c>
      <c r="Z180" s="219">
        <v>8060.4599999999991</v>
      </c>
      <c r="AB180" s="11"/>
      <c r="AC180" s="11"/>
      <c r="AD180" s="11"/>
      <c r="AE180" s="4"/>
      <c r="AF180" s="4"/>
    </row>
    <row r="181" spans="1:32" x14ac:dyDescent="0.2">
      <c r="A181" s="55"/>
      <c r="B181" s="11"/>
      <c r="C181" s="11" t="s">
        <v>239</v>
      </c>
      <c r="D181" s="11"/>
      <c r="E181" s="302">
        <v>8062</v>
      </c>
      <c r="F181" s="11"/>
      <c r="G181" s="11"/>
      <c r="H181" s="11"/>
      <c r="I181" s="11"/>
      <c r="J181" s="11"/>
      <c r="K181" s="11"/>
      <c r="M181" s="310">
        <v>1</v>
      </c>
      <c r="N181" s="11"/>
      <c r="P181" s="217">
        <v>70</v>
      </c>
      <c r="Q181" s="217"/>
      <c r="R181" s="217">
        <v>70</v>
      </c>
      <c r="S181" s="217"/>
      <c r="T181" s="217">
        <v>23.69</v>
      </c>
      <c r="U181" s="217"/>
      <c r="V181" s="217">
        <v>23.69</v>
      </c>
      <c r="W181" s="11"/>
      <c r="Y181" s="219">
        <v>140</v>
      </c>
      <c r="Z181" s="219">
        <v>50.080000000000005</v>
      </c>
      <c r="AB181" s="11"/>
      <c r="AC181" s="11"/>
      <c r="AD181" s="11"/>
      <c r="AE181" s="4"/>
      <c r="AF181" s="4"/>
    </row>
    <row r="182" spans="1:32" x14ac:dyDescent="0.2">
      <c r="A182" s="55"/>
      <c r="B182" s="11"/>
      <c r="C182" s="11" t="s">
        <v>448</v>
      </c>
      <c r="D182" s="11"/>
      <c r="E182" s="302">
        <v>8056</v>
      </c>
      <c r="F182" s="11"/>
      <c r="G182" s="11"/>
      <c r="H182" s="11"/>
      <c r="I182" s="11"/>
      <c r="J182" s="11"/>
      <c r="K182" s="11"/>
      <c r="M182" s="310">
        <v>31</v>
      </c>
      <c r="N182" s="11"/>
      <c r="P182" s="217">
        <v>16.564032258064518</v>
      </c>
      <c r="Q182" s="217"/>
      <c r="R182" s="217">
        <v>13.935</v>
      </c>
      <c r="S182" s="217"/>
      <c r="T182" s="217">
        <v>11.994516129032256</v>
      </c>
      <c r="U182" s="217"/>
      <c r="V182" s="217">
        <v>11.33</v>
      </c>
      <c r="W182" s="11"/>
      <c r="Y182" s="219">
        <v>1026.97</v>
      </c>
      <c r="Z182" s="219">
        <v>942.52</v>
      </c>
      <c r="AB182" s="11"/>
      <c r="AC182" s="11"/>
      <c r="AD182" s="11"/>
      <c r="AE182" s="4"/>
      <c r="AF182" s="4"/>
    </row>
    <row r="183" spans="1:32" x14ac:dyDescent="0.2">
      <c r="A183" s="55"/>
      <c r="B183" s="11"/>
      <c r="C183" s="11" t="s">
        <v>448</v>
      </c>
      <c r="D183" s="11"/>
      <c r="E183" s="302">
        <v>8061</v>
      </c>
      <c r="F183" s="11"/>
      <c r="G183" s="11"/>
      <c r="H183" s="11"/>
      <c r="I183" s="11"/>
      <c r="J183" s="11"/>
      <c r="K183" s="11"/>
      <c r="M183" s="310">
        <v>1</v>
      </c>
      <c r="N183" s="11"/>
      <c r="P183" s="217">
        <v>22.274999999999999</v>
      </c>
      <c r="Q183" s="217"/>
      <c r="R183" s="217">
        <v>22.274999999999999</v>
      </c>
      <c r="S183" s="217"/>
      <c r="T183" s="217">
        <v>20.6</v>
      </c>
      <c r="U183" s="217"/>
      <c r="V183" s="217">
        <v>20.6</v>
      </c>
      <c r="W183" s="11"/>
      <c r="Y183" s="219">
        <v>44.55</v>
      </c>
      <c r="Z183" s="219">
        <v>44.55</v>
      </c>
      <c r="AB183" s="11"/>
      <c r="AC183" s="11"/>
      <c r="AD183" s="11"/>
      <c r="AE183" s="4"/>
      <c r="AF183" s="4"/>
    </row>
    <row r="184" spans="1:32" x14ac:dyDescent="0.2">
      <c r="A184" s="55"/>
      <c r="B184" s="11"/>
      <c r="C184" s="11" t="s">
        <v>576</v>
      </c>
      <c r="D184" s="11"/>
      <c r="E184" s="302">
        <v>8215</v>
      </c>
      <c r="F184" s="11"/>
      <c r="G184" s="11"/>
      <c r="H184" s="11"/>
      <c r="I184" s="11"/>
      <c r="J184" s="11"/>
      <c r="K184" s="11"/>
      <c r="M184" s="310">
        <v>2</v>
      </c>
      <c r="N184" s="11"/>
      <c r="P184" s="217">
        <v>26</v>
      </c>
      <c r="Q184" s="217"/>
      <c r="R184" s="217">
        <v>23.984999999999999</v>
      </c>
      <c r="S184" s="217"/>
      <c r="T184" s="217">
        <v>23.689999999999998</v>
      </c>
      <c r="U184" s="217"/>
      <c r="V184" s="217">
        <v>15.45</v>
      </c>
      <c r="W184" s="11"/>
      <c r="Y184" s="219">
        <v>156</v>
      </c>
      <c r="Z184" s="219">
        <v>156</v>
      </c>
      <c r="AB184" s="11"/>
      <c r="AC184" s="11"/>
      <c r="AD184" s="11"/>
      <c r="AE184" s="4"/>
      <c r="AF184" s="4"/>
    </row>
    <row r="185" spans="1:32" x14ac:dyDescent="0.2">
      <c r="A185" s="55"/>
      <c r="B185" s="11"/>
      <c r="C185" s="11" t="s">
        <v>577</v>
      </c>
      <c r="D185" s="11"/>
      <c r="E185" s="302">
        <v>8234</v>
      </c>
      <c r="F185" s="11"/>
      <c r="G185" s="11"/>
      <c r="H185" s="11"/>
      <c r="I185" s="11"/>
      <c r="J185" s="11"/>
      <c r="K185" s="11"/>
      <c r="M185" s="310">
        <v>1</v>
      </c>
      <c r="N185" s="11"/>
      <c r="P185" s="217">
        <v>19.145</v>
      </c>
      <c r="Q185" s="217"/>
      <c r="R185" s="217">
        <v>19.145</v>
      </c>
      <c r="S185" s="217"/>
      <c r="T185" s="217">
        <v>16.48</v>
      </c>
      <c r="U185" s="217"/>
      <c r="V185" s="217">
        <v>16.48</v>
      </c>
      <c r="W185" s="11"/>
      <c r="Y185" s="219">
        <v>38.29</v>
      </c>
      <c r="Z185" s="219">
        <v>38.29</v>
      </c>
      <c r="AB185" s="11"/>
      <c r="AC185" s="11"/>
      <c r="AD185" s="11"/>
      <c r="AE185" s="4"/>
      <c r="AF185" s="4"/>
    </row>
    <row r="186" spans="1:32" x14ac:dyDescent="0.2">
      <c r="A186" s="55"/>
      <c r="B186" s="11"/>
      <c r="C186" s="11" t="s">
        <v>578</v>
      </c>
      <c r="D186" s="11"/>
      <c r="E186" s="302">
        <v>8234</v>
      </c>
      <c r="F186" s="11"/>
      <c r="G186" s="11"/>
      <c r="H186" s="11"/>
      <c r="I186" s="11"/>
      <c r="J186" s="11"/>
      <c r="K186" s="11"/>
      <c r="M186" s="310">
        <v>1</v>
      </c>
      <c r="N186" s="11"/>
      <c r="P186" s="217">
        <v>13.57</v>
      </c>
      <c r="Q186" s="217"/>
      <c r="R186" s="217">
        <v>13.57</v>
      </c>
      <c r="S186" s="217"/>
      <c r="T186" s="217">
        <v>10.3</v>
      </c>
      <c r="U186" s="217"/>
      <c r="V186" s="217">
        <v>10.3</v>
      </c>
      <c r="W186" s="11"/>
      <c r="Y186" s="219">
        <v>27.14</v>
      </c>
      <c r="Z186" s="219">
        <v>27.14</v>
      </c>
      <c r="AB186" s="11"/>
      <c r="AC186" s="11"/>
      <c r="AD186" s="11"/>
      <c r="AE186" s="4"/>
      <c r="AF186" s="4"/>
    </row>
    <row r="187" spans="1:32" x14ac:dyDescent="0.2">
      <c r="A187" s="55"/>
      <c r="B187" s="11"/>
      <c r="C187" s="11" t="s">
        <v>240</v>
      </c>
      <c r="D187" s="11"/>
      <c r="E187" s="302">
        <v>8213</v>
      </c>
      <c r="F187" s="11"/>
      <c r="G187" s="11"/>
      <c r="H187" s="11"/>
      <c r="I187" s="11"/>
      <c r="J187" s="11"/>
      <c r="K187" s="11"/>
      <c r="M187" s="310">
        <v>1</v>
      </c>
      <c r="N187" s="11"/>
      <c r="P187" s="217">
        <v>13.05</v>
      </c>
      <c r="Q187" s="217"/>
      <c r="R187" s="217">
        <v>13.05</v>
      </c>
      <c r="S187" s="217"/>
      <c r="T187" s="217">
        <v>9.27</v>
      </c>
      <c r="U187" s="217"/>
      <c r="V187" s="217">
        <v>9.27</v>
      </c>
      <c r="W187" s="11"/>
      <c r="Y187" s="219">
        <v>26.1</v>
      </c>
      <c r="Z187" s="219">
        <v>26.1</v>
      </c>
      <c r="AB187" s="11"/>
      <c r="AC187" s="11"/>
      <c r="AD187" s="11"/>
      <c r="AE187" s="4"/>
      <c r="AF187" s="4"/>
    </row>
    <row r="188" spans="1:32" x14ac:dyDescent="0.2">
      <c r="A188" s="55"/>
      <c r="B188" s="11"/>
      <c r="C188" s="11" t="s">
        <v>240</v>
      </c>
      <c r="D188" s="11"/>
      <c r="E188" s="302">
        <v>8215</v>
      </c>
      <c r="F188" s="11"/>
      <c r="G188" s="11"/>
      <c r="H188" s="11"/>
      <c r="I188" s="11"/>
      <c r="J188" s="11"/>
      <c r="K188" s="11"/>
      <c r="M188" s="310">
        <v>2987</v>
      </c>
      <c r="N188" s="11"/>
      <c r="P188" s="217">
        <v>16.65098254060889</v>
      </c>
      <c r="Q188" s="217"/>
      <c r="R188" s="217">
        <v>15.47891304347826</v>
      </c>
      <c r="S188" s="217"/>
      <c r="T188" s="217">
        <v>11.276671695360378</v>
      </c>
      <c r="U188" s="217"/>
      <c r="V188" s="217">
        <v>10.994130434782608</v>
      </c>
      <c r="W188" s="11"/>
      <c r="Y188" s="219">
        <v>174396.97999999995</v>
      </c>
      <c r="Z188" s="219">
        <v>154789.22000000058</v>
      </c>
      <c r="AB188" s="11"/>
      <c r="AC188" s="11"/>
      <c r="AD188" s="11"/>
      <c r="AE188" s="4"/>
      <c r="AF188" s="4"/>
    </row>
    <row r="189" spans="1:32" x14ac:dyDescent="0.2">
      <c r="A189" s="55"/>
      <c r="B189" s="11"/>
      <c r="C189" s="11" t="s">
        <v>240</v>
      </c>
      <c r="D189" s="11"/>
      <c r="E189" s="302">
        <v>8234</v>
      </c>
      <c r="F189" s="11"/>
      <c r="G189" s="11"/>
      <c r="H189" s="11"/>
      <c r="I189" s="11"/>
      <c r="J189" s="11"/>
      <c r="K189" s="11"/>
      <c r="M189" s="310">
        <v>2</v>
      </c>
      <c r="N189" s="11"/>
      <c r="P189" s="217">
        <v>18.844999999999999</v>
      </c>
      <c r="Q189" s="217"/>
      <c r="R189" s="217">
        <v>18.844999999999999</v>
      </c>
      <c r="S189" s="217"/>
      <c r="T189" s="217">
        <v>15.45</v>
      </c>
      <c r="U189" s="217"/>
      <c r="V189" s="217">
        <v>15.45</v>
      </c>
      <c r="W189" s="11"/>
      <c r="Y189" s="219">
        <v>37.69</v>
      </c>
      <c r="Z189" s="219">
        <v>37.69</v>
      </c>
      <c r="AB189" s="11"/>
      <c r="AC189" s="11"/>
      <c r="AD189" s="11"/>
      <c r="AE189" s="4"/>
      <c r="AF189" s="4"/>
    </row>
    <row r="190" spans="1:32" x14ac:dyDescent="0.2">
      <c r="A190" s="55"/>
      <c r="B190" s="11"/>
      <c r="C190" s="11" t="s">
        <v>240</v>
      </c>
      <c r="D190" s="11"/>
      <c r="E190" s="302">
        <v>8240</v>
      </c>
      <c r="F190" s="11"/>
      <c r="G190" s="11"/>
      <c r="H190" s="11"/>
      <c r="I190" s="11"/>
      <c r="J190" s="11"/>
      <c r="K190" s="11"/>
      <c r="M190" s="310">
        <v>1</v>
      </c>
      <c r="N190" s="11"/>
      <c r="P190" s="217">
        <v>42.884999999999998</v>
      </c>
      <c r="Q190" s="217"/>
      <c r="R190" s="217">
        <v>42.884999999999998</v>
      </c>
      <c r="S190" s="217"/>
      <c r="T190" s="217">
        <v>42.23</v>
      </c>
      <c r="U190" s="217"/>
      <c r="V190" s="217">
        <v>42.23</v>
      </c>
      <c r="W190" s="11"/>
      <c r="Y190" s="219">
        <v>85.77</v>
      </c>
      <c r="Z190" s="219">
        <v>85.77</v>
      </c>
      <c r="AB190" s="11"/>
      <c r="AC190" s="11"/>
      <c r="AD190" s="11"/>
      <c r="AE190" s="4"/>
      <c r="AF190" s="4"/>
    </row>
    <row r="191" spans="1:32" x14ac:dyDescent="0.2">
      <c r="A191" s="55"/>
      <c r="B191" s="11"/>
      <c r="C191" s="11" t="s">
        <v>436</v>
      </c>
      <c r="D191" s="11"/>
      <c r="E191" s="302">
        <v>8043</v>
      </c>
      <c r="F191" s="11"/>
      <c r="G191" s="11"/>
      <c r="H191" s="11"/>
      <c r="I191" s="11"/>
      <c r="J191" s="11"/>
      <c r="K191" s="11"/>
      <c r="M191" s="310">
        <v>1</v>
      </c>
      <c r="N191" s="11"/>
      <c r="P191" s="217">
        <v>28.17</v>
      </c>
      <c r="Q191" s="217"/>
      <c r="R191" s="217">
        <v>28.169999999999998</v>
      </c>
      <c r="S191" s="217"/>
      <c r="T191" s="217">
        <v>26.78</v>
      </c>
      <c r="U191" s="217"/>
      <c r="V191" s="217">
        <v>26.78</v>
      </c>
      <c r="W191" s="11"/>
      <c r="Y191" s="219">
        <v>56.34</v>
      </c>
      <c r="Z191" s="219">
        <v>56.339999999999996</v>
      </c>
      <c r="AB191" s="11"/>
      <c r="AC191" s="11"/>
      <c r="AD191" s="11"/>
      <c r="AE191" s="4"/>
      <c r="AF191" s="4"/>
    </row>
    <row r="192" spans="1:32" x14ac:dyDescent="0.2">
      <c r="A192" s="55"/>
      <c r="B192" s="11"/>
      <c r="C192" s="11" t="s">
        <v>436</v>
      </c>
      <c r="D192" s="11"/>
      <c r="E192" s="302">
        <v>8232</v>
      </c>
      <c r="F192" s="11"/>
      <c r="G192" s="11"/>
      <c r="H192" s="11"/>
      <c r="I192" s="11"/>
      <c r="J192" s="11"/>
      <c r="K192" s="11"/>
      <c r="M192" s="310">
        <v>1</v>
      </c>
      <c r="N192" s="11"/>
      <c r="P192" s="217">
        <v>9.42</v>
      </c>
      <c r="Q192" s="217"/>
      <c r="R192" s="217">
        <v>9.42</v>
      </c>
      <c r="S192" s="217"/>
      <c r="T192" s="217">
        <v>5.15</v>
      </c>
      <c r="U192" s="217"/>
      <c r="V192" s="217">
        <v>5.15</v>
      </c>
      <c r="W192" s="11"/>
      <c r="Y192" s="219">
        <v>18.84</v>
      </c>
      <c r="Z192" s="219">
        <v>18.84</v>
      </c>
      <c r="AB192" s="11"/>
      <c r="AC192" s="11"/>
      <c r="AD192" s="11"/>
      <c r="AE192" s="4"/>
      <c r="AF192" s="4"/>
    </row>
    <row r="193" spans="1:32" x14ac:dyDescent="0.2">
      <c r="A193" s="55"/>
      <c r="B193" s="11"/>
      <c r="C193" s="11" t="s">
        <v>436</v>
      </c>
      <c r="D193" s="11"/>
      <c r="E193" s="302">
        <v>8233</v>
      </c>
      <c r="F193" s="11"/>
      <c r="G193" s="11"/>
      <c r="H193" s="11"/>
      <c r="I193" s="11"/>
      <c r="J193" s="11"/>
      <c r="K193" s="11"/>
      <c r="M193" s="310">
        <v>1</v>
      </c>
      <c r="N193" s="11"/>
      <c r="P193" s="217">
        <v>30.905000000000001</v>
      </c>
      <c r="Q193" s="217"/>
      <c r="R193" s="217">
        <v>30.905000000000001</v>
      </c>
      <c r="S193" s="217"/>
      <c r="T193" s="217">
        <v>29.87</v>
      </c>
      <c r="U193" s="217"/>
      <c r="V193" s="217">
        <v>29.87</v>
      </c>
      <c r="W193" s="11"/>
      <c r="Y193" s="219">
        <v>61.81</v>
      </c>
      <c r="Z193" s="219">
        <v>61.81</v>
      </c>
      <c r="AB193" s="11"/>
      <c r="AC193" s="11"/>
      <c r="AD193" s="11"/>
      <c r="AE193" s="4"/>
      <c r="AF193" s="4"/>
    </row>
    <row r="194" spans="1:32" x14ac:dyDescent="0.2">
      <c r="A194" s="55"/>
      <c r="B194" s="11"/>
      <c r="C194" s="11" t="s">
        <v>241</v>
      </c>
      <c r="D194" s="11"/>
      <c r="E194" s="302">
        <v>8234</v>
      </c>
      <c r="F194" s="11"/>
      <c r="G194" s="11"/>
      <c r="H194" s="11"/>
      <c r="I194" s="11"/>
      <c r="J194" s="11"/>
      <c r="K194" s="11"/>
      <c r="M194" s="310">
        <v>11173</v>
      </c>
      <c r="N194" s="11"/>
      <c r="P194" s="217">
        <v>19.238263191582803</v>
      </c>
      <c r="Q194" s="217"/>
      <c r="R194" s="217">
        <v>17.008260869565216</v>
      </c>
      <c r="S194" s="217"/>
      <c r="T194" s="217">
        <v>14.231061906764207</v>
      </c>
      <c r="U194" s="217"/>
      <c r="V194" s="217">
        <v>11.262826086956521</v>
      </c>
      <c r="W194" s="11"/>
      <c r="Y194" s="219">
        <v>699797.5199999999</v>
      </c>
      <c r="Z194" s="219">
        <v>586482.78999999224</v>
      </c>
      <c r="AB194" s="11"/>
      <c r="AC194" s="11"/>
      <c r="AD194" s="11"/>
      <c r="AE194" s="4"/>
      <c r="AF194" s="4"/>
    </row>
    <row r="195" spans="1:32" x14ac:dyDescent="0.2">
      <c r="A195" s="55"/>
      <c r="B195" s="11"/>
      <c r="C195" s="11" t="s">
        <v>579</v>
      </c>
      <c r="D195" s="11"/>
      <c r="E195" s="302">
        <v>8234</v>
      </c>
      <c r="F195" s="11"/>
      <c r="G195" s="11"/>
      <c r="H195" s="11"/>
      <c r="I195" s="11"/>
      <c r="J195" s="11"/>
      <c r="K195" s="11"/>
      <c r="M195" s="310">
        <v>1</v>
      </c>
      <c r="N195" s="11"/>
      <c r="P195" s="217">
        <v>48</v>
      </c>
      <c r="Q195" s="217"/>
      <c r="R195" s="217">
        <v>48</v>
      </c>
      <c r="S195" s="217"/>
      <c r="T195" s="217">
        <v>0</v>
      </c>
      <c r="U195" s="217"/>
      <c r="V195" s="217">
        <v>0</v>
      </c>
      <c r="W195" s="11"/>
      <c r="Y195" s="219">
        <v>48</v>
      </c>
      <c r="Z195" s="219">
        <v>11.21</v>
      </c>
      <c r="AB195" s="11"/>
      <c r="AC195" s="11"/>
      <c r="AD195" s="11"/>
      <c r="AE195" s="4"/>
      <c r="AF195" s="4"/>
    </row>
    <row r="196" spans="1:32" x14ac:dyDescent="0.2">
      <c r="A196" s="55"/>
      <c r="B196" s="11"/>
      <c r="C196" s="11" t="s">
        <v>242</v>
      </c>
      <c r="D196" s="11"/>
      <c r="E196" s="302">
        <v>8230</v>
      </c>
      <c r="F196" s="11"/>
      <c r="G196" s="11"/>
      <c r="H196" s="11"/>
      <c r="I196" s="11"/>
      <c r="J196" s="11"/>
      <c r="K196" s="11"/>
      <c r="M196" s="310">
        <v>1</v>
      </c>
      <c r="N196" s="11"/>
      <c r="P196" s="217">
        <v>9.4600000000000009</v>
      </c>
      <c r="Q196" s="217"/>
      <c r="R196" s="217">
        <v>9.4600000000000009</v>
      </c>
      <c r="S196" s="217"/>
      <c r="T196" s="217">
        <v>0</v>
      </c>
      <c r="U196" s="217"/>
      <c r="V196" s="217">
        <v>0</v>
      </c>
      <c r="W196" s="11"/>
      <c r="Y196" s="219">
        <v>9.4600000000000009</v>
      </c>
      <c r="Z196" s="219">
        <v>9.4600000000000009</v>
      </c>
      <c r="AB196" s="11"/>
      <c r="AC196" s="11"/>
      <c r="AD196" s="11"/>
      <c r="AE196" s="4"/>
      <c r="AF196" s="4"/>
    </row>
    <row r="197" spans="1:32" x14ac:dyDescent="0.2">
      <c r="A197" s="55"/>
      <c r="B197" s="11"/>
      <c r="C197" s="11" t="s">
        <v>242</v>
      </c>
      <c r="D197" s="11"/>
      <c r="E197" s="302">
        <v>8232</v>
      </c>
      <c r="F197" s="11"/>
      <c r="G197" s="11"/>
      <c r="H197" s="11"/>
      <c r="I197" s="11"/>
      <c r="J197" s="11"/>
      <c r="K197" s="11"/>
      <c r="M197" s="310">
        <v>19</v>
      </c>
      <c r="N197" s="11"/>
      <c r="P197" s="217">
        <v>26.352105263157895</v>
      </c>
      <c r="Q197" s="217"/>
      <c r="R197" s="217">
        <v>22.975000000000001</v>
      </c>
      <c r="S197" s="217"/>
      <c r="T197" s="217">
        <v>18.919473684210526</v>
      </c>
      <c r="U197" s="217"/>
      <c r="V197" s="217">
        <v>15.45</v>
      </c>
      <c r="W197" s="11"/>
      <c r="Y197" s="219">
        <v>1001.38</v>
      </c>
      <c r="Z197" s="219">
        <v>881.94</v>
      </c>
      <c r="AB197" s="11"/>
      <c r="AC197" s="11"/>
      <c r="AD197" s="11"/>
      <c r="AE197" s="4"/>
      <c r="AF197" s="4"/>
    </row>
    <row r="198" spans="1:32" x14ac:dyDescent="0.2">
      <c r="A198" s="55"/>
      <c r="B198" s="11"/>
      <c r="C198" s="11" t="s">
        <v>242</v>
      </c>
      <c r="D198" s="11"/>
      <c r="E198" s="302">
        <v>8234</v>
      </c>
      <c r="F198" s="11"/>
      <c r="G198" s="11"/>
      <c r="H198" s="11"/>
      <c r="I198" s="11"/>
      <c r="J198" s="11"/>
      <c r="K198" s="11"/>
      <c r="M198" s="310">
        <v>3227</v>
      </c>
      <c r="N198" s="11"/>
      <c r="P198" s="217">
        <v>36.211202194878616</v>
      </c>
      <c r="Q198" s="217"/>
      <c r="R198" s="217">
        <v>25.4</v>
      </c>
      <c r="S198" s="217"/>
      <c r="T198" s="217">
        <v>24.772779514466261</v>
      </c>
      <c r="U198" s="217"/>
      <c r="V198" s="217">
        <v>21.63</v>
      </c>
      <c r="W198" s="11"/>
      <c r="Y198" s="219">
        <v>217774.17</v>
      </c>
      <c r="Z198" s="219">
        <v>160174.58000000002</v>
      </c>
      <c r="AB198" s="11"/>
      <c r="AC198" s="11"/>
      <c r="AD198" s="11"/>
      <c r="AE198" s="4"/>
      <c r="AF198" s="4"/>
    </row>
    <row r="199" spans="1:32" x14ac:dyDescent="0.2">
      <c r="A199" s="55"/>
      <c r="B199" s="11"/>
      <c r="C199" s="11" t="s">
        <v>242</v>
      </c>
      <c r="D199" s="11"/>
      <c r="E199" s="302">
        <v>8324</v>
      </c>
      <c r="F199" s="11"/>
      <c r="G199" s="11"/>
      <c r="H199" s="11"/>
      <c r="I199" s="11"/>
      <c r="J199" s="11"/>
      <c r="K199" s="11"/>
      <c r="M199" s="310">
        <v>1</v>
      </c>
      <c r="N199" s="11"/>
      <c r="P199" s="217">
        <v>10.15</v>
      </c>
      <c r="Q199" s="217"/>
      <c r="R199" s="217">
        <v>10.15</v>
      </c>
      <c r="S199" s="217"/>
      <c r="T199" s="217">
        <v>6.18</v>
      </c>
      <c r="U199" s="217"/>
      <c r="V199" s="217">
        <v>6.18</v>
      </c>
      <c r="W199" s="11"/>
      <c r="Y199" s="219">
        <v>20.3</v>
      </c>
      <c r="Z199" s="219">
        <v>20.3</v>
      </c>
      <c r="AB199" s="11"/>
      <c r="AC199" s="11"/>
      <c r="AD199" s="11"/>
      <c r="AE199" s="4"/>
      <c r="AF199" s="4"/>
    </row>
    <row r="200" spans="1:32" x14ac:dyDescent="0.2">
      <c r="A200" s="55"/>
      <c r="B200" s="11"/>
      <c r="C200" s="11" t="s">
        <v>414</v>
      </c>
      <c r="D200" s="11"/>
      <c r="E200" s="302">
        <v>8215</v>
      </c>
      <c r="F200" s="11"/>
      <c r="G200" s="11"/>
      <c r="H200" s="11"/>
      <c r="I200" s="11"/>
      <c r="J200" s="11"/>
      <c r="K200" s="11"/>
      <c r="M200" s="310">
        <v>17</v>
      </c>
      <c r="N200" s="11"/>
      <c r="P200" s="217">
        <v>29.875</v>
      </c>
      <c r="Q200" s="217"/>
      <c r="R200" s="217">
        <v>24.740000000000002</v>
      </c>
      <c r="S200" s="217"/>
      <c r="T200" s="217">
        <v>19.226666666666667</v>
      </c>
      <c r="U200" s="217"/>
      <c r="V200" s="217">
        <v>15.45</v>
      </c>
      <c r="W200" s="11"/>
      <c r="Y200" s="219">
        <v>1075.5</v>
      </c>
      <c r="Z200" s="219">
        <v>838.16999999999985</v>
      </c>
      <c r="AB200" s="11"/>
      <c r="AC200" s="11"/>
      <c r="AD200" s="11"/>
      <c r="AE200" s="4"/>
      <c r="AF200" s="4"/>
    </row>
    <row r="201" spans="1:32" x14ac:dyDescent="0.2">
      <c r="A201" s="55"/>
      <c r="B201" s="11"/>
      <c r="C201" s="11" t="s">
        <v>414</v>
      </c>
      <c r="D201" s="11"/>
      <c r="E201" s="302">
        <v>8234</v>
      </c>
      <c r="F201" s="11"/>
      <c r="G201" s="11"/>
      <c r="H201" s="11"/>
      <c r="I201" s="11"/>
      <c r="J201" s="11"/>
      <c r="K201" s="11"/>
      <c r="M201" s="310">
        <v>1</v>
      </c>
      <c r="N201" s="11"/>
      <c r="P201" s="217">
        <v>8.4</v>
      </c>
      <c r="Q201" s="217"/>
      <c r="R201" s="217">
        <v>8.4</v>
      </c>
      <c r="S201" s="217"/>
      <c r="T201" s="217">
        <v>0</v>
      </c>
      <c r="U201" s="217"/>
      <c r="V201" s="217">
        <v>0</v>
      </c>
      <c r="W201" s="11"/>
      <c r="Y201" s="219">
        <v>8.4</v>
      </c>
      <c r="Z201" s="219">
        <v>8.4</v>
      </c>
      <c r="AB201" s="11"/>
      <c r="AC201" s="11"/>
      <c r="AD201" s="11"/>
      <c r="AE201" s="4"/>
      <c r="AF201" s="4"/>
    </row>
    <row r="202" spans="1:32" x14ac:dyDescent="0.2">
      <c r="A202" s="55"/>
      <c r="B202" s="11"/>
      <c r="C202" s="11" t="s">
        <v>580</v>
      </c>
      <c r="D202" s="11"/>
      <c r="E202" s="302">
        <v>8215</v>
      </c>
      <c r="F202" s="11"/>
      <c r="G202" s="11"/>
      <c r="H202" s="11"/>
      <c r="I202" s="11"/>
      <c r="J202" s="11"/>
      <c r="K202" s="11"/>
      <c r="M202" s="310">
        <v>1</v>
      </c>
      <c r="N202" s="11"/>
      <c r="P202" s="217">
        <v>33.924999999999997</v>
      </c>
      <c r="Q202" s="217"/>
      <c r="R202" s="217">
        <v>33.924999999999997</v>
      </c>
      <c r="S202" s="217"/>
      <c r="T202" s="217">
        <v>32.96</v>
      </c>
      <c r="U202" s="217"/>
      <c r="V202" s="217">
        <v>32.96</v>
      </c>
      <c r="W202" s="11"/>
      <c r="Y202" s="219">
        <v>67.849999999999994</v>
      </c>
      <c r="Z202" s="219">
        <v>67.849999999999994</v>
      </c>
      <c r="AB202" s="11"/>
      <c r="AC202" s="11"/>
      <c r="AD202" s="11"/>
      <c r="AE202" s="4"/>
      <c r="AF202" s="4"/>
    </row>
    <row r="203" spans="1:32" x14ac:dyDescent="0.2">
      <c r="A203" s="55"/>
      <c r="B203" s="11"/>
      <c r="C203" s="11" t="s">
        <v>449</v>
      </c>
      <c r="D203" s="11"/>
      <c r="E203" s="302">
        <v>8215</v>
      </c>
      <c r="F203" s="11"/>
      <c r="G203" s="11"/>
      <c r="H203" s="11"/>
      <c r="I203" s="11"/>
      <c r="J203" s="11"/>
      <c r="K203" s="11"/>
      <c r="M203" s="310">
        <v>1</v>
      </c>
      <c r="N203" s="11"/>
      <c r="P203" s="217">
        <v>27.11</v>
      </c>
      <c r="Q203" s="217"/>
      <c r="R203" s="217">
        <v>27.11</v>
      </c>
      <c r="S203" s="217"/>
      <c r="T203" s="217">
        <v>24.72</v>
      </c>
      <c r="U203" s="217"/>
      <c r="V203" s="217">
        <v>24.72</v>
      </c>
      <c r="W203" s="11"/>
      <c r="Y203" s="219">
        <v>54.22</v>
      </c>
      <c r="Z203" s="219">
        <v>54.22</v>
      </c>
      <c r="AB203" s="11"/>
      <c r="AC203" s="11"/>
      <c r="AD203" s="11"/>
      <c r="AE203" s="4"/>
      <c r="AF203" s="4"/>
    </row>
    <row r="204" spans="1:32" x14ac:dyDescent="0.2">
      <c r="A204" s="55"/>
      <c r="B204" s="11"/>
      <c r="C204" s="11" t="s">
        <v>415</v>
      </c>
      <c r="D204" s="11"/>
      <c r="E204" s="302">
        <v>8234</v>
      </c>
      <c r="F204" s="11"/>
      <c r="G204" s="11"/>
      <c r="H204" s="11"/>
      <c r="I204" s="11"/>
      <c r="J204" s="11"/>
      <c r="K204" s="11"/>
      <c r="M204" s="310">
        <v>1</v>
      </c>
      <c r="N204" s="11"/>
      <c r="P204" s="217">
        <v>0</v>
      </c>
      <c r="Q204" s="217"/>
      <c r="R204" s="217">
        <v>0</v>
      </c>
      <c r="S204" s="217"/>
      <c r="T204" s="217">
        <v>0</v>
      </c>
      <c r="U204" s="217"/>
      <c r="V204" s="217">
        <v>0</v>
      </c>
      <c r="W204" s="11"/>
      <c r="Y204" s="219">
        <v>0</v>
      </c>
      <c r="Z204" s="219">
        <v>0</v>
      </c>
      <c r="AB204" s="11"/>
      <c r="AC204" s="11"/>
      <c r="AD204" s="11"/>
      <c r="AE204" s="4"/>
      <c r="AF204" s="4"/>
    </row>
    <row r="205" spans="1:32" x14ac:dyDescent="0.2">
      <c r="A205" s="55"/>
      <c r="B205" s="11"/>
      <c r="C205" s="11" t="s">
        <v>509</v>
      </c>
      <c r="D205" s="11"/>
      <c r="E205" s="302">
        <v>8028</v>
      </c>
      <c r="F205" s="11"/>
      <c r="G205" s="11"/>
      <c r="H205" s="11"/>
      <c r="I205" s="11"/>
      <c r="J205" s="11"/>
      <c r="K205" s="11"/>
      <c r="M205" s="310">
        <v>4</v>
      </c>
      <c r="N205" s="11"/>
      <c r="P205" s="217">
        <v>41.723333333333336</v>
      </c>
      <c r="Q205" s="217"/>
      <c r="R205" s="217">
        <v>24.484999999999999</v>
      </c>
      <c r="S205" s="217"/>
      <c r="T205" s="217">
        <v>44.978333333333332</v>
      </c>
      <c r="U205" s="217"/>
      <c r="V205" s="217">
        <v>18.024999999999999</v>
      </c>
      <c r="W205" s="11"/>
      <c r="Y205" s="219">
        <v>500.68</v>
      </c>
      <c r="Z205" s="219">
        <v>500.68000000000006</v>
      </c>
      <c r="AB205" s="11"/>
      <c r="AC205" s="11"/>
      <c r="AD205" s="11"/>
      <c r="AE205" s="4"/>
      <c r="AF205" s="4"/>
    </row>
    <row r="206" spans="1:32" x14ac:dyDescent="0.2">
      <c r="A206" s="55"/>
      <c r="B206" s="11"/>
      <c r="C206" s="11" t="s">
        <v>243</v>
      </c>
      <c r="D206" s="11"/>
      <c r="E206" s="302">
        <v>8028</v>
      </c>
      <c r="F206" s="11"/>
      <c r="G206" s="11"/>
      <c r="H206" s="11"/>
      <c r="I206" s="11"/>
      <c r="J206" s="11"/>
      <c r="K206" s="11"/>
      <c r="M206" s="310">
        <v>25</v>
      </c>
      <c r="N206" s="11"/>
      <c r="P206" s="217">
        <v>35.24173913043478</v>
      </c>
      <c r="Q206" s="217"/>
      <c r="R206" s="217">
        <v>28.805</v>
      </c>
      <c r="S206" s="217"/>
      <c r="T206" s="217">
        <v>27.183043478260871</v>
      </c>
      <c r="U206" s="217"/>
      <c r="V206" s="217">
        <v>26.78</v>
      </c>
      <c r="W206" s="11"/>
      <c r="Y206" s="219">
        <v>1621.12</v>
      </c>
      <c r="Z206" s="219">
        <v>1380.6299999999997</v>
      </c>
      <c r="AB206" s="11"/>
      <c r="AC206" s="11"/>
      <c r="AD206" s="11"/>
      <c r="AE206" s="4"/>
      <c r="AF206" s="4"/>
    </row>
    <row r="207" spans="1:32" x14ac:dyDescent="0.2">
      <c r="A207" s="55"/>
      <c r="B207" s="11"/>
      <c r="C207" s="11" t="s">
        <v>243</v>
      </c>
      <c r="D207" s="11"/>
      <c r="E207" s="302">
        <v>8343</v>
      </c>
      <c r="F207" s="11"/>
      <c r="G207" s="11"/>
      <c r="H207" s="11"/>
      <c r="I207" s="11"/>
      <c r="J207" s="11"/>
      <c r="K207" s="11"/>
      <c r="M207" s="310">
        <v>95</v>
      </c>
      <c r="N207" s="11"/>
      <c r="P207" s="217">
        <v>39.69302857142857</v>
      </c>
      <c r="Q207" s="217"/>
      <c r="R207" s="217">
        <v>30.15</v>
      </c>
      <c r="S207" s="217"/>
      <c r="T207" s="217">
        <v>29.958560000000002</v>
      </c>
      <c r="U207" s="217"/>
      <c r="V207" s="217">
        <v>27.81</v>
      </c>
      <c r="W207" s="11"/>
      <c r="Y207" s="219">
        <v>6946.28</v>
      </c>
      <c r="Z207" s="219">
        <v>5466.6999999999989</v>
      </c>
      <c r="AB207" s="11"/>
      <c r="AC207" s="11"/>
      <c r="AD207" s="11"/>
      <c r="AE207" s="4"/>
      <c r="AF207" s="4"/>
    </row>
    <row r="208" spans="1:32" x14ac:dyDescent="0.2">
      <c r="A208" s="55"/>
      <c r="B208" s="11"/>
      <c r="C208" s="11" t="s">
        <v>244</v>
      </c>
      <c r="D208" s="11"/>
      <c r="E208" s="302">
        <v>8218</v>
      </c>
      <c r="F208" s="11"/>
      <c r="G208" s="11"/>
      <c r="H208" s="11"/>
      <c r="I208" s="11"/>
      <c r="J208" s="11"/>
      <c r="K208" s="11"/>
      <c r="M208" s="310">
        <v>1</v>
      </c>
      <c r="N208" s="11"/>
      <c r="P208" s="217">
        <v>15.67</v>
      </c>
      <c r="Q208" s="217"/>
      <c r="R208" s="217">
        <v>15.670000000000002</v>
      </c>
      <c r="S208" s="217"/>
      <c r="T208" s="217">
        <v>11.33</v>
      </c>
      <c r="U208" s="217"/>
      <c r="V208" s="217">
        <v>11.33</v>
      </c>
      <c r="W208" s="11"/>
      <c r="Y208" s="219">
        <v>31.34</v>
      </c>
      <c r="Z208" s="219">
        <v>31.340000000000003</v>
      </c>
      <c r="AB208" s="11"/>
      <c r="AC208" s="11"/>
      <c r="AD208" s="11"/>
      <c r="AE208" s="4"/>
      <c r="AF208" s="4"/>
    </row>
    <row r="209" spans="1:32" x14ac:dyDescent="0.2">
      <c r="A209" s="55"/>
      <c r="B209" s="11"/>
      <c r="C209" s="11" t="s">
        <v>244</v>
      </c>
      <c r="D209" s="11"/>
      <c r="E209" s="302">
        <v>8302</v>
      </c>
      <c r="F209" s="11"/>
      <c r="G209" s="11"/>
      <c r="H209" s="11"/>
      <c r="I209" s="11"/>
      <c r="J209" s="11"/>
      <c r="K209" s="11"/>
      <c r="M209" s="310">
        <v>2</v>
      </c>
      <c r="N209" s="11"/>
      <c r="P209" s="217">
        <v>26.815000000000001</v>
      </c>
      <c r="Q209" s="217"/>
      <c r="R209" s="217">
        <v>22.369999999999997</v>
      </c>
      <c r="S209" s="217"/>
      <c r="T209" s="217">
        <v>13.905000000000001</v>
      </c>
      <c r="U209" s="217"/>
      <c r="V209" s="217">
        <v>13.905000000000001</v>
      </c>
      <c r="W209" s="11"/>
      <c r="Y209" s="219">
        <v>107.26</v>
      </c>
      <c r="Z209" s="219">
        <v>71.169999999999987</v>
      </c>
      <c r="AB209" s="11"/>
      <c r="AC209" s="11"/>
      <c r="AD209" s="11"/>
      <c r="AE209" s="4"/>
      <c r="AF209" s="4"/>
    </row>
    <row r="210" spans="1:32" x14ac:dyDescent="0.2">
      <c r="A210" s="55"/>
      <c r="B210" s="11"/>
      <c r="C210" s="11" t="s">
        <v>244</v>
      </c>
      <c r="D210" s="11"/>
      <c r="E210" s="302">
        <v>8318</v>
      </c>
      <c r="F210" s="11"/>
      <c r="G210" s="11"/>
      <c r="H210" s="11"/>
      <c r="I210" s="11"/>
      <c r="J210" s="11"/>
      <c r="K210" s="11"/>
      <c r="M210" s="310">
        <v>1845</v>
      </c>
      <c r="N210" s="11"/>
      <c r="P210" s="217">
        <v>34.284801675632224</v>
      </c>
      <c r="Q210" s="217"/>
      <c r="R210" s="217">
        <v>33.162777777777777</v>
      </c>
      <c r="S210" s="217"/>
      <c r="T210" s="217">
        <v>31.42539899833055</v>
      </c>
      <c r="U210" s="217"/>
      <c r="V210" s="217">
        <v>30.957222222222217</v>
      </c>
      <c r="W210" s="11"/>
      <c r="Y210" s="219">
        <v>121162.79000000002</v>
      </c>
      <c r="Z210" s="219">
        <v>107766.42999999995</v>
      </c>
      <c r="AB210" s="11"/>
      <c r="AC210" s="11"/>
      <c r="AD210" s="11"/>
      <c r="AE210" s="4"/>
      <c r="AF210" s="4"/>
    </row>
    <row r="211" spans="1:32" x14ac:dyDescent="0.2">
      <c r="A211" s="55"/>
      <c r="B211" s="11"/>
      <c r="C211" s="11" t="s">
        <v>245</v>
      </c>
      <c r="D211" s="11"/>
      <c r="E211" s="302">
        <v>8217</v>
      </c>
      <c r="F211" s="11"/>
      <c r="G211" s="11"/>
      <c r="H211" s="11"/>
      <c r="I211" s="11"/>
      <c r="J211" s="11"/>
      <c r="K211" s="11"/>
      <c r="M211" s="310">
        <v>57</v>
      </c>
      <c r="N211" s="11"/>
      <c r="P211" s="217">
        <v>39.054188034188037</v>
      </c>
      <c r="Q211" s="217"/>
      <c r="R211" s="217">
        <v>24.56</v>
      </c>
      <c r="S211" s="217"/>
      <c r="T211" s="217">
        <v>31.169179487179488</v>
      </c>
      <c r="U211" s="217"/>
      <c r="V211" s="217">
        <v>20.6</v>
      </c>
      <c r="W211" s="11"/>
      <c r="Y211" s="219">
        <v>4569.34</v>
      </c>
      <c r="Z211" s="219">
        <v>3798.1099999999997</v>
      </c>
      <c r="AB211" s="11"/>
      <c r="AC211" s="11"/>
      <c r="AD211" s="11"/>
      <c r="AE211" s="4"/>
      <c r="AF211" s="4"/>
    </row>
    <row r="212" spans="1:32" x14ac:dyDescent="0.2">
      <c r="A212" s="55"/>
      <c r="B212" s="11"/>
      <c r="C212" s="11" t="s">
        <v>246</v>
      </c>
      <c r="D212" s="11"/>
      <c r="E212" s="302">
        <v>8081</v>
      </c>
      <c r="F212" s="11"/>
      <c r="G212" s="11"/>
      <c r="H212" s="11"/>
      <c r="I212" s="11"/>
      <c r="J212" s="11"/>
      <c r="K212" s="11"/>
      <c r="M212" s="310">
        <v>26</v>
      </c>
      <c r="N212" s="11"/>
      <c r="P212" s="217">
        <v>49.917999999999999</v>
      </c>
      <c r="Q212" s="217"/>
      <c r="R212" s="217">
        <v>39.22</v>
      </c>
      <c r="S212" s="217"/>
      <c r="T212" s="217">
        <v>37.657519999999998</v>
      </c>
      <c r="U212" s="217"/>
      <c r="V212" s="217">
        <v>43.26</v>
      </c>
      <c r="W212" s="11"/>
      <c r="Y212" s="219">
        <v>2495.9</v>
      </c>
      <c r="Z212" s="219">
        <v>2016.4499999999998</v>
      </c>
      <c r="AB212" s="11"/>
      <c r="AC212" s="11"/>
      <c r="AD212" s="11"/>
      <c r="AE212" s="4"/>
      <c r="AF212" s="4"/>
    </row>
    <row r="213" spans="1:32" x14ac:dyDescent="0.2">
      <c r="A213" s="55"/>
      <c r="B213" s="11"/>
      <c r="C213" s="11" t="s">
        <v>450</v>
      </c>
      <c r="D213" s="11"/>
      <c r="E213" s="302">
        <v>8204</v>
      </c>
      <c r="F213" s="11"/>
      <c r="G213" s="11"/>
      <c r="H213" s="11"/>
      <c r="I213" s="11"/>
      <c r="J213" s="11"/>
      <c r="K213" s="11"/>
      <c r="M213" s="310">
        <v>3</v>
      </c>
      <c r="N213" s="11"/>
      <c r="P213" s="217">
        <v>19.362500000000001</v>
      </c>
      <c r="Q213" s="217"/>
      <c r="R213" s="217">
        <v>18.215</v>
      </c>
      <c r="S213" s="217"/>
      <c r="T213" s="217">
        <v>17.252500000000001</v>
      </c>
      <c r="U213" s="217"/>
      <c r="V213" s="217">
        <v>15.45</v>
      </c>
      <c r="W213" s="11"/>
      <c r="Y213" s="219">
        <v>154.9</v>
      </c>
      <c r="Z213" s="219">
        <v>154.9</v>
      </c>
      <c r="AB213" s="11"/>
      <c r="AC213" s="11"/>
      <c r="AD213" s="11"/>
      <c r="AE213" s="4"/>
      <c r="AF213" s="4"/>
    </row>
    <row r="214" spans="1:32" x14ac:dyDescent="0.2">
      <c r="A214" s="55"/>
      <c r="B214" s="11"/>
      <c r="C214" s="11" t="s">
        <v>371</v>
      </c>
      <c r="D214" s="11"/>
      <c r="E214" s="302">
        <v>8319</v>
      </c>
      <c r="F214" s="11"/>
      <c r="G214" s="11"/>
      <c r="H214" s="11"/>
      <c r="I214" s="11"/>
      <c r="J214" s="11"/>
      <c r="K214" s="11"/>
      <c r="M214" s="310">
        <v>1</v>
      </c>
      <c r="N214" s="11"/>
      <c r="P214" s="217">
        <v>10.029999999999999</v>
      </c>
      <c r="Q214" s="217"/>
      <c r="R214" s="217">
        <v>10.030000000000001</v>
      </c>
      <c r="S214" s="217"/>
      <c r="T214" s="217">
        <v>6.18</v>
      </c>
      <c r="U214" s="217"/>
      <c r="V214" s="217">
        <v>6.18</v>
      </c>
      <c r="W214" s="11"/>
      <c r="Y214" s="219">
        <v>20.059999999999999</v>
      </c>
      <c r="Z214" s="219">
        <v>20.059999999999999</v>
      </c>
      <c r="AB214" s="11"/>
      <c r="AC214" s="11"/>
      <c r="AD214" s="11"/>
      <c r="AE214" s="4"/>
      <c r="AF214" s="4"/>
    </row>
    <row r="215" spans="1:32" x14ac:dyDescent="0.2">
      <c r="A215" s="55"/>
      <c r="B215" s="11"/>
      <c r="C215" s="11" t="s">
        <v>371</v>
      </c>
      <c r="D215" s="11"/>
      <c r="E215" s="302">
        <v>8342</v>
      </c>
      <c r="F215" s="11"/>
      <c r="G215" s="11"/>
      <c r="H215" s="11"/>
      <c r="I215" s="11"/>
      <c r="J215" s="11"/>
      <c r="K215" s="11"/>
      <c r="M215" s="310">
        <v>7</v>
      </c>
      <c r="N215" s="11"/>
      <c r="P215" s="217">
        <v>54.011666666666663</v>
      </c>
      <c r="Q215" s="217"/>
      <c r="R215" s="217">
        <v>48.585000000000001</v>
      </c>
      <c r="S215" s="217"/>
      <c r="T215" s="217">
        <v>46.693333333333335</v>
      </c>
      <c r="U215" s="217"/>
      <c r="V215" s="217">
        <v>42.745000000000005</v>
      </c>
      <c r="W215" s="11"/>
      <c r="Y215" s="219">
        <v>648.14</v>
      </c>
      <c r="Z215" s="219">
        <v>590.62000000000012</v>
      </c>
      <c r="AB215" s="11"/>
      <c r="AC215" s="11"/>
      <c r="AD215" s="11"/>
      <c r="AE215" s="4"/>
      <c r="AF215" s="4"/>
    </row>
    <row r="216" spans="1:32" x14ac:dyDescent="0.2">
      <c r="A216" s="55"/>
      <c r="B216" s="11"/>
      <c r="C216" s="11" t="s">
        <v>451</v>
      </c>
      <c r="D216" s="11"/>
      <c r="E216" s="302">
        <v>8053</v>
      </c>
      <c r="F216" s="11"/>
      <c r="G216" s="11"/>
      <c r="H216" s="11"/>
      <c r="I216" s="11"/>
      <c r="J216" s="11"/>
      <c r="K216" s="11"/>
      <c r="M216" s="310">
        <v>5</v>
      </c>
      <c r="N216" s="11"/>
      <c r="P216" s="217">
        <v>28.642000000000003</v>
      </c>
      <c r="Q216" s="217"/>
      <c r="R216" s="217">
        <v>23.564999999999998</v>
      </c>
      <c r="S216" s="217"/>
      <c r="T216" s="217">
        <v>27.603999999999996</v>
      </c>
      <c r="U216" s="217"/>
      <c r="V216" s="217">
        <v>26.78</v>
      </c>
      <c r="W216" s="11"/>
      <c r="Y216" s="219">
        <v>286.42</v>
      </c>
      <c r="Z216" s="219">
        <v>286.42</v>
      </c>
      <c r="AB216" s="11"/>
      <c r="AC216" s="11"/>
      <c r="AD216" s="11"/>
      <c r="AE216" s="4"/>
      <c r="AF216" s="4"/>
    </row>
    <row r="217" spans="1:32" x14ac:dyDescent="0.2">
      <c r="A217" s="55"/>
      <c r="B217" s="11"/>
      <c r="C217" s="11" t="s">
        <v>452</v>
      </c>
      <c r="D217" s="11"/>
      <c r="E217" s="302">
        <v>8053</v>
      </c>
      <c r="F217" s="11"/>
      <c r="G217" s="11"/>
      <c r="H217" s="11"/>
      <c r="I217" s="11"/>
      <c r="J217" s="11"/>
      <c r="K217" s="11"/>
      <c r="M217" s="310">
        <v>7</v>
      </c>
      <c r="N217" s="11"/>
      <c r="P217" s="217">
        <v>23.982142857142858</v>
      </c>
      <c r="Q217" s="217"/>
      <c r="R217" s="217">
        <v>19.594999999999999</v>
      </c>
      <c r="S217" s="217"/>
      <c r="T217" s="217">
        <v>23.542857142857144</v>
      </c>
      <c r="U217" s="217"/>
      <c r="V217" s="217">
        <v>25.75</v>
      </c>
      <c r="W217" s="11"/>
      <c r="Y217" s="219">
        <v>335.75</v>
      </c>
      <c r="Z217" s="219">
        <v>335.75</v>
      </c>
      <c r="AB217" s="11"/>
      <c r="AC217" s="11"/>
      <c r="AD217" s="11"/>
      <c r="AE217" s="4"/>
      <c r="AF217" s="4"/>
    </row>
    <row r="218" spans="1:32" x14ac:dyDescent="0.2">
      <c r="A218" s="55"/>
      <c r="B218" s="11"/>
      <c r="C218" s="11" t="s">
        <v>247</v>
      </c>
      <c r="D218" s="11"/>
      <c r="E218" s="302">
        <v>8004</v>
      </c>
      <c r="F218" s="11"/>
      <c r="G218" s="11"/>
      <c r="H218" s="11"/>
      <c r="I218" s="11"/>
      <c r="J218" s="11"/>
      <c r="K218" s="11"/>
      <c r="M218" s="310">
        <v>6</v>
      </c>
      <c r="N218" s="11"/>
      <c r="P218" s="217">
        <v>54.07833333333334</v>
      </c>
      <c r="Q218" s="217"/>
      <c r="R218" s="217">
        <v>41</v>
      </c>
      <c r="S218" s="217"/>
      <c r="T218" s="217">
        <v>26.436666666666667</v>
      </c>
      <c r="U218" s="217"/>
      <c r="V218" s="217">
        <v>27.81</v>
      </c>
      <c r="W218" s="11"/>
      <c r="Y218" s="219">
        <v>648.94000000000005</v>
      </c>
      <c r="Z218" s="219">
        <v>334.62</v>
      </c>
      <c r="AB218" s="11"/>
      <c r="AC218" s="11"/>
      <c r="AD218" s="11"/>
      <c r="AE218" s="4"/>
      <c r="AF218" s="4"/>
    </row>
    <row r="219" spans="1:32" x14ac:dyDescent="0.2">
      <c r="A219" s="55"/>
      <c r="B219" s="11"/>
      <c r="C219" s="11" t="s">
        <v>247</v>
      </c>
      <c r="D219" s="11"/>
      <c r="E219" s="302">
        <v>8053</v>
      </c>
      <c r="F219" s="11"/>
      <c r="G219" s="11"/>
      <c r="H219" s="11"/>
      <c r="I219" s="11"/>
      <c r="J219" s="11"/>
      <c r="K219" s="11"/>
      <c r="M219" s="310">
        <v>1127</v>
      </c>
      <c r="N219" s="11"/>
      <c r="P219" s="217">
        <v>35.403188708834293</v>
      </c>
      <c r="Q219" s="217"/>
      <c r="R219" s="217">
        <v>23.19</v>
      </c>
      <c r="S219" s="217"/>
      <c r="T219" s="217">
        <v>22.189509670674344</v>
      </c>
      <c r="U219" s="217"/>
      <c r="V219" s="217">
        <v>18.54</v>
      </c>
      <c r="W219" s="11"/>
      <c r="Y219" s="219">
        <v>67726.3</v>
      </c>
      <c r="Z219" s="219">
        <v>45759.619999999974</v>
      </c>
      <c r="AB219" s="11"/>
      <c r="AC219" s="11"/>
      <c r="AD219" s="11"/>
      <c r="AE219" s="4"/>
      <c r="AF219" s="4"/>
    </row>
    <row r="220" spans="1:32" x14ac:dyDescent="0.2">
      <c r="A220" s="55"/>
      <c r="B220" s="11"/>
      <c r="C220" s="11" t="s">
        <v>491</v>
      </c>
      <c r="D220" s="11"/>
      <c r="E220" s="302">
        <v>8025</v>
      </c>
      <c r="F220" s="11"/>
      <c r="G220" s="11"/>
      <c r="H220" s="11"/>
      <c r="I220" s="11"/>
      <c r="J220" s="11"/>
      <c r="K220" s="11"/>
      <c r="M220" s="310">
        <v>1</v>
      </c>
      <c r="N220" s="11"/>
      <c r="P220" s="217">
        <v>11.21</v>
      </c>
      <c r="Q220" s="217"/>
      <c r="R220" s="217">
        <v>11.21</v>
      </c>
      <c r="S220" s="217"/>
      <c r="T220" s="217">
        <v>0</v>
      </c>
      <c r="U220" s="217"/>
      <c r="V220" s="217">
        <v>0</v>
      </c>
      <c r="W220" s="11"/>
      <c r="Y220" s="219">
        <v>11.21</v>
      </c>
      <c r="Z220" s="219">
        <v>11.21</v>
      </c>
      <c r="AB220" s="11"/>
      <c r="AC220" s="11"/>
      <c r="AD220" s="11"/>
      <c r="AE220" s="4"/>
      <c r="AF220" s="4"/>
    </row>
    <row r="221" spans="1:32" x14ac:dyDescent="0.2">
      <c r="A221" s="55"/>
      <c r="B221" s="11"/>
      <c r="C221" s="11" t="s">
        <v>248</v>
      </c>
      <c r="D221" s="11"/>
      <c r="E221" s="302">
        <v>8302</v>
      </c>
      <c r="F221" s="11"/>
      <c r="G221" s="11"/>
      <c r="H221" s="11"/>
      <c r="I221" s="11"/>
      <c r="J221" s="11"/>
      <c r="K221" s="11"/>
      <c r="M221" s="310">
        <v>44</v>
      </c>
      <c r="N221" s="11"/>
      <c r="P221" s="217">
        <v>25.835000000000001</v>
      </c>
      <c r="Q221" s="217"/>
      <c r="R221" s="217">
        <v>17.734999999999999</v>
      </c>
      <c r="S221" s="217"/>
      <c r="T221" s="217">
        <v>20.100783783783786</v>
      </c>
      <c r="U221" s="217"/>
      <c r="V221" s="217">
        <v>13.39</v>
      </c>
      <c r="W221" s="11"/>
      <c r="Y221" s="219">
        <v>1911.79</v>
      </c>
      <c r="Z221" s="219">
        <v>1757.27</v>
      </c>
      <c r="AB221" s="11"/>
      <c r="AC221" s="11"/>
      <c r="AD221" s="11"/>
      <c r="AE221" s="4"/>
      <c r="AF221" s="4"/>
    </row>
    <row r="222" spans="1:32" x14ac:dyDescent="0.2">
      <c r="A222" s="55"/>
      <c r="B222" s="11"/>
      <c r="C222" s="11" t="s">
        <v>248</v>
      </c>
      <c r="D222" s="11"/>
      <c r="E222" s="302">
        <v>8320</v>
      </c>
      <c r="F222" s="11"/>
      <c r="G222" s="11"/>
      <c r="H222" s="11"/>
      <c r="I222" s="11"/>
      <c r="J222" s="11"/>
      <c r="K222" s="11"/>
      <c r="M222" s="310">
        <v>4</v>
      </c>
      <c r="N222" s="11"/>
      <c r="P222" s="217">
        <v>31.797142857142859</v>
      </c>
      <c r="Q222" s="217"/>
      <c r="R222" s="217">
        <v>29.664999999999999</v>
      </c>
      <c r="S222" s="217"/>
      <c r="T222" s="217">
        <v>21.19257142857143</v>
      </c>
      <c r="U222" s="217"/>
      <c r="V222" s="217">
        <v>14.433999999999999</v>
      </c>
      <c r="W222" s="11"/>
      <c r="Y222" s="219">
        <v>445.16</v>
      </c>
      <c r="Z222" s="219">
        <v>418.80999999999995</v>
      </c>
      <c r="AB222" s="11"/>
      <c r="AC222" s="11"/>
      <c r="AD222" s="11"/>
      <c r="AE222" s="4"/>
      <c r="AF222" s="4"/>
    </row>
    <row r="223" spans="1:32" x14ac:dyDescent="0.2">
      <c r="A223" s="55"/>
      <c r="B223" s="11"/>
      <c r="C223" s="11" t="s">
        <v>248</v>
      </c>
      <c r="D223" s="11"/>
      <c r="E223" s="302">
        <v>8332</v>
      </c>
      <c r="F223" s="11"/>
      <c r="G223" s="11"/>
      <c r="H223" s="11"/>
      <c r="I223" s="11"/>
      <c r="J223" s="11"/>
      <c r="K223" s="11"/>
      <c r="M223" s="310">
        <v>21</v>
      </c>
      <c r="N223" s="11"/>
      <c r="P223" s="217">
        <v>28.635909090909092</v>
      </c>
      <c r="Q223" s="217"/>
      <c r="R223" s="217">
        <v>23.58</v>
      </c>
      <c r="S223" s="217"/>
      <c r="T223" s="217">
        <v>23.649681818181818</v>
      </c>
      <c r="U223" s="217"/>
      <c r="V223" s="217">
        <v>18.0335</v>
      </c>
      <c r="W223" s="11"/>
      <c r="Y223" s="219">
        <v>1259.98</v>
      </c>
      <c r="Z223" s="219">
        <v>1250.98</v>
      </c>
      <c r="AB223" s="11"/>
      <c r="AC223" s="11"/>
      <c r="AD223" s="11"/>
      <c r="AE223" s="4"/>
      <c r="AF223" s="4"/>
    </row>
    <row r="224" spans="1:32" x14ac:dyDescent="0.2">
      <c r="A224" s="55"/>
      <c r="B224" s="11"/>
      <c r="C224" s="11" t="s">
        <v>249</v>
      </c>
      <c r="D224" s="11"/>
      <c r="E224" s="302">
        <v>8302</v>
      </c>
      <c r="F224" s="11"/>
      <c r="G224" s="11"/>
      <c r="H224" s="11"/>
      <c r="I224" s="11"/>
      <c r="J224" s="11"/>
      <c r="K224" s="11"/>
      <c r="M224" s="310">
        <v>1</v>
      </c>
      <c r="N224" s="11"/>
      <c r="P224" s="217">
        <v>13.08</v>
      </c>
      <c r="Q224" s="217"/>
      <c r="R224" s="217">
        <v>13.08</v>
      </c>
      <c r="S224" s="217"/>
      <c r="T224" s="217">
        <v>10.31</v>
      </c>
      <c r="U224" s="217"/>
      <c r="V224" s="217">
        <v>10.31</v>
      </c>
      <c r="W224" s="11"/>
      <c r="Y224" s="219">
        <v>26.16</v>
      </c>
      <c r="Z224" s="219">
        <v>26.16</v>
      </c>
      <c r="AB224" s="11"/>
      <c r="AC224" s="11"/>
      <c r="AD224" s="11"/>
      <c r="AE224" s="4"/>
      <c r="AF224" s="4"/>
    </row>
    <row r="225" spans="1:32" x14ac:dyDescent="0.2">
      <c r="A225" s="55"/>
      <c r="B225" s="11"/>
      <c r="C225" s="11" t="s">
        <v>249</v>
      </c>
      <c r="D225" s="11"/>
      <c r="E225" s="302">
        <v>8320</v>
      </c>
      <c r="F225" s="11"/>
      <c r="G225" s="11"/>
      <c r="H225" s="11"/>
      <c r="I225" s="11"/>
      <c r="J225" s="11"/>
      <c r="K225" s="11"/>
      <c r="M225" s="310">
        <v>48</v>
      </c>
      <c r="N225" s="11"/>
      <c r="P225" s="217">
        <v>24.587142857142858</v>
      </c>
      <c r="Q225" s="217"/>
      <c r="R225" s="217">
        <v>16.115000000000002</v>
      </c>
      <c r="S225" s="217"/>
      <c r="T225" s="217">
        <v>16.665928571428573</v>
      </c>
      <c r="U225" s="217"/>
      <c r="V225" s="217">
        <v>12.36</v>
      </c>
      <c r="W225" s="11"/>
      <c r="Y225" s="219">
        <v>2753.76</v>
      </c>
      <c r="Z225" s="219">
        <v>2341.5899999999997</v>
      </c>
      <c r="AB225" s="11"/>
      <c r="AC225" s="11"/>
      <c r="AD225" s="11"/>
      <c r="AE225" s="4"/>
      <c r="AF225" s="4"/>
    </row>
    <row r="226" spans="1:32" x14ac:dyDescent="0.2">
      <c r="A226" s="55"/>
      <c r="B226" s="11"/>
      <c r="C226" s="11" t="s">
        <v>389</v>
      </c>
      <c r="D226" s="11"/>
      <c r="E226" s="302">
        <v>8037</v>
      </c>
      <c r="F226" s="11"/>
      <c r="G226" s="11"/>
      <c r="H226" s="11"/>
      <c r="I226" s="11"/>
      <c r="J226" s="11"/>
      <c r="K226" s="11"/>
      <c r="M226" s="310">
        <v>82</v>
      </c>
      <c r="N226" s="11"/>
      <c r="P226" s="217">
        <v>48.332916666666662</v>
      </c>
      <c r="Q226" s="217"/>
      <c r="R226" s="217">
        <v>40.534999999999997</v>
      </c>
      <c r="S226" s="217"/>
      <c r="T226" s="217">
        <v>40.427500000000009</v>
      </c>
      <c r="U226" s="217"/>
      <c r="V226" s="217">
        <v>37.594999999999999</v>
      </c>
      <c r="W226" s="11"/>
      <c r="Y226" s="219">
        <v>6959.94</v>
      </c>
      <c r="Z226" s="219">
        <v>6063.58</v>
      </c>
      <c r="AB226" s="11"/>
      <c r="AC226" s="11"/>
      <c r="AD226" s="11"/>
      <c r="AE226" s="4"/>
      <c r="AF226" s="4"/>
    </row>
    <row r="227" spans="1:32" x14ac:dyDescent="0.2">
      <c r="A227" s="55"/>
      <c r="B227" s="11"/>
      <c r="C227" s="11" t="s">
        <v>389</v>
      </c>
      <c r="D227" s="11"/>
      <c r="E227" s="302">
        <v>8094</v>
      </c>
      <c r="F227" s="11"/>
      <c r="G227" s="11"/>
      <c r="H227" s="11"/>
      <c r="I227" s="11"/>
      <c r="J227" s="11"/>
      <c r="K227" s="11"/>
      <c r="M227" s="310">
        <v>26</v>
      </c>
      <c r="N227" s="11"/>
      <c r="P227" s="217">
        <v>39.696578947368423</v>
      </c>
      <c r="Q227" s="217"/>
      <c r="R227" s="217">
        <v>26.414999999999999</v>
      </c>
      <c r="S227" s="217"/>
      <c r="T227" s="217">
        <v>32.363684210526316</v>
      </c>
      <c r="U227" s="217"/>
      <c r="V227" s="217">
        <v>28.84</v>
      </c>
      <c r="W227" s="11"/>
      <c r="Y227" s="219">
        <v>1508.47</v>
      </c>
      <c r="Z227" s="219">
        <v>1333.69</v>
      </c>
      <c r="AB227" s="11"/>
      <c r="AC227" s="11"/>
      <c r="AD227" s="11"/>
      <c r="AE227" s="4"/>
      <c r="AF227" s="4"/>
    </row>
    <row r="228" spans="1:32" x14ac:dyDescent="0.2">
      <c r="A228" s="55"/>
      <c r="B228" s="11"/>
      <c r="C228" s="11" t="s">
        <v>581</v>
      </c>
      <c r="D228" s="11"/>
      <c r="E228" s="302">
        <v>8321</v>
      </c>
      <c r="F228" s="11"/>
      <c r="G228" s="11"/>
      <c r="H228" s="11"/>
      <c r="I228" s="11"/>
      <c r="J228" s="11"/>
      <c r="K228" s="11"/>
      <c r="M228" s="310">
        <v>1</v>
      </c>
      <c r="N228" s="11"/>
      <c r="P228" s="217">
        <v>16.906666666666666</v>
      </c>
      <c r="Q228" s="217"/>
      <c r="R228" s="217">
        <v>12.25</v>
      </c>
      <c r="S228" s="217"/>
      <c r="T228" s="217">
        <v>10.997333333333332</v>
      </c>
      <c r="U228" s="217"/>
      <c r="V228" s="217">
        <v>16.495999999999999</v>
      </c>
      <c r="W228" s="11"/>
      <c r="Y228" s="219">
        <v>50.72</v>
      </c>
      <c r="Z228" s="219">
        <v>50.72</v>
      </c>
      <c r="AB228" s="11"/>
      <c r="AC228" s="11"/>
      <c r="AD228" s="11"/>
      <c r="AE228" s="4"/>
      <c r="AF228" s="4"/>
    </row>
    <row r="229" spans="1:32" x14ac:dyDescent="0.2">
      <c r="A229" s="55"/>
      <c r="B229" s="11"/>
      <c r="C229" s="11" t="s">
        <v>453</v>
      </c>
      <c r="D229" s="11"/>
      <c r="E229" s="302">
        <v>8260</v>
      </c>
      <c r="F229" s="11"/>
      <c r="G229" s="11"/>
      <c r="H229" s="11"/>
      <c r="I229" s="11"/>
      <c r="J229" s="11"/>
      <c r="K229" s="11"/>
      <c r="M229" s="310">
        <v>1</v>
      </c>
      <c r="N229" s="11"/>
      <c r="P229" s="217">
        <v>10.15</v>
      </c>
      <c r="Q229" s="217"/>
      <c r="R229" s="217">
        <v>10.15</v>
      </c>
      <c r="S229" s="217"/>
      <c r="T229" s="217">
        <v>0</v>
      </c>
      <c r="U229" s="217"/>
      <c r="V229" s="217">
        <v>0</v>
      </c>
      <c r="W229" s="11"/>
      <c r="Y229" s="219">
        <v>10.15</v>
      </c>
      <c r="Z229" s="219">
        <v>10.15</v>
      </c>
      <c r="AB229" s="11"/>
      <c r="AC229" s="11"/>
      <c r="AD229" s="11"/>
      <c r="AE229" s="4"/>
      <c r="AF229" s="4"/>
    </row>
    <row r="230" spans="1:32" x14ac:dyDescent="0.2">
      <c r="A230" s="55"/>
      <c r="B230" s="11"/>
      <c r="C230" s="11" t="s">
        <v>453</v>
      </c>
      <c r="D230" s="11"/>
      <c r="E230" s="302">
        <v>8321</v>
      </c>
      <c r="F230" s="11"/>
      <c r="G230" s="11"/>
      <c r="H230" s="11"/>
      <c r="I230" s="11"/>
      <c r="J230" s="11"/>
      <c r="K230" s="11"/>
      <c r="M230" s="310">
        <v>8</v>
      </c>
      <c r="N230" s="11"/>
      <c r="P230" s="217">
        <v>13.758999999999999</v>
      </c>
      <c r="Q230" s="217"/>
      <c r="R230" s="217">
        <v>10.15</v>
      </c>
      <c r="S230" s="217"/>
      <c r="T230" s="217">
        <v>8.6601999999999997</v>
      </c>
      <c r="U230" s="217"/>
      <c r="V230" s="217">
        <v>13.403</v>
      </c>
      <c r="W230" s="11"/>
      <c r="Y230" s="219">
        <v>825.54</v>
      </c>
      <c r="Z230" s="219">
        <v>825.54000000000019</v>
      </c>
      <c r="AB230" s="11"/>
      <c r="AC230" s="11"/>
      <c r="AD230" s="11"/>
      <c r="AE230" s="4"/>
      <c r="AF230" s="4"/>
    </row>
    <row r="231" spans="1:32" x14ac:dyDescent="0.2">
      <c r="A231" s="55"/>
      <c r="B231" s="11"/>
      <c r="C231" s="11" t="s">
        <v>453</v>
      </c>
      <c r="D231" s="11"/>
      <c r="E231" s="302">
        <v>8345</v>
      </c>
      <c r="F231" s="11"/>
      <c r="G231" s="11"/>
      <c r="H231" s="11"/>
      <c r="I231" s="11"/>
      <c r="J231" s="11"/>
      <c r="K231" s="11"/>
      <c r="M231" s="310">
        <v>90</v>
      </c>
      <c r="N231" s="11"/>
      <c r="P231" s="217">
        <v>14.475888888888887</v>
      </c>
      <c r="Q231" s="217"/>
      <c r="R231" s="217">
        <v>10.15</v>
      </c>
      <c r="S231" s="217"/>
      <c r="T231" s="217">
        <v>9.3248222222222239</v>
      </c>
      <c r="U231" s="217"/>
      <c r="V231" s="217">
        <v>13.403</v>
      </c>
      <c r="W231" s="11"/>
      <c r="Y231" s="219">
        <v>1302.83</v>
      </c>
      <c r="Z231" s="219">
        <v>1302.83</v>
      </c>
      <c r="AB231" s="11"/>
      <c r="AC231" s="11"/>
      <c r="AD231" s="11"/>
      <c r="AE231" s="4"/>
      <c r="AF231" s="4"/>
    </row>
    <row r="232" spans="1:32" x14ac:dyDescent="0.2">
      <c r="A232" s="55"/>
      <c r="B232" s="11"/>
      <c r="C232" s="11" t="s">
        <v>582</v>
      </c>
      <c r="D232" s="11"/>
      <c r="E232" s="302">
        <v>8345</v>
      </c>
      <c r="F232" s="11"/>
      <c r="G232" s="11"/>
      <c r="H232" s="11"/>
      <c r="I232" s="11"/>
      <c r="J232" s="11"/>
      <c r="K232" s="11"/>
      <c r="M232" s="310">
        <v>1</v>
      </c>
      <c r="N232" s="11"/>
      <c r="P232" s="217">
        <v>15.733333333333334</v>
      </c>
      <c r="Q232" s="217"/>
      <c r="R232" s="217">
        <v>12.95</v>
      </c>
      <c r="S232" s="217"/>
      <c r="T232" s="217">
        <v>8.9353333333333342</v>
      </c>
      <c r="U232" s="217"/>
      <c r="V232" s="217">
        <v>13.403</v>
      </c>
      <c r="W232" s="11"/>
      <c r="Y232" s="219">
        <v>47.2</v>
      </c>
      <c r="Z232" s="219">
        <v>47.2</v>
      </c>
      <c r="AB232" s="11"/>
      <c r="AC232" s="11"/>
      <c r="AD232" s="11"/>
      <c r="AE232" s="4"/>
      <c r="AF232" s="4"/>
    </row>
    <row r="233" spans="1:32" x14ac:dyDescent="0.2">
      <c r="A233" s="55"/>
      <c r="B233" s="11"/>
      <c r="C233" s="11" t="s">
        <v>454</v>
      </c>
      <c r="D233" s="11"/>
      <c r="E233" s="302">
        <v>8094</v>
      </c>
      <c r="F233" s="11"/>
      <c r="G233" s="11"/>
      <c r="H233" s="11"/>
      <c r="I233" s="11"/>
      <c r="J233" s="11"/>
      <c r="K233" s="11"/>
      <c r="M233" s="310">
        <v>1</v>
      </c>
      <c r="N233" s="11"/>
      <c r="P233" s="217">
        <v>21.195</v>
      </c>
      <c r="Q233" s="217"/>
      <c r="R233" s="217">
        <v>21.195</v>
      </c>
      <c r="S233" s="217"/>
      <c r="T233" s="217">
        <v>18.54</v>
      </c>
      <c r="U233" s="217"/>
      <c r="V233" s="217">
        <v>18.54</v>
      </c>
      <c r="W233" s="11"/>
      <c r="Y233" s="219">
        <v>42.39</v>
      </c>
      <c r="Z233" s="219">
        <v>42.39</v>
      </c>
      <c r="AB233" s="11"/>
      <c r="AC233" s="11"/>
      <c r="AD233" s="11"/>
      <c r="AE233" s="4"/>
      <c r="AF233" s="4"/>
    </row>
    <row r="234" spans="1:32" x14ac:dyDescent="0.2">
      <c r="A234" s="55"/>
      <c r="B234" s="11"/>
      <c r="C234" s="11" t="s">
        <v>454</v>
      </c>
      <c r="D234" s="11"/>
      <c r="E234" s="302">
        <v>8322</v>
      </c>
      <c r="F234" s="11"/>
      <c r="G234" s="11"/>
      <c r="H234" s="11"/>
      <c r="I234" s="11"/>
      <c r="J234" s="11"/>
      <c r="K234" s="11"/>
      <c r="M234" s="310">
        <v>5</v>
      </c>
      <c r="N234" s="11"/>
      <c r="P234" s="217">
        <v>20.821000000000002</v>
      </c>
      <c r="Q234" s="217"/>
      <c r="R234" s="217">
        <v>16.97</v>
      </c>
      <c r="S234" s="217"/>
      <c r="T234" s="217">
        <v>18.54</v>
      </c>
      <c r="U234" s="217"/>
      <c r="V234" s="217">
        <v>24.72</v>
      </c>
      <c r="W234" s="11"/>
      <c r="Y234" s="219">
        <v>208.21</v>
      </c>
      <c r="Z234" s="219">
        <v>208.21</v>
      </c>
      <c r="AB234" s="11"/>
      <c r="AC234" s="11"/>
      <c r="AD234" s="11"/>
      <c r="AE234" s="4"/>
      <c r="AF234" s="4"/>
    </row>
    <row r="235" spans="1:32" x14ac:dyDescent="0.2">
      <c r="A235" s="55"/>
      <c r="B235" s="11"/>
      <c r="C235" s="11" t="s">
        <v>454</v>
      </c>
      <c r="D235" s="11"/>
      <c r="E235" s="302">
        <v>8344</v>
      </c>
      <c r="F235" s="11"/>
      <c r="G235" s="11"/>
      <c r="H235" s="11"/>
      <c r="I235" s="11"/>
      <c r="J235" s="11"/>
      <c r="K235" s="11"/>
      <c r="M235" s="310">
        <v>2</v>
      </c>
      <c r="N235" s="11"/>
      <c r="P235" s="217">
        <v>24.8825</v>
      </c>
      <c r="Q235" s="217"/>
      <c r="R235" s="217">
        <v>22.765000000000001</v>
      </c>
      <c r="S235" s="217"/>
      <c r="T235" s="217">
        <v>16.48</v>
      </c>
      <c r="U235" s="217"/>
      <c r="V235" s="217">
        <v>16.48</v>
      </c>
      <c r="W235" s="11"/>
      <c r="Y235" s="219">
        <v>99.53</v>
      </c>
      <c r="Z235" s="219">
        <v>76.760000000000005</v>
      </c>
      <c r="AB235" s="11"/>
      <c r="AC235" s="11"/>
      <c r="AD235" s="11"/>
      <c r="AE235" s="4"/>
      <c r="AF235" s="4"/>
    </row>
    <row r="236" spans="1:32" x14ac:dyDescent="0.2">
      <c r="A236" s="55"/>
      <c r="B236" s="11"/>
      <c r="C236" s="11" t="s">
        <v>250</v>
      </c>
      <c r="D236" s="11"/>
      <c r="E236" s="302">
        <v>8322</v>
      </c>
      <c r="F236" s="11"/>
      <c r="G236" s="11"/>
      <c r="H236" s="11"/>
      <c r="I236" s="11"/>
      <c r="J236" s="11"/>
      <c r="K236" s="11"/>
      <c r="M236" s="310">
        <v>495</v>
      </c>
      <c r="N236" s="11"/>
      <c r="P236" s="217">
        <v>36.21472766884532</v>
      </c>
      <c r="Q236" s="217"/>
      <c r="R236" s="217">
        <v>27.134999999999998</v>
      </c>
      <c r="S236" s="217"/>
      <c r="T236" s="217">
        <v>27.610366013071896</v>
      </c>
      <c r="U236" s="217"/>
      <c r="V236" s="217">
        <v>23.69</v>
      </c>
      <c r="W236" s="11"/>
      <c r="Y236" s="219">
        <v>33245.120000000003</v>
      </c>
      <c r="Z236" s="219">
        <v>26997.300000000007</v>
      </c>
      <c r="AB236" s="11"/>
      <c r="AC236" s="11"/>
      <c r="AD236" s="11"/>
      <c r="AE236" s="4"/>
      <c r="AF236" s="4"/>
    </row>
    <row r="237" spans="1:32" x14ac:dyDescent="0.2">
      <c r="A237" s="55"/>
      <c r="B237" s="11"/>
      <c r="C237" s="11" t="s">
        <v>250</v>
      </c>
      <c r="D237" s="11"/>
      <c r="E237" s="302">
        <v>8328</v>
      </c>
      <c r="F237" s="11"/>
      <c r="G237" s="11"/>
      <c r="H237" s="11"/>
      <c r="I237" s="11"/>
      <c r="J237" s="11"/>
      <c r="K237" s="11"/>
      <c r="M237" s="310">
        <v>103</v>
      </c>
      <c r="N237" s="11"/>
      <c r="P237" s="217">
        <v>28.642949999999999</v>
      </c>
      <c r="Q237" s="217"/>
      <c r="R237" s="217">
        <v>23.4</v>
      </c>
      <c r="S237" s="217"/>
      <c r="T237" s="217">
        <v>24.740740000000006</v>
      </c>
      <c r="U237" s="217"/>
      <c r="V237" s="217">
        <v>18.54</v>
      </c>
      <c r="W237" s="11"/>
      <c r="Y237" s="219">
        <v>5728.59</v>
      </c>
      <c r="Z237" s="219">
        <v>5295.5599999999995</v>
      </c>
      <c r="AB237" s="11"/>
      <c r="AC237" s="11"/>
      <c r="AD237" s="11"/>
      <c r="AE237" s="4"/>
      <c r="AF237" s="4"/>
    </row>
    <row r="238" spans="1:32" x14ac:dyDescent="0.2">
      <c r="A238" s="55"/>
      <c r="B238" s="11"/>
      <c r="C238" s="11" t="s">
        <v>250</v>
      </c>
      <c r="D238" s="11"/>
      <c r="E238" s="302">
        <v>8344</v>
      </c>
      <c r="F238" s="11"/>
      <c r="G238" s="11"/>
      <c r="H238" s="11"/>
      <c r="I238" s="11"/>
      <c r="J238" s="11"/>
      <c r="K238" s="11"/>
      <c r="M238" s="310">
        <v>12</v>
      </c>
      <c r="N238" s="11"/>
      <c r="P238" s="217">
        <v>19.86</v>
      </c>
      <c r="Q238" s="217"/>
      <c r="R238" s="217">
        <v>16.100000000000001</v>
      </c>
      <c r="S238" s="217"/>
      <c r="T238" s="217">
        <v>15.106666666666667</v>
      </c>
      <c r="U238" s="217"/>
      <c r="V238" s="217">
        <v>9.27</v>
      </c>
      <c r="W238" s="11"/>
      <c r="Y238" s="219">
        <v>357.48</v>
      </c>
      <c r="Z238" s="219">
        <v>326.99</v>
      </c>
      <c r="AB238" s="11"/>
      <c r="AC238" s="11"/>
      <c r="AD238" s="11"/>
      <c r="AE238" s="4"/>
      <c r="AF238" s="4"/>
    </row>
    <row r="239" spans="1:32" x14ac:dyDescent="0.2">
      <c r="A239" s="55"/>
      <c r="B239" s="11"/>
      <c r="C239" s="11" t="s">
        <v>251</v>
      </c>
      <c r="D239" s="11"/>
      <c r="E239" s="302">
        <v>8094</v>
      </c>
      <c r="F239" s="11"/>
      <c r="G239" s="11"/>
      <c r="H239" s="11"/>
      <c r="I239" s="11"/>
      <c r="J239" s="11"/>
      <c r="K239" s="11"/>
      <c r="M239" s="310">
        <v>2</v>
      </c>
      <c r="N239" s="11"/>
      <c r="P239" s="217">
        <v>22.734999999999999</v>
      </c>
      <c r="Q239" s="217"/>
      <c r="R239" s="217">
        <v>19</v>
      </c>
      <c r="S239" s="217"/>
      <c r="T239" s="217">
        <v>20.599999999999998</v>
      </c>
      <c r="U239" s="217"/>
      <c r="V239" s="217">
        <v>20.6</v>
      </c>
      <c r="W239" s="11"/>
      <c r="Y239" s="219">
        <v>90.94</v>
      </c>
      <c r="Z239" s="219">
        <v>90.94</v>
      </c>
      <c r="AB239" s="11"/>
      <c r="AC239" s="11"/>
      <c r="AD239" s="11"/>
      <c r="AE239" s="4"/>
      <c r="AF239" s="4"/>
    </row>
    <row r="240" spans="1:32" x14ac:dyDescent="0.2">
      <c r="A240" s="55"/>
      <c r="B240" s="11"/>
      <c r="C240" s="11" t="s">
        <v>251</v>
      </c>
      <c r="D240" s="11"/>
      <c r="E240" s="302">
        <v>8322</v>
      </c>
      <c r="F240" s="11"/>
      <c r="G240" s="11"/>
      <c r="H240" s="11"/>
      <c r="I240" s="11"/>
      <c r="J240" s="11"/>
      <c r="K240" s="11"/>
      <c r="M240" s="310">
        <v>2092</v>
      </c>
      <c r="N240" s="11"/>
      <c r="P240" s="217">
        <v>38.953337108342772</v>
      </c>
      <c r="Q240" s="217"/>
      <c r="R240" s="217">
        <v>35.640000000000008</v>
      </c>
      <c r="S240" s="217"/>
      <c r="T240" s="217">
        <v>35.890583012457519</v>
      </c>
      <c r="U240" s="217"/>
      <c r="V240" s="217">
        <v>33.99</v>
      </c>
      <c r="W240" s="11"/>
      <c r="Y240" s="219">
        <v>140743.68999999997</v>
      </c>
      <c r="Z240" s="219">
        <v>124082.36999999998</v>
      </c>
      <c r="AB240" s="11"/>
      <c r="AC240" s="11"/>
      <c r="AD240" s="11"/>
      <c r="AE240" s="4"/>
      <c r="AF240" s="4"/>
    </row>
    <row r="241" spans="1:32" x14ac:dyDescent="0.2">
      <c r="A241" s="55"/>
      <c r="B241" s="11"/>
      <c r="C241" s="11" t="s">
        <v>251</v>
      </c>
      <c r="D241" s="11"/>
      <c r="E241" s="302">
        <v>8328</v>
      </c>
      <c r="F241" s="11"/>
      <c r="G241" s="11"/>
      <c r="H241" s="11"/>
      <c r="I241" s="11"/>
      <c r="J241" s="11"/>
      <c r="K241" s="11"/>
      <c r="M241" s="310">
        <v>1</v>
      </c>
      <c r="N241" s="11"/>
      <c r="P241" s="217">
        <v>8.2949999999999999</v>
      </c>
      <c r="Q241" s="217"/>
      <c r="R241" s="217">
        <v>8.2949999999999999</v>
      </c>
      <c r="S241" s="217"/>
      <c r="T241" s="217">
        <v>4.12</v>
      </c>
      <c r="U241" s="217"/>
      <c r="V241" s="217">
        <v>4.12</v>
      </c>
      <c r="W241" s="11"/>
      <c r="Y241" s="219">
        <v>16.59</v>
      </c>
      <c r="Z241" s="219">
        <v>16.59</v>
      </c>
      <c r="AB241" s="11"/>
      <c r="AC241" s="11"/>
      <c r="AD241" s="11"/>
      <c r="AE241" s="4"/>
      <c r="AF241" s="4"/>
    </row>
    <row r="242" spans="1:32" x14ac:dyDescent="0.2">
      <c r="A242" s="55"/>
      <c r="B242" s="11"/>
      <c r="C242" s="11" t="s">
        <v>251</v>
      </c>
      <c r="D242" s="11"/>
      <c r="E242" s="302">
        <v>8332</v>
      </c>
      <c r="F242" s="11"/>
      <c r="G242" s="11"/>
      <c r="H242" s="11"/>
      <c r="I242" s="11"/>
      <c r="J242" s="11"/>
      <c r="K242" s="11"/>
      <c r="M242" s="310">
        <v>3</v>
      </c>
      <c r="N242" s="11"/>
      <c r="P242" s="217">
        <v>17.02</v>
      </c>
      <c r="Q242" s="217"/>
      <c r="R242" s="217">
        <v>13.16</v>
      </c>
      <c r="S242" s="217"/>
      <c r="T242" s="217">
        <v>13.733333333333334</v>
      </c>
      <c r="U242" s="217"/>
      <c r="V242" s="217">
        <v>17.510000000000002</v>
      </c>
      <c r="W242" s="11"/>
      <c r="Y242" s="219">
        <v>102.12</v>
      </c>
      <c r="Z242" s="219">
        <v>102.12</v>
      </c>
      <c r="AB242" s="11"/>
      <c r="AC242" s="11"/>
      <c r="AD242" s="11"/>
      <c r="AE242" s="4"/>
      <c r="AF242" s="4"/>
    </row>
    <row r="243" spans="1:32" x14ac:dyDescent="0.2">
      <c r="A243" s="55"/>
      <c r="B243" s="11"/>
      <c r="C243" s="11" t="s">
        <v>251</v>
      </c>
      <c r="D243" s="11"/>
      <c r="E243" s="302">
        <v>8343</v>
      </c>
      <c r="F243" s="11"/>
      <c r="G243" s="11"/>
      <c r="H243" s="11"/>
      <c r="I243" s="11"/>
      <c r="J243" s="11"/>
      <c r="K243" s="11"/>
      <c r="M243" s="310">
        <v>2</v>
      </c>
      <c r="N243" s="11"/>
      <c r="P243" s="217">
        <v>13.7775</v>
      </c>
      <c r="Q243" s="217"/>
      <c r="R243" s="217">
        <v>13.285</v>
      </c>
      <c r="S243" s="217"/>
      <c r="T243" s="217">
        <v>10.3</v>
      </c>
      <c r="U243" s="217"/>
      <c r="V243" s="217">
        <v>10.3</v>
      </c>
      <c r="W243" s="11"/>
      <c r="Y243" s="219">
        <v>55.11</v>
      </c>
      <c r="Z243" s="219">
        <v>55.11</v>
      </c>
      <c r="AB243" s="11"/>
      <c r="AC243" s="11"/>
      <c r="AD243" s="11"/>
      <c r="AE243" s="4"/>
      <c r="AF243" s="4"/>
    </row>
    <row r="244" spans="1:32" x14ac:dyDescent="0.2">
      <c r="A244" s="55"/>
      <c r="B244" s="11"/>
      <c r="C244" s="11" t="s">
        <v>251</v>
      </c>
      <c r="D244" s="11"/>
      <c r="E244" s="302">
        <v>8344</v>
      </c>
      <c r="F244" s="11"/>
      <c r="G244" s="11"/>
      <c r="H244" s="11"/>
      <c r="I244" s="11"/>
      <c r="J244" s="11"/>
      <c r="K244" s="11"/>
      <c r="M244" s="310">
        <v>1</v>
      </c>
      <c r="N244" s="11"/>
      <c r="P244" s="217">
        <v>25.44</v>
      </c>
      <c r="Q244" s="217"/>
      <c r="R244" s="217">
        <v>25.439999999999998</v>
      </c>
      <c r="S244" s="217"/>
      <c r="T244" s="217">
        <v>23.69</v>
      </c>
      <c r="U244" s="217"/>
      <c r="V244" s="217">
        <v>23.69</v>
      </c>
      <c r="W244" s="11"/>
      <c r="Y244" s="219">
        <v>50.88</v>
      </c>
      <c r="Z244" s="219">
        <v>50.879999999999995</v>
      </c>
      <c r="AB244" s="11"/>
      <c r="AC244" s="11"/>
      <c r="AD244" s="11"/>
      <c r="AE244" s="4"/>
      <c r="AF244" s="4"/>
    </row>
    <row r="245" spans="1:32" x14ac:dyDescent="0.2">
      <c r="A245" s="55"/>
      <c r="B245" s="11"/>
      <c r="C245" s="11" t="s">
        <v>251</v>
      </c>
      <c r="D245" s="11"/>
      <c r="E245" s="302">
        <v>8360</v>
      </c>
      <c r="F245" s="11"/>
      <c r="G245" s="11"/>
      <c r="H245" s="11"/>
      <c r="I245" s="11"/>
      <c r="J245" s="11"/>
      <c r="K245" s="11"/>
      <c r="M245" s="310">
        <v>1</v>
      </c>
      <c r="N245" s="11"/>
      <c r="P245" s="217">
        <v>10.15</v>
      </c>
      <c r="Q245" s="217"/>
      <c r="R245" s="217">
        <v>10.15</v>
      </c>
      <c r="S245" s="217"/>
      <c r="T245" s="217">
        <v>0</v>
      </c>
      <c r="U245" s="217"/>
      <c r="V245" s="217">
        <v>0</v>
      </c>
      <c r="W245" s="11"/>
      <c r="Y245" s="219">
        <v>10.15</v>
      </c>
      <c r="Z245" s="219">
        <v>10.15</v>
      </c>
      <c r="AB245" s="11"/>
      <c r="AC245" s="11"/>
      <c r="AD245" s="11"/>
      <c r="AE245" s="4"/>
      <c r="AF245" s="4"/>
    </row>
    <row r="246" spans="1:32" x14ac:dyDescent="0.2">
      <c r="A246" s="55"/>
      <c r="B246" s="11"/>
      <c r="C246" s="11" t="s">
        <v>583</v>
      </c>
      <c r="D246" s="11"/>
      <c r="E246" s="302">
        <v>8322</v>
      </c>
      <c r="F246" s="11"/>
      <c r="G246" s="11"/>
      <c r="H246" s="11"/>
      <c r="I246" s="11"/>
      <c r="J246" s="11"/>
      <c r="K246" s="11"/>
      <c r="M246" s="310">
        <v>1</v>
      </c>
      <c r="N246" s="11"/>
      <c r="P246" s="217">
        <v>38.797499999999999</v>
      </c>
      <c r="Q246" s="217"/>
      <c r="R246" s="217">
        <v>33.114999999999995</v>
      </c>
      <c r="S246" s="217"/>
      <c r="T246" s="217">
        <v>15.965</v>
      </c>
      <c r="U246" s="217"/>
      <c r="V246" s="217">
        <v>15.965</v>
      </c>
      <c r="W246" s="11"/>
      <c r="Y246" s="219">
        <v>155.19</v>
      </c>
      <c r="Z246" s="219">
        <v>87.990000000000009</v>
      </c>
      <c r="AB246" s="11"/>
      <c r="AC246" s="11"/>
      <c r="AD246" s="11"/>
      <c r="AE246" s="4"/>
      <c r="AF246" s="4"/>
    </row>
    <row r="247" spans="1:32" x14ac:dyDescent="0.2">
      <c r="A247" s="55"/>
      <c r="B247" s="11"/>
      <c r="C247" s="11" t="s">
        <v>390</v>
      </c>
      <c r="D247" s="11"/>
      <c r="E247" s="302">
        <v>8205</v>
      </c>
      <c r="F247" s="11"/>
      <c r="G247" s="11"/>
      <c r="H247" s="11"/>
      <c r="I247" s="11"/>
      <c r="J247" s="11"/>
      <c r="K247" s="11"/>
      <c r="M247" s="310">
        <v>11</v>
      </c>
      <c r="N247" s="11"/>
      <c r="P247" s="217">
        <v>25.431666666666668</v>
      </c>
      <c r="Q247" s="217"/>
      <c r="R247" s="217">
        <v>23.18</v>
      </c>
      <c r="S247" s="217"/>
      <c r="T247" s="217">
        <v>21.974333333333334</v>
      </c>
      <c r="U247" s="217"/>
      <c r="V247" s="217">
        <v>16.48</v>
      </c>
      <c r="W247" s="11"/>
      <c r="Y247" s="219">
        <v>610.36</v>
      </c>
      <c r="Z247" s="219">
        <v>610.36</v>
      </c>
      <c r="AB247" s="11"/>
      <c r="AC247" s="11"/>
      <c r="AD247" s="11"/>
      <c r="AE247" s="4"/>
      <c r="AF247" s="4"/>
    </row>
    <row r="248" spans="1:32" x14ac:dyDescent="0.2">
      <c r="A248" s="55"/>
      <c r="B248" s="11"/>
      <c r="C248" s="11" t="s">
        <v>390</v>
      </c>
      <c r="D248" s="11"/>
      <c r="E248" s="302">
        <v>8215</v>
      </c>
      <c r="F248" s="11"/>
      <c r="G248" s="11"/>
      <c r="H248" s="11"/>
      <c r="I248" s="11"/>
      <c r="J248" s="11"/>
      <c r="K248" s="11"/>
      <c r="M248" s="310">
        <v>90</v>
      </c>
      <c r="N248" s="11"/>
      <c r="P248" s="217">
        <v>11.8375</v>
      </c>
      <c r="Q248" s="217"/>
      <c r="R248" s="217">
        <v>10.795</v>
      </c>
      <c r="S248" s="217"/>
      <c r="T248" s="217">
        <v>7.7249999999999996</v>
      </c>
      <c r="U248" s="217"/>
      <c r="V248" s="217">
        <v>7.7249999999999996</v>
      </c>
      <c r="W248" s="11"/>
      <c r="Y248" s="219">
        <v>47.35</v>
      </c>
      <c r="Z248" s="219">
        <v>47.35</v>
      </c>
      <c r="AB248" s="11"/>
      <c r="AC248" s="11"/>
      <c r="AD248" s="11"/>
      <c r="AE248" s="4"/>
      <c r="AF248" s="4"/>
    </row>
    <row r="249" spans="1:32" x14ac:dyDescent="0.2">
      <c r="A249" s="55"/>
      <c r="B249" s="11"/>
      <c r="C249" s="11" t="s">
        <v>493</v>
      </c>
      <c r="D249" s="11"/>
      <c r="E249" s="302">
        <v>8205</v>
      </c>
      <c r="F249" s="11"/>
      <c r="G249" s="11"/>
      <c r="H249" s="11"/>
      <c r="I249" s="11"/>
      <c r="J249" s="11"/>
      <c r="K249" s="11"/>
      <c r="M249" s="310">
        <v>1</v>
      </c>
      <c r="N249" s="11"/>
      <c r="P249" s="217">
        <v>19.594999999999999</v>
      </c>
      <c r="Q249" s="217"/>
      <c r="R249" s="217">
        <v>19.594999999999999</v>
      </c>
      <c r="S249" s="217"/>
      <c r="T249" s="217">
        <v>15.45</v>
      </c>
      <c r="U249" s="217"/>
      <c r="V249" s="217">
        <v>15.45</v>
      </c>
      <c r="W249" s="11"/>
      <c r="Y249" s="219">
        <v>39.19</v>
      </c>
      <c r="Z249" s="219">
        <v>39.19</v>
      </c>
      <c r="AB249" s="11"/>
      <c r="AC249" s="11"/>
      <c r="AD249" s="11"/>
      <c r="AE249" s="4"/>
      <c r="AF249" s="4"/>
    </row>
    <row r="250" spans="1:32" x14ac:dyDescent="0.2">
      <c r="A250" s="55"/>
      <c r="B250" s="11"/>
      <c r="C250" s="11" t="s">
        <v>252</v>
      </c>
      <c r="D250" s="11"/>
      <c r="E250" s="302">
        <v>8201</v>
      </c>
      <c r="F250" s="11"/>
      <c r="G250" s="11"/>
      <c r="H250" s="11"/>
      <c r="I250" s="11"/>
      <c r="J250" s="11"/>
      <c r="K250" s="11"/>
      <c r="M250" s="310">
        <v>13</v>
      </c>
      <c r="N250" s="11"/>
      <c r="P250" s="217">
        <v>17.673749999999998</v>
      </c>
      <c r="Q250" s="217"/>
      <c r="R250" s="217">
        <v>16.6175</v>
      </c>
      <c r="S250" s="217"/>
      <c r="T250" s="217">
        <v>13.426785714285714</v>
      </c>
      <c r="U250" s="217"/>
      <c r="V250" s="217">
        <v>12.6175</v>
      </c>
      <c r="W250" s="11"/>
      <c r="Y250" s="219">
        <v>710.62</v>
      </c>
      <c r="Z250" s="219">
        <v>682.44</v>
      </c>
      <c r="AB250" s="11"/>
      <c r="AC250" s="11"/>
      <c r="AD250" s="11"/>
      <c r="AE250" s="4"/>
      <c r="AF250" s="4"/>
    </row>
    <row r="251" spans="1:32" x14ac:dyDescent="0.2">
      <c r="A251" s="55"/>
      <c r="B251" s="11"/>
      <c r="C251" s="11" t="s">
        <v>252</v>
      </c>
      <c r="D251" s="11"/>
      <c r="E251" s="302">
        <v>8205</v>
      </c>
      <c r="F251" s="11"/>
      <c r="G251" s="11"/>
      <c r="H251" s="11"/>
      <c r="I251" s="11"/>
      <c r="J251" s="11"/>
      <c r="K251" s="11"/>
      <c r="M251" s="310">
        <v>10309</v>
      </c>
      <c r="N251" s="11"/>
      <c r="P251" s="217">
        <v>28.489386838858213</v>
      </c>
      <c r="Q251" s="217"/>
      <c r="R251" s="217">
        <v>27.294634146341465</v>
      </c>
      <c r="S251" s="217"/>
      <c r="T251" s="217">
        <v>23.912483054157917</v>
      </c>
      <c r="U251" s="217"/>
      <c r="V251" s="217">
        <v>23.426207317073168</v>
      </c>
      <c r="W251" s="11"/>
      <c r="Y251" s="219">
        <v>827337.34</v>
      </c>
      <c r="Z251" s="219">
        <v>748941.8699999972</v>
      </c>
      <c r="AB251" s="11"/>
      <c r="AC251" s="11"/>
      <c r="AD251" s="11"/>
      <c r="AE251" s="4"/>
      <c r="AF251" s="4"/>
    </row>
    <row r="252" spans="1:32" x14ac:dyDescent="0.2">
      <c r="A252" s="55"/>
      <c r="B252" s="11"/>
      <c r="C252" s="11" t="s">
        <v>252</v>
      </c>
      <c r="D252" s="11"/>
      <c r="E252" s="302">
        <v>8213</v>
      </c>
      <c r="F252" s="11"/>
      <c r="G252" s="11"/>
      <c r="H252" s="11"/>
      <c r="I252" s="11"/>
      <c r="J252" s="11"/>
      <c r="K252" s="11"/>
      <c r="M252" s="310">
        <v>23</v>
      </c>
      <c r="N252" s="11"/>
      <c r="P252" s="217">
        <v>35.037857142857142</v>
      </c>
      <c r="Q252" s="217"/>
      <c r="R252" s="217">
        <v>26.08</v>
      </c>
      <c r="S252" s="217"/>
      <c r="T252" s="217">
        <v>24.278571428571432</v>
      </c>
      <c r="U252" s="217"/>
      <c r="V252" s="217">
        <v>17.510000000000002</v>
      </c>
      <c r="W252" s="11"/>
      <c r="Y252" s="219">
        <v>981.06</v>
      </c>
      <c r="Z252" s="219">
        <v>739.62</v>
      </c>
      <c r="AB252" s="11"/>
      <c r="AC252" s="11"/>
      <c r="AD252" s="11"/>
      <c r="AE252" s="4"/>
      <c r="AF252" s="4"/>
    </row>
    <row r="253" spans="1:32" x14ac:dyDescent="0.2">
      <c r="A253" s="55"/>
      <c r="B253" s="11"/>
      <c r="C253" s="11" t="s">
        <v>252</v>
      </c>
      <c r="D253" s="11"/>
      <c r="E253" s="302">
        <v>8215</v>
      </c>
      <c r="F253" s="11"/>
      <c r="G253" s="11"/>
      <c r="H253" s="11"/>
      <c r="I253" s="11"/>
      <c r="J253" s="11"/>
      <c r="K253" s="11"/>
      <c r="M253" s="310">
        <v>160</v>
      </c>
      <c r="N253" s="11"/>
      <c r="P253" s="217">
        <v>41.120867924528305</v>
      </c>
      <c r="Q253" s="217"/>
      <c r="R253" s="217">
        <v>27</v>
      </c>
      <c r="S253" s="217"/>
      <c r="T253" s="217">
        <v>28.358218867924524</v>
      </c>
      <c r="U253" s="217"/>
      <c r="V253" s="217">
        <v>26.78</v>
      </c>
      <c r="W253" s="11"/>
      <c r="Y253" s="219">
        <v>10897.03</v>
      </c>
      <c r="Z253" s="219">
        <v>8065.12</v>
      </c>
      <c r="AB253" s="11"/>
      <c r="AC253" s="11"/>
      <c r="AD253" s="11"/>
      <c r="AE253" s="4"/>
      <c r="AF253" s="4"/>
    </row>
    <row r="254" spans="1:32" x14ac:dyDescent="0.2">
      <c r="A254" s="55"/>
      <c r="B254" s="11"/>
      <c r="C254" s="11" t="s">
        <v>252</v>
      </c>
      <c r="D254" s="11"/>
      <c r="E254" s="302">
        <v>8231</v>
      </c>
      <c r="F254" s="11"/>
      <c r="G254" s="11"/>
      <c r="H254" s="11"/>
      <c r="I254" s="11"/>
      <c r="J254" s="11"/>
      <c r="K254" s="11"/>
      <c r="M254" s="310">
        <v>3</v>
      </c>
      <c r="N254" s="11"/>
      <c r="P254" s="217">
        <v>53.204999999999998</v>
      </c>
      <c r="Q254" s="217"/>
      <c r="R254" s="217">
        <v>50.644999999999996</v>
      </c>
      <c r="S254" s="217"/>
      <c r="T254" s="217">
        <v>51.5</v>
      </c>
      <c r="U254" s="217"/>
      <c r="V254" s="217">
        <v>51.5</v>
      </c>
      <c r="W254" s="11"/>
      <c r="Y254" s="219">
        <v>212.82</v>
      </c>
      <c r="Z254" s="219">
        <v>212.82000000000002</v>
      </c>
      <c r="AB254" s="11"/>
      <c r="AC254" s="11"/>
      <c r="AD254" s="11"/>
      <c r="AE254" s="4"/>
      <c r="AF254" s="4"/>
    </row>
    <row r="255" spans="1:32" x14ac:dyDescent="0.2">
      <c r="A255" s="55"/>
      <c r="B255" s="11"/>
      <c r="C255" s="11" t="s">
        <v>252</v>
      </c>
      <c r="D255" s="11"/>
      <c r="E255" s="302">
        <v>8240</v>
      </c>
      <c r="F255" s="11"/>
      <c r="G255" s="11"/>
      <c r="H255" s="11"/>
      <c r="I255" s="11"/>
      <c r="J255" s="11"/>
      <c r="K255" s="11"/>
      <c r="M255" s="310">
        <v>27</v>
      </c>
      <c r="N255" s="11"/>
      <c r="P255" s="217">
        <v>37.307441860465119</v>
      </c>
      <c r="Q255" s="217"/>
      <c r="R255" s="217">
        <v>26.2</v>
      </c>
      <c r="S255" s="217"/>
      <c r="T255" s="217">
        <v>27.786046511627902</v>
      </c>
      <c r="U255" s="217"/>
      <c r="V255" s="217">
        <v>28.84</v>
      </c>
      <c r="W255" s="11"/>
      <c r="Y255" s="219">
        <v>1604.22</v>
      </c>
      <c r="Z255" s="219">
        <v>1321.8899999999996</v>
      </c>
      <c r="AB255" s="11"/>
      <c r="AC255" s="11"/>
      <c r="AD255" s="11"/>
      <c r="AE255" s="4"/>
      <c r="AF255" s="4"/>
    </row>
    <row r="256" spans="1:32" x14ac:dyDescent="0.2">
      <c r="A256" s="55"/>
      <c r="B256" s="11"/>
      <c r="C256" s="11" t="s">
        <v>252</v>
      </c>
      <c r="D256" s="11"/>
      <c r="E256" s="302">
        <v>8759</v>
      </c>
      <c r="F256" s="11"/>
      <c r="G256" s="11"/>
      <c r="H256" s="11"/>
      <c r="I256" s="11"/>
      <c r="J256" s="11"/>
      <c r="K256" s="11"/>
      <c r="M256" s="310">
        <v>1</v>
      </c>
      <c r="N256" s="11"/>
      <c r="P256" s="217">
        <v>9.4600000000000009</v>
      </c>
      <c r="Q256" s="217"/>
      <c r="R256" s="217">
        <v>9.4600000000000009</v>
      </c>
      <c r="S256" s="217"/>
      <c r="T256" s="217">
        <v>0</v>
      </c>
      <c r="U256" s="217"/>
      <c r="V256" s="217">
        <v>0</v>
      </c>
      <c r="W256" s="11"/>
      <c r="Y256" s="219">
        <v>9.4600000000000009</v>
      </c>
      <c r="Z256" s="219">
        <v>9.4600000000000009</v>
      </c>
      <c r="AB256" s="11"/>
      <c r="AC256" s="11"/>
      <c r="AD256" s="11"/>
      <c r="AE256" s="4"/>
      <c r="AF256" s="4"/>
    </row>
    <row r="257" spans="1:32" x14ac:dyDescent="0.2">
      <c r="A257" s="55"/>
      <c r="B257" s="11"/>
      <c r="C257" s="11" t="s">
        <v>253</v>
      </c>
      <c r="D257" s="11"/>
      <c r="E257" s="302">
        <v>8026</v>
      </c>
      <c r="F257" s="11"/>
      <c r="G257" s="11"/>
      <c r="H257" s="11"/>
      <c r="I257" s="11"/>
      <c r="J257" s="11"/>
      <c r="K257" s="11"/>
      <c r="M257" s="310">
        <v>810</v>
      </c>
      <c r="N257" s="11"/>
      <c r="P257" s="217">
        <v>30.100302623732858</v>
      </c>
      <c r="Q257" s="217"/>
      <c r="R257" s="217">
        <v>24.707500000000003</v>
      </c>
      <c r="S257" s="217"/>
      <c r="T257" s="217">
        <v>24.752584376863453</v>
      </c>
      <c r="U257" s="217"/>
      <c r="V257" s="217">
        <v>23.689999999999998</v>
      </c>
      <c r="W257" s="11"/>
      <c r="Y257" s="219">
        <v>53528.79</v>
      </c>
      <c r="Z257" s="219">
        <v>37644.659999999996</v>
      </c>
      <c r="AB257" s="11"/>
      <c r="AC257" s="11"/>
      <c r="AD257" s="11"/>
      <c r="AE257" s="4"/>
      <c r="AF257" s="4"/>
    </row>
    <row r="258" spans="1:32" x14ac:dyDescent="0.2">
      <c r="A258" s="55"/>
      <c r="B258" s="11"/>
      <c r="C258" s="11" t="s">
        <v>253</v>
      </c>
      <c r="D258" s="11"/>
      <c r="E258" s="302">
        <v>8027</v>
      </c>
      <c r="F258" s="11"/>
      <c r="G258" s="11"/>
      <c r="H258" s="11"/>
      <c r="I258" s="11"/>
      <c r="J258" s="11"/>
      <c r="K258" s="11"/>
      <c r="M258" s="310">
        <v>1</v>
      </c>
      <c r="N258" s="11"/>
      <c r="P258" s="217">
        <v>15.78</v>
      </c>
      <c r="Q258" s="217"/>
      <c r="R258" s="217">
        <v>15.780000000000001</v>
      </c>
      <c r="S258" s="217"/>
      <c r="T258" s="217">
        <v>12.36</v>
      </c>
      <c r="U258" s="217"/>
      <c r="V258" s="217">
        <v>12.36</v>
      </c>
      <c r="W258" s="11"/>
      <c r="Y258" s="219">
        <v>31.56</v>
      </c>
      <c r="Z258" s="219">
        <v>31.56</v>
      </c>
      <c r="AB258" s="11"/>
      <c r="AC258" s="11"/>
      <c r="AD258" s="11"/>
      <c r="AE258" s="4"/>
      <c r="AF258" s="4"/>
    </row>
    <row r="259" spans="1:32" x14ac:dyDescent="0.2">
      <c r="A259" s="55"/>
      <c r="B259" s="11"/>
      <c r="C259" s="11" t="s">
        <v>254</v>
      </c>
      <c r="D259" s="11"/>
      <c r="E259" s="302">
        <v>8027</v>
      </c>
      <c r="F259" s="11"/>
      <c r="G259" s="11"/>
      <c r="H259" s="11"/>
      <c r="I259" s="11"/>
      <c r="J259" s="11"/>
      <c r="K259" s="11"/>
      <c r="M259" s="310">
        <v>1114</v>
      </c>
      <c r="N259" s="11"/>
      <c r="P259" s="217">
        <v>19.031349844513549</v>
      </c>
      <c r="Q259" s="217"/>
      <c r="R259" s="217">
        <v>17.384</v>
      </c>
      <c r="S259" s="217"/>
      <c r="T259" s="217">
        <v>14.836904264771212</v>
      </c>
      <c r="U259" s="217"/>
      <c r="V259" s="217">
        <v>14.626500000000002</v>
      </c>
      <c r="W259" s="11"/>
      <c r="Y259" s="219">
        <v>51237.58</v>
      </c>
      <c r="Z259" s="219">
        <v>35865.640000000029</v>
      </c>
      <c r="AB259" s="11"/>
      <c r="AC259" s="11"/>
      <c r="AD259" s="11"/>
      <c r="AE259" s="4"/>
      <c r="AF259" s="4"/>
    </row>
    <row r="260" spans="1:32" x14ac:dyDescent="0.2">
      <c r="A260" s="55"/>
      <c r="B260" s="11"/>
      <c r="C260" s="11" t="s">
        <v>255</v>
      </c>
      <c r="D260" s="11"/>
      <c r="E260" s="302">
        <v>8020</v>
      </c>
      <c r="F260" s="11"/>
      <c r="G260" s="11"/>
      <c r="H260" s="11"/>
      <c r="I260" s="11"/>
      <c r="J260" s="11"/>
      <c r="K260" s="11"/>
      <c r="M260" s="310">
        <v>6</v>
      </c>
      <c r="N260" s="11"/>
      <c r="P260" s="217">
        <v>10.555</v>
      </c>
      <c r="Q260" s="217"/>
      <c r="R260" s="217">
        <v>9.625</v>
      </c>
      <c r="S260" s="217"/>
      <c r="T260" s="217">
        <v>6.1818</v>
      </c>
      <c r="U260" s="217"/>
      <c r="V260" s="217">
        <v>3.09</v>
      </c>
      <c r="W260" s="11"/>
      <c r="Y260" s="219">
        <v>105.55</v>
      </c>
      <c r="Z260" s="219">
        <v>105.55000000000001</v>
      </c>
      <c r="AB260" s="11"/>
      <c r="AC260" s="11"/>
      <c r="AD260" s="11"/>
      <c r="AE260" s="4"/>
      <c r="AF260" s="4"/>
    </row>
    <row r="261" spans="1:32" x14ac:dyDescent="0.2">
      <c r="A261" s="55"/>
      <c r="B261" s="11"/>
      <c r="C261" s="11" t="s">
        <v>255</v>
      </c>
      <c r="D261" s="11"/>
      <c r="E261" s="302">
        <v>8028</v>
      </c>
      <c r="F261" s="11"/>
      <c r="G261" s="11"/>
      <c r="H261" s="11"/>
      <c r="I261" s="11"/>
      <c r="J261" s="11"/>
      <c r="K261" s="11"/>
      <c r="M261" s="310">
        <v>6112</v>
      </c>
      <c r="N261" s="11"/>
      <c r="P261" s="217">
        <v>29.281448684851679</v>
      </c>
      <c r="Q261" s="217"/>
      <c r="R261" s="217">
        <v>28.719880952380951</v>
      </c>
      <c r="S261" s="217"/>
      <c r="T261" s="217">
        <v>25.89321796755933</v>
      </c>
      <c r="U261" s="217"/>
      <c r="V261" s="217">
        <v>25.946190476190477</v>
      </c>
      <c r="W261" s="11"/>
      <c r="Y261" s="219">
        <v>440766.24000000005</v>
      </c>
      <c r="Z261" s="219">
        <v>395197.24000000092</v>
      </c>
      <c r="AB261" s="11"/>
      <c r="AC261" s="11"/>
      <c r="AD261" s="11"/>
      <c r="AE261" s="4"/>
      <c r="AF261" s="4"/>
    </row>
    <row r="262" spans="1:32" x14ac:dyDescent="0.2">
      <c r="A262" s="55"/>
      <c r="B262" s="11"/>
      <c r="C262" s="11" t="s">
        <v>255</v>
      </c>
      <c r="D262" s="11"/>
      <c r="E262" s="302">
        <v>8062</v>
      </c>
      <c r="F262" s="11"/>
      <c r="G262" s="11"/>
      <c r="H262" s="11"/>
      <c r="I262" s="11"/>
      <c r="J262" s="11"/>
      <c r="K262" s="11"/>
      <c r="M262" s="310">
        <v>4</v>
      </c>
      <c r="N262" s="11"/>
      <c r="P262" s="217">
        <v>30.94</v>
      </c>
      <c r="Q262" s="217"/>
      <c r="R262" s="217">
        <v>27.375</v>
      </c>
      <c r="S262" s="217"/>
      <c r="T262" s="217">
        <v>19.57</v>
      </c>
      <c r="U262" s="217"/>
      <c r="V262" s="217">
        <v>21.115000000000002</v>
      </c>
      <c r="W262" s="11"/>
      <c r="Y262" s="219">
        <v>247.52</v>
      </c>
      <c r="Z262" s="219">
        <v>184.75</v>
      </c>
      <c r="AB262" s="11"/>
      <c r="AC262" s="11"/>
      <c r="AD262" s="11"/>
      <c r="AE262" s="4"/>
      <c r="AF262" s="4"/>
    </row>
    <row r="263" spans="1:32" x14ac:dyDescent="0.2">
      <c r="A263" s="55"/>
      <c r="B263" s="11"/>
      <c r="C263" s="11" t="s">
        <v>255</v>
      </c>
      <c r="D263" s="11"/>
      <c r="E263" s="302">
        <v>8071</v>
      </c>
      <c r="F263" s="11"/>
      <c r="G263" s="11"/>
      <c r="H263" s="11"/>
      <c r="I263" s="11"/>
      <c r="J263" s="11"/>
      <c r="K263" s="11"/>
      <c r="M263" s="310">
        <v>6</v>
      </c>
      <c r="N263" s="11"/>
      <c r="P263" s="217">
        <v>80.251999999999995</v>
      </c>
      <c r="Q263" s="217"/>
      <c r="R263" s="217">
        <v>66.965000000000003</v>
      </c>
      <c r="S263" s="217"/>
      <c r="T263" s="217">
        <v>63.035999999999987</v>
      </c>
      <c r="U263" s="217"/>
      <c r="V263" s="217">
        <v>41.2</v>
      </c>
      <c r="W263" s="11"/>
      <c r="Y263" s="219">
        <v>802.52</v>
      </c>
      <c r="Z263" s="219">
        <v>679.99</v>
      </c>
      <c r="AB263" s="11"/>
      <c r="AC263" s="11"/>
      <c r="AD263" s="11"/>
      <c r="AE263" s="4"/>
      <c r="AF263" s="4"/>
    </row>
    <row r="264" spans="1:32" x14ac:dyDescent="0.2">
      <c r="A264" s="55"/>
      <c r="B264" s="11"/>
      <c r="C264" s="11" t="s">
        <v>255</v>
      </c>
      <c r="D264" s="11"/>
      <c r="E264" s="302">
        <v>8208</v>
      </c>
      <c r="F264" s="11"/>
      <c r="G264" s="11"/>
      <c r="H264" s="11"/>
      <c r="I264" s="11"/>
      <c r="J264" s="11"/>
      <c r="K264" s="11"/>
      <c r="M264" s="310">
        <v>6</v>
      </c>
      <c r="N264" s="11"/>
      <c r="P264" s="217">
        <v>31.674166666666665</v>
      </c>
      <c r="Q264" s="217"/>
      <c r="R264" s="217">
        <v>26.84</v>
      </c>
      <c r="S264" s="217"/>
      <c r="T264" s="217">
        <v>28.668333333333333</v>
      </c>
      <c r="U264" s="217"/>
      <c r="V264" s="217">
        <v>30.384999999999998</v>
      </c>
      <c r="W264" s="11"/>
      <c r="Y264" s="219">
        <v>380.09</v>
      </c>
      <c r="Z264" s="219">
        <v>380.09000000000003</v>
      </c>
      <c r="AB264" s="11"/>
      <c r="AC264" s="11"/>
      <c r="AD264" s="11"/>
      <c r="AE264" s="4"/>
      <c r="AF264" s="4"/>
    </row>
    <row r="265" spans="1:32" x14ac:dyDescent="0.2">
      <c r="A265" s="55"/>
      <c r="B265" s="11"/>
      <c r="C265" s="11" t="s">
        <v>255</v>
      </c>
      <c r="D265" s="11"/>
      <c r="E265" s="302">
        <v>8312</v>
      </c>
      <c r="F265" s="11"/>
      <c r="G265" s="11"/>
      <c r="H265" s="11"/>
      <c r="I265" s="11"/>
      <c r="J265" s="11"/>
      <c r="K265" s="11"/>
      <c r="M265" s="310">
        <v>1</v>
      </c>
      <c r="N265" s="11"/>
      <c r="P265" s="217">
        <v>0</v>
      </c>
      <c r="Q265" s="217"/>
      <c r="R265" s="217">
        <v>0</v>
      </c>
      <c r="S265" s="217"/>
      <c r="T265" s="217">
        <v>0</v>
      </c>
      <c r="U265" s="217"/>
      <c r="V265" s="217">
        <v>0</v>
      </c>
      <c r="W265" s="11"/>
      <c r="Y265" s="219">
        <v>0</v>
      </c>
      <c r="Z265" s="219">
        <v>0</v>
      </c>
      <c r="AB265" s="11"/>
      <c r="AC265" s="11"/>
      <c r="AD265" s="11"/>
      <c r="AE265" s="4"/>
      <c r="AF265" s="4"/>
    </row>
    <row r="266" spans="1:32" x14ac:dyDescent="0.2">
      <c r="A266" s="55"/>
      <c r="B266" s="11"/>
      <c r="C266" s="11" t="s">
        <v>255</v>
      </c>
      <c r="D266" s="11"/>
      <c r="E266" s="302">
        <v>8343</v>
      </c>
      <c r="F266" s="11"/>
      <c r="G266" s="11"/>
      <c r="H266" s="11"/>
      <c r="I266" s="11"/>
      <c r="J266" s="11"/>
      <c r="K266" s="11"/>
      <c r="M266" s="310">
        <v>1</v>
      </c>
      <c r="N266" s="11"/>
      <c r="P266" s="217">
        <v>26.66</v>
      </c>
      <c r="Q266" s="217"/>
      <c r="R266" s="217">
        <v>26.66</v>
      </c>
      <c r="S266" s="217"/>
      <c r="T266" s="217">
        <v>23.69</v>
      </c>
      <c r="U266" s="217"/>
      <c r="V266" s="217">
        <v>23.69</v>
      </c>
      <c r="W266" s="11"/>
      <c r="Y266" s="219">
        <v>53.32</v>
      </c>
      <c r="Z266" s="219">
        <v>53.32</v>
      </c>
      <c r="AB266" s="11"/>
      <c r="AC266" s="11"/>
      <c r="AD266" s="11"/>
      <c r="AE266" s="4"/>
      <c r="AF266" s="4"/>
    </row>
    <row r="267" spans="1:32" x14ac:dyDescent="0.2">
      <c r="A267" s="55"/>
      <c r="B267" s="11"/>
      <c r="C267" s="11" t="s">
        <v>256</v>
      </c>
      <c r="D267" s="11"/>
      <c r="E267" s="302">
        <v>8012</v>
      </c>
      <c r="F267" s="11"/>
      <c r="G267" s="11"/>
      <c r="H267" s="11"/>
      <c r="I267" s="11"/>
      <c r="J267" s="11"/>
      <c r="K267" s="11"/>
      <c r="M267" s="310">
        <v>2</v>
      </c>
      <c r="N267" s="11"/>
      <c r="P267" s="217">
        <v>32.479999999999997</v>
      </c>
      <c r="Q267" s="217"/>
      <c r="R267" s="217">
        <v>23.905000000000001</v>
      </c>
      <c r="S267" s="217"/>
      <c r="T267" s="217">
        <v>21.115000000000002</v>
      </c>
      <c r="U267" s="217"/>
      <c r="V267" s="217">
        <v>21.115000000000002</v>
      </c>
      <c r="W267" s="11"/>
      <c r="Y267" s="219">
        <v>129.91999999999999</v>
      </c>
      <c r="Z267" s="219">
        <v>94.789999999999992</v>
      </c>
      <c r="AB267" s="11"/>
      <c r="AC267" s="11"/>
      <c r="AD267" s="11"/>
      <c r="AE267" s="4"/>
      <c r="AF267" s="4"/>
    </row>
    <row r="268" spans="1:32" x14ac:dyDescent="0.2">
      <c r="A268" s="55"/>
      <c r="B268" s="11"/>
      <c r="C268" s="11" t="s">
        <v>256</v>
      </c>
      <c r="D268" s="11"/>
      <c r="E268" s="302">
        <v>8029</v>
      </c>
      <c r="F268" s="11"/>
      <c r="G268" s="11"/>
      <c r="H268" s="11"/>
      <c r="I268" s="11"/>
      <c r="J268" s="11"/>
      <c r="K268" s="11"/>
      <c r="M268" s="310">
        <v>1335</v>
      </c>
      <c r="N268" s="11"/>
      <c r="P268" s="217">
        <v>32.612946214457004</v>
      </c>
      <c r="Q268" s="217"/>
      <c r="R268" s="217">
        <v>24.69</v>
      </c>
      <c r="S268" s="217"/>
      <c r="T268" s="217">
        <v>24.887958204864638</v>
      </c>
      <c r="U268" s="217"/>
      <c r="V268" s="217">
        <v>21.63</v>
      </c>
      <c r="W268" s="11"/>
      <c r="Y268" s="219">
        <v>95197.19</v>
      </c>
      <c r="Z268" s="219">
        <v>79357.76999999996</v>
      </c>
      <c r="AB268" s="11"/>
      <c r="AC268" s="11"/>
      <c r="AD268" s="11"/>
      <c r="AE268" s="4"/>
      <c r="AF268" s="4"/>
    </row>
    <row r="269" spans="1:32" x14ac:dyDescent="0.2">
      <c r="A269" s="55"/>
      <c r="B269" s="11"/>
      <c r="C269" s="11" t="s">
        <v>416</v>
      </c>
      <c r="D269" s="11"/>
      <c r="E269" s="302">
        <v>8021</v>
      </c>
      <c r="F269" s="11"/>
      <c r="G269" s="11"/>
      <c r="H269" s="11"/>
      <c r="I269" s="11"/>
      <c r="J269" s="11"/>
      <c r="K269" s="11"/>
      <c r="M269" s="310">
        <v>2</v>
      </c>
      <c r="N269" s="11"/>
      <c r="P269" s="217">
        <v>26.975000000000001</v>
      </c>
      <c r="Q269" s="217"/>
      <c r="R269" s="217">
        <v>26.975000000000001</v>
      </c>
      <c r="S269" s="217"/>
      <c r="T269" s="217">
        <v>22.66</v>
      </c>
      <c r="U269" s="217"/>
      <c r="V269" s="217">
        <v>22.66</v>
      </c>
      <c r="W269" s="11"/>
      <c r="Y269" s="219">
        <v>53.95</v>
      </c>
      <c r="Z269" s="219">
        <v>53.95</v>
      </c>
      <c r="AB269" s="11"/>
      <c r="AC269" s="11"/>
      <c r="AD269" s="11"/>
      <c r="AE269" s="4"/>
      <c r="AF269" s="4"/>
    </row>
    <row r="270" spans="1:32" x14ac:dyDescent="0.2">
      <c r="A270" s="55"/>
      <c r="B270" s="11"/>
      <c r="C270" s="11" t="s">
        <v>257</v>
      </c>
      <c r="D270" s="11"/>
      <c r="E270" s="302">
        <v>8012</v>
      </c>
      <c r="F270" s="11"/>
      <c r="G270" s="11"/>
      <c r="H270" s="11"/>
      <c r="I270" s="11"/>
      <c r="J270" s="11"/>
      <c r="K270" s="11"/>
      <c r="M270" s="310">
        <v>974</v>
      </c>
      <c r="N270" s="11"/>
      <c r="P270" s="217">
        <v>39.887402218330415</v>
      </c>
      <c r="Q270" s="217"/>
      <c r="R270" s="217">
        <v>31.61</v>
      </c>
      <c r="S270" s="217"/>
      <c r="T270" s="217">
        <v>30.11636077057792</v>
      </c>
      <c r="U270" s="217"/>
      <c r="V270" s="217">
        <v>26.78</v>
      </c>
      <c r="W270" s="11"/>
      <c r="Y270" s="219">
        <v>68327.12</v>
      </c>
      <c r="Z270" s="219">
        <v>57386.619999999966</v>
      </c>
      <c r="AB270" s="11"/>
      <c r="AC270" s="11"/>
      <c r="AD270" s="11"/>
      <c r="AE270" s="4"/>
      <c r="AF270" s="4"/>
    </row>
    <row r="271" spans="1:32" x14ac:dyDescent="0.2">
      <c r="A271" s="55"/>
      <c r="B271" s="11"/>
      <c r="C271" s="11" t="s">
        <v>257</v>
      </c>
      <c r="D271" s="11"/>
      <c r="E271" s="302">
        <v>8021</v>
      </c>
      <c r="F271" s="11"/>
      <c r="G271" s="11"/>
      <c r="H271" s="11"/>
      <c r="I271" s="11"/>
      <c r="J271" s="11"/>
      <c r="K271" s="11"/>
      <c r="M271" s="310">
        <v>683</v>
      </c>
      <c r="N271" s="11"/>
      <c r="P271" s="217">
        <v>35.92801864801865</v>
      </c>
      <c r="Q271" s="217"/>
      <c r="R271" s="217">
        <v>24.65</v>
      </c>
      <c r="S271" s="217"/>
      <c r="T271" s="217">
        <v>25.058060606060607</v>
      </c>
      <c r="U271" s="217"/>
      <c r="V271" s="217">
        <v>20.6</v>
      </c>
      <c r="W271" s="11"/>
      <c r="Y271" s="219">
        <v>46239.360000000001</v>
      </c>
      <c r="Z271" s="219">
        <v>34847.51999999999</v>
      </c>
      <c r="AB271" s="11"/>
      <c r="AC271" s="11"/>
      <c r="AD271" s="11"/>
      <c r="AE271" s="4"/>
      <c r="AF271" s="4"/>
    </row>
    <row r="272" spans="1:32" x14ac:dyDescent="0.2">
      <c r="A272" s="55"/>
      <c r="B272" s="11"/>
      <c r="C272" s="11" t="s">
        <v>257</v>
      </c>
      <c r="D272" s="11"/>
      <c r="E272" s="302">
        <v>8029</v>
      </c>
      <c r="F272" s="11"/>
      <c r="G272" s="11"/>
      <c r="H272" s="11"/>
      <c r="I272" s="11"/>
      <c r="J272" s="11"/>
      <c r="K272" s="11"/>
      <c r="M272" s="310">
        <v>196</v>
      </c>
      <c r="N272" s="11"/>
      <c r="P272" s="217">
        <v>37.229031413612567</v>
      </c>
      <c r="Q272" s="217"/>
      <c r="R272" s="217">
        <v>29</v>
      </c>
      <c r="S272" s="217"/>
      <c r="T272" s="217">
        <v>25.782418848167545</v>
      </c>
      <c r="U272" s="217"/>
      <c r="V272" s="217">
        <v>22.66</v>
      </c>
      <c r="W272" s="11"/>
      <c r="Y272" s="219">
        <v>14221.49</v>
      </c>
      <c r="Z272" s="219">
        <v>10820.910000000007</v>
      </c>
      <c r="AB272" s="11"/>
      <c r="AC272" s="11"/>
      <c r="AD272" s="11"/>
      <c r="AE272" s="4"/>
      <c r="AF272" s="4"/>
    </row>
    <row r="273" spans="1:32" x14ac:dyDescent="0.2">
      <c r="A273" s="55"/>
      <c r="B273" s="11"/>
      <c r="C273" s="11" t="s">
        <v>257</v>
      </c>
      <c r="D273" s="11"/>
      <c r="E273" s="302">
        <v>8081</v>
      </c>
      <c r="F273" s="11"/>
      <c r="G273" s="11"/>
      <c r="H273" s="11"/>
      <c r="I273" s="11"/>
      <c r="J273" s="11"/>
      <c r="K273" s="11"/>
      <c r="M273" s="310">
        <v>1310</v>
      </c>
      <c r="N273" s="11"/>
      <c r="P273" s="217">
        <v>45.518505025125627</v>
      </c>
      <c r="Q273" s="217"/>
      <c r="R273" s="217">
        <v>36.480000000000004</v>
      </c>
      <c r="S273" s="217"/>
      <c r="T273" s="217">
        <v>34.853610552763826</v>
      </c>
      <c r="U273" s="217"/>
      <c r="V273" s="217">
        <v>31.93</v>
      </c>
      <c r="W273" s="11"/>
      <c r="Y273" s="219">
        <v>108698.19</v>
      </c>
      <c r="Z273" s="219">
        <v>90992.250000000015</v>
      </c>
      <c r="AB273" s="11"/>
      <c r="AC273" s="11"/>
      <c r="AD273" s="11"/>
      <c r="AE273" s="4"/>
      <c r="AF273" s="4"/>
    </row>
    <row r="274" spans="1:32" x14ac:dyDescent="0.2">
      <c r="A274" s="55"/>
      <c r="B274" s="11"/>
      <c r="C274" s="11" t="s">
        <v>257</v>
      </c>
      <c r="D274" s="11"/>
      <c r="E274" s="302">
        <v>8083</v>
      </c>
      <c r="F274" s="11"/>
      <c r="G274" s="11"/>
      <c r="H274" s="11"/>
      <c r="I274" s="11"/>
      <c r="J274" s="11"/>
      <c r="K274" s="11"/>
      <c r="M274" s="310">
        <v>173</v>
      </c>
      <c r="N274" s="11"/>
      <c r="P274" s="217">
        <v>38.923480825958698</v>
      </c>
      <c r="Q274" s="217"/>
      <c r="R274" s="217">
        <v>30.51</v>
      </c>
      <c r="S274" s="217"/>
      <c r="T274" s="217">
        <v>24.30061356932152</v>
      </c>
      <c r="U274" s="217"/>
      <c r="V274" s="217">
        <v>21.63</v>
      </c>
      <c r="W274" s="11"/>
      <c r="Y274" s="219">
        <v>13195.06</v>
      </c>
      <c r="Z274" s="219">
        <v>9079.2999999999993</v>
      </c>
      <c r="AB274" s="11"/>
      <c r="AC274" s="11"/>
      <c r="AD274" s="11"/>
      <c r="AE274" s="4"/>
      <c r="AF274" s="4"/>
    </row>
    <row r="275" spans="1:32" x14ac:dyDescent="0.2">
      <c r="A275" s="55"/>
      <c r="B275" s="11"/>
      <c r="C275" s="11" t="s">
        <v>258</v>
      </c>
      <c r="D275" s="11"/>
      <c r="E275" s="302">
        <v>8219</v>
      </c>
      <c r="F275" s="11"/>
      <c r="G275" s="11"/>
      <c r="H275" s="11"/>
      <c r="I275" s="11"/>
      <c r="J275" s="11"/>
      <c r="K275" s="11"/>
      <c r="M275" s="310">
        <v>46</v>
      </c>
      <c r="N275" s="11"/>
      <c r="P275" s="217">
        <v>23.569891304347824</v>
      </c>
      <c r="Q275" s="217"/>
      <c r="R275" s="217">
        <v>18.494999999999997</v>
      </c>
      <c r="S275" s="217"/>
      <c r="T275" s="217">
        <v>17.330869565217398</v>
      </c>
      <c r="U275" s="217"/>
      <c r="V275" s="217">
        <v>13.39</v>
      </c>
      <c r="W275" s="11"/>
      <c r="Y275" s="219">
        <v>2168.4299999999998</v>
      </c>
      <c r="Z275" s="219">
        <v>1942.9699999999998</v>
      </c>
      <c r="AB275" s="11"/>
      <c r="AC275" s="11"/>
      <c r="AD275" s="11"/>
      <c r="AE275" s="4"/>
      <c r="AF275" s="4"/>
    </row>
    <row r="276" spans="1:32" x14ac:dyDescent="0.2">
      <c r="A276" s="55"/>
      <c r="B276" s="11"/>
      <c r="C276" s="11" t="s">
        <v>259</v>
      </c>
      <c r="D276" s="11"/>
      <c r="E276" s="302">
        <v>8027</v>
      </c>
      <c r="F276" s="11"/>
      <c r="G276" s="11"/>
      <c r="H276" s="11"/>
      <c r="I276" s="11"/>
      <c r="J276" s="11"/>
      <c r="K276" s="11"/>
      <c r="M276" s="310">
        <v>344</v>
      </c>
      <c r="N276" s="11"/>
      <c r="P276" s="217">
        <v>27.639774305555555</v>
      </c>
      <c r="Q276" s="217"/>
      <c r="R276" s="217">
        <v>17.920000000000002</v>
      </c>
      <c r="S276" s="217"/>
      <c r="T276" s="217">
        <v>13.515173611111107</v>
      </c>
      <c r="U276" s="217"/>
      <c r="V276" s="217">
        <v>11.844999999999999</v>
      </c>
      <c r="W276" s="11"/>
      <c r="Y276" s="219">
        <v>15920.51</v>
      </c>
      <c r="Z276" s="219">
        <v>9667.8399999999929</v>
      </c>
      <c r="AB276" s="11"/>
      <c r="AC276" s="11"/>
      <c r="AD276" s="11"/>
      <c r="AE276" s="4"/>
      <c r="AF276" s="4"/>
    </row>
    <row r="277" spans="1:32" x14ac:dyDescent="0.2">
      <c r="A277" s="55"/>
      <c r="B277" s="11"/>
      <c r="C277" s="11" t="s">
        <v>260</v>
      </c>
      <c r="D277" s="11"/>
      <c r="E277" s="302">
        <v>8032</v>
      </c>
      <c r="F277" s="11"/>
      <c r="G277" s="11"/>
      <c r="H277" s="11"/>
      <c r="I277" s="11"/>
      <c r="J277" s="11"/>
      <c r="K277" s="11"/>
      <c r="M277" s="310">
        <v>157</v>
      </c>
      <c r="N277" s="11"/>
      <c r="P277" s="217">
        <v>46.408208955223884</v>
      </c>
      <c r="Q277" s="217"/>
      <c r="R277" s="217">
        <v>36.01</v>
      </c>
      <c r="S277" s="217"/>
      <c r="T277" s="217">
        <v>36.692597014925383</v>
      </c>
      <c r="U277" s="217"/>
      <c r="V277" s="217">
        <v>31.93</v>
      </c>
      <c r="W277" s="11"/>
      <c r="Y277" s="219">
        <v>15546.75</v>
      </c>
      <c r="Z277" s="219">
        <v>13377.589999999997</v>
      </c>
      <c r="AB277" s="11"/>
      <c r="AC277" s="11"/>
      <c r="AD277" s="11"/>
      <c r="AE277" s="4"/>
      <c r="AF277" s="4"/>
    </row>
    <row r="278" spans="1:32" x14ac:dyDescent="0.2">
      <c r="A278" s="55"/>
      <c r="B278" s="11"/>
      <c r="C278" s="11" t="s">
        <v>261</v>
      </c>
      <c r="D278" s="11"/>
      <c r="E278" s="302">
        <v>8330</v>
      </c>
      <c r="F278" s="11"/>
      <c r="G278" s="11"/>
      <c r="H278" s="11"/>
      <c r="I278" s="11"/>
      <c r="J278" s="11"/>
      <c r="K278" s="11"/>
      <c r="M278" s="310">
        <v>1245</v>
      </c>
      <c r="N278" s="11"/>
      <c r="P278" s="217">
        <v>32.319103795153183</v>
      </c>
      <c r="Q278" s="217"/>
      <c r="R278" s="217">
        <v>22.61</v>
      </c>
      <c r="S278" s="217"/>
      <c r="T278" s="217">
        <v>21.389379058070411</v>
      </c>
      <c r="U278" s="217"/>
      <c r="V278" s="217">
        <v>19.57</v>
      </c>
      <c r="W278" s="11"/>
      <c r="Y278" s="219">
        <v>70681.88</v>
      </c>
      <c r="Z278" s="219">
        <v>52002.590000000004</v>
      </c>
      <c r="AB278" s="11"/>
      <c r="AC278" s="11"/>
      <c r="AD278" s="11"/>
      <c r="AE278" s="4"/>
      <c r="AF278" s="4"/>
    </row>
    <row r="279" spans="1:32" x14ac:dyDescent="0.2">
      <c r="A279" s="55"/>
      <c r="B279" s="11"/>
      <c r="C279" s="11" t="s">
        <v>262</v>
      </c>
      <c r="D279" s="11"/>
      <c r="E279" s="302">
        <v>8037</v>
      </c>
      <c r="F279" s="11"/>
      <c r="G279" s="11"/>
      <c r="H279" s="11"/>
      <c r="I279" s="11"/>
      <c r="J279" s="11"/>
      <c r="K279" s="11"/>
      <c r="M279" s="310">
        <v>5735</v>
      </c>
      <c r="N279" s="11"/>
      <c r="P279" s="217">
        <v>20.722316960167714</v>
      </c>
      <c r="Q279" s="217"/>
      <c r="R279" s="217">
        <v>20.166499999999996</v>
      </c>
      <c r="S279" s="217"/>
      <c r="T279" s="217">
        <v>16.724135949685532</v>
      </c>
      <c r="U279" s="217"/>
      <c r="V279" s="217">
        <v>16.48</v>
      </c>
      <c r="W279" s="11"/>
      <c r="Y279" s="219">
        <v>405257.25999999995</v>
      </c>
      <c r="Z279" s="219">
        <v>350435.10999999975</v>
      </c>
      <c r="AB279" s="11"/>
      <c r="AC279" s="11"/>
      <c r="AD279" s="11"/>
      <c r="AE279" s="4"/>
      <c r="AF279" s="4"/>
    </row>
    <row r="280" spans="1:32" x14ac:dyDescent="0.2">
      <c r="A280" s="55"/>
      <c r="B280" s="11"/>
      <c r="C280" s="11" t="s">
        <v>262</v>
      </c>
      <c r="D280" s="11"/>
      <c r="E280" s="302">
        <v>8081</v>
      </c>
      <c r="F280" s="11"/>
      <c r="G280" s="11"/>
      <c r="H280" s="11"/>
      <c r="I280" s="11"/>
      <c r="J280" s="11"/>
      <c r="K280" s="11"/>
      <c r="M280" s="310">
        <v>1</v>
      </c>
      <c r="N280" s="11"/>
      <c r="P280" s="217">
        <v>11.19</v>
      </c>
      <c r="Q280" s="217"/>
      <c r="R280" s="217">
        <v>11.190000000000001</v>
      </c>
      <c r="S280" s="217"/>
      <c r="T280" s="217">
        <v>6.18</v>
      </c>
      <c r="U280" s="217"/>
      <c r="V280" s="217">
        <v>6.18</v>
      </c>
      <c r="W280" s="11"/>
      <c r="Y280" s="219">
        <v>22.38</v>
      </c>
      <c r="Z280" s="219">
        <v>22.380000000000003</v>
      </c>
      <c r="AB280" s="11"/>
      <c r="AC280" s="11"/>
      <c r="AD280" s="11"/>
      <c r="AE280" s="4"/>
      <c r="AF280" s="4"/>
    </row>
    <row r="281" spans="1:32" x14ac:dyDescent="0.2">
      <c r="A281" s="55"/>
      <c r="B281" s="11"/>
      <c r="C281" s="11" t="s">
        <v>262</v>
      </c>
      <c r="D281" s="11"/>
      <c r="E281" s="302">
        <v>8094</v>
      </c>
      <c r="F281" s="11"/>
      <c r="G281" s="11"/>
      <c r="H281" s="11"/>
      <c r="I281" s="11"/>
      <c r="J281" s="11"/>
      <c r="K281" s="11"/>
      <c r="M281" s="310">
        <v>1</v>
      </c>
      <c r="N281" s="11"/>
      <c r="P281" s="217">
        <v>20.364999999999998</v>
      </c>
      <c r="Q281" s="217"/>
      <c r="R281" s="217">
        <v>20.365000000000002</v>
      </c>
      <c r="S281" s="217"/>
      <c r="T281" s="217">
        <v>17.510000000000002</v>
      </c>
      <c r="U281" s="217"/>
      <c r="V281" s="217">
        <v>17.510000000000002</v>
      </c>
      <c r="W281" s="11"/>
      <c r="Y281" s="219">
        <v>40.729999999999997</v>
      </c>
      <c r="Z281" s="219">
        <v>40.730000000000004</v>
      </c>
      <c r="AB281" s="11"/>
      <c r="AC281" s="11"/>
      <c r="AD281" s="11"/>
      <c r="AE281" s="4"/>
      <c r="AF281" s="4"/>
    </row>
    <row r="282" spans="1:32" x14ac:dyDescent="0.2">
      <c r="A282" s="55"/>
      <c r="B282" s="11"/>
      <c r="C282" s="11" t="s">
        <v>262</v>
      </c>
      <c r="D282" s="11"/>
      <c r="E282" s="302">
        <v>8095</v>
      </c>
      <c r="F282" s="11"/>
      <c r="G282" s="11"/>
      <c r="H282" s="11"/>
      <c r="I282" s="11"/>
      <c r="J282" s="11"/>
      <c r="K282" s="11"/>
      <c r="M282" s="310">
        <v>1</v>
      </c>
      <c r="N282" s="11"/>
      <c r="P282" s="217">
        <v>17.074999999999999</v>
      </c>
      <c r="Q282" s="217"/>
      <c r="R282" s="217">
        <v>17.074999999999999</v>
      </c>
      <c r="S282" s="217"/>
      <c r="T282" s="217">
        <v>13.39</v>
      </c>
      <c r="U282" s="217"/>
      <c r="V282" s="217">
        <v>13.39</v>
      </c>
      <c r="W282" s="11"/>
      <c r="Y282" s="219">
        <v>34.15</v>
      </c>
      <c r="Z282" s="219">
        <v>34.15</v>
      </c>
      <c r="AB282" s="11"/>
      <c r="AC282" s="11"/>
      <c r="AD282" s="11"/>
      <c r="AE282" s="4"/>
      <c r="AF282" s="4"/>
    </row>
    <row r="283" spans="1:32" x14ac:dyDescent="0.2">
      <c r="A283" s="55"/>
      <c r="B283" s="11"/>
      <c r="C283" s="11" t="s">
        <v>262</v>
      </c>
      <c r="D283" s="11"/>
      <c r="E283" s="302">
        <v>8307</v>
      </c>
      <c r="F283" s="11"/>
      <c r="G283" s="11"/>
      <c r="H283" s="11"/>
      <c r="I283" s="11"/>
      <c r="J283" s="11"/>
      <c r="K283" s="11"/>
      <c r="M283" s="310">
        <v>1</v>
      </c>
      <c r="N283" s="11"/>
      <c r="P283" s="217">
        <v>5.665</v>
      </c>
      <c r="Q283" s="217"/>
      <c r="R283" s="217">
        <v>5.665</v>
      </c>
      <c r="S283" s="217"/>
      <c r="T283" s="217">
        <v>1.03</v>
      </c>
      <c r="U283" s="217"/>
      <c r="V283" s="217">
        <v>1.03</v>
      </c>
      <c r="W283" s="11"/>
      <c r="Y283" s="219">
        <v>11.33</v>
      </c>
      <c r="Z283" s="219">
        <v>11.329999999999998</v>
      </c>
      <c r="AB283" s="11"/>
      <c r="AC283" s="11"/>
      <c r="AD283" s="11"/>
      <c r="AE283" s="4"/>
      <c r="AF283" s="4"/>
    </row>
    <row r="284" spans="1:32" x14ac:dyDescent="0.2">
      <c r="A284" s="55"/>
      <c r="B284" s="11"/>
      <c r="C284" s="11" t="s">
        <v>584</v>
      </c>
      <c r="D284" s="11"/>
      <c r="E284" s="302">
        <v>8037</v>
      </c>
      <c r="F284" s="11"/>
      <c r="G284" s="11"/>
      <c r="H284" s="11"/>
      <c r="I284" s="11"/>
      <c r="J284" s="11"/>
      <c r="K284" s="11"/>
      <c r="M284" s="310">
        <v>1</v>
      </c>
      <c r="N284" s="11"/>
      <c r="P284" s="217">
        <v>45.195</v>
      </c>
      <c r="Q284" s="217"/>
      <c r="R284" s="217">
        <v>45.195</v>
      </c>
      <c r="S284" s="217"/>
      <c r="T284" s="217">
        <v>45.32</v>
      </c>
      <c r="U284" s="217"/>
      <c r="V284" s="217">
        <v>45.32</v>
      </c>
      <c r="W284" s="11"/>
      <c r="Y284" s="219">
        <v>90.39</v>
      </c>
      <c r="Z284" s="219">
        <v>90.39</v>
      </c>
      <c r="AB284" s="11"/>
      <c r="AC284" s="11"/>
      <c r="AD284" s="11"/>
      <c r="AE284" s="4"/>
      <c r="AF284" s="4"/>
    </row>
    <row r="285" spans="1:32" x14ac:dyDescent="0.2">
      <c r="A285" s="55"/>
      <c r="B285" s="11"/>
      <c r="C285" s="11" t="s">
        <v>263</v>
      </c>
      <c r="D285" s="11"/>
      <c r="E285" s="302">
        <v>8020</v>
      </c>
      <c r="F285" s="11"/>
      <c r="G285" s="11"/>
      <c r="H285" s="11"/>
      <c r="I285" s="11"/>
      <c r="J285" s="11"/>
      <c r="K285" s="11"/>
      <c r="M285" s="310">
        <v>16</v>
      </c>
      <c r="N285" s="11"/>
      <c r="P285" s="217">
        <v>31.710666666666668</v>
      </c>
      <c r="Q285" s="217"/>
      <c r="R285" s="217">
        <v>22.060000000000002</v>
      </c>
      <c r="S285" s="217"/>
      <c r="T285" s="217">
        <v>21.904666666666671</v>
      </c>
      <c r="U285" s="217"/>
      <c r="V285" s="217">
        <v>24.72</v>
      </c>
      <c r="W285" s="11"/>
      <c r="Y285" s="219">
        <v>951.32</v>
      </c>
      <c r="Z285" s="219">
        <v>702.64999999999986</v>
      </c>
      <c r="AB285" s="11"/>
      <c r="AC285" s="11"/>
      <c r="AD285" s="11"/>
      <c r="AE285" s="4"/>
      <c r="AF285" s="4"/>
    </row>
    <row r="286" spans="1:32" x14ac:dyDescent="0.2">
      <c r="A286" s="55"/>
      <c r="B286" s="11"/>
      <c r="C286" s="11" t="s">
        <v>263</v>
      </c>
      <c r="D286" s="11"/>
      <c r="E286" s="302">
        <v>8039</v>
      </c>
      <c r="F286" s="11"/>
      <c r="G286" s="11"/>
      <c r="H286" s="11"/>
      <c r="I286" s="11"/>
      <c r="J286" s="11"/>
      <c r="K286" s="11"/>
      <c r="M286" s="310">
        <v>25</v>
      </c>
      <c r="N286" s="11"/>
      <c r="P286" s="217">
        <v>50.220810810810811</v>
      </c>
      <c r="Q286" s="217"/>
      <c r="R286" s="217">
        <v>27.79</v>
      </c>
      <c r="S286" s="217"/>
      <c r="T286" s="217">
        <v>35.688108108108111</v>
      </c>
      <c r="U286" s="217"/>
      <c r="V286" s="217">
        <v>33.99</v>
      </c>
      <c r="W286" s="11"/>
      <c r="Y286" s="219">
        <v>1858.17</v>
      </c>
      <c r="Z286" s="219">
        <v>1278.1699999999998</v>
      </c>
      <c r="AB286" s="11"/>
      <c r="AC286" s="11"/>
      <c r="AD286" s="11"/>
      <c r="AE286" s="4"/>
      <c r="AF286" s="4"/>
    </row>
    <row r="287" spans="1:32" x14ac:dyDescent="0.2">
      <c r="A287" s="55"/>
      <c r="B287" s="11"/>
      <c r="C287" s="11" t="s">
        <v>263</v>
      </c>
      <c r="D287" s="11"/>
      <c r="E287" s="302">
        <v>8062</v>
      </c>
      <c r="F287" s="11"/>
      <c r="G287" s="11"/>
      <c r="H287" s="11"/>
      <c r="I287" s="11"/>
      <c r="J287" s="11"/>
      <c r="K287" s="11"/>
      <c r="M287" s="310">
        <v>1072</v>
      </c>
      <c r="N287" s="11"/>
      <c r="P287" s="217">
        <v>38.888062940857296</v>
      </c>
      <c r="Q287" s="217"/>
      <c r="R287" s="217">
        <v>26.7</v>
      </c>
      <c r="S287" s="217"/>
      <c r="T287" s="217">
        <v>26.585544221378161</v>
      </c>
      <c r="U287" s="217"/>
      <c r="V287" s="217">
        <v>22.66</v>
      </c>
      <c r="W287" s="11"/>
      <c r="Y287" s="219">
        <v>71670.7</v>
      </c>
      <c r="Z287" s="219">
        <v>50654.559999999939</v>
      </c>
      <c r="AB287" s="11"/>
      <c r="AC287" s="11"/>
      <c r="AD287" s="11"/>
      <c r="AE287" s="4"/>
      <c r="AF287" s="4"/>
    </row>
    <row r="288" spans="1:32" x14ac:dyDescent="0.2">
      <c r="A288" s="55"/>
      <c r="B288" s="11"/>
      <c r="C288" s="11" t="s">
        <v>263</v>
      </c>
      <c r="D288" s="11"/>
      <c r="E288" s="302">
        <v>8074</v>
      </c>
      <c r="F288" s="11"/>
      <c r="G288" s="11"/>
      <c r="H288" s="11"/>
      <c r="I288" s="11"/>
      <c r="J288" s="11"/>
      <c r="K288" s="11"/>
      <c r="M288" s="310">
        <v>25</v>
      </c>
      <c r="N288" s="11"/>
      <c r="P288" s="217">
        <v>42.75</v>
      </c>
      <c r="Q288" s="217"/>
      <c r="R288" s="217">
        <v>31.32</v>
      </c>
      <c r="S288" s="217"/>
      <c r="T288" s="217">
        <v>35.390799999999992</v>
      </c>
      <c r="U288" s="217"/>
      <c r="V288" s="217">
        <v>27.81</v>
      </c>
      <c r="W288" s="11"/>
      <c r="Y288" s="219">
        <v>2137.5</v>
      </c>
      <c r="Z288" s="219">
        <v>1754.6499999999999</v>
      </c>
      <c r="AB288" s="11"/>
      <c r="AC288" s="11"/>
      <c r="AD288" s="11"/>
      <c r="AE288" s="4"/>
      <c r="AF288" s="4"/>
    </row>
    <row r="289" spans="1:32" x14ac:dyDescent="0.2">
      <c r="A289" s="55"/>
      <c r="B289" s="11"/>
      <c r="C289" s="11" t="s">
        <v>263</v>
      </c>
      <c r="D289" s="11"/>
      <c r="E289" s="302">
        <v>8085</v>
      </c>
      <c r="F289" s="11"/>
      <c r="G289" s="11"/>
      <c r="H289" s="11"/>
      <c r="I289" s="11"/>
      <c r="J289" s="11"/>
      <c r="K289" s="11"/>
      <c r="M289" s="310">
        <v>10</v>
      </c>
      <c r="N289" s="11"/>
      <c r="P289" s="217">
        <v>35.8675</v>
      </c>
      <c r="Q289" s="217"/>
      <c r="R289" s="217">
        <v>31.97</v>
      </c>
      <c r="S289" s="217"/>
      <c r="T289" s="217">
        <v>35.534999999999997</v>
      </c>
      <c r="U289" s="217"/>
      <c r="V289" s="217">
        <v>37.594999999999999</v>
      </c>
      <c r="W289" s="11"/>
      <c r="Y289" s="219">
        <v>573.88</v>
      </c>
      <c r="Z289" s="219">
        <v>552.27</v>
      </c>
      <c r="AB289" s="11"/>
      <c r="AC289" s="11"/>
      <c r="AD289" s="11"/>
      <c r="AE289" s="4"/>
      <c r="AF289" s="4"/>
    </row>
    <row r="290" spans="1:32" x14ac:dyDescent="0.2">
      <c r="A290" s="55"/>
      <c r="B290" s="11"/>
      <c r="C290" s="11" t="s">
        <v>585</v>
      </c>
      <c r="D290" s="11"/>
      <c r="E290" s="302">
        <v>8062</v>
      </c>
      <c r="F290" s="11"/>
      <c r="G290" s="11"/>
      <c r="H290" s="11"/>
      <c r="I290" s="11"/>
      <c r="J290" s="11"/>
      <c r="K290" s="11"/>
      <c r="M290" s="310">
        <v>2</v>
      </c>
      <c r="N290" s="11"/>
      <c r="P290" s="217">
        <v>18.649999999999999</v>
      </c>
      <c r="Q290" s="217"/>
      <c r="R290" s="217">
        <v>17.899999999999999</v>
      </c>
      <c r="S290" s="217"/>
      <c r="T290" s="217">
        <v>15.965</v>
      </c>
      <c r="U290" s="217"/>
      <c r="V290" s="217">
        <v>15.965</v>
      </c>
      <c r="W290" s="11"/>
      <c r="Y290" s="219">
        <v>74.599999999999994</v>
      </c>
      <c r="Z290" s="219">
        <v>74.600000000000009</v>
      </c>
      <c r="AB290" s="11"/>
      <c r="AC290" s="11"/>
      <c r="AD290" s="11"/>
      <c r="AE290" s="4"/>
      <c r="AF290" s="4"/>
    </row>
    <row r="291" spans="1:32" x14ac:dyDescent="0.2">
      <c r="A291" s="55"/>
      <c r="B291" s="11"/>
      <c r="C291" s="11" t="s">
        <v>585</v>
      </c>
      <c r="D291" s="11"/>
      <c r="E291" s="302">
        <v>8080</v>
      </c>
      <c r="F291" s="11"/>
      <c r="G291" s="11"/>
      <c r="H291" s="11"/>
      <c r="I291" s="11"/>
      <c r="J291" s="11"/>
      <c r="K291" s="11"/>
      <c r="M291" s="310">
        <v>1</v>
      </c>
      <c r="N291" s="11"/>
      <c r="P291" s="217">
        <v>42.42</v>
      </c>
      <c r="Q291" s="217"/>
      <c r="R291" s="217">
        <v>42.42</v>
      </c>
      <c r="S291" s="217"/>
      <c r="T291" s="217">
        <v>45.32</v>
      </c>
      <c r="U291" s="217"/>
      <c r="V291" s="217">
        <v>45.32</v>
      </c>
      <c r="W291" s="11"/>
      <c r="Y291" s="219">
        <v>84.84</v>
      </c>
      <c r="Z291" s="219">
        <v>84.84</v>
      </c>
      <c r="AB291" s="11"/>
      <c r="AC291" s="11"/>
      <c r="AD291" s="11"/>
      <c r="AE291" s="4"/>
      <c r="AF291" s="4"/>
    </row>
    <row r="292" spans="1:32" x14ac:dyDescent="0.2">
      <c r="A292" s="55"/>
      <c r="B292" s="11"/>
      <c r="C292" s="11" t="s">
        <v>264</v>
      </c>
      <c r="D292" s="11"/>
      <c r="E292" s="302">
        <v>8039</v>
      </c>
      <c r="F292" s="11"/>
      <c r="G292" s="11"/>
      <c r="H292" s="11"/>
      <c r="I292" s="11"/>
      <c r="J292" s="11"/>
      <c r="K292" s="11"/>
      <c r="M292" s="310">
        <v>63</v>
      </c>
      <c r="N292" s="11"/>
      <c r="P292" s="217">
        <v>45.854297520661156</v>
      </c>
      <c r="Q292" s="217"/>
      <c r="R292" s="217">
        <v>21.37</v>
      </c>
      <c r="S292" s="217"/>
      <c r="T292" s="217">
        <v>39.702016528925618</v>
      </c>
      <c r="U292" s="217"/>
      <c r="V292" s="217">
        <v>24.72</v>
      </c>
      <c r="W292" s="11"/>
      <c r="Y292" s="219">
        <v>5548.37</v>
      </c>
      <c r="Z292" s="219">
        <v>4652.09</v>
      </c>
      <c r="AB292" s="11"/>
      <c r="AC292" s="11"/>
      <c r="AD292" s="11"/>
      <c r="AE292" s="4"/>
      <c r="AF292" s="4"/>
    </row>
    <row r="293" spans="1:32" x14ac:dyDescent="0.2">
      <c r="A293" s="55"/>
      <c r="B293" s="11"/>
      <c r="C293" s="11" t="s">
        <v>455</v>
      </c>
      <c r="D293" s="11"/>
      <c r="E293" s="302">
        <v>8083</v>
      </c>
      <c r="F293" s="11"/>
      <c r="G293" s="11"/>
      <c r="H293" s="11"/>
      <c r="I293" s="11"/>
      <c r="J293" s="11"/>
      <c r="K293" s="11"/>
      <c r="M293" s="310">
        <v>4</v>
      </c>
      <c r="N293" s="11"/>
      <c r="P293" s="217">
        <v>18.427499999999998</v>
      </c>
      <c r="Q293" s="217"/>
      <c r="R293" s="217">
        <v>18.805</v>
      </c>
      <c r="S293" s="217"/>
      <c r="T293" s="217">
        <v>15.45</v>
      </c>
      <c r="U293" s="217"/>
      <c r="V293" s="217">
        <v>12.875</v>
      </c>
      <c r="W293" s="11"/>
      <c r="Y293" s="219">
        <v>147.41999999999999</v>
      </c>
      <c r="Z293" s="219">
        <v>147.42000000000002</v>
      </c>
      <c r="AB293" s="11"/>
      <c r="AC293" s="11"/>
      <c r="AD293" s="11"/>
      <c r="AE293" s="4"/>
      <c r="AF293" s="4"/>
    </row>
    <row r="294" spans="1:32" x14ac:dyDescent="0.2">
      <c r="A294" s="55"/>
      <c r="B294" s="11"/>
      <c r="C294" s="11" t="s">
        <v>417</v>
      </c>
      <c r="D294" s="11"/>
      <c r="E294" s="302">
        <v>8083</v>
      </c>
      <c r="F294" s="11"/>
      <c r="G294" s="11"/>
      <c r="H294" s="11"/>
      <c r="I294" s="11"/>
      <c r="J294" s="11"/>
      <c r="K294" s="11"/>
      <c r="M294" s="310">
        <v>19</v>
      </c>
      <c r="N294" s="11"/>
      <c r="P294" s="217">
        <v>44.149285714285718</v>
      </c>
      <c r="Q294" s="217"/>
      <c r="R294" s="217">
        <v>25.3</v>
      </c>
      <c r="S294" s="217"/>
      <c r="T294" s="217">
        <v>20.526857142857143</v>
      </c>
      <c r="U294" s="217"/>
      <c r="V294" s="217">
        <v>20.6</v>
      </c>
      <c r="W294" s="11"/>
      <c r="Y294" s="219">
        <v>1236.18</v>
      </c>
      <c r="Z294" s="219">
        <v>656.28</v>
      </c>
      <c r="AB294" s="11"/>
      <c r="AC294" s="11"/>
      <c r="AD294" s="11"/>
      <c r="AE294" s="4"/>
      <c r="AF294" s="4"/>
    </row>
    <row r="295" spans="1:32" x14ac:dyDescent="0.2">
      <c r="A295" s="55"/>
      <c r="B295" s="11"/>
      <c r="C295" s="11" t="s">
        <v>266</v>
      </c>
      <c r="D295" s="11"/>
      <c r="E295" s="302">
        <v>8302</v>
      </c>
      <c r="F295" s="11"/>
      <c r="G295" s="11"/>
      <c r="H295" s="11"/>
      <c r="I295" s="11"/>
      <c r="J295" s="11"/>
      <c r="K295" s="11"/>
      <c r="M295" s="310">
        <v>14</v>
      </c>
      <c r="N295" s="11"/>
      <c r="P295" s="217">
        <v>36.817037037037032</v>
      </c>
      <c r="Q295" s="217"/>
      <c r="R295" s="217">
        <v>33.93</v>
      </c>
      <c r="S295" s="217"/>
      <c r="T295" s="217">
        <v>33.417777777777779</v>
      </c>
      <c r="U295" s="217"/>
      <c r="V295" s="217">
        <v>31.93</v>
      </c>
      <c r="W295" s="11"/>
      <c r="Y295" s="219">
        <v>994.06</v>
      </c>
      <c r="Z295" s="219">
        <v>994.06</v>
      </c>
      <c r="AB295" s="11"/>
      <c r="AC295" s="11"/>
      <c r="AD295" s="11"/>
      <c r="AE295" s="4"/>
      <c r="AF295" s="4"/>
    </row>
    <row r="296" spans="1:32" x14ac:dyDescent="0.2">
      <c r="A296" s="55"/>
      <c r="B296" s="11"/>
      <c r="C296" s="11" t="s">
        <v>265</v>
      </c>
      <c r="D296" s="11"/>
      <c r="E296" s="302">
        <v>8302</v>
      </c>
      <c r="F296" s="11"/>
      <c r="G296" s="11"/>
      <c r="H296" s="11"/>
      <c r="I296" s="11"/>
      <c r="J296" s="11"/>
      <c r="K296" s="11"/>
      <c r="M296" s="310">
        <v>83</v>
      </c>
      <c r="N296" s="11"/>
      <c r="P296" s="217">
        <v>42.575804195804196</v>
      </c>
      <c r="Q296" s="217"/>
      <c r="R296" s="217">
        <v>35.08</v>
      </c>
      <c r="S296" s="217"/>
      <c r="T296" s="217">
        <v>38.549468531468534</v>
      </c>
      <c r="U296" s="217"/>
      <c r="V296" s="217">
        <v>31.93</v>
      </c>
      <c r="W296" s="11"/>
      <c r="Y296" s="219">
        <v>6088.34</v>
      </c>
      <c r="Z296" s="219">
        <v>6009.8700000000008</v>
      </c>
      <c r="AB296" s="11"/>
      <c r="AC296" s="11"/>
      <c r="AD296" s="11"/>
      <c r="AE296" s="4"/>
      <c r="AF296" s="4"/>
    </row>
    <row r="297" spans="1:32" x14ac:dyDescent="0.2">
      <c r="A297" s="55"/>
      <c r="B297" s="11"/>
      <c r="C297" s="11" t="s">
        <v>510</v>
      </c>
      <c r="D297" s="11"/>
      <c r="E297" s="302">
        <v>8204</v>
      </c>
      <c r="F297" s="11"/>
      <c r="G297" s="11"/>
      <c r="H297" s="11"/>
      <c r="I297" s="11"/>
      <c r="J297" s="11"/>
      <c r="K297" s="11"/>
      <c r="M297" s="310">
        <v>1</v>
      </c>
      <c r="N297" s="11"/>
      <c r="P297" s="217">
        <v>14.79</v>
      </c>
      <c r="Q297" s="217"/>
      <c r="R297" s="217">
        <v>14.79</v>
      </c>
      <c r="S297" s="217"/>
      <c r="T297" s="217">
        <v>11.33</v>
      </c>
      <c r="U297" s="217"/>
      <c r="V297" s="217">
        <v>11.33</v>
      </c>
      <c r="W297" s="11"/>
      <c r="Y297" s="219">
        <v>29.58</v>
      </c>
      <c r="Z297" s="219">
        <v>29.580000000000002</v>
      </c>
      <c r="AB297" s="11"/>
      <c r="AC297" s="11"/>
      <c r="AD297" s="11"/>
      <c r="AE297" s="4"/>
      <c r="AF297" s="4"/>
    </row>
    <row r="298" spans="1:32" x14ac:dyDescent="0.2">
      <c r="A298" s="55"/>
      <c r="B298" s="11"/>
      <c r="C298" s="11" t="s">
        <v>267</v>
      </c>
      <c r="D298" s="11"/>
      <c r="E298" s="302">
        <v>8046</v>
      </c>
      <c r="F298" s="11"/>
      <c r="G298" s="11"/>
      <c r="H298" s="11"/>
      <c r="I298" s="11"/>
      <c r="J298" s="11"/>
      <c r="K298" s="11"/>
      <c r="M298" s="310">
        <v>2</v>
      </c>
      <c r="N298" s="11"/>
      <c r="P298" s="217">
        <v>0</v>
      </c>
      <c r="Q298" s="217"/>
      <c r="R298" s="217">
        <v>0</v>
      </c>
      <c r="S298" s="217"/>
      <c r="T298" s="217">
        <v>0</v>
      </c>
      <c r="U298" s="217"/>
      <c r="V298" s="217">
        <v>0</v>
      </c>
      <c r="W298" s="11"/>
      <c r="Y298" s="219">
        <v>0</v>
      </c>
      <c r="Z298" s="219">
        <v>0</v>
      </c>
      <c r="AB298" s="11"/>
      <c r="AC298" s="11"/>
      <c r="AD298" s="11"/>
      <c r="AE298" s="4"/>
      <c r="AF298" s="4"/>
    </row>
    <row r="299" spans="1:32" x14ac:dyDescent="0.2">
      <c r="A299" s="55"/>
      <c r="B299" s="11"/>
      <c r="C299" s="11" t="s">
        <v>267</v>
      </c>
      <c r="D299" s="11"/>
      <c r="E299" s="302">
        <v>8326</v>
      </c>
      <c r="F299" s="11"/>
      <c r="G299" s="11"/>
      <c r="H299" s="11"/>
      <c r="I299" s="11"/>
      <c r="J299" s="11"/>
      <c r="K299" s="11"/>
      <c r="M299" s="310">
        <v>467</v>
      </c>
      <c r="N299" s="11"/>
      <c r="P299" s="217">
        <v>35.046398026315785</v>
      </c>
      <c r="Q299" s="217"/>
      <c r="R299" s="217">
        <v>25.335000000000001</v>
      </c>
      <c r="S299" s="217"/>
      <c r="T299" s="217">
        <v>28.258496710526305</v>
      </c>
      <c r="U299" s="217"/>
      <c r="V299" s="217">
        <v>21.63</v>
      </c>
      <c r="W299" s="11"/>
      <c r="Y299" s="219">
        <v>21308.21</v>
      </c>
      <c r="Z299" s="219">
        <v>19445.710000000006</v>
      </c>
      <c r="AB299" s="11"/>
      <c r="AC299" s="11"/>
      <c r="AD299" s="11"/>
      <c r="AE299" s="4"/>
      <c r="AF299" s="4"/>
    </row>
    <row r="300" spans="1:32" x14ac:dyDescent="0.2">
      <c r="A300" s="55"/>
      <c r="B300" s="11"/>
      <c r="C300" s="11" t="s">
        <v>586</v>
      </c>
      <c r="D300" s="11"/>
      <c r="E300" s="302">
        <v>8021</v>
      </c>
      <c r="F300" s="11"/>
      <c r="G300" s="11"/>
      <c r="H300" s="11"/>
      <c r="I300" s="11"/>
      <c r="J300" s="11"/>
      <c r="K300" s="11"/>
      <c r="M300" s="310">
        <v>1</v>
      </c>
      <c r="N300" s="11"/>
      <c r="P300" s="217">
        <v>37.74</v>
      </c>
      <c r="Q300" s="217"/>
      <c r="R300" s="217">
        <v>37.739999999999995</v>
      </c>
      <c r="S300" s="217"/>
      <c r="T300" s="217">
        <v>33.99</v>
      </c>
      <c r="U300" s="217"/>
      <c r="V300" s="217">
        <v>33.99</v>
      </c>
      <c r="W300" s="11"/>
      <c r="Y300" s="219">
        <v>75.48</v>
      </c>
      <c r="Z300" s="219">
        <v>75.47999999999999</v>
      </c>
      <c r="AB300" s="11"/>
      <c r="AC300" s="11"/>
      <c r="AD300" s="11"/>
      <c r="AE300" s="4"/>
      <c r="AF300" s="4"/>
    </row>
    <row r="301" spans="1:32" x14ac:dyDescent="0.2">
      <c r="A301" s="55"/>
      <c r="B301" s="11"/>
      <c r="C301" s="11" t="s">
        <v>495</v>
      </c>
      <c r="D301" s="11"/>
      <c r="E301" s="302">
        <v>8021</v>
      </c>
      <c r="F301" s="11"/>
      <c r="G301" s="11"/>
      <c r="H301" s="11"/>
      <c r="I301" s="11"/>
      <c r="J301" s="11"/>
      <c r="K301" s="11"/>
      <c r="M301" s="310">
        <v>1</v>
      </c>
      <c r="N301" s="11"/>
      <c r="P301" s="217">
        <v>0</v>
      </c>
      <c r="Q301" s="217"/>
      <c r="R301" s="217">
        <v>0</v>
      </c>
      <c r="S301" s="217"/>
      <c r="T301" s="217">
        <v>0</v>
      </c>
      <c r="U301" s="217"/>
      <c r="V301" s="217">
        <v>0</v>
      </c>
      <c r="W301" s="11"/>
      <c r="Y301" s="219">
        <v>0</v>
      </c>
      <c r="Z301" s="219">
        <v>0</v>
      </c>
      <c r="AB301" s="11"/>
      <c r="AC301" s="11"/>
      <c r="AD301" s="11"/>
      <c r="AE301" s="4"/>
      <c r="AF301" s="4"/>
    </row>
    <row r="302" spans="1:32" x14ac:dyDescent="0.2">
      <c r="A302" s="55"/>
      <c r="B302" s="11"/>
      <c r="C302" s="11" t="s">
        <v>512</v>
      </c>
      <c r="D302" s="11"/>
      <c r="E302" s="302">
        <v>8337</v>
      </c>
      <c r="F302" s="11"/>
      <c r="G302" s="11"/>
      <c r="H302" s="11"/>
      <c r="I302" s="11"/>
      <c r="J302" s="11"/>
      <c r="K302" s="11"/>
      <c r="M302" s="310">
        <v>1</v>
      </c>
      <c r="N302" s="11"/>
      <c r="P302" s="217">
        <v>6.3</v>
      </c>
      <c r="Q302" s="217"/>
      <c r="R302" s="217">
        <v>6.3</v>
      </c>
      <c r="S302" s="217"/>
      <c r="T302" s="217">
        <v>0</v>
      </c>
      <c r="U302" s="217"/>
      <c r="V302" s="217">
        <v>0</v>
      </c>
      <c r="W302" s="11"/>
      <c r="Y302" s="219">
        <v>6.3</v>
      </c>
      <c r="Z302" s="219">
        <v>6.3</v>
      </c>
      <c r="AB302" s="11"/>
      <c r="AC302" s="11"/>
      <c r="AD302" s="11"/>
      <c r="AE302" s="4"/>
      <c r="AF302" s="4"/>
    </row>
    <row r="303" spans="1:32" x14ac:dyDescent="0.2">
      <c r="A303" s="55"/>
      <c r="B303" s="11"/>
      <c r="C303" s="11" t="s">
        <v>268</v>
      </c>
      <c r="D303" s="11"/>
      <c r="E303" s="302">
        <v>8012</v>
      </c>
      <c r="F303" s="11"/>
      <c r="G303" s="11"/>
      <c r="H303" s="11"/>
      <c r="I303" s="11"/>
      <c r="J303" s="11"/>
      <c r="K303" s="11"/>
      <c r="M303" s="310">
        <v>1</v>
      </c>
      <c r="N303" s="11"/>
      <c r="P303" s="217">
        <v>28.545000000000002</v>
      </c>
      <c r="Q303" s="217"/>
      <c r="R303" s="217">
        <v>28.545000000000002</v>
      </c>
      <c r="S303" s="217"/>
      <c r="T303" s="217">
        <v>28.84</v>
      </c>
      <c r="U303" s="217"/>
      <c r="V303" s="217">
        <v>28.84</v>
      </c>
      <c r="W303" s="11"/>
      <c r="Y303" s="219">
        <v>57.09</v>
      </c>
      <c r="Z303" s="219">
        <v>57.09</v>
      </c>
      <c r="AB303" s="11"/>
      <c r="AC303" s="11"/>
      <c r="AD303" s="11"/>
      <c r="AE303" s="4"/>
      <c r="AF303" s="4"/>
    </row>
    <row r="304" spans="1:32" x14ac:dyDescent="0.2">
      <c r="A304" s="55"/>
      <c r="B304" s="11"/>
      <c r="C304" s="11" t="s">
        <v>268</v>
      </c>
      <c r="D304" s="11"/>
      <c r="E304" s="302">
        <v>8021</v>
      </c>
      <c r="F304" s="11"/>
      <c r="G304" s="11"/>
      <c r="H304" s="11"/>
      <c r="I304" s="11"/>
      <c r="J304" s="11"/>
      <c r="K304" s="11"/>
      <c r="M304" s="310">
        <v>1249</v>
      </c>
      <c r="N304" s="11"/>
      <c r="P304" s="217">
        <v>34.59075075075075</v>
      </c>
      <c r="Q304" s="217"/>
      <c r="R304" s="217">
        <v>25.035</v>
      </c>
      <c r="S304" s="217"/>
      <c r="T304" s="217">
        <v>24.295710960960964</v>
      </c>
      <c r="U304" s="217"/>
      <c r="V304" s="217">
        <v>20.6</v>
      </c>
      <c r="W304" s="11"/>
      <c r="Y304" s="219">
        <v>92149.759999999995</v>
      </c>
      <c r="Z304" s="219">
        <v>70219.470000000074</v>
      </c>
      <c r="AB304" s="11"/>
      <c r="AC304" s="11"/>
      <c r="AD304" s="11"/>
      <c r="AE304" s="4"/>
      <c r="AF304" s="4"/>
    </row>
    <row r="305" spans="1:32" x14ac:dyDescent="0.2">
      <c r="A305" s="55"/>
      <c r="B305" s="11"/>
      <c r="C305" s="11" t="s">
        <v>392</v>
      </c>
      <c r="D305" s="11"/>
      <c r="E305" s="302">
        <v>8045</v>
      </c>
      <c r="F305" s="11"/>
      <c r="G305" s="11"/>
      <c r="H305" s="11"/>
      <c r="I305" s="11"/>
      <c r="J305" s="11"/>
      <c r="K305" s="11"/>
      <c r="M305" s="310">
        <v>435</v>
      </c>
      <c r="N305" s="11"/>
      <c r="P305" s="217">
        <v>31.026529850746268</v>
      </c>
      <c r="Q305" s="217"/>
      <c r="R305" s="217">
        <v>26.509999999999998</v>
      </c>
      <c r="S305" s="217"/>
      <c r="T305" s="217">
        <v>26.234309168443499</v>
      </c>
      <c r="U305" s="217"/>
      <c r="V305" s="217">
        <v>24.204999999999998</v>
      </c>
      <c r="W305" s="11"/>
      <c r="Y305" s="219">
        <v>35376.729999999996</v>
      </c>
      <c r="Z305" s="219">
        <v>30874.560000000005</v>
      </c>
      <c r="AB305" s="11"/>
      <c r="AC305" s="11"/>
      <c r="AD305" s="11"/>
      <c r="AE305" s="4"/>
      <c r="AF305" s="4"/>
    </row>
    <row r="306" spans="1:32" x14ac:dyDescent="0.2">
      <c r="A306" s="55"/>
      <c r="B306" s="11"/>
      <c r="C306" s="11" t="s">
        <v>392</v>
      </c>
      <c r="D306" s="11"/>
      <c r="E306" s="302">
        <v>8049</v>
      </c>
      <c r="F306" s="11"/>
      <c r="G306" s="11"/>
      <c r="H306" s="11"/>
      <c r="I306" s="11"/>
      <c r="J306" s="11"/>
      <c r="K306" s="11"/>
      <c r="M306" s="310">
        <v>2</v>
      </c>
      <c r="N306" s="11"/>
      <c r="P306" s="217">
        <v>35.04</v>
      </c>
      <c r="Q306" s="217"/>
      <c r="R306" s="217">
        <v>34.51</v>
      </c>
      <c r="S306" s="217"/>
      <c r="T306" s="217">
        <v>33.475000000000001</v>
      </c>
      <c r="U306" s="217"/>
      <c r="V306" s="217">
        <v>33.474999999999994</v>
      </c>
      <c r="W306" s="11"/>
      <c r="Y306" s="219">
        <v>140.16</v>
      </c>
      <c r="Z306" s="219">
        <v>140.16</v>
      </c>
      <c r="AB306" s="11"/>
      <c r="AC306" s="11"/>
      <c r="AD306" s="11"/>
      <c r="AE306" s="4"/>
      <c r="AF306" s="4"/>
    </row>
    <row r="307" spans="1:32" x14ac:dyDescent="0.2">
      <c r="A307" s="55"/>
      <c r="B307" s="11"/>
      <c r="C307" s="11" t="s">
        <v>393</v>
      </c>
      <c r="D307" s="11"/>
      <c r="E307" s="302">
        <v>8311</v>
      </c>
      <c r="F307" s="11"/>
      <c r="G307" s="11"/>
      <c r="H307" s="11"/>
      <c r="I307" s="11"/>
      <c r="J307" s="11"/>
      <c r="K307" s="11"/>
      <c r="M307" s="310">
        <v>45</v>
      </c>
      <c r="N307" s="11"/>
      <c r="P307" s="217">
        <v>40.068023255813955</v>
      </c>
      <c r="Q307" s="217"/>
      <c r="R307" s="217">
        <v>32.72</v>
      </c>
      <c r="S307" s="217"/>
      <c r="T307" s="217">
        <v>33.39225581395349</v>
      </c>
      <c r="U307" s="217"/>
      <c r="V307" s="217">
        <v>24.72</v>
      </c>
      <c r="W307" s="11"/>
      <c r="Y307" s="219">
        <v>3445.85</v>
      </c>
      <c r="Z307" s="219">
        <v>3161</v>
      </c>
      <c r="AB307" s="11"/>
      <c r="AC307" s="11"/>
      <c r="AD307" s="11"/>
      <c r="AE307" s="4"/>
      <c r="AF307" s="4"/>
    </row>
    <row r="308" spans="1:32" x14ac:dyDescent="0.2">
      <c r="A308" s="55"/>
      <c r="B308" s="11"/>
      <c r="C308" s="11" t="s">
        <v>456</v>
      </c>
      <c r="D308" s="11"/>
      <c r="E308" s="302">
        <v>8220</v>
      </c>
      <c r="F308" s="11"/>
      <c r="G308" s="11"/>
      <c r="H308" s="11"/>
      <c r="I308" s="11"/>
      <c r="J308" s="11"/>
      <c r="K308" s="11"/>
      <c r="M308" s="310">
        <v>4</v>
      </c>
      <c r="N308" s="11"/>
      <c r="P308" s="217">
        <v>46.164999999999999</v>
      </c>
      <c r="Q308" s="217"/>
      <c r="R308" s="217">
        <v>17.634999999999998</v>
      </c>
      <c r="S308" s="217"/>
      <c r="T308" s="217">
        <v>9.27</v>
      </c>
      <c r="U308" s="217"/>
      <c r="V308" s="217">
        <v>12.36</v>
      </c>
      <c r="W308" s="11"/>
      <c r="Y308" s="219">
        <v>276.99</v>
      </c>
      <c r="Z308" s="219">
        <v>82.28</v>
      </c>
      <c r="AB308" s="11"/>
      <c r="AC308" s="11"/>
      <c r="AD308" s="11"/>
      <c r="AE308" s="4"/>
      <c r="AF308" s="4"/>
    </row>
    <row r="309" spans="1:32" x14ac:dyDescent="0.2">
      <c r="A309" s="55"/>
      <c r="B309" s="11"/>
      <c r="C309" s="11" t="s">
        <v>270</v>
      </c>
      <c r="D309" s="11"/>
      <c r="E309" s="302">
        <v>8327</v>
      </c>
      <c r="F309" s="11"/>
      <c r="G309" s="11"/>
      <c r="H309" s="11"/>
      <c r="I309" s="11"/>
      <c r="J309" s="11"/>
      <c r="K309" s="11"/>
      <c r="M309" s="310">
        <v>129</v>
      </c>
      <c r="N309" s="11"/>
      <c r="P309" s="217">
        <v>27.10426470588235</v>
      </c>
      <c r="Q309" s="217"/>
      <c r="R309" s="217">
        <v>19.55</v>
      </c>
      <c r="S309" s="217"/>
      <c r="T309" s="217">
        <v>19.395977941176465</v>
      </c>
      <c r="U309" s="217"/>
      <c r="V309" s="217">
        <v>16.995000000000001</v>
      </c>
      <c r="W309" s="11"/>
      <c r="Y309" s="219">
        <v>7372.36</v>
      </c>
      <c r="Z309" s="219">
        <v>5975.9400000000023</v>
      </c>
      <c r="AB309" s="11"/>
      <c r="AC309" s="11"/>
      <c r="AD309" s="11"/>
      <c r="AE309" s="4"/>
      <c r="AF309" s="4"/>
    </row>
    <row r="310" spans="1:32" x14ac:dyDescent="0.2">
      <c r="A310" s="55"/>
      <c r="B310" s="11"/>
      <c r="C310" s="11" t="s">
        <v>271</v>
      </c>
      <c r="D310" s="11"/>
      <c r="E310" s="302">
        <v>8021</v>
      </c>
      <c r="F310" s="11"/>
      <c r="G310" s="11"/>
      <c r="H310" s="11"/>
      <c r="I310" s="11"/>
      <c r="J310" s="11"/>
      <c r="K310" s="11"/>
      <c r="M310" s="310">
        <v>3610</v>
      </c>
      <c r="N310" s="11"/>
      <c r="P310" s="217">
        <v>16.208629509402584</v>
      </c>
      <c r="Q310" s="217"/>
      <c r="R310" s="217">
        <v>15.158125</v>
      </c>
      <c r="S310" s="217"/>
      <c r="T310" s="217">
        <v>7.7625339644364804</v>
      </c>
      <c r="U310" s="217"/>
      <c r="V310" s="217">
        <v>7.3387499999999992</v>
      </c>
      <c r="W310" s="11"/>
      <c r="Y310" s="219">
        <v>206213.31999999995</v>
      </c>
      <c r="Z310" s="219">
        <v>173839.84999999986</v>
      </c>
      <c r="AB310" s="11"/>
      <c r="AC310" s="11"/>
      <c r="AD310" s="11"/>
      <c r="AE310" s="4"/>
      <c r="AF310" s="4"/>
    </row>
    <row r="311" spans="1:32" x14ac:dyDescent="0.2">
      <c r="A311" s="55"/>
      <c r="B311" s="11"/>
      <c r="C311" s="11" t="s">
        <v>271</v>
      </c>
      <c r="D311" s="11"/>
      <c r="E311" s="302">
        <v>8021</v>
      </c>
      <c r="F311" s="11"/>
      <c r="G311" s="11"/>
      <c r="H311" s="11"/>
      <c r="I311" s="11"/>
      <c r="J311" s="11"/>
      <c r="K311" s="11"/>
      <c r="M311" s="310">
        <v>1</v>
      </c>
      <c r="N311" s="11"/>
      <c r="P311" s="217">
        <v>0</v>
      </c>
      <c r="Q311" s="217"/>
      <c r="R311" s="217">
        <v>0</v>
      </c>
      <c r="S311" s="217"/>
      <c r="T311" s="217">
        <v>0</v>
      </c>
      <c r="U311" s="217"/>
      <c r="V311" s="217">
        <v>0</v>
      </c>
      <c r="W311" s="11"/>
      <c r="Y311" s="219">
        <v>0</v>
      </c>
      <c r="Z311" s="219">
        <v>0</v>
      </c>
      <c r="AB311" s="11"/>
      <c r="AC311" s="11"/>
      <c r="AD311" s="11"/>
      <c r="AE311" s="4"/>
      <c r="AF311" s="4"/>
    </row>
    <row r="312" spans="1:32" x14ac:dyDescent="0.2">
      <c r="A312" s="55"/>
      <c r="B312" s="11"/>
      <c r="C312" s="11" t="s">
        <v>272</v>
      </c>
      <c r="D312" s="11"/>
      <c r="E312" s="302">
        <v>8221</v>
      </c>
      <c r="F312" s="11"/>
      <c r="G312" s="11"/>
      <c r="H312" s="11"/>
      <c r="I312" s="11"/>
      <c r="J312" s="11"/>
      <c r="K312" s="11"/>
      <c r="M312" s="310">
        <v>2663</v>
      </c>
      <c r="N312" s="11"/>
      <c r="P312" s="217">
        <v>25.862371689497717</v>
      </c>
      <c r="Q312" s="217"/>
      <c r="R312" s="217">
        <v>18.495000000000001</v>
      </c>
      <c r="S312" s="217"/>
      <c r="T312" s="217">
        <v>19.22501863013699</v>
      </c>
      <c r="U312" s="217"/>
      <c r="V312" s="217">
        <v>14.4285</v>
      </c>
      <c r="W312" s="11"/>
      <c r="Y312" s="219">
        <v>202083.11000000002</v>
      </c>
      <c r="Z312" s="219">
        <v>151686.72999999972</v>
      </c>
      <c r="AB312" s="11"/>
      <c r="AC312" s="11"/>
      <c r="AD312" s="11"/>
      <c r="AE312" s="4"/>
      <c r="AF312" s="4"/>
    </row>
    <row r="313" spans="1:32" x14ac:dyDescent="0.2">
      <c r="A313" s="55"/>
      <c r="B313" s="11"/>
      <c r="C313" s="11" t="s">
        <v>272</v>
      </c>
      <c r="D313" s="11"/>
      <c r="E313" s="302">
        <v>8225</v>
      </c>
      <c r="F313" s="11"/>
      <c r="G313" s="11"/>
      <c r="H313" s="11"/>
      <c r="I313" s="11"/>
      <c r="J313" s="11"/>
      <c r="K313" s="11"/>
      <c r="M313" s="310">
        <v>1</v>
      </c>
      <c r="N313" s="11"/>
      <c r="P313" s="217">
        <v>16.91</v>
      </c>
      <c r="Q313" s="217"/>
      <c r="R313" s="217">
        <v>16.91</v>
      </c>
      <c r="S313" s="217"/>
      <c r="T313" s="217">
        <v>14.42</v>
      </c>
      <c r="U313" s="217"/>
      <c r="V313" s="217">
        <v>14.42</v>
      </c>
      <c r="W313" s="11"/>
      <c r="Y313" s="219">
        <v>33.82</v>
      </c>
      <c r="Z313" s="219">
        <v>33.82</v>
      </c>
      <c r="AB313" s="11"/>
      <c r="AC313" s="11"/>
      <c r="AD313" s="11"/>
      <c r="AE313" s="4"/>
      <c r="AF313" s="4"/>
    </row>
    <row r="314" spans="1:32" x14ac:dyDescent="0.2">
      <c r="A314" s="55"/>
      <c r="B314" s="11"/>
      <c r="C314" s="11" t="s">
        <v>418</v>
      </c>
      <c r="D314" s="11"/>
      <c r="E314" s="302">
        <v>8085</v>
      </c>
      <c r="F314" s="11"/>
      <c r="G314" s="11"/>
      <c r="H314" s="11"/>
      <c r="I314" s="11"/>
      <c r="J314" s="11"/>
      <c r="K314" s="11"/>
      <c r="M314" s="310">
        <v>61</v>
      </c>
      <c r="N314" s="11"/>
      <c r="P314" s="217">
        <v>29.550072463768114</v>
      </c>
      <c r="Q314" s="217"/>
      <c r="R314" s="217">
        <v>21.03</v>
      </c>
      <c r="S314" s="217"/>
      <c r="T314" s="217">
        <v>15.330565217391301</v>
      </c>
      <c r="U314" s="217"/>
      <c r="V314" s="217">
        <v>13.39</v>
      </c>
      <c r="W314" s="11"/>
      <c r="Y314" s="219">
        <v>4077.91</v>
      </c>
      <c r="Z314" s="219">
        <v>2468.5499999999988</v>
      </c>
      <c r="AB314" s="11"/>
      <c r="AC314" s="11"/>
      <c r="AD314" s="11"/>
      <c r="AE314" s="4"/>
      <c r="AF314" s="4"/>
    </row>
    <row r="315" spans="1:32" x14ac:dyDescent="0.2">
      <c r="A315" s="55"/>
      <c r="B315" s="11"/>
      <c r="C315" s="11" t="s">
        <v>273</v>
      </c>
      <c r="D315" s="11"/>
      <c r="E315" s="302">
        <v>8014</v>
      </c>
      <c r="F315" s="11"/>
      <c r="G315" s="11"/>
      <c r="H315" s="11"/>
      <c r="I315" s="11"/>
      <c r="J315" s="11"/>
      <c r="K315" s="11"/>
      <c r="M315" s="310">
        <v>36</v>
      </c>
      <c r="N315" s="11"/>
      <c r="P315" s="217">
        <v>24.380476190476191</v>
      </c>
      <c r="Q315" s="217"/>
      <c r="R315" s="217">
        <v>14.44</v>
      </c>
      <c r="S315" s="217"/>
      <c r="T315" s="217">
        <v>11.706031746031744</v>
      </c>
      <c r="U315" s="217"/>
      <c r="V315" s="217">
        <v>8.24</v>
      </c>
      <c r="W315" s="11"/>
      <c r="Y315" s="219">
        <v>1535.97</v>
      </c>
      <c r="Z315" s="219">
        <v>966.12000000000012</v>
      </c>
      <c r="AB315" s="11"/>
      <c r="AC315" s="11"/>
      <c r="AD315" s="11"/>
      <c r="AE315" s="4"/>
      <c r="AF315" s="4"/>
    </row>
    <row r="316" spans="1:32" x14ac:dyDescent="0.2">
      <c r="A316" s="55"/>
      <c r="B316" s="11"/>
      <c r="C316" s="11" t="s">
        <v>273</v>
      </c>
      <c r="D316" s="11"/>
      <c r="E316" s="302">
        <v>8085</v>
      </c>
      <c r="F316" s="11"/>
      <c r="G316" s="11"/>
      <c r="H316" s="11"/>
      <c r="I316" s="11"/>
      <c r="J316" s="11"/>
      <c r="K316" s="11"/>
      <c r="M316" s="310">
        <v>352</v>
      </c>
      <c r="N316" s="11"/>
      <c r="P316" s="217">
        <v>30.18404567699837</v>
      </c>
      <c r="Q316" s="217"/>
      <c r="R316" s="217">
        <v>19.86</v>
      </c>
      <c r="S316" s="217"/>
      <c r="T316" s="217">
        <v>17.673001631321373</v>
      </c>
      <c r="U316" s="217"/>
      <c r="V316" s="217">
        <v>15.45</v>
      </c>
      <c r="W316" s="11"/>
      <c r="Y316" s="219">
        <v>18502.82</v>
      </c>
      <c r="Z316" s="219">
        <v>12158.489999999998</v>
      </c>
      <c r="AB316" s="11"/>
      <c r="AC316" s="11"/>
      <c r="AD316" s="11"/>
      <c r="AE316" s="4"/>
      <c r="AF316" s="4"/>
    </row>
    <row r="317" spans="1:32" x14ac:dyDescent="0.2">
      <c r="A317" s="55"/>
      <c r="B317" s="11"/>
      <c r="C317" s="11" t="s">
        <v>587</v>
      </c>
      <c r="D317" s="11"/>
      <c r="E317" s="302">
        <v>8085</v>
      </c>
      <c r="F317" s="11"/>
      <c r="G317" s="11"/>
      <c r="H317" s="11"/>
      <c r="I317" s="11"/>
      <c r="J317" s="11"/>
      <c r="K317" s="11"/>
      <c r="M317" s="310">
        <v>1</v>
      </c>
      <c r="N317" s="11"/>
      <c r="P317" s="217">
        <v>53</v>
      </c>
      <c r="Q317" s="217"/>
      <c r="R317" s="217">
        <v>53</v>
      </c>
      <c r="S317" s="217"/>
      <c r="T317" s="217">
        <v>12.36</v>
      </c>
      <c r="U317" s="217"/>
      <c r="V317" s="217">
        <v>12.36</v>
      </c>
      <c r="W317" s="11"/>
      <c r="Y317" s="219">
        <v>106</v>
      </c>
      <c r="Z317" s="219">
        <v>29.48</v>
      </c>
      <c r="AB317" s="11"/>
      <c r="AC317" s="11"/>
      <c r="AD317" s="11"/>
      <c r="AE317" s="4"/>
      <c r="AF317" s="4"/>
    </row>
    <row r="318" spans="1:32" x14ac:dyDescent="0.2">
      <c r="A318" s="55"/>
      <c r="B318" s="11"/>
      <c r="C318" s="11" t="s">
        <v>274</v>
      </c>
      <c r="D318" s="11"/>
      <c r="E318" s="302">
        <v>8402</v>
      </c>
      <c r="F318" s="11"/>
      <c r="G318" s="11"/>
      <c r="H318" s="11"/>
      <c r="I318" s="11"/>
      <c r="J318" s="11"/>
      <c r="K318" s="11"/>
      <c r="M318" s="310">
        <v>1</v>
      </c>
      <c r="N318" s="11"/>
      <c r="P318" s="217">
        <v>10.5</v>
      </c>
      <c r="Q318" s="217"/>
      <c r="R318" s="217">
        <v>10.5</v>
      </c>
      <c r="S318" s="217"/>
      <c r="T318" s="217">
        <v>0</v>
      </c>
      <c r="U318" s="217"/>
      <c r="V318" s="217">
        <v>0</v>
      </c>
      <c r="W318" s="11"/>
      <c r="Y318" s="219">
        <v>10.5</v>
      </c>
      <c r="Z318" s="219">
        <v>10.5</v>
      </c>
      <c r="AB318" s="11"/>
      <c r="AC318" s="11"/>
      <c r="AD318" s="11"/>
      <c r="AE318" s="4"/>
      <c r="AF318" s="4"/>
    </row>
    <row r="319" spans="1:32" x14ac:dyDescent="0.2">
      <c r="A319" s="55"/>
      <c r="B319" s="11"/>
      <c r="C319" s="11" t="s">
        <v>274</v>
      </c>
      <c r="D319" s="11"/>
      <c r="E319" s="302">
        <v>8403</v>
      </c>
      <c r="F319" s="11"/>
      <c r="G319" s="11"/>
      <c r="H319" s="11"/>
      <c r="I319" s="11"/>
      <c r="J319" s="11"/>
      <c r="K319" s="11"/>
      <c r="M319" s="310">
        <v>1329</v>
      </c>
      <c r="N319" s="11"/>
      <c r="P319" s="217">
        <v>30.407497134123041</v>
      </c>
      <c r="Q319" s="217"/>
      <c r="R319" s="217">
        <v>23.565000000000001</v>
      </c>
      <c r="S319" s="217"/>
      <c r="T319" s="217">
        <v>27.028910584638897</v>
      </c>
      <c r="U319" s="217"/>
      <c r="V319" s="217">
        <v>21.63</v>
      </c>
      <c r="W319" s="11"/>
      <c r="Y319" s="219">
        <v>81095.09</v>
      </c>
      <c r="Z319" s="219">
        <v>70936.19</v>
      </c>
      <c r="AB319" s="11"/>
      <c r="AC319" s="11"/>
      <c r="AD319" s="11"/>
      <c r="AE319" s="4"/>
      <c r="AF319" s="4"/>
    </row>
    <row r="320" spans="1:32" x14ac:dyDescent="0.2">
      <c r="A320" s="55"/>
      <c r="B320" s="11"/>
      <c r="C320" s="11" t="s">
        <v>496</v>
      </c>
      <c r="D320" s="11"/>
      <c r="E320" s="302">
        <v>8204</v>
      </c>
      <c r="F320" s="11"/>
      <c r="G320" s="11"/>
      <c r="H320" s="11"/>
      <c r="I320" s="11"/>
      <c r="J320" s="11"/>
      <c r="K320" s="11"/>
      <c r="M320" s="310">
        <v>2</v>
      </c>
      <c r="N320" s="11"/>
      <c r="P320" s="217">
        <v>11.225</v>
      </c>
      <c r="Q320" s="217"/>
      <c r="R320" s="217">
        <v>10.725</v>
      </c>
      <c r="S320" s="217"/>
      <c r="T320" s="217">
        <v>7.2100000000000009</v>
      </c>
      <c r="U320" s="217"/>
      <c r="V320" s="217">
        <v>7.2100000000000009</v>
      </c>
      <c r="W320" s="11"/>
      <c r="Y320" s="219">
        <v>44.9</v>
      </c>
      <c r="Z320" s="219">
        <v>44.900000000000006</v>
      </c>
      <c r="AB320" s="11"/>
      <c r="AC320" s="11"/>
      <c r="AD320" s="11"/>
      <c r="AE320" s="4"/>
      <c r="AF320" s="4"/>
    </row>
    <row r="321" spans="1:32" x14ac:dyDescent="0.2">
      <c r="A321" s="55"/>
      <c r="B321" s="11"/>
      <c r="C321" s="11" t="s">
        <v>496</v>
      </c>
      <c r="D321" s="11"/>
      <c r="E321" s="302">
        <v>8251</v>
      </c>
      <c r="F321" s="11"/>
      <c r="G321" s="11"/>
      <c r="H321" s="11"/>
      <c r="I321" s="11"/>
      <c r="J321" s="11"/>
      <c r="K321" s="11"/>
      <c r="M321" s="310">
        <v>2</v>
      </c>
      <c r="N321" s="11"/>
      <c r="P321" s="217">
        <v>22.215</v>
      </c>
      <c r="Q321" s="217"/>
      <c r="R321" s="217">
        <v>18.93</v>
      </c>
      <c r="S321" s="217"/>
      <c r="T321" s="217">
        <v>8.24</v>
      </c>
      <c r="U321" s="217"/>
      <c r="V321" s="217">
        <v>8.24</v>
      </c>
      <c r="W321" s="11"/>
      <c r="Y321" s="219">
        <v>88.86</v>
      </c>
      <c r="Z321" s="219">
        <v>49.51</v>
      </c>
      <c r="AB321" s="11"/>
      <c r="AC321" s="11"/>
      <c r="AD321" s="11"/>
      <c r="AE321" s="4"/>
      <c r="AF321" s="4"/>
    </row>
    <row r="322" spans="1:32" x14ac:dyDescent="0.2">
      <c r="A322" s="55"/>
      <c r="B322" s="11"/>
      <c r="C322" s="11" t="s">
        <v>496</v>
      </c>
      <c r="D322" s="11"/>
      <c r="E322" s="302">
        <v>8260</v>
      </c>
      <c r="F322" s="11"/>
      <c r="G322" s="11"/>
      <c r="H322" s="11"/>
      <c r="I322" s="11"/>
      <c r="J322" s="11"/>
      <c r="K322" s="11"/>
      <c r="M322" s="310">
        <v>4</v>
      </c>
      <c r="N322" s="11"/>
      <c r="P322" s="217">
        <v>13.3725</v>
      </c>
      <c r="Q322" s="217"/>
      <c r="R322" s="217">
        <v>12.3</v>
      </c>
      <c r="S322" s="217"/>
      <c r="T322" s="217">
        <v>10.0425</v>
      </c>
      <c r="U322" s="217"/>
      <c r="V322" s="217">
        <v>9.27</v>
      </c>
      <c r="W322" s="11"/>
      <c r="Y322" s="219">
        <v>106.98</v>
      </c>
      <c r="Z322" s="219">
        <v>106.98</v>
      </c>
      <c r="AB322" s="11"/>
      <c r="AC322" s="11"/>
      <c r="AD322" s="11"/>
      <c r="AE322" s="4"/>
      <c r="AF322" s="4"/>
    </row>
    <row r="323" spans="1:32" x14ac:dyDescent="0.2">
      <c r="A323" s="55"/>
      <c r="B323" s="11"/>
      <c r="C323" s="11" t="s">
        <v>275</v>
      </c>
      <c r="D323" s="11"/>
      <c r="E323" s="302">
        <v>8204</v>
      </c>
      <c r="F323" s="11"/>
      <c r="G323" s="11"/>
      <c r="H323" s="11"/>
      <c r="I323" s="11"/>
      <c r="J323" s="11"/>
      <c r="K323" s="11"/>
      <c r="M323" s="310">
        <v>1246</v>
      </c>
      <c r="N323" s="11"/>
      <c r="P323" s="217">
        <v>31.623125000000002</v>
      </c>
      <c r="Q323" s="217"/>
      <c r="R323" s="217">
        <v>21.14</v>
      </c>
      <c r="S323" s="217"/>
      <c r="T323" s="217">
        <v>21.520304347826102</v>
      </c>
      <c r="U323" s="217"/>
      <c r="V323" s="217">
        <v>16.48</v>
      </c>
      <c r="W323" s="11"/>
      <c r="Y323" s="219">
        <v>69823.86</v>
      </c>
      <c r="Z323" s="219">
        <v>54449.999999999956</v>
      </c>
      <c r="AB323" s="11"/>
      <c r="AC323" s="11"/>
      <c r="AD323" s="11"/>
      <c r="AE323" s="4"/>
      <c r="AF323" s="4"/>
    </row>
    <row r="324" spans="1:32" x14ac:dyDescent="0.2">
      <c r="A324" s="55"/>
      <c r="B324" s="11"/>
      <c r="C324" s="11" t="s">
        <v>275</v>
      </c>
      <c r="D324" s="11"/>
      <c r="E324" s="302">
        <v>8251</v>
      </c>
      <c r="F324" s="11"/>
      <c r="G324" s="11"/>
      <c r="H324" s="11"/>
      <c r="I324" s="11"/>
      <c r="J324" s="11"/>
      <c r="K324" s="11"/>
      <c r="M324" s="310">
        <v>580</v>
      </c>
      <c r="N324" s="11"/>
      <c r="P324" s="217">
        <v>22.980702106318954</v>
      </c>
      <c r="Q324" s="217"/>
      <c r="R324" s="217">
        <v>16.23</v>
      </c>
      <c r="S324" s="217"/>
      <c r="T324" s="217">
        <v>15.624649949849546</v>
      </c>
      <c r="U324" s="217"/>
      <c r="V324" s="217">
        <v>12.36</v>
      </c>
      <c r="W324" s="11"/>
      <c r="Y324" s="219">
        <v>22911.759999999998</v>
      </c>
      <c r="Z324" s="219">
        <v>19546.990000000005</v>
      </c>
      <c r="AB324" s="11"/>
      <c r="AC324" s="11"/>
      <c r="AD324" s="11"/>
      <c r="AE324" s="4"/>
      <c r="AF324" s="4"/>
    </row>
    <row r="325" spans="1:32" x14ac:dyDescent="0.2">
      <c r="A325" s="55"/>
      <c r="B325" s="11"/>
      <c r="C325" s="11" t="s">
        <v>275</v>
      </c>
      <c r="D325" s="11"/>
      <c r="E325" s="302">
        <v>8260</v>
      </c>
      <c r="F325" s="11"/>
      <c r="G325" s="11"/>
      <c r="H325" s="11"/>
      <c r="I325" s="11"/>
      <c r="J325" s="11"/>
      <c r="K325" s="11"/>
      <c r="M325" s="310">
        <v>162</v>
      </c>
      <c r="N325" s="11"/>
      <c r="P325" s="217">
        <v>15.83289156626506</v>
      </c>
      <c r="Q325" s="217"/>
      <c r="R325" s="217">
        <v>11.49</v>
      </c>
      <c r="S325" s="217"/>
      <c r="T325" s="217">
        <v>7.7353413654618413</v>
      </c>
      <c r="U325" s="217"/>
      <c r="V325" s="217">
        <v>5.15</v>
      </c>
      <c r="W325" s="11"/>
      <c r="Y325" s="219">
        <v>3942.39</v>
      </c>
      <c r="Z325" s="219">
        <v>2960.9300000000003</v>
      </c>
      <c r="AB325" s="11"/>
      <c r="AC325" s="11"/>
      <c r="AD325" s="11"/>
      <c r="AE325" s="4"/>
      <c r="AF325" s="4"/>
    </row>
    <row r="326" spans="1:32" x14ac:dyDescent="0.2">
      <c r="A326" s="55"/>
      <c r="B326" s="11"/>
      <c r="C326" s="11" t="s">
        <v>276</v>
      </c>
      <c r="D326" s="11"/>
      <c r="E326" s="302">
        <v>8049</v>
      </c>
      <c r="F326" s="11"/>
      <c r="G326" s="11"/>
      <c r="H326" s="11"/>
      <c r="I326" s="11"/>
      <c r="J326" s="11"/>
      <c r="K326" s="11"/>
      <c r="M326" s="310">
        <v>1816</v>
      </c>
      <c r="N326" s="11"/>
      <c r="P326" s="217">
        <v>31.982274757026531</v>
      </c>
      <c r="Q326" s="217"/>
      <c r="R326" s="217">
        <v>24.55</v>
      </c>
      <c r="S326" s="217"/>
      <c r="T326" s="217">
        <v>23.960343577620158</v>
      </c>
      <c r="U326" s="217"/>
      <c r="V326" s="217">
        <v>21.63</v>
      </c>
      <c r="W326" s="11"/>
      <c r="Y326" s="219">
        <v>121756.52</v>
      </c>
      <c r="Z326" s="219">
        <v>100273.63000000003</v>
      </c>
      <c r="AB326" s="11"/>
      <c r="AC326" s="11"/>
      <c r="AD326" s="11"/>
      <c r="AE326" s="4"/>
      <c r="AF326" s="4"/>
    </row>
    <row r="327" spans="1:32" x14ac:dyDescent="0.2">
      <c r="A327" s="55"/>
      <c r="B327" s="11"/>
      <c r="C327" s="11" t="s">
        <v>277</v>
      </c>
      <c r="D327" s="11"/>
      <c r="E327" s="302">
        <v>8328</v>
      </c>
      <c r="F327" s="11"/>
      <c r="G327" s="11"/>
      <c r="H327" s="11"/>
      <c r="I327" s="11"/>
      <c r="J327" s="11"/>
      <c r="K327" s="11"/>
      <c r="M327" s="310">
        <v>397</v>
      </c>
      <c r="N327" s="11"/>
      <c r="P327" s="217">
        <v>22.290894167632288</v>
      </c>
      <c r="Q327" s="217"/>
      <c r="R327" s="217">
        <v>19.711666666666666</v>
      </c>
      <c r="S327" s="217"/>
      <c r="T327" s="217">
        <v>19.168874468906917</v>
      </c>
      <c r="U327" s="217"/>
      <c r="V327" s="217">
        <v>17.510000000000002</v>
      </c>
      <c r="W327" s="11"/>
      <c r="Y327" s="219">
        <v>23895.35</v>
      </c>
      <c r="Z327" s="219">
        <v>21934.500000000004</v>
      </c>
      <c r="AB327" s="11"/>
      <c r="AC327" s="11"/>
      <c r="AD327" s="11"/>
      <c r="AE327" s="4"/>
      <c r="AF327" s="4"/>
    </row>
    <row r="328" spans="1:32" x14ac:dyDescent="0.2">
      <c r="A328" s="55"/>
      <c r="B328" s="11"/>
      <c r="C328" s="11" t="s">
        <v>277</v>
      </c>
      <c r="D328" s="11"/>
      <c r="E328" s="302">
        <v>8344</v>
      </c>
      <c r="F328" s="11"/>
      <c r="G328" s="11"/>
      <c r="H328" s="11"/>
      <c r="I328" s="11"/>
      <c r="J328" s="11"/>
      <c r="K328" s="11"/>
      <c r="M328" s="310">
        <v>3</v>
      </c>
      <c r="N328" s="11"/>
      <c r="P328" s="217">
        <v>25.296666666666667</v>
      </c>
      <c r="Q328" s="217"/>
      <c r="R328" s="217">
        <v>24.21</v>
      </c>
      <c r="S328" s="217"/>
      <c r="T328" s="217">
        <v>23.346666666666668</v>
      </c>
      <c r="U328" s="217"/>
      <c r="V328" s="217">
        <v>22.66</v>
      </c>
      <c r="W328" s="11"/>
      <c r="Y328" s="219">
        <v>151.78</v>
      </c>
      <c r="Z328" s="219">
        <v>151.78</v>
      </c>
      <c r="AB328" s="11"/>
      <c r="AC328" s="11"/>
      <c r="AD328" s="11"/>
      <c r="AE328" s="4"/>
      <c r="AF328" s="4"/>
    </row>
    <row r="329" spans="1:32" x14ac:dyDescent="0.2">
      <c r="A329" s="55"/>
      <c r="B329" s="11"/>
      <c r="C329" s="11" t="s">
        <v>394</v>
      </c>
      <c r="D329" s="11"/>
      <c r="E329" s="302">
        <v>8079</v>
      </c>
      <c r="F329" s="11"/>
      <c r="G329" s="11"/>
      <c r="H329" s="11"/>
      <c r="I329" s="11"/>
      <c r="J329" s="11"/>
      <c r="K329" s="11"/>
      <c r="M329" s="310">
        <v>14</v>
      </c>
      <c r="N329" s="11"/>
      <c r="P329" s="217">
        <v>36.181785714285716</v>
      </c>
      <c r="Q329" s="217"/>
      <c r="R329" s="217">
        <v>17.175000000000001</v>
      </c>
      <c r="S329" s="217"/>
      <c r="T329" s="217">
        <v>25.970714285714287</v>
      </c>
      <c r="U329" s="217"/>
      <c r="V329" s="217">
        <v>14.934999999999999</v>
      </c>
      <c r="W329" s="11"/>
      <c r="Y329" s="219">
        <v>1013.09</v>
      </c>
      <c r="Z329" s="219">
        <v>792.87</v>
      </c>
      <c r="AB329" s="11"/>
      <c r="AC329" s="11"/>
      <c r="AD329" s="11"/>
      <c r="AE329" s="4"/>
      <c r="AF329" s="4"/>
    </row>
    <row r="330" spans="1:32" x14ac:dyDescent="0.2">
      <c r="A330" s="55"/>
      <c r="B330" s="11"/>
      <c r="C330" s="11" t="s">
        <v>394</v>
      </c>
      <c r="D330" s="11"/>
      <c r="E330" s="302">
        <v>8098</v>
      </c>
      <c r="F330" s="11"/>
      <c r="G330" s="11"/>
      <c r="H330" s="11"/>
      <c r="I330" s="11"/>
      <c r="J330" s="11"/>
      <c r="K330" s="11"/>
      <c r="M330" s="310">
        <v>1</v>
      </c>
      <c r="N330" s="11"/>
      <c r="P330" s="217">
        <v>8.43</v>
      </c>
      <c r="Q330" s="217"/>
      <c r="R330" s="217">
        <v>8.43</v>
      </c>
      <c r="S330" s="217"/>
      <c r="T330" s="217">
        <v>4.12</v>
      </c>
      <c r="U330" s="217"/>
      <c r="V330" s="217">
        <v>4.12</v>
      </c>
      <c r="W330" s="11"/>
      <c r="Y330" s="219">
        <v>16.86</v>
      </c>
      <c r="Z330" s="219">
        <v>16.86</v>
      </c>
      <c r="AB330" s="11"/>
      <c r="AC330" s="11"/>
      <c r="AD330" s="11"/>
      <c r="AE330" s="4"/>
      <c r="AF330" s="4"/>
    </row>
    <row r="331" spans="1:32" x14ac:dyDescent="0.2">
      <c r="A331" s="55"/>
      <c r="B331" s="11"/>
      <c r="C331" s="11" t="s">
        <v>419</v>
      </c>
      <c r="D331" s="11"/>
      <c r="E331" s="302">
        <v>8051</v>
      </c>
      <c r="F331" s="11"/>
      <c r="G331" s="11"/>
      <c r="H331" s="11"/>
      <c r="I331" s="11"/>
      <c r="J331" s="11"/>
      <c r="K331" s="11"/>
      <c r="M331" s="310">
        <v>7</v>
      </c>
      <c r="N331" s="11"/>
      <c r="P331" s="217">
        <v>31.700714285714287</v>
      </c>
      <c r="Q331" s="217"/>
      <c r="R331" s="217">
        <v>28.26</v>
      </c>
      <c r="S331" s="217"/>
      <c r="T331" s="217">
        <v>25.89714285714286</v>
      </c>
      <c r="U331" s="217"/>
      <c r="V331" s="217">
        <v>28.84</v>
      </c>
      <c r="W331" s="11"/>
      <c r="Y331" s="219">
        <v>443.81</v>
      </c>
      <c r="Z331" s="219">
        <v>398.77</v>
      </c>
      <c r="AB331" s="11"/>
      <c r="AC331" s="11"/>
      <c r="AD331" s="11"/>
      <c r="AE331" s="4"/>
      <c r="AF331" s="4"/>
    </row>
    <row r="332" spans="1:32" x14ac:dyDescent="0.2">
      <c r="A332" s="55"/>
      <c r="B332" s="11"/>
      <c r="C332" s="11" t="s">
        <v>458</v>
      </c>
      <c r="D332" s="11"/>
      <c r="E332" s="302">
        <v>8051</v>
      </c>
      <c r="F332" s="11"/>
      <c r="G332" s="11"/>
      <c r="H332" s="11"/>
      <c r="I332" s="11"/>
      <c r="J332" s="11"/>
      <c r="K332" s="11"/>
      <c r="M332" s="310">
        <v>1</v>
      </c>
      <c r="N332" s="11"/>
      <c r="P332" s="217">
        <v>8.4649999999999999</v>
      </c>
      <c r="Q332" s="217"/>
      <c r="R332" s="217">
        <v>8.4649999999999999</v>
      </c>
      <c r="S332" s="217"/>
      <c r="T332" s="217">
        <v>4.12</v>
      </c>
      <c r="U332" s="217"/>
      <c r="V332" s="217">
        <v>4.12</v>
      </c>
      <c r="W332" s="11"/>
      <c r="Y332" s="219">
        <v>16.93</v>
      </c>
      <c r="Z332" s="219">
        <v>16.93</v>
      </c>
      <c r="AB332" s="11"/>
      <c r="AC332" s="11"/>
      <c r="AD332" s="11"/>
      <c r="AE332" s="4"/>
      <c r="AF332" s="4"/>
    </row>
    <row r="333" spans="1:32" x14ac:dyDescent="0.2">
      <c r="A333" s="55"/>
      <c r="B333" s="11"/>
      <c r="C333" s="11" t="s">
        <v>278</v>
      </c>
      <c r="D333" s="11"/>
      <c r="E333" s="302">
        <v>8051</v>
      </c>
      <c r="F333" s="11"/>
      <c r="G333" s="11"/>
      <c r="H333" s="11"/>
      <c r="I333" s="11"/>
      <c r="J333" s="11"/>
      <c r="K333" s="11"/>
      <c r="M333" s="310">
        <v>3294</v>
      </c>
      <c r="N333" s="11"/>
      <c r="P333" s="217">
        <v>21.558440970693283</v>
      </c>
      <c r="Q333" s="217"/>
      <c r="R333" s="217">
        <v>18.675000000000001</v>
      </c>
      <c r="S333" s="217"/>
      <c r="T333" s="217">
        <v>12.25728871275502</v>
      </c>
      <c r="U333" s="217"/>
      <c r="V333" s="217">
        <v>11.33</v>
      </c>
      <c r="W333" s="11"/>
      <c r="Y333" s="219">
        <v>178511.64</v>
      </c>
      <c r="Z333" s="219">
        <v>133284.37</v>
      </c>
      <c r="AB333" s="11"/>
      <c r="AC333" s="11"/>
      <c r="AD333" s="11"/>
      <c r="AE333" s="4"/>
      <c r="AF333" s="4"/>
    </row>
    <row r="334" spans="1:32" x14ac:dyDescent="0.2">
      <c r="A334" s="55"/>
      <c r="B334" s="11"/>
      <c r="C334" s="11" t="s">
        <v>278</v>
      </c>
      <c r="D334" s="11"/>
      <c r="E334" s="302">
        <v>8062</v>
      </c>
      <c r="F334" s="11"/>
      <c r="G334" s="11"/>
      <c r="H334" s="11"/>
      <c r="I334" s="11"/>
      <c r="J334" s="11"/>
      <c r="K334" s="11"/>
      <c r="M334" s="310">
        <v>2</v>
      </c>
      <c r="N334" s="11"/>
      <c r="P334" s="217">
        <v>16.725000000000001</v>
      </c>
      <c r="Q334" s="217"/>
      <c r="R334" s="217">
        <v>15.59</v>
      </c>
      <c r="S334" s="217"/>
      <c r="T334" s="217">
        <v>13.904999999999999</v>
      </c>
      <c r="U334" s="217"/>
      <c r="V334" s="217">
        <v>13.904999999999999</v>
      </c>
      <c r="W334" s="11"/>
      <c r="Y334" s="219">
        <v>66.900000000000006</v>
      </c>
      <c r="Z334" s="219">
        <v>66.900000000000006</v>
      </c>
      <c r="AB334" s="11"/>
      <c r="AC334" s="11"/>
      <c r="AD334" s="11"/>
      <c r="AE334" s="4"/>
      <c r="AF334" s="4"/>
    </row>
    <row r="335" spans="1:32" x14ac:dyDescent="0.2">
      <c r="A335" s="55"/>
      <c r="B335" s="11"/>
      <c r="C335" s="11" t="s">
        <v>278</v>
      </c>
      <c r="D335" s="11"/>
      <c r="E335" s="302">
        <v>8080</v>
      </c>
      <c r="F335" s="11"/>
      <c r="G335" s="11"/>
      <c r="H335" s="11"/>
      <c r="I335" s="11"/>
      <c r="J335" s="11"/>
      <c r="K335" s="11"/>
      <c r="M335" s="310">
        <v>604</v>
      </c>
      <c r="N335" s="11"/>
      <c r="P335" s="217">
        <v>38.711877934272302</v>
      </c>
      <c r="Q335" s="217"/>
      <c r="R335" s="217">
        <v>27.93</v>
      </c>
      <c r="S335" s="217"/>
      <c r="T335" s="217">
        <v>28.42225727699531</v>
      </c>
      <c r="U335" s="217"/>
      <c r="V335" s="217">
        <v>22.66</v>
      </c>
      <c r="W335" s="11"/>
      <c r="Y335" s="219">
        <v>41228.15</v>
      </c>
      <c r="Z335" s="219">
        <v>32674.950000000019</v>
      </c>
      <c r="AB335" s="11"/>
      <c r="AC335" s="11"/>
      <c r="AD335" s="11"/>
      <c r="AE335" s="4"/>
      <c r="AF335" s="4"/>
    </row>
    <row r="336" spans="1:32" x14ac:dyDescent="0.2">
      <c r="A336" s="55"/>
      <c r="B336" s="11"/>
      <c r="C336" s="11" t="s">
        <v>278</v>
      </c>
      <c r="D336" s="11"/>
      <c r="E336" s="302">
        <v>8081</v>
      </c>
      <c r="F336" s="11"/>
      <c r="G336" s="11"/>
      <c r="H336" s="11"/>
      <c r="I336" s="11"/>
      <c r="J336" s="11"/>
      <c r="K336" s="11"/>
      <c r="M336" s="310">
        <v>1</v>
      </c>
      <c r="N336" s="11"/>
      <c r="P336" s="217">
        <v>19.495000000000001</v>
      </c>
      <c r="Q336" s="217"/>
      <c r="R336" s="217">
        <v>19.494999999999997</v>
      </c>
      <c r="S336" s="217"/>
      <c r="T336" s="217">
        <v>17.510000000000002</v>
      </c>
      <c r="U336" s="217"/>
      <c r="V336" s="217">
        <v>17.510000000000002</v>
      </c>
      <c r="W336" s="11"/>
      <c r="Y336" s="219">
        <v>38.99</v>
      </c>
      <c r="Z336" s="219">
        <v>38.989999999999995</v>
      </c>
      <c r="AB336" s="11"/>
      <c r="AC336" s="11"/>
      <c r="AD336" s="11"/>
      <c r="AE336" s="4"/>
      <c r="AF336" s="4"/>
    </row>
    <row r="337" spans="1:32" x14ac:dyDescent="0.2">
      <c r="A337" s="55"/>
      <c r="B337" s="11"/>
      <c r="C337" s="11" t="s">
        <v>278</v>
      </c>
      <c r="D337" s="11"/>
      <c r="E337" s="302">
        <v>8086</v>
      </c>
      <c r="F337" s="11"/>
      <c r="G337" s="11"/>
      <c r="H337" s="11"/>
      <c r="I337" s="11"/>
      <c r="J337" s="11"/>
      <c r="K337" s="11"/>
      <c r="M337" s="310">
        <v>2</v>
      </c>
      <c r="N337" s="11"/>
      <c r="P337" s="217">
        <v>21.1875</v>
      </c>
      <c r="Q337" s="217"/>
      <c r="R337" s="217">
        <v>20.45</v>
      </c>
      <c r="S337" s="217"/>
      <c r="T337" s="217">
        <v>20.085000000000001</v>
      </c>
      <c r="U337" s="217"/>
      <c r="V337" s="217">
        <v>20.085000000000001</v>
      </c>
      <c r="W337" s="11"/>
      <c r="Y337" s="219">
        <v>84.75</v>
      </c>
      <c r="Z337" s="219">
        <v>84.75</v>
      </c>
      <c r="AB337" s="11"/>
      <c r="AC337" s="11"/>
      <c r="AD337" s="11"/>
      <c r="AE337" s="4"/>
      <c r="AF337" s="4"/>
    </row>
    <row r="338" spans="1:32" x14ac:dyDescent="0.2">
      <c r="A338" s="55"/>
      <c r="B338" s="11"/>
      <c r="C338" s="11" t="s">
        <v>278</v>
      </c>
      <c r="D338" s="11"/>
      <c r="E338" s="302">
        <v>8096</v>
      </c>
      <c r="F338" s="11"/>
      <c r="G338" s="11"/>
      <c r="H338" s="11"/>
      <c r="I338" s="11"/>
      <c r="J338" s="11"/>
      <c r="K338" s="11"/>
      <c r="M338" s="310">
        <v>1</v>
      </c>
      <c r="N338" s="11"/>
      <c r="P338" s="217">
        <v>7.3049999999999997</v>
      </c>
      <c r="Q338" s="217"/>
      <c r="R338" s="217">
        <v>7.3049999999999997</v>
      </c>
      <c r="S338" s="217"/>
      <c r="T338" s="217">
        <v>3.09</v>
      </c>
      <c r="U338" s="217"/>
      <c r="V338" s="217">
        <v>3.09</v>
      </c>
      <c r="W338" s="11"/>
      <c r="Y338" s="219">
        <v>14.61</v>
      </c>
      <c r="Z338" s="219">
        <v>14.61</v>
      </c>
      <c r="AB338" s="11"/>
      <c r="AC338" s="11"/>
      <c r="AD338" s="11"/>
      <c r="AE338" s="4"/>
      <c r="AF338" s="4"/>
    </row>
    <row r="339" spans="1:32" x14ac:dyDescent="0.2">
      <c r="A339" s="55"/>
      <c r="B339" s="11"/>
      <c r="C339" s="11" t="s">
        <v>588</v>
      </c>
      <c r="D339" s="11"/>
      <c r="E339" s="302">
        <v>8051</v>
      </c>
      <c r="F339" s="11"/>
      <c r="G339" s="11"/>
      <c r="H339" s="11"/>
      <c r="I339" s="11"/>
      <c r="J339" s="11"/>
      <c r="K339" s="11"/>
      <c r="M339" s="310">
        <v>1</v>
      </c>
      <c r="N339" s="11"/>
      <c r="P339" s="217">
        <v>20.655000000000001</v>
      </c>
      <c r="Q339" s="217"/>
      <c r="R339" s="217">
        <v>20.655000000000001</v>
      </c>
      <c r="S339" s="217"/>
      <c r="T339" s="217">
        <v>18.54</v>
      </c>
      <c r="U339" s="217"/>
      <c r="V339" s="217">
        <v>18.54</v>
      </c>
      <c r="W339" s="11"/>
      <c r="Y339" s="219">
        <v>41.31</v>
      </c>
      <c r="Z339" s="219">
        <v>41.31</v>
      </c>
      <c r="AB339" s="11"/>
      <c r="AC339" s="11"/>
      <c r="AD339" s="11"/>
      <c r="AE339" s="4"/>
      <c r="AF339" s="4"/>
    </row>
    <row r="340" spans="1:32" x14ac:dyDescent="0.2">
      <c r="A340" s="55"/>
      <c r="B340" s="11"/>
      <c r="C340" s="11" t="s">
        <v>459</v>
      </c>
      <c r="D340" s="11"/>
      <c r="E340" s="302">
        <v>8051</v>
      </c>
      <c r="F340" s="11"/>
      <c r="G340" s="11"/>
      <c r="H340" s="11"/>
      <c r="I340" s="11"/>
      <c r="J340" s="11"/>
      <c r="K340" s="11"/>
      <c r="M340" s="310">
        <v>1</v>
      </c>
      <c r="N340" s="11"/>
      <c r="P340" s="217">
        <v>21.245000000000001</v>
      </c>
      <c r="Q340" s="217"/>
      <c r="R340" s="217">
        <v>21.245000000000001</v>
      </c>
      <c r="S340" s="217"/>
      <c r="T340" s="217">
        <v>17.510000000000002</v>
      </c>
      <c r="U340" s="217"/>
      <c r="V340" s="217">
        <v>17.510000000000002</v>
      </c>
      <c r="W340" s="11"/>
      <c r="Y340" s="219">
        <v>42.49</v>
      </c>
      <c r="Z340" s="219">
        <v>42.49</v>
      </c>
      <c r="AB340" s="11"/>
      <c r="AC340" s="11"/>
      <c r="AD340" s="11"/>
      <c r="AE340" s="4"/>
      <c r="AF340" s="4"/>
    </row>
    <row r="341" spans="1:32" x14ac:dyDescent="0.2">
      <c r="A341" s="55"/>
      <c r="B341" s="11"/>
      <c r="C341" s="11" t="s">
        <v>459</v>
      </c>
      <c r="D341" s="11"/>
      <c r="E341" s="302">
        <v>8080</v>
      </c>
      <c r="F341" s="11"/>
      <c r="G341" s="11"/>
      <c r="H341" s="11"/>
      <c r="I341" s="11"/>
      <c r="J341" s="11"/>
      <c r="K341" s="11"/>
      <c r="M341" s="310">
        <v>19</v>
      </c>
      <c r="N341" s="11"/>
      <c r="P341" s="217">
        <v>27.963333333333331</v>
      </c>
      <c r="Q341" s="217"/>
      <c r="R341" s="217">
        <v>26.175000000000001</v>
      </c>
      <c r="S341" s="217"/>
      <c r="T341" s="217">
        <v>25.177777777777774</v>
      </c>
      <c r="U341" s="217"/>
      <c r="V341" s="217">
        <v>21.630000000000003</v>
      </c>
      <c r="W341" s="11"/>
      <c r="Y341" s="219">
        <v>1006.68</v>
      </c>
      <c r="Z341" s="219">
        <v>1006.6800000000001</v>
      </c>
      <c r="AB341" s="11"/>
      <c r="AC341" s="11"/>
      <c r="AD341" s="11"/>
      <c r="AE341" s="4"/>
      <c r="AF341" s="4"/>
    </row>
    <row r="342" spans="1:32" x14ac:dyDescent="0.2">
      <c r="A342" s="55"/>
      <c r="B342" s="11"/>
      <c r="C342" s="11" t="s">
        <v>279</v>
      </c>
      <c r="D342" s="11"/>
      <c r="E342" s="302">
        <v>8402</v>
      </c>
      <c r="F342" s="11"/>
      <c r="G342" s="11"/>
      <c r="H342" s="11"/>
      <c r="I342" s="11"/>
      <c r="J342" s="11"/>
      <c r="K342" s="11"/>
      <c r="M342" s="310">
        <v>5116</v>
      </c>
      <c r="N342" s="11"/>
      <c r="P342" s="217">
        <v>12.263838236549351</v>
      </c>
      <c r="Q342" s="217"/>
      <c r="R342" s="217">
        <v>11.161071428571429</v>
      </c>
      <c r="S342" s="217"/>
      <c r="T342" s="217">
        <v>6.7601624544260988</v>
      </c>
      <c r="U342" s="217"/>
      <c r="V342" s="217">
        <v>6.3271428571428583</v>
      </c>
      <c r="W342" s="11"/>
      <c r="Y342" s="219">
        <v>274218.05000000005</v>
      </c>
      <c r="Z342" s="219">
        <v>219766.06999999931</v>
      </c>
      <c r="AB342" s="11"/>
      <c r="AC342" s="11"/>
      <c r="AD342" s="11"/>
      <c r="AE342" s="4"/>
      <c r="AF342" s="4"/>
    </row>
    <row r="343" spans="1:32" x14ac:dyDescent="0.2">
      <c r="A343" s="55"/>
      <c r="B343" s="11"/>
      <c r="C343" s="11" t="s">
        <v>279</v>
      </c>
      <c r="D343" s="11"/>
      <c r="E343" s="302">
        <v>8403</v>
      </c>
      <c r="F343" s="11"/>
      <c r="G343" s="11"/>
      <c r="H343" s="11"/>
      <c r="I343" s="11"/>
      <c r="J343" s="11"/>
      <c r="K343" s="11"/>
      <c r="M343" s="310">
        <v>1</v>
      </c>
      <c r="N343" s="11"/>
      <c r="P343" s="217">
        <v>34.975000000000001</v>
      </c>
      <c r="Q343" s="217"/>
      <c r="R343" s="217">
        <v>34.975000000000001</v>
      </c>
      <c r="S343" s="217"/>
      <c r="T343" s="217">
        <v>35.020000000000003</v>
      </c>
      <c r="U343" s="217"/>
      <c r="V343" s="217">
        <v>35.020000000000003</v>
      </c>
      <c r="W343" s="11"/>
      <c r="Y343" s="219">
        <v>69.95</v>
      </c>
      <c r="Z343" s="219">
        <v>69.95</v>
      </c>
      <c r="AB343" s="11"/>
      <c r="AC343" s="11"/>
      <c r="AD343" s="11"/>
      <c r="AE343" s="4"/>
      <c r="AF343" s="4"/>
    </row>
    <row r="344" spans="1:32" x14ac:dyDescent="0.2">
      <c r="A344" s="55"/>
      <c r="B344" s="11"/>
      <c r="C344" s="11" t="s">
        <v>279</v>
      </c>
      <c r="D344" s="11"/>
      <c r="E344" s="302">
        <v>8420</v>
      </c>
      <c r="F344" s="11"/>
      <c r="G344" s="11"/>
      <c r="H344" s="11"/>
      <c r="I344" s="11"/>
      <c r="J344" s="11"/>
      <c r="K344" s="11"/>
      <c r="M344" s="310">
        <v>1</v>
      </c>
      <c r="N344" s="11"/>
      <c r="P344" s="217">
        <v>93.56</v>
      </c>
      <c r="Q344" s="217"/>
      <c r="R344" s="217">
        <v>93.56</v>
      </c>
      <c r="S344" s="217"/>
      <c r="T344" s="217">
        <v>103</v>
      </c>
      <c r="U344" s="217"/>
      <c r="V344" s="217">
        <v>103</v>
      </c>
      <c r="W344" s="11"/>
      <c r="Y344" s="219">
        <v>187.12</v>
      </c>
      <c r="Z344" s="219">
        <v>187.12</v>
      </c>
      <c r="AB344" s="11"/>
      <c r="AC344" s="11"/>
      <c r="AD344" s="11"/>
      <c r="AE344" s="4"/>
      <c r="AF344" s="4"/>
    </row>
    <row r="345" spans="1:32" x14ac:dyDescent="0.2">
      <c r="A345" s="55"/>
      <c r="B345" s="11"/>
      <c r="C345" s="11" t="s">
        <v>528</v>
      </c>
      <c r="D345" s="11"/>
      <c r="E345" s="302">
        <v>8402</v>
      </c>
      <c r="F345" s="11"/>
      <c r="G345" s="11"/>
      <c r="H345" s="11"/>
      <c r="I345" s="11"/>
      <c r="J345" s="11"/>
      <c r="K345" s="11"/>
      <c r="M345" s="310">
        <v>1</v>
      </c>
      <c r="N345" s="11"/>
      <c r="P345" s="217">
        <v>0</v>
      </c>
      <c r="Q345" s="217"/>
      <c r="R345" s="217">
        <v>0</v>
      </c>
      <c r="S345" s="217"/>
      <c r="T345" s="217">
        <v>0</v>
      </c>
      <c r="U345" s="217"/>
      <c r="V345" s="217">
        <v>0</v>
      </c>
      <c r="W345" s="11"/>
      <c r="Y345" s="219">
        <v>0</v>
      </c>
      <c r="Z345" s="219">
        <v>0</v>
      </c>
      <c r="AB345" s="11"/>
      <c r="AC345" s="11"/>
      <c r="AD345" s="11"/>
      <c r="AE345" s="4"/>
      <c r="AF345" s="4"/>
    </row>
    <row r="346" spans="1:32" x14ac:dyDescent="0.2">
      <c r="A346" s="55"/>
      <c r="B346" s="11"/>
      <c r="C346" s="11" t="s">
        <v>395</v>
      </c>
      <c r="D346" s="11"/>
      <c r="E346" s="302">
        <v>8402</v>
      </c>
      <c r="F346" s="11"/>
      <c r="G346" s="11"/>
      <c r="H346" s="11"/>
      <c r="I346" s="11"/>
      <c r="J346" s="11"/>
      <c r="K346" s="11"/>
      <c r="M346" s="310">
        <v>334</v>
      </c>
      <c r="N346" s="11"/>
      <c r="P346" s="217">
        <v>30.190201834862386</v>
      </c>
      <c r="Q346" s="217"/>
      <c r="R346" s="217">
        <v>16.07</v>
      </c>
      <c r="S346" s="217"/>
      <c r="T346" s="217">
        <v>20.279937614678889</v>
      </c>
      <c r="U346" s="217"/>
      <c r="V346" s="217">
        <v>13.39</v>
      </c>
      <c r="W346" s="11"/>
      <c r="Y346" s="219">
        <v>16453.66</v>
      </c>
      <c r="Z346" s="219">
        <v>12396.420000000002</v>
      </c>
      <c r="AB346" s="11"/>
      <c r="AC346" s="11"/>
      <c r="AD346" s="11"/>
      <c r="AE346" s="4"/>
      <c r="AF346" s="4"/>
    </row>
    <row r="347" spans="1:32" x14ac:dyDescent="0.2">
      <c r="A347" s="55"/>
      <c r="B347" s="11"/>
      <c r="C347" s="11" t="s">
        <v>395</v>
      </c>
      <c r="D347" s="11"/>
      <c r="E347" s="302">
        <v>8406</v>
      </c>
      <c r="F347" s="11"/>
      <c r="G347" s="11"/>
      <c r="H347" s="11"/>
      <c r="I347" s="11"/>
      <c r="J347" s="11"/>
      <c r="K347" s="11"/>
      <c r="M347" s="310">
        <v>9</v>
      </c>
      <c r="N347" s="11"/>
      <c r="P347" s="217">
        <v>19.385714285714283</v>
      </c>
      <c r="Q347" s="217"/>
      <c r="R347" s="217">
        <v>18.03</v>
      </c>
      <c r="S347" s="217"/>
      <c r="T347" s="217">
        <v>17.068571428571428</v>
      </c>
      <c r="U347" s="217"/>
      <c r="V347" s="217">
        <v>13.39</v>
      </c>
      <c r="W347" s="11"/>
      <c r="Y347" s="219">
        <v>271.39999999999998</v>
      </c>
      <c r="Z347" s="219">
        <v>270.83</v>
      </c>
      <c r="AB347" s="11"/>
      <c r="AC347" s="11"/>
      <c r="AD347" s="11"/>
      <c r="AE347" s="4"/>
      <c r="AF347" s="4"/>
    </row>
    <row r="348" spans="1:32" x14ac:dyDescent="0.2">
      <c r="A348" s="55"/>
      <c r="B348" s="11"/>
      <c r="C348" s="11" t="s">
        <v>280</v>
      </c>
      <c r="D348" s="11"/>
      <c r="E348" s="302">
        <v>8053</v>
      </c>
      <c r="F348" s="11"/>
      <c r="G348" s="11"/>
      <c r="H348" s="11"/>
      <c r="I348" s="11"/>
      <c r="J348" s="11"/>
      <c r="K348" s="11"/>
      <c r="M348" s="310">
        <v>5715</v>
      </c>
      <c r="N348" s="11"/>
      <c r="P348" s="217">
        <v>19.570895711128117</v>
      </c>
      <c r="Q348" s="217"/>
      <c r="R348" s="217">
        <v>17.183749999999996</v>
      </c>
      <c r="S348" s="217"/>
      <c r="T348" s="217">
        <v>13.611035577658775</v>
      </c>
      <c r="U348" s="217"/>
      <c r="V348" s="217">
        <v>12.36</v>
      </c>
      <c r="W348" s="11"/>
      <c r="Y348" s="219">
        <v>332377.3</v>
      </c>
      <c r="Z348" s="219">
        <v>261867.40999999896</v>
      </c>
      <c r="AB348" s="11"/>
      <c r="AC348" s="11"/>
      <c r="AD348" s="11"/>
      <c r="AE348" s="4"/>
      <c r="AF348" s="4"/>
    </row>
    <row r="349" spans="1:32" x14ac:dyDescent="0.2">
      <c r="A349" s="55"/>
      <c r="B349" s="11"/>
      <c r="C349" s="11" t="s">
        <v>280</v>
      </c>
      <c r="D349" s="11"/>
      <c r="E349" s="302">
        <v>8053</v>
      </c>
      <c r="F349" s="11"/>
      <c r="G349" s="11"/>
      <c r="H349" s="11"/>
      <c r="I349" s="11"/>
      <c r="J349" s="11"/>
      <c r="K349" s="11"/>
      <c r="M349" s="310">
        <v>1</v>
      </c>
      <c r="N349" s="11"/>
      <c r="P349" s="217">
        <v>0</v>
      </c>
      <c r="Q349" s="217"/>
      <c r="R349" s="217">
        <v>0</v>
      </c>
      <c r="S349" s="217"/>
      <c r="T349" s="217">
        <v>0</v>
      </c>
      <c r="U349" s="217"/>
      <c r="V349" s="217">
        <v>0</v>
      </c>
      <c r="W349" s="11"/>
      <c r="Y349" s="219">
        <v>0</v>
      </c>
      <c r="Z349" s="219">
        <v>0</v>
      </c>
      <c r="AB349" s="11"/>
      <c r="AC349" s="11"/>
      <c r="AD349" s="11"/>
      <c r="AE349" s="4"/>
      <c r="AF349" s="4"/>
    </row>
    <row r="350" spans="1:32" x14ac:dyDescent="0.2">
      <c r="A350" s="55"/>
      <c r="B350" s="11"/>
      <c r="C350" s="11" t="s">
        <v>281</v>
      </c>
      <c r="D350" s="11"/>
      <c r="E350" s="302">
        <v>8043</v>
      </c>
      <c r="F350" s="11"/>
      <c r="G350" s="11"/>
      <c r="H350" s="11"/>
      <c r="I350" s="11"/>
      <c r="J350" s="11"/>
      <c r="K350" s="11"/>
      <c r="M350" s="310">
        <v>1</v>
      </c>
      <c r="N350" s="11"/>
      <c r="P350" s="217">
        <v>20.175000000000001</v>
      </c>
      <c r="Q350" s="217"/>
      <c r="R350" s="217">
        <v>20.175000000000001</v>
      </c>
      <c r="S350" s="217"/>
      <c r="T350" s="217">
        <v>16.48</v>
      </c>
      <c r="U350" s="217"/>
      <c r="V350" s="217">
        <v>16.48</v>
      </c>
      <c r="W350" s="11"/>
      <c r="Y350" s="219">
        <v>40.35</v>
      </c>
      <c r="Z350" s="219">
        <v>40.35</v>
      </c>
      <c r="AB350" s="11"/>
      <c r="AC350" s="11"/>
      <c r="AD350" s="11"/>
      <c r="AE350" s="4"/>
      <c r="AF350" s="4"/>
    </row>
    <row r="351" spans="1:32" x14ac:dyDescent="0.2">
      <c r="A351" s="55"/>
      <c r="B351" s="11"/>
      <c r="C351" s="11" t="s">
        <v>281</v>
      </c>
      <c r="D351" s="11"/>
      <c r="E351" s="302">
        <v>8223</v>
      </c>
      <c r="F351" s="11"/>
      <c r="G351" s="11"/>
      <c r="H351" s="11"/>
      <c r="I351" s="11"/>
      <c r="J351" s="11"/>
      <c r="K351" s="11"/>
      <c r="M351" s="310">
        <v>1125</v>
      </c>
      <c r="N351" s="11"/>
      <c r="P351" s="217">
        <v>30.601231092436972</v>
      </c>
      <c r="Q351" s="217"/>
      <c r="R351" s="217">
        <v>21.08</v>
      </c>
      <c r="S351" s="217"/>
      <c r="T351" s="217">
        <v>23.041114285714311</v>
      </c>
      <c r="U351" s="217"/>
      <c r="V351" s="217">
        <v>17.510000000000002</v>
      </c>
      <c r="W351" s="11"/>
      <c r="Y351" s="219">
        <v>72830.929999999993</v>
      </c>
      <c r="Z351" s="219">
        <v>61649.549999999901</v>
      </c>
      <c r="AB351" s="11"/>
      <c r="AC351" s="11"/>
      <c r="AD351" s="11"/>
      <c r="AE351" s="4"/>
      <c r="AF351" s="4"/>
    </row>
    <row r="352" spans="1:32" x14ac:dyDescent="0.2">
      <c r="A352" s="55"/>
      <c r="B352" s="11"/>
      <c r="C352" s="11" t="s">
        <v>281</v>
      </c>
      <c r="D352" s="11"/>
      <c r="E352" s="302">
        <v>8233</v>
      </c>
      <c r="F352" s="11"/>
      <c r="G352" s="11"/>
      <c r="H352" s="11"/>
      <c r="I352" s="11"/>
      <c r="J352" s="11"/>
      <c r="K352" s="11"/>
      <c r="M352" s="310">
        <v>2</v>
      </c>
      <c r="N352" s="11"/>
      <c r="P352" s="217">
        <v>45.545000000000002</v>
      </c>
      <c r="Q352" s="217"/>
      <c r="R352" s="217">
        <v>37.739999999999995</v>
      </c>
      <c r="S352" s="217"/>
      <c r="T352" s="217">
        <v>15.450000000000001</v>
      </c>
      <c r="U352" s="217"/>
      <c r="V352" s="217">
        <v>15.45</v>
      </c>
      <c r="W352" s="11"/>
      <c r="Y352" s="219">
        <v>182.18</v>
      </c>
      <c r="Z352" s="219">
        <v>75.649999999999991</v>
      </c>
      <c r="AB352" s="11"/>
      <c r="AC352" s="11"/>
      <c r="AD352" s="11"/>
      <c r="AE352" s="4"/>
      <c r="AF352" s="4"/>
    </row>
    <row r="353" spans="1:32" x14ac:dyDescent="0.2">
      <c r="A353" s="55"/>
      <c r="B353" s="11"/>
      <c r="C353" s="11" t="s">
        <v>281</v>
      </c>
      <c r="D353" s="11"/>
      <c r="E353" s="302">
        <v>8332</v>
      </c>
      <c r="F353" s="11"/>
      <c r="G353" s="11"/>
      <c r="H353" s="11"/>
      <c r="I353" s="11"/>
      <c r="J353" s="11"/>
      <c r="K353" s="11"/>
      <c r="M353" s="310">
        <v>1</v>
      </c>
      <c r="N353" s="11"/>
      <c r="P353" s="217">
        <v>12.815</v>
      </c>
      <c r="Q353" s="217"/>
      <c r="R353" s="217">
        <v>12.815000000000001</v>
      </c>
      <c r="S353" s="217"/>
      <c r="T353" s="217">
        <v>8.24</v>
      </c>
      <c r="U353" s="217"/>
      <c r="V353" s="217">
        <v>8.24</v>
      </c>
      <c r="W353" s="11"/>
      <c r="Y353" s="219">
        <v>25.63</v>
      </c>
      <c r="Z353" s="219">
        <v>25.630000000000003</v>
      </c>
      <c r="AB353" s="11"/>
      <c r="AC353" s="11"/>
      <c r="AD353" s="11"/>
      <c r="AE353" s="4"/>
      <c r="AF353" s="4"/>
    </row>
    <row r="354" spans="1:32" x14ac:dyDescent="0.2">
      <c r="A354" s="55"/>
      <c r="B354" s="11"/>
      <c r="C354" s="11" t="s">
        <v>282</v>
      </c>
      <c r="D354" s="11"/>
      <c r="E354" s="302">
        <v>8316</v>
      </c>
      <c r="F354" s="11"/>
      <c r="G354" s="11"/>
      <c r="H354" s="11"/>
      <c r="I354" s="11"/>
      <c r="J354" s="11"/>
      <c r="K354" s="11"/>
      <c r="M354" s="310">
        <v>21</v>
      </c>
      <c r="N354" s="11"/>
      <c r="P354" s="217">
        <v>40.04921052631579</v>
      </c>
      <c r="Q354" s="217"/>
      <c r="R354" s="217">
        <v>25.494999999999997</v>
      </c>
      <c r="S354" s="217"/>
      <c r="T354" s="217">
        <v>21.033684210526314</v>
      </c>
      <c r="U354" s="217"/>
      <c r="V354" s="217">
        <v>22.66</v>
      </c>
      <c r="W354" s="11"/>
      <c r="Y354" s="219">
        <v>1521.87</v>
      </c>
      <c r="Z354" s="219">
        <v>876.18000000000006</v>
      </c>
      <c r="AB354" s="11"/>
      <c r="AC354" s="11"/>
      <c r="AD354" s="11"/>
      <c r="AE354" s="4"/>
      <c r="AF354" s="4"/>
    </row>
    <row r="355" spans="1:32" x14ac:dyDescent="0.2">
      <c r="A355" s="55"/>
      <c r="B355" s="11"/>
      <c r="C355" s="11" t="s">
        <v>282</v>
      </c>
      <c r="D355" s="11"/>
      <c r="E355" s="302">
        <v>8327</v>
      </c>
      <c r="F355" s="11"/>
      <c r="G355" s="11"/>
      <c r="H355" s="11"/>
      <c r="I355" s="11"/>
      <c r="J355" s="11"/>
      <c r="K355" s="11"/>
      <c r="M355" s="310">
        <v>30</v>
      </c>
      <c r="N355" s="11"/>
      <c r="P355" s="217">
        <v>33.7834</v>
      </c>
      <c r="Q355" s="217"/>
      <c r="R355" s="217">
        <v>23.57</v>
      </c>
      <c r="S355" s="217"/>
      <c r="T355" s="217">
        <v>23.442799999999998</v>
      </c>
      <c r="U355" s="217"/>
      <c r="V355" s="217">
        <v>16.48</v>
      </c>
      <c r="W355" s="11"/>
      <c r="Y355" s="219">
        <v>1689.17</v>
      </c>
      <c r="Z355" s="219">
        <v>1285.0999999999999</v>
      </c>
      <c r="AB355" s="11"/>
      <c r="AC355" s="11"/>
      <c r="AD355" s="11"/>
      <c r="AE355" s="4"/>
      <c r="AF355" s="4"/>
    </row>
    <row r="356" spans="1:32" x14ac:dyDescent="0.2">
      <c r="A356" s="55"/>
      <c r="B356" s="11"/>
      <c r="C356" s="11" t="s">
        <v>282</v>
      </c>
      <c r="D356" s="11"/>
      <c r="E356" s="302">
        <v>8332</v>
      </c>
      <c r="F356" s="11"/>
      <c r="G356" s="11"/>
      <c r="H356" s="11"/>
      <c r="I356" s="11"/>
      <c r="J356" s="11"/>
      <c r="K356" s="11"/>
      <c r="M356" s="310">
        <v>10</v>
      </c>
      <c r="N356" s="11"/>
      <c r="P356" s="217">
        <v>13.181666666666667</v>
      </c>
      <c r="Q356" s="217"/>
      <c r="R356" s="217">
        <v>10.96</v>
      </c>
      <c r="S356" s="217"/>
      <c r="T356" s="217">
        <v>9.7277777777777796</v>
      </c>
      <c r="U356" s="217"/>
      <c r="V356" s="217">
        <v>11.33</v>
      </c>
      <c r="W356" s="11"/>
      <c r="Y356" s="219">
        <v>237.27</v>
      </c>
      <c r="Z356" s="219">
        <v>237.27</v>
      </c>
      <c r="AB356" s="11"/>
      <c r="AC356" s="11"/>
      <c r="AD356" s="11"/>
      <c r="AE356" s="4"/>
      <c r="AF356" s="4"/>
    </row>
    <row r="357" spans="1:32" x14ac:dyDescent="0.2">
      <c r="A357" s="55"/>
      <c r="B357" s="11"/>
      <c r="C357" s="11" t="s">
        <v>282</v>
      </c>
      <c r="D357" s="11"/>
      <c r="E357" s="302">
        <v>8348</v>
      </c>
      <c r="F357" s="11"/>
      <c r="G357" s="11"/>
      <c r="H357" s="11"/>
      <c r="I357" s="11"/>
      <c r="J357" s="11"/>
      <c r="K357" s="11"/>
      <c r="M357" s="310">
        <v>12</v>
      </c>
      <c r="N357" s="11"/>
      <c r="P357" s="217">
        <v>27.034000000000002</v>
      </c>
      <c r="Q357" s="217"/>
      <c r="R357" s="217">
        <v>19.14</v>
      </c>
      <c r="S357" s="217"/>
      <c r="T357" s="217">
        <v>15.573600000000001</v>
      </c>
      <c r="U357" s="217"/>
      <c r="V357" s="217">
        <v>12.36</v>
      </c>
      <c r="W357" s="11"/>
      <c r="Y357" s="219">
        <v>675.85</v>
      </c>
      <c r="Z357" s="219">
        <v>464.78</v>
      </c>
      <c r="AB357" s="11"/>
      <c r="AC357" s="11"/>
      <c r="AD357" s="11"/>
      <c r="AE357" s="4"/>
      <c r="AF357" s="4"/>
    </row>
    <row r="358" spans="1:32" x14ac:dyDescent="0.2">
      <c r="A358" s="55"/>
      <c r="B358" s="11"/>
      <c r="C358" s="11" t="s">
        <v>513</v>
      </c>
      <c r="D358" s="11"/>
      <c r="E358" s="302">
        <v>8340</v>
      </c>
      <c r="F358" s="11"/>
      <c r="G358" s="11"/>
      <c r="H358" s="11"/>
      <c r="I358" s="11"/>
      <c r="J358" s="11"/>
      <c r="K358" s="11"/>
      <c r="M358" s="310">
        <v>1</v>
      </c>
      <c r="N358" s="11"/>
      <c r="P358" s="217">
        <v>12.484999999999999</v>
      </c>
      <c r="Q358" s="217"/>
      <c r="R358" s="217">
        <v>12.484999999999999</v>
      </c>
      <c r="S358" s="217"/>
      <c r="T358" s="217">
        <v>9.27</v>
      </c>
      <c r="U358" s="217"/>
      <c r="V358" s="217">
        <v>9.27</v>
      </c>
      <c r="W358" s="11"/>
      <c r="Y358" s="219">
        <v>24.97</v>
      </c>
      <c r="Z358" s="219">
        <v>24.97</v>
      </c>
      <c r="AB358" s="11"/>
      <c r="AC358" s="11"/>
      <c r="AD358" s="11"/>
      <c r="AE358" s="4"/>
      <c r="AF358" s="4"/>
    </row>
    <row r="359" spans="1:32" x14ac:dyDescent="0.2">
      <c r="A359" s="55"/>
      <c r="B359" s="11"/>
      <c r="C359" s="11" t="s">
        <v>283</v>
      </c>
      <c r="D359" s="11"/>
      <c r="E359" s="302">
        <v>8329</v>
      </c>
      <c r="F359" s="11"/>
      <c r="G359" s="11"/>
      <c r="H359" s="11"/>
      <c r="I359" s="11"/>
      <c r="J359" s="11"/>
      <c r="K359" s="11"/>
      <c r="M359" s="310">
        <v>74</v>
      </c>
      <c r="N359" s="11"/>
      <c r="P359" s="217">
        <v>30.574936708860761</v>
      </c>
      <c r="Q359" s="217"/>
      <c r="R359" s="217">
        <v>15.164999999999999</v>
      </c>
      <c r="S359" s="217"/>
      <c r="T359" s="217">
        <v>12.751177215189871</v>
      </c>
      <c r="U359" s="217"/>
      <c r="V359" s="217">
        <v>9.27</v>
      </c>
      <c r="W359" s="11"/>
      <c r="Y359" s="219">
        <v>4830.84</v>
      </c>
      <c r="Z359" s="219">
        <v>2550.02</v>
      </c>
      <c r="AB359" s="11"/>
      <c r="AC359" s="11"/>
      <c r="AD359" s="11"/>
      <c r="AE359" s="4"/>
      <c r="AF359" s="4"/>
    </row>
    <row r="360" spans="1:32" x14ac:dyDescent="0.2">
      <c r="A360" s="55"/>
      <c r="B360" s="11"/>
      <c r="C360" s="11" t="s">
        <v>284</v>
      </c>
      <c r="D360" s="11"/>
      <c r="E360" s="302">
        <v>8215</v>
      </c>
      <c r="F360" s="11"/>
      <c r="G360" s="11"/>
      <c r="H360" s="11"/>
      <c r="I360" s="11"/>
      <c r="J360" s="11"/>
      <c r="K360" s="11"/>
      <c r="M360" s="310">
        <v>1</v>
      </c>
      <c r="N360" s="11"/>
      <c r="P360" s="217">
        <v>0</v>
      </c>
      <c r="Q360" s="217"/>
      <c r="R360" s="217">
        <v>0</v>
      </c>
      <c r="S360" s="217"/>
      <c r="T360" s="217">
        <v>0</v>
      </c>
      <c r="U360" s="217"/>
      <c r="V360" s="217">
        <v>0</v>
      </c>
      <c r="W360" s="11"/>
      <c r="Y360" s="219">
        <v>0</v>
      </c>
      <c r="Z360" s="219">
        <v>0</v>
      </c>
      <c r="AB360" s="11"/>
      <c r="AC360" s="11"/>
      <c r="AD360" s="11"/>
      <c r="AE360" s="4"/>
      <c r="AF360" s="4"/>
    </row>
    <row r="361" spans="1:32" x14ac:dyDescent="0.2">
      <c r="A361" s="55"/>
      <c r="B361" s="11"/>
      <c r="C361" s="11" t="s">
        <v>284</v>
      </c>
      <c r="D361" s="11"/>
      <c r="E361" s="302">
        <v>8330</v>
      </c>
      <c r="F361" s="11"/>
      <c r="G361" s="11"/>
      <c r="H361" s="11"/>
      <c r="I361" s="11"/>
      <c r="J361" s="11"/>
      <c r="K361" s="11"/>
      <c r="M361" s="310">
        <v>7481</v>
      </c>
      <c r="N361" s="11"/>
      <c r="P361" s="217">
        <v>19.625122598677564</v>
      </c>
      <c r="Q361" s="217"/>
      <c r="R361" s="217">
        <v>18.547227272727284</v>
      </c>
      <c r="S361" s="217"/>
      <c r="T361" s="217">
        <v>13.601585500697118</v>
      </c>
      <c r="U361" s="217"/>
      <c r="V361" s="217">
        <v>13.497904545454542</v>
      </c>
      <c r="W361" s="11"/>
      <c r="Y361" s="219">
        <v>432788.80000000005</v>
      </c>
      <c r="Z361" s="219">
        <v>373422.42999999848</v>
      </c>
      <c r="AB361" s="11"/>
      <c r="AC361" s="11"/>
      <c r="AD361" s="11"/>
      <c r="AE361" s="4"/>
      <c r="AF361" s="4"/>
    </row>
    <row r="362" spans="1:32" x14ac:dyDescent="0.2">
      <c r="A362" s="55"/>
      <c r="B362" s="11"/>
      <c r="C362" s="11" t="s">
        <v>284</v>
      </c>
      <c r="D362" s="11"/>
      <c r="E362" s="302">
        <v>9330</v>
      </c>
      <c r="F362" s="11"/>
      <c r="G362" s="11"/>
      <c r="H362" s="11"/>
      <c r="I362" s="11"/>
      <c r="J362" s="11"/>
      <c r="K362" s="11"/>
      <c r="M362" s="310">
        <v>1</v>
      </c>
      <c r="N362" s="11"/>
      <c r="P362" s="217">
        <v>31.684999999999999</v>
      </c>
      <c r="Q362" s="217"/>
      <c r="R362" s="217">
        <v>31.685000000000002</v>
      </c>
      <c r="S362" s="217"/>
      <c r="T362" s="217">
        <v>28.84</v>
      </c>
      <c r="U362" s="217"/>
      <c r="V362" s="217">
        <v>28.84</v>
      </c>
      <c r="W362" s="11"/>
      <c r="Y362" s="219">
        <v>63.37</v>
      </c>
      <c r="Z362" s="219">
        <v>63.370000000000005</v>
      </c>
      <c r="AB362" s="11"/>
      <c r="AC362" s="11"/>
      <c r="AD362" s="11"/>
      <c r="AE362" s="4"/>
      <c r="AF362" s="4"/>
    </row>
    <row r="363" spans="1:32" x14ac:dyDescent="0.2">
      <c r="A363" s="55"/>
      <c r="B363" s="11"/>
      <c r="C363" s="11" t="s">
        <v>284</v>
      </c>
      <c r="D363" s="11"/>
      <c r="E363" s="302">
        <v>8330</v>
      </c>
      <c r="F363" s="11"/>
      <c r="G363" s="11"/>
      <c r="H363" s="11"/>
      <c r="I363" s="11"/>
      <c r="J363" s="11"/>
      <c r="K363" s="11"/>
      <c r="M363" s="310">
        <v>1</v>
      </c>
      <c r="N363" s="11"/>
      <c r="P363" s="217">
        <v>0</v>
      </c>
      <c r="Q363" s="217"/>
      <c r="R363" s="217">
        <v>0</v>
      </c>
      <c r="S363" s="217"/>
      <c r="T363" s="217">
        <v>0</v>
      </c>
      <c r="U363" s="217"/>
      <c r="V363" s="217">
        <v>0</v>
      </c>
      <c r="W363" s="11"/>
      <c r="Y363" s="219">
        <v>0</v>
      </c>
      <c r="Z363" s="219">
        <v>0</v>
      </c>
      <c r="AB363" s="11"/>
      <c r="AC363" s="11"/>
      <c r="AD363" s="11"/>
      <c r="AE363" s="4"/>
      <c r="AF363" s="4"/>
    </row>
    <row r="364" spans="1:32" x14ac:dyDescent="0.2">
      <c r="A364" s="55"/>
      <c r="B364" s="11"/>
      <c r="C364" s="11" t="s">
        <v>285</v>
      </c>
      <c r="D364" s="11"/>
      <c r="E364" s="302">
        <v>8330</v>
      </c>
      <c r="F364" s="11"/>
      <c r="G364" s="11"/>
      <c r="H364" s="11"/>
      <c r="I364" s="11"/>
      <c r="J364" s="11"/>
      <c r="K364" s="11"/>
      <c r="M364" s="310">
        <v>25</v>
      </c>
      <c r="N364" s="11"/>
      <c r="P364" s="217">
        <v>21.433166666666668</v>
      </c>
      <c r="Q364" s="217"/>
      <c r="R364" s="217">
        <v>18.420000000000002</v>
      </c>
      <c r="S364" s="217"/>
      <c r="T364" s="217">
        <v>17.235333333333333</v>
      </c>
      <c r="U364" s="217"/>
      <c r="V364" s="217">
        <v>15.45</v>
      </c>
      <c r="W364" s="11"/>
      <c r="Y364" s="219">
        <v>1285.99</v>
      </c>
      <c r="Z364" s="219">
        <v>1208.6500000000001</v>
      </c>
      <c r="AB364" s="11"/>
      <c r="AC364" s="11"/>
      <c r="AD364" s="11"/>
      <c r="AE364" s="4"/>
      <c r="AF364" s="4"/>
    </row>
    <row r="365" spans="1:32" x14ac:dyDescent="0.2">
      <c r="A365" s="55"/>
      <c r="B365" s="11"/>
      <c r="C365" s="11" t="s">
        <v>589</v>
      </c>
      <c r="D365" s="11"/>
      <c r="E365" s="302">
        <v>8330</v>
      </c>
      <c r="F365" s="11"/>
      <c r="G365" s="11"/>
      <c r="H365" s="11"/>
      <c r="I365" s="11"/>
      <c r="J365" s="11"/>
      <c r="K365" s="11"/>
      <c r="M365" s="310">
        <v>1</v>
      </c>
      <c r="N365" s="11"/>
      <c r="P365" s="217">
        <v>26.23</v>
      </c>
      <c r="Q365" s="217"/>
      <c r="R365" s="217">
        <v>24.335000000000001</v>
      </c>
      <c r="S365" s="217"/>
      <c r="T365" s="217">
        <v>24.204999999999998</v>
      </c>
      <c r="U365" s="217"/>
      <c r="V365" s="217">
        <v>24.204999999999998</v>
      </c>
      <c r="W365" s="11"/>
      <c r="Y365" s="219">
        <v>104.92</v>
      </c>
      <c r="Z365" s="219">
        <v>104.92</v>
      </c>
      <c r="AB365" s="11"/>
      <c r="AC365" s="11"/>
      <c r="AD365" s="11"/>
      <c r="AE365" s="4"/>
      <c r="AF365" s="4"/>
    </row>
    <row r="366" spans="1:32" x14ac:dyDescent="0.2">
      <c r="A366" s="55"/>
      <c r="B366" s="11"/>
      <c r="C366" s="11" t="s">
        <v>287</v>
      </c>
      <c r="D366" s="11"/>
      <c r="E366" s="302">
        <v>8055</v>
      </c>
      <c r="F366" s="11"/>
      <c r="G366" s="11"/>
      <c r="H366" s="11"/>
      <c r="I366" s="11"/>
      <c r="J366" s="11"/>
      <c r="K366" s="11"/>
      <c r="M366" s="310">
        <v>302</v>
      </c>
      <c r="N366" s="11"/>
      <c r="P366" s="217">
        <v>38.607429577464792</v>
      </c>
      <c r="Q366" s="217"/>
      <c r="R366" s="217">
        <v>24.96</v>
      </c>
      <c r="S366" s="217"/>
      <c r="T366" s="217">
        <v>25.024802816901406</v>
      </c>
      <c r="U366" s="217"/>
      <c r="V366" s="217">
        <v>22.66</v>
      </c>
      <c r="W366" s="11"/>
      <c r="Y366" s="219">
        <v>21929.02</v>
      </c>
      <c r="Z366" s="219">
        <v>14786.63</v>
      </c>
      <c r="AB366" s="11"/>
      <c r="AC366" s="11"/>
      <c r="AD366" s="11"/>
      <c r="AE366" s="4"/>
      <c r="AF366" s="4"/>
    </row>
    <row r="367" spans="1:32" x14ac:dyDescent="0.2">
      <c r="A367" s="55"/>
      <c r="B367" s="11"/>
      <c r="C367" s="11" t="s">
        <v>286</v>
      </c>
      <c r="D367" s="11"/>
      <c r="E367" s="302">
        <v>8053</v>
      </c>
      <c r="F367" s="11"/>
      <c r="G367" s="11"/>
      <c r="H367" s="11"/>
      <c r="I367" s="11"/>
      <c r="J367" s="11"/>
      <c r="K367" s="11"/>
      <c r="M367" s="310">
        <v>3</v>
      </c>
      <c r="N367" s="11"/>
      <c r="P367" s="217">
        <v>50.72</v>
      </c>
      <c r="Q367" s="217"/>
      <c r="R367" s="217">
        <v>28.844999999999999</v>
      </c>
      <c r="S367" s="217"/>
      <c r="T367" s="217">
        <v>29.526666666666667</v>
      </c>
      <c r="U367" s="217"/>
      <c r="V367" s="217">
        <v>17.510000000000002</v>
      </c>
      <c r="W367" s="11"/>
      <c r="Y367" s="219">
        <v>304.32</v>
      </c>
      <c r="Z367" s="219">
        <v>175.53</v>
      </c>
      <c r="AB367" s="11"/>
      <c r="AC367" s="11"/>
      <c r="AD367" s="11"/>
      <c r="AE367" s="4"/>
      <c r="AF367" s="4"/>
    </row>
    <row r="368" spans="1:32" x14ac:dyDescent="0.2">
      <c r="A368" s="55"/>
      <c r="B368" s="11"/>
      <c r="C368" s="11" t="s">
        <v>286</v>
      </c>
      <c r="D368" s="11"/>
      <c r="E368" s="302">
        <v>8055</v>
      </c>
      <c r="F368" s="11"/>
      <c r="G368" s="11"/>
      <c r="H368" s="11"/>
      <c r="I368" s="11"/>
      <c r="J368" s="11"/>
      <c r="K368" s="11"/>
      <c r="M368" s="310">
        <v>7093</v>
      </c>
      <c r="N368" s="11"/>
      <c r="P368" s="217">
        <v>17.730399802550963</v>
      </c>
      <c r="Q368" s="217"/>
      <c r="R368" s="217">
        <v>16.28318181818182</v>
      </c>
      <c r="S368" s="217"/>
      <c r="T368" s="217">
        <v>12.671155127643498</v>
      </c>
      <c r="U368" s="217"/>
      <c r="V368" s="217">
        <v>11.938636363636363</v>
      </c>
      <c r="W368" s="11"/>
      <c r="Y368" s="219">
        <v>558445.56000000006</v>
      </c>
      <c r="Z368" s="219">
        <v>417543.99999999936</v>
      </c>
      <c r="AB368" s="11"/>
      <c r="AC368" s="11"/>
      <c r="AD368" s="11"/>
      <c r="AE368" s="4"/>
      <c r="AF368" s="4"/>
    </row>
    <row r="369" spans="1:32" x14ac:dyDescent="0.2">
      <c r="A369" s="55"/>
      <c r="B369" s="11"/>
      <c r="C369" s="11" t="s">
        <v>286</v>
      </c>
      <c r="D369" s="11"/>
      <c r="E369" s="302">
        <v>8088</v>
      </c>
      <c r="F369" s="11"/>
      <c r="G369" s="11"/>
      <c r="H369" s="11"/>
      <c r="I369" s="11"/>
      <c r="J369" s="11"/>
      <c r="K369" s="11"/>
      <c r="M369" s="310">
        <v>1</v>
      </c>
      <c r="N369" s="11"/>
      <c r="P369" s="217">
        <v>11.26</v>
      </c>
      <c r="Q369" s="217"/>
      <c r="R369" s="217">
        <v>11.26</v>
      </c>
      <c r="S369" s="217"/>
      <c r="T369" s="217">
        <v>7.21</v>
      </c>
      <c r="U369" s="217"/>
      <c r="V369" s="217">
        <v>7.21</v>
      </c>
      <c r="W369" s="11"/>
      <c r="Y369" s="219">
        <v>22.52</v>
      </c>
      <c r="Z369" s="219">
        <v>22.52</v>
      </c>
      <c r="AB369" s="11"/>
      <c r="AC369" s="11"/>
      <c r="AD369" s="11"/>
      <c r="AE369" s="4"/>
      <c r="AF369" s="4"/>
    </row>
    <row r="370" spans="1:32" x14ac:dyDescent="0.2">
      <c r="A370" s="55"/>
      <c r="B370" s="11"/>
      <c r="C370" s="11" t="s">
        <v>286</v>
      </c>
      <c r="D370" s="11"/>
      <c r="E370" s="302">
        <v>8225</v>
      </c>
      <c r="F370" s="11"/>
      <c r="G370" s="11"/>
      <c r="H370" s="11"/>
      <c r="I370" s="11"/>
      <c r="J370" s="11"/>
      <c r="K370" s="11"/>
      <c r="M370" s="310">
        <v>1</v>
      </c>
      <c r="N370" s="11"/>
      <c r="P370" s="217">
        <v>26.07</v>
      </c>
      <c r="Q370" s="217"/>
      <c r="R370" s="217">
        <v>26.07</v>
      </c>
      <c r="S370" s="217"/>
      <c r="T370" s="217">
        <v>25.75</v>
      </c>
      <c r="U370" s="217"/>
      <c r="V370" s="217">
        <v>25.75</v>
      </c>
      <c r="W370" s="11"/>
      <c r="Y370" s="219">
        <v>52.14</v>
      </c>
      <c r="Z370" s="219">
        <v>52.14</v>
      </c>
      <c r="AB370" s="11"/>
      <c r="AC370" s="11"/>
      <c r="AD370" s="11"/>
      <c r="AE370" s="4"/>
      <c r="AF370" s="4"/>
    </row>
    <row r="371" spans="1:32" x14ac:dyDescent="0.2">
      <c r="A371" s="55"/>
      <c r="B371" s="11"/>
      <c r="C371" s="11" t="s">
        <v>462</v>
      </c>
      <c r="D371" s="11"/>
      <c r="E371" s="302">
        <v>8056</v>
      </c>
      <c r="F371" s="11"/>
      <c r="G371" s="11"/>
      <c r="H371" s="11"/>
      <c r="I371" s="11"/>
      <c r="J371" s="11"/>
      <c r="K371" s="11"/>
      <c r="M371" s="310">
        <v>2</v>
      </c>
      <c r="N371" s="11"/>
      <c r="P371" s="217">
        <v>39.217500000000001</v>
      </c>
      <c r="Q371" s="217"/>
      <c r="R371" s="217">
        <v>36.47</v>
      </c>
      <c r="S371" s="217"/>
      <c r="T371" s="217">
        <v>41.2</v>
      </c>
      <c r="U371" s="217"/>
      <c r="V371" s="217">
        <v>41.2</v>
      </c>
      <c r="W371" s="11"/>
      <c r="Y371" s="219">
        <v>156.87</v>
      </c>
      <c r="Z371" s="219">
        <v>156.87</v>
      </c>
      <c r="AB371" s="11"/>
      <c r="AC371" s="11"/>
      <c r="AD371" s="11"/>
      <c r="AE371" s="4"/>
      <c r="AF371" s="4"/>
    </row>
    <row r="372" spans="1:32" x14ac:dyDescent="0.2">
      <c r="A372" s="55"/>
      <c r="B372" s="11"/>
      <c r="C372" s="11" t="s">
        <v>288</v>
      </c>
      <c r="D372" s="11"/>
      <c r="E372" s="302">
        <v>8027</v>
      </c>
      <c r="F372" s="11"/>
      <c r="G372" s="11"/>
      <c r="H372" s="11"/>
      <c r="I372" s="11"/>
      <c r="J372" s="11"/>
      <c r="K372" s="11"/>
      <c r="M372" s="310">
        <v>2</v>
      </c>
      <c r="N372" s="11"/>
      <c r="P372" s="217">
        <v>19.356666666666666</v>
      </c>
      <c r="Q372" s="217"/>
      <c r="R372" s="217">
        <v>10.85</v>
      </c>
      <c r="S372" s="217"/>
      <c r="T372" s="217">
        <v>13.733333333333334</v>
      </c>
      <c r="U372" s="217"/>
      <c r="V372" s="217">
        <v>20.6</v>
      </c>
      <c r="W372" s="11"/>
      <c r="Y372" s="219">
        <v>58.07</v>
      </c>
      <c r="Z372" s="219">
        <v>58.07</v>
      </c>
      <c r="AB372" s="11"/>
      <c r="AC372" s="11"/>
      <c r="AD372" s="11"/>
      <c r="AE372" s="4"/>
      <c r="AF372" s="4"/>
    </row>
    <row r="373" spans="1:32" x14ac:dyDescent="0.2">
      <c r="A373" s="55"/>
      <c r="B373" s="11"/>
      <c r="C373" s="11" t="s">
        <v>288</v>
      </c>
      <c r="D373" s="11"/>
      <c r="E373" s="302">
        <v>8056</v>
      </c>
      <c r="F373" s="11"/>
      <c r="G373" s="11"/>
      <c r="H373" s="11"/>
      <c r="I373" s="11"/>
      <c r="J373" s="11"/>
      <c r="K373" s="11"/>
      <c r="M373" s="310">
        <v>1034</v>
      </c>
      <c r="N373" s="11"/>
      <c r="P373" s="217">
        <v>28.450404630903254</v>
      </c>
      <c r="Q373" s="217"/>
      <c r="R373" s="217">
        <v>22.342500000000001</v>
      </c>
      <c r="S373" s="217"/>
      <c r="T373" s="217">
        <v>23.800811554332874</v>
      </c>
      <c r="U373" s="217"/>
      <c r="V373" s="217">
        <v>20.6</v>
      </c>
      <c r="W373" s="11"/>
      <c r="Y373" s="219">
        <v>74321.41</v>
      </c>
      <c r="Z373" s="219">
        <v>57884.089999999982</v>
      </c>
      <c r="AB373" s="11"/>
      <c r="AC373" s="11"/>
      <c r="AD373" s="11"/>
      <c r="AE373" s="4"/>
      <c r="AF373" s="4"/>
    </row>
    <row r="374" spans="1:32" x14ac:dyDescent="0.2">
      <c r="A374" s="55"/>
      <c r="B374" s="11"/>
      <c r="C374" s="11" t="s">
        <v>463</v>
      </c>
      <c r="D374" s="11"/>
      <c r="E374" s="302">
        <v>8202</v>
      </c>
      <c r="F374" s="11"/>
      <c r="G374" s="11"/>
      <c r="H374" s="11"/>
      <c r="I374" s="11"/>
      <c r="J374" s="11"/>
      <c r="K374" s="11"/>
      <c r="M374" s="310">
        <v>1</v>
      </c>
      <c r="N374" s="11"/>
      <c r="P374" s="217">
        <v>10.15</v>
      </c>
      <c r="Q374" s="217"/>
      <c r="R374" s="217">
        <v>10.15</v>
      </c>
      <c r="S374" s="217"/>
      <c r="T374" s="217">
        <v>0</v>
      </c>
      <c r="U374" s="217"/>
      <c r="V374" s="217">
        <v>0</v>
      </c>
      <c r="W374" s="11"/>
      <c r="Y374" s="219">
        <v>10.15</v>
      </c>
      <c r="Z374" s="219">
        <v>10.15</v>
      </c>
      <c r="AB374" s="11"/>
      <c r="AC374" s="11"/>
      <c r="AD374" s="11"/>
      <c r="AE374" s="4"/>
      <c r="AF374" s="4"/>
    </row>
    <row r="375" spans="1:32" x14ac:dyDescent="0.2">
      <c r="A375" s="55"/>
      <c r="B375" s="11"/>
      <c r="C375" s="11" t="s">
        <v>463</v>
      </c>
      <c r="D375" s="11"/>
      <c r="E375" s="302">
        <v>8210</v>
      </c>
      <c r="F375" s="11"/>
      <c r="G375" s="11"/>
      <c r="H375" s="11"/>
      <c r="I375" s="11"/>
      <c r="J375" s="11"/>
      <c r="K375" s="11"/>
      <c r="M375" s="310">
        <v>5</v>
      </c>
      <c r="N375" s="11"/>
      <c r="P375" s="217">
        <v>34.15625</v>
      </c>
      <c r="Q375" s="217"/>
      <c r="R375" s="217">
        <v>28.244999999999997</v>
      </c>
      <c r="S375" s="217"/>
      <c r="T375" s="217">
        <v>19.827500000000001</v>
      </c>
      <c r="U375" s="217"/>
      <c r="V375" s="217">
        <v>21.115000000000002</v>
      </c>
      <c r="W375" s="11"/>
      <c r="Y375" s="219">
        <v>273.25</v>
      </c>
      <c r="Z375" s="219">
        <v>204.01</v>
      </c>
      <c r="AB375" s="11"/>
      <c r="AC375" s="11"/>
      <c r="AD375" s="11"/>
      <c r="AE375" s="4"/>
      <c r="AF375" s="4"/>
    </row>
    <row r="376" spans="1:32" x14ac:dyDescent="0.2">
      <c r="A376" s="55"/>
      <c r="B376" s="11"/>
      <c r="C376" s="11" t="s">
        <v>463</v>
      </c>
      <c r="D376" s="11"/>
      <c r="E376" s="302">
        <v>8242</v>
      </c>
      <c r="F376" s="11"/>
      <c r="G376" s="11"/>
      <c r="H376" s="11"/>
      <c r="I376" s="11"/>
      <c r="J376" s="11"/>
      <c r="K376" s="11"/>
      <c r="M376" s="310">
        <v>1</v>
      </c>
      <c r="N376" s="11"/>
      <c r="P376" s="217">
        <v>19.504999999999999</v>
      </c>
      <c r="Q376" s="217"/>
      <c r="R376" s="217">
        <v>19.504999999999999</v>
      </c>
      <c r="S376" s="217"/>
      <c r="T376" s="217">
        <v>15.45</v>
      </c>
      <c r="U376" s="217"/>
      <c r="V376" s="217">
        <v>15.45</v>
      </c>
      <c r="W376" s="11"/>
      <c r="Y376" s="219">
        <v>39.01</v>
      </c>
      <c r="Z376" s="219">
        <v>39.01</v>
      </c>
      <c r="AB376" s="11"/>
      <c r="AC376" s="11"/>
      <c r="AD376" s="11"/>
      <c r="AE376" s="4"/>
      <c r="AF376" s="4"/>
    </row>
    <row r="377" spans="1:32" x14ac:dyDescent="0.2">
      <c r="A377" s="55"/>
      <c r="B377" s="11"/>
      <c r="C377" s="11" t="s">
        <v>463</v>
      </c>
      <c r="D377" s="11"/>
      <c r="E377" s="302">
        <v>8251</v>
      </c>
      <c r="F377" s="11"/>
      <c r="G377" s="11"/>
      <c r="H377" s="11"/>
      <c r="I377" s="11"/>
      <c r="J377" s="11"/>
      <c r="K377" s="11"/>
      <c r="M377" s="310">
        <v>2</v>
      </c>
      <c r="N377" s="11"/>
      <c r="P377" s="217">
        <v>13.92</v>
      </c>
      <c r="Q377" s="217"/>
      <c r="R377" s="217">
        <v>12.535</v>
      </c>
      <c r="S377" s="217"/>
      <c r="T377" s="217">
        <v>9.27</v>
      </c>
      <c r="U377" s="217"/>
      <c r="V377" s="217">
        <v>9.27</v>
      </c>
      <c r="W377" s="11"/>
      <c r="Y377" s="219">
        <v>55.68</v>
      </c>
      <c r="Z377" s="219">
        <v>55.68</v>
      </c>
      <c r="AB377" s="11"/>
      <c r="AC377" s="11"/>
      <c r="AD377" s="11"/>
      <c r="AE377" s="4"/>
      <c r="AF377" s="4"/>
    </row>
    <row r="378" spans="1:32" x14ac:dyDescent="0.2">
      <c r="A378" s="55"/>
      <c r="B378" s="11"/>
      <c r="C378" s="11" t="s">
        <v>289</v>
      </c>
      <c r="D378" s="11"/>
      <c r="E378" s="302">
        <v>8202</v>
      </c>
      <c r="F378" s="11"/>
      <c r="G378" s="11"/>
      <c r="H378" s="11"/>
      <c r="I378" s="11"/>
      <c r="J378" s="11"/>
      <c r="K378" s="11"/>
      <c r="M378" s="310">
        <v>2</v>
      </c>
      <c r="N378" s="11"/>
      <c r="P378" s="217">
        <v>7.98</v>
      </c>
      <c r="Q378" s="217"/>
      <c r="R378" s="217">
        <v>7.9799999999999995</v>
      </c>
      <c r="S378" s="217"/>
      <c r="T378" s="217">
        <v>3.09</v>
      </c>
      <c r="U378" s="217"/>
      <c r="V378" s="217">
        <v>3.09</v>
      </c>
      <c r="W378" s="11"/>
      <c r="Y378" s="219">
        <v>31.92</v>
      </c>
      <c r="Z378" s="219">
        <v>31.92</v>
      </c>
      <c r="AB378" s="11"/>
      <c r="AC378" s="11"/>
      <c r="AD378" s="11"/>
      <c r="AE378" s="4"/>
      <c r="AF378" s="4"/>
    </row>
    <row r="379" spans="1:32" x14ac:dyDescent="0.2">
      <c r="A379" s="55"/>
      <c r="B379" s="11"/>
      <c r="C379" s="11" t="s">
        <v>289</v>
      </c>
      <c r="D379" s="11"/>
      <c r="E379" s="302">
        <v>8204</v>
      </c>
      <c r="F379" s="11"/>
      <c r="G379" s="11"/>
      <c r="H379" s="11"/>
      <c r="I379" s="11"/>
      <c r="J379" s="11"/>
      <c r="K379" s="11"/>
      <c r="M379" s="310">
        <v>1</v>
      </c>
      <c r="N379" s="11"/>
      <c r="P379" s="217">
        <v>33</v>
      </c>
      <c r="Q379" s="217"/>
      <c r="R379" s="217">
        <v>33</v>
      </c>
      <c r="S379" s="217"/>
      <c r="T379" s="217">
        <v>38.11</v>
      </c>
      <c r="U379" s="217"/>
      <c r="V379" s="217">
        <v>38.11</v>
      </c>
      <c r="W379" s="11"/>
      <c r="Y379" s="219">
        <v>66</v>
      </c>
      <c r="Z379" s="219">
        <v>78.84</v>
      </c>
      <c r="AB379" s="11"/>
      <c r="AC379" s="11"/>
      <c r="AD379" s="11"/>
      <c r="AE379" s="4"/>
      <c r="AF379" s="4"/>
    </row>
    <row r="380" spans="1:32" x14ac:dyDescent="0.2">
      <c r="A380" s="55"/>
      <c r="B380" s="11"/>
      <c r="C380" s="11" t="s">
        <v>289</v>
      </c>
      <c r="D380" s="11"/>
      <c r="E380" s="302">
        <v>8210</v>
      </c>
      <c r="F380" s="11"/>
      <c r="G380" s="11"/>
      <c r="H380" s="11"/>
      <c r="I380" s="11"/>
      <c r="J380" s="11"/>
      <c r="K380" s="11"/>
      <c r="M380" s="310">
        <v>765</v>
      </c>
      <c r="N380" s="11"/>
      <c r="P380" s="217">
        <v>38.301807494489346</v>
      </c>
      <c r="Q380" s="217"/>
      <c r="R380" s="217">
        <v>27.66</v>
      </c>
      <c r="S380" s="217"/>
      <c r="T380" s="217">
        <v>28.261829537105058</v>
      </c>
      <c r="U380" s="217"/>
      <c r="V380" s="217">
        <v>22.66</v>
      </c>
      <c r="W380" s="11"/>
      <c r="Y380" s="219">
        <v>52128.76</v>
      </c>
      <c r="Z380" s="219">
        <v>42966.55</v>
      </c>
      <c r="AB380" s="11"/>
      <c r="AC380" s="11"/>
      <c r="AD380" s="11"/>
      <c r="AE380" s="4"/>
      <c r="AF380" s="4"/>
    </row>
    <row r="381" spans="1:32" x14ac:dyDescent="0.2">
      <c r="A381" s="55"/>
      <c r="B381" s="11"/>
      <c r="C381" s="11" t="s">
        <v>289</v>
      </c>
      <c r="D381" s="11"/>
      <c r="E381" s="302">
        <v>8219</v>
      </c>
      <c r="F381" s="11"/>
      <c r="G381" s="11"/>
      <c r="H381" s="11"/>
      <c r="I381" s="11"/>
      <c r="J381" s="11"/>
      <c r="K381" s="11"/>
      <c r="M381" s="310">
        <v>22</v>
      </c>
      <c r="N381" s="11"/>
      <c r="P381" s="217">
        <v>27.494499999999999</v>
      </c>
      <c r="Q381" s="217"/>
      <c r="R381" s="217">
        <v>27.295000000000002</v>
      </c>
      <c r="S381" s="217"/>
      <c r="T381" s="217">
        <v>23.741499999999995</v>
      </c>
      <c r="U381" s="217"/>
      <c r="V381" s="217">
        <v>19.57</v>
      </c>
      <c r="W381" s="11"/>
      <c r="Y381" s="219">
        <v>1099.78</v>
      </c>
      <c r="Z381" s="219">
        <v>1064.52</v>
      </c>
      <c r="AB381" s="11"/>
      <c r="AC381" s="11"/>
      <c r="AD381" s="11"/>
      <c r="AE381" s="4"/>
      <c r="AF381" s="4"/>
    </row>
    <row r="382" spans="1:32" x14ac:dyDescent="0.2">
      <c r="A382" s="55"/>
      <c r="B382" s="11"/>
      <c r="C382" s="11" t="s">
        <v>289</v>
      </c>
      <c r="D382" s="11"/>
      <c r="E382" s="302">
        <v>8242</v>
      </c>
      <c r="F382" s="11"/>
      <c r="G382" s="11"/>
      <c r="H382" s="11"/>
      <c r="I382" s="11"/>
      <c r="J382" s="11"/>
      <c r="K382" s="11"/>
      <c r="M382" s="310">
        <v>311</v>
      </c>
      <c r="N382" s="11"/>
      <c r="P382" s="217">
        <v>31.679928186714545</v>
      </c>
      <c r="Q382" s="217"/>
      <c r="R382" s="217">
        <v>23.04</v>
      </c>
      <c r="S382" s="217"/>
      <c r="T382" s="217">
        <v>23.995116696588866</v>
      </c>
      <c r="U382" s="217"/>
      <c r="V382" s="217">
        <v>19.57</v>
      </c>
      <c r="W382" s="11"/>
      <c r="Y382" s="219">
        <v>17645.72</v>
      </c>
      <c r="Z382" s="219">
        <v>15467.140000000003</v>
      </c>
      <c r="AB382" s="11"/>
      <c r="AC382" s="11"/>
      <c r="AD382" s="11"/>
      <c r="AE382" s="4"/>
      <c r="AF382" s="4"/>
    </row>
    <row r="383" spans="1:32" x14ac:dyDescent="0.2">
      <c r="A383" s="55"/>
      <c r="B383" s="11"/>
      <c r="C383" s="11" t="s">
        <v>289</v>
      </c>
      <c r="D383" s="11"/>
      <c r="E383" s="302">
        <v>8251</v>
      </c>
      <c r="F383" s="11"/>
      <c r="G383" s="11"/>
      <c r="H383" s="11"/>
      <c r="I383" s="11"/>
      <c r="J383" s="11"/>
      <c r="K383" s="11"/>
      <c r="M383" s="310">
        <v>93</v>
      </c>
      <c r="N383" s="11"/>
      <c r="P383" s="217">
        <v>26.52512987012987</v>
      </c>
      <c r="Q383" s="217"/>
      <c r="R383" s="217">
        <v>19.989999999999998</v>
      </c>
      <c r="S383" s="217"/>
      <c r="T383" s="217">
        <v>17.402999999999999</v>
      </c>
      <c r="U383" s="217"/>
      <c r="V383" s="217">
        <v>15.45</v>
      </c>
      <c r="W383" s="11"/>
      <c r="Y383" s="219">
        <v>4084.87</v>
      </c>
      <c r="Z383" s="219">
        <v>3356.7400000000007</v>
      </c>
      <c r="AB383" s="11"/>
      <c r="AC383" s="11"/>
      <c r="AD383" s="11"/>
      <c r="AE383" s="4"/>
      <c r="AF383" s="4"/>
    </row>
    <row r="384" spans="1:32" x14ac:dyDescent="0.2">
      <c r="A384" s="55"/>
      <c r="B384" s="11"/>
      <c r="C384" s="11" t="s">
        <v>289</v>
      </c>
      <c r="D384" s="11"/>
      <c r="E384" s="302">
        <v>8252</v>
      </c>
      <c r="F384" s="11"/>
      <c r="G384" s="11"/>
      <c r="H384" s="11"/>
      <c r="I384" s="11"/>
      <c r="J384" s="11"/>
      <c r="K384" s="11"/>
      <c r="M384" s="310">
        <v>18</v>
      </c>
      <c r="N384" s="11"/>
      <c r="P384" s="217">
        <v>34.951612903225808</v>
      </c>
      <c r="Q384" s="217"/>
      <c r="R384" s="217">
        <v>29.62</v>
      </c>
      <c r="S384" s="217"/>
      <c r="T384" s="217">
        <v>25.783225806451611</v>
      </c>
      <c r="U384" s="217"/>
      <c r="V384" s="217">
        <v>18.54</v>
      </c>
      <c r="W384" s="11"/>
      <c r="Y384" s="219">
        <v>1083.5</v>
      </c>
      <c r="Z384" s="219">
        <v>909.0100000000001</v>
      </c>
      <c r="AB384" s="11"/>
      <c r="AC384" s="11"/>
      <c r="AD384" s="11"/>
      <c r="AE384" s="4"/>
      <c r="AF384" s="4"/>
    </row>
    <row r="385" spans="1:32" x14ac:dyDescent="0.2">
      <c r="A385" s="55"/>
      <c r="B385" s="11"/>
      <c r="C385" s="11" t="s">
        <v>289</v>
      </c>
      <c r="D385" s="11"/>
      <c r="E385" s="302">
        <v>8270</v>
      </c>
      <c r="F385" s="11"/>
      <c r="G385" s="11"/>
      <c r="H385" s="11"/>
      <c r="I385" s="11"/>
      <c r="J385" s="11"/>
      <c r="K385" s="11"/>
      <c r="M385" s="310">
        <v>1</v>
      </c>
      <c r="N385" s="11"/>
      <c r="P385" s="217">
        <v>86.85</v>
      </c>
      <c r="Q385" s="217"/>
      <c r="R385" s="217">
        <v>86.85</v>
      </c>
      <c r="S385" s="217"/>
      <c r="T385" s="217">
        <v>90.64</v>
      </c>
      <c r="U385" s="217"/>
      <c r="V385" s="217">
        <v>90.64</v>
      </c>
      <c r="W385" s="11"/>
      <c r="Y385" s="219">
        <v>173.7</v>
      </c>
      <c r="Z385" s="219">
        <v>173.7</v>
      </c>
      <c r="AB385" s="11"/>
      <c r="AC385" s="11"/>
      <c r="AD385" s="11"/>
      <c r="AE385" s="4"/>
      <c r="AF385" s="4"/>
    </row>
    <row r="386" spans="1:32" x14ac:dyDescent="0.2">
      <c r="A386" s="55"/>
      <c r="B386" s="11"/>
      <c r="C386" s="11" t="s">
        <v>290</v>
      </c>
      <c r="D386" s="11"/>
      <c r="E386" s="302">
        <v>8033</v>
      </c>
      <c r="F386" s="11"/>
      <c r="G386" s="11"/>
      <c r="H386" s="11"/>
      <c r="I386" s="11"/>
      <c r="J386" s="11"/>
      <c r="K386" s="11"/>
      <c r="M386" s="310">
        <v>1</v>
      </c>
      <c r="N386" s="11"/>
      <c r="P386" s="217">
        <v>43.405000000000001</v>
      </c>
      <c r="Q386" s="217"/>
      <c r="R386" s="217">
        <v>43.405000000000001</v>
      </c>
      <c r="S386" s="217"/>
      <c r="T386" s="217">
        <v>42.23</v>
      </c>
      <c r="U386" s="217"/>
      <c r="V386" s="217">
        <v>42.23</v>
      </c>
      <c r="W386" s="11"/>
      <c r="Y386" s="219">
        <v>86.81</v>
      </c>
      <c r="Z386" s="219">
        <v>86.81</v>
      </c>
      <c r="AB386" s="11"/>
      <c r="AC386" s="11"/>
      <c r="AD386" s="11"/>
      <c r="AE386" s="4"/>
      <c r="AF386" s="4"/>
    </row>
    <row r="387" spans="1:32" x14ac:dyDescent="0.2">
      <c r="A387" s="55"/>
      <c r="B387" s="11"/>
      <c r="C387" s="11" t="s">
        <v>290</v>
      </c>
      <c r="D387" s="11"/>
      <c r="E387" s="302">
        <v>8302</v>
      </c>
      <c r="F387" s="11"/>
      <c r="G387" s="11"/>
      <c r="H387" s="11"/>
      <c r="I387" s="11"/>
      <c r="J387" s="11"/>
      <c r="K387" s="11"/>
      <c r="M387" s="310">
        <v>4</v>
      </c>
      <c r="N387" s="11"/>
      <c r="P387" s="217">
        <v>29.22</v>
      </c>
      <c r="Q387" s="217"/>
      <c r="R387" s="217">
        <v>24.59</v>
      </c>
      <c r="S387" s="217"/>
      <c r="T387" s="217">
        <v>27.81175</v>
      </c>
      <c r="U387" s="217"/>
      <c r="V387" s="217">
        <v>27.294999999999998</v>
      </c>
      <c r="W387" s="11"/>
      <c r="Y387" s="219">
        <v>233.76</v>
      </c>
      <c r="Z387" s="219">
        <v>233.76</v>
      </c>
      <c r="AB387" s="11"/>
      <c r="AC387" s="11"/>
      <c r="AD387" s="11"/>
      <c r="AE387" s="4"/>
      <c r="AF387" s="4"/>
    </row>
    <row r="388" spans="1:32" x14ac:dyDescent="0.2">
      <c r="A388" s="55"/>
      <c r="B388" s="11"/>
      <c r="C388" s="11" t="s">
        <v>290</v>
      </c>
      <c r="D388" s="11"/>
      <c r="E388" s="302">
        <v>8303</v>
      </c>
      <c r="F388" s="11"/>
      <c r="G388" s="11"/>
      <c r="H388" s="11"/>
      <c r="I388" s="11"/>
      <c r="J388" s="11"/>
      <c r="K388" s="11"/>
      <c r="M388" s="310">
        <v>1</v>
      </c>
      <c r="N388" s="11"/>
      <c r="P388" s="217">
        <v>28.795000000000002</v>
      </c>
      <c r="Q388" s="217"/>
      <c r="R388" s="217">
        <v>28.795000000000002</v>
      </c>
      <c r="S388" s="217"/>
      <c r="T388" s="217">
        <v>26.78</v>
      </c>
      <c r="U388" s="217"/>
      <c r="V388" s="217">
        <v>26.78</v>
      </c>
      <c r="W388" s="11"/>
      <c r="Y388" s="219">
        <v>57.59</v>
      </c>
      <c r="Z388" s="219">
        <v>57.59</v>
      </c>
      <c r="AB388" s="11"/>
      <c r="AC388" s="11"/>
      <c r="AD388" s="11"/>
      <c r="AE388" s="4"/>
      <c r="AF388" s="4"/>
    </row>
    <row r="389" spans="1:32" x14ac:dyDescent="0.2">
      <c r="A389" s="55"/>
      <c r="B389" s="11"/>
      <c r="C389" s="11" t="s">
        <v>290</v>
      </c>
      <c r="D389" s="11"/>
      <c r="E389" s="302">
        <v>8329</v>
      </c>
      <c r="F389" s="11"/>
      <c r="G389" s="11"/>
      <c r="H389" s="11"/>
      <c r="I389" s="11"/>
      <c r="J389" s="11"/>
      <c r="K389" s="11"/>
      <c r="M389" s="310">
        <v>1</v>
      </c>
      <c r="N389" s="11"/>
      <c r="P389" s="217">
        <v>24.6</v>
      </c>
      <c r="Q389" s="217"/>
      <c r="R389" s="217">
        <v>24.6</v>
      </c>
      <c r="S389" s="217"/>
      <c r="T389" s="217">
        <v>23.69</v>
      </c>
      <c r="U389" s="217"/>
      <c r="V389" s="217">
        <v>23.69</v>
      </c>
      <c r="W389" s="11"/>
      <c r="Y389" s="219">
        <v>49.2</v>
      </c>
      <c r="Z389" s="219">
        <v>49.2</v>
      </c>
      <c r="AB389" s="11"/>
      <c r="AC389" s="11"/>
      <c r="AD389" s="11"/>
      <c r="AE389" s="4"/>
      <c r="AF389" s="4"/>
    </row>
    <row r="390" spans="1:32" x14ac:dyDescent="0.2">
      <c r="A390" s="55"/>
      <c r="B390" s="11"/>
      <c r="C390" s="11" t="s">
        <v>290</v>
      </c>
      <c r="D390" s="11"/>
      <c r="E390" s="302">
        <v>8332</v>
      </c>
      <c r="F390" s="11"/>
      <c r="G390" s="11"/>
      <c r="H390" s="11"/>
      <c r="I390" s="11"/>
      <c r="J390" s="11"/>
      <c r="K390" s="11"/>
      <c r="M390" s="310">
        <v>9113</v>
      </c>
      <c r="N390" s="11"/>
      <c r="P390" s="217">
        <v>18.581353887275476</v>
      </c>
      <c r="Q390" s="217"/>
      <c r="R390" s="217">
        <v>17.984021739130437</v>
      </c>
      <c r="S390" s="217"/>
      <c r="T390" s="217">
        <v>14.011207312227715</v>
      </c>
      <c r="U390" s="217"/>
      <c r="V390" s="217">
        <v>13.73723913043478</v>
      </c>
      <c r="W390" s="11"/>
      <c r="Y390" s="219">
        <v>571781.13</v>
      </c>
      <c r="Z390" s="219">
        <v>506038.41999999911</v>
      </c>
      <c r="AB390" s="11"/>
      <c r="AC390" s="11"/>
      <c r="AD390" s="11"/>
      <c r="AE390" s="4"/>
      <c r="AF390" s="4"/>
    </row>
    <row r="391" spans="1:32" x14ac:dyDescent="0.2">
      <c r="A391" s="55"/>
      <c r="B391" s="11"/>
      <c r="C391" s="11" t="s">
        <v>290</v>
      </c>
      <c r="D391" s="11"/>
      <c r="E391" s="302">
        <v>8333</v>
      </c>
      <c r="F391" s="11"/>
      <c r="G391" s="11"/>
      <c r="H391" s="11"/>
      <c r="I391" s="11"/>
      <c r="J391" s="11"/>
      <c r="K391" s="11"/>
      <c r="M391" s="310">
        <v>1</v>
      </c>
      <c r="N391" s="11"/>
      <c r="P391" s="217">
        <v>35.975000000000001</v>
      </c>
      <c r="Q391" s="217"/>
      <c r="R391" s="217">
        <v>35.974999999999994</v>
      </c>
      <c r="S391" s="217"/>
      <c r="T391" s="217">
        <v>33.99</v>
      </c>
      <c r="U391" s="217"/>
      <c r="V391" s="217">
        <v>33.99</v>
      </c>
      <c r="W391" s="11"/>
      <c r="Y391" s="219">
        <v>71.95</v>
      </c>
      <c r="Z391" s="219">
        <v>71.949999999999989</v>
      </c>
      <c r="AB391" s="11"/>
      <c r="AC391" s="11"/>
      <c r="AD391" s="11"/>
      <c r="AE391" s="4"/>
      <c r="AF391" s="4"/>
    </row>
    <row r="392" spans="1:32" x14ac:dyDescent="0.2">
      <c r="A392" s="55"/>
      <c r="B392" s="11"/>
      <c r="C392" s="11" t="s">
        <v>290</v>
      </c>
      <c r="D392" s="11"/>
      <c r="E392" s="302">
        <v>8348</v>
      </c>
      <c r="F392" s="11"/>
      <c r="G392" s="11"/>
      <c r="H392" s="11"/>
      <c r="I392" s="11"/>
      <c r="J392" s="11"/>
      <c r="K392" s="11"/>
      <c r="M392" s="310">
        <v>1</v>
      </c>
      <c r="N392" s="11"/>
      <c r="P392" s="217">
        <v>10.85</v>
      </c>
      <c r="Q392" s="217"/>
      <c r="R392" s="217">
        <v>10.85</v>
      </c>
      <c r="S392" s="217"/>
      <c r="T392" s="217">
        <v>0</v>
      </c>
      <c r="U392" s="217"/>
      <c r="V392" s="217">
        <v>0</v>
      </c>
      <c r="W392" s="11"/>
      <c r="Y392" s="219">
        <v>10.85</v>
      </c>
      <c r="Z392" s="219">
        <v>10.85</v>
      </c>
      <c r="AB392" s="11"/>
      <c r="AC392" s="11"/>
      <c r="AD392" s="11"/>
      <c r="AE392" s="4"/>
      <c r="AF392" s="4"/>
    </row>
    <row r="393" spans="1:32" x14ac:dyDescent="0.2">
      <c r="A393" s="55"/>
      <c r="B393" s="11"/>
      <c r="C393" s="11" t="s">
        <v>290</v>
      </c>
      <c r="D393" s="11"/>
      <c r="E393" s="302">
        <v>8352</v>
      </c>
      <c r="F393" s="11"/>
      <c r="G393" s="11"/>
      <c r="H393" s="11"/>
      <c r="I393" s="11"/>
      <c r="J393" s="11"/>
      <c r="K393" s="11"/>
      <c r="M393" s="310">
        <v>3</v>
      </c>
      <c r="N393" s="11"/>
      <c r="P393" s="217">
        <v>36.278333333333329</v>
      </c>
      <c r="Q393" s="217"/>
      <c r="R393" s="217">
        <v>31.63</v>
      </c>
      <c r="S393" s="217"/>
      <c r="T393" s="217">
        <v>34.333333333333336</v>
      </c>
      <c r="U393" s="217"/>
      <c r="V393" s="217">
        <v>36.049999999999997</v>
      </c>
      <c r="W393" s="11"/>
      <c r="Y393" s="219">
        <v>217.67</v>
      </c>
      <c r="Z393" s="219">
        <v>217.67000000000002</v>
      </c>
      <c r="AB393" s="11"/>
      <c r="AC393" s="11"/>
      <c r="AD393" s="11"/>
      <c r="AE393" s="4"/>
      <c r="AF393" s="4"/>
    </row>
    <row r="394" spans="1:32" x14ac:dyDescent="0.2">
      <c r="A394" s="55"/>
      <c r="B394" s="11"/>
      <c r="C394" s="11" t="s">
        <v>397</v>
      </c>
      <c r="D394" s="11"/>
      <c r="E394" s="302">
        <v>8340</v>
      </c>
      <c r="F394" s="11"/>
      <c r="G394" s="11"/>
      <c r="H394" s="11"/>
      <c r="I394" s="11"/>
      <c r="J394" s="11"/>
      <c r="K394" s="11"/>
      <c r="M394" s="310">
        <v>116</v>
      </c>
      <c r="N394" s="11"/>
      <c r="P394" s="217">
        <v>24.005791666666667</v>
      </c>
      <c r="Q394" s="217"/>
      <c r="R394" s="217">
        <v>17.329999999999998</v>
      </c>
      <c r="S394" s="217"/>
      <c r="T394" s="217">
        <v>18.557166666666664</v>
      </c>
      <c r="U394" s="217"/>
      <c r="V394" s="217">
        <v>15.45</v>
      </c>
      <c r="W394" s="11"/>
      <c r="Y394" s="219">
        <v>5761.39</v>
      </c>
      <c r="Z394" s="219">
        <v>4901.3600000000015</v>
      </c>
      <c r="AB394" s="11"/>
      <c r="AC394" s="11"/>
      <c r="AD394" s="11"/>
      <c r="AE394" s="4"/>
      <c r="AF394" s="4"/>
    </row>
    <row r="395" spans="1:32" x14ac:dyDescent="0.2">
      <c r="A395" s="55"/>
      <c r="B395" s="11"/>
      <c r="C395" s="11" t="s">
        <v>291</v>
      </c>
      <c r="D395" s="11"/>
      <c r="E395" s="302">
        <v>8341</v>
      </c>
      <c r="F395" s="11"/>
      <c r="G395" s="11"/>
      <c r="H395" s="11"/>
      <c r="I395" s="11"/>
      <c r="J395" s="11"/>
      <c r="K395" s="11"/>
      <c r="M395" s="310">
        <v>373</v>
      </c>
      <c r="N395" s="11"/>
      <c r="P395" s="217">
        <v>41.469763349514565</v>
      </c>
      <c r="Q395" s="217"/>
      <c r="R395" s="217">
        <v>38.435000000000002</v>
      </c>
      <c r="S395" s="217"/>
      <c r="T395" s="217">
        <v>37.369294902912628</v>
      </c>
      <c r="U395" s="217"/>
      <c r="V395" s="217">
        <v>35.019999999999996</v>
      </c>
      <c r="W395" s="11"/>
      <c r="Y395" s="219">
        <v>29116.329999999998</v>
      </c>
      <c r="Z395" s="219">
        <v>27487.230000000003</v>
      </c>
      <c r="AB395" s="11"/>
      <c r="AC395" s="11"/>
      <c r="AD395" s="11"/>
      <c r="AE395" s="4"/>
      <c r="AF395" s="4"/>
    </row>
    <row r="396" spans="1:32" x14ac:dyDescent="0.2">
      <c r="A396" s="55"/>
      <c r="B396" s="11"/>
      <c r="C396" s="11" t="s">
        <v>292</v>
      </c>
      <c r="D396" s="11"/>
      <c r="E396" s="302">
        <v>8342</v>
      </c>
      <c r="F396" s="11"/>
      <c r="G396" s="11"/>
      <c r="H396" s="11"/>
      <c r="I396" s="11"/>
      <c r="J396" s="11"/>
      <c r="K396" s="11"/>
      <c r="M396" s="310">
        <v>31</v>
      </c>
      <c r="N396" s="11"/>
      <c r="P396" s="217">
        <v>37.478124999999999</v>
      </c>
      <c r="Q396" s="217"/>
      <c r="R396" s="217">
        <v>28.07</v>
      </c>
      <c r="S396" s="217"/>
      <c r="T396" s="217">
        <v>33.410624999999996</v>
      </c>
      <c r="U396" s="217"/>
      <c r="V396" s="217">
        <v>30.384999999999998</v>
      </c>
      <c r="W396" s="11"/>
      <c r="Y396" s="219">
        <v>2398.6</v>
      </c>
      <c r="Z396" s="219">
        <v>2339.79</v>
      </c>
      <c r="AB396" s="11"/>
      <c r="AC396" s="11"/>
      <c r="AD396" s="11"/>
      <c r="AE396" s="4"/>
      <c r="AF396" s="4"/>
    </row>
    <row r="397" spans="1:32" x14ac:dyDescent="0.2">
      <c r="A397" s="55"/>
      <c r="B397" s="11"/>
      <c r="C397" s="11" t="s">
        <v>293</v>
      </c>
      <c r="D397" s="11"/>
      <c r="E397" s="302">
        <v>8009</v>
      </c>
      <c r="F397" s="11"/>
      <c r="G397" s="11"/>
      <c r="H397" s="11"/>
      <c r="I397" s="11"/>
      <c r="J397" s="11"/>
      <c r="K397" s="11"/>
      <c r="M397" s="310">
        <v>9</v>
      </c>
      <c r="N397" s="11"/>
      <c r="P397" s="217">
        <v>36.520714285714284</v>
      </c>
      <c r="Q397" s="217"/>
      <c r="R397" s="217">
        <v>31.105</v>
      </c>
      <c r="S397" s="217"/>
      <c r="T397" s="217">
        <v>28.84</v>
      </c>
      <c r="U397" s="217"/>
      <c r="V397" s="217">
        <v>25.75</v>
      </c>
      <c r="W397" s="11"/>
      <c r="Y397" s="219">
        <v>511.29</v>
      </c>
      <c r="Z397" s="219">
        <v>454.04</v>
      </c>
      <c r="AB397" s="11"/>
      <c r="AC397" s="11"/>
      <c r="AD397" s="11"/>
      <c r="AE397" s="4"/>
      <c r="AF397" s="4"/>
    </row>
    <row r="398" spans="1:32" x14ac:dyDescent="0.2">
      <c r="A398" s="55"/>
      <c r="B398" s="11"/>
      <c r="C398" s="11" t="s">
        <v>293</v>
      </c>
      <c r="D398" s="11"/>
      <c r="E398" s="302">
        <v>8094</v>
      </c>
      <c r="F398" s="11"/>
      <c r="G398" s="11"/>
      <c r="H398" s="11"/>
      <c r="I398" s="11"/>
      <c r="J398" s="11"/>
      <c r="K398" s="11"/>
      <c r="M398" s="310">
        <v>1431</v>
      </c>
      <c r="N398" s="11"/>
      <c r="P398" s="217">
        <v>39.37181747572815</v>
      </c>
      <c r="Q398" s="217"/>
      <c r="R398" s="217">
        <v>29.47</v>
      </c>
      <c r="S398" s="217"/>
      <c r="T398" s="217">
        <v>28.869677669902885</v>
      </c>
      <c r="U398" s="217"/>
      <c r="V398" s="217">
        <v>25.75</v>
      </c>
      <c r="W398" s="11"/>
      <c r="Y398" s="219">
        <v>101382.43</v>
      </c>
      <c r="Z398" s="219">
        <v>81255.25999999998</v>
      </c>
      <c r="AB398" s="11"/>
      <c r="AC398" s="11"/>
      <c r="AD398" s="11"/>
      <c r="AE398" s="4"/>
      <c r="AF398" s="4"/>
    </row>
    <row r="399" spans="1:32" x14ac:dyDescent="0.2">
      <c r="A399" s="55"/>
      <c r="B399" s="11"/>
      <c r="C399" s="11" t="s">
        <v>294</v>
      </c>
      <c r="D399" s="11"/>
      <c r="E399" s="302">
        <v>8322</v>
      </c>
      <c r="F399" s="11"/>
      <c r="G399" s="11"/>
      <c r="H399" s="11"/>
      <c r="I399" s="11"/>
      <c r="J399" s="11"/>
      <c r="K399" s="11"/>
      <c r="M399" s="310">
        <v>1</v>
      </c>
      <c r="N399" s="11"/>
      <c r="P399" s="217">
        <v>33.020000000000003</v>
      </c>
      <c r="Q399" s="217"/>
      <c r="R399" s="217">
        <v>33.019999999999996</v>
      </c>
      <c r="S399" s="217"/>
      <c r="T399" s="217">
        <v>32.96</v>
      </c>
      <c r="U399" s="217"/>
      <c r="V399" s="217">
        <v>32.96</v>
      </c>
      <c r="W399" s="11"/>
      <c r="Y399" s="219">
        <v>66.040000000000006</v>
      </c>
      <c r="Z399" s="219">
        <v>66.039999999999992</v>
      </c>
      <c r="AB399" s="11"/>
      <c r="AC399" s="11"/>
      <c r="AD399" s="11"/>
      <c r="AE399" s="4"/>
      <c r="AF399" s="4"/>
    </row>
    <row r="400" spans="1:32" x14ac:dyDescent="0.2">
      <c r="A400" s="55"/>
      <c r="B400" s="11"/>
      <c r="C400" s="11" t="s">
        <v>294</v>
      </c>
      <c r="D400" s="11"/>
      <c r="E400" s="302">
        <v>8343</v>
      </c>
      <c r="F400" s="11"/>
      <c r="G400" s="11"/>
      <c r="H400" s="11"/>
      <c r="I400" s="11"/>
      <c r="J400" s="11"/>
      <c r="K400" s="11"/>
      <c r="M400" s="310">
        <v>663</v>
      </c>
      <c r="N400" s="11"/>
      <c r="P400" s="217">
        <v>27.102908163265308</v>
      </c>
      <c r="Q400" s="217"/>
      <c r="R400" s="217">
        <v>23.721666666666664</v>
      </c>
      <c r="S400" s="217"/>
      <c r="T400" s="217">
        <v>24.454301263362492</v>
      </c>
      <c r="U400" s="217"/>
      <c r="V400" s="217">
        <v>22.316666666666663</v>
      </c>
      <c r="W400" s="11"/>
      <c r="Y400" s="219">
        <v>42937.760000000002</v>
      </c>
      <c r="Z400" s="219">
        <v>38311.359999999986</v>
      </c>
      <c r="AB400" s="11"/>
      <c r="AC400" s="11"/>
      <c r="AD400" s="11"/>
      <c r="AE400" s="4"/>
      <c r="AF400" s="4"/>
    </row>
    <row r="401" spans="1:32" x14ac:dyDescent="0.2">
      <c r="A401" s="55"/>
      <c r="B401" s="11"/>
      <c r="C401" s="11" t="s">
        <v>294</v>
      </c>
      <c r="D401" s="11"/>
      <c r="E401" s="302">
        <v>8434</v>
      </c>
      <c r="F401" s="11"/>
      <c r="G401" s="11"/>
      <c r="H401" s="11"/>
      <c r="I401" s="11"/>
      <c r="J401" s="11"/>
      <c r="K401" s="11"/>
      <c r="M401" s="310">
        <v>2</v>
      </c>
      <c r="N401" s="11"/>
      <c r="P401" s="217">
        <v>19.32</v>
      </c>
      <c r="Q401" s="217"/>
      <c r="R401" s="217">
        <v>16.474999999999998</v>
      </c>
      <c r="S401" s="217"/>
      <c r="T401" s="217">
        <v>16.995000000000001</v>
      </c>
      <c r="U401" s="217"/>
      <c r="V401" s="217">
        <v>16.994999999999997</v>
      </c>
      <c r="W401" s="11"/>
      <c r="Y401" s="219">
        <v>77.28</v>
      </c>
      <c r="Z401" s="219">
        <v>77.28</v>
      </c>
      <c r="AB401" s="11"/>
      <c r="AC401" s="11"/>
      <c r="AD401" s="11"/>
      <c r="AE401" s="4"/>
      <c r="AF401" s="4"/>
    </row>
    <row r="402" spans="1:32" x14ac:dyDescent="0.2">
      <c r="A402" s="55"/>
      <c r="B402" s="11"/>
      <c r="C402" s="11" t="s">
        <v>295</v>
      </c>
      <c r="D402" s="11"/>
      <c r="E402" s="302">
        <v>8020</v>
      </c>
      <c r="F402" s="11"/>
      <c r="G402" s="11"/>
      <c r="H402" s="11"/>
      <c r="I402" s="11"/>
      <c r="J402" s="11"/>
      <c r="K402" s="11"/>
      <c r="M402" s="310">
        <v>1</v>
      </c>
      <c r="N402" s="11"/>
      <c r="P402" s="217">
        <v>13.154999999999999</v>
      </c>
      <c r="Q402" s="217"/>
      <c r="R402" s="217">
        <v>13.155000000000001</v>
      </c>
      <c r="S402" s="217"/>
      <c r="T402" s="217">
        <v>10.3</v>
      </c>
      <c r="U402" s="217"/>
      <c r="V402" s="217">
        <v>10.3</v>
      </c>
      <c r="W402" s="11"/>
      <c r="Y402" s="219">
        <v>26.31</v>
      </c>
      <c r="Z402" s="219">
        <v>26.310000000000002</v>
      </c>
      <c r="AB402" s="11"/>
      <c r="AC402" s="11"/>
      <c r="AD402" s="11"/>
      <c r="AE402" s="4"/>
      <c r="AF402" s="4"/>
    </row>
    <row r="403" spans="1:32" x14ac:dyDescent="0.2">
      <c r="A403" s="55"/>
      <c r="B403" s="11"/>
      <c r="C403" s="11" t="s">
        <v>295</v>
      </c>
      <c r="D403" s="11"/>
      <c r="E403" s="302">
        <v>8061</v>
      </c>
      <c r="F403" s="11"/>
      <c r="G403" s="11"/>
      <c r="H403" s="11"/>
      <c r="I403" s="11"/>
      <c r="J403" s="11"/>
      <c r="K403" s="11"/>
      <c r="M403" s="310">
        <v>803</v>
      </c>
      <c r="N403" s="11"/>
      <c r="P403" s="217">
        <v>23.314348894348896</v>
      </c>
      <c r="Q403" s="217"/>
      <c r="R403" s="217">
        <v>14.25</v>
      </c>
      <c r="S403" s="217"/>
      <c r="T403" s="217">
        <v>15.710700245700252</v>
      </c>
      <c r="U403" s="217"/>
      <c r="V403" s="217">
        <v>12.36</v>
      </c>
      <c r="W403" s="11"/>
      <c r="Y403" s="219">
        <v>37955.760000000002</v>
      </c>
      <c r="Z403" s="219">
        <v>29980.060000000045</v>
      </c>
      <c r="AB403" s="11"/>
      <c r="AC403" s="11"/>
      <c r="AD403" s="11"/>
      <c r="AE403" s="4"/>
      <c r="AF403" s="4"/>
    </row>
    <row r="404" spans="1:32" x14ac:dyDescent="0.2">
      <c r="A404" s="55"/>
      <c r="B404" s="11"/>
      <c r="C404" s="11" t="s">
        <v>464</v>
      </c>
      <c r="D404" s="11"/>
      <c r="E404" s="302">
        <v>8056</v>
      </c>
      <c r="F404" s="11"/>
      <c r="G404" s="11"/>
      <c r="H404" s="11"/>
      <c r="I404" s="11"/>
      <c r="J404" s="11"/>
      <c r="K404" s="11"/>
      <c r="M404" s="310">
        <v>2</v>
      </c>
      <c r="N404" s="11"/>
      <c r="P404" s="217">
        <v>13.765000000000001</v>
      </c>
      <c r="Q404" s="217"/>
      <c r="R404" s="217">
        <v>13.475</v>
      </c>
      <c r="S404" s="217"/>
      <c r="T404" s="217">
        <v>10.3</v>
      </c>
      <c r="U404" s="217"/>
      <c r="V404" s="217">
        <v>10.3</v>
      </c>
      <c r="W404" s="11"/>
      <c r="Y404" s="219">
        <v>55.06</v>
      </c>
      <c r="Z404" s="219">
        <v>55.06</v>
      </c>
      <c r="AB404" s="11"/>
      <c r="AC404" s="11"/>
      <c r="AD404" s="11"/>
      <c r="AE404" s="4"/>
      <c r="AF404" s="4"/>
    </row>
    <row r="405" spans="1:32" x14ac:dyDescent="0.2">
      <c r="A405" s="55"/>
      <c r="B405" s="11"/>
      <c r="C405" s="11" t="s">
        <v>464</v>
      </c>
      <c r="D405" s="11"/>
      <c r="E405" s="302">
        <v>8061</v>
      </c>
      <c r="F405" s="11"/>
      <c r="G405" s="11"/>
      <c r="H405" s="11"/>
      <c r="I405" s="11"/>
      <c r="J405" s="11"/>
      <c r="K405" s="11"/>
      <c r="M405" s="310">
        <v>7</v>
      </c>
      <c r="N405" s="11"/>
      <c r="P405" s="217">
        <v>20.994375000000002</v>
      </c>
      <c r="Q405" s="217"/>
      <c r="R405" s="217">
        <v>11.455</v>
      </c>
      <c r="S405" s="217"/>
      <c r="T405" s="217">
        <v>10.686249999999998</v>
      </c>
      <c r="U405" s="217"/>
      <c r="V405" s="217">
        <v>9.27</v>
      </c>
      <c r="W405" s="11"/>
      <c r="Y405" s="219">
        <v>335.91</v>
      </c>
      <c r="Z405" s="219">
        <v>223.16000000000003</v>
      </c>
      <c r="AB405" s="11"/>
      <c r="AC405" s="11"/>
      <c r="AD405" s="11"/>
      <c r="AE405" s="4"/>
      <c r="AF405" s="4"/>
    </row>
    <row r="406" spans="1:32" x14ac:dyDescent="0.2">
      <c r="A406" s="55"/>
      <c r="B406" s="11"/>
      <c r="C406" s="11" t="s">
        <v>515</v>
      </c>
      <c r="D406" s="11"/>
      <c r="E406" s="302">
        <v>8020</v>
      </c>
      <c r="F406" s="11"/>
      <c r="G406" s="11"/>
      <c r="H406" s="11"/>
      <c r="I406" s="11"/>
      <c r="J406" s="11"/>
      <c r="K406" s="11"/>
      <c r="M406" s="310">
        <v>5</v>
      </c>
      <c r="N406" s="11"/>
      <c r="P406" s="217">
        <v>16.786666666666669</v>
      </c>
      <c r="Q406" s="217"/>
      <c r="R406" s="217">
        <v>11.81</v>
      </c>
      <c r="S406" s="217"/>
      <c r="T406" s="217">
        <v>13.504444444444445</v>
      </c>
      <c r="U406" s="217"/>
      <c r="V406" s="217">
        <v>13.39</v>
      </c>
      <c r="W406" s="11"/>
      <c r="Y406" s="219">
        <v>151.08000000000001</v>
      </c>
      <c r="Z406" s="219">
        <v>151.07999999999998</v>
      </c>
      <c r="AB406" s="11"/>
      <c r="AC406" s="11"/>
      <c r="AD406" s="11"/>
      <c r="AE406" s="4"/>
      <c r="AF406" s="4"/>
    </row>
    <row r="407" spans="1:32" x14ac:dyDescent="0.2">
      <c r="A407" s="55"/>
      <c r="B407" s="11"/>
      <c r="C407" s="11" t="s">
        <v>296</v>
      </c>
      <c r="D407" s="11"/>
      <c r="E407" s="302">
        <v>8039</v>
      </c>
      <c r="F407" s="11"/>
      <c r="G407" s="11"/>
      <c r="H407" s="11"/>
      <c r="I407" s="11"/>
      <c r="J407" s="11"/>
      <c r="K407" s="11"/>
      <c r="M407" s="310">
        <v>1</v>
      </c>
      <c r="N407" s="11"/>
      <c r="P407" s="217">
        <v>31.045000000000002</v>
      </c>
      <c r="Q407" s="217"/>
      <c r="R407" s="217">
        <v>31.045000000000002</v>
      </c>
      <c r="S407" s="217"/>
      <c r="T407" s="217">
        <v>25.75</v>
      </c>
      <c r="U407" s="217"/>
      <c r="V407" s="217">
        <v>25.75</v>
      </c>
      <c r="W407" s="11"/>
      <c r="Y407" s="219">
        <v>62.09</v>
      </c>
      <c r="Z407" s="219">
        <v>62.09</v>
      </c>
      <c r="AB407" s="11"/>
      <c r="AC407" s="11"/>
      <c r="AD407" s="11"/>
      <c r="AE407" s="4"/>
      <c r="AF407" s="4"/>
    </row>
    <row r="408" spans="1:32" x14ac:dyDescent="0.2">
      <c r="A408" s="55"/>
      <c r="B408" s="11"/>
      <c r="C408" s="11" t="s">
        <v>515</v>
      </c>
      <c r="D408" s="11"/>
      <c r="E408" s="302">
        <v>8054</v>
      </c>
      <c r="F408" s="11"/>
      <c r="G408" s="11"/>
      <c r="H408" s="11"/>
      <c r="I408" s="11"/>
      <c r="J408" s="11"/>
      <c r="K408" s="11"/>
      <c r="M408" s="310">
        <v>1</v>
      </c>
      <c r="N408" s="11"/>
      <c r="P408" s="217">
        <v>59.375</v>
      </c>
      <c r="Q408" s="217"/>
      <c r="R408" s="217">
        <v>59.375</v>
      </c>
      <c r="S408" s="217"/>
      <c r="T408" s="217">
        <v>63.86</v>
      </c>
      <c r="U408" s="217"/>
      <c r="V408" s="217">
        <v>63.86</v>
      </c>
      <c r="W408" s="11"/>
      <c r="Y408" s="219">
        <v>118.75</v>
      </c>
      <c r="Z408" s="219">
        <v>118.75</v>
      </c>
      <c r="AB408" s="11"/>
      <c r="AC408" s="11"/>
      <c r="AD408" s="11"/>
      <c r="AE408" s="4"/>
      <c r="AF408" s="4"/>
    </row>
    <row r="409" spans="1:32" x14ac:dyDescent="0.2">
      <c r="A409" s="55"/>
      <c r="B409" s="11"/>
      <c r="C409" s="11" t="s">
        <v>515</v>
      </c>
      <c r="D409" s="11"/>
      <c r="E409" s="302">
        <v>8060</v>
      </c>
      <c r="F409" s="11"/>
      <c r="G409" s="11"/>
      <c r="H409" s="11"/>
      <c r="I409" s="11"/>
      <c r="J409" s="11"/>
      <c r="K409" s="11"/>
      <c r="M409" s="310">
        <v>1</v>
      </c>
      <c r="N409" s="11"/>
      <c r="P409" s="217">
        <v>14.76</v>
      </c>
      <c r="Q409" s="217"/>
      <c r="R409" s="217">
        <v>14.385000000000002</v>
      </c>
      <c r="S409" s="217"/>
      <c r="T409" s="217">
        <v>11.3355</v>
      </c>
      <c r="U409" s="217"/>
      <c r="V409" s="217">
        <v>11.3355</v>
      </c>
      <c r="W409" s="11"/>
      <c r="Y409" s="219">
        <v>59.04</v>
      </c>
      <c r="Z409" s="219">
        <v>59.04</v>
      </c>
      <c r="AB409" s="11"/>
      <c r="AC409" s="11"/>
      <c r="AD409" s="11"/>
      <c r="AE409" s="4"/>
      <c r="AF409" s="4"/>
    </row>
    <row r="410" spans="1:32" x14ac:dyDescent="0.2">
      <c r="A410" s="55"/>
      <c r="B410" s="11"/>
      <c r="C410" s="11" t="s">
        <v>296</v>
      </c>
      <c r="D410" s="11"/>
      <c r="E410" s="302">
        <v>8062</v>
      </c>
      <c r="F410" s="11"/>
      <c r="G410" s="11"/>
      <c r="H410" s="11"/>
      <c r="I410" s="11"/>
      <c r="J410" s="11"/>
      <c r="K410" s="11"/>
      <c r="M410" s="310">
        <v>3210</v>
      </c>
      <c r="N410" s="11"/>
      <c r="P410" s="217">
        <v>24.844988476100866</v>
      </c>
      <c r="Q410" s="217"/>
      <c r="R410" s="217">
        <v>23.761538461538461</v>
      </c>
      <c r="S410" s="217"/>
      <c r="T410" s="217">
        <v>20.555529796910527</v>
      </c>
      <c r="U410" s="217"/>
      <c r="V410" s="217">
        <v>21.114999999999995</v>
      </c>
      <c r="W410" s="11"/>
      <c r="Y410" s="219">
        <v>262886.38</v>
      </c>
      <c r="Z410" s="219">
        <v>221483.78999999969</v>
      </c>
      <c r="AB410" s="11"/>
      <c r="AC410" s="11"/>
      <c r="AD410" s="11"/>
      <c r="AE410" s="4"/>
      <c r="AF410" s="4"/>
    </row>
    <row r="411" spans="1:32" x14ac:dyDescent="0.2">
      <c r="A411" s="55"/>
      <c r="B411" s="11"/>
      <c r="C411" s="11" t="s">
        <v>515</v>
      </c>
      <c r="D411" s="11"/>
      <c r="E411" s="302">
        <v>8064</v>
      </c>
      <c r="F411" s="11"/>
      <c r="G411" s="11"/>
      <c r="H411" s="11"/>
      <c r="I411" s="11"/>
      <c r="J411" s="11"/>
      <c r="K411" s="11"/>
      <c r="M411" s="310">
        <v>1</v>
      </c>
      <c r="N411" s="11"/>
      <c r="P411" s="217">
        <v>19.655000000000001</v>
      </c>
      <c r="Q411" s="217"/>
      <c r="R411" s="217">
        <v>19.655000000000001</v>
      </c>
      <c r="S411" s="217"/>
      <c r="T411" s="217">
        <v>17.510000000000002</v>
      </c>
      <c r="U411" s="217"/>
      <c r="V411" s="217">
        <v>17.510000000000002</v>
      </c>
      <c r="W411" s="11"/>
      <c r="Y411" s="219">
        <v>39.31</v>
      </c>
      <c r="Z411" s="219">
        <v>39.31</v>
      </c>
      <c r="AB411" s="11"/>
      <c r="AC411" s="11"/>
      <c r="AD411" s="11"/>
      <c r="AE411" s="4"/>
      <c r="AF411" s="4"/>
    </row>
    <row r="412" spans="1:32" x14ac:dyDescent="0.2">
      <c r="A412" s="55"/>
      <c r="B412" s="11"/>
      <c r="C412" s="11" t="s">
        <v>515</v>
      </c>
      <c r="D412" s="11"/>
      <c r="E412" s="302">
        <v>8206</v>
      </c>
      <c r="F412" s="11"/>
      <c r="G412" s="11"/>
      <c r="H412" s="11"/>
      <c r="I412" s="11"/>
      <c r="J412" s="11"/>
      <c r="K412" s="11"/>
      <c r="M412" s="310">
        <v>1</v>
      </c>
      <c r="N412" s="11"/>
      <c r="P412" s="217">
        <v>19.655000000000001</v>
      </c>
      <c r="Q412" s="217"/>
      <c r="R412" s="217">
        <v>19.655000000000001</v>
      </c>
      <c r="S412" s="217"/>
      <c r="T412" s="217">
        <v>17.510000000000002</v>
      </c>
      <c r="U412" s="217"/>
      <c r="V412" s="217">
        <v>17.510000000000002</v>
      </c>
      <c r="W412" s="11"/>
      <c r="Y412" s="219">
        <v>39.31</v>
      </c>
      <c r="Z412" s="219">
        <v>39.31</v>
      </c>
      <c r="AB412" s="11"/>
      <c r="AC412" s="11"/>
      <c r="AD412" s="11"/>
      <c r="AE412" s="4"/>
      <c r="AF412" s="4"/>
    </row>
    <row r="413" spans="1:32" x14ac:dyDescent="0.2">
      <c r="A413" s="55"/>
      <c r="B413" s="11"/>
      <c r="C413" s="11" t="s">
        <v>515</v>
      </c>
      <c r="D413" s="11"/>
      <c r="E413" s="302">
        <v>8343</v>
      </c>
      <c r="F413" s="11"/>
      <c r="G413" s="11"/>
      <c r="H413" s="11"/>
      <c r="I413" s="11"/>
      <c r="J413" s="11"/>
      <c r="K413" s="11"/>
      <c r="M413" s="310">
        <v>1</v>
      </c>
      <c r="N413" s="11"/>
      <c r="P413" s="217">
        <v>11.11</v>
      </c>
      <c r="Q413" s="217"/>
      <c r="R413" s="217">
        <v>11.11</v>
      </c>
      <c r="S413" s="217"/>
      <c r="T413" s="217">
        <v>7.21</v>
      </c>
      <c r="U413" s="217"/>
      <c r="V413" s="217">
        <v>7.21</v>
      </c>
      <c r="W413" s="11"/>
      <c r="Y413" s="219">
        <v>22.22</v>
      </c>
      <c r="Z413" s="219">
        <v>22.22</v>
      </c>
      <c r="AB413" s="11"/>
      <c r="AC413" s="11"/>
      <c r="AD413" s="11"/>
      <c r="AE413" s="4"/>
      <c r="AF413" s="4"/>
    </row>
    <row r="414" spans="1:32" x14ac:dyDescent="0.2">
      <c r="A414" s="55"/>
      <c r="B414" s="11"/>
      <c r="C414" s="11" t="s">
        <v>297</v>
      </c>
      <c r="D414" s="11"/>
      <c r="E414" s="302">
        <v>8215</v>
      </c>
      <c r="F414" s="11"/>
      <c r="G414" s="11"/>
      <c r="H414" s="11"/>
      <c r="I414" s="11"/>
      <c r="J414" s="11"/>
      <c r="K414" s="11"/>
      <c r="M414" s="310">
        <v>31</v>
      </c>
      <c r="N414" s="11"/>
      <c r="P414" s="217">
        <v>30.738955223880602</v>
      </c>
      <c r="Q414" s="217"/>
      <c r="R414" s="217">
        <v>25.73</v>
      </c>
      <c r="S414" s="217"/>
      <c r="T414" s="217">
        <v>25.027462686567166</v>
      </c>
      <c r="U414" s="217"/>
      <c r="V414" s="217">
        <v>23.69</v>
      </c>
      <c r="W414" s="11"/>
      <c r="Y414" s="219">
        <v>2059.5100000000002</v>
      </c>
      <c r="Z414" s="219">
        <v>1903.6</v>
      </c>
      <c r="AB414" s="11"/>
      <c r="AC414" s="11"/>
      <c r="AD414" s="11"/>
      <c r="AE414" s="4"/>
      <c r="AF414" s="4"/>
    </row>
    <row r="415" spans="1:32" x14ac:dyDescent="0.2">
      <c r="A415" s="55"/>
      <c r="B415" s="11"/>
      <c r="C415" s="11" t="s">
        <v>372</v>
      </c>
      <c r="D415" s="11"/>
      <c r="E415" s="302">
        <v>8037</v>
      </c>
      <c r="F415" s="11"/>
      <c r="G415" s="11"/>
      <c r="H415" s="11"/>
      <c r="I415" s="11"/>
      <c r="J415" s="11"/>
      <c r="K415" s="11"/>
      <c r="M415" s="310">
        <v>41</v>
      </c>
      <c r="N415" s="11"/>
      <c r="P415" s="217">
        <v>40.0625</v>
      </c>
      <c r="Q415" s="217"/>
      <c r="R415" s="217">
        <v>30.924999999999997</v>
      </c>
      <c r="S415" s="217"/>
      <c r="T415" s="217">
        <v>34.161666666666662</v>
      </c>
      <c r="U415" s="217"/>
      <c r="V415" s="217">
        <v>26.265000000000001</v>
      </c>
      <c r="W415" s="11"/>
      <c r="Y415" s="219">
        <v>2884.5</v>
      </c>
      <c r="Z415" s="219">
        <v>2594.6</v>
      </c>
      <c r="AB415" s="11"/>
      <c r="AC415" s="11"/>
      <c r="AD415" s="11"/>
      <c r="AE415" s="4"/>
      <c r="AF415" s="4"/>
    </row>
    <row r="416" spans="1:32" x14ac:dyDescent="0.2">
      <c r="A416" s="55"/>
      <c r="B416" s="11"/>
      <c r="C416" s="11" t="s">
        <v>372</v>
      </c>
      <c r="D416" s="11"/>
      <c r="E416" s="302">
        <v>8215</v>
      </c>
      <c r="F416" s="11"/>
      <c r="G416" s="11"/>
      <c r="H416" s="11"/>
      <c r="I416" s="11"/>
      <c r="J416" s="11"/>
      <c r="K416" s="11"/>
      <c r="M416" s="310">
        <v>48</v>
      </c>
      <c r="N416" s="11"/>
      <c r="P416" s="217">
        <v>36.837647058823528</v>
      </c>
      <c r="Q416" s="217"/>
      <c r="R416" s="217">
        <v>26.33</v>
      </c>
      <c r="S416" s="217"/>
      <c r="T416" s="217">
        <v>27.410117647058819</v>
      </c>
      <c r="U416" s="217"/>
      <c r="V416" s="217">
        <v>25.75</v>
      </c>
      <c r="W416" s="11"/>
      <c r="Y416" s="219">
        <v>3131.2</v>
      </c>
      <c r="Z416" s="219">
        <v>2531.59</v>
      </c>
      <c r="AB416" s="11"/>
      <c r="AC416" s="11"/>
      <c r="AD416" s="11"/>
      <c r="AE416" s="4"/>
      <c r="AF416" s="4"/>
    </row>
    <row r="417" spans="1:32" x14ac:dyDescent="0.2">
      <c r="A417" s="55"/>
      <c r="B417" s="11"/>
      <c r="C417" s="11" t="s">
        <v>372</v>
      </c>
      <c r="D417" s="11"/>
      <c r="E417" s="302">
        <v>8217</v>
      </c>
      <c r="F417" s="11"/>
      <c r="G417" s="11"/>
      <c r="H417" s="11"/>
      <c r="I417" s="11"/>
      <c r="J417" s="11"/>
      <c r="K417" s="11"/>
      <c r="M417" s="310">
        <v>16</v>
      </c>
      <c r="N417" s="11"/>
      <c r="P417" s="217">
        <v>24.468148148148149</v>
      </c>
      <c r="Q417" s="217"/>
      <c r="R417" s="217">
        <v>21.08</v>
      </c>
      <c r="S417" s="217"/>
      <c r="T417" s="217">
        <v>21.744444444444444</v>
      </c>
      <c r="U417" s="217"/>
      <c r="V417" s="217">
        <v>21.63</v>
      </c>
      <c r="W417" s="11"/>
      <c r="Y417" s="219">
        <v>660.64</v>
      </c>
      <c r="Z417" s="219">
        <v>660.64</v>
      </c>
      <c r="AB417" s="11"/>
      <c r="AC417" s="11"/>
      <c r="AD417" s="11"/>
      <c r="AE417" s="4"/>
      <c r="AF417" s="4"/>
    </row>
    <row r="418" spans="1:32" x14ac:dyDescent="0.2">
      <c r="A418" s="55"/>
      <c r="B418" s="11"/>
      <c r="C418" s="11" t="s">
        <v>590</v>
      </c>
      <c r="D418" s="11"/>
      <c r="E418" s="302">
        <v>8204</v>
      </c>
      <c r="F418" s="11"/>
      <c r="G418" s="11"/>
      <c r="H418" s="11"/>
      <c r="I418" s="11"/>
      <c r="J418" s="11"/>
      <c r="K418" s="11"/>
      <c r="M418" s="310">
        <v>1</v>
      </c>
      <c r="N418" s="11"/>
      <c r="P418" s="217">
        <v>9.8000000000000007</v>
      </c>
      <c r="Q418" s="217"/>
      <c r="R418" s="217">
        <v>9.8000000000000007</v>
      </c>
      <c r="S418" s="217"/>
      <c r="T418" s="217">
        <v>0</v>
      </c>
      <c r="U418" s="217"/>
      <c r="V418" s="217">
        <v>0</v>
      </c>
      <c r="W418" s="11"/>
      <c r="Y418" s="219">
        <v>9.8000000000000007</v>
      </c>
      <c r="Z418" s="219">
        <v>9.8000000000000007</v>
      </c>
      <c r="AB418" s="11"/>
      <c r="AC418" s="11"/>
      <c r="AD418" s="11"/>
      <c r="AE418" s="4"/>
      <c r="AF418" s="4"/>
    </row>
    <row r="419" spans="1:32" x14ac:dyDescent="0.2">
      <c r="A419" s="55"/>
      <c r="B419" s="11"/>
      <c r="C419" s="11" t="s">
        <v>591</v>
      </c>
      <c r="D419" s="11"/>
      <c r="E419" s="302">
        <v>8260</v>
      </c>
      <c r="F419" s="11"/>
      <c r="G419" s="11"/>
      <c r="H419" s="11"/>
      <c r="I419" s="11"/>
      <c r="J419" s="11"/>
      <c r="K419" s="11"/>
      <c r="M419" s="310">
        <v>4</v>
      </c>
      <c r="N419" s="11"/>
      <c r="P419" s="217">
        <v>15.2225</v>
      </c>
      <c r="Q419" s="217"/>
      <c r="R419" s="217">
        <v>15.114999999999998</v>
      </c>
      <c r="S419" s="217"/>
      <c r="T419" s="217">
        <v>12.102499999999999</v>
      </c>
      <c r="U419" s="217"/>
      <c r="V419" s="217">
        <v>10.815000000000001</v>
      </c>
      <c r="W419" s="11"/>
      <c r="Y419" s="219">
        <v>121.78</v>
      </c>
      <c r="Z419" s="219">
        <v>121.78</v>
      </c>
      <c r="AB419" s="11"/>
      <c r="AC419" s="11"/>
      <c r="AD419" s="11"/>
      <c r="AE419" s="4"/>
      <c r="AF419" s="4"/>
    </row>
    <row r="420" spans="1:32" x14ac:dyDescent="0.2">
      <c r="A420" s="55"/>
      <c r="B420" s="11"/>
      <c r="C420" s="11" t="s">
        <v>298</v>
      </c>
      <c r="D420" s="11"/>
      <c r="E420" s="302">
        <v>8318</v>
      </c>
      <c r="F420" s="11"/>
      <c r="G420" s="11"/>
      <c r="H420" s="11"/>
      <c r="I420" s="11"/>
      <c r="J420" s="11"/>
      <c r="K420" s="11"/>
      <c r="M420" s="310">
        <v>1</v>
      </c>
      <c r="N420" s="11"/>
      <c r="P420" s="217">
        <v>41.104999999999997</v>
      </c>
      <c r="Q420" s="217"/>
      <c r="R420" s="217">
        <v>18.21</v>
      </c>
      <c r="S420" s="217"/>
      <c r="T420" s="217">
        <v>25.234999999999999</v>
      </c>
      <c r="U420" s="217"/>
      <c r="V420" s="217">
        <v>25.234999999999999</v>
      </c>
      <c r="W420" s="11"/>
      <c r="Y420" s="219">
        <v>164.42</v>
      </c>
      <c r="Z420" s="219">
        <v>107.12</v>
      </c>
      <c r="AB420" s="11"/>
      <c r="AC420" s="11"/>
      <c r="AD420" s="11"/>
      <c r="AE420" s="4"/>
      <c r="AF420" s="4"/>
    </row>
    <row r="421" spans="1:32" x14ac:dyDescent="0.2">
      <c r="A421" s="55"/>
      <c r="B421" s="11"/>
      <c r="C421" s="11" t="s">
        <v>298</v>
      </c>
      <c r="D421" s="11"/>
      <c r="E421" s="302">
        <v>8322</v>
      </c>
      <c r="F421" s="11"/>
      <c r="G421" s="11"/>
      <c r="H421" s="11"/>
      <c r="I421" s="11"/>
      <c r="J421" s="11"/>
      <c r="K421" s="11"/>
      <c r="M421" s="310">
        <v>2</v>
      </c>
      <c r="N421" s="11"/>
      <c r="P421" s="217">
        <v>13.426666666666668</v>
      </c>
      <c r="Q421" s="217"/>
      <c r="R421" s="217">
        <v>9.4600000000000009</v>
      </c>
      <c r="S421" s="217"/>
      <c r="T421" s="217">
        <v>8.24</v>
      </c>
      <c r="U421" s="217"/>
      <c r="V421" s="217">
        <v>12.36</v>
      </c>
      <c r="W421" s="11"/>
      <c r="Y421" s="219">
        <v>40.28</v>
      </c>
      <c r="Z421" s="219">
        <v>40.28</v>
      </c>
      <c r="AB421" s="11"/>
      <c r="AC421" s="11"/>
      <c r="AD421" s="11"/>
      <c r="AE421" s="4"/>
      <c r="AF421" s="4"/>
    </row>
    <row r="422" spans="1:32" x14ac:dyDescent="0.2">
      <c r="A422" s="55"/>
      <c r="B422" s="11"/>
      <c r="C422" s="11" t="s">
        <v>298</v>
      </c>
      <c r="D422" s="11"/>
      <c r="E422" s="302">
        <v>8343</v>
      </c>
      <c r="F422" s="11"/>
      <c r="G422" s="11"/>
      <c r="H422" s="11"/>
      <c r="I422" s="11"/>
      <c r="J422" s="11"/>
      <c r="K422" s="11"/>
      <c r="M422" s="310">
        <v>1</v>
      </c>
      <c r="N422" s="11"/>
      <c r="P422" s="217">
        <v>14.815</v>
      </c>
      <c r="Q422" s="217"/>
      <c r="R422" s="217">
        <v>14.815000000000001</v>
      </c>
      <c r="S422" s="217"/>
      <c r="T422" s="217">
        <v>11.33</v>
      </c>
      <c r="U422" s="217"/>
      <c r="V422" s="217">
        <v>11.33</v>
      </c>
      <c r="W422" s="11"/>
      <c r="Y422" s="219">
        <v>29.63</v>
      </c>
      <c r="Z422" s="219">
        <v>29.630000000000003</v>
      </c>
      <c r="AB422" s="11"/>
      <c r="AC422" s="11"/>
      <c r="AD422" s="11"/>
      <c r="AE422" s="4"/>
      <c r="AF422" s="4"/>
    </row>
    <row r="423" spans="1:32" x14ac:dyDescent="0.2">
      <c r="A423" s="55"/>
      <c r="B423" s="11"/>
      <c r="C423" s="11" t="s">
        <v>298</v>
      </c>
      <c r="D423" s="11"/>
      <c r="E423" s="302">
        <v>8344</v>
      </c>
      <c r="F423" s="11"/>
      <c r="G423" s="11"/>
      <c r="H423" s="11"/>
      <c r="I423" s="11"/>
      <c r="J423" s="11"/>
      <c r="K423" s="11"/>
      <c r="M423" s="310">
        <v>1474</v>
      </c>
      <c r="N423" s="11"/>
      <c r="P423" s="217">
        <v>24.408196939454427</v>
      </c>
      <c r="Q423" s="217"/>
      <c r="R423" s="217">
        <v>21.748333333333335</v>
      </c>
      <c r="S423" s="217"/>
      <c r="T423" s="217">
        <v>21.746746063428692</v>
      </c>
      <c r="U423" s="217"/>
      <c r="V423" s="217">
        <v>20.599999999999998</v>
      </c>
      <c r="W423" s="11"/>
      <c r="Y423" s="219">
        <v>78729.86</v>
      </c>
      <c r="Z423" s="219">
        <v>67018.550000000017</v>
      </c>
      <c r="AB423" s="11"/>
      <c r="AC423" s="11"/>
      <c r="AD423" s="11"/>
      <c r="AE423" s="4"/>
      <c r="AF423" s="4"/>
    </row>
    <row r="424" spans="1:32" x14ac:dyDescent="0.2">
      <c r="A424" s="55"/>
      <c r="B424" s="11"/>
      <c r="C424" s="11" t="s">
        <v>298</v>
      </c>
      <c r="D424" s="11"/>
      <c r="E424" s="302">
        <v>8360</v>
      </c>
      <c r="F424" s="11"/>
      <c r="G424" s="11"/>
      <c r="H424" s="11"/>
      <c r="I424" s="11"/>
      <c r="J424" s="11"/>
      <c r="K424" s="11"/>
      <c r="M424" s="310">
        <v>6</v>
      </c>
      <c r="N424" s="11"/>
      <c r="P424" s="217">
        <v>44.75</v>
      </c>
      <c r="Q424" s="217"/>
      <c r="R424" s="217">
        <v>35.020000000000003</v>
      </c>
      <c r="S424" s="217"/>
      <c r="T424" s="217">
        <v>35.812307692307691</v>
      </c>
      <c r="U424" s="217"/>
      <c r="V424" s="217">
        <v>40.17</v>
      </c>
      <c r="W424" s="11"/>
      <c r="Y424" s="219">
        <v>581.75</v>
      </c>
      <c r="Z424" s="219">
        <v>475.75999999999993</v>
      </c>
      <c r="AB424" s="11"/>
      <c r="AC424" s="11"/>
      <c r="AD424" s="11"/>
      <c r="AE424" s="4"/>
      <c r="AF424" s="4"/>
    </row>
    <row r="425" spans="1:32" x14ac:dyDescent="0.2">
      <c r="A425" s="55"/>
      <c r="B425" s="11"/>
      <c r="C425" s="11" t="s">
        <v>298</v>
      </c>
      <c r="D425" s="11"/>
      <c r="E425" s="302">
        <v>8344</v>
      </c>
      <c r="F425" s="11"/>
      <c r="G425" s="11"/>
      <c r="H425" s="11"/>
      <c r="I425" s="11"/>
      <c r="J425" s="11"/>
      <c r="K425" s="11"/>
      <c r="M425" s="310">
        <v>1</v>
      </c>
      <c r="N425" s="11"/>
      <c r="P425" s="217">
        <v>0</v>
      </c>
      <c r="Q425" s="217"/>
      <c r="R425" s="217">
        <v>0</v>
      </c>
      <c r="S425" s="217"/>
      <c r="T425" s="217">
        <v>0</v>
      </c>
      <c r="U425" s="217"/>
      <c r="V425" s="217">
        <v>0</v>
      </c>
      <c r="W425" s="11"/>
      <c r="Y425" s="219">
        <v>0</v>
      </c>
      <c r="Z425" s="219">
        <v>0</v>
      </c>
      <c r="AB425" s="11"/>
      <c r="AC425" s="11"/>
      <c r="AD425" s="11"/>
      <c r="AE425" s="4"/>
      <c r="AF425" s="4"/>
    </row>
    <row r="426" spans="1:32" x14ac:dyDescent="0.2">
      <c r="A426" s="55"/>
      <c r="B426" s="11"/>
      <c r="C426" s="11" t="s">
        <v>299</v>
      </c>
      <c r="D426" s="11"/>
      <c r="E426" s="302">
        <v>8345</v>
      </c>
      <c r="F426" s="11"/>
      <c r="G426" s="11"/>
      <c r="H426" s="11"/>
      <c r="I426" s="11"/>
      <c r="J426" s="11"/>
      <c r="K426" s="11"/>
      <c r="M426" s="310">
        <v>165</v>
      </c>
      <c r="N426" s="11"/>
      <c r="P426" s="217">
        <v>23.637356828193834</v>
      </c>
      <c r="Q426" s="217"/>
      <c r="R426" s="217">
        <v>15.475</v>
      </c>
      <c r="S426" s="217"/>
      <c r="T426" s="217">
        <v>16.886691629955948</v>
      </c>
      <c r="U426" s="217"/>
      <c r="V426" s="217">
        <v>11.33</v>
      </c>
      <c r="W426" s="11"/>
      <c r="Y426" s="219">
        <v>10731.36</v>
      </c>
      <c r="Z426" s="219">
        <v>9485.8199999999961</v>
      </c>
      <c r="AB426" s="11"/>
      <c r="AC426" s="11"/>
      <c r="AD426" s="11"/>
      <c r="AE426" s="4"/>
      <c r="AF426" s="4"/>
    </row>
    <row r="427" spans="1:32" x14ac:dyDescent="0.2">
      <c r="A427" s="55"/>
      <c r="B427" s="11"/>
      <c r="C427" s="11" t="s">
        <v>300</v>
      </c>
      <c r="D427" s="11"/>
      <c r="E427" s="302">
        <v>8346</v>
      </c>
      <c r="F427" s="11"/>
      <c r="G427" s="11"/>
      <c r="H427" s="11"/>
      <c r="I427" s="11"/>
      <c r="J427" s="11"/>
      <c r="K427" s="11"/>
      <c r="M427" s="310">
        <v>197</v>
      </c>
      <c r="N427" s="11"/>
      <c r="P427" s="217">
        <v>38.529241071428565</v>
      </c>
      <c r="Q427" s="217"/>
      <c r="R427" s="217">
        <v>32.369999999999997</v>
      </c>
      <c r="S427" s="217"/>
      <c r="T427" s="217">
        <v>34.390191964285712</v>
      </c>
      <c r="U427" s="217"/>
      <c r="V427" s="217">
        <v>30.384999999999998</v>
      </c>
      <c r="W427" s="11"/>
      <c r="Y427" s="219">
        <v>17261.099999999999</v>
      </c>
      <c r="Z427" s="219">
        <v>16905.689999999988</v>
      </c>
      <c r="AB427" s="11"/>
      <c r="AC427" s="11"/>
      <c r="AD427" s="11"/>
      <c r="AE427" s="4"/>
      <c r="AF427" s="4"/>
    </row>
    <row r="428" spans="1:32" x14ac:dyDescent="0.2">
      <c r="A428" s="55"/>
      <c r="B428" s="11"/>
      <c r="C428" s="11" t="s">
        <v>420</v>
      </c>
      <c r="D428" s="11"/>
      <c r="E428" s="302">
        <v>8347</v>
      </c>
      <c r="F428" s="11"/>
      <c r="G428" s="11"/>
      <c r="H428" s="11"/>
      <c r="I428" s="11"/>
      <c r="J428" s="11"/>
      <c r="K428" s="11"/>
      <c r="M428" s="310">
        <v>25</v>
      </c>
      <c r="N428" s="11"/>
      <c r="P428" s="217">
        <v>24.952244897959186</v>
      </c>
      <c r="Q428" s="217"/>
      <c r="R428" s="217">
        <v>17.38</v>
      </c>
      <c r="S428" s="217"/>
      <c r="T428" s="217">
        <v>20.684081632653061</v>
      </c>
      <c r="U428" s="217"/>
      <c r="V428" s="217">
        <v>17.510000000000002</v>
      </c>
      <c r="W428" s="11"/>
      <c r="Y428" s="219">
        <v>1222.6600000000001</v>
      </c>
      <c r="Z428" s="219">
        <v>1137.6999999999998</v>
      </c>
      <c r="AB428" s="11"/>
      <c r="AC428" s="11"/>
      <c r="AD428" s="11"/>
      <c r="AE428" s="4"/>
      <c r="AF428" s="4"/>
    </row>
    <row r="429" spans="1:32" x14ac:dyDescent="0.2">
      <c r="A429" s="55"/>
      <c r="B429" s="11"/>
      <c r="C429" s="11" t="s">
        <v>301</v>
      </c>
      <c r="D429" s="11"/>
      <c r="E429" s="302">
        <v>8204</v>
      </c>
      <c r="F429" s="11"/>
      <c r="G429" s="11"/>
      <c r="H429" s="11"/>
      <c r="I429" s="11"/>
      <c r="J429" s="11"/>
      <c r="K429" s="11"/>
      <c r="M429" s="310">
        <v>1587</v>
      </c>
      <c r="N429" s="11"/>
      <c r="P429" s="217">
        <v>24.733002153183637</v>
      </c>
      <c r="Q429" s="217"/>
      <c r="R429" s="217">
        <v>15.91</v>
      </c>
      <c r="S429" s="217"/>
      <c r="T429" s="217">
        <v>16.314015995078446</v>
      </c>
      <c r="U429" s="217"/>
      <c r="V429" s="217">
        <v>12.36</v>
      </c>
      <c r="W429" s="11"/>
      <c r="Y429" s="219">
        <v>80406.990000000005</v>
      </c>
      <c r="Z429" s="219">
        <v>64848.129999999961</v>
      </c>
      <c r="AB429" s="11"/>
      <c r="AC429" s="11"/>
      <c r="AD429" s="11"/>
      <c r="AE429" s="4"/>
      <c r="AF429" s="4"/>
    </row>
    <row r="430" spans="1:32" x14ac:dyDescent="0.2">
      <c r="A430" s="55"/>
      <c r="B430" s="11"/>
      <c r="C430" s="11" t="s">
        <v>301</v>
      </c>
      <c r="D430" s="11"/>
      <c r="E430" s="302">
        <v>8226</v>
      </c>
      <c r="F430" s="11"/>
      <c r="G430" s="11"/>
      <c r="H430" s="11"/>
      <c r="I430" s="11"/>
      <c r="J430" s="11"/>
      <c r="K430" s="11"/>
      <c r="M430" s="310">
        <v>1</v>
      </c>
      <c r="N430" s="11"/>
      <c r="P430" s="217">
        <v>5.82</v>
      </c>
      <c r="Q430" s="217"/>
      <c r="R430" s="217">
        <v>5.82</v>
      </c>
      <c r="S430" s="217"/>
      <c r="T430" s="217">
        <v>1.03</v>
      </c>
      <c r="U430" s="217"/>
      <c r="V430" s="217">
        <v>1.03</v>
      </c>
      <c r="W430" s="11"/>
      <c r="Y430" s="219">
        <v>11.64</v>
      </c>
      <c r="Z430" s="219">
        <v>11.639999999999999</v>
      </c>
      <c r="AB430" s="11"/>
      <c r="AC430" s="11"/>
      <c r="AD430" s="11"/>
      <c r="AE430" s="4"/>
      <c r="AF430" s="4"/>
    </row>
    <row r="431" spans="1:32" x14ac:dyDescent="0.2">
      <c r="A431" s="55"/>
      <c r="B431" s="11"/>
      <c r="C431" s="11" t="s">
        <v>302</v>
      </c>
      <c r="D431" s="11"/>
      <c r="E431" s="302">
        <v>8260</v>
      </c>
      <c r="F431" s="11"/>
      <c r="G431" s="11"/>
      <c r="H431" s="11"/>
      <c r="I431" s="11"/>
      <c r="J431" s="11"/>
      <c r="K431" s="11"/>
      <c r="M431" s="310">
        <v>1341</v>
      </c>
      <c r="N431" s="11"/>
      <c r="P431" s="217">
        <v>17.235438808373591</v>
      </c>
      <c r="Q431" s="217"/>
      <c r="R431" s="217">
        <v>11.21</v>
      </c>
      <c r="S431" s="217"/>
      <c r="T431" s="217">
        <v>9.5843542673108004</v>
      </c>
      <c r="U431" s="217"/>
      <c r="V431" s="217">
        <v>6.18</v>
      </c>
      <c r="W431" s="11"/>
      <c r="Y431" s="219">
        <v>42812.83</v>
      </c>
      <c r="Z431" s="219">
        <v>33566.830000000016</v>
      </c>
      <c r="AB431" s="11"/>
      <c r="AC431" s="11"/>
      <c r="AD431" s="11"/>
      <c r="AE431" s="4"/>
      <c r="AF431" s="4"/>
    </row>
    <row r="432" spans="1:32" x14ac:dyDescent="0.2">
      <c r="A432" s="55"/>
      <c r="B432" s="11"/>
      <c r="C432" s="11" t="s">
        <v>592</v>
      </c>
      <c r="D432" s="11"/>
      <c r="E432" s="302">
        <v>8260</v>
      </c>
      <c r="F432" s="11"/>
      <c r="G432" s="11"/>
      <c r="H432" s="11"/>
      <c r="I432" s="11"/>
      <c r="J432" s="11"/>
      <c r="K432" s="11"/>
      <c r="M432" s="310">
        <v>1</v>
      </c>
      <c r="N432" s="11"/>
      <c r="P432" s="217">
        <v>13.31</v>
      </c>
      <c r="Q432" s="217"/>
      <c r="R432" s="217">
        <v>13.31</v>
      </c>
      <c r="S432" s="217"/>
      <c r="T432" s="217">
        <v>10.3</v>
      </c>
      <c r="U432" s="217"/>
      <c r="V432" s="217">
        <v>10.3</v>
      </c>
      <c r="W432" s="11"/>
      <c r="Y432" s="219">
        <v>26.62</v>
      </c>
      <c r="Z432" s="219">
        <v>26.62</v>
      </c>
      <c r="AB432" s="11"/>
      <c r="AC432" s="11"/>
      <c r="AD432" s="11"/>
      <c r="AE432" s="4"/>
      <c r="AF432" s="4"/>
    </row>
    <row r="433" spans="1:32" x14ac:dyDescent="0.2">
      <c r="A433" s="55"/>
      <c r="B433" s="11"/>
      <c r="C433" s="11" t="s">
        <v>303</v>
      </c>
      <c r="D433" s="11"/>
      <c r="E433" s="302">
        <v>8225</v>
      </c>
      <c r="F433" s="11"/>
      <c r="G433" s="11"/>
      <c r="H433" s="11"/>
      <c r="I433" s="11"/>
      <c r="J433" s="11"/>
      <c r="K433" s="11"/>
      <c r="M433" s="310">
        <v>3063</v>
      </c>
      <c r="N433" s="11"/>
      <c r="P433" s="217">
        <v>14.337526288117772</v>
      </c>
      <c r="Q433" s="217"/>
      <c r="R433" s="217">
        <v>12.272857142857143</v>
      </c>
      <c r="S433" s="217"/>
      <c r="T433" s="217">
        <v>9.5691206349206261</v>
      </c>
      <c r="U433" s="217"/>
      <c r="V433" s="217">
        <v>8.387142857142857</v>
      </c>
      <c r="W433" s="11"/>
      <c r="Y433" s="219">
        <v>201274.18000000002</v>
      </c>
      <c r="Z433" s="219">
        <v>145538.01000000042</v>
      </c>
      <c r="AB433" s="11"/>
      <c r="AC433" s="11"/>
      <c r="AD433" s="11"/>
      <c r="AE433" s="4"/>
      <c r="AF433" s="4"/>
    </row>
    <row r="434" spans="1:32" x14ac:dyDescent="0.2">
      <c r="A434" s="55"/>
      <c r="B434" s="11"/>
      <c r="C434" s="11" t="s">
        <v>304</v>
      </c>
      <c r="D434" s="11"/>
      <c r="E434" s="302">
        <v>8206</v>
      </c>
      <c r="F434" s="11"/>
      <c r="G434" s="11"/>
      <c r="H434" s="11"/>
      <c r="I434" s="11"/>
      <c r="J434" s="11"/>
      <c r="K434" s="11"/>
      <c r="M434" s="310">
        <v>2</v>
      </c>
      <c r="N434" s="11"/>
      <c r="P434" s="217">
        <v>24.337499999999999</v>
      </c>
      <c r="Q434" s="217"/>
      <c r="R434" s="217">
        <v>18.34</v>
      </c>
      <c r="S434" s="217"/>
      <c r="T434" s="217">
        <v>4.12</v>
      </c>
      <c r="U434" s="217"/>
      <c r="V434" s="217">
        <v>4.1199999999999992</v>
      </c>
      <c r="W434" s="11"/>
      <c r="Y434" s="219">
        <v>97.35</v>
      </c>
      <c r="Z434" s="219">
        <v>35.33</v>
      </c>
      <c r="AB434" s="11"/>
      <c r="AC434" s="11"/>
      <c r="AD434" s="11"/>
      <c r="AE434" s="4"/>
      <c r="AF434" s="4"/>
    </row>
    <row r="435" spans="1:32" x14ac:dyDescent="0.2">
      <c r="A435" s="55"/>
      <c r="B435" s="11"/>
      <c r="C435" s="11" t="s">
        <v>304</v>
      </c>
      <c r="D435" s="11"/>
      <c r="E435" s="302">
        <v>8222</v>
      </c>
      <c r="F435" s="11"/>
      <c r="G435" s="11"/>
      <c r="H435" s="11"/>
      <c r="I435" s="11"/>
      <c r="J435" s="11"/>
      <c r="K435" s="11"/>
      <c r="M435" s="310">
        <v>1</v>
      </c>
      <c r="N435" s="11"/>
      <c r="P435" s="217">
        <v>27.835000000000001</v>
      </c>
      <c r="Q435" s="217"/>
      <c r="R435" s="217">
        <v>27.835000000000001</v>
      </c>
      <c r="S435" s="217"/>
      <c r="T435" s="217">
        <v>24.72</v>
      </c>
      <c r="U435" s="217"/>
      <c r="V435" s="217">
        <v>24.72</v>
      </c>
      <c r="W435" s="11"/>
      <c r="Y435" s="219">
        <v>55.67</v>
      </c>
      <c r="Z435" s="219">
        <v>55.67</v>
      </c>
      <c r="AB435" s="11"/>
      <c r="AC435" s="11"/>
      <c r="AD435" s="11"/>
      <c r="AE435" s="4"/>
      <c r="AF435" s="4"/>
    </row>
    <row r="436" spans="1:32" x14ac:dyDescent="0.2">
      <c r="A436" s="55"/>
      <c r="B436" s="11"/>
      <c r="C436" s="11" t="s">
        <v>304</v>
      </c>
      <c r="D436" s="11"/>
      <c r="E436" s="302">
        <v>8223</v>
      </c>
      <c r="F436" s="11"/>
      <c r="G436" s="11"/>
      <c r="H436" s="11"/>
      <c r="I436" s="11"/>
      <c r="J436" s="11"/>
      <c r="K436" s="11"/>
      <c r="M436" s="310">
        <v>2</v>
      </c>
      <c r="N436" s="11"/>
      <c r="P436" s="217">
        <v>9.8000000000000007</v>
      </c>
      <c r="Q436" s="217"/>
      <c r="R436" s="217">
        <v>9.8000000000000007</v>
      </c>
      <c r="S436" s="217"/>
      <c r="T436" s="217">
        <v>0</v>
      </c>
      <c r="U436" s="217"/>
      <c r="V436" s="217">
        <v>0</v>
      </c>
      <c r="W436" s="11"/>
      <c r="Y436" s="219">
        <v>19.600000000000001</v>
      </c>
      <c r="Z436" s="219">
        <v>19.600000000000001</v>
      </c>
      <c r="AB436" s="11"/>
      <c r="AC436" s="11"/>
      <c r="AD436" s="11"/>
      <c r="AE436" s="4"/>
      <c r="AF436" s="4"/>
    </row>
    <row r="437" spans="1:32" x14ac:dyDescent="0.2">
      <c r="A437" s="55"/>
      <c r="B437" s="11"/>
      <c r="C437" s="11" t="s">
        <v>304</v>
      </c>
      <c r="D437" s="11"/>
      <c r="E437" s="302">
        <v>8225</v>
      </c>
      <c r="F437" s="11"/>
      <c r="G437" s="11"/>
      <c r="H437" s="11"/>
      <c r="I437" s="11"/>
      <c r="J437" s="11"/>
      <c r="K437" s="11"/>
      <c r="M437" s="310">
        <v>1</v>
      </c>
      <c r="N437" s="11"/>
      <c r="P437" s="217">
        <v>14.515000000000001</v>
      </c>
      <c r="Q437" s="217"/>
      <c r="R437" s="217">
        <v>14.515000000000001</v>
      </c>
      <c r="S437" s="217"/>
      <c r="T437" s="217">
        <v>10.3</v>
      </c>
      <c r="U437" s="217"/>
      <c r="V437" s="217">
        <v>10.3</v>
      </c>
      <c r="W437" s="11"/>
      <c r="Y437" s="219">
        <v>29.03</v>
      </c>
      <c r="Z437" s="219">
        <v>29.03</v>
      </c>
      <c r="AB437" s="11"/>
      <c r="AC437" s="11"/>
      <c r="AD437" s="11"/>
      <c r="AE437" s="4"/>
      <c r="AF437" s="4"/>
    </row>
    <row r="438" spans="1:32" x14ac:dyDescent="0.2">
      <c r="A438" s="55"/>
      <c r="B438" s="11"/>
      <c r="C438" s="11" t="s">
        <v>304</v>
      </c>
      <c r="D438" s="11"/>
      <c r="E438" s="302">
        <v>8226</v>
      </c>
      <c r="F438" s="11"/>
      <c r="G438" s="11"/>
      <c r="H438" s="11"/>
      <c r="I438" s="11"/>
      <c r="J438" s="11"/>
      <c r="K438" s="11"/>
      <c r="M438" s="310">
        <v>15346</v>
      </c>
      <c r="N438" s="11"/>
      <c r="P438" s="217">
        <v>20.120505047728983</v>
      </c>
      <c r="Q438" s="217"/>
      <c r="R438" s="217">
        <v>19.076428571428576</v>
      </c>
      <c r="S438" s="217"/>
      <c r="T438" s="217">
        <v>15.795367412374619</v>
      </c>
      <c r="U438" s="217"/>
      <c r="V438" s="217">
        <v>15.008571428571427</v>
      </c>
      <c r="W438" s="11"/>
      <c r="Y438" s="219">
        <v>676972.21000000008</v>
      </c>
      <c r="Z438" s="219">
        <v>587825.23999999696</v>
      </c>
      <c r="AB438" s="11"/>
      <c r="AC438" s="11"/>
      <c r="AD438" s="11"/>
      <c r="AE438" s="4"/>
      <c r="AF438" s="4"/>
    </row>
    <row r="439" spans="1:32" x14ac:dyDescent="0.2">
      <c r="A439" s="55"/>
      <c r="B439" s="11"/>
      <c r="C439" s="11" t="s">
        <v>304</v>
      </c>
      <c r="D439" s="11"/>
      <c r="E439" s="302">
        <v>8227</v>
      </c>
      <c r="F439" s="11"/>
      <c r="G439" s="11"/>
      <c r="H439" s="11"/>
      <c r="I439" s="11"/>
      <c r="J439" s="11"/>
      <c r="K439" s="11"/>
      <c r="M439" s="310">
        <v>2</v>
      </c>
      <c r="N439" s="11"/>
      <c r="P439" s="217">
        <v>6.7649999999999997</v>
      </c>
      <c r="Q439" s="217"/>
      <c r="R439" s="217">
        <v>6.4700000000000006</v>
      </c>
      <c r="S439" s="217"/>
      <c r="T439" s="217">
        <v>2.5749999999999997</v>
      </c>
      <c r="U439" s="217"/>
      <c r="V439" s="217">
        <v>2.5750000000000002</v>
      </c>
      <c r="W439" s="11"/>
      <c r="Y439" s="219">
        <v>27.06</v>
      </c>
      <c r="Z439" s="219">
        <v>27.060000000000002</v>
      </c>
      <c r="AB439" s="11"/>
      <c r="AC439" s="11"/>
      <c r="AD439" s="11"/>
      <c r="AE439" s="4"/>
      <c r="AF439" s="4"/>
    </row>
    <row r="440" spans="1:32" x14ac:dyDescent="0.2">
      <c r="A440" s="55"/>
      <c r="B440" s="11"/>
      <c r="C440" s="11" t="s">
        <v>304</v>
      </c>
      <c r="D440" s="11"/>
      <c r="E440" s="302">
        <v>8236</v>
      </c>
      <c r="F440" s="11"/>
      <c r="G440" s="11"/>
      <c r="H440" s="11"/>
      <c r="I440" s="11"/>
      <c r="J440" s="11"/>
      <c r="K440" s="11"/>
      <c r="M440" s="310">
        <v>1</v>
      </c>
      <c r="N440" s="11"/>
      <c r="P440" s="217">
        <v>11.59</v>
      </c>
      <c r="Q440" s="217"/>
      <c r="R440" s="217">
        <v>11.59</v>
      </c>
      <c r="S440" s="217"/>
      <c r="T440" s="217">
        <v>7.21</v>
      </c>
      <c r="U440" s="217"/>
      <c r="V440" s="217">
        <v>7.21</v>
      </c>
      <c r="W440" s="11"/>
      <c r="Y440" s="219">
        <v>23.18</v>
      </c>
      <c r="Z440" s="219">
        <v>23.18</v>
      </c>
      <c r="AB440" s="11"/>
      <c r="AC440" s="11"/>
      <c r="AD440" s="11"/>
      <c r="AE440" s="4"/>
      <c r="AF440" s="4"/>
    </row>
    <row r="441" spans="1:32" x14ac:dyDescent="0.2">
      <c r="A441" s="55"/>
      <c r="B441" s="11"/>
      <c r="C441" s="11" t="s">
        <v>304</v>
      </c>
      <c r="D441" s="11"/>
      <c r="E441" s="302">
        <v>8260</v>
      </c>
      <c r="F441" s="11"/>
      <c r="G441" s="11"/>
      <c r="H441" s="11"/>
      <c r="I441" s="11"/>
      <c r="J441" s="11"/>
      <c r="K441" s="11"/>
      <c r="M441" s="310">
        <v>1</v>
      </c>
      <c r="N441" s="11"/>
      <c r="P441" s="217">
        <v>41.612499999999997</v>
      </c>
      <c r="Q441" s="217"/>
      <c r="R441" s="217">
        <v>41.68</v>
      </c>
      <c r="S441" s="217"/>
      <c r="T441" s="217">
        <v>41.215000000000003</v>
      </c>
      <c r="U441" s="217"/>
      <c r="V441" s="217">
        <v>41.215000000000003</v>
      </c>
      <c r="W441" s="11"/>
      <c r="Y441" s="219">
        <v>166.45</v>
      </c>
      <c r="Z441" s="219">
        <v>166.45000000000002</v>
      </c>
      <c r="AB441" s="11"/>
      <c r="AC441" s="11"/>
      <c r="AD441" s="11"/>
      <c r="AE441" s="4"/>
      <c r="AF441" s="4"/>
    </row>
    <row r="442" spans="1:32" x14ac:dyDescent="0.2">
      <c r="A442" s="55"/>
      <c r="B442" s="11"/>
      <c r="C442" s="11" t="s">
        <v>304</v>
      </c>
      <c r="D442" s="11"/>
      <c r="E442" s="302">
        <v>8266</v>
      </c>
      <c r="F442" s="11"/>
      <c r="G442" s="11"/>
      <c r="H442" s="11"/>
      <c r="I442" s="11"/>
      <c r="J442" s="11"/>
      <c r="K442" s="11"/>
      <c r="M442" s="310">
        <v>1</v>
      </c>
      <c r="N442" s="11"/>
      <c r="P442" s="217">
        <v>15.41</v>
      </c>
      <c r="Q442" s="217"/>
      <c r="R442" s="217">
        <v>15.41</v>
      </c>
      <c r="S442" s="217"/>
      <c r="T442" s="217">
        <v>11.33</v>
      </c>
      <c r="U442" s="217"/>
      <c r="V442" s="217">
        <v>11.33</v>
      </c>
      <c r="W442" s="11"/>
      <c r="Y442" s="219">
        <v>30.82</v>
      </c>
      <c r="Z442" s="219">
        <v>30.82</v>
      </c>
      <c r="AB442" s="11"/>
      <c r="AC442" s="11"/>
      <c r="AD442" s="11"/>
      <c r="AE442" s="4"/>
      <c r="AF442" s="4"/>
    </row>
    <row r="443" spans="1:32" x14ac:dyDescent="0.2">
      <c r="A443" s="55"/>
      <c r="B443" s="11"/>
      <c r="C443" s="11" t="s">
        <v>305</v>
      </c>
      <c r="D443" s="11"/>
      <c r="E443" s="302">
        <v>8230</v>
      </c>
      <c r="F443" s="11"/>
      <c r="G443" s="11"/>
      <c r="H443" s="11"/>
      <c r="I443" s="11"/>
      <c r="J443" s="11"/>
      <c r="K443" s="11"/>
      <c r="M443" s="310">
        <v>1</v>
      </c>
      <c r="N443" s="11"/>
      <c r="P443" s="217">
        <v>11.765000000000001</v>
      </c>
      <c r="Q443" s="217"/>
      <c r="R443" s="217">
        <v>11.765000000000001</v>
      </c>
      <c r="S443" s="217"/>
      <c r="T443" s="217">
        <v>7.21</v>
      </c>
      <c r="U443" s="217"/>
      <c r="V443" s="217">
        <v>7.21</v>
      </c>
      <c r="W443" s="11"/>
      <c r="Y443" s="219">
        <v>23.53</v>
      </c>
      <c r="Z443" s="219">
        <v>23.529999999999998</v>
      </c>
      <c r="AB443" s="11"/>
      <c r="AC443" s="11"/>
      <c r="AD443" s="11"/>
      <c r="AE443" s="4"/>
      <c r="AF443" s="4"/>
    </row>
    <row r="444" spans="1:32" x14ac:dyDescent="0.2">
      <c r="A444" s="55"/>
      <c r="B444" s="11"/>
      <c r="C444" s="11" t="s">
        <v>305</v>
      </c>
      <c r="D444" s="11"/>
      <c r="E444" s="302">
        <v>8230</v>
      </c>
      <c r="F444" s="11"/>
      <c r="G444" s="11"/>
      <c r="H444" s="11"/>
      <c r="I444" s="11"/>
      <c r="J444" s="11"/>
      <c r="K444" s="11"/>
      <c r="M444" s="310">
        <v>1686</v>
      </c>
      <c r="N444" s="11"/>
      <c r="P444" s="217">
        <v>31.705012019935499</v>
      </c>
      <c r="Q444" s="217"/>
      <c r="R444" s="217">
        <v>26.366666666666671</v>
      </c>
      <c r="S444" s="217"/>
      <c r="T444" s="217">
        <v>23.928897156259154</v>
      </c>
      <c r="U444" s="217"/>
      <c r="V444" s="217">
        <v>18.883333333333336</v>
      </c>
      <c r="W444" s="11"/>
      <c r="Y444" s="219">
        <v>145493.19999999998</v>
      </c>
      <c r="Z444" s="219">
        <v>123647.13999999987</v>
      </c>
      <c r="AB444" s="11"/>
      <c r="AC444" s="11"/>
      <c r="AD444" s="11"/>
      <c r="AE444" s="4"/>
      <c r="AF444" s="4"/>
    </row>
    <row r="445" spans="1:32" x14ac:dyDescent="0.2">
      <c r="A445" s="55"/>
      <c r="B445" s="11"/>
      <c r="C445" s="11" t="s">
        <v>466</v>
      </c>
      <c r="D445" s="11"/>
      <c r="E445" s="302">
        <v>8231</v>
      </c>
      <c r="F445" s="11"/>
      <c r="G445" s="11"/>
      <c r="H445" s="11"/>
      <c r="I445" s="11"/>
      <c r="J445" s="11"/>
      <c r="K445" s="11"/>
      <c r="M445" s="310">
        <v>8</v>
      </c>
      <c r="N445" s="11"/>
      <c r="P445" s="217">
        <v>49.496111111111105</v>
      </c>
      <c r="Q445" s="217"/>
      <c r="R445" s="217">
        <v>31.884999999999998</v>
      </c>
      <c r="S445" s="217"/>
      <c r="T445" s="217">
        <v>37.998999999999995</v>
      </c>
      <c r="U445" s="217"/>
      <c r="V445" s="217">
        <v>20.6</v>
      </c>
      <c r="W445" s="11"/>
      <c r="Y445" s="219">
        <v>890.93</v>
      </c>
      <c r="Z445" s="219">
        <v>745.43999999999994</v>
      </c>
      <c r="AB445" s="11"/>
      <c r="AC445" s="11"/>
      <c r="AD445" s="11"/>
      <c r="AE445" s="4"/>
      <c r="AF445" s="4"/>
    </row>
    <row r="446" spans="1:32" x14ac:dyDescent="0.2">
      <c r="A446" s="55"/>
      <c r="B446" s="11"/>
      <c r="C446" s="11" t="s">
        <v>306</v>
      </c>
      <c r="D446" s="11"/>
      <c r="E446" s="302">
        <v>8067</v>
      </c>
      <c r="F446" s="11"/>
      <c r="G446" s="11"/>
      <c r="H446" s="11"/>
      <c r="I446" s="11"/>
      <c r="J446" s="11"/>
      <c r="K446" s="11"/>
      <c r="M446" s="310">
        <v>69</v>
      </c>
      <c r="N446" s="11"/>
      <c r="P446" s="217">
        <v>30.725736434108526</v>
      </c>
      <c r="Q446" s="217"/>
      <c r="R446" s="217">
        <v>23.16</v>
      </c>
      <c r="S446" s="217"/>
      <c r="T446" s="217">
        <v>19.322480620155037</v>
      </c>
      <c r="U446" s="217"/>
      <c r="V446" s="217">
        <v>19.57</v>
      </c>
      <c r="W446" s="11"/>
      <c r="Y446" s="219">
        <v>3963.62</v>
      </c>
      <c r="Z446" s="219">
        <v>2783.95</v>
      </c>
      <c r="AB446" s="11"/>
      <c r="AC446" s="11"/>
      <c r="AD446" s="11"/>
      <c r="AE446" s="4"/>
      <c r="AF446" s="4"/>
    </row>
    <row r="447" spans="1:32" x14ac:dyDescent="0.2">
      <c r="A447" s="55"/>
      <c r="B447" s="11"/>
      <c r="C447" s="11" t="s">
        <v>467</v>
      </c>
      <c r="D447" s="11"/>
      <c r="E447" s="302">
        <v>8223</v>
      </c>
      <c r="F447" s="11"/>
      <c r="G447" s="11"/>
      <c r="H447" s="11"/>
      <c r="I447" s="11"/>
      <c r="J447" s="11"/>
      <c r="K447" s="11"/>
      <c r="M447" s="310">
        <v>1</v>
      </c>
      <c r="N447" s="11"/>
      <c r="P447" s="217">
        <v>10.49</v>
      </c>
      <c r="Q447" s="217"/>
      <c r="R447" s="217">
        <v>10.490000000000002</v>
      </c>
      <c r="S447" s="217"/>
      <c r="T447" s="217">
        <v>5.15</v>
      </c>
      <c r="U447" s="217"/>
      <c r="V447" s="217">
        <v>5.15</v>
      </c>
      <c r="W447" s="11"/>
      <c r="Y447" s="219">
        <v>20.98</v>
      </c>
      <c r="Z447" s="219">
        <v>20.98</v>
      </c>
      <c r="AB447" s="11"/>
      <c r="AC447" s="11"/>
      <c r="AD447" s="11"/>
      <c r="AE447" s="4"/>
      <c r="AF447" s="4"/>
    </row>
    <row r="448" spans="1:32" x14ac:dyDescent="0.2">
      <c r="A448" s="55"/>
      <c r="B448" s="11"/>
      <c r="C448" s="11" t="s">
        <v>467</v>
      </c>
      <c r="D448" s="11"/>
      <c r="E448" s="302">
        <v>8230</v>
      </c>
      <c r="F448" s="11"/>
      <c r="G448" s="11"/>
      <c r="H448" s="11"/>
      <c r="I448" s="11"/>
      <c r="J448" s="11"/>
      <c r="K448" s="11"/>
      <c r="M448" s="310">
        <v>2</v>
      </c>
      <c r="N448" s="11"/>
      <c r="P448" s="217">
        <v>43.125</v>
      </c>
      <c r="Q448" s="217"/>
      <c r="R448" s="217">
        <v>15.925000000000001</v>
      </c>
      <c r="S448" s="217"/>
      <c r="T448" s="217">
        <v>26.779999999999998</v>
      </c>
      <c r="U448" s="217"/>
      <c r="V448" s="217">
        <v>26.779999999999998</v>
      </c>
      <c r="W448" s="11"/>
      <c r="Y448" s="219">
        <v>172.5</v>
      </c>
      <c r="Z448" s="219">
        <v>118.08000000000001</v>
      </c>
      <c r="AB448" s="11"/>
      <c r="AC448" s="11"/>
      <c r="AD448" s="11"/>
      <c r="AE448" s="4"/>
      <c r="AF448" s="4"/>
    </row>
    <row r="449" spans="1:32" x14ac:dyDescent="0.2">
      <c r="A449" s="55"/>
      <c r="B449" s="11"/>
      <c r="C449" s="11" t="s">
        <v>307</v>
      </c>
      <c r="D449" s="11"/>
      <c r="E449" s="302">
        <v>8051</v>
      </c>
      <c r="F449" s="11"/>
      <c r="G449" s="11"/>
      <c r="H449" s="11"/>
      <c r="I449" s="11"/>
      <c r="J449" s="11"/>
      <c r="K449" s="11"/>
      <c r="M449" s="310">
        <v>2</v>
      </c>
      <c r="N449" s="11"/>
      <c r="P449" s="217">
        <v>28.06</v>
      </c>
      <c r="Q449" s="217"/>
      <c r="R449" s="217">
        <v>27.659999999999997</v>
      </c>
      <c r="S449" s="217"/>
      <c r="T449" s="217">
        <v>24.72</v>
      </c>
      <c r="U449" s="217"/>
      <c r="V449" s="217">
        <v>24.72</v>
      </c>
      <c r="W449" s="11"/>
      <c r="Y449" s="219">
        <v>112.24</v>
      </c>
      <c r="Z449" s="219">
        <v>112.24000000000001</v>
      </c>
      <c r="AB449" s="11"/>
      <c r="AC449" s="11"/>
      <c r="AD449" s="11"/>
      <c r="AE449" s="4"/>
      <c r="AF449" s="4"/>
    </row>
    <row r="450" spans="1:32" x14ac:dyDescent="0.2">
      <c r="A450" s="55"/>
      <c r="B450" s="11"/>
      <c r="C450" s="11" t="s">
        <v>307</v>
      </c>
      <c r="D450" s="11"/>
      <c r="E450" s="302">
        <v>8066</v>
      </c>
      <c r="F450" s="11"/>
      <c r="G450" s="11"/>
      <c r="H450" s="11"/>
      <c r="I450" s="11"/>
      <c r="J450" s="11"/>
      <c r="K450" s="11"/>
      <c r="M450" s="310">
        <v>1461</v>
      </c>
      <c r="N450" s="11"/>
      <c r="P450" s="217">
        <v>22.894141036366324</v>
      </c>
      <c r="Q450" s="217"/>
      <c r="R450" s="217">
        <v>21.904285714285717</v>
      </c>
      <c r="S450" s="217"/>
      <c r="T450" s="217">
        <v>9.7889052704099218</v>
      </c>
      <c r="U450" s="217"/>
      <c r="V450" s="217">
        <v>9.4171428571428581</v>
      </c>
      <c r="W450" s="11"/>
      <c r="Y450" s="219">
        <v>58384.75</v>
      </c>
      <c r="Z450" s="219">
        <v>46489.330000000038</v>
      </c>
      <c r="AB450" s="11"/>
      <c r="AC450" s="11"/>
      <c r="AD450" s="11"/>
      <c r="AE450" s="4"/>
      <c r="AF450" s="4"/>
    </row>
    <row r="451" spans="1:32" x14ac:dyDescent="0.2">
      <c r="A451" s="55"/>
      <c r="B451" s="11"/>
      <c r="C451" s="11" t="s">
        <v>307</v>
      </c>
      <c r="D451" s="11"/>
      <c r="E451" s="302">
        <v>8096</v>
      </c>
      <c r="F451" s="11"/>
      <c r="G451" s="11"/>
      <c r="H451" s="11"/>
      <c r="I451" s="11"/>
      <c r="J451" s="11"/>
      <c r="K451" s="11"/>
      <c r="M451" s="310">
        <v>1</v>
      </c>
      <c r="N451" s="11"/>
      <c r="P451" s="217">
        <v>28.995000000000001</v>
      </c>
      <c r="Q451" s="217"/>
      <c r="R451" s="217">
        <v>28.995000000000001</v>
      </c>
      <c r="S451" s="217"/>
      <c r="T451" s="217">
        <v>25.75</v>
      </c>
      <c r="U451" s="217"/>
      <c r="V451" s="217">
        <v>25.75</v>
      </c>
      <c r="W451" s="11"/>
      <c r="Y451" s="219">
        <v>57.99</v>
      </c>
      <c r="Z451" s="219">
        <v>57.99</v>
      </c>
      <c r="AB451" s="11"/>
      <c r="AC451" s="11"/>
      <c r="AD451" s="11"/>
      <c r="AE451" s="4"/>
      <c r="AF451" s="4"/>
    </row>
    <row r="452" spans="1:32" x14ac:dyDescent="0.2">
      <c r="A452" s="55"/>
      <c r="B452" s="11"/>
      <c r="C452" s="11" t="s">
        <v>308</v>
      </c>
      <c r="D452" s="11"/>
      <c r="E452" s="302">
        <v>8067</v>
      </c>
      <c r="F452" s="11"/>
      <c r="G452" s="11"/>
      <c r="H452" s="11"/>
      <c r="I452" s="11"/>
      <c r="J452" s="11"/>
      <c r="K452" s="11"/>
      <c r="M452" s="310">
        <v>272</v>
      </c>
      <c r="N452" s="11"/>
      <c r="P452" s="217">
        <v>28.577322695035463</v>
      </c>
      <c r="Q452" s="217"/>
      <c r="R452" s="217">
        <v>17.884999999999998</v>
      </c>
      <c r="S452" s="217"/>
      <c r="T452" s="217">
        <v>20.752106382978727</v>
      </c>
      <c r="U452" s="217"/>
      <c r="V452" s="217">
        <v>15.45</v>
      </c>
      <c r="W452" s="11"/>
      <c r="Y452" s="219">
        <v>16117.61</v>
      </c>
      <c r="Z452" s="219">
        <v>12759.880000000005</v>
      </c>
      <c r="AB452" s="11"/>
      <c r="AC452" s="11"/>
      <c r="AD452" s="11"/>
      <c r="AE452" s="4"/>
      <c r="AF452" s="4"/>
    </row>
    <row r="453" spans="1:32" x14ac:dyDescent="0.2">
      <c r="A453" s="55"/>
      <c r="B453" s="11"/>
      <c r="C453" s="11" t="s">
        <v>522</v>
      </c>
      <c r="D453" s="11"/>
      <c r="E453" s="302">
        <v>8069</v>
      </c>
      <c r="F453" s="11"/>
      <c r="G453" s="11"/>
      <c r="H453" s="11"/>
      <c r="I453" s="11"/>
      <c r="J453" s="11"/>
      <c r="K453" s="11"/>
      <c r="M453" s="310">
        <v>1740</v>
      </c>
      <c r="N453" s="11"/>
      <c r="P453" s="217">
        <v>15.175873836662133</v>
      </c>
      <c r="Q453" s="217"/>
      <c r="R453" s="217">
        <v>13.871164383561641</v>
      </c>
      <c r="S453" s="217"/>
      <c r="T453" s="217">
        <v>9.4035903689318463</v>
      </c>
      <c r="U453" s="217"/>
      <c r="V453" s="217">
        <v>9.2206369863013702</v>
      </c>
      <c r="W453" s="11"/>
      <c r="Y453" s="219">
        <v>82116.06</v>
      </c>
      <c r="Z453" s="219">
        <v>68520.55</v>
      </c>
      <c r="AB453" s="11"/>
      <c r="AC453" s="11"/>
      <c r="AD453" s="11"/>
      <c r="AE453" s="4"/>
      <c r="AF453" s="4"/>
    </row>
    <row r="454" spans="1:32" x14ac:dyDescent="0.2">
      <c r="A454" s="55"/>
      <c r="B454" s="11"/>
      <c r="C454" s="11" t="s">
        <v>309</v>
      </c>
      <c r="D454" s="11"/>
      <c r="E454" s="302">
        <v>8069</v>
      </c>
      <c r="F454" s="11"/>
      <c r="G454" s="11"/>
      <c r="H454" s="11"/>
      <c r="I454" s="11"/>
      <c r="J454" s="11"/>
      <c r="K454" s="11"/>
      <c r="M454" s="310">
        <v>1</v>
      </c>
      <c r="N454" s="11"/>
      <c r="P454" s="217">
        <v>0</v>
      </c>
      <c r="Q454" s="217"/>
      <c r="R454" s="217">
        <v>0</v>
      </c>
      <c r="S454" s="217"/>
      <c r="T454" s="217">
        <v>0</v>
      </c>
      <c r="U454" s="217"/>
      <c r="V454" s="217">
        <v>0</v>
      </c>
      <c r="W454" s="11"/>
      <c r="Y454" s="219">
        <v>0</v>
      </c>
      <c r="Z454" s="219">
        <v>0</v>
      </c>
      <c r="AB454" s="11"/>
      <c r="AC454" s="11"/>
      <c r="AD454" s="11"/>
      <c r="AE454" s="4"/>
      <c r="AF454" s="4"/>
    </row>
    <row r="455" spans="1:32" x14ac:dyDescent="0.2">
      <c r="A455" s="55"/>
      <c r="B455" s="11"/>
      <c r="C455" s="11" t="s">
        <v>593</v>
      </c>
      <c r="D455" s="11"/>
      <c r="E455" s="302">
        <v>8069</v>
      </c>
      <c r="F455" s="11"/>
      <c r="G455" s="11"/>
      <c r="H455" s="11"/>
      <c r="I455" s="11"/>
      <c r="J455" s="11"/>
      <c r="K455" s="11"/>
      <c r="M455" s="310">
        <v>2</v>
      </c>
      <c r="N455" s="11"/>
      <c r="P455" s="217">
        <v>18.797499999999999</v>
      </c>
      <c r="Q455" s="217"/>
      <c r="R455" s="217">
        <v>17.685000000000002</v>
      </c>
      <c r="S455" s="217"/>
      <c r="T455" s="217">
        <v>15.965</v>
      </c>
      <c r="U455" s="217"/>
      <c r="V455" s="217">
        <v>15.965</v>
      </c>
      <c r="W455" s="11"/>
      <c r="Y455" s="219">
        <v>75.19</v>
      </c>
      <c r="Z455" s="219">
        <v>75.19</v>
      </c>
      <c r="AB455" s="11"/>
      <c r="AC455" s="11"/>
      <c r="AD455" s="11"/>
      <c r="AE455" s="4"/>
      <c r="AF455" s="4"/>
    </row>
    <row r="456" spans="1:32" x14ac:dyDescent="0.2">
      <c r="A456" s="55"/>
      <c r="B456" s="11"/>
      <c r="C456" s="11" t="s">
        <v>594</v>
      </c>
      <c r="D456" s="11"/>
      <c r="E456" s="302">
        <v>8070</v>
      </c>
      <c r="F456" s="11"/>
      <c r="G456" s="11"/>
      <c r="H456" s="11"/>
      <c r="I456" s="11"/>
      <c r="J456" s="11"/>
      <c r="K456" s="11"/>
      <c r="M456" s="310">
        <v>1</v>
      </c>
      <c r="N456" s="11"/>
      <c r="P456" s="217">
        <v>38.5</v>
      </c>
      <c r="Q456" s="217"/>
      <c r="R456" s="217">
        <v>38.5</v>
      </c>
      <c r="S456" s="217"/>
      <c r="T456" s="217">
        <v>12.36</v>
      </c>
      <c r="U456" s="217"/>
      <c r="V456" s="217">
        <v>12.36</v>
      </c>
      <c r="W456" s="11"/>
      <c r="Y456" s="219">
        <v>77</v>
      </c>
      <c r="Z456" s="219">
        <v>31.36</v>
      </c>
      <c r="AB456" s="11"/>
      <c r="AC456" s="11"/>
      <c r="AD456" s="11"/>
      <c r="AE456" s="4"/>
      <c r="AF456" s="4"/>
    </row>
    <row r="457" spans="1:32" x14ac:dyDescent="0.2">
      <c r="A457" s="55"/>
      <c r="B457" s="11"/>
      <c r="C457" s="11" t="s">
        <v>310</v>
      </c>
      <c r="D457" s="11"/>
      <c r="E457" s="302">
        <v>8023</v>
      </c>
      <c r="F457" s="11"/>
      <c r="G457" s="11"/>
      <c r="H457" s="11"/>
      <c r="I457" s="11"/>
      <c r="J457" s="11"/>
      <c r="K457" s="11"/>
      <c r="M457" s="310">
        <v>17</v>
      </c>
      <c r="N457" s="11"/>
      <c r="P457" s="217">
        <v>41.088571428571427</v>
      </c>
      <c r="Q457" s="217"/>
      <c r="R457" s="217">
        <v>24.155000000000001</v>
      </c>
      <c r="S457" s="217"/>
      <c r="T457" s="217">
        <v>10.447142857142856</v>
      </c>
      <c r="U457" s="217"/>
      <c r="V457" s="217">
        <v>9.7850000000000001</v>
      </c>
      <c r="W457" s="11"/>
      <c r="Y457" s="219">
        <v>1150.48</v>
      </c>
      <c r="Z457" s="219">
        <v>413.78999999999996</v>
      </c>
      <c r="AB457" s="11"/>
      <c r="AC457" s="11"/>
      <c r="AD457" s="11"/>
      <c r="AE457" s="4"/>
      <c r="AF457" s="4"/>
    </row>
    <row r="458" spans="1:32" x14ac:dyDescent="0.2">
      <c r="A458" s="55"/>
      <c r="B458" s="11"/>
      <c r="C458" s="11" t="s">
        <v>310</v>
      </c>
      <c r="D458" s="11"/>
      <c r="E458" s="302">
        <v>8069</v>
      </c>
      <c r="F458" s="11"/>
      <c r="G458" s="11"/>
      <c r="H458" s="11"/>
      <c r="I458" s="11"/>
      <c r="J458" s="11"/>
      <c r="K458" s="11"/>
      <c r="M458" s="310">
        <v>4</v>
      </c>
      <c r="N458" s="11"/>
      <c r="P458" s="217">
        <v>33.28857142857143</v>
      </c>
      <c r="Q458" s="217"/>
      <c r="R458" s="217">
        <v>15.33</v>
      </c>
      <c r="S458" s="217"/>
      <c r="T458" s="217">
        <v>3.2371428571428571</v>
      </c>
      <c r="U458" s="217"/>
      <c r="V458" s="217">
        <v>4.12</v>
      </c>
      <c r="W458" s="11"/>
      <c r="Y458" s="219">
        <v>233.02</v>
      </c>
      <c r="Z458" s="219">
        <v>61.73</v>
      </c>
      <c r="AB458" s="11"/>
      <c r="AC458" s="11"/>
      <c r="AD458" s="11"/>
      <c r="AE458" s="4"/>
      <c r="AF458" s="4"/>
    </row>
    <row r="459" spans="1:32" x14ac:dyDescent="0.2">
      <c r="A459" s="55"/>
      <c r="B459" s="11"/>
      <c r="C459" s="11" t="s">
        <v>310</v>
      </c>
      <c r="D459" s="11"/>
      <c r="E459" s="302">
        <v>8070</v>
      </c>
      <c r="F459" s="11"/>
      <c r="G459" s="11"/>
      <c r="H459" s="11"/>
      <c r="I459" s="11"/>
      <c r="J459" s="11"/>
      <c r="K459" s="11"/>
      <c r="M459" s="310">
        <v>3303</v>
      </c>
      <c r="N459" s="11"/>
      <c r="P459" s="217">
        <v>24.810292256703825</v>
      </c>
      <c r="Q459" s="217"/>
      <c r="R459" s="217">
        <v>16.61</v>
      </c>
      <c r="S459" s="217"/>
      <c r="T459" s="217">
        <v>17.525578186200686</v>
      </c>
      <c r="U459" s="217"/>
      <c r="V459" s="217">
        <v>13.39</v>
      </c>
      <c r="W459" s="11"/>
      <c r="Y459" s="219">
        <v>164690.72</v>
      </c>
      <c r="Z459" s="219">
        <v>136245.94000000029</v>
      </c>
      <c r="AB459" s="11"/>
      <c r="AC459" s="11"/>
      <c r="AD459" s="11"/>
      <c r="AE459" s="4"/>
      <c r="AF459" s="4"/>
    </row>
    <row r="460" spans="1:32" x14ac:dyDescent="0.2">
      <c r="A460" s="55"/>
      <c r="B460" s="11"/>
      <c r="C460" s="11" t="s">
        <v>310</v>
      </c>
      <c r="D460" s="11"/>
      <c r="E460" s="302">
        <v>8076</v>
      </c>
      <c r="F460" s="11"/>
      <c r="G460" s="11"/>
      <c r="H460" s="11"/>
      <c r="I460" s="11"/>
      <c r="J460" s="11"/>
      <c r="K460" s="11"/>
      <c r="M460" s="310">
        <v>1</v>
      </c>
      <c r="N460" s="11"/>
      <c r="P460" s="217">
        <v>8.4700000000000006</v>
      </c>
      <c r="Q460" s="217"/>
      <c r="R460" s="217">
        <v>8.4700000000000006</v>
      </c>
      <c r="S460" s="217"/>
      <c r="T460" s="217">
        <v>4.12</v>
      </c>
      <c r="U460" s="217"/>
      <c r="V460" s="217">
        <v>4.12</v>
      </c>
      <c r="W460" s="11"/>
      <c r="Y460" s="219">
        <v>16.940000000000001</v>
      </c>
      <c r="Z460" s="219">
        <v>16.940000000000001</v>
      </c>
      <c r="AB460" s="11"/>
      <c r="AC460" s="11"/>
      <c r="AD460" s="11"/>
      <c r="AE460" s="4"/>
      <c r="AF460" s="4"/>
    </row>
    <row r="461" spans="1:32" x14ac:dyDescent="0.2">
      <c r="A461" s="55"/>
      <c r="B461" s="11"/>
      <c r="C461" s="11" t="s">
        <v>310</v>
      </c>
      <c r="D461" s="11"/>
      <c r="E461" s="302">
        <v>8079</v>
      </c>
      <c r="F461" s="11"/>
      <c r="G461" s="11"/>
      <c r="H461" s="11"/>
      <c r="I461" s="11"/>
      <c r="J461" s="11"/>
      <c r="K461" s="11"/>
      <c r="M461" s="310">
        <v>1</v>
      </c>
      <c r="N461" s="11"/>
      <c r="P461" s="217">
        <v>18.38</v>
      </c>
      <c r="Q461" s="217"/>
      <c r="R461" s="217">
        <v>18.380000000000003</v>
      </c>
      <c r="S461" s="217"/>
      <c r="T461" s="217">
        <v>15.45</v>
      </c>
      <c r="U461" s="217"/>
      <c r="V461" s="217">
        <v>15.45</v>
      </c>
      <c r="W461" s="11"/>
      <c r="Y461" s="219">
        <v>36.76</v>
      </c>
      <c r="Z461" s="219">
        <v>36.760000000000005</v>
      </c>
      <c r="AB461" s="11"/>
      <c r="AC461" s="11"/>
      <c r="AD461" s="11"/>
      <c r="AE461" s="4"/>
      <c r="AF461" s="4"/>
    </row>
    <row r="462" spans="1:32" x14ac:dyDescent="0.2">
      <c r="A462" s="55"/>
      <c r="B462" s="11"/>
      <c r="C462" s="11" t="s">
        <v>470</v>
      </c>
      <c r="D462" s="11"/>
      <c r="E462" s="302">
        <v>8270</v>
      </c>
      <c r="F462" s="11"/>
      <c r="G462" s="11"/>
      <c r="H462" s="11"/>
      <c r="I462" s="11"/>
      <c r="J462" s="11"/>
      <c r="K462" s="11"/>
      <c r="M462" s="310">
        <v>7</v>
      </c>
      <c r="N462" s="11"/>
      <c r="P462" s="217">
        <v>31.201538461538462</v>
      </c>
      <c r="Q462" s="217"/>
      <c r="R462" s="217">
        <v>15.6</v>
      </c>
      <c r="S462" s="217"/>
      <c r="T462" s="217">
        <v>21.550769230769227</v>
      </c>
      <c r="U462" s="217"/>
      <c r="V462" s="217">
        <v>16.48</v>
      </c>
      <c r="W462" s="11"/>
      <c r="Y462" s="219">
        <v>405.62</v>
      </c>
      <c r="Z462" s="219">
        <v>324.98</v>
      </c>
      <c r="AB462" s="11"/>
      <c r="AC462" s="11"/>
      <c r="AD462" s="11"/>
      <c r="AE462" s="4"/>
      <c r="AF462" s="4"/>
    </row>
    <row r="463" spans="1:32" x14ac:dyDescent="0.2">
      <c r="A463" s="55"/>
      <c r="B463" s="11"/>
      <c r="C463" s="11" t="s">
        <v>595</v>
      </c>
      <c r="D463" s="11"/>
      <c r="E463" s="302">
        <v>8098</v>
      </c>
      <c r="F463" s="11"/>
      <c r="G463" s="11"/>
      <c r="H463" s="11"/>
      <c r="I463" s="11"/>
      <c r="J463" s="11"/>
      <c r="K463" s="11"/>
      <c r="M463" s="310">
        <v>1</v>
      </c>
      <c r="N463" s="11"/>
      <c r="P463" s="217">
        <v>56.54</v>
      </c>
      <c r="Q463" s="217"/>
      <c r="R463" s="217">
        <v>56.539999999999992</v>
      </c>
      <c r="S463" s="217"/>
      <c r="T463" s="217">
        <v>55.62</v>
      </c>
      <c r="U463" s="217"/>
      <c r="V463" s="217">
        <v>55.62</v>
      </c>
      <c r="W463" s="11"/>
      <c r="Y463" s="219">
        <v>113.08</v>
      </c>
      <c r="Z463" s="219">
        <v>113.07999999999998</v>
      </c>
      <c r="AB463" s="11"/>
      <c r="AC463" s="11"/>
      <c r="AD463" s="11"/>
      <c r="AE463" s="4"/>
      <c r="AF463" s="4"/>
    </row>
    <row r="464" spans="1:32" x14ac:dyDescent="0.2">
      <c r="A464" s="55"/>
      <c r="B464" s="11"/>
      <c r="C464" s="11" t="s">
        <v>499</v>
      </c>
      <c r="D464" s="11"/>
      <c r="E464" s="302">
        <v>8098</v>
      </c>
      <c r="F464" s="11"/>
      <c r="G464" s="11"/>
      <c r="H464" s="11"/>
      <c r="I464" s="11"/>
      <c r="J464" s="11"/>
      <c r="K464" s="11"/>
      <c r="M464" s="310">
        <v>12</v>
      </c>
      <c r="N464" s="11"/>
      <c r="P464" s="217">
        <v>35.199999999999996</v>
      </c>
      <c r="Q464" s="217"/>
      <c r="R464" s="217">
        <v>31.46</v>
      </c>
      <c r="S464" s="217"/>
      <c r="T464" s="217">
        <v>31.071666666666669</v>
      </c>
      <c r="U464" s="217"/>
      <c r="V464" s="217">
        <v>28.84</v>
      </c>
      <c r="W464" s="11"/>
      <c r="Y464" s="219">
        <v>844.8</v>
      </c>
      <c r="Z464" s="219">
        <v>792.12</v>
      </c>
      <c r="AB464" s="11"/>
      <c r="AC464" s="11"/>
      <c r="AD464" s="11"/>
      <c r="AE464" s="4"/>
      <c r="AF464" s="4"/>
    </row>
    <row r="465" spans="1:32" x14ac:dyDescent="0.2">
      <c r="A465" s="55"/>
      <c r="B465" s="11"/>
      <c r="C465" s="11" t="s">
        <v>311</v>
      </c>
      <c r="D465" s="11"/>
      <c r="E465" s="302">
        <v>8093</v>
      </c>
      <c r="F465" s="11"/>
      <c r="G465" s="11"/>
      <c r="H465" s="11"/>
      <c r="I465" s="11"/>
      <c r="J465" s="11"/>
      <c r="K465" s="11"/>
      <c r="M465" s="310">
        <v>1</v>
      </c>
      <c r="N465" s="11"/>
      <c r="P465" s="217">
        <v>21.36</v>
      </c>
      <c r="Q465" s="217"/>
      <c r="R465" s="217">
        <v>21.36</v>
      </c>
      <c r="S465" s="217"/>
      <c r="T465" s="217">
        <v>18.54</v>
      </c>
      <c r="U465" s="217"/>
      <c r="V465" s="217">
        <v>18.54</v>
      </c>
      <c r="W465" s="11"/>
      <c r="Y465" s="219">
        <v>42.72</v>
      </c>
      <c r="Z465" s="219">
        <v>42.72</v>
      </c>
      <c r="AB465" s="11"/>
      <c r="AC465" s="11"/>
      <c r="AD465" s="11"/>
      <c r="AE465" s="4"/>
      <c r="AF465" s="4"/>
    </row>
    <row r="466" spans="1:32" x14ac:dyDescent="0.2">
      <c r="A466" s="55"/>
      <c r="B466" s="11"/>
      <c r="C466" s="11" t="s">
        <v>311</v>
      </c>
      <c r="D466" s="11"/>
      <c r="E466" s="302">
        <v>8098</v>
      </c>
      <c r="F466" s="11"/>
      <c r="G466" s="11"/>
      <c r="H466" s="11"/>
      <c r="I466" s="11"/>
      <c r="J466" s="11"/>
      <c r="K466" s="11"/>
      <c r="M466" s="310">
        <v>170</v>
      </c>
      <c r="N466" s="11"/>
      <c r="P466" s="217">
        <v>25.369238782051283</v>
      </c>
      <c r="Q466" s="217"/>
      <c r="R466" s="217">
        <v>21.645</v>
      </c>
      <c r="S466" s="217"/>
      <c r="T466" s="217">
        <v>21.237854853479853</v>
      </c>
      <c r="U466" s="217"/>
      <c r="V466" s="217">
        <v>20.085000000000001</v>
      </c>
      <c r="W466" s="11"/>
      <c r="Y466" s="219">
        <v>11965.44</v>
      </c>
      <c r="Z466" s="219">
        <v>11373.780000000002</v>
      </c>
      <c r="AB466" s="11"/>
      <c r="AC466" s="11"/>
      <c r="AD466" s="11"/>
      <c r="AE466" s="4"/>
      <c r="AF466" s="4"/>
    </row>
    <row r="467" spans="1:32" x14ac:dyDescent="0.2">
      <c r="A467" s="55"/>
      <c r="B467" s="11"/>
      <c r="C467" s="11" t="s">
        <v>311</v>
      </c>
      <c r="D467" s="11"/>
      <c r="E467" s="302">
        <v>8318</v>
      </c>
      <c r="F467" s="11"/>
      <c r="G467" s="11"/>
      <c r="H467" s="11"/>
      <c r="I467" s="11"/>
      <c r="J467" s="11"/>
      <c r="K467" s="11"/>
      <c r="M467" s="310">
        <v>1</v>
      </c>
      <c r="N467" s="11"/>
      <c r="P467" s="217">
        <v>42.42</v>
      </c>
      <c r="Q467" s="217"/>
      <c r="R467" s="217">
        <v>42.42</v>
      </c>
      <c r="S467" s="217"/>
      <c r="T467" s="217">
        <v>40.17</v>
      </c>
      <c r="U467" s="217"/>
      <c r="V467" s="217">
        <v>40.17</v>
      </c>
      <c r="W467" s="11"/>
      <c r="Y467" s="219">
        <v>84.84</v>
      </c>
      <c r="Z467" s="219">
        <v>84.84</v>
      </c>
      <c r="AB467" s="11"/>
      <c r="AC467" s="11"/>
      <c r="AD467" s="11"/>
      <c r="AE467" s="4"/>
      <c r="AF467" s="4"/>
    </row>
    <row r="468" spans="1:32" x14ac:dyDescent="0.2">
      <c r="A468" s="55"/>
      <c r="B468" s="11"/>
      <c r="C468" s="11" t="s">
        <v>398</v>
      </c>
      <c r="D468" s="11"/>
      <c r="E468" s="302">
        <v>8009</v>
      </c>
      <c r="F468" s="11"/>
      <c r="G468" s="11"/>
      <c r="H468" s="11"/>
      <c r="I468" s="11"/>
      <c r="J468" s="11"/>
      <c r="K468" s="11"/>
      <c r="M468" s="310">
        <v>78</v>
      </c>
      <c r="N468" s="11"/>
      <c r="P468" s="217">
        <v>37.520220588235297</v>
      </c>
      <c r="Q468" s="217"/>
      <c r="R468" s="217">
        <v>30.009999999999998</v>
      </c>
      <c r="S468" s="217"/>
      <c r="T468" s="217">
        <v>28.931102941176469</v>
      </c>
      <c r="U468" s="217"/>
      <c r="V468" s="217">
        <v>28.324999999999999</v>
      </c>
      <c r="W468" s="11"/>
      <c r="Y468" s="219">
        <v>5102.75</v>
      </c>
      <c r="Z468" s="219">
        <v>4351.1299999999992</v>
      </c>
      <c r="AB468" s="11"/>
      <c r="AC468" s="11"/>
      <c r="AD468" s="11"/>
      <c r="AE468" s="4"/>
      <c r="AF468" s="4"/>
    </row>
    <row r="469" spans="1:32" x14ac:dyDescent="0.2">
      <c r="A469" s="55"/>
      <c r="B469" s="11"/>
      <c r="C469" s="11" t="s">
        <v>398</v>
      </c>
      <c r="D469" s="11"/>
      <c r="E469" s="302">
        <v>8021</v>
      </c>
      <c r="F469" s="11"/>
      <c r="G469" s="11"/>
      <c r="H469" s="11"/>
      <c r="I469" s="11"/>
      <c r="J469" s="11"/>
      <c r="K469" s="11"/>
      <c r="M469" s="310">
        <v>2817</v>
      </c>
      <c r="N469" s="11"/>
      <c r="P469" s="217">
        <v>28.97785053509886</v>
      </c>
      <c r="Q469" s="217"/>
      <c r="R469" s="217">
        <v>22.12</v>
      </c>
      <c r="S469" s="217"/>
      <c r="T469" s="217">
        <v>22.966717213858168</v>
      </c>
      <c r="U469" s="217"/>
      <c r="V469" s="217">
        <v>17.510000000000002</v>
      </c>
      <c r="W469" s="11"/>
      <c r="Y469" s="219">
        <v>159754.89000000001</v>
      </c>
      <c r="Z469" s="219">
        <v>139078.92000000022</v>
      </c>
      <c r="AB469" s="11"/>
      <c r="AC469" s="11"/>
      <c r="AD469" s="11"/>
      <c r="AE469" s="4"/>
      <c r="AF469" s="4"/>
    </row>
    <row r="470" spans="1:32" x14ac:dyDescent="0.2">
      <c r="A470" s="55"/>
      <c r="B470" s="11"/>
      <c r="C470" s="11" t="s">
        <v>596</v>
      </c>
      <c r="D470" s="11"/>
      <c r="E470" s="302">
        <v>8021</v>
      </c>
      <c r="F470" s="11"/>
      <c r="G470" s="11"/>
      <c r="H470" s="11"/>
      <c r="I470" s="11"/>
      <c r="J470" s="11"/>
      <c r="K470" s="11"/>
      <c r="M470" s="310">
        <v>3</v>
      </c>
      <c r="N470" s="11"/>
      <c r="P470" s="217">
        <v>0</v>
      </c>
      <c r="Q470" s="217"/>
      <c r="R470" s="217">
        <v>0</v>
      </c>
      <c r="S470" s="217"/>
      <c r="T470" s="217">
        <v>0</v>
      </c>
      <c r="U470" s="217"/>
      <c r="V470" s="217">
        <v>0</v>
      </c>
      <c r="W470" s="11"/>
      <c r="Y470" s="219">
        <v>0</v>
      </c>
      <c r="Z470" s="219">
        <v>0</v>
      </c>
      <c r="AB470" s="11"/>
      <c r="AC470" s="11"/>
      <c r="AD470" s="11"/>
      <c r="AE470" s="4"/>
      <c r="AF470" s="4"/>
    </row>
    <row r="471" spans="1:32" x14ac:dyDescent="0.2">
      <c r="A471" s="55"/>
      <c r="B471" s="11"/>
      <c r="C471" s="11" t="s">
        <v>597</v>
      </c>
      <c r="D471" s="11"/>
      <c r="E471" s="302">
        <v>8021</v>
      </c>
      <c r="F471" s="11"/>
      <c r="G471" s="11"/>
      <c r="H471" s="11"/>
      <c r="I471" s="11"/>
      <c r="J471" s="11"/>
      <c r="K471" s="11"/>
      <c r="M471" s="310">
        <v>5</v>
      </c>
      <c r="N471" s="11"/>
      <c r="P471" s="217">
        <v>18.440000000000001</v>
      </c>
      <c r="Q471" s="217"/>
      <c r="R471" s="217">
        <v>15.395</v>
      </c>
      <c r="S471" s="217"/>
      <c r="T471" s="217">
        <v>16.490000000000002</v>
      </c>
      <c r="U471" s="217"/>
      <c r="V471" s="217">
        <v>16.490000000000002</v>
      </c>
      <c r="W471" s="11"/>
      <c r="Y471" s="219">
        <v>73.760000000000005</v>
      </c>
      <c r="Z471" s="219">
        <v>73.759999999999991</v>
      </c>
      <c r="AB471" s="11"/>
      <c r="AC471" s="11"/>
      <c r="AD471" s="11"/>
      <c r="AE471" s="4"/>
      <c r="AF471" s="4"/>
    </row>
    <row r="472" spans="1:32" x14ac:dyDescent="0.2">
      <c r="A472" s="55"/>
      <c r="B472" s="11"/>
      <c r="C472" s="11" t="s">
        <v>525</v>
      </c>
      <c r="D472" s="11"/>
      <c r="E472" s="302">
        <v>8071</v>
      </c>
      <c r="F472" s="11"/>
      <c r="G472" s="11"/>
      <c r="H472" s="11"/>
      <c r="I472" s="11"/>
      <c r="J472" s="11"/>
      <c r="K472" s="11"/>
      <c r="M472" s="310">
        <v>3054</v>
      </c>
      <c r="N472" s="11"/>
      <c r="P472" s="217">
        <v>24.598290383406663</v>
      </c>
      <c r="Q472" s="217"/>
      <c r="R472" s="217">
        <v>22.571428571428573</v>
      </c>
      <c r="S472" s="217"/>
      <c r="T472" s="217">
        <v>19.633455104606266</v>
      </c>
      <c r="U472" s="217"/>
      <c r="V472" s="217">
        <v>18.981428571428573</v>
      </c>
      <c r="W472" s="11"/>
      <c r="Y472" s="219">
        <v>253787.71000000002</v>
      </c>
      <c r="Z472" s="219">
        <v>218517.75000000017</v>
      </c>
      <c r="AB472" s="11"/>
      <c r="AC472" s="11"/>
      <c r="AD472" s="11"/>
      <c r="AE472" s="4"/>
      <c r="AF472" s="4"/>
    </row>
    <row r="473" spans="1:32" x14ac:dyDescent="0.2">
      <c r="A473" s="55"/>
      <c r="B473" s="11"/>
      <c r="C473" s="11" t="s">
        <v>598</v>
      </c>
      <c r="D473" s="11"/>
      <c r="E473" s="302">
        <v>8071</v>
      </c>
      <c r="F473" s="11"/>
      <c r="G473" s="11"/>
      <c r="H473" s="11"/>
      <c r="I473" s="11"/>
      <c r="J473" s="11"/>
      <c r="K473" s="11"/>
      <c r="M473" s="310">
        <v>1</v>
      </c>
      <c r="N473" s="11"/>
      <c r="P473" s="217">
        <v>62.5</v>
      </c>
      <c r="Q473" s="217"/>
      <c r="R473" s="217">
        <v>62.5</v>
      </c>
      <c r="S473" s="217"/>
      <c r="T473" s="217">
        <v>50.47</v>
      </c>
      <c r="U473" s="217"/>
      <c r="V473" s="217">
        <v>50.47</v>
      </c>
      <c r="W473" s="11"/>
      <c r="Y473" s="219">
        <v>125</v>
      </c>
      <c r="Z473" s="219">
        <v>103.97</v>
      </c>
      <c r="AB473" s="11"/>
      <c r="AC473" s="11"/>
      <c r="AD473" s="11"/>
      <c r="AE473" s="4"/>
      <c r="AF473" s="4"/>
    </row>
    <row r="474" spans="1:32" x14ac:dyDescent="0.2">
      <c r="A474" s="55"/>
      <c r="B474" s="11"/>
      <c r="C474" s="11" t="s">
        <v>315</v>
      </c>
      <c r="D474" s="11"/>
      <c r="E474" s="302">
        <v>8318</v>
      </c>
      <c r="F474" s="11"/>
      <c r="G474" s="11"/>
      <c r="H474" s="11"/>
      <c r="I474" s="11"/>
      <c r="J474" s="11"/>
      <c r="K474" s="11"/>
      <c r="M474" s="310">
        <v>16</v>
      </c>
      <c r="N474" s="11"/>
      <c r="P474" s="217">
        <v>31.567187499999999</v>
      </c>
      <c r="Q474" s="217"/>
      <c r="R474" s="217">
        <v>28.39</v>
      </c>
      <c r="S474" s="217"/>
      <c r="T474" s="217">
        <v>28.196249999999999</v>
      </c>
      <c r="U474" s="217"/>
      <c r="V474" s="217">
        <v>26.265000000000001</v>
      </c>
      <c r="W474" s="11"/>
      <c r="Y474" s="219">
        <v>1010.15</v>
      </c>
      <c r="Z474" s="219">
        <v>1012.33</v>
      </c>
      <c r="AB474" s="11"/>
      <c r="AC474" s="11"/>
      <c r="AD474" s="11"/>
      <c r="AE474" s="4"/>
      <c r="AF474" s="4"/>
    </row>
    <row r="475" spans="1:32" x14ac:dyDescent="0.2">
      <c r="A475" s="55"/>
      <c r="B475" s="11"/>
      <c r="C475" s="11" t="s">
        <v>316</v>
      </c>
      <c r="D475" s="11"/>
      <c r="E475" s="302">
        <v>8302</v>
      </c>
      <c r="F475" s="11"/>
      <c r="G475" s="11"/>
      <c r="H475" s="11"/>
      <c r="I475" s="11"/>
      <c r="J475" s="11"/>
      <c r="K475" s="11"/>
      <c r="M475" s="310">
        <v>20</v>
      </c>
      <c r="N475" s="11"/>
      <c r="P475" s="217">
        <v>41.850909090909092</v>
      </c>
      <c r="Q475" s="217"/>
      <c r="R475" s="217">
        <v>36.774999999999999</v>
      </c>
      <c r="S475" s="217"/>
      <c r="T475" s="217">
        <v>35.581818181818178</v>
      </c>
      <c r="U475" s="217"/>
      <c r="V475" s="217">
        <v>32.445</v>
      </c>
      <c r="W475" s="11"/>
      <c r="Y475" s="219">
        <v>1841.44</v>
      </c>
      <c r="Z475" s="219">
        <v>1705.6</v>
      </c>
      <c r="AB475" s="11"/>
      <c r="AC475" s="11"/>
      <c r="AD475" s="11"/>
      <c r="AE475" s="4"/>
      <c r="AF475" s="4"/>
    </row>
    <row r="476" spans="1:32" x14ac:dyDescent="0.2">
      <c r="A476" s="55"/>
      <c r="B476" s="11"/>
      <c r="C476" s="11" t="s">
        <v>316</v>
      </c>
      <c r="D476" s="11"/>
      <c r="E476" s="302">
        <v>8318</v>
      </c>
      <c r="F476" s="11"/>
      <c r="G476" s="11"/>
      <c r="H476" s="11"/>
      <c r="I476" s="11"/>
      <c r="J476" s="11"/>
      <c r="K476" s="11"/>
      <c r="M476" s="310">
        <v>365</v>
      </c>
      <c r="N476" s="11"/>
      <c r="P476" s="217">
        <v>37.865198555956681</v>
      </c>
      <c r="Q476" s="217"/>
      <c r="R476" s="217">
        <v>30.655000000000001</v>
      </c>
      <c r="S476" s="217"/>
      <c r="T476" s="217">
        <v>31.342490974729245</v>
      </c>
      <c r="U476" s="217"/>
      <c r="V476" s="217">
        <v>27.81</v>
      </c>
      <c r="W476" s="11"/>
      <c r="Y476" s="219">
        <v>20977.32</v>
      </c>
      <c r="Z476" s="219">
        <v>18839.36</v>
      </c>
      <c r="AB476" s="11"/>
      <c r="AC476" s="11"/>
      <c r="AD476" s="11"/>
      <c r="AE476" s="4"/>
      <c r="AF476" s="4"/>
    </row>
    <row r="477" spans="1:32" x14ac:dyDescent="0.2">
      <c r="A477" s="55"/>
      <c r="B477" s="11"/>
      <c r="C477" s="11" t="s">
        <v>316</v>
      </c>
      <c r="D477" s="11"/>
      <c r="E477" s="302">
        <v>8344</v>
      </c>
      <c r="F477" s="11"/>
      <c r="G477" s="11"/>
      <c r="H477" s="11"/>
      <c r="I477" s="11"/>
      <c r="J477" s="11"/>
      <c r="K477" s="11"/>
      <c r="M477" s="310">
        <v>3</v>
      </c>
      <c r="N477" s="11"/>
      <c r="P477" s="217">
        <v>31.673333333333332</v>
      </c>
      <c r="Q477" s="217"/>
      <c r="R477" s="217">
        <v>28.57</v>
      </c>
      <c r="S477" s="217"/>
      <c r="T477" s="217">
        <v>30.900000000000002</v>
      </c>
      <c r="U477" s="217"/>
      <c r="V477" s="217">
        <v>28.84</v>
      </c>
      <c r="W477" s="11"/>
      <c r="Y477" s="219">
        <v>190.04</v>
      </c>
      <c r="Z477" s="219">
        <v>190.04000000000002</v>
      </c>
      <c r="AB477" s="11"/>
      <c r="AC477" s="11"/>
      <c r="AD477" s="11"/>
      <c r="AE477" s="4"/>
      <c r="AF477" s="4"/>
    </row>
    <row r="478" spans="1:32" x14ac:dyDescent="0.2">
      <c r="A478" s="55"/>
      <c r="B478" s="11"/>
      <c r="C478" s="11" t="s">
        <v>316</v>
      </c>
      <c r="D478" s="11"/>
      <c r="E478" s="302">
        <v>8347</v>
      </c>
      <c r="F478" s="11"/>
      <c r="G478" s="11"/>
      <c r="H478" s="11"/>
      <c r="I478" s="11"/>
      <c r="J478" s="11"/>
      <c r="K478" s="11"/>
      <c r="M478" s="310">
        <v>7</v>
      </c>
      <c r="N478" s="11"/>
      <c r="P478" s="217">
        <v>21.885000000000002</v>
      </c>
      <c r="Q478" s="217"/>
      <c r="R478" s="217">
        <v>21.515000000000001</v>
      </c>
      <c r="S478" s="217"/>
      <c r="T478" s="217">
        <v>19.055</v>
      </c>
      <c r="U478" s="217"/>
      <c r="V478" s="217">
        <v>19.055</v>
      </c>
      <c r="W478" s="11"/>
      <c r="Y478" s="219">
        <v>87.54</v>
      </c>
      <c r="Z478" s="219">
        <v>87.54</v>
      </c>
      <c r="AB478" s="11"/>
      <c r="AC478" s="11"/>
      <c r="AD478" s="11"/>
      <c r="AE478" s="4"/>
      <c r="AF478" s="4"/>
    </row>
    <row r="479" spans="1:32" x14ac:dyDescent="0.2">
      <c r="A479" s="55"/>
      <c r="B479" s="11"/>
      <c r="C479" s="11" t="s">
        <v>314</v>
      </c>
      <c r="D479" s="11"/>
      <c r="E479" s="302">
        <v>8302</v>
      </c>
      <c r="F479" s="11"/>
      <c r="G479" s="11"/>
      <c r="H479" s="11"/>
      <c r="I479" s="11"/>
      <c r="J479" s="11"/>
      <c r="K479" s="11"/>
      <c r="M479" s="310">
        <v>2</v>
      </c>
      <c r="N479" s="11"/>
      <c r="P479" s="217">
        <v>38.26</v>
      </c>
      <c r="Q479" s="217"/>
      <c r="R479" s="217">
        <v>22.52</v>
      </c>
      <c r="S479" s="217"/>
      <c r="T479" s="217">
        <v>23.69</v>
      </c>
      <c r="U479" s="217"/>
      <c r="V479" s="217">
        <v>23.689999999999998</v>
      </c>
      <c r="W479" s="11"/>
      <c r="Y479" s="219">
        <v>153.04</v>
      </c>
      <c r="Z479" s="219">
        <v>105.16999999999999</v>
      </c>
      <c r="AB479" s="11"/>
      <c r="AC479" s="11"/>
      <c r="AD479" s="11"/>
      <c r="AE479" s="4"/>
      <c r="AF479" s="4"/>
    </row>
    <row r="480" spans="1:32" x14ac:dyDescent="0.2">
      <c r="A480" s="55"/>
      <c r="B480" s="11"/>
      <c r="C480" s="11" t="s">
        <v>314</v>
      </c>
      <c r="D480" s="11"/>
      <c r="E480" s="302">
        <v>8318</v>
      </c>
      <c r="F480" s="11"/>
      <c r="G480" s="11"/>
      <c r="H480" s="11"/>
      <c r="I480" s="11"/>
      <c r="J480" s="11"/>
      <c r="K480" s="11"/>
      <c r="M480" s="310">
        <v>313</v>
      </c>
      <c r="N480" s="11"/>
      <c r="P480" s="217">
        <v>29.241504854368934</v>
      </c>
      <c r="Q480" s="217"/>
      <c r="R480" s="217">
        <v>22.91</v>
      </c>
      <c r="S480" s="217"/>
      <c r="T480" s="217">
        <v>23.509999999999998</v>
      </c>
      <c r="U480" s="217"/>
      <c r="V480" s="217">
        <v>19.57</v>
      </c>
      <c r="W480" s="11"/>
      <c r="Y480" s="219">
        <v>24095</v>
      </c>
      <c r="Z480" s="219">
        <v>22231.310000000005</v>
      </c>
      <c r="AB480" s="11"/>
      <c r="AC480" s="11"/>
      <c r="AD480" s="11"/>
      <c r="AE480" s="4"/>
      <c r="AF480" s="4"/>
    </row>
    <row r="481" spans="1:32" x14ac:dyDescent="0.2">
      <c r="A481" s="55"/>
      <c r="B481" s="11"/>
      <c r="C481" s="11" t="s">
        <v>317</v>
      </c>
      <c r="D481" s="11"/>
      <c r="E481" s="302">
        <v>8232</v>
      </c>
      <c r="F481" s="11"/>
      <c r="G481" s="11"/>
      <c r="H481" s="11"/>
      <c r="I481" s="11"/>
      <c r="J481" s="11"/>
      <c r="K481" s="11"/>
      <c r="M481" s="310">
        <v>4914</v>
      </c>
      <c r="N481" s="11"/>
      <c r="P481" s="217">
        <v>24.044545733482625</v>
      </c>
      <c r="Q481" s="217"/>
      <c r="R481" s="217">
        <v>23.546857142857139</v>
      </c>
      <c r="S481" s="217"/>
      <c r="T481" s="217">
        <v>19.924711520697922</v>
      </c>
      <c r="U481" s="217"/>
      <c r="V481" s="217">
        <v>19.43757142857142</v>
      </c>
      <c r="W481" s="11"/>
      <c r="Y481" s="219">
        <v>360698.24</v>
      </c>
      <c r="Z481" s="219">
        <v>335667.72000000125</v>
      </c>
      <c r="AB481" s="11"/>
      <c r="AC481" s="11"/>
      <c r="AD481" s="11"/>
      <c r="AE481" s="4"/>
      <c r="AF481" s="4"/>
    </row>
    <row r="482" spans="1:32" x14ac:dyDescent="0.2">
      <c r="A482" s="55"/>
      <c r="B482" s="11"/>
      <c r="C482" s="11" t="s">
        <v>317</v>
      </c>
      <c r="D482" s="11"/>
      <c r="E482" s="302">
        <v>8234</v>
      </c>
      <c r="F482" s="11"/>
      <c r="G482" s="11"/>
      <c r="H482" s="11"/>
      <c r="I482" s="11"/>
      <c r="J482" s="11"/>
      <c r="K482" s="11"/>
      <c r="M482" s="310">
        <v>3</v>
      </c>
      <c r="N482" s="11"/>
      <c r="P482" s="217">
        <v>14.661428571428571</v>
      </c>
      <c r="Q482" s="217"/>
      <c r="R482" s="217">
        <v>12.9</v>
      </c>
      <c r="S482" s="217"/>
      <c r="T482" s="217">
        <v>10.005714285714287</v>
      </c>
      <c r="U482" s="217"/>
      <c r="V482" s="217">
        <v>9.27</v>
      </c>
      <c r="W482" s="11"/>
      <c r="Y482" s="219">
        <v>102.63</v>
      </c>
      <c r="Z482" s="219">
        <v>102.63</v>
      </c>
      <c r="AB482" s="11"/>
      <c r="AC482" s="11"/>
      <c r="AD482" s="11"/>
      <c r="AE482" s="4"/>
      <c r="AF482" s="4"/>
    </row>
    <row r="483" spans="1:32" x14ac:dyDescent="0.2">
      <c r="A483" s="55"/>
      <c r="B483" s="11"/>
      <c r="C483" s="11" t="s">
        <v>317</v>
      </c>
      <c r="D483" s="11"/>
      <c r="E483" s="302">
        <v>8332</v>
      </c>
      <c r="F483" s="11"/>
      <c r="G483" s="11"/>
      <c r="H483" s="11"/>
      <c r="I483" s="11"/>
      <c r="J483" s="11"/>
      <c r="K483" s="11"/>
      <c r="M483" s="310">
        <v>1</v>
      </c>
      <c r="N483" s="11"/>
      <c r="P483" s="217">
        <v>13.4</v>
      </c>
      <c r="Q483" s="217"/>
      <c r="R483" s="217">
        <v>13.399999999999999</v>
      </c>
      <c r="S483" s="217"/>
      <c r="T483" s="217">
        <v>9.27</v>
      </c>
      <c r="U483" s="217"/>
      <c r="V483" s="217">
        <v>9.27</v>
      </c>
      <c r="W483" s="11"/>
      <c r="Y483" s="219">
        <v>26.8</v>
      </c>
      <c r="Z483" s="219">
        <v>26.8</v>
      </c>
      <c r="AB483" s="11"/>
      <c r="AC483" s="11"/>
      <c r="AD483" s="11"/>
      <c r="AE483" s="4"/>
      <c r="AF483" s="4"/>
    </row>
    <row r="484" spans="1:32" x14ac:dyDescent="0.2">
      <c r="A484" s="55"/>
      <c r="B484" s="11"/>
      <c r="C484" s="11" t="s">
        <v>317</v>
      </c>
      <c r="D484" s="11"/>
      <c r="E484" s="302">
        <v>8232</v>
      </c>
      <c r="F484" s="11"/>
      <c r="G484" s="11"/>
      <c r="H484" s="11"/>
      <c r="I484" s="11"/>
      <c r="J484" s="11"/>
      <c r="K484" s="11"/>
      <c r="M484" s="310">
        <v>1</v>
      </c>
      <c r="N484" s="11"/>
      <c r="P484" s="217">
        <v>0</v>
      </c>
      <c r="Q484" s="217"/>
      <c r="R484" s="217">
        <v>0</v>
      </c>
      <c r="S484" s="217"/>
      <c r="T484" s="217">
        <v>0</v>
      </c>
      <c r="U484" s="217"/>
      <c r="V484" s="217">
        <v>0</v>
      </c>
      <c r="W484" s="11"/>
      <c r="Y484" s="219">
        <v>0</v>
      </c>
      <c r="Z484" s="219">
        <v>0</v>
      </c>
      <c r="AB484" s="11"/>
      <c r="AC484" s="11"/>
      <c r="AD484" s="11"/>
      <c r="AE484" s="4"/>
      <c r="AF484" s="4"/>
    </row>
    <row r="485" spans="1:32" x14ac:dyDescent="0.2">
      <c r="A485" s="55"/>
      <c r="B485" s="11"/>
      <c r="C485" s="11" t="s">
        <v>318</v>
      </c>
      <c r="D485" s="11"/>
      <c r="E485" s="302">
        <v>8240</v>
      </c>
      <c r="F485" s="11"/>
      <c r="G485" s="11"/>
      <c r="H485" s="11"/>
      <c r="I485" s="11"/>
      <c r="J485" s="11"/>
      <c r="K485" s="11"/>
      <c r="M485" s="310">
        <v>76</v>
      </c>
      <c r="N485" s="11"/>
      <c r="P485" s="217">
        <v>26.991885714285715</v>
      </c>
      <c r="Q485" s="217"/>
      <c r="R485" s="217">
        <v>21.48</v>
      </c>
      <c r="S485" s="217"/>
      <c r="T485" s="217">
        <v>21.167588571428567</v>
      </c>
      <c r="U485" s="217"/>
      <c r="V485" s="217">
        <v>16.48</v>
      </c>
      <c r="W485" s="11"/>
      <c r="Y485" s="219">
        <v>4723.58</v>
      </c>
      <c r="Z485" s="219">
        <v>4210.0599999999995</v>
      </c>
      <c r="AB485" s="11"/>
      <c r="AC485" s="11"/>
      <c r="AD485" s="11"/>
      <c r="AE485" s="4"/>
      <c r="AF485" s="4"/>
    </row>
    <row r="486" spans="1:32" x14ac:dyDescent="0.2">
      <c r="A486" s="55"/>
      <c r="B486" s="11"/>
      <c r="C486" s="11" t="s">
        <v>319</v>
      </c>
      <c r="D486" s="11"/>
      <c r="E486" s="302">
        <v>8332</v>
      </c>
      <c r="F486" s="11"/>
      <c r="G486" s="11"/>
      <c r="H486" s="11"/>
      <c r="I486" s="11"/>
      <c r="J486" s="11"/>
      <c r="K486" s="11"/>
      <c r="M486" s="310">
        <v>1</v>
      </c>
      <c r="N486" s="11"/>
      <c r="P486" s="217">
        <v>19.504999999999999</v>
      </c>
      <c r="Q486" s="217"/>
      <c r="R486" s="217">
        <v>19.505000000000003</v>
      </c>
      <c r="S486" s="217"/>
      <c r="T486" s="217">
        <v>15.45</v>
      </c>
      <c r="U486" s="217"/>
      <c r="V486" s="217">
        <v>15.45</v>
      </c>
      <c r="W486" s="11"/>
      <c r="Y486" s="219">
        <v>39.01</v>
      </c>
      <c r="Z486" s="219">
        <v>39.010000000000005</v>
      </c>
      <c r="AB486" s="11"/>
      <c r="AC486" s="11"/>
      <c r="AD486" s="11"/>
      <c r="AE486" s="4"/>
      <c r="AF486" s="4"/>
    </row>
    <row r="487" spans="1:32" x14ac:dyDescent="0.2">
      <c r="A487" s="55"/>
      <c r="B487" s="11"/>
      <c r="C487" s="11" t="s">
        <v>319</v>
      </c>
      <c r="D487" s="11"/>
      <c r="E487" s="302">
        <v>8348</v>
      </c>
      <c r="F487" s="11"/>
      <c r="G487" s="11"/>
      <c r="H487" s="11"/>
      <c r="I487" s="11"/>
      <c r="J487" s="11"/>
      <c r="K487" s="11"/>
      <c r="M487" s="310">
        <v>76</v>
      </c>
      <c r="N487" s="11"/>
      <c r="P487" s="217">
        <v>29.429375</v>
      </c>
      <c r="Q487" s="217"/>
      <c r="R487" s="217">
        <v>20.484999999999999</v>
      </c>
      <c r="S487" s="217"/>
      <c r="T487" s="217">
        <v>17.381328125000003</v>
      </c>
      <c r="U487" s="217"/>
      <c r="V487" s="217">
        <v>13.905000000000001</v>
      </c>
      <c r="W487" s="11"/>
      <c r="Y487" s="219">
        <v>3766.96</v>
      </c>
      <c r="Z487" s="219">
        <v>2771.0800000000004</v>
      </c>
      <c r="AB487" s="11"/>
      <c r="AC487" s="11"/>
      <c r="AD487" s="11"/>
      <c r="AE487" s="4"/>
      <c r="AF487" s="4"/>
    </row>
    <row r="488" spans="1:32" x14ac:dyDescent="0.2">
      <c r="A488" s="55"/>
      <c r="B488" s="11"/>
      <c r="C488" s="11" t="s">
        <v>320</v>
      </c>
      <c r="D488" s="11"/>
      <c r="E488" s="302">
        <v>8327</v>
      </c>
      <c r="F488" s="11"/>
      <c r="G488" s="11"/>
      <c r="H488" s="11"/>
      <c r="I488" s="11"/>
      <c r="J488" s="11"/>
      <c r="K488" s="11"/>
      <c r="M488" s="310">
        <v>1</v>
      </c>
      <c r="N488" s="11"/>
      <c r="P488" s="217">
        <v>0</v>
      </c>
      <c r="Q488" s="217"/>
      <c r="R488" s="217">
        <v>0</v>
      </c>
      <c r="S488" s="217"/>
      <c r="T488" s="217">
        <v>0</v>
      </c>
      <c r="U488" s="217"/>
      <c r="V488" s="217">
        <v>0</v>
      </c>
      <c r="W488" s="11"/>
      <c r="Y488" s="219">
        <v>0</v>
      </c>
      <c r="Z488" s="219">
        <v>0</v>
      </c>
      <c r="AB488" s="11"/>
      <c r="AC488" s="11"/>
      <c r="AD488" s="11"/>
      <c r="AE488" s="4"/>
      <c r="AF488" s="4"/>
    </row>
    <row r="489" spans="1:32" x14ac:dyDescent="0.2">
      <c r="A489" s="55"/>
      <c r="B489" s="11"/>
      <c r="C489" s="11" t="s">
        <v>320</v>
      </c>
      <c r="D489" s="11"/>
      <c r="E489" s="302">
        <v>8329</v>
      </c>
      <c r="F489" s="11"/>
      <c r="G489" s="11"/>
      <c r="H489" s="11"/>
      <c r="I489" s="11"/>
      <c r="J489" s="11"/>
      <c r="K489" s="11"/>
      <c r="M489" s="310">
        <v>1</v>
      </c>
      <c r="N489" s="11"/>
      <c r="P489" s="217">
        <v>19.605</v>
      </c>
      <c r="Q489" s="217"/>
      <c r="R489" s="217">
        <v>19.604999999999997</v>
      </c>
      <c r="S489" s="217"/>
      <c r="T489" s="217">
        <v>17.510000000000002</v>
      </c>
      <c r="U489" s="217"/>
      <c r="V489" s="217">
        <v>17.510000000000002</v>
      </c>
      <c r="W489" s="11"/>
      <c r="Y489" s="219">
        <v>39.21</v>
      </c>
      <c r="Z489" s="219">
        <v>39.21</v>
      </c>
      <c r="AB489" s="11"/>
      <c r="AC489" s="11"/>
      <c r="AD489" s="11"/>
      <c r="AE489" s="4"/>
      <c r="AF489" s="4"/>
    </row>
    <row r="490" spans="1:32" x14ac:dyDescent="0.2">
      <c r="A490" s="55"/>
      <c r="B490" s="11"/>
      <c r="C490" s="11" t="s">
        <v>320</v>
      </c>
      <c r="D490" s="11"/>
      <c r="E490" s="302">
        <v>8332</v>
      </c>
      <c r="F490" s="11"/>
      <c r="G490" s="11"/>
      <c r="H490" s="11"/>
      <c r="I490" s="11"/>
      <c r="J490" s="11"/>
      <c r="K490" s="11"/>
      <c r="M490" s="310">
        <v>1</v>
      </c>
      <c r="N490" s="11"/>
      <c r="P490" s="217">
        <v>10.85</v>
      </c>
      <c r="Q490" s="217"/>
      <c r="R490" s="217">
        <v>10.85</v>
      </c>
      <c r="S490" s="217"/>
      <c r="T490" s="217">
        <v>0</v>
      </c>
      <c r="U490" s="217"/>
      <c r="V490" s="217">
        <v>0</v>
      </c>
      <c r="W490" s="11"/>
      <c r="Y490" s="219">
        <v>10.85</v>
      </c>
      <c r="Z490" s="219">
        <v>10.85</v>
      </c>
      <c r="AB490" s="11"/>
      <c r="AC490" s="11"/>
      <c r="AD490" s="11"/>
      <c r="AE490" s="4"/>
      <c r="AF490" s="4"/>
    </row>
    <row r="491" spans="1:32" x14ac:dyDescent="0.2">
      <c r="A491" s="55"/>
      <c r="B491" s="11"/>
      <c r="C491" s="11" t="s">
        <v>320</v>
      </c>
      <c r="D491" s="11"/>
      <c r="E491" s="302">
        <v>8349</v>
      </c>
      <c r="F491" s="11"/>
      <c r="G491" s="11"/>
      <c r="H491" s="11"/>
      <c r="I491" s="11"/>
      <c r="J491" s="11"/>
      <c r="K491" s="11"/>
      <c r="M491" s="310">
        <v>328</v>
      </c>
      <c r="N491" s="11"/>
      <c r="P491" s="217">
        <v>20.274061538461538</v>
      </c>
      <c r="Q491" s="217"/>
      <c r="R491" s="217">
        <v>13.09</v>
      </c>
      <c r="S491" s="217"/>
      <c r="T491" s="217">
        <v>10.49336307692308</v>
      </c>
      <c r="U491" s="217"/>
      <c r="V491" s="217">
        <v>9.27</v>
      </c>
      <c r="W491" s="11"/>
      <c r="Y491" s="219">
        <v>13178.14</v>
      </c>
      <c r="Z491" s="219">
        <v>9499.9199999999873</v>
      </c>
      <c r="AB491" s="11"/>
      <c r="AC491" s="11"/>
      <c r="AD491" s="11"/>
      <c r="AE491" s="4"/>
      <c r="AF491" s="4"/>
    </row>
    <row r="492" spans="1:32" x14ac:dyDescent="0.2">
      <c r="A492" s="55"/>
      <c r="B492" s="11"/>
      <c r="C492" s="11" t="s">
        <v>471</v>
      </c>
      <c r="D492" s="11"/>
      <c r="E492" s="302">
        <v>8241</v>
      </c>
      <c r="F492" s="11"/>
      <c r="G492" s="11"/>
      <c r="H492" s="11"/>
      <c r="I492" s="11"/>
      <c r="J492" s="11"/>
      <c r="K492" s="11"/>
      <c r="M492" s="310">
        <v>11</v>
      </c>
      <c r="N492" s="11"/>
      <c r="P492" s="217">
        <v>48.831111111111113</v>
      </c>
      <c r="Q492" s="217"/>
      <c r="R492" s="217">
        <v>43.18</v>
      </c>
      <c r="S492" s="217"/>
      <c r="T492" s="217">
        <v>46.391111111111108</v>
      </c>
      <c r="U492" s="217"/>
      <c r="V492" s="217">
        <v>45.32</v>
      </c>
      <c r="W492" s="11"/>
      <c r="Y492" s="219">
        <v>1318.44</v>
      </c>
      <c r="Z492" s="219">
        <v>1318.4399999999998</v>
      </c>
      <c r="AB492" s="11"/>
      <c r="AC492" s="11"/>
      <c r="AD492" s="11"/>
      <c r="AE492" s="4"/>
      <c r="AF492" s="4"/>
    </row>
    <row r="493" spans="1:32" x14ac:dyDescent="0.2">
      <c r="A493" s="55"/>
      <c r="B493" s="11"/>
      <c r="C493" s="11" t="s">
        <v>471</v>
      </c>
      <c r="D493" s="11"/>
      <c r="E493" s="302">
        <v>8330</v>
      </c>
      <c r="F493" s="11"/>
      <c r="G493" s="11"/>
      <c r="H493" s="11"/>
      <c r="I493" s="11"/>
      <c r="J493" s="11"/>
      <c r="K493" s="11"/>
      <c r="M493" s="310">
        <v>1</v>
      </c>
      <c r="N493" s="11"/>
      <c r="P493" s="217">
        <v>0</v>
      </c>
      <c r="Q493" s="217"/>
      <c r="R493" s="217">
        <v>0</v>
      </c>
      <c r="S493" s="217"/>
      <c r="T493" s="217">
        <v>0</v>
      </c>
      <c r="U493" s="217"/>
      <c r="V493" s="217">
        <v>0</v>
      </c>
      <c r="W493" s="11"/>
      <c r="Y493" s="219">
        <v>0</v>
      </c>
      <c r="Z493" s="219">
        <v>0</v>
      </c>
      <c r="AB493" s="11"/>
      <c r="AC493" s="11"/>
      <c r="AD493" s="11"/>
      <c r="AE493" s="4"/>
      <c r="AF493" s="4"/>
    </row>
    <row r="494" spans="1:32" x14ac:dyDescent="0.2">
      <c r="A494" s="55"/>
      <c r="B494" s="11"/>
      <c r="C494" s="11" t="s">
        <v>399</v>
      </c>
      <c r="D494" s="11"/>
      <c r="E494" s="302">
        <v>8310</v>
      </c>
      <c r="F494" s="11"/>
      <c r="G494" s="11"/>
      <c r="H494" s="11"/>
      <c r="I494" s="11"/>
      <c r="J494" s="11"/>
      <c r="K494" s="11"/>
      <c r="M494" s="310">
        <v>1</v>
      </c>
      <c r="N494" s="11"/>
      <c r="P494" s="217">
        <v>16.754999999999999</v>
      </c>
      <c r="Q494" s="217"/>
      <c r="R494" s="217">
        <v>16.754999999999999</v>
      </c>
      <c r="S494" s="217"/>
      <c r="T494" s="217">
        <v>12.36</v>
      </c>
      <c r="U494" s="217"/>
      <c r="V494" s="217">
        <v>12.36</v>
      </c>
      <c r="W494" s="11"/>
      <c r="Y494" s="219">
        <v>33.51</v>
      </c>
      <c r="Z494" s="219">
        <v>33.51</v>
      </c>
      <c r="AB494" s="11"/>
      <c r="AC494" s="11"/>
      <c r="AD494" s="11"/>
      <c r="AE494" s="4"/>
      <c r="AF494" s="4"/>
    </row>
    <row r="495" spans="1:32" x14ac:dyDescent="0.2">
      <c r="A495" s="55"/>
      <c r="B495" s="11"/>
      <c r="C495" s="11" t="s">
        <v>399</v>
      </c>
      <c r="D495" s="11"/>
      <c r="E495" s="302">
        <v>8350</v>
      </c>
      <c r="F495" s="11"/>
      <c r="G495" s="11"/>
      <c r="H495" s="11"/>
      <c r="I495" s="11"/>
      <c r="J495" s="11"/>
      <c r="K495" s="11"/>
      <c r="M495" s="310">
        <v>155</v>
      </c>
      <c r="N495" s="11"/>
      <c r="P495" s="217">
        <v>37.615394321766559</v>
      </c>
      <c r="Q495" s="217"/>
      <c r="R495" s="217">
        <v>29.3</v>
      </c>
      <c r="S495" s="217"/>
      <c r="T495" s="217">
        <v>32.200012618296526</v>
      </c>
      <c r="U495" s="217"/>
      <c r="V495" s="217">
        <v>30.9</v>
      </c>
      <c r="W495" s="11"/>
      <c r="Y495" s="219">
        <v>11924.08</v>
      </c>
      <c r="Z495" s="219">
        <v>11213.380000000001</v>
      </c>
      <c r="AB495" s="11"/>
      <c r="AC495" s="11"/>
      <c r="AD495" s="11"/>
      <c r="AE495" s="4"/>
      <c r="AF495" s="4"/>
    </row>
    <row r="496" spans="1:32" x14ac:dyDescent="0.2">
      <c r="A496" s="55"/>
      <c r="B496" s="11"/>
      <c r="C496" s="11" t="s">
        <v>421</v>
      </c>
      <c r="D496" s="11"/>
      <c r="E496" s="302">
        <v>8074</v>
      </c>
      <c r="F496" s="11"/>
      <c r="G496" s="11"/>
      <c r="H496" s="11"/>
      <c r="I496" s="11"/>
      <c r="J496" s="11"/>
      <c r="K496" s="11"/>
      <c r="M496" s="310">
        <v>69</v>
      </c>
      <c r="N496" s="11"/>
      <c r="P496" s="217">
        <v>31.611006711409395</v>
      </c>
      <c r="Q496" s="217"/>
      <c r="R496" s="217">
        <v>24.41</v>
      </c>
      <c r="S496" s="217"/>
      <c r="T496" s="217">
        <v>25.853812080536905</v>
      </c>
      <c r="U496" s="217"/>
      <c r="V496" s="217">
        <v>23.69</v>
      </c>
      <c r="W496" s="11"/>
      <c r="Y496" s="219">
        <v>4710.04</v>
      </c>
      <c r="Z496" s="219">
        <v>4034.8199999999997</v>
      </c>
      <c r="AB496" s="11"/>
      <c r="AC496" s="11"/>
      <c r="AD496" s="11"/>
      <c r="AE496" s="4"/>
      <c r="AF496" s="4"/>
    </row>
    <row r="497" spans="1:32" x14ac:dyDescent="0.2">
      <c r="A497" s="55"/>
      <c r="B497" s="11"/>
      <c r="C497" s="11" t="s">
        <v>322</v>
      </c>
      <c r="D497" s="11"/>
      <c r="E497" s="302">
        <v>8242</v>
      </c>
      <c r="F497" s="11"/>
      <c r="G497" s="11"/>
      <c r="H497" s="11"/>
      <c r="I497" s="11"/>
      <c r="J497" s="11"/>
      <c r="K497" s="11"/>
      <c r="M497" s="310">
        <v>1240</v>
      </c>
      <c r="N497" s="11"/>
      <c r="P497" s="217">
        <v>19.989053578049685</v>
      </c>
      <c r="Q497" s="217"/>
      <c r="R497" s="217">
        <v>15.992500000000001</v>
      </c>
      <c r="S497" s="217"/>
      <c r="T497" s="217">
        <v>14.192429365962186</v>
      </c>
      <c r="U497" s="217"/>
      <c r="V497" s="217">
        <v>11.33</v>
      </c>
      <c r="W497" s="11"/>
      <c r="Y497" s="219">
        <v>76949.73000000001</v>
      </c>
      <c r="Z497" s="219">
        <v>70506.689999999988</v>
      </c>
      <c r="AB497" s="11"/>
      <c r="AC497" s="11"/>
      <c r="AD497" s="11"/>
      <c r="AE497" s="4"/>
      <c r="AF497" s="4"/>
    </row>
    <row r="498" spans="1:32" x14ac:dyDescent="0.2">
      <c r="A498" s="55"/>
      <c r="B498" s="11"/>
      <c r="C498" s="11" t="s">
        <v>322</v>
      </c>
      <c r="D498" s="11"/>
      <c r="E498" s="302">
        <v>8260</v>
      </c>
      <c r="F498" s="11"/>
      <c r="G498" s="11"/>
      <c r="H498" s="11"/>
      <c r="I498" s="11"/>
      <c r="J498" s="11"/>
      <c r="K498" s="11"/>
      <c r="M498" s="310">
        <v>1</v>
      </c>
      <c r="N498" s="11"/>
      <c r="P498" s="217">
        <v>7.98</v>
      </c>
      <c r="Q498" s="217"/>
      <c r="R498" s="217">
        <v>7.9799999999999995</v>
      </c>
      <c r="S498" s="217"/>
      <c r="T498" s="217">
        <v>3.09</v>
      </c>
      <c r="U498" s="217"/>
      <c r="V498" s="217">
        <v>3.09</v>
      </c>
      <c r="W498" s="11"/>
      <c r="Y498" s="219">
        <v>15.96</v>
      </c>
      <c r="Z498" s="219">
        <v>15.96</v>
      </c>
      <c r="AB498" s="11"/>
      <c r="AC498" s="11"/>
      <c r="AD498" s="11"/>
      <c r="AE498" s="4"/>
      <c r="AF498" s="4"/>
    </row>
    <row r="499" spans="1:32" x14ac:dyDescent="0.2">
      <c r="A499" s="55"/>
      <c r="B499" s="11"/>
      <c r="C499" s="11" t="s">
        <v>322</v>
      </c>
      <c r="D499" s="11"/>
      <c r="E499" s="302">
        <v>8242</v>
      </c>
      <c r="F499" s="11"/>
      <c r="G499" s="11"/>
      <c r="H499" s="11"/>
      <c r="I499" s="11"/>
      <c r="J499" s="11"/>
      <c r="K499" s="11"/>
      <c r="M499" s="310">
        <v>1</v>
      </c>
      <c r="N499" s="11"/>
      <c r="P499" s="217">
        <v>0</v>
      </c>
      <c r="Q499" s="217"/>
      <c r="R499" s="217">
        <v>0</v>
      </c>
      <c r="S499" s="217"/>
      <c r="T499" s="217">
        <v>0</v>
      </c>
      <c r="U499" s="217"/>
      <c r="V499" s="217">
        <v>0</v>
      </c>
      <c r="W499" s="11"/>
      <c r="Y499" s="219">
        <v>0</v>
      </c>
      <c r="Z499" s="219">
        <v>0</v>
      </c>
      <c r="AB499" s="11"/>
      <c r="AC499" s="11"/>
      <c r="AD499" s="11"/>
      <c r="AE499" s="4"/>
      <c r="AF499" s="4"/>
    </row>
    <row r="500" spans="1:32" x14ac:dyDescent="0.2">
      <c r="A500" s="55"/>
      <c r="B500" s="11"/>
      <c r="C500" s="11" t="s">
        <v>599</v>
      </c>
      <c r="D500" s="11"/>
      <c r="E500" s="302">
        <v>8352</v>
      </c>
      <c r="F500" s="11"/>
      <c r="G500" s="11"/>
      <c r="H500" s="11"/>
      <c r="I500" s="11"/>
      <c r="J500" s="11"/>
      <c r="K500" s="11"/>
      <c r="M500" s="310">
        <v>1</v>
      </c>
      <c r="N500" s="11"/>
      <c r="P500" s="217">
        <v>22.93</v>
      </c>
      <c r="Q500" s="217"/>
      <c r="R500" s="217">
        <v>22.93</v>
      </c>
      <c r="S500" s="217"/>
      <c r="T500" s="217">
        <v>19.57</v>
      </c>
      <c r="U500" s="217"/>
      <c r="V500" s="217">
        <v>19.57</v>
      </c>
      <c r="W500" s="11"/>
      <c r="Y500" s="219">
        <v>45.86</v>
      </c>
      <c r="Z500" s="219">
        <v>45.86</v>
      </c>
      <c r="AB500" s="11"/>
      <c r="AC500" s="11"/>
      <c r="AD500" s="11"/>
      <c r="AE500" s="4"/>
      <c r="AF500" s="4"/>
    </row>
    <row r="501" spans="1:32" x14ac:dyDescent="0.2">
      <c r="A501" s="55"/>
      <c r="B501" s="11"/>
      <c r="C501" s="11" t="s">
        <v>323</v>
      </c>
      <c r="D501" s="11"/>
      <c r="E501" s="302">
        <v>8352</v>
      </c>
      <c r="F501" s="11"/>
      <c r="G501" s="11"/>
      <c r="H501" s="11"/>
      <c r="I501" s="11"/>
      <c r="J501" s="11"/>
      <c r="K501" s="11"/>
      <c r="M501" s="310">
        <v>226</v>
      </c>
      <c r="N501" s="11"/>
      <c r="P501" s="217">
        <v>38.575059523809529</v>
      </c>
      <c r="Q501" s="217"/>
      <c r="R501" s="217">
        <v>28.93</v>
      </c>
      <c r="S501" s="217"/>
      <c r="T501" s="217">
        <v>32.297904761904761</v>
      </c>
      <c r="U501" s="217"/>
      <c r="V501" s="217">
        <v>26.265000000000001</v>
      </c>
      <c r="W501" s="11"/>
      <c r="Y501" s="219">
        <v>19441.830000000002</v>
      </c>
      <c r="Z501" s="219">
        <v>17416.849999999999</v>
      </c>
      <c r="AB501" s="11"/>
      <c r="AC501" s="11"/>
      <c r="AD501" s="11"/>
      <c r="AE501" s="4"/>
      <c r="AF501" s="4"/>
    </row>
    <row r="502" spans="1:32" x14ac:dyDescent="0.2">
      <c r="A502" s="55"/>
      <c r="B502" s="11"/>
      <c r="C502" s="11" t="s">
        <v>324</v>
      </c>
      <c r="D502" s="11"/>
      <c r="E502" s="302">
        <v>8007</v>
      </c>
      <c r="F502" s="11"/>
      <c r="G502" s="11"/>
      <c r="H502" s="11"/>
      <c r="I502" s="11"/>
      <c r="J502" s="11"/>
      <c r="K502" s="11"/>
      <c r="M502" s="310">
        <v>1</v>
      </c>
      <c r="N502" s="11"/>
      <c r="P502" s="217">
        <v>18.287500000000001</v>
      </c>
      <c r="Q502" s="217"/>
      <c r="R502" s="217">
        <v>19.759999999999998</v>
      </c>
      <c r="S502" s="217"/>
      <c r="T502" s="217">
        <v>11.33</v>
      </c>
      <c r="U502" s="217"/>
      <c r="V502" s="217">
        <v>11.33</v>
      </c>
      <c r="W502" s="11"/>
      <c r="Y502" s="219">
        <v>73.150000000000006</v>
      </c>
      <c r="Z502" s="219">
        <v>73.149999999999991</v>
      </c>
      <c r="AB502" s="11"/>
      <c r="AC502" s="11"/>
      <c r="AD502" s="11"/>
      <c r="AE502" s="4"/>
      <c r="AF502" s="4"/>
    </row>
    <row r="503" spans="1:32" x14ac:dyDescent="0.2">
      <c r="A503" s="55"/>
      <c r="B503" s="11"/>
      <c r="C503" s="11" t="s">
        <v>324</v>
      </c>
      <c r="D503" s="11"/>
      <c r="E503" s="302">
        <v>8029</v>
      </c>
      <c r="F503" s="11"/>
      <c r="G503" s="11"/>
      <c r="H503" s="11"/>
      <c r="I503" s="11"/>
      <c r="J503" s="11"/>
      <c r="K503" s="11"/>
      <c r="M503" s="310">
        <v>1</v>
      </c>
      <c r="N503" s="11"/>
      <c r="P503" s="217">
        <v>21.97</v>
      </c>
      <c r="Q503" s="217"/>
      <c r="R503" s="217">
        <v>21.97</v>
      </c>
      <c r="S503" s="217"/>
      <c r="T503" s="217">
        <v>19.57</v>
      </c>
      <c r="U503" s="217"/>
      <c r="V503" s="217">
        <v>19.57</v>
      </c>
      <c r="W503" s="11"/>
      <c r="Y503" s="219">
        <v>43.94</v>
      </c>
      <c r="Z503" s="219">
        <v>43.94</v>
      </c>
      <c r="AB503" s="11"/>
      <c r="AC503" s="11"/>
      <c r="AD503" s="11"/>
      <c r="AE503" s="4"/>
      <c r="AF503" s="4"/>
    </row>
    <row r="504" spans="1:32" x14ac:dyDescent="0.2">
      <c r="A504" s="55"/>
      <c r="B504" s="11"/>
      <c r="C504" s="11" t="s">
        <v>324</v>
      </c>
      <c r="D504" s="11"/>
      <c r="E504" s="302">
        <v>8078</v>
      </c>
      <c r="F504" s="11"/>
      <c r="G504" s="11"/>
      <c r="H504" s="11"/>
      <c r="I504" s="11"/>
      <c r="J504" s="11"/>
      <c r="K504" s="11"/>
      <c r="M504" s="310">
        <v>2584</v>
      </c>
      <c r="N504" s="11"/>
      <c r="P504" s="217">
        <v>30.410808155244411</v>
      </c>
      <c r="Q504" s="217"/>
      <c r="R504" s="217">
        <v>27.768333333333334</v>
      </c>
      <c r="S504" s="217"/>
      <c r="T504" s="217">
        <v>25.989276958978127</v>
      </c>
      <c r="U504" s="217"/>
      <c r="V504" s="217">
        <v>25.063333333333333</v>
      </c>
      <c r="W504" s="11"/>
      <c r="Y504" s="219">
        <v>178846.66999999998</v>
      </c>
      <c r="Z504" s="219">
        <v>153390.83999999997</v>
      </c>
      <c r="AB504" s="11"/>
      <c r="AC504" s="11"/>
      <c r="AD504" s="11"/>
      <c r="AE504" s="4"/>
      <c r="AF504" s="4"/>
    </row>
    <row r="505" spans="1:32" x14ac:dyDescent="0.2">
      <c r="A505" s="55"/>
      <c r="B505" s="11"/>
      <c r="C505" s="11" t="s">
        <v>324</v>
      </c>
      <c r="D505" s="11"/>
      <c r="E505" s="302">
        <v>8094</v>
      </c>
      <c r="F505" s="11"/>
      <c r="G505" s="11"/>
      <c r="H505" s="11"/>
      <c r="I505" s="11"/>
      <c r="J505" s="11"/>
      <c r="K505" s="11"/>
      <c r="M505" s="310">
        <v>1</v>
      </c>
      <c r="N505" s="11"/>
      <c r="P505" s="217">
        <v>12.55</v>
      </c>
      <c r="Q505" s="217"/>
      <c r="R505" s="217">
        <v>12.55</v>
      </c>
      <c r="S505" s="217"/>
      <c r="T505" s="217">
        <v>8.24</v>
      </c>
      <c r="U505" s="217"/>
      <c r="V505" s="217">
        <v>8.24</v>
      </c>
      <c r="W505" s="11"/>
      <c r="Y505" s="219">
        <v>25.1</v>
      </c>
      <c r="Z505" s="219">
        <v>25.1</v>
      </c>
      <c r="AB505" s="11"/>
      <c r="AC505" s="11"/>
      <c r="AD505" s="11"/>
      <c r="AE505" s="4"/>
      <c r="AF505" s="4"/>
    </row>
    <row r="506" spans="1:32" x14ac:dyDescent="0.2">
      <c r="A506" s="55"/>
      <c r="B506" s="11"/>
      <c r="C506" s="11" t="s">
        <v>325</v>
      </c>
      <c r="D506" s="11"/>
      <c r="E506" s="302">
        <v>8078</v>
      </c>
      <c r="F506" s="11"/>
      <c r="G506" s="11"/>
      <c r="H506" s="11"/>
      <c r="I506" s="11"/>
      <c r="J506" s="11"/>
      <c r="K506" s="11"/>
      <c r="M506" s="310">
        <v>1</v>
      </c>
      <c r="N506" s="11"/>
      <c r="P506" s="217">
        <v>0</v>
      </c>
      <c r="Q506" s="217"/>
      <c r="R506" s="217">
        <v>0</v>
      </c>
      <c r="S506" s="217"/>
      <c r="T506" s="217">
        <v>0</v>
      </c>
      <c r="U506" s="217"/>
      <c r="V506" s="217">
        <v>0</v>
      </c>
      <c r="W506" s="11"/>
      <c r="Y506" s="219">
        <v>0</v>
      </c>
      <c r="Z506" s="219">
        <v>0</v>
      </c>
      <c r="AB506" s="11"/>
      <c r="AC506" s="11"/>
      <c r="AD506" s="11"/>
      <c r="AE506" s="4"/>
      <c r="AF506" s="4"/>
    </row>
    <row r="507" spans="1:32" x14ac:dyDescent="0.2">
      <c r="A507" s="55"/>
      <c r="B507" s="11"/>
      <c r="C507" s="11" t="s">
        <v>325</v>
      </c>
      <c r="D507" s="11"/>
      <c r="E507" s="302">
        <v>8079</v>
      </c>
      <c r="F507" s="11"/>
      <c r="G507" s="11"/>
      <c r="H507" s="11"/>
      <c r="I507" s="11"/>
      <c r="J507" s="11"/>
      <c r="K507" s="11"/>
      <c r="M507" s="310">
        <v>1120</v>
      </c>
      <c r="N507" s="11"/>
      <c r="P507" s="217">
        <v>25.393230361871137</v>
      </c>
      <c r="Q507" s="217"/>
      <c r="R507" s="217">
        <v>22.025000000000002</v>
      </c>
      <c r="S507" s="217"/>
      <c r="T507" s="217">
        <v>21.710645778170051</v>
      </c>
      <c r="U507" s="217"/>
      <c r="V507" s="217">
        <v>19.22666666666667</v>
      </c>
      <c r="W507" s="11"/>
      <c r="Y507" s="219">
        <v>67460.37999999999</v>
      </c>
      <c r="Z507" s="219">
        <v>61771.509999999878</v>
      </c>
      <c r="AB507" s="11"/>
      <c r="AC507" s="11"/>
      <c r="AD507" s="11"/>
      <c r="AE507" s="4"/>
      <c r="AF507" s="4"/>
    </row>
    <row r="508" spans="1:32" x14ac:dyDescent="0.2">
      <c r="A508" s="55"/>
      <c r="B508" s="11"/>
      <c r="C508" s="11" t="s">
        <v>325</v>
      </c>
      <c r="D508" s="11"/>
      <c r="E508" s="302">
        <v>8097</v>
      </c>
      <c r="F508" s="11"/>
      <c r="G508" s="11"/>
      <c r="H508" s="11"/>
      <c r="I508" s="11"/>
      <c r="J508" s="11"/>
      <c r="K508" s="11"/>
      <c r="M508" s="310">
        <v>1</v>
      </c>
      <c r="N508" s="11"/>
      <c r="P508" s="217">
        <v>7.71</v>
      </c>
      <c r="Q508" s="217"/>
      <c r="R508" s="217">
        <v>7.7100000000000009</v>
      </c>
      <c r="S508" s="217"/>
      <c r="T508" s="217">
        <v>3.09</v>
      </c>
      <c r="U508" s="217"/>
      <c r="V508" s="217">
        <v>3.09</v>
      </c>
      <c r="W508" s="11"/>
      <c r="Y508" s="219">
        <v>15.42</v>
      </c>
      <c r="Z508" s="219">
        <v>15.42</v>
      </c>
      <c r="AB508" s="11"/>
      <c r="AC508" s="11"/>
      <c r="AD508" s="11"/>
      <c r="AE508" s="4"/>
      <c r="AF508" s="4"/>
    </row>
    <row r="509" spans="1:32" x14ac:dyDescent="0.2">
      <c r="A509" s="55"/>
      <c r="B509" s="11"/>
      <c r="C509" s="11" t="s">
        <v>600</v>
      </c>
      <c r="D509" s="11"/>
      <c r="E509" s="302">
        <v>8243</v>
      </c>
      <c r="F509" s="11"/>
      <c r="G509" s="11"/>
      <c r="H509" s="11"/>
      <c r="I509" s="11"/>
      <c r="J509" s="11"/>
      <c r="K509" s="11"/>
      <c r="M509" s="310">
        <v>2</v>
      </c>
      <c r="N509" s="11"/>
      <c r="P509" s="217">
        <v>10.595000000000001</v>
      </c>
      <c r="Q509" s="217"/>
      <c r="R509" s="217">
        <v>10.215</v>
      </c>
      <c r="S509" s="217"/>
      <c r="T509" s="217">
        <v>6.6950000000000003</v>
      </c>
      <c r="U509" s="217"/>
      <c r="V509" s="217">
        <v>6.6950000000000003</v>
      </c>
      <c r="W509" s="11"/>
      <c r="Y509" s="219">
        <v>42.38</v>
      </c>
      <c r="Z509" s="219">
        <v>42.379999999999995</v>
      </c>
      <c r="AB509" s="11"/>
      <c r="AC509" s="11"/>
      <c r="AD509" s="11"/>
      <c r="AE509" s="4"/>
      <c r="AF509" s="4"/>
    </row>
    <row r="510" spans="1:32" x14ac:dyDescent="0.2">
      <c r="A510" s="55"/>
      <c r="B510" s="11"/>
      <c r="C510" s="11" t="s">
        <v>326</v>
      </c>
      <c r="D510" s="11"/>
      <c r="E510" s="302">
        <v>8243</v>
      </c>
      <c r="F510" s="11"/>
      <c r="G510" s="11"/>
      <c r="H510" s="11"/>
      <c r="I510" s="11"/>
      <c r="J510" s="11"/>
      <c r="K510" s="11"/>
      <c r="M510" s="310">
        <v>5291</v>
      </c>
      <c r="N510" s="11"/>
      <c r="P510" s="217">
        <v>11.350181645696027</v>
      </c>
      <c r="Q510" s="217"/>
      <c r="R510" s="217">
        <v>10.134</v>
      </c>
      <c r="S510" s="217"/>
      <c r="T510" s="217">
        <v>6.9363591372079103</v>
      </c>
      <c r="U510" s="217"/>
      <c r="V510" s="217">
        <v>6.386000000000001</v>
      </c>
      <c r="W510" s="11"/>
      <c r="Y510" s="219">
        <v>155613.92000000001</v>
      </c>
      <c r="Z510" s="219">
        <v>126927.39000000009</v>
      </c>
      <c r="AB510" s="11"/>
      <c r="AC510" s="11"/>
      <c r="AD510" s="11"/>
      <c r="AE510" s="4"/>
      <c r="AF510" s="4"/>
    </row>
    <row r="511" spans="1:32" x14ac:dyDescent="0.2">
      <c r="A511" s="55"/>
      <c r="B511" s="11"/>
      <c r="C511" s="11" t="s">
        <v>326</v>
      </c>
      <c r="D511" s="11"/>
      <c r="E511" s="302">
        <v>8342</v>
      </c>
      <c r="F511" s="11"/>
      <c r="G511" s="11"/>
      <c r="H511" s="11"/>
      <c r="I511" s="11"/>
      <c r="J511" s="11"/>
      <c r="K511" s="11"/>
      <c r="M511" s="310">
        <v>1</v>
      </c>
      <c r="N511" s="11"/>
      <c r="P511" s="217">
        <v>5.2350000000000003</v>
      </c>
      <c r="Q511" s="217"/>
      <c r="R511" s="217">
        <v>5.2349999999999994</v>
      </c>
      <c r="S511" s="217"/>
      <c r="T511" s="217">
        <v>1.03</v>
      </c>
      <c r="U511" s="217"/>
      <c r="V511" s="217">
        <v>1.03</v>
      </c>
      <c r="W511" s="11"/>
      <c r="Y511" s="219">
        <v>10.47</v>
      </c>
      <c r="Z511" s="219">
        <v>10.469999999999999</v>
      </c>
      <c r="AB511" s="11"/>
      <c r="AC511" s="11"/>
      <c r="AD511" s="11"/>
      <c r="AE511" s="4"/>
      <c r="AF511" s="4"/>
    </row>
    <row r="512" spans="1:32" x14ac:dyDescent="0.2">
      <c r="A512" s="55"/>
      <c r="B512" s="11"/>
      <c r="C512" s="11" t="s">
        <v>601</v>
      </c>
      <c r="D512" s="11"/>
      <c r="E512" s="302">
        <v>8234</v>
      </c>
      <c r="F512" s="11"/>
      <c r="G512" s="11"/>
      <c r="H512" s="11"/>
      <c r="I512" s="11"/>
      <c r="J512" s="11"/>
      <c r="K512" s="11"/>
      <c r="M512" s="310">
        <v>2</v>
      </c>
      <c r="N512" s="11"/>
      <c r="P512" s="217">
        <v>5.24</v>
      </c>
      <c r="Q512" s="217"/>
      <c r="R512" s="217">
        <v>5.24</v>
      </c>
      <c r="S512" s="217"/>
      <c r="T512" s="217">
        <v>1.03</v>
      </c>
      <c r="U512" s="217"/>
      <c r="V512" s="217">
        <v>1.03</v>
      </c>
      <c r="W512" s="11"/>
      <c r="Y512" s="219">
        <v>10.48</v>
      </c>
      <c r="Z512" s="219">
        <v>10.48</v>
      </c>
      <c r="AB512" s="11"/>
      <c r="AC512" s="11"/>
      <c r="AD512" s="11"/>
      <c r="AE512" s="4"/>
      <c r="AF512" s="4"/>
    </row>
    <row r="513" spans="1:32" x14ac:dyDescent="0.2">
      <c r="A513" s="55"/>
      <c r="B513" s="11"/>
      <c r="C513" s="11" t="s">
        <v>601</v>
      </c>
      <c r="D513" s="11"/>
      <c r="E513" s="302">
        <v>8243</v>
      </c>
      <c r="F513" s="11"/>
      <c r="G513" s="11"/>
      <c r="H513" s="11"/>
      <c r="I513" s="11"/>
      <c r="J513" s="11"/>
      <c r="K513" s="11"/>
      <c r="M513" s="310">
        <v>14</v>
      </c>
      <c r="N513" s="11"/>
      <c r="P513" s="217">
        <v>13.714615384615383</v>
      </c>
      <c r="Q513" s="217"/>
      <c r="R513" s="217">
        <v>10.93</v>
      </c>
      <c r="S513" s="217"/>
      <c r="T513" s="217">
        <v>10.775384615384617</v>
      </c>
      <c r="U513" s="217"/>
      <c r="V513" s="217">
        <v>8.24</v>
      </c>
      <c r="W513" s="11"/>
      <c r="Y513" s="219">
        <v>356.58</v>
      </c>
      <c r="Z513" s="219">
        <v>356.58000000000004</v>
      </c>
      <c r="AB513" s="11"/>
      <c r="AC513" s="11"/>
      <c r="AD513" s="11"/>
      <c r="AE513" s="4"/>
      <c r="AF513" s="4"/>
    </row>
    <row r="514" spans="1:32" x14ac:dyDescent="0.2">
      <c r="A514" s="55"/>
      <c r="B514" s="11"/>
      <c r="C514" s="11" t="s">
        <v>327</v>
      </c>
      <c r="D514" s="11"/>
      <c r="E514" s="302">
        <v>8302</v>
      </c>
      <c r="F514" s="11"/>
      <c r="G514" s="11"/>
      <c r="H514" s="11"/>
      <c r="I514" s="11"/>
      <c r="J514" s="11"/>
      <c r="K514" s="11"/>
      <c r="M514" s="310">
        <v>32</v>
      </c>
      <c r="N514" s="11"/>
      <c r="P514" s="217">
        <v>42.428970588235295</v>
      </c>
      <c r="Q514" s="217"/>
      <c r="R514" s="217">
        <v>39.03</v>
      </c>
      <c r="S514" s="217"/>
      <c r="T514" s="217">
        <v>38.988558823529424</v>
      </c>
      <c r="U514" s="217"/>
      <c r="V514" s="217">
        <v>29.355</v>
      </c>
      <c r="W514" s="11"/>
      <c r="Y514" s="219">
        <v>2885.17</v>
      </c>
      <c r="Z514" s="219">
        <v>2815.73</v>
      </c>
      <c r="AB514" s="11"/>
      <c r="AC514" s="11"/>
      <c r="AD514" s="11"/>
      <c r="AE514" s="4"/>
      <c r="AF514" s="4"/>
    </row>
    <row r="515" spans="1:32" x14ac:dyDescent="0.2">
      <c r="A515" s="55"/>
      <c r="B515" s="11"/>
      <c r="C515" s="11" t="s">
        <v>422</v>
      </c>
      <c r="D515" s="11"/>
      <c r="E515" s="302">
        <v>8230</v>
      </c>
      <c r="F515" s="11"/>
      <c r="G515" s="11"/>
      <c r="H515" s="11"/>
      <c r="I515" s="11"/>
      <c r="J515" s="11"/>
      <c r="K515" s="11"/>
      <c r="M515" s="310">
        <v>1</v>
      </c>
      <c r="N515" s="11"/>
      <c r="P515" s="217">
        <v>7.3674999999999997</v>
      </c>
      <c r="Q515" s="217"/>
      <c r="R515" s="217">
        <v>7.0750000000000002</v>
      </c>
      <c r="S515" s="217"/>
      <c r="T515" s="217">
        <v>2.5759999999999996</v>
      </c>
      <c r="U515" s="217"/>
      <c r="V515" s="217">
        <v>2.5759999999999996</v>
      </c>
      <c r="W515" s="11"/>
      <c r="Y515" s="219">
        <v>29.47</v>
      </c>
      <c r="Z515" s="219">
        <v>29.47</v>
      </c>
      <c r="AB515" s="11"/>
      <c r="AC515" s="11"/>
      <c r="AD515" s="11"/>
      <c r="AE515" s="4"/>
      <c r="AF515" s="4"/>
    </row>
    <row r="516" spans="1:32" x14ac:dyDescent="0.2">
      <c r="A516" s="55"/>
      <c r="B516" s="11"/>
      <c r="C516" s="11" t="s">
        <v>422</v>
      </c>
      <c r="D516" s="11"/>
      <c r="E516" s="302">
        <v>8230</v>
      </c>
      <c r="F516" s="11"/>
      <c r="G516" s="11"/>
      <c r="H516" s="11"/>
      <c r="I516" s="11"/>
      <c r="J516" s="11"/>
      <c r="K516" s="11"/>
      <c r="M516" s="310">
        <v>134</v>
      </c>
      <c r="N516" s="11"/>
      <c r="P516" s="217">
        <v>22.396134751773051</v>
      </c>
      <c r="Q516" s="217"/>
      <c r="R516" s="217">
        <v>14.645</v>
      </c>
      <c r="S516" s="217"/>
      <c r="T516" s="217">
        <v>15.552531914893612</v>
      </c>
      <c r="U516" s="217"/>
      <c r="V516" s="217">
        <v>7.21</v>
      </c>
      <c r="W516" s="11"/>
      <c r="Y516" s="219">
        <v>6315.71</v>
      </c>
      <c r="Z516" s="219">
        <v>5448.1900000000005</v>
      </c>
      <c r="AB516" s="11"/>
      <c r="AC516" s="11"/>
      <c r="AD516" s="11"/>
      <c r="AE516" s="4"/>
      <c r="AF516" s="4"/>
    </row>
    <row r="517" spans="1:32" x14ac:dyDescent="0.2">
      <c r="A517" s="55"/>
      <c r="B517" s="11"/>
      <c r="C517" s="11" t="s">
        <v>602</v>
      </c>
      <c r="D517" s="11"/>
      <c r="E517" s="302">
        <v>8085</v>
      </c>
      <c r="F517" s="11"/>
      <c r="G517" s="11"/>
      <c r="H517" s="11"/>
      <c r="I517" s="11"/>
      <c r="J517" s="11"/>
      <c r="K517" s="11"/>
      <c r="M517" s="310">
        <v>1</v>
      </c>
      <c r="N517" s="11"/>
      <c r="P517" s="217">
        <v>11.21</v>
      </c>
      <c r="Q517" s="217"/>
      <c r="R517" s="217">
        <v>11.21</v>
      </c>
      <c r="S517" s="217"/>
      <c r="T517" s="217">
        <v>0</v>
      </c>
      <c r="U517" s="217"/>
      <c r="V517" s="217">
        <v>0</v>
      </c>
      <c r="W517" s="11"/>
      <c r="Y517" s="219">
        <v>11.21</v>
      </c>
      <c r="Z517" s="219">
        <v>11.21</v>
      </c>
      <c r="AB517" s="11"/>
      <c r="AC517" s="11"/>
      <c r="AD517" s="11"/>
      <c r="AE517" s="4"/>
      <c r="AF517" s="4"/>
    </row>
    <row r="518" spans="1:32" x14ac:dyDescent="0.2">
      <c r="A518" s="55"/>
      <c r="B518" s="11"/>
      <c r="C518" s="11" t="s">
        <v>328</v>
      </c>
      <c r="D518" s="11"/>
      <c r="E518" s="302">
        <v>8012</v>
      </c>
      <c r="F518" s="11"/>
      <c r="G518" s="11"/>
      <c r="H518" s="11"/>
      <c r="I518" s="11"/>
      <c r="J518" s="11"/>
      <c r="K518" s="11"/>
      <c r="M518" s="310">
        <v>3</v>
      </c>
      <c r="N518" s="11"/>
      <c r="P518" s="217">
        <v>61.678333333333335</v>
      </c>
      <c r="Q518" s="217"/>
      <c r="R518" s="217">
        <v>45.725000000000001</v>
      </c>
      <c r="S518" s="217"/>
      <c r="T518" s="217">
        <v>61.113333333333323</v>
      </c>
      <c r="U518" s="217"/>
      <c r="V518" s="217">
        <v>79.31</v>
      </c>
      <c r="W518" s="11"/>
      <c r="Y518" s="219">
        <v>370.07</v>
      </c>
      <c r="Z518" s="219">
        <v>377.49</v>
      </c>
      <c r="AB518" s="11"/>
      <c r="AC518" s="11"/>
      <c r="AD518" s="11"/>
      <c r="AE518" s="4"/>
      <c r="AF518" s="4"/>
    </row>
    <row r="519" spans="1:32" x14ac:dyDescent="0.2">
      <c r="A519" s="55"/>
      <c r="B519" s="11"/>
      <c r="C519" s="11" t="s">
        <v>328</v>
      </c>
      <c r="D519" s="11"/>
      <c r="E519" s="302">
        <v>8020</v>
      </c>
      <c r="F519" s="11"/>
      <c r="G519" s="11"/>
      <c r="H519" s="11"/>
      <c r="I519" s="11"/>
      <c r="J519" s="11"/>
      <c r="K519" s="11"/>
      <c r="M519" s="310">
        <v>1</v>
      </c>
      <c r="N519" s="11"/>
      <c r="P519" s="217">
        <v>24.925000000000001</v>
      </c>
      <c r="Q519" s="217"/>
      <c r="R519" s="217">
        <v>24.925000000000001</v>
      </c>
      <c r="S519" s="217"/>
      <c r="T519" s="217">
        <v>23.69</v>
      </c>
      <c r="U519" s="217"/>
      <c r="V519" s="217">
        <v>23.69</v>
      </c>
      <c r="W519" s="11"/>
      <c r="Y519" s="219">
        <v>49.85</v>
      </c>
      <c r="Z519" s="219">
        <v>49.85</v>
      </c>
      <c r="AB519" s="11"/>
      <c r="AC519" s="11"/>
      <c r="AD519" s="11"/>
      <c r="AE519" s="4"/>
      <c r="AF519" s="4"/>
    </row>
    <row r="520" spans="1:32" x14ac:dyDescent="0.2">
      <c r="A520" s="55"/>
      <c r="B520" s="11"/>
      <c r="C520" s="11" t="s">
        <v>328</v>
      </c>
      <c r="D520" s="11"/>
      <c r="E520" s="302">
        <v>8080</v>
      </c>
      <c r="F520" s="11"/>
      <c r="G520" s="11"/>
      <c r="H520" s="11"/>
      <c r="I520" s="11"/>
      <c r="J520" s="11"/>
      <c r="K520" s="11"/>
      <c r="M520" s="310">
        <v>9562</v>
      </c>
      <c r="N520" s="11"/>
      <c r="P520" s="217">
        <v>26.60056586415568</v>
      </c>
      <c r="Q520" s="217"/>
      <c r="R520" s="217">
        <v>25.857857142857142</v>
      </c>
      <c r="S520" s="217"/>
      <c r="T520" s="217">
        <v>21.304627251630642</v>
      </c>
      <c r="U520" s="217"/>
      <c r="V520" s="217">
        <v>21.213238095238093</v>
      </c>
      <c r="W520" s="11"/>
      <c r="Y520" s="219">
        <v>797842.45</v>
      </c>
      <c r="Z520" s="219">
        <v>691686.26000000117</v>
      </c>
      <c r="AB520" s="11"/>
      <c r="AC520" s="11"/>
      <c r="AD520" s="11"/>
      <c r="AE520" s="4"/>
      <c r="AF520" s="4"/>
    </row>
    <row r="521" spans="1:32" x14ac:dyDescent="0.2">
      <c r="A521" s="55"/>
      <c r="B521" s="11"/>
      <c r="C521" s="11" t="s">
        <v>328</v>
      </c>
      <c r="D521" s="11"/>
      <c r="E521" s="302">
        <v>8081</v>
      </c>
      <c r="F521" s="11"/>
      <c r="G521" s="11"/>
      <c r="H521" s="11"/>
      <c r="I521" s="11"/>
      <c r="J521" s="11"/>
      <c r="K521" s="11"/>
      <c r="M521" s="310">
        <v>1</v>
      </c>
      <c r="N521" s="11"/>
      <c r="P521" s="217">
        <v>27.21</v>
      </c>
      <c r="Q521" s="217"/>
      <c r="R521" s="217">
        <v>27.21</v>
      </c>
      <c r="S521" s="217"/>
      <c r="T521" s="217">
        <v>23.69</v>
      </c>
      <c r="U521" s="217"/>
      <c r="V521" s="217">
        <v>23.69</v>
      </c>
      <c r="W521" s="11"/>
      <c r="Y521" s="219">
        <v>54.42</v>
      </c>
      <c r="Z521" s="219">
        <v>54.42</v>
      </c>
      <c r="AB521" s="11"/>
      <c r="AC521" s="11"/>
      <c r="AD521" s="11"/>
      <c r="AE521" s="4"/>
      <c r="AF521" s="4"/>
    </row>
    <row r="522" spans="1:32" x14ac:dyDescent="0.2">
      <c r="A522" s="55"/>
      <c r="B522" s="11"/>
      <c r="C522" s="11" t="s">
        <v>328</v>
      </c>
      <c r="D522" s="11"/>
      <c r="E522" s="302">
        <v>8096</v>
      </c>
      <c r="F522" s="11"/>
      <c r="G522" s="11"/>
      <c r="H522" s="11"/>
      <c r="I522" s="11"/>
      <c r="J522" s="11"/>
      <c r="K522" s="11"/>
      <c r="M522" s="310">
        <v>1</v>
      </c>
      <c r="N522" s="11"/>
      <c r="P522" s="217">
        <v>21.47</v>
      </c>
      <c r="Q522" s="217"/>
      <c r="R522" s="217">
        <v>21.47</v>
      </c>
      <c r="S522" s="217"/>
      <c r="T522" s="217">
        <v>18.54</v>
      </c>
      <c r="U522" s="217"/>
      <c r="V522" s="217">
        <v>18.54</v>
      </c>
      <c r="W522" s="11"/>
      <c r="Y522" s="219">
        <v>42.94</v>
      </c>
      <c r="Z522" s="219">
        <v>42.94</v>
      </c>
      <c r="AB522" s="11"/>
      <c r="AC522" s="11"/>
      <c r="AD522" s="11"/>
      <c r="AE522" s="4"/>
      <c r="AF522" s="4"/>
    </row>
    <row r="523" spans="1:32" x14ac:dyDescent="0.2">
      <c r="A523" s="55"/>
      <c r="B523" s="11"/>
      <c r="C523" s="11" t="s">
        <v>603</v>
      </c>
      <c r="D523" s="11"/>
      <c r="E523" s="302">
        <v>8088</v>
      </c>
      <c r="F523" s="11"/>
      <c r="G523" s="11"/>
      <c r="H523" s="11"/>
      <c r="I523" s="11"/>
      <c r="J523" s="11"/>
      <c r="K523" s="11"/>
      <c r="M523" s="310">
        <v>1</v>
      </c>
      <c r="N523" s="11"/>
      <c r="P523" s="217">
        <v>13.94</v>
      </c>
      <c r="Q523" s="217"/>
      <c r="R523" s="217">
        <v>13.940000000000001</v>
      </c>
      <c r="S523" s="217"/>
      <c r="T523" s="217">
        <v>10.3</v>
      </c>
      <c r="U523" s="217"/>
      <c r="V523" s="217">
        <v>10.3</v>
      </c>
      <c r="W523" s="11"/>
      <c r="Y523" s="219">
        <v>27.88</v>
      </c>
      <c r="Z523" s="219">
        <v>27.88</v>
      </c>
      <c r="AB523" s="11"/>
      <c r="AC523" s="11"/>
      <c r="AD523" s="11"/>
      <c r="AE523" s="4"/>
      <c r="AF523" s="4"/>
    </row>
    <row r="524" spans="1:32" x14ac:dyDescent="0.2">
      <c r="A524" s="55"/>
      <c r="B524" s="11"/>
      <c r="C524" s="11" t="s">
        <v>604</v>
      </c>
      <c r="D524" s="11"/>
      <c r="E524" s="302">
        <v>8088</v>
      </c>
      <c r="F524" s="11"/>
      <c r="G524" s="11"/>
      <c r="H524" s="11"/>
      <c r="I524" s="11"/>
      <c r="J524" s="11"/>
      <c r="K524" s="11"/>
      <c r="M524" s="310">
        <v>3</v>
      </c>
      <c r="N524" s="11"/>
      <c r="P524" s="217">
        <v>90.924999999999997</v>
      </c>
      <c r="Q524" s="217"/>
      <c r="R524" s="217">
        <v>56.144999999999996</v>
      </c>
      <c r="S524" s="217"/>
      <c r="T524" s="217">
        <v>38.11</v>
      </c>
      <c r="U524" s="217"/>
      <c r="V524" s="217">
        <v>38.11</v>
      </c>
      <c r="W524" s="11"/>
      <c r="Y524" s="219">
        <v>363.7</v>
      </c>
      <c r="Z524" s="219">
        <v>146.75</v>
      </c>
      <c r="AB524" s="11"/>
      <c r="AC524" s="11"/>
      <c r="AD524" s="11"/>
      <c r="AE524" s="4"/>
      <c r="AF524" s="4"/>
    </row>
    <row r="525" spans="1:32" x14ac:dyDescent="0.2">
      <c r="A525" s="55"/>
      <c r="B525" s="11"/>
      <c r="C525" s="11" t="s">
        <v>605</v>
      </c>
      <c r="D525" s="11"/>
      <c r="E525" s="302">
        <v>8088</v>
      </c>
      <c r="F525" s="11"/>
      <c r="G525" s="11"/>
      <c r="H525" s="11"/>
      <c r="I525" s="11"/>
      <c r="J525" s="11"/>
      <c r="K525" s="11"/>
      <c r="M525" s="310">
        <v>1</v>
      </c>
      <c r="N525" s="11"/>
      <c r="P525" s="217">
        <v>35.979999999999997</v>
      </c>
      <c r="Q525" s="217"/>
      <c r="R525" s="217">
        <v>35.980000000000004</v>
      </c>
      <c r="S525" s="217"/>
      <c r="T525" s="217">
        <v>37.08</v>
      </c>
      <c r="U525" s="217"/>
      <c r="V525" s="217">
        <v>37.08</v>
      </c>
      <c r="W525" s="11"/>
      <c r="Y525" s="219">
        <v>71.959999999999994</v>
      </c>
      <c r="Z525" s="219">
        <v>71.960000000000008</v>
      </c>
      <c r="AB525" s="11"/>
      <c r="AC525" s="11"/>
      <c r="AD525" s="11"/>
      <c r="AE525" s="4"/>
      <c r="AF525" s="4"/>
    </row>
    <row r="526" spans="1:32" x14ac:dyDescent="0.2">
      <c r="A526" s="55"/>
      <c r="B526" s="11"/>
      <c r="C526" s="11" t="s">
        <v>329</v>
      </c>
      <c r="D526" s="11"/>
      <c r="E526" s="302">
        <v>8088</v>
      </c>
      <c r="F526" s="11"/>
      <c r="G526" s="11"/>
      <c r="H526" s="11"/>
      <c r="I526" s="11"/>
      <c r="J526" s="11"/>
      <c r="K526" s="11"/>
      <c r="M526" s="310">
        <v>723</v>
      </c>
      <c r="N526" s="11"/>
      <c r="P526" s="217">
        <v>36.35920580110497</v>
      </c>
      <c r="Q526" s="217"/>
      <c r="R526" s="217">
        <v>20.729999999999997</v>
      </c>
      <c r="S526" s="217"/>
      <c r="T526" s="217">
        <v>26.734633977900554</v>
      </c>
      <c r="U526" s="217"/>
      <c r="V526" s="217">
        <v>18.54</v>
      </c>
      <c r="W526" s="11"/>
      <c r="Y526" s="219">
        <v>52648.13</v>
      </c>
      <c r="Z526" s="219">
        <v>40036.600000000006</v>
      </c>
      <c r="AB526" s="11"/>
      <c r="AC526" s="11"/>
      <c r="AD526" s="11"/>
      <c r="AE526" s="4"/>
      <c r="AF526" s="4"/>
    </row>
    <row r="527" spans="1:32" x14ac:dyDescent="0.2">
      <c r="A527" s="55"/>
      <c r="B527" s="11"/>
      <c r="C527" s="11" t="s">
        <v>474</v>
      </c>
      <c r="D527" s="11"/>
      <c r="E527" s="302">
        <v>8353</v>
      </c>
      <c r="F527" s="11"/>
      <c r="G527" s="11"/>
      <c r="H527" s="11"/>
      <c r="I527" s="11"/>
      <c r="J527" s="11"/>
      <c r="K527" s="11"/>
      <c r="M527" s="310">
        <v>92</v>
      </c>
      <c r="N527" s="11"/>
      <c r="P527" s="217">
        <v>26.94903133903134</v>
      </c>
      <c r="Q527" s="217"/>
      <c r="R527" s="217">
        <v>22.78</v>
      </c>
      <c r="S527" s="217"/>
      <c r="T527" s="217">
        <v>21.492524216524213</v>
      </c>
      <c r="U527" s="217"/>
      <c r="V527" s="217">
        <v>19.57</v>
      </c>
      <c r="W527" s="11"/>
      <c r="Y527" s="219">
        <v>9459.11</v>
      </c>
      <c r="Z527" s="219">
        <v>8858.9500000000007</v>
      </c>
      <c r="AB527" s="11"/>
      <c r="AC527" s="11"/>
      <c r="AD527" s="11"/>
      <c r="AE527" s="4"/>
      <c r="AF527" s="4"/>
    </row>
    <row r="528" spans="1:32" x14ac:dyDescent="0.2">
      <c r="A528" s="55"/>
      <c r="B528" s="11"/>
      <c r="C528" s="11" t="s">
        <v>331</v>
      </c>
      <c r="D528" s="11"/>
      <c r="E528" s="302">
        <v>8018</v>
      </c>
      <c r="F528" s="11"/>
      <c r="G528" s="11"/>
      <c r="H528" s="11"/>
      <c r="I528" s="11"/>
      <c r="J528" s="11"/>
      <c r="K528" s="11"/>
      <c r="M528" s="310">
        <v>2</v>
      </c>
      <c r="N528" s="11"/>
      <c r="P528" s="217">
        <v>41.79</v>
      </c>
      <c r="Q528" s="217"/>
      <c r="R528" s="217">
        <v>39.225000000000001</v>
      </c>
      <c r="S528" s="217"/>
      <c r="T528" s="217">
        <v>40.17</v>
      </c>
      <c r="U528" s="217"/>
      <c r="V528" s="217">
        <v>40.17</v>
      </c>
      <c r="W528" s="11"/>
      <c r="Y528" s="219">
        <v>167.16</v>
      </c>
      <c r="Z528" s="219">
        <v>167.16</v>
      </c>
      <c r="AB528" s="11"/>
      <c r="AC528" s="11"/>
      <c r="AD528" s="11"/>
      <c r="AE528" s="4"/>
      <c r="AF528" s="4"/>
    </row>
    <row r="529" spans="1:32" x14ac:dyDescent="0.2">
      <c r="A529" s="55"/>
      <c r="B529" s="11"/>
      <c r="C529" s="11" t="s">
        <v>331</v>
      </c>
      <c r="D529" s="11"/>
      <c r="E529" s="302">
        <v>8021</v>
      </c>
      <c r="F529" s="11"/>
      <c r="G529" s="11"/>
      <c r="H529" s="11"/>
      <c r="I529" s="11"/>
      <c r="J529" s="11"/>
      <c r="K529" s="11"/>
      <c r="M529" s="310">
        <v>2</v>
      </c>
      <c r="N529" s="11"/>
      <c r="P529" s="217">
        <v>24.572500000000002</v>
      </c>
      <c r="Q529" s="217"/>
      <c r="R529" s="217">
        <v>23.759999999999998</v>
      </c>
      <c r="S529" s="217"/>
      <c r="T529" s="217">
        <v>20.085000000000001</v>
      </c>
      <c r="U529" s="217"/>
      <c r="V529" s="217">
        <v>20.085000000000001</v>
      </c>
      <c r="W529" s="11"/>
      <c r="Y529" s="219">
        <v>98.29</v>
      </c>
      <c r="Z529" s="219">
        <v>98.289999999999992</v>
      </c>
      <c r="AB529" s="11"/>
      <c r="AC529" s="11"/>
      <c r="AD529" s="11"/>
      <c r="AE529" s="4"/>
      <c r="AF529" s="4"/>
    </row>
    <row r="530" spans="1:32" x14ac:dyDescent="0.2">
      <c r="A530" s="55"/>
      <c r="B530" s="11"/>
      <c r="C530" s="11" t="s">
        <v>331</v>
      </c>
      <c r="D530" s="11"/>
      <c r="E530" s="302">
        <v>8036</v>
      </c>
      <c r="F530" s="11"/>
      <c r="G530" s="11"/>
      <c r="H530" s="11"/>
      <c r="I530" s="11"/>
      <c r="J530" s="11"/>
      <c r="K530" s="11"/>
      <c r="M530" s="310">
        <v>11</v>
      </c>
      <c r="N530" s="11"/>
      <c r="P530" s="217">
        <v>15.88</v>
      </c>
      <c r="Q530" s="217"/>
      <c r="R530" s="217">
        <v>13.77</v>
      </c>
      <c r="S530" s="217"/>
      <c r="T530" s="217">
        <v>11.433</v>
      </c>
      <c r="U530" s="217"/>
      <c r="V530" s="217">
        <v>11.33</v>
      </c>
      <c r="W530" s="11"/>
      <c r="Y530" s="219">
        <v>317.60000000000002</v>
      </c>
      <c r="Z530" s="219">
        <v>317.60000000000002</v>
      </c>
      <c r="AB530" s="11"/>
      <c r="AC530" s="11"/>
      <c r="AD530" s="11"/>
      <c r="AE530" s="4"/>
      <c r="AF530" s="4"/>
    </row>
    <row r="531" spans="1:32" x14ac:dyDescent="0.2">
      <c r="A531" s="55"/>
      <c r="B531" s="11"/>
      <c r="C531" s="11" t="s">
        <v>331</v>
      </c>
      <c r="D531" s="11"/>
      <c r="E531" s="302">
        <v>8080</v>
      </c>
      <c r="F531" s="11"/>
      <c r="G531" s="11"/>
      <c r="H531" s="11"/>
      <c r="I531" s="11"/>
      <c r="J531" s="11"/>
      <c r="K531" s="11"/>
      <c r="M531" s="310">
        <v>1</v>
      </c>
      <c r="N531" s="11"/>
      <c r="P531" s="217">
        <v>17.63</v>
      </c>
      <c r="Q531" s="217"/>
      <c r="R531" s="217">
        <v>17.63</v>
      </c>
      <c r="S531" s="217"/>
      <c r="T531" s="217">
        <v>13.39</v>
      </c>
      <c r="U531" s="217"/>
      <c r="V531" s="217">
        <v>13.39</v>
      </c>
      <c r="W531" s="11"/>
      <c r="Y531" s="219">
        <v>35.26</v>
      </c>
      <c r="Z531" s="219">
        <v>35.26</v>
      </c>
      <c r="AB531" s="11"/>
      <c r="AC531" s="11"/>
      <c r="AD531" s="11"/>
      <c r="AE531" s="4"/>
      <c r="AF531" s="4"/>
    </row>
    <row r="532" spans="1:32" x14ac:dyDescent="0.2">
      <c r="A532" s="55"/>
      <c r="B532" s="11"/>
      <c r="C532" s="11" t="s">
        <v>331</v>
      </c>
      <c r="D532" s="11"/>
      <c r="E532" s="302">
        <v>8081</v>
      </c>
      <c r="F532" s="11"/>
      <c r="G532" s="11"/>
      <c r="H532" s="11"/>
      <c r="I532" s="11"/>
      <c r="J532" s="11"/>
      <c r="K532" s="11"/>
      <c r="M532" s="310">
        <v>11636</v>
      </c>
      <c r="N532" s="11"/>
      <c r="P532" s="217">
        <v>29.681646983383512</v>
      </c>
      <c r="Q532" s="217"/>
      <c r="R532" s="217">
        <v>28.849999999999998</v>
      </c>
      <c r="S532" s="217"/>
      <c r="T532" s="217">
        <v>25.842900349545562</v>
      </c>
      <c r="U532" s="217"/>
      <c r="V532" s="217">
        <v>24.683214285714286</v>
      </c>
      <c r="W532" s="11"/>
      <c r="Y532" s="219">
        <v>1019797.13</v>
      </c>
      <c r="Z532" s="219">
        <v>941459.450000001</v>
      </c>
      <c r="AB532" s="11"/>
      <c r="AC532" s="11"/>
      <c r="AD532" s="11"/>
      <c r="AE532" s="4"/>
      <c r="AF532" s="4"/>
    </row>
    <row r="533" spans="1:32" x14ac:dyDescent="0.2">
      <c r="A533" s="55"/>
      <c r="B533" s="11"/>
      <c r="C533" s="11" t="s">
        <v>331</v>
      </c>
      <c r="D533" s="11"/>
      <c r="E533" s="302">
        <v>8088</v>
      </c>
      <c r="F533" s="11"/>
      <c r="G533" s="11"/>
      <c r="H533" s="11"/>
      <c r="I533" s="11"/>
      <c r="J533" s="11"/>
      <c r="K533" s="11"/>
      <c r="M533" s="310">
        <v>1</v>
      </c>
      <c r="N533" s="11"/>
      <c r="P533" s="217">
        <v>24.33</v>
      </c>
      <c r="Q533" s="217"/>
      <c r="R533" s="217">
        <v>24.33</v>
      </c>
      <c r="S533" s="217"/>
      <c r="T533" s="217">
        <v>20.6</v>
      </c>
      <c r="U533" s="217"/>
      <c r="V533" s="217">
        <v>20.6</v>
      </c>
      <c r="W533" s="11"/>
      <c r="Y533" s="219">
        <v>48.66</v>
      </c>
      <c r="Z533" s="219">
        <v>48.66</v>
      </c>
      <c r="AB533" s="11"/>
      <c r="AC533" s="11"/>
      <c r="AD533" s="11"/>
      <c r="AE533" s="4"/>
      <c r="AF533" s="4"/>
    </row>
    <row r="534" spans="1:32" x14ac:dyDescent="0.2">
      <c r="A534" s="55"/>
      <c r="B534" s="11"/>
      <c r="C534" s="11" t="s">
        <v>331</v>
      </c>
      <c r="D534" s="11"/>
      <c r="E534" s="302">
        <v>8095</v>
      </c>
      <c r="F534" s="11"/>
      <c r="G534" s="11"/>
      <c r="H534" s="11"/>
      <c r="I534" s="11"/>
      <c r="J534" s="11"/>
      <c r="K534" s="11"/>
      <c r="M534" s="310">
        <v>8</v>
      </c>
      <c r="N534" s="11"/>
      <c r="P534" s="217">
        <v>18.924375000000001</v>
      </c>
      <c r="Q534" s="217"/>
      <c r="R534" s="217">
        <v>16.094999999999999</v>
      </c>
      <c r="S534" s="217"/>
      <c r="T534" s="217">
        <v>14.935</v>
      </c>
      <c r="U534" s="217"/>
      <c r="V534" s="217">
        <v>10.3</v>
      </c>
      <c r="W534" s="11"/>
      <c r="Y534" s="219">
        <v>302.79000000000002</v>
      </c>
      <c r="Z534" s="219">
        <v>302.79000000000002</v>
      </c>
      <c r="AB534" s="11"/>
      <c r="AC534" s="11"/>
      <c r="AD534" s="11"/>
      <c r="AE534" s="4"/>
      <c r="AF534" s="4"/>
    </row>
    <row r="535" spans="1:32" x14ac:dyDescent="0.2">
      <c r="A535" s="55"/>
      <c r="B535" s="11"/>
      <c r="C535" s="11" t="s">
        <v>331</v>
      </c>
      <c r="D535" s="11"/>
      <c r="E535" s="302">
        <v>8318</v>
      </c>
      <c r="F535" s="11"/>
      <c r="G535" s="11"/>
      <c r="H535" s="11"/>
      <c r="I535" s="11"/>
      <c r="J535" s="11"/>
      <c r="K535" s="11"/>
      <c r="M535" s="310">
        <v>1</v>
      </c>
      <c r="N535" s="11"/>
      <c r="P535" s="217">
        <v>37.75</v>
      </c>
      <c r="Q535" s="217"/>
      <c r="R535" s="217">
        <v>37.75</v>
      </c>
      <c r="S535" s="217"/>
      <c r="T535" s="217">
        <v>33.99</v>
      </c>
      <c r="U535" s="217"/>
      <c r="V535" s="217">
        <v>33.99</v>
      </c>
      <c r="W535" s="11"/>
      <c r="Y535" s="219">
        <v>75.5</v>
      </c>
      <c r="Z535" s="219">
        <v>75.5</v>
      </c>
      <c r="AB535" s="11"/>
      <c r="AC535" s="11"/>
      <c r="AD535" s="11"/>
      <c r="AE535" s="4"/>
      <c r="AF535" s="4"/>
    </row>
    <row r="536" spans="1:32" x14ac:dyDescent="0.2">
      <c r="A536" s="55"/>
      <c r="B536" s="11"/>
      <c r="C536" s="11" t="s">
        <v>332</v>
      </c>
      <c r="D536" s="11"/>
      <c r="E536" s="302">
        <v>8083</v>
      </c>
      <c r="F536" s="11"/>
      <c r="G536" s="11"/>
      <c r="H536" s="11"/>
      <c r="I536" s="11"/>
      <c r="J536" s="11"/>
      <c r="K536" s="11"/>
      <c r="M536" s="310">
        <v>2784</v>
      </c>
      <c r="N536" s="11"/>
      <c r="P536" s="217">
        <v>25.236422175732219</v>
      </c>
      <c r="Q536" s="217"/>
      <c r="R536" s="217">
        <v>21.032499999999999</v>
      </c>
      <c r="S536" s="217"/>
      <c r="T536" s="217">
        <v>19.573195481171542</v>
      </c>
      <c r="U536" s="217"/>
      <c r="V536" s="217">
        <v>18.024999999999999</v>
      </c>
      <c r="W536" s="11"/>
      <c r="Y536" s="219">
        <v>192299.21</v>
      </c>
      <c r="Z536" s="219">
        <v>155293.37000000002</v>
      </c>
      <c r="AB536" s="11"/>
      <c r="AC536" s="11"/>
      <c r="AD536" s="11"/>
      <c r="AE536" s="4"/>
      <c r="AF536" s="4"/>
    </row>
    <row r="537" spans="1:32" x14ac:dyDescent="0.2">
      <c r="A537" s="55"/>
      <c r="B537" s="11"/>
      <c r="C537" s="11" t="s">
        <v>333</v>
      </c>
      <c r="D537" s="11"/>
      <c r="E537" s="302">
        <v>8225</v>
      </c>
      <c r="F537" s="11"/>
      <c r="G537" s="11"/>
      <c r="H537" s="11"/>
      <c r="I537" s="11"/>
      <c r="J537" s="11"/>
      <c r="K537" s="11"/>
      <c r="M537" s="310">
        <v>1</v>
      </c>
      <c r="N537" s="11"/>
      <c r="P537" s="217">
        <v>5.9</v>
      </c>
      <c r="Q537" s="217"/>
      <c r="R537" s="217">
        <v>5.9</v>
      </c>
      <c r="S537" s="217"/>
      <c r="T537" s="217">
        <v>1.0309999999999999</v>
      </c>
      <c r="U537" s="217"/>
      <c r="V537" s="217">
        <v>1.0309999999999999</v>
      </c>
      <c r="W537" s="11"/>
      <c r="Y537" s="219">
        <v>11.8</v>
      </c>
      <c r="Z537" s="219">
        <v>11.799999999999999</v>
      </c>
      <c r="AB537" s="11"/>
      <c r="AC537" s="11"/>
      <c r="AD537" s="11"/>
      <c r="AE537" s="4"/>
      <c r="AF537" s="4"/>
    </row>
    <row r="538" spans="1:32" x14ac:dyDescent="0.2">
      <c r="A538" s="55"/>
      <c r="B538" s="11"/>
      <c r="C538" s="11" t="s">
        <v>333</v>
      </c>
      <c r="D538" s="11"/>
      <c r="E538" s="302">
        <v>8244</v>
      </c>
      <c r="F538" s="11"/>
      <c r="G538" s="11"/>
      <c r="H538" s="11"/>
      <c r="I538" s="11"/>
      <c r="J538" s="11"/>
      <c r="K538" s="11"/>
      <c r="M538" s="310">
        <v>3624</v>
      </c>
      <c r="N538" s="11"/>
      <c r="P538" s="217">
        <v>18.223833356201975</v>
      </c>
      <c r="Q538" s="217"/>
      <c r="R538" s="217">
        <v>16.072499999999998</v>
      </c>
      <c r="S538" s="217"/>
      <c r="T538" s="217">
        <v>13.72503732162459</v>
      </c>
      <c r="U538" s="217"/>
      <c r="V538" s="217">
        <v>12.882750000000001</v>
      </c>
      <c r="W538" s="11"/>
      <c r="Y538" s="219">
        <v>169438.43</v>
      </c>
      <c r="Z538" s="219">
        <v>122494.34000000004</v>
      </c>
      <c r="AB538" s="11"/>
      <c r="AC538" s="11"/>
      <c r="AD538" s="11"/>
      <c r="AE538" s="4"/>
      <c r="AF538" s="4"/>
    </row>
    <row r="539" spans="1:32" x14ac:dyDescent="0.2">
      <c r="A539" s="55"/>
      <c r="B539" s="11"/>
      <c r="C539" s="11" t="s">
        <v>476</v>
      </c>
      <c r="D539" s="11"/>
      <c r="E539" s="302">
        <v>8244</v>
      </c>
      <c r="F539" s="11"/>
      <c r="G539" s="11"/>
      <c r="H539" s="11"/>
      <c r="I539" s="11"/>
      <c r="J539" s="11"/>
      <c r="K539" s="11"/>
      <c r="M539" s="310">
        <v>3</v>
      </c>
      <c r="N539" s="11"/>
      <c r="P539" s="217">
        <v>9.3379999999999992</v>
      </c>
      <c r="Q539" s="217"/>
      <c r="R539" s="217">
        <v>10.5</v>
      </c>
      <c r="S539" s="217"/>
      <c r="T539" s="217">
        <v>3.7107999999999999</v>
      </c>
      <c r="U539" s="217"/>
      <c r="V539" s="217">
        <v>2.06</v>
      </c>
      <c r="W539" s="11"/>
      <c r="Y539" s="219">
        <v>46.69</v>
      </c>
      <c r="Z539" s="219">
        <v>46.69</v>
      </c>
      <c r="AB539" s="11"/>
      <c r="AC539" s="11"/>
      <c r="AD539" s="11"/>
      <c r="AE539" s="4"/>
      <c r="AF539" s="4"/>
    </row>
    <row r="540" spans="1:32" x14ac:dyDescent="0.2">
      <c r="A540" s="55"/>
      <c r="B540" s="11"/>
      <c r="C540" s="11" t="s">
        <v>606</v>
      </c>
      <c r="D540" s="11"/>
      <c r="E540" s="302">
        <v>8244</v>
      </c>
      <c r="F540" s="11"/>
      <c r="G540" s="11"/>
      <c r="H540" s="11"/>
      <c r="I540" s="11"/>
      <c r="J540" s="11"/>
      <c r="K540" s="11"/>
      <c r="M540" s="310">
        <v>1</v>
      </c>
      <c r="N540" s="11"/>
      <c r="P540" s="217">
        <v>50</v>
      </c>
      <c r="Q540" s="217"/>
      <c r="R540" s="217">
        <v>50</v>
      </c>
      <c r="S540" s="217"/>
      <c r="T540" s="217">
        <v>15.45</v>
      </c>
      <c r="U540" s="217"/>
      <c r="V540" s="217">
        <v>15.45</v>
      </c>
      <c r="W540" s="11"/>
      <c r="Y540" s="219">
        <v>100</v>
      </c>
      <c r="Z540" s="219">
        <v>36.36</v>
      </c>
      <c r="AB540" s="11"/>
      <c r="AC540" s="11"/>
      <c r="AD540" s="11"/>
      <c r="AE540" s="4"/>
      <c r="AF540" s="4"/>
    </row>
    <row r="541" spans="1:32" x14ac:dyDescent="0.2">
      <c r="A541" s="55"/>
      <c r="B541" s="11"/>
      <c r="C541" s="11" t="s">
        <v>607</v>
      </c>
      <c r="D541" s="11"/>
      <c r="E541" s="302">
        <v>8088</v>
      </c>
      <c r="F541" s="11"/>
      <c r="G541" s="11"/>
      <c r="H541" s="11"/>
      <c r="I541" s="11"/>
      <c r="J541" s="11"/>
      <c r="K541" s="11"/>
      <c r="M541" s="310">
        <v>1</v>
      </c>
      <c r="N541" s="11"/>
      <c r="P541" s="217">
        <v>21.53</v>
      </c>
      <c r="Q541" s="217"/>
      <c r="R541" s="217">
        <v>21.53</v>
      </c>
      <c r="S541" s="217"/>
      <c r="T541" s="217">
        <v>19.57</v>
      </c>
      <c r="U541" s="217"/>
      <c r="V541" s="217">
        <v>19.57</v>
      </c>
      <c r="W541" s="11"/>
      <c r="Y541" s="219">
        <v>43.06</v>
      </c>
      <c r="Z541" s="219">
        <v>43.06</v>
      </c>
      <c r="AB541" s="11"/>
      <c r="AC541" s="11"/>
      <c r="AD541" s="11"/>
      <c r="AE541" s="4"/>
      <c r="AF541" s="4"/>
    </row>
    <row r="542" spans="1:32" x14ac:dyDescent="0.2">
      <c r="A542" s="55"/>
      <c r="B542" s="11"/>
      <c r="C542" s="11" t="s">
        <v>423</v>
      </c>
      <c r="D542" s="11"/>
      <c r="E542" s="302">
        <v>8062</v>
      </c>
      <c r="F542" s="11"/>
      <c r="G542" s="11"/>
      <c r="H542" s="11"/>
      <c r="I542" s="11"/>
      <c r="J542" s="11"/>
      <c r="K542" s="11"/>
      <c r="M542" s="310">
        <v>127</v>
      </c>
      <c r="N542" s="11"/>
      <c r="P542" s="217">
        <v>30.709352226720647</v>
      </c>
      <c r="Q542" s="217"/>
      <c r="R542" s="217">
        <v>19.739999999999998</v>
      </c>
      <c r="S542" s="217"/>
      <c r="T542" s="217">
        <v>27.372210526315797</v>
      </c>
      <c r="U542" s="217"/>
      <c r="V542" s="217">
        <v>17.510000000000002</v>
      </c>
      <c r="W542" s="11"/>
      <c r="Y542" s="219">
        <v>7585.21</v>
      </c>
      <c r="Z542" s="219">
        <v>6967.1400000000021</v>
      </c>
      <c r="AB542" s="11"/>
      <c r="AC542" s="11"/>
      <c r="AD542" s="11"/>
      <c r="AE542" s="4"/>
      <c r="AF542" s="4"/>
    </row>
    <row r="543" spans="1:32" x14ac:dyDescent="0.2">
      <c r="A543" s="55"/>
      <c r="B543" s="11"/>
      <c r="C543" s="11" t="s">
        <v>608</v>
      </c>
      <c r="D543" s="11"/>
      <c r="E543" s="302">
        <v>8062</v>
      </c>
      <c r="F543" s="11"/>
      <c r="G543" s="11"/>
      <c r="H543" s="11"/>
      <c r="I543" s="11"/>
      <c r="J543" s="11"/>
      <c r="K543" s="11"/>
      <c r="M543" s="310">
        <v>2</v>
      </c>
      <c r="N543" s="11"/>
      <c r="P543" s="217">
        <v>21.49</v>
      </c>
      <c r="Q543" s="217"/>
      <c r="R543" s="217">
        <v>19.825000000000003</v>
      </c>
      <c r="S543" s="217"/>
      <c r="T543" s="217">
        <v>20.085000000000001</v>
      </c>
      <c r="U543" s="217"/>
      <c r="V543" s="217">
        <v>20.085000000000001</v>
      </c>
      <c r="W543" s="11"/>
      <c r="Y543" s="219">
        <v>85.96</v>
      </c>
      <c r="Z543" s="219">
        <v>85.960000000000008</v>
      </c>
      <c r="AB543" s="11"/>
      <c r="AC543" s="11"/>
      <c r="AD543" s="11"/>
      <c r="AE543" s="4"/>
      <c r="AF543" s="4"/>
    </row>
    <row r="544" spans="1:32" x14ac:dyDescent="0.2">
      <c r="A544" s="55"/>
      <c r="B544" s="11"/>
      <c r="C544" s="11" t="s">
        <v>609</v>
      </c>
      <c r="D544" s="11"/>
      <c r="E544" s="302">
        <v>8039</v>
      </c>
      <c r="F544" s="11"/>
      <c r="G544" s="11"/>
      <c r="H544" s="11"/>
      <c r="I544" s="11"/>
      <c r="J544" s="11"/>
      <c r="K544" s="11"/>
      <c r="M544" s="310">
        <v>1</v>
      </c>
      <c r="N544" s="11"/>
      <c r="P544" s="217">
        <v>21.22</v>
      </c>
      <c r="Q544" s="217"/>
      <c r="R544" s="217">
        <v>21.22</v>
      </c>
      <c r="S544" s="217"/>
      <c r="T544" s="217">
        <v>19.57</v>
      </c>
      <c r="U544" s="217"/>
      <c r="V544" s="217">
        <v>19.57</v>
      </c>
      <c r="W544" s="11"/>
      <c r="Y544" s="219">
        <v>42.44</v>
      </c>
      <c r="Z544" s="219">
        <v>42.44</v>
      </c>
      <c r="AB544" s="11"/>
      <c r="AC544" s="11"/>
      <c r="AD544" s="11"/>
      <c r="AE544" s="4"/>
      <c r="AF544" s="4"/>
    </row>
    <row r="545" spans="1:32" x14ac:dyDescent="0.2">
      <c r="A545" s="55"/>
      <c r="B545" s="11"/>
      <c r="C545" s="11" t="s">
        <v>610</v>
      </c>
      <c r="D545" s="11"/>
      <c r="E545" s="302">
        <v>8039</v>
      </c>
      <c r="F545" s="11"/>
      <c r="G545" s="11"/>
      <c r="H545" s="11"/>
      <c r="I545" s="11"/>
      <c r="J545" s="11"/>
      <c r="K545" s="11"/>
      <c r="M545" s="310">
        <v>1</v>
      </c>
      <c r="N545" s="11"/>
      <c r="P545" s="217">
        <v>22.945</v>
      </c>
      <c r="Q545" s="217"/>
      <c r="R545" s="217">
        <v>22.945</v>
      </c>
      <c r="S545" s="217"/>
      <c r="T545" s="217">
        <v>21.63</v>
      </c>
      <c r="U545" s="217"/>
      <c r="V545" s="217">
        <v>21.63</v>
      </c>
      <c r="W545" s="11"/>
      <c r="Y545" s="219">
        <v>45.89</v>
      </c>
      <c r="Z545" s="219">
        <v>45.89</v>
      </c>
      <c r="AB545" s="11"/>
      <c r="AC545" s="11"/>
      <c r="AD545" s="11"/>
      <c r="AE545" s="4"/>
      <c r="AF545" s="4"/>
    </row>
    <row r="546" spans="1:32" x14ac:dyDescent="0.2">
      <c r="A546" s="55"/>
      <c r="B546" s="11"/>
      <c r="C546" s="11" t="s">
        <v>610</v>
      </c>
      <c r="D546" s="11"/>
      <c r="E546" s="302">
        <v>8085</v>
      </c>
      <c r="F546" s="11"/>
      <c r="G546" s="11"/>
      <c r="H546" s="11"/>
      <c r="I546" s="11"/>
      <c r="J546" s="11"/>
      <c r="K546" s="11"/>
      <c r="M546" s="310">
        <v>1</v>
      </c>
      <c r="N546" s="11"/>
      <c r="P546" s="217">
        <v>24.635000000000002</v>
      </c>
      <c r="Q546" s="217"/>
      <c r="R546" s="217">
        <v>24.634999999999998</v>
      </c>
      <c r="S546" s="217"/>
      <c r="T546" s="217">
        <v>23.69</v>
      </c>
      <c r="U546" s="217"/>
      <c r="V546" s="217">
        <v>23.69</v>
      </c>
      <c r="W546" s="11"/>
      <c r="Y546" s="219">
        <v>49.27</v>
      </c>
      <c r="Z546" s="219">
        <v>49.269999999999996</v>
      </c>
      <c r="AB546" s="11"/>
      <c r="AC546" s="11"/>
      <c r="AD546" s="11"/>
      <c r="AE546" s="4"/>
      <c r="AF546" s="4"/>
    </row>
    <row r="547" spans="1:32" x14ac:dyDescent="0.2">
      <c r="A547" s="55"/>
      <c r="B547" s="11"/>
      <c r="C547" s="11" t="s">
        <v>334</v>
      </c>
      <c r="D547" s="11"/>
      <c r="E547" s="302">
        <v>8210</v>
      </c>
      <c r="F547" s="11"/>
      <c r="G547" s="11"/>
      <c r="H547" s="11"/>
      <c r="I547" s="11"/>
      <c r="J547" s="11"/>
      <c r="K547" s="11"/>
      <c r="M547" s="310">
        <v>2</v>
      </c>
      <c r="N547" s="11"/>
      <c r="P547" s="217">
        <v>34.3125</v>
      </c>
      <c r="Q547" s="217"/>
      <c r="R547" s="217">
        <v>32.355000000000004</v>
      </c>
      <c r="S547" s="217"/>
      <c r="T547" s="217">
        <v>30.384999999999998</v>
      </c>
      <c r="U547" s="217"/>
      <c r="V547" s="217">
        <v>30.384999999999998</v>
      </c>
      <c r="W547" s="11"/>
      <c r="Y547" s="219">
        <v>137.25</v>
      </c>
      <c r="Z547" s="219">
        <v>137.25</v>
      </c>
      <c r="AB547" s="11"/>
      <c r="AC547" s="11"/>
      <c r="AD547" s="11"/>
      <c r="AE547" s="4"/>
      <c r="AF547" s="4"/>
    </row>
    <row r="548" spans="1:32" x14ac:dyDescent="0.2">
      <c r="A548" s="55"/>
      <c r="B548" s="11"/>
      <c r="C548" s="11" t="s">
        <v>334</v>
      </c>
      <c r="D548" s="11"/>
      <c r="E548" s="302">
        <v>8246</v>
      </c>
      <c r="F548" s="11"/>
      <c r="G548" s="11"/>
      <c r="H548" s="11"/>
      <c r="I548" s="11"/>
      <c r="J548" s="11"/>
      <c r="K548" s="11"/>
      <c r="M548" s="310">
        <v>64</v>
      </c>
      <c r="N548" s="11"/>
      <c r="P548" s="217">
        <v>33.786486486486481</v>
      </c>
      <c r="Q548" s="217"/>
      <c r="R548" s="217">
        <v>25.46</v>
      </c>
      <c r="S548" s="217"/>
      <c r="T548" s="217">
        <v>23.732283783783782</v>
      </c>
      <c r="U548" s="217"/>
      <c r="V548" s="217">
        <v>21.63</v>
      </c>
      <c r="W548" s="11"/>
      <c r="Y548" s="219">
        <v>5000.3999999999996</v>
      </c>
      <c r="Z548" s="219">
        <v>4081.58</v>
      </c>
      <c r="AB548" s="11"/>
      <c r="AC548" s="11"/>
      <c r="AD548" s="11"/>
      <c r="AE548" s="4"/>
      <c r="AF548" s="4"/>
    </row>
    <row r="549" spans="1:32" x14ac:dyDescent="0.2">
      <c r="A549" s="55"/>
      <c r="B549" s="11"/>
      <c r="C549" s="11" t="s">
        <v>477</v>
      </c>
      <c r="D549" s="11"/>
      <c r="E549" s="302">
        <v>8246</v>
      </c>
      <c r="F549" s="11"/>
      <c r="G549" s="11"/>
      <c r="H549" s="11"/>
      <c r="I549" s="11"/>
      <c r="J549" s="11"/>
      <c r="K549" s="11"/>
      <c r="M549" s="310">
        <v>1</v>
      </c>
      <c r="N549" s="11"/>
      <c r="P549" s="217">
        <v>0</v>
      </c>
      <c r="Q549" s="217"/>
      <c r="R549" s="217">
        <v>0</v>
      </c>
      <c r="S549" s="217"/>
      <c r="T549" s="217">
        <v>0</v>
      </c>
      <c r="U549" s="217"/>
      <c r="V549" s="217">
        <v>0</v>
      </c>
      <c r="W549" s="11"/>
      <c r="Y549" s="219">
        <v>0</v>
      </c>
      <c r="Z549" s="219">
        <v>0</v>
      </c>
      <c r="AB549" s="11"/>
      <c r="AC549" s="11"/>
      <c r="AD549" s="11"/>
      <c r="AE549" s="4"/>
      <c r="AF549" s="4"/>
    </row>
    <row r="550" spans="1:32" x14ac:dyDescent="0.2">
      <c r="A550" s="55"/>
      <c r="B550" s="11"/>
      <c r="C550" s="11" t="s">
        <v>611</v>
      </c>
      <c r="D550" s="11"/>
      <c r="E550" s="302">
        <v>8088</v>
      </c>
      <c r="F550" s="11"/>
      <c r="G550" s="11"/>
      <c r="H550" s="11"/>
      <c r="I550" s="11"/>
      <c r="J550" s="11"/>
      <c r="K550" s="11"/>
      <c r="M550" s="310">
        <v>2</v>
      </c>
      <c r="N550" s="11"/>
      <c r="P550" s="217">
        <v>27.66</v>
      </c>
      <c r="Q550" s="217"/>
      <c r="R550" s="217">
        <v>23.2</v>
      </c>
      <c r="S550" s="217"/>
      <c r="T550" s="217">
        <v>27.295000000000002</v>
      </c>
      <c r="U550" s="217"/>
      <c r="V550" s="217">
        <v>27.294999999999998</v>
      </c>
      <c r="W550" s="11"/>
      <c r="Y550" s="219">
        <v>110.64</v>
      </c>
      <c r="Z550" s="219">
        <v>110.63999999999999</v>
      </c>
      <c r="AB550" s="11"/>
      <c r="AC550" s="11"/>
      <c r="AD550" s="11"/>
      <c r="AE550" s="4"/>
      <c r="AF550" s="4"/>
    </row>
    <row r="551" spans="1:32" x14ac:dyDescent="0.2">
      <c r="A551" s="55"/>
      <c r="B551" s="11"/>
      <c r="C551" s="11" t="s">
        <v>612</v>
      </c>
      <c r="D551" s="11"/>
      <c r="E551" s="302">
        <v>8088</v>
      </c>
      <c r="F551" s="11"/>
      <c r="G551" s="11"/>
      <c r="H551" s="11"/>
      <c r="I551" s="11"/>
      <c r="J551" s="11"/>
      <c r="K551" s="11"/>
      <c r="M551" s="310">
        <v>12</v>
      </c>
      <c r="N551" s="11"/>
      <c r="P551" s="217">
        <v>39.916956521739131</v>
      </c>
      <c r="Q551" s="217"/>
      <c r="R551" s="217">
        <v>19.95</v>
      </c>
      <c r="S551" s="217"/>
      <c r="T551" s="217">
        <v>42.095652173913038</v>
      </c>
      <c r="U551" s="217"/>
      <c r="V551" s="217">
        <v>21.63</v>
      </c>
      <c r="W551" s="11"/>
      <c r="Y551" s="219">
        <v>918.09</v>
      </c>
      <c r="Z551" s="219">
        <v>918.08999999999992</v>
      </c>
      <c r="AB551" s="11"/>
      <c r="AC551" s="11"/>
      <c r="AD551" s="11"/>
      <c r="AE551" s="4"/>
      <c r="AF551" s="4"/>
    </row>
    <row r="552" spans="1:32" x14ac:dyDescent="0.2">
      <c r="A552" s="55"/>
      <c r="B552" s="11"/>
      <c r="C552" s="11" t="s">
        <v>613</v>
      </c>
      <c r="D552" s="11"/>
      <c r="E552" s="302">
        <v>8248</v>
      </c>
      <c r="F552" s="11"/>
      <c r="G552" s="11"/>
      <c r="H552" s="11"/>
      <c r="I552" s="11"/>
      <c r="J552" s="11"/>
      <c r="K552" s="11"/>
      <c r="M552" s="310">
        <v>1</v>
      </c>
      <c r="N552" s="11"/>
      <c r="P552" s="217">
        <v>0</v>
      </c>
      <c r="Q552" s="217"/>
      <c r="R552" s="217">
        <v>0</v>
      </c>
      <c r="S552" s="217"/>
      <c r="T552" s="217">
        <v>0</v>
      </c>
      <c r="U552" s="217"/>
      <c r="V552" s="217">
        <v>0</v>
      </c>
      <c r="W552" s="11"/>
      <c r="Y552" s="219">
        <v>0</v>
      </c>
      <c r="Z552" s="219">
        <v>0</v>
      </c>
      <c r="AB552" s="11"/>
      <c r="AC552" s="11"/>
      <c r="AD552" s="11"/>
      <c r="AE552" s="4"/>
      <c r="AF552" s="4"/>
    </row>
    <row r="553" spans="1:32" x14ac:dyDescent="0.2">
      <c r="A553" s="55"/>
      <c r="B553" s="11"/>
      <c r="C553" s="11" t="s">
        <v>614</v>
      </c>
      <c r="D553" s="11"/>
      <c r="E553" s="302">
        <v>8247</v>
      </c>
      <c r="F553" s="11"/>
      <c r="G553" s="11"/>
      <c r="H553" s="11"/>
      <c r="I553" s="11"/>
      <c r="J553" s="11"/>
      <c r="K553" s="11"/>
      <c r="M553" s="310">
        <v>1</v>
      </c>
      <c r="N553" s="11"/>
      <c r="P553" s="217">
        <v>185.54</v>
      </c>
      <c r="Q553" s="217"/>
      <c r="R553" s="217">
        <v>185.54000000000002</v>
      </c>
      <c r="S553" s="217"/>
      <c r="T553" s="217">
        <v>222.48</v>
      </c>
      <c r="U553" s="217"/>
      <c r="V553" s="217">
        <v>222.48</v>
      </c>
      <c r="W553" s="11"/>
      <c r="Y553" s="219">
        <v>371.08</v>
      </c>
      <c r="Z553" s="219">
        <v>371.08</v>
      </c>
      <c r="AB553" s="11"/>
      <c r="AC553" s="11"/>
      <c r="AD553" s="11"/>
      <c r="AE553" s="4"/>
      <c r="AF553" s="4"/>
    </row>
    <row r="554" spans="1:32" x14ac:dyDescent="0.2">
      <c r="A554" s="55"/>
      <c r="B554" s="11"/>
      <c r="C554" s="11" t="s">
        <v>335</v>
      </c>
      <c r="D554" s="11"/>
      <c r="E554" s="302">
        <v>8026</v>
      </c>
      <c r="F554" s="11"/>
      <c r="G554" s="11"/>
      <c r="H554" s="11"/>
      <c r="I554" s="11"/>
      <c r="J554" s="11"/>
      <c r="K554" s="11"/>
      <c r="M554" s="310">
        <v>2</v>
      </c>
      <c r="N554" s="11"/>
      <c r="P554" s="217">
        <v>7.9866666666666672</v>
      </c>
      <c r="Q554" s="217"/>
      <c r="R554" s="217">
        <v>9.4600000000000009</v>
      </c>
      <c r="S554" s="217"/>
      <c r="T554" s="217">
        <v>2.06</v>
      </c>
      <c r="U554" s="217"/>
      <c r="V554" s="217">
        <v>3.09</v>
      </c>
      <c r="W554" s="11"/>
      <c r="Y554" s="219">
        <v>23.96</v>
      </c>
      <c r="Z554" s="219">
        <v>23.96</v>
      </c>
      <c r="AB554" s="11"/>
      <c r="AC554" s="11"/>
      <c r="AD554" s="11"/>
      <c r="AE554" s="4"/>
      <c r="AF554" s="4"/>
    </row>
    <row r="555" spans="1:32" x14ac:dyDescent="0.2">
      <c r="A555" s="55"/>
      <c r="B555" s="11"/>
      <c r="C555" s="11" t="s">
        <v>335</v>
      </c>
      <c r="D555" s="11"/>
      <c r="E555" s="302">
        <v>8210</v>
      </c>
      <c r="F555" s="11"/>
      <c r="G555" s="11"/>
      <c r="H555" s="11"/>
      <c r="I555" s="11"/>
      <c r="J555" s="11"/>
      <c r="K555" s="11"/>
      <c r="M555" s="310">
        <v>1</v>
      </c>
      <c r="N555" s="11"/>
      <c r="P555" s="217">
        <v>33.475000000000001</v>
      </c>
      <c r="Q555" s="217"/>
      <c r="R555" s="217">
        <v>33.475000000000001</v>
      </c>
      <c r="S555" s="217"/>
      <c r="T555" s="217">
        <v>29.87</v>
      </c>
      <c r="U555" s="217"/>
      <c r="V555" s="217">
        <v>29.87</v>
      </c>
      <c r="W555" s="11"/>
      <c r="Y555" s="219">
        <v>66.95</v>
      </c>
      <c r="Z555" s="219">
        <v>66.95</v>
      </c>
      <c r="AB555" s="11"/>
      <c r="AC555" s="11"/>
      <c r="AD555" s="11"/>
      <c r="AE555" s="4"/>
      <c r="AF555" s="4"/>
    </row>
    <row r="556" spans="1:32" x14ac:dyDescent="0.2">
      <c r="A556" s="55"/>
      <c r="B556" s="11"/>
      <c r="C556" s="11" t="s">
        <v>335</v>
      </c>
      <c r="D556" s="11"/>
      <c r="E556" s="302">
        <v>8247</v>
      </c>
      <c r="F556" s="11"/>
      <c r="G556" s="11"/>
      <c r="H556" s="11"/>
      <c r="I556" s="11"/>
      <c r="J556" s="11"/>
      <c r="K556" s="11"/>
      <c r="M556" s="310">
        <v>2288</v>
      </c>
      <c r="N556" s="11"/>
      <c r="P556" s="217">
        <v>31.415834730538919</v>
      </c>
      <c r="Q556" s="217"/>
      <c r="R556" s="217">
        <v>14.59</v>
      </c>
      <c r="S556" s="217"/>
      <c r="T556" s="217">
        <v>27.633223952095708</v>
      </c>
      <c r="U556" s="217"/>
      <c r="V556" s="217">
        <v>10.3</v>
      </c>
      <c r="W556" s="11"/>
      <c r="Y556" s="219">
        <v>131161.10999999999</v>
      </c>
      <c r="Z556" s="219">
        <v>118189.36999999968</v>
      </c>
      <c r="AB556" s="11"/>
      <c r="AC556" s="11"/>
      <c r="AD556" s="11"/>
      <c r="AE556" s="4"/>
      <c r="AF556" s="4"/>
    </row>
    <row r="557" spans="1:32" x14ac:dyDescent="0.2">
      <c r="A557" s="55"/>
      <c r="B557" s="11"/>
      <c r="C557" s="11" t="s">
        <v>335</v>
      </c>
      <c r="D557" s="11"/>
      <c r="E557" s="302">
        <v>8347</v>
      </c>
      <c r="F557" s="11"/>
      <c r="G557" s="11"/>
      <c r="H557" s="11"/>
      <c r="I557" s="11"/>
      <c r="J557" s="11"/>
      <c r="K557" s="11"/>
      <c r="M557" s="310">
        <v>1</v>
      </c>
      <c r="N557" s="11"/>
      <c r="P557" s="217">
        <v>13.93</v>
      </c>
      <c r="Q557" s="217"/>
      <c r="R557" s="217">
        <v>13.93</v>
      </c>
      <c r="S557" s="217"/>
      <c r="T557" s="217">
        <v>11.33</v>
      </c>
      <c r="U557" s="217"/>
      <c r="V557" s="217">
        <v>11.33</v>
      </c>
      <c r="W557" s="11"/>
      <c r="Y557" s="219">
        <v>27.86</v>
      </c>
      <c r="Z557" s="219">
        <v>27.86</v>
      </c>
      <c r="AB557" s="11"/>
      <c r="AC557" s="11"/>
      <c r="AD557" s="11"/>
      <c r="AE557" s="4"/>
      <c r="AF557" s="4"/>
    </row>
    <row r="558" spans="1:32" x14ac:dyDescent="0.2">
      <c r="A558" s="55"/>
      <c r="B558" s="11"/>
      <c r="C558" s="11" t="s">
        <v>336</v>
      </c>
      <c r="D558" s="11"/>
      <c r="E558" s="302">
        <v>8084</v>
      </c>
      <c r="F558" s="11"/>
      <c r="G558" s="11"/>
      <c r="H558" s="11"/>
      <c r="I558" s="11"/>
      <c r="J558" s="11"/>
      <c r="K558" s="11"/>
      <c r="M558" s="310">
        <v>2092</v>
      </c>
      <c r="N558" s="11"/>
      <c r="P558" s="217">
        <v>13.33253431440829</v>
      </c>
      <c r="Q558" s="217"/>
      <c r="R558" s="217">
        <v>11.8475</v>
      </c>
      <c r="S558" s="217"/>
      <c r="T558" s="217">
        <v>7.4077253454423904</v>
      </c>
      <c r="U558" s="217"/>
      <c r="V558" s="217">
        <v>6.8237500000000004</v>
      </c>
      <c r="W558" s="11"/>
      <c r="Y558" s="219">
        <v>135232.78</v>
      </c>
      <c r="Z558" s="219">
        <v>92946.990000000122</v>
      </c>
      <c r="AB558" s="11"/>
      <c r="AC558" s="11"/>
      <c r="AD558" s="11"/>
      <c r="AE558" s="4"/>
      <c r="AF558" s="4"/>
    </row>
    <row r="559" spans="1:32" x14ac:dyDescent="0.2">
      <c r="A559" s="55"/>
      <c r="B559" s="11"/>
      <c r="C559" s="11" t="s">
        <v>478</v>
      </c>
      <c r="D559" s="11"/>
      <c r="E559" s="302">
        <v>8248</v>
      </c>
      <c r="F559" s="11"/>
      <c r="G559" s="11"/>
      <c r="H559" s="11"/>
      <c r="I559" s="11"/>
      <c r="J559" s="11"/>
      <c r="K559" s="11"/>
      <c r="M559" s="310">
        <v>2</v>
      </c>
      <c r="N559" s="11"/>
      <c r="P559" s="217">
        <v>8.293333333333333</v>
      </c>
      <c r="Q559" s="217"/>
      <c r="R559" s="217">
        <v>9.8000000000000007</v>
      </c>
      <c r="S559" s="217"/>
      <c r="T559" s="217">
        <v>2.06</v>
      </c>
      <c r="U559" s="217"/>
      <c r="V559" s="217">
        <v>3.09</v>
      </c>
      <c r="W559" s="11"/>
      <c r="Y559" s="219">
        <v>24.88</v>
      </c>
      <c r="Z559" s="219">
        <v>24.880000000000003</v>
      </c>
      <c r="AB559" s="11"/>
      <c r="AC559" s="11"/>
      <c r="AD559" s="11"/>
      <c r="AE559" s="4"/>
      <c r="AF559" s="4"/>
    </row>
    <row r="560" spans="1:32" x14ac:dyDescent="0.2">
      <c r="A560" s="55"/>
      <c r="B560" s="11"/>
      <c r="C560" s="11" t="s">
        <v>337</v>
      </c>
      <c r="D560" s="11"/>
      <c r="E560" s="302">
        <v>8230</v>
      </c>
      <c r="F560" s="11"/>
      <c r="G560" s="11"/>
      <c r="H560" s="11"/>
      <c r="I560" s="11"/>
      <c r="J560" s="11"/>
      <c r="K560" s="11"/>
      <c r="M560" s="310">
        <v>2</v>
      </c>
      <c r="N560" s="11"/>
      <c r="P560" s="217">
        <v>15.852499999999999</v>
      </c>
      <c r="Q560" s="217"/>
      <c r="R560" s="217">
        <v>14.965</v>
      </c>
      <c r="S560" s="217"/>
      <c r="T560" s="217">
        <v>12.875</v>
      </c>
      <c r="U560" s="217"/>
      <c r="V560" s="217">
        <v>12.875</v>
      </c>
      <c r="W560" s="11"/>
      <c r="Y560" s="219">
        <v>63.41</v>
      </c>
      <c r="Z560" s="219">
        <v>63.41</v>
      </c>
      <c r="AB560" s="11"/>
      <c r="AC560" s="11"/>
      <c r="AD560" s="11"/>
      <c r="AE560" s="4"/>
      <c r="AF560" s="4"/>
    </row>
    <row r="561" spans="1:32" x14ac:dyDescent="0.2">
      <c r="A561" s="55"/>
      <c r="B561" s="11"/>
      <c r="C561" s="11" t="s">
        <v>337</v>
      </c>
      <c r="D561" s="11"/>
      <c r="E561" s="302">
        <v>8248</v>
      </c>
      <c r="F561" s="11"/>
      <c r="G561" s="11"/>
      <c r="H561" s="11"/>
      <c r="I561" s="11"/>
      <c r="J561" s="11"/>
      <c r="K561" s="11"/>
      <c r="M561" s="310">
        <v>346</v>
      </c>
      <c r="N561" s="11"/>
      <c r="P561" s="217">
        <v>19.353264094955492</v>
      </c>
      <c r="Q561" s="217"/>
      <c r="R561" s="217">
        <v>13.135000000000002</v>
      </c>
      <c r="S561" s="217"/>
      <c r="T561" s="217">
        <v>13.601032640949557</v>
      </c>
      <c r="U561" s="217"/>
      <c r="V561" s="217">
        <v>9.27</v>
      </c>
      <c r="W561" s="11"/>
      <c r="Y561" s="219">
        <v>13044.1</v>
      </c>
      <c r="Z561" s="219">
        <v>11318.769999999997</v>
      </c>
      <c r="AB561" s="11"/>
      <c r="AC561" s="11"/>
      <c r="AD561" s="11"/>
      <c r="AE561" s="4"/>
      <c r="AF561" s="4"/>
    </row>
    <row r="562" spans="1:32" x14ac:dyDescent="0.2">
      <c r="A562" s="55"/>
      <c r="B562" s="11"/>
      <c r="C562" s="11" t="s">
        <v>615</v>
      </c>
      <c r="D562" s="11"/>
      <c r="E562" s="302">
        <v>8210</v>
      </c>
      <c r="F562" s="11"/>
      <c r="G562" s="11"/>
      <c r="H562" s="11"/>
      <c r="I562" s="11"/>
      <c r="J562" s="11"/>
      <c r="K562" s="11"/>
      <c r="M562" s="310">
        <v>2</v>
      </c>
      <c r="N562" s="11"/>
      <c r="P562" s="217">
        <v>19.53</v>
      </c>
      <c r="Q562" s="217"/>
      <c r="R562" s="217">
        <v>15.25</v>
      </c>
      <c r="S562" s="217"/>
      <c r="T562" s="217">
        <v>16.995000000000001</v>
      </c>
      <c r="U562" s="217"/>
      <c r="V562" s="217">
        <v>16.995000000000001</v>
      </c>
      <c r="W562" s="11"/>
      <c r="Y562" s="219">
        <v>78.12</v>
      </c>
      <c r="Z562" s="219">
        <v>78.12</v>
      </c>
      <c r="AB562" s="11"/>
      <c r="AC562" s="11"/>
      <c r="AD562" s="11"/>
      <c r="AE562" s="4"/>
      <c r="AF562" s="4"/>
    </row>
    <row r="563" spans="1:32" x14ac:dyDescent="0.2">
      <c r="A563" s="55"/>
      <c r="B563" s="11"/>
      <c r="C563" s="11" t="s">
        <v>616</v>
      </c>
      <c r="D563" s="11"/>
      <c r="E563" s="302">
        <v>8085</v>
      </c>
      <c r="F563" s="11"/>
      <c r="G563" s="11"/>
      <c r="H563" s="11"/>
      <c r="I563" s="11"/>
      <c r="J563" s="11"/>
      <c r="K563" s="11"/>
      <c r="M563" s="310">
        <v>1</v>
      </c>
      <c r="N563" s="11"/>
      <c r="P563" s="217">
        <v>0</v>
      </c>
      <c r="Q563" s="217"/>
      <c r="R563" s="217">
        <v>0</v>
      </c>
      <c r="S563" s="217"/>
      <c r="T563" s="217">
        <v>0</v>
      </c>
      <c r="U563" s="217"/>
      <c r="V563" s="217">
        <v>0</v>
      </c>
      <c r="W563" s="11"/>
      <c r="Y563" s="219">
        <v>0</v>
      </c>
      <c r="Z563" s="219">
        <v>0</v>
      </c>
      <c r="AB563" s="11"/>
      <c r="AC563" s="11"/>
      <c r="AD563" s="11"/>
      <c r="AE563" s="4"/>
      <c r="AF563" s="4"/>
    </row>
    <row r="564" spans="1:32" x14ac:dyDescent="0.2">
      <c r="A564" s="55"/>
      <c r="B564" s="11"/>
      <c r="C564" s="11" t="s">
        <v>338</v>
      </c>
      <c r="D564" s="11"/>
      <c r="E564" s="302">
        <v>8085</v>
      </c>
      <c r="F564" s="11"/>
      <c r="G564" s="11"/>
      <c r="H564" s="11"/>
      <c r="I564" s="11"/>
      <c r="J564" s="11"/>
      <c r="K564" s="11"/>
      <c r="M564" s="310">
        <v>4614</v>
      </c>
      <c r="N564" s="11"/>
      <c r="P564" s="217">
        <v>18.978151452485122</v>
      </c>
      <c r="Q564" s="217"/>
      <c r="R564" s="217">
        <v>17.863382352941176</v>
      </c>
      <c r="S564" s="217"/>
      <c r="T564" s="217">
        <v>15.346761294529127</v>
      </c>
      <c r="U564" s="217"/>
      <c r="V564" s="217">
        <v>14.192838235294117</v>
      </c>
      <c r="W564" s="11"/>
      <c r="Y564" s="219">
        <v>278066.62</v>
      </c>
      <c r="Z564" s="219">
        <v>230942.63000000006</v>
      </c>
      <c r="AB564" s="11"/>
      <c r="AC564" s="11"/>
      <c r="AD564" s="11"/>
      <c r="AE564" s="4"/>
      <c r="AF564" s="4"/>
    </row>
    <row r="565" spans="1:32" x14ac:dyDescent="0.2">
      <c r="A565" s="55"/>
      <c r="B565" s="11"/>
      <c r="C565" s="11" t="s">
        <v>338</v>
      </c>
      <c r="D565" s="11"/>
      <c r="E565" s="302">
        <v>8096</v>
      </c>
      <c r="F565" s="11"/>
      <c r="G565" s="11"/>
      <c r="H565" s="11"/>
      <c r="I565" s="11"/>
      <c r="J565" s="11"/>
      <c r="K565" s="11"/>
      <c r="M565" s="310">
        <v>1</v>
      </c>
      <c r="N565" s="11"/>
      <c r="P565" s="217">
        <v>20.78</v>
      </c>
      <c r="Q565" s="217"/>
      <c r="R565" s="217">
        <v>20.78</v>
      </c>
      <c r="S565" s="217"/>
      <c r="T565" s="217">
        <v>19.57</v>
      </c>
      <c r="U565" s="217"/>
      <c r="V565" s="217">
        <v>19.57</v>
      </c>
      <c r="W565" s="11"/>
      <c r="Y565" s="219">
        <v>41.56</v>
      </c>
      <c r="Z565" s="219">
        <v>41.56</v>
      </c>
      <c r="AB565" s="11"/>
      <c r="AC565" s="11"/>
      <c r="AD565" s="11"/>
      <c r="AE565" s="4"/>
      <c r="AF565" s="4"/>
    </row>
    <row r="566" spans="1:32" x14ac:dyDescent="0.2">
      <c r="A566" s="55"/>
      <c r="B566" s="11"/>
      <c r="C566" s="11" t="s">
        <v>617</v>
      </c>
      <c r="D566" s="11"/>
      <c r="E566" s="302">
        <v>8088</v>
      </c>
      <c r="F566" s="11"/>
      <c r="G566" s="11"/>
      <c r="H566" s="11"/>
      <c r="I566" s="11"/>
      <c r="J566" s="11"/>
      <c r="K566" s="11"/>
      <c r="M566" s="310">
        <v>1</v>
      </c>
      <c r="N566" s="11"/>
      <c r="P566" s="217">
        <v>15.635</v>
      </c>
      <c r="Q566" s="217"/>
      <c r="R566" s="217">
        <v>15.634999999999998</v>
      </c>
      <c r="S566" s="217"/>
      <c r="T566" s="217">
        <v>12.36</v>
      </c>
      <c r="U566" s="217"/>
      <c r="V566" s="217">
        <v>12.36</v>
      </c>
      <c r="W566" s="11"/>
      <c r="Y566" s="219">
        <v>31.27</v>
      </c>
      <c r="Z566" s="219">
        <v>31.27</v>
      </c>
      <c r="AB566" s="11"/>
      <c r="AC566" s="11"/>
      <c r="AD566" s="11"/>
      <c r="AE566" s="4"/>
      <c r="AF566" s="4"/>
    </row>
    <row r="567" spans="1:32" x14ac:dyDescent="0.2">
      <c r="A567" s="55"/>
      <c r="B567" s="11"/>
      <c r="C567" s="11" t="s">
        <v>502</v>
      </c>
      <c r="D567" s="11"/>
      <c r="E567" s="302">
        <v>8088</v>
      </c>
      <c r="F567" s="11"/>
      <c r="G567" s="11"/>
      <c r="H567" s="11"/>
      <c r="I567" s="11"/>
      <c r="J567" s="11"/>
      <c r="K567" s="11"/>
      <c r="M567" s="310">
        <v>6</v>
      </c>
      <c r="N567" s="11"/>
      <c r="P567" s="217">
        <v>17.21</v>
      </c>
      <c r="Q567" s="217"/>
      <c r="R567" s="217">
        <v>13.83</v>
      </c>
      <c r="S567" s="217"/>
      <c r="T567" s="217">
        <v>14.272857142857143</v>
      </c>
      <c r="U567" s="217"/>
      <c r="V567" s="217">
        <v>16.48</v>
      </c>
      <c r="W567" s="11"/>
      <c r="Y567" s="219">
        <v>240.94</v>
      </c>
      <c r="Z567" s="219">
        <v>240.94</v>
      </c>
      <c r="AB567" s="11"/>
      <c r="AC567" s="11"/>
      <c r="AD567" s="11"/>
      <c r="AE567" s="4"/>
      <c r="AF567" s="4"/>
    </row>
    <row r="568" spans="1:32" x14ac:dyDescent="0.2">
      <c r="A568" s="55"/>
      <c r="B568" s="11"/>
      <c r="C568" s="11" t="s">
        <v>339</v>
      </c>
      <c r="D568" s="11"/>
      <c r="E568" s="302">
        <v>8019</v>
      </c>
      <c r="F568" s="11"/>
      <c r="G568" s="11"/>
      <c r="H568" s="11"/>
      <c r="I568" s="11"/>
      <c r="J568" s="11"/>
      <c r="K568" s="11"/>
      <c r="M568" s="310">
        <v>1</v>
      </c>
      <c r="N568" s="11"/>
      <c r="P568" s="217">
        <v>12.105</v>
      </c>
      <c r="Q568" s="217"/>
      <c r="R568" s="217">
        <v>12.105</v>
      </c>
      <c r="S568" s="217"/>
      <c r="T568" s="217">
        <v>8.24</v>
      </c>
      <c r="U568" s="217"/>
      <c r="V568" s="217">
        <v>8.24</v>
      </c>
      <c r="W568" s="11"/>
      <c r="Y568" s="219">
        <v>24.21</v>
      </c>
      <c r="Z568" s="219">
        <v>24.21</v>
      </c>
      <c r="AB568" s="11"/>
      <c r="AC568" s="11"/>
      <c r="AD568" s="11"/>
      <c r="AE568" s="4"/>
      <c r="AF568" s="4"/>
    </row>
    <row r="569" spans="1:32" x14ac:dyDescent="0.2">
      <c r="A569" s="55"/>
      <c r="B569" s="11"/>
      <c r="C569" s="11" t="s">
        <v>339</v>
      </c>
      <c r="D569" s="11"/>
      <c r="E569" s="302">
        <v>8043</v>
      </c>
      <c r="F569" s="11"/>
      <c r="G569" s="11"/>
      <c r="H569" s="11"/>
      <c r="I569" s="11"/>
      <c r="J569" s="11"/>
      <c r="K569" s="11"/>
      <c r="M569" s="310">
        <v>1</v>
      </c>
      <c r="N569" s="11"/>
      <c r="P569" s="217">
        <v>28.85</v>
      </c>
      <c r="Q569" s="217"/>
      <c r="R569" s="217">
        <v>28.85</v>
      </c>
      <c r="S569" s="217"/>
      <c r="T569" s="217">
        <v>27.81</v>
      </c>
      <c r="U569" s="217"/>
      <c r="V569" s="217">
        <v>27.81</v>
      </c>
      <c r="W569" s="11"/>
      <c r="Y569" s="219">
        <v>57.7</v>
      </c>
      <c r="Z569" s="219">
        <v>57.7</v>
      </c>
      <c r="AB569" s="11"/>
      <c r="AC569" s="11"/>
      <c r="AD569" s="11"/>
      <c r="AE569" s="4"/>
      <c r="AF569" s="4"/>
    </row>
    <row r="570" spans="1:32" x14ac:dyDescent="0.2">
      <c r="A570" s="55"/>
      <c r="B570" s="11"/>
      <c r="C570" s="11" t="s">
        <v>339</v>
      </c>
      <c r="D570" s="11"/>
      <c r="E570" s="302">
        <v>8088</v>
      </c>
      <c r="F570" s="11"/>
      <c r="G570" s="11"/>
      <c r="H570" s="11"/>
      <c r="I570" s="11"/>
      <c r="J570" s="11"/>
      <c r="K570" s="11"/>
      <c r="M570" s="310">
        <v>555</v>
      </c>
      <c r="N570" s="11"/>
      <c r="P570" s="217">
        <v>23.674349845201238</v>
      </c>
      <c r="Q570" s="217"/>
      <c r="R570" s="217">
        <v>21.155000000000001</v>
      </c>
      <c r="S570" s="217"/>
      <c r="T570" s="217">
        <v>21.146388544891639</v>
      </c>
      <c r="U570" s="217"/>
      <c r="V570" s="217">
        <v>19.57</v>
      </c>
      <c r="W570" s="11"/>
      <c r="Y570" s="219">
        <v>35021.130000000005</v>
      </c>
      <c r="Z570" s="219">
        <v>32663.610000000008</v>
      </c>
      <c r="AB570" s="11"/>
      <c r="AC570" s="11"/>
      <c r="AD570" s="11"/>
      <c r="AE570" s="4"/>
      <c r="AF570" s="4"/>
    </row>
    <row r="571" spans="1:32" x14ac:dyDescent="0.2">
      <c r="A571" s="55"/>
      <c r="B571" s="11"/>
      <c r="C571" s="11" t="s">
        <v>618</v>
      </c>
      <c r="D571" s="11"/>
      <c r="E571" s="302">
        <v>8088</v>
      </c>
      <c r="F571" s="11"/>
      <c r="G571" s="11"/>
      <c r="H571" s="11"/>
      <c r="I571" s="11"/>
      <c r="J571" s="11"/>
      <c r="K571" s="11"/>
      <c r="M571" s="310">
        <v>1</v>
      </c>
      <c r="N571" s="11"/>
      <c r="P571" s="217">
        <v>17.239999999999998</v>
      </c>
      <c r="Q571" s="217"/>
      <c r="R571" s="217">
        <v>17.240000000000002</v>
      </c>
      <c r="S571" s="217"/>
      <c r="T571" s="217">
        <v>14.42</v>
      </c>
      <c r="U571" s="217"/>
      <c r="V571" s="217">
        <v>14.42</v>
      </c>
      <c r="W571" s="11"/>
      <c r="Y571" s="219">
        <v>34.479999999999997</v>
      </c>
      <c r="Z571" s="219">
        <v>34.480000000000004</v>
      </c>
      <c r="AB571" s="11"/>
      <c r="AC571" s="11"/>
      <c r="AD571" s="11"/>
      <c r="AE571" s="4"/>
      <c r="AF571" s="4"/>
    </row>
    <row r="572" spans="1:32" x14ac:dyDescent="0.2">
      <c r="A572" s="55"/>
      <c r="B572" s="11"/>
      <c r="C572" s="11" t="s">
        <v>619</v>
      </c>
      <c r="D572" s="11"/>
      <c r="E572" s="302">
        <v>8009</v>
      </c>
      <c r="F572" s="11"/>
      <c r="G572" s="11"/>
      <c r="H572" s="11"/>
      <c r="I572" s="11"/>
      <c r="J572" s="11"/>
      <c r="K572" s="11"/>
      <c r="M572" s="310">
        <v>2</v>
      </c>
      <c r="N572" s="11"/>
      <c r="P572" s="217">
        <v>16.22</v>
      </c>
      <c r="Q572" s="217"/>
      <c r="R572" s="217">
        <v>15.67</v>
      </c>
      <c r="S572" s="217"/>
      <c r="T572" s="217">
        <v>12.875</v>
      </c>
      <c r="U572" s="217"/>
      <c r="V572" s="217">
        <v>12.875</v>
      </c>
      <c r="W572" s="11"/>
      <c r="Y572" s="219">
        <v>64.88</v>
      </c>
      <c r="Z572" s="219">
        <v>64.88</v>
      </c>
      <c r="AB572" s="11"/>
      <c r="AC572" s="11"/>
      <c r="AD572" s="11"/>
      <c r="AE572" s="4"/>
      <c r="AF572" s="4"/>
    </row>
    <row r="573" spans="1:32" x14ac:dyDescent="0.2">
      <c r="A573" s="55"/>
      <c r="B573" s="11"/>
      <c r="C573" s="11" t="s">
        <v>402</v>
      </c>
      <c r="D573" s="11"/>
      <c r="E573" s="302">
        <v>8086</v>
      </c>
      <c r="F573" s="11"/>
      <c r="G573" s="11"/>
      <c r="H573" s="11"/>
      <c r="I573" s="11"/>
      <c r="J573" s="11"/>
      <c r="K573" s="11"/>
      <c r="M573" s="310">
        <v>20</v>
      </c>
      <c r="N573" s="11"/>
      <c r="P573" s="217">
        <v>36.043076923076924</v>
      </c>
      <c r="Q573" s="217"/>
      <c r="R573" s="217">
        <v>28.8</v>
      </c>
      <c r="S573" s="217"/>
      <c r="T573" s="217">
        <v>31.322564102564108</v>
      </c>
      <c r="U573" s="217"/>
      <c r="V573" s="217">
        <v>24.72</v>
      </c>
      <c r="W573" s="11"/>
      <c r="Y573" s="219">
        <v>1405.68</v>
      </c>
      <c r="Z573" s="219">
        <v>1331.44</v>
      </c>
      <c r="AB573" s="11"/>
      <c r="AC573" s="11"/>
      <c r="AD573" s="11"/>
      <c r="AE573" s="4"/>
      <c r="AF573" s="4"/>
    </row>
    <row r="574" spans="1:32" x14ac:dyDescent="0.2">
      <c r="A574" s="55"/>
      <c r="B574" s="11"/>
      <c r="C574" s="11" t="s">
        <v>403</v>
      </c>
      <c r="D574" s="11"/>
      <c r="E574" s="302">
        <v>8250</v>
      </c>
      <c r="F574" s="11"/>
      <c r="G574" s="11"/>
      <c r="H574" s="11"/>
      <c r="I574" s="11"/>
      <c r="J574" s="11"/>
      <c r="K574" s="11"/>
      <c r="M574" s="310">
        <v>38</v>
      </c>
      <c r="N574" s="11"/>
      <c r="P574" s="217">
        <v>35.74978723404255</v>
      </c>
      <c r="Q574" s="217"/>
      <c r="R574" s="217">
        <v>24.65</v>
      </c>
      <c r="S574" s="217"/>
      <c r="T574" s="217">
        <v>29.497659574468081</v>
      </c>
      <c r="U574" s="217"/>
      <c r="V574" s="217">
        <v>18.54</v>
      </c>
      <c r="W574" s="11"/>
      <c r="Y574" s="219">
        <v>3360.48</v>
      </c>
      <c r="Z574" s="219">
        <v>2993.0399999999995</v>
      </c>
      <c r="AB574" s="11"/>
      <c r="AC574" s="11"/>
      <c r="AD574" s="11"/>
      <c r="AE574" s="4"/>
      <c r="AF574" s="4"/>
    </row>
    <row r="575" spans="1:32" x14ac:dyDescent="0.2">
      <c r="A575" s="55"/>
      <c r="B575" s="11"/>
      <c r="C575" s="11" t="s">
        <v>403</v>
      </c>
      <c r="D575" s="11"/>
      <c r="E575" s="302">
        <v>8270</v>
      </c>
      <c r="F575" s="11"/>
      <c r="G575" s="11"/>
      <c r="H575" s="11"/>
      <c r="I575" s="11"/>
      <c r="J575" s="11"/>
      <c r="K575" s="11"/>
      <c r="M575" s="310">
        <v>4</v>
      </c>
      <c r="N575" s="11"/>
      <c r="P575" s="217">
        <v>19.190000000000001</v>
      </c>
      <c r="Q575" s="217"/>
      <c r="R575" s="217">
        <v>16.05</v>
      </c>
      <c r="S575" s="217"/>
      <c r="T575" s="217">
        <v>15.964999999999998</v>
      </c>
      <c r="U575" s="217"/>
      <c r="V575" s="217">
        <v>7.21</v>
      </c>
      <c r="W575" s="11"/>
      <c r="Y575" s="219">
        <v>153.52000000000001</v>
      </c>
      <c r="Z575" s="219">
        <v>153.51999999999998</v>
      </c>
      <c r="AB575" s="11"/>
      <c r="AC575" s="11"/>
      <c r="AD575" s="11"/>
      <c r="AE575" s="4"/>
      <c r="AF575" s="4"/>
    </row>
    <row r="576" spans="1:32" x14ac:dyDescent="0.2">
      <c r="A576" s="55"/>
      <c r="B576" s="11"/>
      <c r="C576" s="11" t="s">
        <v>340</v>
      </c>
      <c r="D576" s="11"/>
      <c r="E576" s="302">
        <v>8012</v>
      </c>
      <c r="F576" s="11"/>
      <c r="G576" s="11"/>
      <c r="H576" s="11"/>
      <c r="I576" s="11"/>
      <c r="J576" s="11"/>
      <c r="K576" s="11"/>
      <c r="M576" s="310">
        <v>124</v>
      </c>
      <c r="N576" s="11"/>
      <c r="P576" s="217">
        <v>47.209758713136736</v>
      </c>
      <c r="Q576" s="217"/>
      <c r="R576" s="217">
        <v>35.4</v>
      </c>
      <c r="S576" s="217"/>
      <c r="T576" s="217">
        <v>36.561957104557649</v>
      </c>
      <c r="U576" s="217"/>
      <c r="V576" s="217">
        <v>29.87</v>
      </c>
      <c r="W576" s="11"/>
      <c r="Y576" s="219">
        <v>17609.240000000002</v>
      </c>
      <c r="Z576" s="219">
        <v>14841.699999999993</v>
      </c>
      <c r="AB576" s="11"/>
      <c r="AC576" s="11"/>
      <c r="AD576" s="11"/>
      <c r="AE576" s="4"/>
      <c r="AF576" s="4"/>
    </row>
    <row r="577" spans="1:32" x14ac:dyDescent="0.2">
      <c r="A577" s="55"/>
      <c r="B577" s="11"/>
      <c r="C577" s="11" t="s">
        <v>340</v>
      </c>
      <c r="D577" s="11"/>
      <c r="E577" s="302">
        <v>8028</v>
      </c>
      <c r="F577" s="11"/>
      <c r="G577" s="11"/>
      <c r="H577" s="11"/>
      <c r="I577" s="11"/>
      <c r="J577" s="11"/>
      <c r="K577" s="11"/>
      <c r="M577" s="310">
        <v>1</v>
      </c>
      <c r="N577" s="11"/>
      <c r="P577" s="217">
        <v>11.295</v>
      </c>
      <c r="Q577" s="217"/>
      <c r="R577" s="217">
        <v>11.295000000000002</v>
      </c>
      <c r="S577" s="217"/>
      <c r="T577" s="217">
        <v>6.18</v>
      </c>
      <c r="U577" s="217"/>
      <c r="V577" s="217">
        <v>6.18</v>
      </c>
      <c r="W577" s="11"/>
      <c r="Y577" s="219">
        <v>22.59</v>
      </c>
      <c r="Z577" s="219">
        <v>22.59</v>
      </c>
      <c r="AB577" s="11"/>
      <c r="AC577" s="11"/>
      <c r="AD577" s="11"/>
      <c r="AE577" s="4"/>
      <c r="AF577" s="4"/>
    </row>
    <row r="578" spans="1:32" x14ac:dyDescent="0.2">
      <c r="A578" s="55"/>
      <c r="B578" s="11"/>
      <c r="C578" s="11" t="s">
        <v>340</v>
      </c>
      <c r="D578" s="11"/>
      <c r="E578" s="302">
        <v>8080</v>
      </c>
      <c r="F578" s="11"/>
      <c r="G578" s="11"/>
      <c r="H578" s="11"/>
      <c r="I578" s="11"/>
      <c r="J578" s="11"/>
      <c r="K578" s="11"/>
      <c r="M578" s="310">
        <v>1</v>
      </c>
      <c r="N578" s="11"/>
      <c r="P578" s="217">
        <v>47.534999999999997</v>
      </c>
      <c r="Q578" s="217"/>
      <c r="R578" s="217">
        <v>47.534999999999997</v>
      </c>
      <c r="S578" s="217"/>
      <c r="T578" s="217">
        <v>44.29</v>
      </c>
      <c r="U578" s="217"/>
      <c r="V578" s="217">
        <v>44.29</v>
      </c>
      <c r="W578" s="11"/>
      <c r="Y578" s="219">
        <v>95.07</v>
      </c>
      <c r="Z578" s="219">
        <v>95.07</v>
      </c>
      <c r="AB578" s="11"/>
      <c r="AC578" s="11"/>
      <c r="AD578" s="11"/>
      <c r="AE578" s="4"/>
      <c r="AF578" s="4"/>
    </row>
    <row r="579" spans="1:32" x14ac:dyDescent="0.2">
      <c r="A579" s="55"/>
      <c r="B579" s="11"/>
      <c r="C579" s="11" t="s">
        <v>340</v>
      </c>
      <c r="D579" s="11"/>
      <c r="E579" s="302">
        <v>8081</v>
      </c>
      <c r="F579" s="11"/>
      <c r="G579" s="11"/>
      <c r="H579" s="11"/>
      <c r="I579" s="11"/>
      <c r="J579" s="11"/>
      <c r="K579" s="11"/>
      <c r="M579" s="310">
        <v>1</v>
      </c>
      <c r="N579" s="11"/>
      <c r="P579" s="217">
        <v>0</v>
      </c>
      <c r="Q579" s="217"/>
      <c r="R579" s="217">
        <v>0</v>
      </c>
      <c r="S579" s="217"/>
      <c r="T579" s="217">
        <v>0</v>
      </c>
      <c r="U579" s="217"/>
      <c r="V579" s="217">
        <v>0</v>
      </c>
      <c r="W579" s="11"/>
      <c r="Y579" s="219">
        <v>0</v>
      </c>
      <c r="Z579" s="219">
        <v>0</v>
      </c>
      <c r="AB579" s="11"/>
      <c r="AC579" s="11"/>
      <c r="AD579" s="11"/>
      <c r="AE579" s="4"/>
      <c r="AF579" s="4"/>
    </row>
    <row r="580" spans="1:32" x14ac:dyDescent="0.2">
      <c r="A580" s="55"/>
      <c r="B580" s="11"/>
      <c r="C580" s="11" t="s">
        <v>479</v>
      </c>
      <c r="D580" s="11"/>
      <c r="E580" s="302">
        <v>8302</v>
      </c>
      <c r="F580" s="11"/>
      <c r="G580" s="11"/>
      <c r="H580" s="11"/>
      <c r="I580" s="11"/>
      <c r="J580" s="11"/>
      <c r="K580" s="11"/>
      <c r="M580" s="310">
        <v>5</v>
      </c>
      <c r="N580" s="11"/>
      <c r="P580" s="217">
        <v>47.108333333333327</v>
      </c>
      <c r="Q580" s="217"/>
      <c r="R580" s="217">
        <v>44.594999999999999</v>
      </c>
      <c r="S580" s="217"/>
      <c r="T580" s="217">
        <v>44.633333333333333</v>
      </c>
      <c r="U580" s="217"/>
      <c r="V580" s="217">
        <v>44.29</v>
      </c>
      <c r="W580" s="11"/>
      <c r="Y580" s="219">
        <v>282.64999999999998</v>
      </c>
      <c r="Z580" s="219">
        <v>282.64999999999998</v>
      </c>
      <c r="AB580" s="11"/>
      <c r="AC580" s="11"/>
      <c r="AD580" s="11"/>
      <c r="AE580" s="4"/>
      <c r="AF580" s="4"/>
    </row>
    <row r="581" spans="1:32" x14ac:dyDescent="0.2">
      <c r="A581" s="55"/>
      <c r="B581" s="11"/>
      <c r="C581" s="11" t="s">
        <v>341</v>
      </c>
      <c r="D581" s="11"/>
      <c r="E581" s="302">
        <v>8302</v>
      </c>
      <c r="F581" s="11"/>
      <c r="G581" s="11"/>
      <c r="H581" s="11"/>
      <c r="I581" s="11"/>
      <c r="J581" s="11"/>
      <c r="K581" s="11"/>
      <c r="M581" s="310">
        <v>181</v>
      </c>
      <c r="N581" s="11"/>
      <c r="P581" s="217">
        <v>33.682600000000001</v>
      </c>
      <c r="Q581" s="217"/>
      <c r="R581" s="217">
        <v>24.67</v>
      </c>
      <c r="S581" s="217"/>
      <c r="T581" s="217">
        <v>25.632422857142853</v>
      </c>
      <c r="U581" s="217"/>
      <c r="V581" s="217">
        <v>24.72</v>
      </c>
      <c r="W581" s="11"/>
      <c r="Y581" s="219">
        <v>11788.91</v>
      </c>
      <c r="Z581" s="219">
        <v>10262.52</v>
      </c>
      <c r="AB581" s="11"/>
      <c r="AC581" s="11"/>
      <c r="AD581" s="11"/>
      <c r="AE581" s="4"/>
      <c r="AF581" s="4"/>
    </row>
    <row r="582" spans="1:32" x14ac:dyDescent="0.2">
      <c r="A582" s="55"/>
      <c r="B582" s="11"/>
      <c r="C582" s="11" t="s">
        <v>552</v>
      </c>
      <c r="D582" s="11"/>
      <c r="E582" s="302">
        <v>8302</v>
      </c>
      <c r="F582" s="11"/>
      <c r="G582" s="11"/>
      <c r="H582" s="11"/>
      <c r="I582" s="11"/>
      <c r="J582" s="11"/>
      <c r="K582" s="11"/>
      <c r="M582" s="310">
        <v>2</v>
      </c>
      <c r="N582" s="11"/>
      <c r="P582" s="217">
        <v>17.87</v>
      </c>
      <c r="Q582" s="217"/>
      <c r="R582" s="217">
        <v>16.73</v>
      </c>
      <c r="S582" s="217"/>
      <c r="T582" s="217">
        <v>13.905000000000001</v>
      </c>
      <c r="U582" s="217"/>
      <c r="V582" s="217">
        <v>13.905000000000001</v>
      </c>
      <c r="W582" s="11"/>
      <c r="Y582" s="219">
        <v>71.48</v>
      </c>
      <c r="Z582" s="219">
        <v>71.48</v>
      </c>
      <c r="AB582" s="11"/>
      <c r="AC582" s="11"/>
      <c r="AD582" s="11"/>
      <c r="AE582" s="4"/>
      <c r="AF582" s="4"/>
    </row>
    <row r="583" spans="1:32" x14ac:dyDescent="0.2">
      <c r="A583" s="55"/>
      <c r="B583" s="11"/>
      <c r="C583" s="11" t="s">
        <v>620</v>
      </c>
      <c r="D583" s="11"/>
      <c r="E583" s="302">
        <v>8344</v>
      </c>
      <c r="F583" s="11"/>
      <c r="G583" s="11"/>
      <c r="H583" s="11"/>
      <c r="I583" s="11"/>
      <c r="J583" s="11"/>
      <c r="K583" s="11"/>
      <c r="M583" s="310">
        <v>1</v>
      </c>
      <c r="N583" s="11"/>
      <c r="P583" s="217">
        <v>15.695</v>
      </c>
      <c r="Q583" s="217"/>
      <c r="R583" s="217">
        <v>15.695</v>
      </c>
      <c r="S583" s="217"/>
      <c r="T583" s="217">
        <v>12.36</v>
      </c>
      <c r="U583" s="217"/>
      <c r="V583" s="217">
        <v>12.36</v>
      </c>
      <c r="W583" s="11"/>
      <c r="Y583" s="219">
        <v>31.39</v>
      </c>
      <c r="Z583" s="219">
        <v>31.39</v>
      </c>
      <c r="AB583" s="11"/>
      <c r="AC583" s="11"/>
      <c r="AD583" s="11"/>
      <c r="AE583" s="4"/>
      <c r="AF583" s="4"/>
    </row>
    <row r="584" spans="1:32" x14ac:dyDescent="0.2">
      <c r="A584" s="55"/>
      <c r="B584" s="11"/>
      <c r="C584" s="11" t="s">
        <v>404</v>
      </c>
      <c r="D584" s="11"/>
      <c r="E584" s="302">
        <v>8318</v>
      </c>
      <c r="F584" s="11"/>
      <c r="G584" s="11"/>
      <c r="H584" s="11"/>
      <c r="I584" s="11"/>
      <c r="J584" s="11"/>
      <c r="K584" s="11"/>
      <c r="M584" s="310">
        <v>3</v>
      </c>
      <c r="N584" s="11"/>
      <c r="P584" s="217">
        <v>32.464999999999996</v>
      </c>
      <c r="Q584" s="217"/>
      <c r="R584" s="217">
        <v>31.865000000000002</v>
      </c>
      <c r="S584" s="217"/>
      <c r="T584" s="217">
        <v>29.87</v>
      </c>
      <c r="U584" s="217"/>
      <c r="V584" s="217">
        <v>26.78</v>
      </c>
      <c r="W584" s="11"/>
      <c r="Y584" s="219">
        <v>194.79</v>
      </c>
      <c r="Z584" s="219">
        <v>194.79</v>
      </c>
      <c r="AB584" s="11"/>
      <c r="AC584" s="11"/>
      <c r="AD584" s="11"/>
      <c r="AE584" s="4"/>
      <c r="AF584" s="4"/>
    </row>
    <row r="585" spans="1:32" x14ac:dyDescent="0.2">
      <c r="A585" s="55"/>
      <c r="B585" s="11"/>
      <c r="C585" s="11" t="s">
        <v>404</v>
      </c>
      <c r="D585" s="11"/>
      <c r="E585" s="302">
        <v>8343</v>
      </c>
      <c r="F585" s="11"/>
      <c r="G585" s="11"/>
      <c r="H585" s="11"/>
      <c r="I585" s="11"/>
      <c r="J585" s="11"/>
      <c r="K585" s="11"/>
      <c r="M585" s="310">
        <v>47</v>
      </c>
      <c r="N585" s="11"/>
      <c r="P585" s="217">
        <v>36.651647058823528</v>
      </c>
      <c r="Q585" s="217"/>
      <c r="R585" s="217">
        <v>30.69</v>
      </c>
      <c r="S585" s="217"/>
      <c r="T585" s="217">
        <v>24.671529411764705</v>
      </c>
      <c r="U585" s="217"/>
      <c r="V585" s="217">
        <v>23.69</v>
      </c>
      <c r="W585" s="11"/>
      <c r="Y585" s="219">
        <v>3115.39</v>
      </c>
      <c r="Z585" s="219">
        <v>2300.3100000000004</v>
      </c>
      <c r="AB585" s="11"/>
      <c r="AC585" s="11"/>
      <c r="AD585" s="11"/>
      <c r="AE585" s="4"/>
      <c r="AF585" s="4"/>
    </row>
    <row r="586" spans="1:32" x14ac:dyDescent="0.2">
      <c r="A586" s="55"/>
      <c r="B586" s="11"/>
      <c r="C586" s="11" t="s">
        <v>480</v>
      </c>
      <c r="D586" s="11"/>
      <c r="E586" s="302">
        <v>8318</v>
      </c>
      <c r="F586" s="11"/>
      <c r="G586" s="11"/>
      <c r="H586" s="11"/>
      <c r="I586" s="11"/>
      <c r="J586" s="11"/>
      <c r="K586" s="11"/>
      <c r="M586" s="310">
        <v>1</v>
      </c>
      <c r="N586" s="11"/>
      <c r="P586" s="217">
        <v>28.605</v>
      </c>
      <c r="Q586" s="217"/>
      <c r="R586" s="217">
        <v>28.605000000000004</v>
      </c>
      <c r="S586" s="217"/>
      <c r="T586" s="217">
        <v>27.81</v>
      </c>
      <c r="U586" s="217"/>
      <c r="V586" s="217">
        <v>27.81</v>
      </c>
      <c r="W586" s="11"/>
      <c r="Y586" s="219">
        <v>57.21</v>
      </c>
      <c r="Z586" s="219">
        <v>57.210000000000008</v>
      </c>
      <c r="AB586" s="11"/>
      <c r="AC586" s="11"/>
      <c r="AD586" s="11"/>
      <c r="AE586" s="4"/>
      <c r="AF586" s="4"/>
    </row>
    <row r="587" spans="1:32" x14ac:dyDescent="0.2">
      <c r="A587" s="55"/>
      <c r="B587" s="11"/>
      <c r="C587" s="11" t="s">
        <v>621</v>
      </c>
      <c r="D587" s="11"/>
      <c r="E587" s="302">
        <v>8223</v>
      </c>
      <c r="F587" s="11"/>
      <c r="G587" s="11"/>
      <c r="H587" s="11"/>
      <c r="I587" s="11"/>
      <c r="J587" s="11"/>
      <c r="K587" s="11"/>
      <c r="M587" s="310">
        <v>2</v>
      </c>
      <c r="N587" s="11"/>
      <c r="P587" s="217">
        <v>13.733333333333334</v>
      </c>
      <c r="Q587" s="217"/>
      <c r="R587" s="217">
        <v>10.199999999999999</v>
      </c>
      <c r="S587" s="217"/>
      <c r="T587" s="217">
        <v>9.6133333333333333</v>
      </c>
      <c r="U587" s="217"/>
      <c r="V587" s="217">
        <v>14.42</v>
      </c>
      <c r="W587" s="11"/>
      <c r="Y587" s="219">
        <v>41.2</v>
      </c>
      <c r="Z587" s="219">
        <v>41.2</v>
      </c>
      <c r="AB587" s="11"/>
      <c r="AC587" s="11"/>
      <c r="AD587" s="11"/>
      <c r="AE587" s="4"/>
      <c r="AF587" s="4"/>
    </row>
    <row r="588" spans="1:32" x14ac:dyDescent="0.2">
      <c r="A588" s="55"/>
      <c r="B588" s="11"/>
      <c r="C588" s="11" t="s">
        <v>621</v>
      </c>
      <c r="D588" s="11"/>
      <c r="E588" s="302">
        <v>8230</v>
      </c>
      <c r="F588" s="11"/>
      <c r="G588" s="11"/>
      <c r="H588" s="11"/>
      <c r="I588" s="11"/>
      <c r="J588" s="11"/>
      <c r="K588" s="11"/>
      <c r="M588" s="310">
        <v>4</v>
      </c>
      <c r="N588" s="11"/>
      <c r="P588" s="217">
        <v>16.131666666666668</v>
      </c>
      <c r="Q588" s="217"/>
      <c r="R588" s="217">
        <v>14.600000000000001</v>
      </c>
      <c r="S588" s="217"/>
      <c r="T588" s="217">
        <v>12.36</v>
      </c>
      <c r="U588" s="217"/>
      <c r="V588" s="217">
        <v>12.36</v>
      </c>
      <c r="W588" s="11"/>
      <c r="Y588" s="219">
        <v>96.79</v>
      </c>
      <c r="Z588" s="219">
        <v>96.79</v>
      </c>
      <c r="AB588" s="11"/>
      <c r="AC588" s="11"/>
      <c r="AD588" s="11"/>
      <c r="AE588" s="4"/>
      <c r="AF588" s="4"/>
    </row>
    <row r="589" spans="1:32" x14ac:dyDescent="0.2">
      <c r="A589" s="55"/>
      <c r="B589" s="11"/>
      <c r="C589" s="11" t="s">
        <v>621</v>
      </c>
      <c r="D589" s="11"/>
      <c r="E589" s="302">
        <v>8270</v>
      </c>
      <c r="F589" s="11"/>
      <c r="G589" s="11"/>
      <c r="H589" s="11"/>
      <c r="I589" s="11"/>
      <c r="J589" s="11"/>
      <c r="K589" s="11"/>
      <c r="M589" s="310">
        <v>2</v>
      </c>
      <c r="N589" s="11"/>
      <c r="P589" s="217">
        <v>9.4175000000000004</v>
      </c>
      <c r="Q589" s="217"/>
      <c r="R589" s="217">
        <v>9.3350000000000009</v>
      </c>
      <c r="S589" s="217"/>
      <c r="T589" s="217">
        <v>5.15</v>
      </c>
      <c r="U589" s="217"/>
      <c r="V589" s="217">
        <v>5.15</v>
      </c>
      <c r="W589" s="11"/>
      <c r="Y589" s="219">
        <v>37.67</v>
      </c>
      <c r="Z589" s="219">
        <v>37.67</v>
      </c>
      <c r="AB589" s="11"/>
      <c r="AC589" s="11"/>
      <c r="AD589" s="11"/>
      <c r="AE589" s="4"/>
      <c r="AF589" s="4"/>
    </row>
    <row r="590" spans="1:32" x14ac:dyDescent="0.2">
      <c r="A590" s="55"/>
      <c r="B590" s="11"/>
      <c r="C590" s="11" t="s">
        <v>342</v>
      </c>
      <c r="D590" s="11"/>
      <c r="E590" s="302">
        <v>8223</v>
      </c>
      <c r="F590" s="11"/>
      <c r="G590" s="11"/>
      <c r="H590" s="11"/>
      <c r="I590" s="11"/>
      <c r="J590" s="11"/>
      <c r="K590" s="11"/>
      <c r="M590" s="310">
        <v>197</v>
      </c>
      <c r="N590" s="11"/>
      <c r="P590" s="217">
        <v>37.014209039548021</v>
      </c>
      <c r="Q590" s="217"/>
      <c r="R590" s="217">
        <v>24.754999999999999</v>
      </c>
      <c r="S590" s="217"/>
      <c r="T590" s="217">
        <v>26.995305084745763</v>
      </c>
      <c r="U590" s="217"/>
      <c r="V590" s="217">
        <v>19.57</v>
      </c>
      <c r="W590" s="11"/>
      <c r="Y590" s="219">
        <v>13103.03</v>
      </c>
      <c r="Z590" s="219">
        <v>10438.400000000003</v>
      </c>
      <c r="AB590" s="11"/>
      <c r="AC590" s="11"/>
      <c r="AD590" s="11"/>
      <c r="AE590" s="4"/>
      <c r="AF590" s="4"/>
    </row>
    <row r="591" spans="1:32" x14ac:dyDescent="0.2">
      <c r="A591" s="55"/>
      <c r="B591" s="11"/>
      <c r="C591" s="11" t="s">
        <v>342</v>
      </c>
      <c r="D591" s="11"/>
      <c r="E591" s="302">
        <v>8230</v>
      </c>
      <c r="F591" s="11"/>
      <c r="G591" s="11"/>
      <c r="H591" s="11"/>
      <c r="I591" s="11"/>
      <c r="J591" s="11"/>
      <c r="K591" s="11"/>
      <c r="M591" s="310">
        <v>1</v>
      </c>
      <c r="N591" s="11"/>
      <c r="P591" s="217">
        <v>0</v>
      </c>
      <c r="Q591" s="217"/>
      <c r="R591" s="217">
        <v>0</v>
      </c>
      <c r="S591" s="217"/>
      <c r="T591" s="217">
        <v>0</v>
      </c>
      <c r="U591" s="217"/>
      <c r="V591" s="217">
        <v>0</v>
      </c>
      <c r="W591" s="11"/>
      <c r="Y591" s="219">
        <v>0</v>
      </c>
      <c r="Z591" s="219">
        <v>0</v>
      </c>
      <c r="AB591" s="11"/>
      <c r="AC591" s="11"/>
      <c r="AD591" s="11"/>
      <c r="AE591" s="4"/>
      <c r="AF591" s="4"/>
    </row>
    <row r="592" spans="1:32" x14ac:dyDescent="0.2">
      <c r="A592" s="55"/>
      <c r="B592" s="11"/>
      <c r="C592" s="11" t="s">
        <v>342</v>
      </c>
      <c r="D592" s="11"/>
      <c r="E592" s="302">
        <v>8250</v>
      </c>
      <c r="F592" s="11"/>
      <c r="G592" s="11"/>
      <c r="H592" s="11"/>
      <c r="I592" s="11"/>
      <c r="J592" s="11"/>
      <c r="K592" s="11"/>
      <c r="M592" s="310">
        <v>7</v>
      </c>
      <c r="N592" s="11"/>
      <c r="P592" s="217">
        <v>37.166666666666664</v>
      </c>
      <c r="Q592" s="217"/>
      <c r="R592" s="217">
        <v>34.274999999999999</v>
      </c>
      <c r="S592" s="217"/>
      <c r="T592" s="217">
        <v>36.050000000000004</v>
      </c>
      <c r="U592" s="217"/>
      <c r="V592" s="217">
        <v>26.78</v>
      </c>
      <c r="W592" s="11"/>
      <c r="Y592" s="219">
        <v>223</v>
      </c>
      <c r="Z592" s="219">
        <v>223</v>
      </c>
      <c r="AB592" s="11"/>
      <c r="AC592" s="11"/>
      <c r="AD592" s="11"/>
      <c r="AE592" s="4"/>
      <c r="AF592" s="4"/>
    </row>
    <row r="593" spans="1:32" x14ac:dyDescent="0.2">
      <c r="A593" s="55"/>
      <c r="B593" s="11"/>
      <c r="C593" s="11" t="s">
        <v>342</v>
      </c>
      <c r="D593" s="11"/>
      <c r="E593" s="302">
        <v>8270</v>
      </c>
      <c r="F593" s="11"/>
      <c r="G593" s="11"/>
      <c r="H593" s="11"/>
      <c r="I593" s="11"/>
      <c r="J593" s="11"/>
      <c r="K593" s="11"/>
      <c r="M593" s="310">
        <v>105</v>
      </c>
      <c r="N593" s="11"/>
      <c r="P593" s="217">
        <v>33.424420289855071</v>
      </c>
      <c r="Q593" s="217"/>
      <c r="R593" s="217">
        <v>24.625</v>
      </c>
      <c r="S593" s="217"/>
      <c r="T593" s="217">
        <v>27.989231884057972</v>
      </c>
      <c r="U593" s="217"/>
      <c r="V593" s="217">
        <v>24.72</v>
      </c>
      <c r="W593" s="11"/>
      <c r="Y593" s="219">
        <v>4612.57</v>
      </c>
      <c r="Z593" s="219">
        <v>4188.1099999999988</v>
      </c>
      <c r="AB593" s="11"/>
      <c r="AC593" s="11"/>
      <c r="AD593" s="11"/>
      <c r="AE593" s="4"/>
      <c r="AF593" s="4"/>
    </row>
    <row r="594" spans="1:32" x14ac:dyDescent="0.2">
      <c r="A594" s="55"/>
      <c r="B594" s="11"/>
      <c r="C594" s="11" t="s">
        <v>343</v>
      </c>
      <c r="D594" s="11"/>
      <c r="E594" s="302">
        <v>8046</v>
      </c>
      <c r="F594" s="11"/>
      <c r="G594" s="11"/>
      <c r="H594" s="11"/>
      <c r="I594" s="11"/>
      <c r="J594" s="11"/>
      <c r="K594" s="11"/>
      <c r="M594" s="310">
        <v>2</v>
      </c>
      <c r="N594" s="11"/>
      <c r="P594" s="217">
        <v>11.340000000000002</v>
      </c>
      <c r="Q594" s="217"/>
      <c r="R594" s="217">
        <v>10.15</v>
      </c>
      <c r="S594" s="217"/>
      <c r="T594" s="217">
        <v>5.4933333333333332</v>
      </c>
      <c r="U594" s="217"/>
      <c r="V594" s="217">
        <v>8.24</v>
      </c>
      <c r="W594" s="11"/>
      <c r="Y594" s="219">
        <v>34.020000000000003</v>
      </c>
      <c r="Z594" s="219">
        <v>34.020000000000003</v>
      </c>
      <c r="AB594" s="11"/>
      <c r="AC594" s="11"/>
      <c r="AD594" s="11"/>
      <c r="AE594" s="4"/>
      <c r="AF594" s="4"/>
    </row>
    <row r="595" spans="1:32" x14ac:dyDescent="0.2">
      <c r="A595" s="55"/>
      <c r="B595" s="11"/>
      <c r="C595" s="11" t="s">
        <v>343</v>
      </c>
      <c r="D595" s="11"/>
      <c r="E595" s="302">
        <v>8401</v>
      </c>
      <c r="F595" s="11"/>
      <c r="G595" s="11"/>
      <c r="H595" s="11"/>
      <c r="I595" s="11"/>
      <c r="J595" s="11"/>
      <c r="K595" s="11"/>
      <c r="M595" s="310">
        <v>7</v>
      </c>
      <c r="N595" s="11"/>
      <c r="P595" s="217">
        <v>21.288333333333334</v>
      </c>
      <c r="Q595" s="217"/>
      <c r="R595" s="217">
        <v>17.939999999999998</v>
      </c>
      <c r="S595" s="217"/>
      <c r="T595" s="217">
        <v>18.540000000000003</v>
      </c>
      <c r="U595" s="217"/>
      <c r="V595" s="217">
        <v>17.510000000000002</v>
      </c>
      <c r="W595" s="11"/>
      <c r="Y595" s="219">
        <v>383.19</v>
      </c>
      <c r="Z595" s="219">
        <v>383.19</v>
      </c>
      <c r="AB595" s="11"/>
      <c r="AC595" s="11"/>
      <c r="AD595" s="11"/>
      <c r="AE595" s="4"/>
      <c r="AF595" s="4"/>
    </row>
    <row r="596" spans="1:32" x14ac:dyDescent="0.2">
      <c r="A596" s="55"/>
      <c r="B596" s="11"/>
      <c r="C596" s="11" t="s">
        <v>343</v>
      </c>
      <c r="D596" s="11"/>
      <c r="E596" s="302">
        <v>8406</v>
      </c>
      <c r="F596" s="11"/>
      <c r="G596" s="11"/>
      <c r="H596" s="11"/>
      <c r="I596" s="11"/>
      <c r="J596" s="11"/>
      <c r="K596" s="11"/>
      <c r="M596" s="310">
        <v>4704</v>
      </c>
      <c r="N596" s="11"/>
      <c r="P596" s="217">
        <v>15.471627122833739</v>
      </c>
      <c r="Q596" s="217"/>
      <c r="R596" s="217">
        <v>13.899615384615384</v>
      </c>
      <c r="S596" s="217"/>
      <c r="T596" s="217">
        <v>10.031755187664508</v>
      </c>
      <c r="U596" s="217"/>
      <c r="V596" s="217">
        <v>9.9038461538461569</v>
      </c>
      <c r="W596" s="11"/>
      <c r="Y596" s="219">
        <v>243728.65</v>
      </c>
      <c r="Z596" s="219">
        <v>193923.20999999941</v>
      </c>
      <c r="AB596" s="11"/>
      <c r="AC596" s="11"/>
      <c r="AD596" s="11"/>
      <c r="AE596" s="4"/>
      <c r="AF596" s="4"/>
    </row>
    <row r="597" spans="1:32" x14ac:dyDescent="0.2">
      <c r="A597" s="55"/>
      <c r="B597" s="11"/>
      <c r="C597" s="11" t="s">
        <v>622</v>
      </c>
      <c r="D597" s="11"/>
      <c r="E597" s="302">
        <v>8406</v>
      </c>
      <c r="F597" s="11"/>
      <c r="G597" s="11"/>
      <c r="H597" s="11"/>
      <c r="I597" s="11"/>
      <c r="J597" s="11"/>
      <c r="K597" s="11"/>
      <c r="M597" s="310">
        <v>1</v>
      </c>
      <c r="N597" s="11"/>
      <c r="P597" s="217">
        <v>6.76</v>
      </c>
      <c r="Q597" s="217"/>
      <c r="R597" s="217">
        <v>6.76</v>
      </c>
      <c r="S597" s="217"/>
      <c r="T597" s="217">
        <v>2.06</v>
      </c>
      <c r="U597" s="217"/>
      <c r="V597" s="217">
        <v>2.06</v>
      </c>
      <c r="W597" s="11"/>
      <c r="Y597" s="219">
        <v>13.52</v>
      </c>
      <c r="Z597" s="219">
        <v>13.52</v>
      </c>
      <c r="AB597" s="11"/>
      <c r="AC597" s="11"/>
      <c r="AD597" s="11"/>
      <c r="AE597" s="4"/>
      <c r="AF597" s="4"/>
    </row>
    <row r="598" spans="1:32" x14ac:dyDescent="0.2">
      <c r="A598" s="55"/>
      <c r="B598" s="11"/>
      <c r="C598" s="11" t="s">
        <v>373</v>
      </c>
      <c r="D598" s="11"/>
      <c r="E598" s="302">
        <v>8406</v>
      </c>
      <c r="F598" s="11"/>
      <c r="G598" s="11"/>
      <c r="H598" s="11"/>
      <c r="I598" s="11"/>
      <c r="J598" s="11"/>
      <c r="K598" s="11"/>
      <c r="M598" s="310">
        <v>459</v>
      </c>
      <c r="N598" s="11"/>
      <c r="P598" s="217">
        <v>26.798592057761734</v>
      </c>
      <c r="Q598" s="217"/>
      <c r="R598" s="217">
        <v>15.91</v>
      </c>
      <c r="S598" s="217"/>
      <c r="T598" s="217">
        <v>15.652079422382668</v>
      </c>
      <c r="U598" s="217"/>
      <c r="V598" s="217">
        <v>11.33</v>
      </c>
      <c r="W598" s="11"/>
      <c r="Y598" s="219">
        <v>22269.63</v>
      </c>
      <c r="Z598" s="219">
        <v>15518.700000000003</v>
      </c>
      <c r="AB598" s="11"/>
      <c r="AC598" s="11"/>
      <c r="AD598" s="11"/>
      <c r="AE598" s="4"/>
      <c r="AF598" s="4"/>
    </row>
    <row r="599" spans="1:32" x14ac:dyDescent="0.2">
      <c r="A599" s="55"/>
      <c r="B599" s="11"/>
      <c r="C599" s="11" t="s">
        <v>623</v>
      </c>
      <c r="D599" s="11"/>
      <c r="E599" s="302">
        <v>8406</v>
      </c>
      <c r="F599" s="11"/>
      <c r="G599" s="11"/>
      <c r="H599" s="11"/>
      <c r="I599" s="11"/>
      <c r="J599" s="11"/>
      <c r="K599" s="11"/>
      <c r="M599" s="310">
        <v>1</v>
      </c>
      <c r="N599" s="11"/>
      <c r="P599" s="217">
        <v>9.3000000000000007</v>
      </c>
      <c r="Q599" s="217"/>
      <c r="R599" s="217">
        <v>9.3000000000000007</v>
      </c>
      <c r="S599" s="217"/>
      <c r="T599" s="217">
        <v>5.15</v>
      </c>
      <c r="U599" s="217"/>
      <c r="V599" s="217">
        <v>5.15</v>
      </c>
      <c r="W599" s="11"/>
      <c r="Y599" s="219">
        <v>18.600000000000001</v>
      </c>
      <c r="Z599" s="219">
        <v>18.600000000000001</v>
      </c>
      <c r="AB599" s="11"/>
      <c r="AC599" s="11"/>
      <c r="AD599" s="11"/>
      <c r="AE599" s="4"/>
      <c r="AF599" s="4"/>
    </row>
    <row r="600" spans="1:32" x14ac:dyDescent="0.2">
      <c r="A600" s="55"/>
      <c r="B600" s="11"/>
      <c r="C600" s="11" t="s">
        <v>624</v>
      </c>
      <c r="D600" s="11"/>
      <c r="E600" s="302">
        <v>8360</v>
      </c>
      <c r="F600" s="11"/>
      <c r="G600" s="11"/>
      <c r="H600" s="11"/>
      <c r="I600" s="11"/>
      <c r="J600" s="11"/>
      <c r="K600" s="11"/>
      <c r="M600" s="310">
        <v>1</v>
      </c>
      <c r="N600" s="11"/>
      <c r="P600" s="217">
        <v>10.14</v>
      </c>
      <c r="Q600" s="217"/>
      <c r="R600" s="217">
        <v>10.14</v>
      </c>
      <c r="S600" s="217"/>
      <c r="T600" s="217">
        <v>6.18</v>
      </c>
      <c r="U600" s="217"/>
      <c r="V600" s="217">
        <v>6.18</v>
      </c>
      <c r="W600" s="11"/>
      <c r="Y600" s="219">
        <v>20.28</v>
      </c>
      <c r="Z600" s="219">
        <v>20.28</v>
      </c>
      <c r="AB600" s="11"/>
      <c r="AC600" s="11"/>
      <c r="AD600" s="11"/>
      <c r="AE600" s="4"/>
      <c r="AF600" s="4"/>
    </row>
    <row r="601" spans="1:32" x14ac:dyDescent="0.2">
      <c r="A601" s="55"/>
      <c r="B601" s="11"/>
      <c r="C601" s="11" t="s">
        <v>405</v>
      </c>
      <c r="D601" s="11"/>
      <c r="E601" s="302">
        <v>8051</v>
      </c>
      <c r="F601" s="11"/>
      <c r="G601" s="11"/>
      <c r="H601" s="11"/>
      <c r="I601" s="11"/>
      <c r="J601" s="11"/>
      <c r="K601" s="11"/>
      <c r="M601" s="310">
        <v>1</v>
      </c>
      <c r="N601" s="11"/>
      <c r="P601" s="217">
        <v>29.234999999999999</v>
      </c>
      <c r="Q601" s="217"/>
      <c r="R601" s="217">
        <v>29.234999999999999</v>
      </c>
      <c r="S601" s="217"/>
      <c r="T601" s="217">
        <v>26.78</v>
      </c>
      <c r="U601" s="217"/>
      <c r="V601" s="217">
        <v>26.78</v>
      </c>
      <c r="W601" s="11"/>
      <c r="Y601" s="219">
        <v>58.47</v>
      </c>
      <c r="Z601" s="219">
        <v>58.47</v>
      </c>
      <c r="AB601" s="11"/>
      <c r="AC601" s="11"/>
      <c r="AD601" s="11"/>
      <c r="AE601" s="4"/>
      <c r="AF601" s="4"/>
    </row>
    <row r="602" spans="1:32" x14ac:dyDescent="0.2">
      <c r="A602" s="55"/>
      <c r="B602" s="11"/>
      <c r="C602" s="11" t="s">
        <v>405</v>
      </c>
      <c r="D602" s="11"/>
      <c r="E602" s="302">
        <v>8204</v>
      </c>
      <c r="F602" s="11"/>
      <c r="G602" s="11"/>
      <c r="H602" s="11"/>
      <c r="I602" s="11"/>
      <c r="J602" s="11"/>
      <c r="K602" s="11"/>
      <c r="M602" s="310">
        <v>2</v>
      </c>
      <c r="N602" s="11"/>
      <c r="P602" s="217">
        <v>77.765000000000001</v>
      </c>
      <c r="Q602" s="217"/>
      <c r="R602" s="217">
        <v>64.064999999999998</v>
      </c>
      <c r="S602" s="217"/>
      <c r="T602" s="217">
        <v>80.34</v>
      </c>
      <c r="U602" s="217"/>
      <c r="V602" s="217">
        <v>80.339999999999989</v>
      </c>
      <c r="W602" s="11"/>
      <c r="Y602" s="219">
        <v>311.06</v>
      </c>
      <c r="Z602" s="219">
        <v>311.06</v>
      </c>
      <c r="AB602" s="11"/>
      <c r="AC602" s="11"/>
      <c r="AD602" s="11"/>
      <c r="AE602" s="4"/>
      <c r="AF602" s="4"/>
    </row>
    <row r="603" spans="1:32" x14ac:dyDescent="0.2">
      <c r="A603" s="55"/>
      <c r="B603" s="11"/>
      <c r="C603" s="11" t="s">
        <v>405</v>
      </c>
      <c r="D603" s="11"/>
      <c r="E603" s="302">
        <v>8215</v>
      </c>
      <c r="F603" s="11"/>
      <c r="G603" s="11"/>
      <c r="H603" s="11"/>
      <c r="I603" s="11"/>
      <c r="J603" s="11"/>
      <c r="K603" s="11"/>
      <c r="M603" s="310">
        <v>1</v>
      </c>
      <c r="N603" s="11"/>
      <c r="P603" s="217">
        <v>6.37</v>
      </c>
      <c r="Q603" s="217"/>
      <c r="R603" s="217">
        <v>6.37</v>
      </c>
      <c r="S603" s="217"/>
      <c r="T603" s="217">
        <v>1.03</v>
      </c>
      <c r="U603" s="217"/>
      <c r="V603" s="217">
        <v>1.03</v>
      </c>
      <c r="W603" s="11"/>
      <c r="Y603" s="219">
        <v>12.74</v>
      </c>
      <c r="Z603" s="219">
        <v>12.74</v>
      </c>
      <c r="AB603" s="11"/>
      <c r="AC603" s="11"/>
      <c r="AD603" s="11"/>
      <c r="AE603" s="4"/>
      <c r="AF603" s="4"/>
    </row>
    <row r="604" spans="1:32" x14ac:dyDescent="0.2">
      <c r="A604" s="55"/>
      <c r="B604" s="11"/>
      <c r="C604" s="11" t="s">
        <v>405</v>
      </c>
      <c r="D604" s="11"/>
      <c r="E604" s="302">
        <v>8251</v>
      </c>
      <c r="F604" s="11"/>
      <c r="G604" s="11"/>
      <c r="H604" s="11"/>
      <c r="I604" s="11"/>
      <c r="J604" s="11"/>
      <c r="K604" s="11"/>
      <c r="M604" s="310">
        <v>2932</v>
      </c>
      <c r="N604" s="11"/>
      <c r="P604" s="217">
        <v>14.390080626583737</v>
      </c>
      <c r="Q604" s="217"/>
      <c r="R604" s="217">
        <v>12.435000000000002</v>
      </c>
      <c r="S604" s="217"/>
      <c r="T604" s="217">
        <v>7.7302421101128855</v>
      </c>
      <c r="U604" s="217"/>
      <c r="V604" s="217">
        <v>6.18</v>
      </c>
      <c r="W604" s="11"/>
      <c r="Y604" s="219">
        <v>113049.24</v>
      </c>
      <c r="Z604" s="219">
        <v>105175.71000000036</v>
      </c>
      <c r="AB604" s="11"/>
      <c r="AC604" s="11"/>
      <c r="AD604" s="11"/>
      <c r="AE604" s="4"/>
      <c r="AF604" s="4"/>
    </row>
    <row r="605" spans="1:32" x14ac:dyDescent="0.2">
      <c r="A605" s="55"/>
      <c r="B605" s="11"/>
      <c r="C605" s="11" t="s">
        <v>405</v>
      </c>
      <c r="D605" s="11"/>
      <c r="E605" s="302">
        <v>8252</v>
      </c>
      <c r="F605" s="11"/>
      <c r="G605" s="11"/>
      <c r="H605" s="11"/>
      <c r="I605" s="11"/>
      <c r="J605" s="11"/>
      <c r="K605" s="11"/>
      <c r="M605" s="310">
        <v>1</v>
      </c>
      <c r="N605" s="11"/>
      <c r="P605" s="217">
        <v>45.5</v>
      </c>
      <c r="Q605" s="217"/>
      <c r="R605" s="217">
        <v>45.5</v>
      </c>
      <c r="S605" s="217"/>
      <c r="T605" s="217">
        <v>6.18</v>
      </c>
      <c r="U605" s="217"/>
      <c r="V605" s="217">
        <v>6.18</v>
      </c>
      <c r="W605" s="11"/>
      <c r="Y605" s="219">
        <v>91</v>
      </c>
      <c r="Z605" s="219">
        <v>21.27</v>
      </c>
      <c r="AB605" s="11"/>
      <c r="AC605" s="11"/>
      <c r="AD605" s="11"/>
      <c r="AE605" s="4"/>
      <c r="AF605" s="4"/>
    </row>
    <row r="606" spans="1:32" x14ac:dyDescent="0.2">
      <c r="A606" s="55"/>
      <c r="B606" s="11"/>
      <c r="C606" s="11" t="s">
        <v>405</v>
      </c>
      <c r="D606" s="11"/>
      <c r="E606" s="302">
        <v>8256</v>
      </c>
      <c r="F606" s="11"/>
      <c r="G606" s="11"/>
      <c r="H606" s="11"/>
      <c r="I606" s="11"/>
      <c r="J606" s="11"/>
      <c r="K606" s="11"/>
      <c r="M606" s="310">
        <v>1</v>
      </c>
      <c r="N606" s="11"/>
      <c r="P606" s="217">
        <v>8.9649999999999999</v>
      </c>
      <c r="Q606" s="217"/>
      <c r="R606" s="217">
        <v>8.9649999999999999</v>
      </c>
      <c r="S606" s="217"/>
      <c r="T606" s="217">
        <v>4.12</v>
      </c>
      <c r="U606" s="217"/>
      <c r="V606" s="217">
        <v>4.12</v>
      </c>
      <c r="W606" s="11"/>
      <c r="Y606" s="219">
        <v>17.93</v>
      </c>
      <c r="Z606" s="219">
        <v>17.93</v>
      </c>
      <c r="AB606" s="11"/>
      <c r="AC606" s="11"/>
      <c r="AD606" s="11"/>
      <c r="AE606" s="4"/>
      <c r="AF606" s="4"/>
    </row>
    <row r="607" spans="1:32" x14ac:dyDescent="0.2">
      <c r="A607" s="55"/>
      <c r="B607" s="11"/>
      <c r="C607" s="11" t="s">
        <v>405</v>
      </c>
      <c r="D607" s="11"/>
      <c r="E607" s="302">
        <v>8521</v>
      </c>
      <c r="F607" s="11"/>
      <c r="G607" s="11"/>
      <c r="H607" s="11"/>
      <c r="I607" s="11"/>
      <c r="J607" s="11"/>
      <c r="K607" s="11"/>
      <c r="M607" s="310">
        <v>3</v>
      </c>
      <c r="N607" s="11"/>
      <c r="P607" s="217">
        <v>12.663333333333334</v>
      </c>
      <c r="Q607" s="217"/>
      <c r="R607" s="217">
        <v>12.135</v>
      </c>
      <c r="S607" s="217"/>
      <c r="T607" s="217">
        <v>7.8966666666666656</v>
      </c>
      <c r="U607" s="217"/>
      <c r="V607" s="217">
        <v>6.18</v>
      </c>
      <c r="W607" s="11"/>
      <c r="Y607" s="219">
        <v>75.98</v>
      </c>
      <c r="Z607" s="219">
        <v>75.98</v>
      </c>
      <c r="AB607" s="11"/>
      <c r="AC607" s="11"/>
      <c r="AD607" s="11"/>
      <c r="AE607" s="4"/>
      <c r="AF607" s="4"/>
    </row>
    <row r="608" spans="1:32" x14ac:dyDescent="0.2">
      <c r="A608" s="55"/>
      <c r="B608" s="11"/>
      <c r="C608" s="11" t="s">
        <v>345</v>
      </c>
      <c r="D608" s="11"/>
      <c r="E608" s="302">
        <v>8088</v>
      </c>
      <c r="F608" s="11"/>
      <c r="G608" s="11"/>
      <c r="H608" s="11"/>
      <c r="I608" s="11"/>
      <c r="J608" s="11"/>
      <c r="K608" s="11"/>
      <c r="M608" s="310">
        <v>2032</v>
      </c>
      <c r="N608" s="11"/>
      <c r="P608" s="217">
        <v>29.611294087794978</v>
      </c>
      <c r="Q608" s="217"/>
      <c r="R608" s="217">
        <v>19.350000000000001</v>
      </c>
      <c r="S608" s="217"/>
      <c r="T608" s="217">
        <v>23.594603907637627</v>
      </c>
      <c r="U608" s="217"/>
      <c r="V608" s="217">
        <v>18.54</v>
      </c>
      <c r="W608" s="11"/>
      <c r="Y608" s="219">
        <v>116698.11</v>
      </c>
      <c r="Z608" s="219">
        <v>99108.5600000001</v>
      </c>
      <c r="AB608" s="11"/>
      <c r="AC608" s="11"/>
      <c r="AD608" s="11"/>
      <c r="AE608" s="4"/>
      <c r="AF608" s="4"/>
    </row>
    <row r="609" spans="1:32" x14ac:dyDescent="0.2">
      <c r="A609" s="55"/>
      <c r="B609" s="11"/>
      <c r="C609" s="11" t="s">
        <v>424</v>
      </c>
      <c r="D609" s="11"/>
      <c r="E609" s="302">
        <v>8360</v>
      </c>
      <c r="F609" s="11"/>
      <c r="G609" s="11"/>
      <c r="H609" s="11"/>
      <c r="I609" s="11"/>
      <c r="J609" s="11"/>
      <c r="K609" s="11"/>
      <c r="M609" s="310">
        <v>3</v>
      </c>
      <c r="N609" s="11"/>
      <c r="P609" s="217">
        <v>6.7050000000000001</v>
      </c>
      <c r="Q609" s="217"/>
      <c r="R609" s="217">
        <v>6.7050000000000001</v>
      </c>
      <c r="S609" s="217"/>
      <c r="T609" s="217">
        <v>4.12</v>
      </c>
      <c r="U609" s="217"/>
      <c r="V609" s="217">
        <v>4.12</v>
      </c>
      <c r="W609" s="11"/>
      <c r="Y609" s="219">
        <v>26.82</v>
      </c>
      <c r="Z609" s="219">
        <v>26.82</v>
      </c>
      <c r="AB609" s="11"/>
      <c r="AC609" s="11"/>
      <c r="AD609" s="11"/>
      <c r="AE609" s="4"/>
      <c r="AF609" s="4"/>
    </row>
    <row r="610" spans="1:32" x14ac:dyDescent="0.2">
      <c r="A610" s="55"/>
      <c r="B610" s="11"/>
      <c r="C610" s="11" t="s">
        <v>625</v>
      </c>
      <c r="D610" s="11"/>
      <c r="E610" s="302">
        <v>8360</v>
      </c>
      <c r="F610" s="11"/>
      <c r="G610" s="11"/>
      <c r="H610" s="11"/>
      <c r="I610" s="11"/>
      <c r="J610" s="11"/>
      <c r="K610" s="11"/>
      <c r="M610" s="310">
        <v>1</v>
      </c>
      <c r="N610" s="11"/>
      <c r="P610" s="217">
        <v>17.484999999999999</v>
      </c>
      <c r="Q610" s="217"/>
      <c r="R610" s="217">
        <v>17.484999999999999</v>
      </c>
      <c r="S610" s="217"/>
      <c r="T610" s="217">
        <v>14.42</v>
      </c>
      <c r="U610" s="217"/>
      <c r="V610" s="217">
        <v>14.42</v>
      </c>
      <c r="W610" s="11"/>
      <c r="Y610" s="219">
        <v>34.97</v>
      </c>
      <c r="Z610" s="219">
        <v>34.97</v>
      </c>
      <c r="AB610" s="11"/>
      <c r="AC610" s="11"/>
      <c r="AD610" s="11"/>
      <c r="AE610" s="4"/>
      <c r="AF610" s="4"/>
    </row>
    <row r="611" spans="1:32" x14ac:dyDescent="0.2">
      <c r="A611" s="55"/>
      <c r="B611" s="11"/>
      <c r="C611" s="11" t="s">
        <v>346</v>
      </c>
      <c r="D611" s="11"/>
      <c r="E611" s="302">
        <v>8036</v>
      </c>
      <c r="F611" s="11"/>
      <c r="G611" s="11"/>
      <c r="H611" s="11"/>
      <c r="I611" s="11"/>
      <c r="J611" s="11"/>
      <c r="K611" s="11"/>
      <c r="M611" s="310">
        <v>1</v>
      </c>
      <c r="N611" s="11"/>
      <c r="P611" s="217">
        <v>18.785</v>
      </c>
      <c r="Q611" s="217"/>
      <c r="R611" s="217">
        <v>18.785000000000004</v>
      </c>
      <c r="S611" s="217"/>
      <c r="T611" s="217">
        <v>16.48</v>
      </c>
      <c r="U611" s="217"/>
      <c r="V611" s="217">
        <v>16.48</v>
      </c>
      <c r="W611" s="11"/>
      <c r="Y611" s="219">
        <v>37.57</v>
      </c>
      <c r="Z611" s="219">
        <v>37.57</v>
      </c>
      <c r="AB611" s="11"/>
      <c r="AC611" s="11"/>
      <c r="AD611" s="11"/>
      <c r="AE611" s="4"/>
      <c r="AF611" s="4"/>
    </row>
    <row r="612" spans="1:32" x14ac:dyDescent="0.2">
      <c r="A612" s="55"/>
      <c r="B612" s="11"/>
      <c r="C612" s="11" t="s">
        <v>346</v>
      </c>
      <c r="D612" s="11"/>
      <c r="E612" s="302">
        <v>8322</v>
      </c>
      <c r="F612" s="11"/>
      <c r="G612" s="11"/>
      <c r="H612" s="11"/>
      <c r="I612" s="11"/>
      <c r="J612" s="11"/>
      <c r="K612" s="11"/>
      <c r="M612" s="310">
        <v>1</v>
      </c>
      <c r="N612" s="11"/>
      <c r="P612" s="217">
        <v>0</v>
      </c>
      <c r="Q612" s="217"/>
      <c r="R612" s="217">
        <v>0</v>
      </c>
      <c r="S612" s="217"/>
      <c r="T612" s="217">
        <v>0</v>
      </c>
      <c r="U612" s="217"/>
      <c r="V612" s="217">
        <v>0</v>
      </c>
      <c r="W612" s="11"/>
      <c r="Y612" s="219">
        <v>0</v>
      </c>
      <c r="Z612" s="219">
        <v>0</v>
      </c>
      <c r="AB612" s="11"/>
      <c r="AC612" s="11"/>
      <c r="AD612" s="11"/>
      <c r="AE612" s="4"/>
      <c r="AF612" s="4"/>
    </row>
    <row r="613" spans="1:32" x14ac:dyDescent="0.2">
      <c r="A613" s="55"/>
      <c r="B613" s="11"/>
      <c r="C613" s="11" t="s">
        <v>346</v>
      </c>
      <c r="D613" s="11"/>
      <c r="E613" s="302">
        <v>8332</v>
      </c>
      <c r="F613" s="11"/>
      <c r="G613" s="11"/>
      <c r="H613" s="11"/>
      <c r="I613" s="11"/>
      <c r="J613" s="11"/>
      <c r="K613" s="11"/>
      <c r="M613" s="310">
        <v>25</v>
      </c>
      <c r="N613" s="11"/>
      <c r="P613" s="217">
        <v>35.585531914893615</v>
      </c>
      <c r="Q613" s="217"/>
      <c r="R613" s="217">
        <v>25.28</v>
      </c>
      <c r="S613" s="217"/>
      <c r="T613" s="217">
        <v>23.098297872340428</v>
      </c>
      <c r="U613" s="217"/>
      <c r="V613" s="217">
        <v>20.6</v>
      </c>
      <c r="W613" s="11"/>
      <c r="Y613" s="219">
        <v>1672.52</v>
      </c>
      <c r="Z613" s="219">
        <v>1169.47</v>
      </c>
      <c r="AB613" s="11"/>
      <c r="AC613" s="11"/>
      <c r="AD613" s="11"/>
      <c r="AE613" s="4"/>
      <c r="AF613" s="4"/>
    </row>
    <row r="614" spans="1:32" x14ac:dyDescent="0.2">
      <c r="A614" s="55"/>
      <c r="B614" s="11"/>
      <c r="C614" s="11" t="s">
        <v>346</v>
      </c>
      <c r="D614" s="11"/>
      <c r="E614" s="302">
        <v>8344</v>
      </c>
      <c r="F614" s="11"/>
      <c r="G614" s="11"/>
      <c r="H614" s="11"/>
      <c r="I614" s="11"/>
      <c r="J614" s="11"/>
      <c r="K614" s="11"/>
      <c r="M614" s="310">
        <v>19</v>
      </c>
      <c r="N614" s="11"/>
      <c r="P614" s="217">
        <v>31.884374999999999</v>
      </c>
      <c r="Q614" s="217"/>
      <c r="R614" s="217">
        <v>20.46</v>
      </c>
      <c r="S614" s="217"/>
      <c r="T614" s="217">
        <v>27.745625</v>
      </c>
      <c r="U614" s="217"/>
      <c r="V614" s="217">
        <v>15.45</v>
      </c>
      <c r="W614" s="11"/>
      <c r="Y614" s="219">
        <v>1020.3</v>
      </c>
      <c r="Z614" s="219">
        <v>962.91000000000008</v>
      </c>
      <c r="AB614" s="11"/>
      <c r="AC614" s="11"/>
      <c r="AD614" s="11"/>
      <c r="AE614" s="4"/>
      <c r="AF614" s="4"/>
    </row>
    <row r="615" spans="1:32" x14ac:dyDescent="0.2">
      <c r="A615" s="55"/>
      <c r="B615" s="11"/>
      <c r="C615" s="11" t="s">
        <v>346</v>
      </c>
      <c r="D615" s="11"/>
      <c r="E615" s="302">
        <v>8360</v>
      </c>
      <c r="F615" s="11"/>
      <c r="G615" s="11"/>
      <c r="H615" s="11"/>
      <c r="I615" s="11"/>
      <c r="J615" s="11"/>
      <c r="K615" s="11"/>
      <c r="M615" s="310">
        <v>11134</v>
      </c>
      <c r="N615" s="11"/>
      <c r="P615" s="217">
        <v>27.882856323585578</v>
      </c>
      <c r="Q615" s="217"/>
      <c r="R615" s="217">
        <v>26.165060975609766</v>
      </c>
      <c r="S615" s="217"/>
      <c r="T615" s="217">
        <v>21.746037923614352</v>
      </c>
      <c r="U615" s="217"/>
      <c r="V615" s="217">
        <v>21.203256097560981</v>
      </c>
      <c r="W615" s="11"/>
      <c r="Y615" s="219">
        <v>683413.28</v>
      </c>
      <c r="Z615" s="219">
        <v>584816.5999999973</v>
      </c>
      <c r="AB615" s="11"/>
      <c r="AC615" s="11"/>
      <c r="AD615" s="11"/>
      <c r="AE615" s="4"/>
      <c r="AF615" s="4"/>
    </row>
    <row r="616" spans="1:32" x14ac:dyDescent="0.2">
      <c r="A616" s="55"/>
      <c r="B616" s="11"/>
      <c r="C616" s="11" t="s">
        <v>346</v>
      </c>
      <c r="D616" s="11"/>
      <c r="E616" s="302">
        <v>8361</v>
      </c>
      <c r="F616" s="11"/>
      <c r="G616" s="11"/>
      <c r="H616" s="11"/>
      <c r="I616" s="11"/>
      <c r="J616" s="11"/>
      <c r="K616" s="11"/>
      <c r="M616" s="310">
        <v>5442</v>
      </c>
      <c r="N616" s="11"/>
      <c r="P616" s="217">
        <v>28.052956623106475</v>
      </c>
      <c r="Q616" s="217"/>
      <c r="R616" s="217">
        <v>26.399285714285714</v>
      </c>
      <c r="S616" s="217"/>
      <c r="T616" s="217">
        <v>19.750859696481161</v>
      </c>
      <c r="U616" s="217"/>
      <c r="V616" s="217">
        <v>19.937857142857144</v>
      </c>
      <c r="W616" s="11"/>
      <c r="Y616" s="219">
        <v>366785.71</v>
      </c>
      <c r="Z616" s="219">
        <v>293311.54000000027</v>
      </c>
      <c r="AB616" s="11"/>
      <c r="AC616" s="11"/>
      <c r="AD616" s="11"/>
      <c r="AE616" s="4"/>
      <c r="AF616" s="4"/>
    </row>
    <row r="617" spans="1:32" x14ac:dyDescent="0.2">
      <c r="A617" s="55"/>
      <c r="B617" s="11"/>
      <c r="C617" s="11" t="s">
        <v>346</v>
      </c>
      <c r="D617" s="11"/>
      <c r="E617" s="302">
        <v>8362</v>
      </c>
      <c r="F617" s="11"/>
      <c r="G617" s="11"/>
      <c r="H617" s="11"/>
      <c r="I617" s="11"/>
      <c r="J617" s="11"/>
      <c r="K617" s="11"/>
      <c r="M617" s="310">
        <v>1</v>
      </c>
      <c r="N617" s="11"/>
      <c r="P617" s="217">
        <v>7.44</v>
      </c>
      <c r="Q617" s="217"/>
      <c r="R617" s="217">
        <v>7.44</v>
      </c>
      <c r="S617" s="217"/>
      <c r="T617" s="217">
        <v>3.09</v>
      </c>
      <c r="U617" s="217"/>
      <c r="V617" s="217">
        <v>3.09</v>
      </c>
      <c r="W617" s="11"/>
      <c r="Y617" s="219">
        <v>14.88</v>
      </c>
      <c r="Z617" s="219">
        <v>14.88</v>
      </c>
      <c r="AB617" s="11"/>
      <c r="AC617" s="11"/>
      <c r="AD617" s="11"/>
      <c r="AE617" s="4"/>
      <c r="AF617" s="4"/>
    </row>
    <row r="618" spans="1:32" x14ac:dyDescent="0.2">
      <c r="A618" s="55"/>
      <c r="B618" s="11"/>
      <c r="C618" s="11" t="s">
        <v>346</v>
      </c>
      <c r="D618" s="11"/>
      <c r="E618" s="302">
        <v>8360</v>
      </c>
      <c r="F618" s="11"/>
      <c r="G618" s="11"/>
      <c r="H618" s="11"/>
      <c r="I618" s="11"/>
      <c r="J618" s="11"/>
      <c r="K618" s="11"/>
      <c r="M618" s="310">
        <v>1</v>
      </c>
      <c r="N618" s="11"/>
      <c r="P618" s="217">
        <v>0</v>
      </c>
      <c r="Q618" s="217"/>
      <c r="R618" s="217">
        <v>0</v>
      </c>
      <c r="S618" s="217"/>
      <c r="T618" s="217">
        <v>0</v>
      </c>
      <c r="U618" s="217"/>
      <c r="V618" s="217">
        <v>0</v>
      </c>
      <c r="W618" s="11"/>
      <c r="Y618" s="219">
        <v>0</v>
      </c>
      <c r="Z618" s="219">
        <v>0</v>
      </c>
      <c r="AB618" s="11"/>
      <c r="AC618" s="11"/>
      <c r="AD618" s="11"/>
      <c r="AE618" s="4"/>
      <c r="AF618" s="4"/>
    </row>
    <row r="619" spans="1:32" x14ac:dyDescent="0.2">
      <c r="A619" s="55"/>
      <c r="B619" s="11"/>
      <c r="C619" s="11" t="s">
        <v>626</v>
      </c>
      <c r="D619" s="11"/>
      <c r="E619" s="302">
        <v>8360</v>
      </c>
      <c r="F619" s="11"/>
      <c r="G619" s="11"/>
      <c r="H619" s="11"/>
      <c r="I619" s="11"/>
      <c r="J619" s="11"/>
      <c r="K619" s="11"/>
      <c r="M619" s="310">
        <v>1</v>
      </c>
      <c r="N619" s="11"/>
      <c r="P619" s="217">
        <v>34.744999999999997</v>
      </c>
      <c r="Q619" s="217"/>
      <c r="R619" s="217">
        <v>34.744999999999997</v>
      </c>
      <c r="S619" s="217"/>
      <c r="T619" s="217">
        <v>36.049999999999997</v>
      </c>
      <c r="U619" s="217"/>
      <c r="V619" s="217">
        <v>36.049999999999997</v>
      </c>
      <c r="W619" s="11"/>
      <c r="Y619" s="219">
        <v>69.489999999999995</v>
      </c>
      <c r="Z619" s="219">
        <v>69.489999999999995</v>
      </c>
      <c r="AB619" s="11"/>
      <c r="AC619" s="11"/>
      <c r="AD619" s="11"/>
      <c r="AE619" s="4"/>
      <c r="AF619" s="4"/>
    </row>
    <row r="620" spans="1:32" x14ac:dyDescent="0.2">
      <c r="A620" s="55"/>
      <c r="B620" s="11"/>
      <c r="C620" s="11" t="s">
        <v>503</v>
      </c>
      <c r="D620" s="11"/>
      <c r="E620" s="302">
        <v>8035</v>
      </c>
      <c r="F620" s="11"/>
      <c r="G620" s="11"/>
      <c r="H620" s="11"/>
      <c r="I620" s="11"/>
      <c r="J620" s="11"/>
      <c r="K620" s="11"/>
      <c r="M620" s="310">
        <v>1</v>
      </c>
      <c r="N620" s="11"/>
      <c r="P620" s="217">
        <v>32.545000000000002</v>
      </c>
      <c r="Q620" s="217"/>
      <c r="R620" s="217">
        <v>32.545000000000002</v>
      </c>
      <c r="S620" s="217"/>
      <c r="T620" s="217">
        <v>31.93</v>
      </c>
      <c r="U620" s="217"/>
      <c r="V620" s="217">
        <v>31.93</v>
      </c>
      <c r="W620" s="11"/>
      <c r="Y620" s="219">
        <v>65.09</v>
      </c>
      <c r="Z620" s="219">
        <v>65.09</v>
      </c>
      <c r="AB620" s="11"/>
      <c r="AC620" s="11"/>
      <c r="AD620" s="11"/>
      <c r="AE620" s="4"/>
      <c r="AF620" s="4"/>
    </row>
    <row r="621" spans="1:32" x14ac:dyDescent="0.2">
      <c r="A621" s="55"/>
      <c r="B621" s="11"/>
      <c r="C621" s="11" t="s">
        <v>503</v>
      </c>
      <c r="D621" s="11"/>
      <c r="E621" s="302">
        <v>8043</v>
      </c>
      <c r="F621" s="11"/>
      <c r="G621" s="11"/>
      <c r="H621" s="11"/>
      <c r="I621" s="11"/>
      <c r="J621" s="11"/>
      <c r="K621" s="11"/>
      <c r="M621" s="310">
        <v>10</v>
      </c>
      <c r="N621" s="11"/>
      <c r="P621" s="217">
        <v>124.51600000000001</v>
      </c>
      <c r="Q621" s="217"/>
      <c r="R621" s="217">
        <v>22.675000000000001</v>
      </c>
      <c r="S621" s="217"/>
      <c r="T621" s="217">
        <v>145.43600000000001</v>
      </c>
      <c r="U621" s="217"/>
      <c r="V621" s="217">
        <v>16.995000000000001</v>
      </c>
      <c r="W621" s="11"/>
      <c r="Y621" s="219">
        <v>2490.3200000000002</v>
      </c>
      <c r="Z621" s="219">
        <v>2490.3200000000002</v>
      </c>
      <c r="AB621" s="11"/>
      <c r="AC621" s="11"/>
      <c r="AD621" s="11"/>
      <c r="AE621" s="4"/>
      <c r="AF621" s="4"/>
    </row>
    <row r="622" spans="1:32" x14ac:dyDescent="0.2">
      <c r="A622" s="55"/>
      <c r="B622" s="11"/>
      <c r="C622" s="11" t="s">
        <v>482</v>
      </c>
      <c r="D622" s="11"/>
      <c r="E622" s="302">
        <v>8043</v>
      </c>
      <c r="F622" s="11"/>
      <c r="G622" s="11"/>
      <c r="H622" s="11"/>
      <c r="I622" s="11"/>
      <c r="J622" s="11"/>
      <c r="K622" s="11"/>
      <c r="M622" s="310">
        <v>2</v>
      </c>
      <c r="N622" s="11"/>
      <c r="P622" s="217">
        <v>19.647500000000001</v>
      </c>
      <c r="Q622" s="217"/>
      <c r="R622" s="217">
        <v>15.545</v>
      </c>
      <c r="S622" s="217"/>
      <c r="T622" s="217">
        <v>18.024999999999999</v>
      </c>
      <c r="U622" s="217"/>
      <c r="V622" s="217">
        <v>18.024999999999999</v>
      </c>
      <c r="W622" s="11"/>
      <c r="Y622" s="219">
        <v>78.59</v>
      </c>
      <c r="Z622" s="219">
        <v>78.59</v>
      </c>
      <c r="AB622" s="11"/>
      <c r="AC622" s="11"/>
      <c r="AD622" s="11"/>
      <c r="AE622" s="4"/>
      <c r="AF622" s="4"/>
    </row>
    <row r="623" spans="1:32" x14ac:dyDescent="0.2">
      <c r="A623" s="55"/>
      <c r="B623" s="11"/>
      <c r="C623" s="11" t="s">
        <v>347</v>
      </c>
      <c r="D623" s="11"/>
      <c r="E623" s="302">
        <v>8041</v>
      </c>
      <c r="F623" s="11"/>
      <c r="G623" s="11"/>
      <c r="H623" s="11"/>
      <c r="I623" s="11"/>
      <c r="J623" s="11"/>
      <c r="K623" s="11"/>
      <c r="M623" s="310">
        <v>1</v>
      </c>
      <c r="N623" s="11"/>
      <c r="P623" s="217">
        <v>25.8</v>
      </c>
      <c r="Q623" s="217"/>
      <c r="R623" s="217">
        <v>25.8</v>
      </c>
      <c r="S623" s="217"/>
      <c r="T623" s="217">
        <v>23.69</v>
      </c>
      <c r="U623" s="217"/>
      <c r="V623" s="217">
        <v>23.69</v>
      </c>
      <c r="W623" s="11"/>
      <c r="Y623" s="219">
        <v>51.6</v>
      </c>
      <c r="Z623" s="219">
        <v>51.6</v>
      </c>
      <c r="AB623" s="11"/>
      <c r="AC623" s="11"/>
      <c r="AD623" s="11"/>
      <c r="AE623" s="4"/>
      <c r="AF623" s="4"/>
    </row>
    <row r="624" spans="1:32" x14ac:dyDescent="0.2">
      <c r="A624" s="55"/>
      <c r="B624" s="11"/>
      <c r="C624" s="11" t="s">
        <v>347</v>
      </c>
      <c r="D624" s="11"/>
      <c r="E624" s="302">
        <v>8043</v>
      </c>
      <c r="F624" s="11"/>
      <c r="G624" s="11"/>
      <c r="H624" s="11"/>
      <c r="I624" s="11"/>
      <c r="J624" s="11"/>
      <c r="K624" s="11"/>
      <c r="M624" s="310">
        <v>8946</v>
      </c>
      <c r="N624" s="11"/>
      <c r="P624" s="217">
        <v>18.357610183096998</v>
      </c>
      <c r="Q624" s="217"/>
      <c r="R624" s="217">
        <v>16.920999999999999</v>
      </c>
      <c r="S624" s="217"/>
      <c r="T624" s="217">
        <v>14.818046925926401</v>
      </c>
      <c r="U624" s="217"/>
      <c r="V624" s="217">
        <v>13.802</v>
      </c>
      <c r="W624" s="11"/>
      <c r="Y624" s="219">
        <v>601401.81000000006</v>
      </c>
      <c r="Z624" s="219">
        <v>478346.86999999685</v>
      </c>
      <c r="AB624" s="11"/>
      <c r="AC624" s="11"/>
      <c r="AD624" s="11"/>
      <c r="AE624" s="4"/>
      <c r="AF624" s="4"/>
    </row>
    <row r="625" spans="1:32" x14ac:dyDescent="0.2">
      <c r="A625" s="55"/>
      <c r="B625" s="11"/>
      <c r="C625" s="11" t="s">
        <v>347</v>
      </c>
      <c r="D625" s="11"/>
      <c r="E625" s="302">
        <v>8053</v>
      </c>
      <c r="F625" s="11"/>
      <c r="G625" s="11"/>
      <c r="H625" s="11"/>
      <c r="I625" s="11"/>
      <c r="J625" s="11"/>
      <c r="K625" s="11"/>
      <c r="M625" s="310">
        <v>13</v>
      </c>
      <c r="N625" s="11"/>
      <c r="P625" s="217">
        <v>28.688499999999998</v>
      </c>
      <c r="Q625" s="217"/>
      <c r="R625" s="217">
        <v>22.5</v>
      </c>
      <c r="S625" s="217"/>
      <c r="T625" s="217">
        <v>22.969000000000001</v>
      </c>
      <c r="U625" s="217"/>
      <c r="V625" s="217">
        <v>19.57</v>
      </c>
      <c r="W625" s="11"/>
      <c r="Y625" s="219">
        <v>573.77</v>
      </c>
      <c r="Z625" s="219">
        <v>478.42999999999995</v>
      </c>
      <c r="AB625" s="11"/>
      <c r="AC625" s="11"/>
      <c r="AD625" s="11"/>
      <c r="AE625" s="4"/>
      <c r="AF625" s="4"/>
    </row>
    <row r="626" spans="1:32" x14ac:dyDescent="0.2">
      <c r="A626" s="55"/>
      <c r="B626" s="11"/>
      <c r="C626" s="11" t="s">
        <v>347</v>
      </c>
      <c r="D626" s="11"/>
      <c r="E626" s="302">
        <v>8091</v>
      </c>
      <c r="F626" s="11"/>
      <c r="G626" s="11"/>
      <c r="H626" s="11"/>
      <c r="I626" s="11"/>
      <c r="J626" s="11"/>
      <c r="K626" s="11"/>
      <c r="M626" s="310">
        <v>6</v>
      </c>
      <c r="N626" s="11"/>
      <c r="P626" s="217">
        <v>34.6</v>
      </c>
      <c r="Q626" s="217"/>
      <c r="R626" s="217">
        <v>30.704999999999998</v>
      </c>
      <c r="S626" s="217"/>
      <c r="T626" s="217">
        <v>35.706666666666671</v>
      </c>
      <c r="U626" s="217"/>
      <c r="V626" s="217">
        <v>26.78</v>
      </c>
      <c r="W626" s="11"/>
      <c r="Y626" s="219">
        <v>415.2</v>
      </c>
      <c r="Z626" s="219">
        <v>415.20000000000005</v>
      </c>
      <c r="AB626" s="11"/>
      <c r="AC626" s="11"/>
      <c r="AD626" s="11"/>
      <c r="AE626" s="4"/>
      <c r="AF626" s="4"/>
    </row>
    <row r="627" spans="1:32" x14ac:dyDescent="0.2">
      <c r="A627" s="55"/>
      <c r="B627" s="11"/>
      <c r="C627" s="11" t="s">
        <v>483</v>
      </c>
      <c r="D627" s="11"/>
      <c r="E627" s="302">
        <v>8204</v>
      </c>
      <c r="F627" s="11"/>
      <c r="G627" s="11"/>
      <c r="H627" s="11"/>
      <c r="I627" s="11"/>
      <c r="J627" s="11"/>
      <c r="K627" s="11"/>
      <c r="M627" s="310">
        <v>4</v>
      </c>
      <c r="N627" s="11"/>
      <c r="P627" s="217">
        <v>12.90375</v>
      </c>
      <c r="Q627" s="217"/>
      <c r="R627" s="217">
        <v>13.035</v>
      </c>
      <c r="S627" s="217"/>
      <c r="T627" s="217">
        <v>9.27</v>
      </c>
      <c r="U627" s="217"/>
      <c r="V627" s="217">
        <v>6.18</v>
      </c>
      <c r="W627" s="11"/>
      <c r="Y627" s="219">
        <v>103.23</v>
      </c>
      <c r="Z627" s="219">
        <v>103.22999999999999</v>
      </c>
      <c r="AB627" s="11"/>
      <c r="AC627" s="11"/>
      <c r="AD627" s="11"/>
      <c r="AE627" s="4"/>
      <c r="AF627" s="4"/>
    </row>
    <row r="628" spans="1:32" x14ac:dyDescent="0.2">
      <c r="A628" s="55"/>
      <c r="B628" s="11"/>
      <c r="C628" s="11" t="s">
        <v>425</v>
      </c>
      <c r="D628" s="11"/>
      <c r="E628" s="302">
        <v>8012</v>
      </c>
      <c r="F628" s="11"/>
      <c r="G628" s="11"/>
      <c r="H628" s="11"/>
      <c r="I628" s="11"/>
      <c r="J628" s="11"/>
      <c r="K628" s="11"/>
      <c r="M628" s="310">
        <v>3</v>
      </c>
      <c r="N628" s="11"/>
      <c r="P628" s="217">
        <v>44.984999999999999</v>
      </c>
      <c r="Q628" s="217"/>
      <c r="R628" s="217">
        <v>23.125</v>
      </c>
      <c r="S628" s="217"/>
      <c r="T628" s="217">
        <v>16.73875</v>
      </c>
      <c r="U628" s="217"/>
      <c r="V628" s="217">
        <v>19.055</v>
      </c>
      <c r="W628" s="11"/>
      <c r="Y628" s="219">
        <v>359.88</v>
      </c>
      <c r="Z628" s="219">
        <v>166.93</v>
      </c>
      <c r="AB628" s="11"/>
      <c r="AC628" s="11"/>
      <c r="AD628" s="11"/>
      <c r="AE628" s="4"/>
      <c r="AF628" s="4"/>
    </row>
    <row r="629" spans="1:32" x14ac:dyDescent="0.2">
      <c r="A629" s="55"/>
      <c r="B629" s="11"/>
      <c r="C629" s="11" t="s">
        <v>425</v>
      </c>
      <c r="D629" s="11"/>
      <c r="E629" s="302">
        <v>8080</v>
      </c>
      <c r="F629" s="11"/>
      <c r="G629" s="11"/>
      <c r="H629" s="11"/>
      <c r="I629" s="11"/>
      <c r="J629" s="11"/>
      <c r="K629" s="11"/>
      <c r="M629" s="310">
        <v>3</v>
      </c>
      <c r="N629" s="11"/>
      <c r="P629" s="217">
        <v>0</v>
      </c>
      <c r="Q629" s="217"/>
      <c r="R629" s="217">
        <v>0</v>
      </c>
      <c r="S629" s="217"/>
      <c r="T629" s="217">
        <v>0</v>
      </c>
      <c r="U629" s="217"/>
      <c r="V629" s="217">
        <v>0</v>
      </c>
      <c r="W629" s="11"/>
      <c r="Y629" s="219">
        <v>0</v>
      </c>
      <c r="Z629" s="219">
        <v>0</v>
      </c>
      <c r="AB629" s="11"/>
      <c r="AC629" s="11"/>
      <c r="AD629" s="11"/>
      <c r="AE629" s="4"/>
      <c r="AF629" s="4"/>
    </row>
    <row r="630" spans="1:32" x14ac:dyDescent="0.2">
      <c r="A630" s="55"/>
      <c r="B630" s="11"/>
      <c r="C630" s="11" t="s">
        <v>348</v>
      </c>
      <c r="D630" s="11"/>
      <c r="E630" s="302">
        <v>8012</v>
      </c>
      <c r="F630" s="11"/>
      <c r="G630" s="11"/>
      <c r="H630" s="11"/>
      <c r="I630" s="11"/>
      <c r="J630" s="11"/>
      <c r="K630" s="11"/>
      <c r="M630" s="310">
        <v>1254</v>
      </c>
      <c r="N630" s="11"/>
      <c r="P630" s="217">
        <v>46.059507366482507</v>
      </c>
      <c r="Q630" s="217"/>
      <c r="R630" s="217">
        <v>35.010000000000005</v>
      </c>
      <c r="S630" s="217"/>
      <c r="T630" s="217">
        <v>33.978884898710881</v>
      </c>
      <c r="U630" s="217"/>
      <c r="V630" s="217">
        <v>30.9</v>
      </c>
      <c r="W630" s="11"/>
      <c r="Y630" s="219">
        <v>100041.25</v>
      </c>
      <c r="Z630" s="219">
        <v>80465.599999999977</v>
      </c>
      <c r="AB630" s="11"/>
      <c r="AC630" s="11"/>
      <c r="AD630" s="11"/>
      <c r="AE630" s="4"/>
      <c r="AF630" s="4"/>
    </row>
    <row r="631" spans="1:32" x14ac:dyDescent="0.2">
      <c r="A631" s="55"/>
      <c r="B631" s="11"/>
      <c r="C631" s="11" t="s">
        <v>348</v>
      </c>
      <c r="D631" s="11"/>
      <c r="E631" s="302">
        <v>8028</v>
      </c>
      <c r="F631" s="11"/>
      <c r="G631" s="11"/>
      <c r="H631" s="11"/>
      <c r="I631" s="11"/>
      <c r="J631" s="11"/>
      <c r="K631" s="11"/>
      <c r="M631" s="310">
        <v>24</v>
      </c>
      <c r="N631" s="11"/>
      <c r="P631" s="217">
        <v>53.539705882352941</v>
      </c>
      <c r="Q631" s="217"/>
      <c r="R631" s="217">
        <v>47.295000000000002</v>
      </c>
      <c r="S631" s="217"/>
      <c r="T631" s="217">
        <v>43.805294117647065</v>
      </c>
      <c r="U631" s="217"/>
      <c r="V631" s="217">
        <v>38.11</v>
      </c>
      <c r="W631" s="11"/>
      <c r="Y631" s="219">
        <v>1820.35</v>
      </c>
      <c r="Z631" s="219">
        <v>1594.2799999999997</v>
      </c>
      <c r="AB631" s="11"/>
      <c r="AC631" s="11"/>
      <c r="AD631" s="11"/>
      <c r="AE631" s="4"/>
      <c r="AF631" s="4"/>
    </row>
    <row r="632" spans="1:32" x14ac:dyDescent="0.2">
      <c r="A632" s="55"/>
      <c r="B632" s="11"/>
      <c r="C632" s="11" t="s">
        <v>348</v>
      </c>
      <c r="D632" s="11"/>
      <c r="E632" s="302">
        <v>8032</v>
      </c>
      <c r="F632" s="11"/>
      <c r="G632" s="11"/>
      <c r="H632" s="11"/>
      <c r="I632" s="11"/>
      <c r="J632" s="11"/>
      <c r="K632" s="11"/>
      <c r="M632" s="310">
        <v>19</v>
      </c>
      <c r="N632" s="11"/>
      <c r="P632" s="217">
        <v>39.407631578947367</v>
      </c>
      <c r="Q632" s="217"/>
      <c r="R632" s="217">
        <v>29.380000000000003</v>
      </c>
      <c r="S632" s="217"/>
      <c r="T632" s="217">
        <v>32.851578947368417</v>
      </c>
      <c r="U632" s="217"/>
      <c r="V632" s="217">
        <v>30.9</v>
      </c>
      <c r="W632" s="11"/>
      <c r="Y632" s="219">
        <v>1497.49</v>
      </c>
      <c r="Z632" s="219">
        <v>1366.31</v>
      </c>
      <c r="AB632" s="11"/>
      <c r="AC632" s="11"/>
      <c r="AD632" s="11"/>
      <c r="AE632" s="4"/>
      <c r="AF632" s="4"/>
    </row>
    <row r="633" spans="1:32" x14ac:dyDescent="0.2">
      <c r="A633" s="55"/>
      <c r="B633" s="11"/>
      <c r="C633" s="11" t="s">
        <v>348</v>
      </c>
      <c r="D633" s="11"/>
      <c r="E633" s="302">
        <v>8080</v>
      </c>
      <c r="F633" s="11"/>
      <c r="G633" s="11"/>
      <c r="H633" s="11"/>
      <c r="I633" s="11"/>
      <c r="J633" s="11"/>
      <c r="K633" s="11"/>
      <c r="M633" s="310">
        <v>2183</v>
      </c>
      <c r="N633" s="11"/>
      <c r="P633" s="217">
        <v>44.53800370664549</v>
      </c>
      <c r="Q633" s="217"/>
      <c r="R633" s="217">
        <v>34.229999999999997</v>
      </c>
      <c r="S633" s="217"/>
      <c r="T633" s="217">
        <v>32.767683346571303</v>
      </c>
      <c r="U633" s="217"/>
      <c r="V633" s="217">
        <v>28.84</v>
      </c>
      <c r="W633" s="11"/>
      <c r="Y633" s="219">
        <v>168220.04</v>
      </c>
      <c r="Z633" s="219">
        <v>135071.84000000003</v>
      </c>
      <c r="AB633" s="11"/>
      <c r="AC633" s="11"/>
      <c r="AD633" s="11"/>
      <c r="AE633" s="4"/>
      <c r="AF633" s="4"/>
    </row>
    <row r="634" spans="1:32" x14ac:dyDescent="0.2">
      <c r="A634" s="55"/>
      <c r="B634" s="11"/>
      <c r="C634" s="11" t="s">
        <v>348</v>
      </c>
      <c r="D634" s="11"/>
      <c r="E634" s="302">
        <v>8081</v>
      </c>
      <c r="F634" s="11"/>
      <c r="G634" s="11"/>
      <c r="H634" s="11"/>
      <c r="I634" s="11"/>
      <c r="J634" s="11"/>
      <c r="K634" s="11"/>
      <c r="M634" s="310">
        <v>150</v>
      </c>
      <c r="N634" s="11"/>
      <c r="P634" s="217">
        <v>38.560946745562134</v>
      </c>
      <c r="Q634" s="217"/>
      <c r="R634" s="217">
        <v>26.15</v>
      </c>
      <c r="S634" s="217"/>
      <c r="T634" s="217">
        <v>24.79356213017752</v>
      </c>
      <c r="U634" s="217"/>
      <c r="V634" s="217">
        <v>18.54</v>
      </c>
      <c r="W634" s="11"/>
      <c r="Y634" s="219">
        <v>6516.8</v>
      </c>
      <c r="Z634" s="219">
        <v>4503.82</v>
      </c>
      <c r="AB634" s="11"/>
      <c r="AC634" s="11"/>
      <c r="AD634" s="11"/>
      <c r="AE634" s="4"/>
      <c r="AF634" s="4"/>
    </row>
    <row r="635" spans="1:32" x14ac:dyDescent="0.2">
      <c r="A635" s="55"/>
      <c r="B635" s="11"/>
      <c r="C635" s="11" t="s">
        <v>348</v>
      </c>
      <c r="D635" s="11"/>
      <c r="E635" s="302">
        <v>8094</v>
      </c>
      <c r="F635" s="11"/>
      <c r="G635" s="11"/>
      <c r="H635" s="11"/>
      <c r="I635" s="11"/>
      <c r="J635" s="11"/>
      <c r="K635" s="11"/>
      <c r="M635" s="310">
        <v>1</v>
      </c>
      <c r="N635" s="11"/>
      <c r="P635" s="217">
        <v>105.5</v>
      </c>
      <c r="Q635" s="217"/>
      <c r="R635" s="217">
        <v>105.5</v>
      </c>
      <c r="S635" s="217"/>
      <c r="T635" s="217">
        <v>53.56</v>
      </c>
      <c r="U635" s="217"/>
      <c r="V635" s="217">
        <v>53.56</v>
      </c>
      <c r="W635" s="11"/>
      <c r="Y635" s="219">
        <v>211</v>
      </c>
      <c r="Z635" s="219">
        <v>105.71000000000001</v>
      </c>
      <c r="AB635" s="11"/>
      <c r="AC635" s="11"/>
      <c r="AD635" s="11"/>
      <c r="AE635" s="4"/>
      <c r="AF635" s="4"/>
    </row>
    <row r="636" spans="1:32" x14ac:dyDescent="0.2">
      <c r="A636" s="55"/>
      <c r="B636" s="11"/>
      <c r="C636" s="11" t="s">
        <v>519</v>
      </c>
      <c r="D636" s="11"/>
      <c r="E636" s="302">
        <v>8004</v>
      </c>
      <c r="F636" s="11"/>
      <c r="G636" s="11"/>
      <c r="H636" s="11"/>
      <c r="I636" s="11"/>
      <c r="J636" s="11"/>
      <c r="K636" s="11"/>
      <c r="M636" s="310">
        <v>3</v>
      </c>
      <c r="N636" s="11"/>
      <c r="P636" s="217">
        <v>8.125</v>
      </c>
      <c r="Q636" s="217"/>
      <c r="R636" s="217">
        <v>7.7949999999999999</v>
      </c>
      <c r="S636" s="217"/>
      <c r="T636" s="217">
        <v>3.7766666666666668</v>
      </c>
      <c r="U636" s="217"/>
      <c r="V636" s="217">
        <v>3.09</v>
      </c>
      <c r="W636" s="11"/>
      <c r="Y636" s="219">
        <v>48.75</v>
      </c>
      <c r="Z636" s="219">
        <v>48.75</v>
      </c>
      <c r="AB636" s="11"/>
      <c r="AC636" s="11"/>
      <c r="AD636" s="11"/>
      <c r="AE636" s="4"/>
      <c r="AF636" s="4"/>
    </row>
    <row r="637" spans="1:32" x14ac:dyDescent="0.2">
      <c r="A637" s="55"/>
      <c r="B637" s="11"/>
      <c r="C637" s="11" t="s">
        <v>519</v>
      </c>
      <c r="D637" s="11"/>
      <c r="E637" s="302">
        <v>8089</v>
      </c>
      <c r="F637" s="11"/>
      <c r="G637" s="11"/>
      <c r="H637" s="11"/>
      <c r="I637" s="11"/>
      <c r="J637" s="11"/>
      <c r="K637" s="11"/>
      <c r="M637" s="310">
        <v>2</v>
      </c>
      <c r="N637" s="11"/>
      <c r="P637" s="217">
        <v>13.5375</v>
      </c>
      <c r="Q637" s="217"/>
      <c r="R637" s="217">
        <v>12.27</v>
      </c>
      <c r="S637" s="217"/>
      <c r="T637" s="217">
        <v>9.27</v>
      </c>
      <c r="U637" s="217"/>
      <c r="V637" s="217">
        <v>9.27</v>
      </c>
      <c r="W637" s="11"/>
      <c r="Y637" s="219">
        <v>54.15</v>
      </c>
      <c r="Z637" s="219">
        <v>54.150000000000006</v>
      </c>
      <c r="AB637" s="11"/>
      <c r="AC637" s="11"/>
      <c r="AD637" s="11"/>
      <c r="AE637" s="4"/>
      <c r="AF637" s="4"/>
    </row>
    <row r="638" spans="1:32" x14ac:dyDescent="0.2">
      <c r="A638" s="55"/>
      <c r="B638" s="11"/>
      <c r="C638" s="11" t="s">
        <v>627</v>
      </c>
      <c r="D638" s="11"/>
      <c r="E638" s="302">
        <v>8089</v>
      </c>
      <c r="F638" s="11"/>
      <c r="G638" s="11"/>
      <c r="H638" s="11"/>
      <c r="I638" s="11"/>
      <c r="J638" s="11"/>
      <c r="K638" s="11"/>
      <c r="M638" s="310">
        <v>1</v>
      </c>
      <c r="N638" s="11"/>
      <c r="P638" s="217">
        <v>16.75</v>
      </c>
      <c r="Q638" s="217"/>
      <c r="R638" s="217">
        <v>16.75</v>
      </c>
      <c r="S638" s="217"/>
      <c r="T638" s="217">
        <v>12.36</v>
      </c>
      <c r="U638" s="217"/>
      <c r="V638" s="217">
        <v>12.36</v>
      </c>
      <c r="W638" s="11"/>
      <c r="Y638" s="219">
        <v>33.5</v>
      </c>
      <c r="Z638" s="219">
        <v>33.5</v>
      </c>
      <c r="AB638" s="11"/>
      <c r="AC638" s="11"/>
      <c r="AD638" s="11"/>
      <c r="AE638" s="4"/>
      <c r="AF638" s="4"/>
    </row>
    <row r="639" spans="1:32" x14ac:dyDescent="0.2">
      <c r="A639" s="55"/>
      <c r="B639" s="11"/>
      <c r="C639" s="11" t="s">
        <v>350</v>
      </c>
      <c r="D639" s="11"/>
      <c r="E639" s="302">
        <v>8080</v>
      </c>
      <c r="F639" s="11"/>
      <c r="G639" s="11"/>
      <c r="H639" s="11"/>
      <c r="I639" s="11"/>
      <c r="J639" s="11"/>
      <c r="K639" s="11"/>
      <c r="M639" s="310">
        <v>1</v>
      </c>
      <c r="N639" s="11"/>
      <c r="P639" s="217">
        <v>44.33</v>
      </c>
      <c r="Q639" s="217"/>
      <c r="R639" s="217">
        <v>44.33</v>
      </c>
      <c r="S639" s="217"/>
      <c r="T639" s="217">
        <v>43.26</v>
      </c>
      <c r="U639" s="217"/>
      <c r="V639" s="217">
        <v>43.26</v>
      </c>
      <c r="W639" s="11"/>
      <c r="Y639" s="219">
        <v>88.66</v>
      </c>
      <c r="Z639" s="219">
        <v>88.66</v>
      </c>
      <c r="AB639" s="11"/>
      <c r="AC639" s="11"/>
      <c r="AD639" s="11"/>
      <c r="AE639" s="4"/>
      <c r="AF639" s="4"/>
    </row>
    <row r="640" spans="1:32" x14ac:dyDescent="0.2">
      <c r="A640" s="55"/>
      <c r="B640" s="11"/>
      <c r="C640" s="11" t="s">
        <v>350</v>
      </c>
      <c r="D640" s="11"/>
      <c r="E640" s="302">
        <v>8089</v>
      </c>
      <c r="F640" s="11"/>
      <c r="G640" s="11"/>
      <c r="H640" s="11"/>
      <c r="I640" s="11"/>
      <c r="J640" s="11"/>
      <c r="K640" s="11"/>
      <c r="M640" s="310">
        <v>593</v>
      </c>
      <c r="N640" s="11"/>
      <c r="P640" s="217">
        <v>20.403342585249803</v>
      </c>
      <c r="Q640" s="217"/>
      <c r="R640" s="217">
        <v>17.798333333333336</v>
      </c>
      <c r="S640" s="217"/>
      <c r="T640" s="217">
        <v>15.745238170763956</v>
      </c>
      <c r="U640" s="217"/>
      <c r="V640" s="217">
        <v>14.076666666666668</v>
      </c>
      <c r="W640" s="11"/>
      <c r="Y640" s="219">
        <v>45704.55</v>
      </c>
      <c r="Z640" s="219">
        <v>43180.349999999969</v>
      </c>
      <c r="AB640" s="11"/>
      <c r="AC640" s="11"/>
      <c r="AD640" s="11"/>
      <c r="AE640" s="4"/>
      <c r="AF640" s="4"/>
    </row>
    <row r="641" spans="1:32" x14ac:dyDescent="0.2">
      <c r="A641" s="55"/>
      <c r="B641" s="11"/>
      <c r="C641" s="11" t="s">
        <v>349</v>
      </c>
      <c r="D641" s="11"/>
      <c r="E641" s="302">
        <v>8004</v>
      </c>
      <c r="F641" s="11"/>
      <c r="G641" s="11"/>
      <c r="H641" s="11"/>
      <c r="I641" s="11"/>
      <c r="J641" s="11"/>
      <c r="K641" s="11"/>
      <c r="M641" s="310">
        <v>913</v>
      </c>
      <c r="N641" s="11"/>
      <c r="P641" s="217">
        <v>36.964003747657713</v>
      </c>
      <c r="Q641" s="217"/>
      <c r="R641" s="217">
        <v>27.98</v>
      </c>
      <c r="S641" s="217"/>
      <c r="T641" s="217">
        <v>27.240753279200497</v>
      </c>
      <c r="U641" s="217"/>
      <c r="V641" s="217">
        <v>23.69</v>
      </c>
      <c r="W641" s="11"/>
      <c r="Y641" s="219">
        <v>59179.37</v>
      </c>
      <c r="Z641" s="219">
        <v>47676.799999999974</v>
      </c>
      <c r="AB641" s="11"/>
      <c r="AC641" s="11"/>
      <c r="AD641" s="11"/>
      <c r="AE641" s="4"/>
      <c r="AF641" s="4"/>
    </row>
    <row r="642" spans="1:32" x14ac:dyDescent="0.2">
      <c r="A642" s="55"/>
      <c r="B642" s="11"/>
      <c r="C642" s="11" t="s">
        <v>349</v>
      </c>
      <c r="D642" s="11"/>
      <c r="E642" s="302">
        <v>8009</v>
      </c>
      <c r="F642" s="11"/>
      <c r="G642" s="11"/>
      <c r="H642" s="11"/>
      <c r="I642" s="11"/>
      <c r="J642" s="11"/>
      <c r="K642" s="11"/>
      <c r="M642" s="310">
        <v>2</v>
      </c>
      <c r="N642" s="11"/>
      <c r="P642" s="217">
        <v>15.68</v>
      </c>
      <c r="Q642" s="217"/>
      <c r="R642" s="217">
        <v>15.125</v>
      </c>
      <c r="S642" s="217"/>
      <c r="T642" s="217">
        <v>13.39</v>
      </c>
      <c r="U642" s="217"/>
      <c r="V642" s="217">
        <v>13.39</v>
      </c>
      <c r="W642" s="11"/>
      <c r="Y642" s="219">
        <v>62.72</v>
      </c>
      <c r="Z642" s="219">
        <v>62.72</v>
      </c>
      <c r="AB642" s="11"/>
      <c r="AC642" s="11"/>
      <c r="AD642" s="11"/>
      <c r="AE642" s="4"/>
      <c r="AF642" s="4"/>
    </row>
    <row r="643" spans="1:32" x14ac:dyDescent="0.2">
      <c r="A643" s="55"/>
      <c r="B643" s="11"/>
      <c r="C643" s="11" t="s">
        <v>349</v>
      </c>
      <c r="D643" s="11"/>
      <c r="E643" s="302">
        <v>8089</v>
      </c>
      <c r="F643" s="11"/>
      <c r="G643" s="11"/>
      <c r="H643" s="11"/>
      <c r="I643" s="11"/>
      <c r="J643" s="11"/>
      <c r="K643" s="11"/>
      <c r="M643" s="310">
        <v>78</v>
      </c>
      <c r="N643" s="11"/>
      <c r="P643" s="217">
        <v>32.378</v>
      </c>
      <c r="Q643" s="217"/>
      <c r="R643" s="217">
        <v>22.49</v>
      </c>
      <c r="S643" s="217"/>
      <c r="T643" s="217">
        <v>28.186537931034483</v>
      </c>
      <c r="U643" s="217"/>
      <c r="V643" s="217">
        <v>19.57</v>
      </c>
      <c r="W643" s="11"/>
      <c r="Y643" s="219">
        <v>4694.8100000000004</v>
      </c>
      <c r="Z643" s="219">
        <v>4479.5500000000011</v>
      </c>
      <c r="AB643" s="11"/>
      <c r="AC643" s="11"/>
      <c r="AD643" s="11"/>
      <c r="AE643" s="4"/>
      <c r="AF643" s="4"/>
    </row>
    <row r="644" spans="1:32" x14ac:dyDescent="0.2">
      <c r="A644" s="55"/>
      <c r="B644" s="11"/>
      <c r="C644" s="11" t="s">
        <v>406</v>
      </c>
      <c r="D644" s="11"/>
      <c r="E644" s="302">
        <v>8090</v>
      </c>
      <c r="F644" s="11"/>
      <c r="G644" s="11"/>
      <c r="H644" s="11"/>
      <c r="I644" s="11"/>
      <c r="J644" s="11"/>
      <c r="K644" s="11"/>
      <c r="M644" s="310">
        <v>2345</v>
      </c>
      <c r="N644" s="11"/>
      <c r="P644" s="217">
        <v>32.800384389095903</v>
      </c>
      <c r="Q644" s="217"/>
      <c r="R644" s="217">
        <v>23.33</v>
      </c>
      <c r="S644" s="217"/>
      <c r="T644" s="217">
        <v>23.160953520298097</v>
      </c>
      <c r="U644" s="217"/>
      <c r="V644" s="217">
        <v>19.57</v>
      </c>
      <c r="W644" s="11"/>
      <c r="Y644" s="219">
        <v>167249.16</v>
      </c>
      <c r="Z644" s="219">
        <v>128248.78000000001</v>
      </c>
      <c r="AB644" s="11"/>
      <c r="AC644" s="11"/>
      <c r="AD644" s="11"/>
      <c r="AE644" s="4"/>
      <c r="AF644" s="4"/>
    </row>
    <row r="645" spans="1:32" x14ac:dyDescent="0.2">
      <c r="A645" s="55"/>
      <c r="B645" s="11"/>
      <c r="C645" s="11" t="s">
        <v>406</v>
      </c>
      <c r="D645" s="11"/>
      <c r="E645" s="302">
        <v>8094</v>
      </c>
      <c r="F645" s="11"/>
      <c r="G645" s="11"/>
      <c r="H645" s="11"/>
      <c r="I645" s="11"/>
      <c r="J645" s="11"/>
      <c r="K645" s="11"/>
      <c r="M645" s="310">
        <v>1</v>
      </c>
      <c r="N645" s="11"/>
      <c r="P645" s="217">
        <v>0</v>
      </c>
      <c r="Q645" s="217"/>
      <c r="R645" s="217">
        <v>0</v>
      </c>
      <c r="S645" s="217"/>
      <c r="T645" s="217">
        <v>0</v>
      </c>
      <c r="U645" s="217"/>
      <c r="V645" s="217">
        <v>0</v>
      </c>
      <c r="W645" s="11"/>
      <c r="Y645" s="219">
        <v>0</v>
      </c>
      <c r="Z645" s="219">
        <v>0</v>
      </c>
      <c r="AB645" s="11"/>
      <c r="AC645" s="11"/>
      <c r="AD645" s="11"/>
      <c r="AE645" s="4"/>
      <c r="AF645" s="4"/>
    </row>
    <row r="646" spans="1:32" x14ac:dyDescent="0.2">
      <c r="A646" s="55"/>
      <c r="B646" s="11"/>
      <c r="C646" s="11" t="s">
        <v>406</v>
      </c>
      <c r="D646" s="11"/>
      <c r="E646" s="302">
        <v>8312</v>
      </c>
      <c r="F646" s="11"/>
      <c r="G646" s="11"/>
      <c r="H646" s="11"/>
      <c r="I646" s="11"/>
      <c r="J646" s="11"/>
      <c r="K646" s="11"/>
      <c r="M646" s="310">
        <v>1</v>
      </c>
      <c r="N646" s="11"/>
      <c r="P646" s="217">
        <v>30.47</v>
      </c>
      <c r="Q646" s="217"/>
      <c r="R646" s="217">
        <v>30.47</v>
      </c>
      <c r="S646" s="217"/>
      <c r="T646" s="217">
        <v>30.9</v>
      </c>
      <c r="U646" s="217"/>
      <c r="V646" s="217">
        <v>30.9</v>
      </c>
      <c r="W646" s="11"/>
      <c r="Y646" s="219">
        <v>60.94</v>
      </c>
      <c r="Z646" s="219">
        <v>60.94</v>
      </c>
      <c r="AB646" s="11"/>
      <c r="AC646" s="11"/>
      <c r="AD646" s="11"/>
      <c r="AE646" s="4"/>
      <c r="AF646" s="4"/>
    </row>
    <row r="647" spans="1:32" x14ac:dyDescent="0.2">
      <c r="A647" s="55"/>
      <c r="B647" s="11"/>
      <c r="C647" s="11" t="s">
        <v>628</v>
      </c>
      <c r="D647" s="11"/>
      <c r="E647" s="302">
        <v>8204</v>
      </c>
      <c r="F647" s="11"/>
      <c r="G647" s="11"/>
      <c r="H647" s="11"/>
      <c r="I647" s="11"/>
      <c r="J647" s="11"/>
      <c r="K647" s="11"/>
      <c r="M647" s="310">
        <v>1</v>
      </c>
      <c r="N647" s="11"/>
      <c r="P647" s="217">
        <v>6.31</v>
      </c>
      <c r="Q647" s="217"/>
      <c r="R647" s="217">
        <v>6.31</v>
      </c>
      <c r="S647" s="217"/>
      <c r="T647" s="217">
        <v>2.06</v>
      </c>
      <c r="U647" s="217"/>
      <c r="V647" s="217">
        <v>2.06</v>
      </c>
      <c r="W647" s="11"/>
      <c r="Y647" s="219">
        <v>12.62</v>
      </c>
      <c r="Z647" s="219">
        <v>12.62</v>
      </c>
      <c r="AB647" s="11"/>
      <c r="AC647" s="11"/>
      <c r="AD647" s="11"/>
      <c r="AE647" s="4"/>
      <c r="AF647" s="4"/>
    </row>
    <row r="648" spans="1:32" x14ac:dyDescent="0.2">
      <c r="A648" s="55"/>
      <c r="B648" s="11"/>
      <c r="C648" s="11" t="s">
        <v>352</v>
      </c>
      <c r="D648" s="11"/>
      <c r="E648" s="302">
        <v>8009</v>
      </c>
      <c r="F648" s="11"/>
      <c r="G648" s="11"/>
      <c r="H648" s="11"/>
      <c r="I648" s="11"/>
      <c r="J648" s="11"/>
      <c r="K648" s="11"/>
      <c r="M648" s="310">
        <v>3</v>
      </c>
      <c r="N648" s="11"/>
      <c r="P648" s="217">
        <v>19.533333333333335</v>
      </c>
      <c r="Q648" s="217"/>
      <c r="R648" s="217">
        <v>19.075000000000003</v>
      </c>
      <c r="S648" s="217"/>
      <c r="T648" s="217">
        <v>16.823333333333334</v>
      </c>
      <c r="U648" s="217"/>
      <c r="V648" s="217">
        <v>16.48</v>
      </c>
      <c r="W648" s="11"/>
      <c r="Y648" s="219">
        <v>117.2</v>
      </c>
      <c r="Z648" s="219">
        <v>117.19999999999999</v>
      </c>
      <c r="AB648" s="11"/>
      <c r="AC648" s="11"/>
      <c r="AD648" s="11"/>
      <c r="AE648" s="4"/>
      <c r="AF648" s="4"/>
    </row>
    <row r="649" spans="1:32" x14ac:dyDescent="0.2">
      <c r="A649" s="55"/>
      <c r="B649" s="11"/>
      <c r="C649" s="11" t="s">
        <v>352</v>
      </c>
      <c r="D649" s="11"/>
      <c r="E649" s="302">
        <v>8091</v>
      </c>
      <c r="F649" s="11"/>
      <c r="G649" s="11"/>
      <c r="H649" s="11"/>
      <c r="I649" s="11"/>
      <c r="J649" s="11"/>
      <c r="K649" s="11"/>
      <c r="M649" s="310">
        <v>1522</v>
      </c>
      <c r="N649" s="11"/>
      <c r="P649" s="217">
        <v>15.062023117201425</v>
      </c>
      <c r="Q649" s="217"/>
      <c r="R649" s="217">
        <v>13.816818181818178</v>
      </c>
      <c r="S649" s="217"/>
      <c r="T649" s="217">
        <v>10.339696913992869</v>
      </c>
      <c r="U649" s="217"/>
      <c r="V649" s="217">
        <v>9.3636363636363633</v>
      </c>
      <c r="W649" s="11"/>
      <c r="Y649" s="219">
        <v>93933.77</v>
      </c>
      <c r="Z649" s="219">
        <v>79737.440000000017</v>
      </c>
      <c r="AB649" s="11"/>
      <c r="AC649" s="11"/>
      <c r="AD649" s="11"/>
      <c r="AE649" s="4"/>
      <c r="AF649" s="4"/>
    </row>
    <row r="650" spans="1:32" x14ac:dyDescent="0.2">
      <c r="A650" s="55"/>
      <c r="B650" s="11"/>
      <c r="C650" s="11" t="s">
        <v>352</v>
      </c>
      <c r="D650" s="11"/>
      <c r="E650" s="302">
        <v>8092</v>
      </c>
      <c r="F650" s="11"/>
      <c r="G650" s="11"/>
      <c r="H650" s="11"/>
      <c r="I650" s="11"/>
      <c r="J650" s="11"/>
      <c r="K650" s="11"/>
      <c r="M650" s="310">
        <v>1</v>
      </c>
      <c r="N650" s="11"/>
      <c r="P650" s="217">
        <v>30.305</v>
      </c>
      <c r="Q650" s="217"/>
      <c r="R650" s="217">
        <v>30.305</v>
      </c>
      <c r="S650" s="217"/>
      <c r="T650" s="217">
        <v>30.9</v>
      </c>
      <c r="U650" s="217"/>
      <c r="V650" s="217">
        <v>30.9</v>
      </c>
      <c r="W650" s="11"/>
      <c r="Y650" s="219">
        <v>60.61</v>
      </c>
      <c r="Z650" s="219">
        <v>60.61</v>
      </c>
      <c r="AB650" s="11"/>
      <c r="AC650" s="11"/>
      <c r="AD650" s="11"/>
      <c r="AE650" s="4"/>
      <c r="AF650" s="4"/>
    </row>
    <row r="651" spans="1:32" x14ac:dyDescent="0.2">
      <c r="A651" s="55"/>
      <c r="B651" s="11"/>
      <c r="C651" s="11" t="s">
        <v>353</v>
      </c>
      <c r="D651" s="11"/>
      <c r="E651" s="302">
        <v>8204</v>
      </c>
      <c r="F651" s="11"/>
      <c r="G651" s="11"/>
      <c r="H651" s="11"/>
      <c r="I651" s="11"/>
      <c r="J651" s="11"/>
      <c r="K651" s="11"/>
      <c r="M651" s="310">
        <v>430</v>
      </c>
      <c r="N651" s="11"/>
      <c r="P651" s="217">
        <v>25.399465370595379</v>
      </c>
      <c r="Q651" s="217"/>
      <c r="R651" s="217">
        <v>14.76</v>
      </c>
      <c r="S651" s="217"/>
      <c r="T651" s="217">
        <v>17.83420656136088</v>
      </c>
      <c r="U651" s="217"/>
      <c r="V651" s="217">
        <v>10.3</v>
      </c>
      <c r="W651" s="11"/>
      <c r="Y651" s="219">
        <v>20903.759999999998</v>
      </c>
      <c r="Z651" s="219">
        <v>16909.779999999992</v>
      </c>
      <c r="AB651" s="11"/>
      <c r="AC651" s="11"/>
      <c r="AD651" s="11"/>
      <c r="AE651" s="4"/>
      <c r="AF651" s="4"/>
    </row>
    <row r="652" spans="1:32" x14ac:dyDescent="0.2">
      <c r="A652" s="55"/>
      <c r="B652" s="11"/>
      <c r="C652" s="11" t="s">
        <v>355</v>
      </c>
      <c r="D652" s="11"/>
      <c r="E652" s="302">
        <v>8051</v>
      </c>
      <c r="F652" s="11"/>
      <c r="G652" s="11"/>
      <c r="H652" s="11"/>
      <c r="I652" s="11"/>
      <c r="J652" s="11"/>
      <c r="K652" s="11"/>
      <c r="M652" s="310">
        <v>89</v>
      </c>
      <c r="N652" s="11"/>
      <c r="P652" s="217">
        <v>31.984034090909088</v>
      </c>
      <c r="Q652" s="217"/>
      <c r="R652" s="217">
        <v>23.3</v>
      </c>
      <c r="S652" s="217"/>
      <c r="T652" s="217">
        <v>20.342590909090905</v>
      </c>
      <c r="U652" s="217"/>
      <c r="V652" s="217">
        <v>17.510000000000002</v>
      </c>
      <c r="W652" s="11"/>
      <c r="Y652" s="219">
        <v>5629.19</v>
      </c>
      <c r="Z652" s="219">
        <v>4095.6199999999985</v>
      </c>
      <c r="AB652" s="11"/>
      <c r="AC652" s="11"/>
      <c r="AD652" s="11"/>
      <c r="AE652" s="4"/>
      <c r="AF652" s="4"/>
    </row>
    <row r="653" spans="1:32" x14ac:dyDescent="0.2">
      <c r="A653" s="55"/>
      <c r="B653" s="11"/>
      <c r="C653" s="11" t="s">
        <v>355</v>
      </c>
      <c r="D653" s="11"/>
      <c r="E653" s="302">
        <v>8066</v>
      </c>
      <c r="F653" s="11"/>
      <c r="G653" s="11"/>
      <c r="H653" s="11"/>
      <c r="I653" s="11"/>
      <c r="J653" s="11"/>
      <c r="K653" s="11"/>
      <c r="M653" s="310">
        <v>3</v>
      </c>
      <c r="N653" s="11"/>
      <c r="P653" s="217">
        <v>23.9</v>
      </c>
      <c r="Q653" s="217"/>
      <c r="R653" s="217">
        <v>22.09</v>
      </c>
      <c r="S653" s="217"/>
      <c r="T653" s="217">
        <v>20.085000000000001</v>
      </c>
      <c r="U653" s="217"/>
      <c r="V653" s="217">
        <v>20.085000000000001</v>
      </c>
      <c r="W653" s="11"/>
      <c r="Y653" s="219">
        <v>95.6</v>
      </c>
      <c r="Z653" s="219">
        <v>95.6</v>
      </c>
      <c r="AB653" s="11"/>
      <c r="AC653" s="11"/>
      <c r="AD653" s="11"/>
      <c r="AE653" s="4"/>
      <c r="AF653" s="4"/>
    </row>
    <row r="654" spans="1:32" x14ac:dyDescent="0.2">
      <c r="A654" s="55"/>
      <c r="B654" s="11"/>
      <c r="C654" s="11" t="s">
        <v>355</v>
      </c>
      <c r="D654" s="11"/>
      <c r="E654" s="302">
        <v>8086</v>
      </c>
      <c r="F654" s="11"/>
      <c r="G654" s="11"/>
      <c r="H654" s="11"/>
      <c r="I654" s="11"/>
      <c r="J654" s="11"/>
      <c r="K654" s="11"/>
      <c r="M654" s="310">
        <v>39</v>
      </c>
      <c r="N654" s="11"/>
      <c r="P654" s="217">
        <v>55.680892857142858</v>
      </c>
      <c r="Q654" s="217"/>
      <c r="R654" s="217">
        <v>38.695</v>
      </c>
      <c r="S654" s="217"/>
      <c r="T654" s="217">
        <v>40.574642857142862</v>
      </c>
      <c r="U654" s="217"/>
      <c r="V654" s="217">
        <v>37.594999999999999</v>
      </c>
      <c r="W654" s="11"/>
      <c r="Y654" s="219">
        <v>3118.13</v>
      </c>
      <c r="Z654" s="219">
        <v>2404.44</v>
      </c>
      <c r="AB654" s="11"/>
      <c r="AC654" s="11"/>
      <c r="AD654" s="11"/>
      <c r="AE654" s="4"/>
      <c r="AF654" s="4"/>
    </row>
    <row r="655" spans="1:32" x14ac:dyDescent="0.2">
      <c r="A655" s="55"/>
      <c r="B655" s="11"/>
      <c r="C655" s="11" t="s">
        <v>355</v>
      </c>
      <c r="D655" s="11"/>
      <c r="E655" s="302">
        <v>8096</v>
      </c>
      <c r="F655" s="11"/>
      <c r="G655" s="11"/>
      <c r="H655" s="11"/>
      <c r="I655" s="11"/>
      <c r="J655" s="11"/>
      <c r="K655" s="11"/>
      <c r="M655" s="310">
        <v>167</v>
      </c>
      <c r="N655" s="11"/>
      <c r="P655" s="217">
        <v>48.959395973154358</v>
      </c>
      <c r="Q655" s="217"/>
      <c r="R655" s="217">
        <v>39.989999999999995</v>
      </c>
      <c r="S655" s="217"/>
      <c r="T655" s="217">
        <v>36.706711409395972</v>
      </c>
      <c r="U655" s="217"/>
      <c r="V655" s="217">
        <v>35.020000000000003</v>
      </c>
      <c r="W655" s="11"/>
      <c r="Y655" s="219">
        <v>14589.9</v>
      </c>
      <c r="Z655" s="219">
        <v>11795.349999999995</v>
      </c>
      <c r="AB655" s="11"/>
      <c r="AC655" s="11"/>
      <c r="AD655" s="11"/>
      <c r="AE655" s="4"/>
      <c r="AF655" s="4"/>
    </row>
    <row r="656" spans="1:32" x14ac:dyDescent="0.2">
      <c r="A656" s="55"/>
      <c r="B656" s="11"/>
      <c r="C656" s="11" t="s">
        <v>355</v>
      </c>
      <c r="D656" s="11"/>
      <c r="E656" s="302">
        <v>8097</v>
      </c>
      <c r="F656" s="11"/>
      <c r="G656" s="11"/>
      <c r="H656" s="11"/>
      <c r="I656" s="11"/>
      <c r="J656" s="11"/>
      <c r="K656" s="11"/>
      <c r="M656" s="310">
        <v>22</v>
      </c>
      <c r="N656" s="11"/>
      <c r="P656" s="217">
        <v>43.569166666666668</v>
      </c>
      <c r="Q656" s="217"/>
      <c r="R656" s="217">
        <v>35.245000000000005</v>
      </c>
      <c r="S656" s="217"/>
      <c r="T656" s="217">
        <v>33.131666666666661</v>
      </c>
      <c r="U656" s="217"/>
      <c r="V656" s="217">
        <v>30.384999999999998</v>
      </c>
      <c r="W656" s="11"/>
      <c r="Y656" s="219">
        <v>1568.49</v>
      </c>
      <c r="Z656" s="219">
        <v>1315.2599999999998</v>
      </c>
      <c r="AB656" s="11"/>
      <c r="AC656" s="11"/>
      <c r="AD656" s="11"/>
      <c r="AE656" s="4"/>
      <c r="AF656" s="4"/>
    </row>
    <row r="657" spans="1:32" x14ac:dyDescent="0.2">
      <c r="A657" s="55"/>
      <c r="B657" s="11"/>
      <c r="C657" s="11" t="s">
        <v>354</v>
      </c>
      <c r="D657" s="11"/>
      <c r="E657" s="302">
        <v>8051</v>
      </c>
      <c r="F657" s="11"/>
      <c r="G657" s="11"/>
      <c r="H657" s="11"/>
      <c r="I657" s="11"/>
      <c r="J657" s="11"/>
      <c r="K657" s="11"/>
      <c r="M657" s="310">
        <v>465</v>
      </c>
      <c r="N657" s="11"/>
      <c r="P657" s="217">
        <v>22.118928571428572</v>
      </c>
      <c r="Q657" s="217"/>
      <c r="R657" s="217">
        <v>17.670000000000002</v>
      </c>
      <c r="S657" s="217"/>
      <c r="T657" s="217">
        <v>15.71700408163265</v>
      </c>
      <c r="U657" s="217"/>
      <c r="V657" s="217">
        <v>13.39</v>
      </c>
      <c r="W657" s="11"/>
      <c r="Y657" s="219">
        <v>21676.55</v>
      </c>
      <c r="Z657" s="219">
        <v>18248.71</v>
      </c>
      <c r="AB657" s="11"/>
      <c r="AC657" s="11"/>
      <c r="AD657" s="11"/>
      <c r="AE657" s="4"/>
      <c r="AF657" s="4"/>
    </row>
    <row r="658" spans="1:32" x14ac:dyDescent="0.2">
      <c r="A658" s="55"/>
      <c r="B658" s="11"/>
      <c r="C658" s="11" t="s">
        <v>354</v>
      </c>
      <c r="D658" s="11"/>
      <c r="E658" s="302">
        <v>8066</v>
      </c>
      <c r="F658" s="11"/>
      <c r="G658" s="11"/>
      <c r="H658" s="11"/>
      <c r="I658" s="11"/>
      <c r="J658" s="11"/>
      <c r="K658" s="11"/>
      <c r="M658" s="310">
        <v>9</v>
      </c>
      <c r="N658" s="11"/>
      <c r="P658" s="217">
        <v>26.086923076923078</v>
      </c>
      <c r="Q658" s="217"/>
      <c r="R658" s="217">
        <v>21.93</v>
      </c>
      <c r="S658" s="217"/>
      <c r="T658" s="217">
        <v>19.807692307692307</v>
      </c>
      <c r="U658" s="217"/>
      <c r="V658" s="217">
        <v>17.510000000000002</v>
      </c>
      <c r="W658" s="11"/>
      <c r="Y658" s="219">
        <v>678.26</v>
      </c>
      <c r="Z658" s="219">
        <v>609.52</v>
      </c>
      <c r="AB658" s="11"/>
      <c r="AC658" s="11"/>
      <c r="AD658" s="11"/>
      <c r="AE658" s="4"/>
      <c r="AF658" s="4"/>
    </row>
    <row r="659" spans="1:32" x14ac:dyDescent="0.2">
      <c r="A659" s="55"/>
      <c r="B659" s="11"/>
      <c r="C659" s="11" t="s">
        <v>354</v>
      </c>
      <c r="D659" s="11"/>
      <c r="E659" s="302">
        <v>8086</v>
      </c>
      <c r="F659" s="11"/>
      <c r="G659" s="11"/>
      <c r="H659" s="11"/>
      <c r="I659" s="11"/>
      <c r="J659" s="11"/>
      <c r="K659" s="11"/>
      <c r="M659" s="310">
        <v>201</v>
      </c>
      <c r="N659" s="11"/>
      <c r="P659" s="217">
        <v>27.345656108597286</v>
      </c>
      <c r="Q659" s="217"/>
      <c r="R659" s="217">
        <v>18.61</v>
      </c>
      <c r="S659" s="217"/>
      <c r="T659" s="217">
        <v>21.532312217194569</v>
      </c>
      <c r="U659" s="217"/>
      <c r="V659" s="217">
        <v>15.45</v>
      </c>
      <c r="W659" s="11"/>
      <c r="Y659" s="219">
        <v>12086.78</v>
      </c>
      <c r="Z659" s="219">
        <v>10982.08</v>
      </c>
      <c r="AB659" s="11"/>
      <c r="AC659" s="11"/>
      <c r="AD659" s="11"/>
      <c r="AE659" s="4"/>
      <c r="AF659" s="4"/>
    </row>
    <row r="660" spans="1:32" x14ac:dyDescent="0.2">
      <c r="A660" s="55"/>
      <c r="B660" s="11"/>
      <c r="C660" s="11" t="s">
        <v>354</v>
      </c>
      <c r="D660" s="11"/>
      <c r="E660" s="302">
        <v>8096</v>
      </c>
      <c r="F660" s="11"/>
      <c r="G660" s="11"/>
      <c r="H660" s="11"/>
      <c r="I660" s="11"/>
      <c r="J660" s="11"/>
      <c r="K660" s="11"/>
      <c r="M660" s="310">
        <v>542</v>
      </c>
      <c r="N660" s="11"/>
      <c r="P660" s="217">
        <v>45.049607686148917</v>
      </c>
      <c r="Q660" s="217"/>
      <c r="R660" s="217">
        <v>37.11</v>
      </c>
      <c r="S660" s="217"/>
      <c r="T660" s="217">
        <v>36.659785428342637</v>
      </c>
      <c r="U660" s="217"/>
      <c r="V660" s="217">
        <v>33.99</v>
      </c>
      <c r="W660" s="11"/>
      <c r="Y660" s="219">
        <v>56266.96</v>
      </c>
      <c r="Z660" s="219">
        <v>48859.260000000009</v>
      </c>
      <c r="AB660" s="11"/>
      <c r="AC660" s="11"/>
      <c r="AD660" s="11"/>
      <c r="AE660" s="4"/>
      <c r="AF660" s="4"/>
    </row>
    <row r="661" spans="1:32" x14ac:dyDescent="0.2">
      <c r="A661" s="55"/>
      <c r="B661" s="11"/>
      <c r="C661" s="11" t="s">
        <v>354</v>
      </c>
      <c r="D661" s="11"/>
      <c r="E661" s="302">
        <v>8051</v>
      </c>
      <c r="F661" s="11"/>
      <c r="G661" s="11"/>
      <c r="H661" s="11"/>
      <c r="I661" s="11"/>
      <c r="J661" s="11"/>
      <c r="K661" s="11"/>
      <c r="M661" s="310">
        <v>1</v>
      </c>
      <c r="N661" s="11"/>
      <c r="P661" s="217">
        <v>0</v>
      </c>
      <c r="Q661" s="217"/>
      <c r="R661" s="217">
        <v>0</v>
      </c>
      <c r="S661" s="217"/>
      <c r="T661" s="217">
        <v>0</v>
      </c>
      <c r="U661" s="217"/>
      <c r="V661" s="217">
        <v>0</v>
      </c>
      <c r="W661" s="11"/>
      <c r="Y661" s="219">
        <v>0</v>
      </c>
      <c r="Z661" s="219">
        <v>0</v>
      </c>
      <c r="AB661" s="11"/>
      <c r="AC661" s="11"/>
      <c r="AD661" s="11"/>
      <c r="AE661" s="4"/>
      <c r="AF661" s="4"/>
    </row>
    <row r="662" spans="1:32" x14ac:dyDescent="0.2">
      <c r="A662" s="55"/>
      <c r="B662" s="11"/>
      <c r="C662" s="11" t="s">
        <v>407</v>
      </c>
      <c r="D662" s="11"/>
      <c r="E662" s="302">
        <v>8260</v>
      </c>
      <c r="F662" s="11"/>
      <c r="G662" s="11"/>
      <c r="H662" s="11"/>
      <c r="I662" s="11"/>
      <c r="J662" s="11"/>
      <c r="K662" s="11"/>
      <c r="M662" s="310">
        <v>199</v>
      </c>
      <c r="N662" s="11"/>
      <c r="P662" s="217">
        <v>18.909454094292805</v>
      </c>
      <c r="Q662" s="217"/>
      <c r="R662" s="217">
        <v>12</v>
      </c>
      <c r="S662" s="217"/>
      <c r="T662" s="217">
        <v>11.184327543424311</v>
      </c>
      <c r="U662" s="217"/>
      <c r="V662" s="217">
        <v>6.18</v>
      </c>
      <c r="W662" s="11"/>
      <c r="Y662" s="219">
        <v>7620.51</v>
      </c>
      <c r="Z662" s="219">
        <v>5826.2799999999988</v>
      </c>
      <c r="AB662" s="11"/>
      <c r="AC662" s="11"/>
      <c r="AD662" s="11"/>
      <c r="AE662" s="4"/>
      <c r="AF662" s="4"/>
    </row>
    <row r="663" spans="1:32" x14ac:dyDescent="0.2">
      <c r="A663" s="55"/>
      <c r="B663" s="11"/>
      <c r="C663" s="11" t="s">
        <v>484</v>
      </c>
      <c r="D663" s="11"/>
      <c r="E663" s="302">
        <v>8330</v>
      </c>
      <c r="F663" s="11"/>
      <c r="G663" s="11"/>
      <c r="H663" s="11"/>
      <c r="I663" s="11"/>
      <c r="J663" s="11"/>
      <c r="K663" s="11"/>
      <c r="M663" s="310">
        <v>20</v>
      </c>
      <c r="N663" s="11"/>
      <c r="P663" s="217">
        <v>21.864193548387096</v>
      </c>
      <c r="Q663" s="217"/>
      <c r="R663" s="217">
        <v>15.3</v>
      </c>
      <c r="S663" s="217"/>
      <c r="T663" s="217">
        <v>14.951612903225806</v>
      </c>
      <c r="U663" s="217"/>
      <c r="V663" s="217">
        <v>17.510000000000002</v>
      </c>
      <c r="W663" s="11"/>
      <c r="Y663" s="219">
        <v>677.79</v>
      </c>
      <c r="Z663" s="219">
        <v>564.94000000000005</v>
      </c>
      <c r="AB663" s="11"/>
      <c r="AC663" s="11"/>
      <c r="AD663" s="11"/>
      <c r="AE663" s="4"/>
      <c r="AF663" s="4"/>
    </row>
    <row r="664" spans="1:32" x14ac:dyDescent="0.2">
      <c r="A664" s="55"/>
      <c r="B664" s="11"/>
      <c r="C664" s="11" t="s">
        <v>356</v>
      </c>
      <c r="D664" s="11"/>
      <c r="E664" s="302">
        <v>8210</v>
      </c>
      <c r="F664" s="11"/>
      <c r="G664" s="11"/>
      <c r="H664" s="11"/>
      <c r="I664" s="11"/>
      <c r="J664" s="11"/>
      <c r="K664" s="11"/>
      <c r="M664" s="310">
        <v>2</v>
      </c>
      <c r="N664" s="11"/>
      <c r="P664" s="217">
        <v>72.885000000000005</v>
      </c>
      <c r="Q664" s="217"/>
      <c r="R664" s="217">
        <v>72.885000000000005</v>
      </c>
      <c r="S664" s="217"/>
      <c r="T664" s="217">
        <v>73.13</v>
      </c>
      <c r="U664" s="217"/>
      <c r="V664" s="217">
        <v>73.13</v>
      </c>
      <c r="W664" s="11"/>
      <c r="Y664" s="219">
        <v>145.77000000000001</v>
      </c>
      <c r="Z664" s="219">
        <v>145.77000000000001</v>
      </c>
      <c r="AB664" s="11"/>
      <c r="AC664" s="11"/>
      <c r="AD664" s="11"/>
      <c r="AE664" s="4"/>
      <c r="AF664" s="4"/>
    </row>
    <row r="665" spans="1:32" x14ac:dyDescent="0.2">
      <c r="A665" s="55"/>
      <c r="B665" s="11"/>
      <c r="C665" s="11" t="s">
        <v>356</v>
      </c>
      <c r="D665" s="11"/>
      <c r="E665" s="302">
        <v>8252</v>
      </c>
      <c r="F665" s="11"/>
      <c r="G665" s="11"/>
      <c r="H665" s="11"/>
      <c r="I665" s="11"/>
      <c r="J665" s="11"/>
      <c r="K665" s="11"/>
      <c r="M665" s="310">
        <v>57</v>
      </c>
      <c r="N665" s="11"/>
      <c r="P665" s="217">
        <v>27.346803278688522</v>
      </c>
      <c r="Q665" s="217"/>
      <c r="R665" s="217">
        <v>22.115000000000002</v>
      </c>
      <c r="S665" s="217"/>
      <c r="T665" s="217">
        <v>22.220983606557375</v>
      </c>
      <c r="U665" s="217"/>
      <c r="V665" s="217">
        <v>18.54</v>
      </c>
      <c r="W665" s="11"/>
      <c r="Y665" s="219">
        <v>3336.31</v>
      </c>
      <c r="Z665" s="219">
        <v>3172.3399999999992</v>
      </c>
      <c r="AB665" s="11"/>
      <c r="AC665" s="11"/>
      <c r="AD665" s="11"/>
      <c r="AE665" s="4"/>
      <c r="AF665" s="4"/>
    </row>
    <row r="666" spans="1:32" x14ac:dyDescent="0.2">
      <c r="A666" s="55"/>
      <c r="B666" s="11"/>
      <c r="C666" s="11" t="s">
        <v>629</v>
      </c>
      <c r="D666" s="11"/>
      <c r="E666" s="302">
        <v>8260</v>
      </c>
      <c r="F666" s="11"/>
      <c r="G666" s="11"/>
      <c r="H666" s="11"/>
      <c r="I666" s="11"/>
      <c r="J666" s="11"/>
      <c r="K666" s="11"/>
      <c r="M666" s="310">
        <v>2</v>
      </c>
      <c r="N666" s="11"/>
      <c r="P666" s="217">
        <v>13.584285714285715</v>
      </c>
      <c r="Q666" s="217"/>
      <c r="R666" s="217">
        <v>10.15</v>
      </c>
      <c r="S666" s="217"/>
      <c r="T666" s="217">
        <v>9.4171428571428581</v>
      </c>
      <c r="U666" s="217"/>
      <c r="V666" s="217">
        <v>14.42</v>
      </c>
      <c r="W666" s="11"/>
      <c r="Y666" s="219">
        <v>95.09</v>
      </c>
      <c r="Z666" s="219">
        <v>95.09</v>
      </c>
      <c r="AB666" s="11"/>
      <c r="AC666" s="11"/>
      <c r="AD666" s="11"/>
      <c r="AE666" s="4"/>
      <c r="AF666" s="4"/>
    </row>
    <row r="667" spans="1:32" x14ac:dyDescent="0.2">
      <c r="A667" s="55"/>
      <c r="B667" s="11"/>
      <c r="C667" s="11" t="s">
        <v>358</v>
      </c>
      <c r="D667" s="11"/>
      <c r="E667" s="302">
        <v>8204</v>
      </c>
      <c r="F667" s="11"/>
      <c r="G667" s="11"/>
      <c r="H667" s="11"/>
      <c r="I667" s="11"/>
      <c r="J667" s="11"/>
      <c r="K667" s="11"/>
      <c r="M667" s="310">
        <v>1</v>
      </c>
      <c r="N667" s="11"/>
      <c r="P667" s="217">
        <v>15.744999999999999</v>
      </c>
      <c r="Q667" s="217"/>
      <c r="R667" s="217">
        <v>13.085000000000001</v>
      </c>
      <c r="S667" s="217"/>
      <c r="T667" s="217">
        <v>12.885000000000002</v>
      </c>
      <c r="U667" s="217"/>
      <c r="V667" s="217">
        <v>12.885000000000002</v>
      </c>
      <c r="W667" s="11"/>
      <c r="Y667" s="219">
        <v>62.98</v>
      </c>
      <c r="Z667" s="219">
        <v>62.98</v>
      </c>
      <c r="AB667" s="11"/>
      <c r="AC667" s="11"/>
      <c r="AD667" s="11"/>
      <c r="AE667" s="4"/>
      <c r="AF667" s="4"/>
    </row>
    <row r="668" spans="1:32" x14ac:dyDescent="0.2">
      <c r="A668" s="55"/>
      <c r="B668" s="11"/>
      <c r="C668" s="11" t="s">
        <v>358</v>
      </c>
      <c r="D668" s="11"/>
      <c r="E668" s="302">
        <v>8206</v>
      </c>
      <c r="F668" s="11"/>
      <c r="G668" s="11"/>
      <c r="H668" s="11"/>
      <c r="I668" s="11"/>
      <c r="J668" s="11"/>
      <c r="K668" s="11"/>
      <c r="M668" s="310">
        <v>1</v>
      </c>
      <c r="N668" s="11"/>
      <c r="P668" s="217">
        <v>6.1150000000000002</v>
      </c>
      <c r="Q668" s="217"/>
      <c r="R668" s="217">
        <v>6.1150000000000002</v>
      </c>
      <c r="S668" s="217"/>
      <c r="T668" s="217">
        <v>2.06</v>
      </c>
      <c r="U668" s="217"/>
      <c r="V668" s="217">
        <v>2.06</v>
      </c>
      <c r="W668" s="11"/>
      <c r="Y668" s="219">
        <v>12.23</v>
      </c>
      <c r="Z668" s="219">
        <v>12.23</v>
      </c>
      <c r="AB668" s="11"/>
      <c r="AC668" s="11"/>
      <c r="AD668" s="11"/>
      <c r="AE668" s="4"/>
      <c r="AF668" s="4"/>
    </row>
    <row r="669" spans="1:32" x14ac:dyDescent="0.2">
      <c r="A669" s="55"/>
      <c r="B669" s="11"/>
      <c r="C669" s="11" t="s">
        <v>358</v>
      </c>
      <c r="D669" s="11"/>
      <c r="E669" s="302">
        <v>8260</v>
      </c>
      <c r="F669" s="11"/>
      <c r="G669" s="11"/>
      <c r="H669" s="11"/>
      <c r="I669" s="11"/>
      <c r="J669" s="11"/>
      <c r="K669" s="11"/>
      <c r="M669" s="310">
        <v>1066</v>
      </c>
      <c r="N669" s="11"/>
      <c r="P669" s="217">
        <v>18.971014344262294</v>
      </c>
      <c r="Q669" s="217"/>
      <c r="R669" s="217">
        <v>11.72</v>
      </c>
      <c r="S669" s="217"/>
      <c r="T669" s="217">
        <v>11.038769467213127</v>
      </c>
      <c r="U669" s="217"/>
      <c r="V669" s="217">
        <v>6.18</v>
      </c>
      <c r="W669" s="11"/>
      <c r="Y669" s="219">
        <v>37031.42</v>
      </c>
      <c r="Z669" s="219">
        <v>28665.819999999978</v>
      </c>
      <c r="AB669" s="11"/>
      <c r="AC669" s="11"/>
      <c r="AD669" s="11"/>
      <c r="AE669" s="4"/>
      <c r="AF669" s="4"/>
    </row>
    <row r="670" spans="1:32" x14ac:dyDescent="0.2">
      <c r="A670" s="55"/>
      <c r="B670" s="11"/>
      <c r="C670" s="11" t="s">
        <v>357</v>
      </c>
      <c r="D670" s="11"/>
      <c r="E670" s="302">
        <v>8026</v>
      </c>
      <c r="F670" s="11"/>
      <c r="G670" s="11"/>
      <c r="H670" s="11"/>
      <c r="I670" s="11"/>
      <c r="J670" s="11"/>
      <c r="K670" s="11"/>
      <c r="M670" s="310">
        <v>1</v>
      </c>
      <c r="N670" s="11"/>
      <c r="P670" s="217">
        <v>7.0949999999999998</v>
      </c>
      <c r="Q670" s="217"/>
      <c r="R670" s="217">
        <v>7.0950000000000006</v>
      </c>
      <c r="S670" s="217"/>
      <c r="T670" s="217">
        <v>2.06</v>
      </c>
      <c r="U670" s="217"/>
      <c r="V670" s="217">
        <v>2.06</v>
      </c>
      <c r="W670" s="11"/>
      <c r="Y670" s="219">
        <v>14.19</v>
      </c>
      <c r="Z670" s="219">
        <v>14.19</v>
      </c>
      <c r="AB670" s="11"/>
      <c r="AC670" s="11"/>
      <c r="AD670" s="11"/>
      <c r="AE670" s="4"/>
      <c r="AF670" s="4"/>
    </row>
    <row r="671" spans="1:32" x14ac:dyDescent="0.2">
      <c r="A671" s="55"/>
      <c r="B671" s="11"/>
      <c r="C671" s="11" t="s">
        <v>357</v>
      </c>
      <c r="D671" s="11"/>
      <c r="E671" s="302">
        <v>8060</v>
      </c>
      <c r="F671" s="11"/>
      <c r="G671" s="11"/>
      <c r="H671" s="11"/>
      <c r="I671" s="11"/>
      <c r="J671" s="11"/>
      <c r="K671" s="11"/>
      <c r="M671" s="310">
        <v>1</v>
      </c>
      <c r="N671" s="11"/>
      <c r="P671" s="217">
        <v>5.25</v>
      </c>
      <c r="Q671" s="217"/>
      <c r="R671" s="217">
        <v>5.2500000000000009</v>
      </c>
      <c r="S671" s="217"/>
      <c r="T671" s="217">
        <v>1.03</v>
      </c>
      <c r="U671" s="217"/>
      <c r="V671" s="217">
        <v>1.03</v>
      </c>
      <c r="W671" s="11"/>
      <c r="Y671" s="219">
        <v>10.5</v>
      </c>
      <c r="Z671" s="219">
        <v>10.5</v>
      </c>
      <c r="AB671" s="11"/>
      <c r="AC671" s="11"/>
      <c r="AD671" s="11"/>
      <c r="AE671" s="4"/>
      <c r="AF671" s="4"/>
    </row>
    <row r="672" spans="1:32" x14ac:dyDescent="0.2">
      <c r="A672" s="55"/>
      <c r="B672" s="11"/>
      <c r="C672" s="11" t="s">
        <v>357</v>
      </c>
      <c r="D672" s="11"/>
      <c r="E672" s="302">
        <v>8260</v>
      </c>
      <c r="F672" s="11"/>
      <c r="G672" s="11"/>
      <c r="H672" s="11"/>
      <c r="I672" s="11"/>
      <c r="J672" s="11"/>
      <c r="K672" s="11"/>
      <c r="M672" s="310">
        <v>12373</v>
      </c>
      <c r="N672" s="11"/>
      <c r="P672" s="217">
        <v>17.374262336673855</v>
      </c>
      <c r="Q672" s="217"/>
      <c r="R672" s="217">
        <v>16.849090909090908</v>
      </c>
      <c r="S672" s="217"/>
      <c r="T672" s="217">
        <v>14.664587147640265</v>
      </c>
      <c r="U672" s="217"/>
      <c r="V672" s="217">
        <v>14.232727272727272</v>
      </c>
      <c r="W672" s="11"/>
      <c r="Y672" s="219">
        <v>411529.92000000004</v>
      </c>
      <c r="Z672" s="219">
        <v>344089.70999999688</v>
      </c>
      <c r="AB672" s="11"/>
      <c r="AC672" s="11"/>
      <c r="AD672" s="11"/>
      <c r="AE672" s="4"/>
      <c r="AF672" s="4"/>
    </row>
    <row r="673" spans="1:32" x14ac:dyDescent="0.2">
      <c r="A673" s="55"/>
      <c r="B673" s="11"/>
      <c r="C673" s="11" t="s">
        <v>357</v>
      </c>
      <c r="D673" s="11"/>
      <c r="E673" s="302">
        <v>8326</v>
      </c>
      <c r="F673" s="11"/>
      <c r="G673" s="11"/>
      <c r="H673" s="11"/>
      <c r="I673" s="11"/>
      <c r="J673" s="11"/>
      <c r="K673" s="11"/>
      <c r="M673" s="310">
        <v>1</v>
      </c>
      <c r="N673" s="11"/>
      <c r="P673" s="217">
        <v>10.02</v>
      </c>
      <c r="Q673" s="217"/>
      <c r="R673" s="217">
        <v>10.02</v>
      </c>
      <c r="S673" s="217"/>
      <c r="T673" s="217">
        <v>6.18</v>
      </c>
      <c r="U673" s="217"/>
      <c r="V673" s="217">
        <v>6.18</v>
      </c>
      <c r="W673" s="11"/>
      <c r="Y673" s="219">
        <v>20.04</v>
      </c>
      <c r="Z673" s="219">
        <v>20.04</v>
      </c>
      <c r="AB673" s="11"/>
      <c r="AC673" s="11"/>
      <c r="AD673" s="11"/>
      <c r="AE673" s="4"/>
      <c r="AF673" s="4"/>
    </row>
    <row r="674" spans="1:32" x14ac:dyDescent="0.2">
      <c r="A674" s="55"/>
      <c r="B674" s="11"/>
      <c r="C674" s="11" t="s">
        <v>630</v>
      </c>
      <c r="D674" s="11"/>
      <c r="E674" s="302">
        <v>8094</v>
      </c>
      <c r="F674" s="11"/>
      <c r="G674" s="11"/>
      <c r="H674" s="11"/>
      <c r="I674" s="11"/>
      <c r="J674" s="11"/>
      <c r="K674" s="11"/>
      <c r="M674" s="310">
        <v>1</v>
      </c>
      <c r="N674" s="11"/>
      <c r="P674" s="217">
        <v>10.6</v>
      </c>
      <c r="Q674" s="217"/>
      <c r="R674" s="217">
        <v>10.600000000000001</v>
      </c>
      <c r="S674" s="217"/>
      <c r="T674" s="217">
        <v>6.18</v>
      </c>
      <c r="U674" s="217"/>
      <c r="V674" s="217">
        <v>6.18</v>
      </c>
      <c r="W674" s="11"/>
      <c r="Y674" s="219">
        <v>21.2</v>
      </c>
      <c r="Z674" s="219">
        <v>21.200000000000003</v>
      </c>
      <c r="AB674" s="11"/>
      <c r="AC674" s="11"/>
      <c r="AD674" s="11"/>
      <c r="AE674" s="4"/>
      <c r="AF674" s="4"/>
    </row>
    <row r="675" spans="1:32" x14ac:dyDescent="0.2">
      <c r="A675" s="55"/>
      <c r="B675" s="11"/>
      <c r="C675" s="11" t="s">
        <v>359</v>
      </c>
      <c r="D675" s="11"/>
      <c r="E675" s="302">
        <v>8049</v>
      </c>
      <c r="F675" s="11"/>
      <c r="G675" s="11"/>
      <c r="H675" s="11"/>
      <c r="I675" s="11"/>
      <c r="J675" s="11"/>
      <c r="K675" s="11"/>
      <c r="M675" s="310">
        <v>1</v>
      </c>
      <c r="N675" s="11"/>
      <c r="P675" s="217">
        <v>6.06</v>
      </c>
      <c r="Q675" s="217"/>
      <c r="R675" s="217">
        <v>6.0600000000000005</v>
      </c>
      <c r="S675" s="217"/>
      <c r="T675" s="217">
        <v>1.03</v>
      </c>
      <c r="U675" s="217"/>
      <c r="V675" s="217">
        <v>1.03</v>
      </c>
      <c r="W675" s="11"/>
      <c r="Y675" s="219">
        <v>12.12</v>
      </c>
      <c r="Z675" s="219">
        <v>12.120000000000001</v>
      </c>
      <c r="AB675" s="11"/>
      <c r="AC675" s="11"/>
      <c r="AD675" s="11"/>
      <c r="AE675" s="4"/>
      <c r="AF675" s="4"/>
    </row>
    <row r="676" spans="1:32" x14ac:dyDescent="0.2">
      <c r="A676" s="55"/>
      <c r="B676" s="11"/>
      <c r="C676" s="11" t="s">
        <v>359</v>
      </c>
      <c r="D676" s="11"/>
      <c r="E676" s="302">
        <v>8094</v>
      </c>
      <c r="F676" s="11"/>
      <c r="G676" s="11"/>
      <c r="H676" s="11"/>
      <c r="I676" s="11"/>
      <c r="J676" s="11"/>
      <c r="K676" s="11"/>
      <c r="M676" s="310">
        <v>10864</v>
      </c>
      <c r="N676" s="11"/>
      <c r="P676" s="217">
        <v>19.336342481172768</v>
      </c>
      <c r="Q676" s="217"/>
      <c r="R676" s="217">
        <v>18.023108108108108</v>
      </c>
      <c r="S676" s="217"/>
      <c r="T676" s="217">
        <v>13.449743509319328</v>
      </c>
      <c r="U676" s="217"/>
      <c r="V676" s="217">
        <v>13.319783783783784</v>
      </c>
      <c r="W676" s="11"/>
      <c r="Y676" s="219">
        <v>832627.04999999993</v>
      </c>
      <c r="Z676" s="219">
        <v>719406.07000000181</v>
      </c>
      <c r="AB676" s="11"/>
      <c r="AC676" s="11"/>
      <c r="AD676" s="11"/>
      <c r="AE676" s="4"/>
      <c r="AF676" s="4"/>
    </row>
    <row r="677" spans="1:32" x14ac:dyDescent="0.2">
      <c r="A677" s="55"/>
      <c r="B677" s="11"/>
      <c r="C677" s="11" t="s">
        <v>359</v>
      </c>
      <c r="D677" s="11"/>
      <c r="E677" s="302">
        <v>8096</v>
      </c>
      <c r="F677" s="11"/>
      <c r="G677" s="11"/>
      <c r="H677" s="11"/>
      <c r="I677" s="11"/>
      <c r="J677" s="11"/>
      <c r="K677" s="11"/>
      <c r="M677" s="310">
        <v>1</v>
      </c>
      <c r="N677" s="11"/>
      <c r="P677" s="217">
        <v>0</v>
      </c>
      <c r="Q677" s="217"/>
      <c r="R677" s="217">
        <v>0</v>
      </c>
      <c r="S677" s="217"/>
      <c r="T677" s="217">
        <v>0</v>
      </c>
      <c r="U677" s="217"/>
      <c r="V677" s="217">
        <v>0</v>
      </c>
      <c r="W677" s="11"/>
      <c r="Y677" s="219">
        <v>0</v>
      </c>
      <c r="Z677" s="219">
        <v>0</v>
      </c>
      <c r="AB677" s="11"/>
      <c r="AC677" s="11"/>
      <c r="AD677" s="11"/>
      <c r="AE677" s="4"/>
      <c r="AF677" s="4"/>
    </row>
    <row r="678" spans="1:32" x14ac:dyDescent="0.2">
      <c r="A678" s="55"/>
      <c r="B678" s="11"/>
      <c r="C678" s="11" t="s">
        <v>359</v>
      </c>
      <c r="D678" s="11"/>
      <c r="E678" s="302">
        <v>8322</v>
      </c>
      <c r="F678" s="11"/>
      <c r="G678" s="11"/>
      <c r="H678" s="11"/>
      <c r="I678" s="11"/>
      <c r="J678" s="11"/>
      <c r="K678" s="11"/>
      <c r="M678" s="310">
        <v>1</v>
      </c>
      <c r="N678" s="11"/>
      <c r="P678" s="217">
        <v>69.5</v>
      </c>
      <c r="Q678" s="217"/>
      <c r="R678" s="217">
        <v>69.5</v>
      </c>
      <c r="S678" s="217"/>
      <c r="T678" s="217">
        <v>18.54</v>
      </c>
      <c r="U678" s="217"/>
      <c r="V678" s="217">
        <v>18.54</v>
      </c>
      <c r="W678" s="11"/>
      <c r="Y678" s="219">
        <v>139</v>
      </c>
      <c r="Z678" s="219">
        <v>41.22</v>
      </c>
      <c r="AB678" s="11"/>
      <c r="AC678" s="11"/>
      <c r="AD678" s="11"/>
      <c r="AE678" s="4"/>
      <c r="AF678" s="4"/>
    </row>
    <row r="679" spans="1:32" x14ac:dyDescent="0.2">
      <c r="A679" s="55"/>
      <c r="B679" s="11"/>
      <c r="C679" s="11" t="s">
        <v>359</v>
      </c>
      <c r="D679" s="11"/>
      <c r="E679" s="302">
        <v>8346</v>
      </c>
      <c r="F679" s="11"/>
      <c r="G679" s="11"/>
      <c r="H679" s="11"/>
      <c r="I679" s="11"/>
      <c r="J679" s="11"/>
      <c r="K679" s="11"/>
      <c r="M679" s="310">
        <v>1</v>
      </c>
      <c r="N679" s="11"/>
      <c r="P679" s="217">
        <v>12.82</v>
      </c>
      <c r="Q679" s="217"/>
      <c r="R679" s="217">
        <v>12.82</v>
      </c>
      <c r="S679" s="217"/>
      <c r="T679" s="217">
        <v>8.24</v>
      </c>
      <c r="U679" s="217"/>
      <c r="V679" s="217">
        <v>8.24</v>
      </c>
      <c r="W679" s="11"/>
      <c r="Y679" s="219">
        <v>25.64</v>
      </c>
      <c r="Z679" s="219">
        <v>25.64</v>
      </c>
      <c r="AB679" s="11"/>
      <c r="AC679" s="11"/>
      <c r="AD679" s="11"/>
      <c r="AE679" s="4"/>
      <c r="AF679" s="4"/>
    </row>
    <row r="680" spans="1:32" x14ac:dyDescent="0.2">
      <c r="A680" s="55"/>
      <c r="B680" s="11"/>
      <c r="C680" s="11" t="s">
        <v>441</v>
      </c>
      <c r="D680" s="11"/>
      <c r="E680" s="302">
        <v>8094</v>
      </c>
      <c r="F680" s="11"/>
      <c r="G680" s="11"/>
      <c r="H680" s="11"/>
      <c r="I680" s="11"/>
      <c r="J680" s="11"/>
      <c r="K680" s="11"/>
      <c r="M680" s="310">
        <v>3</v>
      </c>
      <c r="N680" s="11"/>
      <c r="P680" s="217">
        <v>0</v>
      </c>
      <c r="Q680" s="217"/>
      <c r="R680" s="217">
        <v>0</v>
      </c>
      <c r="S680" s="217"/>
      <c r="T680" s="217">
        <v>0</v>
      </c>
      <c r="U680" s="217"/>
      <c r="V680" s="217">
        <v>0</v>
      </c>
      <c r="W680" s="11"/>
      <c r="Y680" s="219">
        <v>0</v>
      </c>
      <c r="Z680" s="219">
        <v>0</v>
      </c>
      <c r="AB680" s="11"/>
      <c r="AC680" s="11"/>
      <c r="AD680" s="11"/>
      <c r="AE680" s="4"/>
      <c r="AF680" s="4"/>
    </row>
    <row r="681" spans="1:32" x14ac:dyDescent="0.2">
      <c r="A681" s="55"/>
      <c r="B681" s="11"/>
      <c r="C681" s="11" t="s">
        <v>631</v>
      </c>
      <c r="D681" s="11"/>
      <c r="E681" s="302">
        <v>8094</v>
      </c>
      <c r="F681" s="11"/>
      <c r="G681" s="11"/>
      <c r="H681" s="11"/>
      <c r="I681" s="11"/>
      <c r="J681" s="11"/>
      <c r="K681" s="11"/>
      <c r="M681" s="310">
        <v>1</v>
      </c>
      <c r="N681" s="11"/>
      <c r="P681" s="217">
        <v>41.14</v>
      </c>
      <c r="Q681" s="217"/>
      <c r="R681" s="217">
        <v>41.14</v>
      </c>
      <c r="S681" s="217"/>
      <c r="T681" s="217">
        <v>40.17</v>
      </c>
      <c r="U681" s="217"/>
      <c r="V681" s="217">
        <v>40.17</v>
      </c>
      <c r="W681" s="11"/>
      <c r="Y681" s="219">
        <v>82.28</v>
      </c>
      <c r="Z681" s="219">
        <v>82.28</v>
      </c>
      <c r="AB681" s="11"/>
      <c r="AC681" s="11"/>
      <c r="AD681" s="11"/>
      <c r="AE681" s="4"/>
      <c r="AF681" s="4"/>
    </row>
    <row r="682" spans="1:32" x14ac:dyDescent="0.2">
      <c r="A682" s="55"/>
      <c r="B682" s="11"/>
      <c r="C682" s="11" t="s">
        <v>485</v>
      </c>
      <c r="D682" s="11"/>
      <c r="E682" s="302">
        <v>8037</v>
      </c>
      <c r="F682" s="11"/>
      <c r="G682" s="11"/>
      <c r="H682" s="11"/>
      <c r="I682" s="11"/>
      <c r="J682" s="11"/>
      <c r="K682" s="11"/>
      <c r="M682" s="310">
        <v>4</v>
      </c>
      <c r="N682" s="11"/>
      <c r="P682" s="217">
        <v>36.146250000000002</v>
      </c>
      <c r="Q682" s="217"/>
      <c r="R682" s="217">
        <v>33.865000000000002</v>
      </c>
      <c r="S682" s="217"/>
      <c r="T682" s="217">
        <v>34.762500000000003</v>
      </c>
      <c r="U682" s="217"/>
      <c r="V682" s="217">
        <v>34.505000000000003</v>
      </c>
      <c r="W682" s="11"/>
      <c r="Y682" s="219">
        <v>289.17</v>
      </c>
      <c r="Z682" s="219">
        <v>289.17</v>
      </c>
      <c r="AB682" s="11"/>
      <c r="AC682" s="11"/>
      <c r="AD682" s="11"/>
      <c r="AE682" s="4"/>
      <c r="AF682" s="4"/>
    </row>
    <row r="683" spans="1:32" x14ac:dyDescent="0.2">
      <c r="A683" s="55"/>
      <c r="B683" s="11"/>
      <c r="C683" s="11" t="s">
        <v>485</v>
      </c>
      <c r="D683" s="11"/>
      <c r="E683" s="302">
        <v>8081</v>
      </c>
      <c r="F683" s="11"/>
      <c r="G683" s="11"/>
      <c r="H683" s="11"/>
      <c r="I683" s="11"/>
      <c r="J683" s="11"/>
      <c r="K683" s="11"/>
      <c r="M683" s="310">
        <v>1</v>
      </c>
      <c r="N683" s="11"/>
      <c r="P683" s="217">
        <v>19.004999999999999</v>
      </c>
      <c r="Q683" s="217"/>
      <c r="R683" s="217">
        <v>19.004999999999999</v>
      </c>
      <c r="S683" s="217"/>
      <c r="T683" s="217">
        <v>11.33</v>
      </c>
      <c r="U683" s="217"/>
      <c r="V683" s="217">
        <v>11.33</v>
      </c>
      <c r="W683" s="11"/>
      <c r="Y683" s="219">
        <v>38.01</v>
      </c>
      <c r="Z683" s="219">
        <v>38.01</v>
      </c>
      <c r="AB683" s="11"/>
      <c r="AC683" s="11"/>
      <c r="AD683" s="11"/>
      <c r="AE683" s="4"/>
      <c r="AF683" s="4"/>
    </row>
    <row r="684" spans="1:32" x14ac:dyDescent="0.2">
      <c r="A684" s="55"/>
      <c r="B684" s="11"/>
      <c r="C684" s="11" t="s">
        <v>361</v>
      </c>
      <c r="D684" s="11"/>
      <c r="E684" s="302">
        <v>8004</v>
      </c>
      <c r="F684" s="11"/>
      <c r="G684" s="11"/>
      <c r="H684" s="11"/>
      <c r="I684" s="11"/>
      <c r="J684" s="11"/>
      <c r="K684" s="11"/>
      <c r="M684" s="310">
        <v>53</v>
      </c>
      <c r="N684" s="11"/>
      <c r="P684" s="217">
        <v>43.283369565217392</v>
      </c>
      <c r="Q684" s="217"/>
      <c r="R684" s="217">
        <v>33.71</v>
      </c>
      <c r="S684" s="217"/>
      <c r="T684" s="217">
        <v>31.235869565217389</v>
      </c>
      <c r="U684" s="217"/>
      <c r="V684" s="217">
        <v>29.87</v>
      </c>
      <c r="W684" s="11"/>
      <c r="Y684" s="219">
        <v>3982.07</v>
      </c>
      <c r="Z684" s="219">
        <v>3084.5000000000005</v>
      </c>
      <c r="AB684" s="11"/>
      <c r="AC684" s="11"/>
      <c r="AD684" s="11"/>
      <c r="AE684" s="4"/>
      <c r="AF684" s="4"/>
    </row>
    <row r="685" spans="1:32" x14ac:dyDescent="0.2">
      <c r="A685" s="55"/>
      <c r="B685" s="11"/>
      <c r="C685" s="11" t="s">
        <v>361</v>
      </c>
      <c r="D685" s="11"/>
      <c r="E685" s="302">
        <v>8009</v>
      </c>
      <c r="F685" s="11"/>
      <c r="G685" s="11"/>
      <c r="H685" s="11"/>
      <c r="I685" s="11"/>
      <c r="J685" s="11"/>
      <c r="K685" s="11"/>
      <c r="M685" s="310">
        <v>198</v>
      </c>
      <c r="N685" s="11"/>
      <c r="P685" s="217">
        <v>39.834131578947364</v>
      </c>
      <c r="Q685" s="217"/>
      <c r="R685" s="217">
        <v>33.019999999999996</v>
      </c>
      <c r="S685" s="217"/>
      <c r="T685" s="217">
        <v>31.642684210526319</v>
      </c>
      <c r="U685" s="217"/>
      <c r="V685" s="217">
        <v>28.84</v>
      </c>
      <c r="W685" s="11"/>
      <c r="Y685" s="219">
        <v>15136.97</v>
      </c>
      <c r="Z685" s="219">
        <v>12865.48</v>
      </c>
      <c r="AB685" s="11"/>
      <c r="AC685" s="11"/>
      <c r="AD685" s="11"/>
      <c r="AE685" s="4"/>
      <c r="AF685" s="4"/>
    </row>
    <row r="686" spans="1:32" x14ac:dyDescent="0.2">
      <c r="A686" s="55"/>
      <c r="B686" s="11"/>
      <c r="C686" s="11" t="s">
        <v>361</v>
      </c>
      <c r="D686" s="11"/>
      <c r="E686" s="302">
        <v>8018</v>
      </c>
      <c r="F686" s="11"/>
      <c r="G686" s="11"/>
      <c r="H686" s="11"/>
      <c r="I686" s="11"/>
      <c r="J686" s="11"/>
      <c r="K686" s="11"/>
      <c r="M686" s="310">
        <v>16</v>
      </c>
      <c r="N686" s="11"/>
      <c r="P686" s="217">
        <v>42.284333333333329</v>
      </c>
      <c r="Q686" s="217"/>
      <c r="R686" s="217">
        <v>43.784999999999997</v>
      </c>
      <c r="S686" s="217"/>
      <c r="T686" s="217">
        <v>36.737333333333332</v>
      </c>
      <c r="U686" s="217"/>
      <c r="V686" s="217">
        <v>37.08</v>
      </c>
      <c r="W686" s="11"/>
      <c r="Y686" s="219">
        <v>1268.53</v>
      </c>
      <c r="Z686" s="219">
        <v>1158.5</v>
      </c>
      <c r="AB686" s="11"/>
      <c r="AC686" s="11"/>
      <c r="AD686" s="11"/>
      <c r="AE686" s="4"/>
      <c r="AF686" s="4"/>
    </row>
    <row r="687" spans="1:32" x14ac:dyDescent="0.2">
      <c r="A687" s="55"/>
      <c r="B687" s="11"/>
      <c r="C687" s="11" t="s">
        <v>361</v>
      </c>
      <c r="D687" s="11"/>
      <c r="E687" s="302">
        <v>8037</v>
      </c>
      <c r="F687" s="11"/>
      <c r="G687" s="11"/>
      <c r="H687" s="11"/>
      <c r="I687" s="11"/>
      <c r="J687" s="11"/>
      <c r="K687" s="11"/>
      <c r="M687" s="310">
        <v>232</v>
      </c>
      <c r="N687" s="11"/>
      <c r="P687" s="217">
        <v>41.174303482587064</v>
      </c>
      <c r="Q687" s="217"/>
      <c r="R687" s="217">
        <v>30.594999999999999</v>
      </c>
      <c r="S687" s="217"/>
      <c r="T687" s="217">
        <v>30.341796019900496</v>
      </c>
      <c r="U687" s="217"/>
      <c r="V687" s="217">
        <v>27.81</v>
      </c>
      <c r="W687" s="11"/>
      <c r="Y687" s="219">
        <v>16552.07</v>
      </c>
      <c r="Z687" s="219">
        <v>13094.989999999994</v>
      </c>
      <c r="AB687" s="11"/>
      <c r="AC687" s="11"/>
      <c r="AD687" s="11"/>
      <c r="AE687" s="4"/>
      <c r="AF687" s="4"/>
    </row>
    <row r="688" spans="1:32" x14ac:dyDescent="0.2">
      <c r="A688" s="55"/>
      <c r="B688" s="11"/>
      <c r="C688" s="11" t="s">
        <v>361</v>
      </c>
      <c r="D688" s="11"/>
      <c r="E688" s="302">
        <v>8081</v>
      </c>
      <c r="F688" s="11"/>
      <c r="G688" s="11"/>
      <c r="H688" s="11"/>
      <c r="I688" s="11"/>
      <c r="J688" s="11"/>
      <c r="K688" s="11"/>
      <c r="M688" s="310">
        <v>1592</v>
      </c>
      <c r="N688" s="11"/>
      <c r="P688" s="217">
        <v>44.844244247787614</v>
      </c>
      <c r="Q688" s="217"/>
      <c r="R688" s="217">
        <v>34.99</v>
      </c>
      <c r="S688" s="217"/>
      <c r="T688" s="217">
        <v>36.284472212389375</v>
      </c>
      <c r="U688" s="217"/>
      <c r="V688" s="217">
        <v>30.9</v>
      </c>
      <c r="W688" s="11"/>
      <c r="Y688" s="219">
        <v>126684.99</v>
      </c>
      <c r="Z688" s="219">
        <v>110241.13000000009</v>
      </c>
      <c r="AB688" s="11"/>
      <c r="AC688" s="11"/>
      <c r="AD688" s="11"/>
      <c r="AE688" s="4"/>
      <c r="AF688" s="4"/>
    </row>
    <row r="689" spans="1:32" x14ac:dyDescent="0.2">
      <c r="A689" s="55"/>
      <c r="B689" s="11"/>
      <c r="C689" s="11" t="s">
        <v>361</v>
      </c>
      <c r="D689" s="11"/>
      <c r="E689" s="302">
        <v>8085</v>
      </c>
      <c r="F689" s="11"/>
      <c r="G689" s="11"/>
      <c r="H689" s="11"/>
      <c r="I689" s="11"/>
      <c r="J689" s="11"/>
      <c r="K689" s="11"/>
      <c r="M689" s="310">
        <v>1</v>
      </c>
      <c r="N689" s="11"/>
      <c r="P689" s="217">
        <v>35.005000000000003</v>
      </c>
      <c r="Q689" s="217"/>
      <c r="R689" s="217">
        <v>35.004999999999995</v>
      </c>
      <c r="S689" s="217"/>
      <c r="T689" s="217">
        <v>33.99</v>
      </c>
      <c r="U689" s="217"/>
      <c r="V689" s="217">
        <v>33.99</v>
      </c>
      <c r="W689" s="11"/>
      <c r="Y689" s="219">
        <v>70.010000000000005</v>
      </c>
      <c r="Z689" s="219">
        <v>70.009999999999991</v>
      </c>
      <c r="AB689" s="11"/>
      <c r="AC689" s="11"/>
      <c r="AD689" s="11"/>
      <c r="AE689" s="4"/>
      <c r="AF689" s="4"/>
    </row>
    <row r="690" spans="1:32" x14ac:dyDescent="0.2">
      <c r="A690" s="55"/>
      <c r="B690" s="11"/>
      <c r="C690" s="11" t="s">
        <v>361</v>
      </c>
      <c r="D690" s="11"/>
      <c r="E690" s="302">
        <v>8089</v>
      </c>
      <c r="F690" s="11"/>
      <c r="G690" s="11"/>
      <c r="H690" s="11"/>
      <c r="I690" s="11"/>
      <c r="J690" s="11"/>
      <c r="K690" s="11"/>
      <c r="M690" s="310">
        <v>105</v>
      </c>
      <c r="N690" s="11"/>
      <c r="P690" s="217">
        <v>47.92592039800995</v>
      </c>
      <c r="Q690" s="217"/>
      <c r="R690" s="217">
        <v>38.67</v>
      </c>
      <c r="S690" s="217"/>
      <c r="T690" s="217">
        <v>43.557213930348269</v>
      </c>
      <c r="U690" s="217"/>
      <c r="V690" s="217">
        <v>37.08</v>
      </c>
      <c r="W690" s="11"/>
      <c r="Y690" s="219">
        <v>9633.11</v>
      </c>
      <c r="Z690" s="219">
        <v>9182</v>
      </c>
      <c r="AB690" s="11"/>
      <c r="AC690" s="11"/>
      <c r="AD690" s="11"/>
      <c r="AE690" s="4"/>
      <c r="AF690" s="4"/>
    </row>
    <row r="691" spans="1:32" x14ac:dyDescent="0.2">
      <c r="A691" s="55"/>
      <c r="B691" s="11"/>
      <c r="C691" s="11" t="s">
        <v>361</v>
      </c>
      <c r="D691" s="11"/>
      <c r="E691" s="302">
        <v>8095</v>
      </c>
      <c r="F691" s="11"/>
      <c r="G691" s="11"/>
      <c r="H691" s="11"/>
      <c r="I691" s="11"/>
      <c r="J691" s="11"/>
      <c r="K691" s="11"/>
      <c r="M691" s="310">
        <v>42</v>
      </c>
      <c r="N691" s="11"/>
      <c r="P691" s="217">
        <v>42.949382716049385</v>
      </c>
      <c r="Q691" s="217"/>
      <c r="R691" s="217">
        <v>32.090000000000003</v>
      </c>
      <c r="S691" s="217"/>
      <c r="T691" s="217">
        <v>50.126666666666658</v>
      </c>
      <c r="U691" s="217"/>
      <c r="V691" s="217">
        <v>27.81</v>
      </c>
      <c r="W691" s="11"/>
      <c r="Y691" s="219">
        <v>3478.9</v>
      </c>
      <c r="Z691" s="219">
        <v>4072.9800000000005</v>
      </c>
      <c r="AB691" s="11"/>
      <c r="AC691" s="11"/>
      <c r="AD691" s="11"/>
      <c r="AE691" s="4"/>
      <c r="AF691" s="4"/>
    </row>
    <row r="692" spans="1:32" x14ac:dyDescent="0.2">
      <c r="A692" s="55"/>
      <c r="B692" s="11"/>
      <c r="C692" s="11" t="s">
        <v>360</v>
      </c>
      <c r="D692" s="11"/>
      <c r="E692" s="302">
        <v>8009</v>
      </c>
      <c r="F692" s="11"/>
      <c r="G692" s="11"/>
      <c r="H692" s="11"/>
      <c r="I692" s="11"/>
      <c r="J692" s="11"/>
      <c r="K692" s="11"/>
      <c r="M692" s="310">
        <v>4</v>
      </c>
      <c r="N692" s="11"/>
      <c r="P692" s="217">
        <v>15.595000000000001</v>
      </c>
      <c r="Q692" s="217"/>
      <c r="R692" s="217">
        <v>15.2</v>
      </c>
      <c r="S692" s="217"/>
      <c r="T692" s="217">
        <v>12.36</v>
      </c>
      <c r="U692" s="217"/>
      <c r="V692" s="217">
        <v>8.24</v>
      </c>
      <c r="W692" s="11"/>
      <c r="Y692" s="219">
        <v>124.76</v>
      </c>
      <c r="Z692" s="219">
        <v>124.75999999999999</v>
      </c>
      <c r="AB692" s="11"/>
      <c r="AC692" s="11"/>
      <c r="AD692" s="11"/>
      <c r="AE692" s="4"/>
      <c r="AF692" s="4"/>
    </row>
    <row r="693" spans="1:32" x14ac:dyDescent="0.2">
      <c r="A693" s="55"/>
      <c r="B693" s="11"/>
      <c r="C693" s="11" t="s">
        <v>360</v>
      </c>
      <c r="D693" s="11"/>
      <c r="E693" s="302">
        <v>8037</v>
      </c>
      <c r="F693" s="11"/>
      <c r="G693" s="11"/>
      <c r="H693" s="11"/>
      <c r="I693" s="11"/>
      <c r="J693" s="11"/>
      <c r="K693" s="11"/>
      <c r="M693" s="310">
        <v>1</v>
      </c>
      <c r="N693" s="11"/>
      <c r="P693" s="217">
        <v>20.399999999999999</v>
      </c>
      <c r="Q693" s="217"/>
      <c r="R693" s="217">
        <v>20.399999999999999</v>
      </c>
      <c r="S693" s="217"/>
      <c r="T693" s="217">
        <v>17.510000000000002</v>
      </c>
      <c r="U693" s="217"/>
      <c r="V693" s="217">
        <v>17.510000000000002</v>
      </c>
      <c r="W693" s="11"/>
      <c r="Y693" s="219">
        <v>40.799999999999997</v>
      </c>
      <c r="Z693" s="219">
        <v>40.799999999999997</v>
      </c>
      <c r="AB693" s="11"/>
      <c r="AC693" s="11"/>
      <c r="AD693" s="11"/>
      <c r="AE693" s="4"/>
      <c r="AF693" s="4"/>
    </row>
    <row r="694" spans="1:32" x14ac:dyDescent="0.2">
      <c r="A694" s="55"/>
      <c r="B694" s="11"/>
      <c r="C694" s="11" t="s">
        <v>360</v>
      </c>
      <c r="D694" s="11"/>
      <c r="E694" s="302">
        <v>8081</v>
      </c>
      <c r="F694" s="11"/>
      <c r="G694" s="11"/>
      <c r="H694" s="11"/>
      <c r="I694" s="11"/>
      <c r="J694" s="11"/>
      <c r="K694" s="11"/>
      <c r="M694" s="310">
        <v>42</v>
      </c>
      <c r="N694" s="11"/>
      <c r="P694" s="217">
        <v>33.530449438202247</v>
      </c>
      <c r="Q694" s="217"/>
      <c r="R694" s="217">
        <v>29.39</v>
      </c>
      <c r="S694" s="217"/>
      <c r="T694" s="217">
        <v>30.25191011235955</v>
      </c>
      <c r="U694" s="217"/>
      <c r="V694" s="217">
        <v>27.81</v>
      </c>
      <c r="W694" s="11"/>
      <c r="Y694" s="219">
        <v>2984.21</v>
      </c>
      <c r="Z694" s="219">
        <v>2959.7000000000003</v>
      </c>
      <c r="AB694" s="11"/>
      <c r="AC694" s="11"/>
      <c r="AD694" s="11"/>
      <c r="AE694" s="4"/>
      <c r="AF694" s="4"/>
    </row>
    <row r="695" spans="1:32" x14ac:dyDescent="0.2">
      <c r="A695" s="55"/>
      <c r="B695" s="11"/>
      <c r="C695" s="11" t="s">
        <v>360</v>
      </c>
      <c r="D695" s="11"/>
      <c r="E695" s="302">
        <v>8095</v>
      </c>
      <c r="F695" s="11"/>
      <c r="G695" s="11"/>
      <c r="H695" s="11"/>
      <c r="I695" s="11"/>
      <c r="J695" s="11"/>
      <c r="K695" s="11"/>
      <c r="M695" s="310">
        <v>145</v>
      </c>
      <c r="N695" s="11"/>
      <c r="P695" s="217">
        <v>32.90501557632399</v>
      </c>
      <c r="Q695" s="217"/>
      <c r="R695" s="217">
        <v>25.16</v>
      </c>
      <c r="S695" s="217"/>
      <c r="T695" s="217">
        <v>27.479844236760126</v>
      </c>
      <c r="U695" s="217"/>
      <c r="V695" s="217">
        <v>24.72</v>
      </c>
      <c r="W695" s="11"/>
      <c r="Y695" s="219">
        <v>10562.51</v>
      </c>
      <c r="Z695" s="219">
        <v>9486.7500000000018</v>
      </c>
      <c r="AB695" s="11"/>
      <c r="AC695" s="11"/>
      <c r="AD695" s="11"/>
      <c r="AE695" s="4"/>
      <c r="AF695" s="4"/>
    </row>
    <row r="696" spans="1:32" x14ac:dyDescent="0.2">
      <c r="A696" s="55"/>
      <c r="B696" s="11"/>
      <c r="C696" s="11" t="s">
        <v>632</v>
      </c>
      <c r="D696" s="11"/>
      <c r="E696" s="302">
        <v>8270</v>
      </c>
      <c r="F696" s="11"/>
      <c r="G696" s="11"/>
      <c r="H696" s="11"/>
      <c r="I696" s="11"/>
      <c r="J696" s="11"/>
      <c r="K696" s="11"/>
      <c r="M696" s="310">
        <v>1</v>
      </c>
      <c r="N696" s="11"/>
      <c r="P696" s="217">
        <v>31.855</v>
      </c>
      <c r="Q696" s="217"/>
      <c r="R696" s="217">
        <v>31.854999999999997</v>
      </c>
      <c r="S696" s="217"/>
      <c r="T696" s="217">
        <v>30.9</v>
      </c>
      <c r="U696" s="217"/>
      <c r="V696" s="217">
        <v>30.9</v>
      </c>
      <c r="W696" s="11"/>
      <c r="Y696" s="219">
        <v>63.71</v>
      </c>
      <c r="Z696" s="219">
        <v>63.709999999999994</v>
      </c>
      <c r="AB696" s="11"/>
      <c r="AC696" s="11"/>
      <c r="AD696" s="11"/>
      <c r="AE696" s="4"/>
      <c r="AF696" s="4"/>
    </row>
    <row r="697" spans="1:32" x14ac:dyDescent="0.2">
      <c r="A697" s="55"/>
      <c r="B697" s="11"/>
      <c r="C697" s="11" t="s">
        <v>362</v>
      </c>
      <c r="D697" s="11"/>
      <c r="E697" s="302">
        <v>8250</v>
      </c>
      <c r="F697" s="11"/>
      <c r="G697" s="11"/>
      <c r="H697" s="11"/>
      <c r="I697" s="11"/>
      <c r="J697" s="11"/>
      <c r="K697" s="11"/>
      <c r="M697" s="310">
        <v>2</v>
      </c>
      <c r="N697" s="11"/>
      <c r="P697" s="217">
        <v>36.227499999999999</v>
      </c>
      <c r="Q697" s="217"/>
      <c r="R697" s="217">
        <v>18.259999999999998</v>
      </c>
      <c r="S697" s="217"/>
      <c r="T697" s="217">
        <v>14.934999999999999</v>
      </c>
      <c r="U697" s="217"/>
      <c r="V697" s="217">
        <v>14.935</v>
      </c>
      <c r="W697" s="11"/>
      <c r="Y697" s="219">
        <v>144.91</v>
      </c>
      <c r="Z697" s="219">
        <v>73.94</v>
      </c>
      <c r="AB697" s="11"/>
      <c r="AC697" s="11"/>
      <c r="AD697" s="11"/>
      <c r="AE697" s="4"/>
      <c r="AF697" s="4"/>
    </row>
    <row r="698" spans="1:32" x14ac:dyDescent="0.2">
      <c r="A698" s="55"/>
      <c r="B698" s="11"/>
      <c r="C698" s="11" t="s">
        <v>362</v>
      </c>
      <c r="D698" s="11"/>
      <c r="E698" s="302">
        <v>8270</v>
      </c>
      <c r="F698" s="11"/>
      <c r="G698" s="11"/>
      <c r="H698" s="11"/>
      <c r="I698" s="11"/>
      <c r="J698" s="11"/>
      <c r="K698" s="11"/>
      <c r="M698" s="310">
        <v>806</v>
      </c>
      <c r="N698" s="11"/>
      <c r="P698" s="217">
        <v>40.800269886363637</v>
      </c>
      <c r="Q698" s="217"/>
      <c r="R698" s="217">
        <v>36.61</v>
      </c>
      <c r="S698" s="217"/>
      <c r="T698" s="217">
        <v>26.527274431818181</v>
      </c>
      <c r="U698" s="217"/>
      <c r="V698" s="217">
        <v>23.689999999999998</v>
      </c>
      <c r="W698" s="11"/>
      <c r="Y698" s="219">
        <v>53958.95</v>
      </c>
      <c r="Z698" s="219">
        <v>48500.199999999946</v>
      </c>
      <c r="AB698" s="11"/>
      <c r="AC698" s="11"/>
      <c r="AD698" s="11"/>
      <c r="AE698" s="4"/>
      <c r="AF698" s="4"/>
    </row>
    <row r="699" spans="1:32" x14ac:dyDescent="0.2">
      <c r="A699" s="55"/>
      <c r="B699" s="11"/>
      <c r="C699" s="11" t="s">
        <v>362</v>
      </c>
      <c r="D699" s="11"/>
      <c r="E699" s="302">
        <v>8434</v>
      </c>
      <c r="F699" s="11"/>
      <c r="G699" s="11"/>
      <c r="H699" s="11"/>
      <c r="I699" s="11"/>
      <c r="J699" s="11"/>
      <c r="K699" s="11"/>
      <c r="M699" s="310">
        <v>1</v>
      </c>
      <c r="N699" s="11"/>
      <c r="P699" s="217">
        <v>30.795000000000002</v>
      </c>
      <c r="Q699" s="217"/>
      <c r="R699" s="217">
        <v>30.795000000000002</v>
      </c>
      <c r="S699" s="217"/>
      <c r="T699" s="217">
        <v>29.87</v>
      </c>
      <c r="U699" s="217"/>
      <c r="V699" s="217">
        <v>29.87</v>
      </c>
      <c r="W699" s="11"/>
      <c r="Y699" s="219">
        <v>61.59</v>
      </c>
      <c r="Z699" s="219">
        <v>61.59</v>
      </c>
      <c r="AB699" s="11"/>
      <c r="AC699" s="11"/>
      <c r="AD699" s="11"/>
      <c r="AE699" s="4"/>
      <c r="AF699" s="4"/>
    </row>
    <row r="700" spans="1:32" x14ac:dyDescent="0.2">
      <c r="A700" s="55"/>
      <c r="B700" s="11"/>
      <c r="C700" s="11" t="s">
        <v>364</v>
      </c>
      <c r="D700" s="11"/>
      <c r="E700" s="302">
        <v>8096</v>
      </c>
      <c r="F700" s="11"/>
      <c r="G700" s="11"/>
      <c r="H700" s="11"/>
      <c r="I700" s="11"/>
      <c r="J700" s="11"/>
      <c r="K700" s="11"/>
      <c r="M700" s="310">
        <v>2</v>
      </c>
      <c r="N700" s="11"/>
      <c r="P700" s="217">
        <v>9.8000000000000007</v>
      </c>
      <c r="Q700" s="217"/>
      <c r="R700" s="217">
        <v>9.8000000000000007</v>
      </c>
      <c r="S700" s="217"/>
      <c r="T700" s="217">
        <v>0</v>
      </c>
      <c r="U700" s="217"/>
      <c r="V700" s="217">
        <v>0</v>
      </c>
      <c r="W700" s="11"/>
      <c r="Y700" s="219">
        <v>9.8000000000000007</v>
      </c>
      <c r="Z700" s="219">
        <v>9.8000000000000007</v>
      </c>
      <c r="AB700" s="11"/>
      <c r="AC700" s="11"/>
      <c r="AD700" s="11"/>
      <c r="AE700" s="4"/>
      <c r="AF700" s="4"/>
    </row>
    <row r="701" spans="1:32" x14ac:dyDescent="0.2">
      <c r="A701" s="55"/>
      <c r="B701" s="11"/>
      <c r="C701" s="11" t="s">
        <v>364</v>
      </c>
      <c r="D701" s="11"/>
      <c r="E701" s="302">
        <v>8097</v>
      </c>
      <c r="F701" s="11"/>
      <c r="G701" s="11"/>
      <c r="H701" s="11"/>
      <c r="I701" s="11"/>
      <c r="J701" s="11"/>
      <c r="K701" s="11"/>
      <c r="M701" s="310">
        <v>1019</v>
      </c>
      <c r="N701" s="11"/>
      <c r="P701" s="217">
        <v>37.173062068965514</v>
      </c>
      <c r="Q701" s="217"/>
      <c r="R701" s="217">
        <v>34.080000000000005</v>
      </c>
      <c r="S701" s="217"/>
      <c r="T701" s="217">
        <v>31.180284750957856</v>
      </c>
      <c r="U701" s="217"/>
      <c r="V701" s="217">
        <v>29.870000000000005</v>
      </c>
      <c r="W701" s="11"/>
      <c r="Y701" s="219">
        <v>95876.73</v>
      </c>
      <c r="Z701" s="219">
        <v>84660.620000000024</v>
      </c>
      <c r="AB701" s="11"/>
      <c r="AC701" s="11"/>
      <c r="AD701" s="11"/>
      <c r="AE701" s="4"/>
      <c r="AF701" s="4"/>
    </row>
    <row r="702" spans="1:32" x14ac:dyDescent="0.2">
      <c r="A702" s="55"/>
      <c r="B702" s="11"/>
      <c r="C702" s="11" t="s">
        <v>363</v>
      </c>
      <c r="D702" s="11"/>
      <c r="E702" s="302">
        <v>8096</v>
      </c>
      <c r="F702" s="11"/>
      <c r="G702" s="11"/>
      <c r="H702" s="11"/>
      <c r="I702" s="11"/>
      <c r="J702" s="11"/>
      <c r="K702" s="11"/>
      <c r="M702" s="310">
        <v>99</v>
      </c>
      <c r="N702" s="11"/>
      <c r="P702" s="217">
        <v>29.506666666666671</v>
      </c>
      <c r="Q702" s="217"/>
      <c r="R702" s="217">
        <v>27.385000000000002</v>
      </c>
      <c r="S702" s="217"/>
      <c r="T702" s="217">
        <v>26.291070707070705</v>
      </c>
      <c r="U702" s="217"/>
      <c r="V702" s="217">
        <v>25.75</v>
      </c>
      <c r="W702" s="11"/>
      <c r="Y702" s="219">
        <v>5911.9400000000005</v>
      </c>
      <c r="Z702" s="219">
        <v>5805.2000000000007</v>
      </c>
      <c r="AB702" s="11"/>
      <c r="AC702" s="11"/>
      <c r="AD702" s="11"/>
      <c r="AE702" s="4"/>
      <c r="AF702" s="4"/>
    </row>
    <row r="703" spans="1:32" x14ac:dyDescent="0.2">
      <c r="A703" s="55"/>
      <c r="B703" s="11"/>
      <c r="C703" s="11" t="s">
        <v>365</v>
      </c>
      <c r="D703" s="11"/>
      <c r="E703" s="302">
        <v>8098</v>
      </c>
      <c r="F703" s="11"/>
      <c r="G703" s="11"/>
      <c r="H703" s="11"/>
      <c r="I703" s="11"/>
      <c r="J703" s="11"/>
      <c r="K703" s="11"/>
      <c r="M703" s="310">
        <v>1485</v>
      </c>
      <c r="N703" s="11"/>
      <c r="P703" s="217">
        <v>19.461433595948229</v>
      </c>
      <c r="Q703" s="217"/>
      <c r="R703" s="217">
        <v>14.9125</v>
      </c>
      <c r="S703" s="217"/>
      <c r="T703" s="217">
        <v>14.388239729881814</v>
      </c>
      <c r="U703" s="217"/>
      <c r="V703" s="217">
        <v>12.102499999999999</v>
      </c>
      <c r="W703" s="11"/>
      <c r="Y703" s="219">
        <v>105689.62</v>
      </c>
      <c r="Z703" s="219">
        <v>94142.84</v>
      </c>
      <c r="AB703" s="11"/>
      <c r="AC703" s="11"/>
      <c r="AD703" s="11"/>
      <c r="AE703" s="4"/>
      <c r="AF703" s="4"/>
    </row>
    <row r="704" spans="1:32" x14ac:dyDescent="0.2">
      <c r="A704" s="55"/>
      <c r="B704" s="11"/>
      <c r="C704" s="11" t="s">
        <v>374</v>
      </c>
      <c r="D704" s="11"/>
      <c r="E704" s="302">
        <v>8085</v>
      </c>
      <c r="F704" s="11"/>
      <c r="G704" s="11"/>
      <c r="H704" s="11"/>
      <c r="I704" s="11"/>
      <c r="J704" s="11"/>
      <c r="K704" s="11"/>
      <c r="M704" s="310">
        <v>23</v>
      </c>
      <c r="N704" s="11"/>
      <c r="P704" s="217">
        <v>43.420281690140847</v>
      </c>
      <c r="Q704" s="217"/>
      <c r="R704" s="217">
        <v>24.52</v>
      </c>
      <c r="S704" s="217"/>
      <c r="T704" s="217">
        <v>41.896338028169005</v>
      </c>
      <c r="U704" s="217"/>
      <c r="V704" s="217">
        <v>25.75</v>
      </c>
      <c r="W704" s="11"/>
      <c r="Y704" s="219">
        <v>3082.84</v>
      </c>
      <c r="Z704" s="219">
        <v>2821.93</v>
      </c>
      <c r="AB704" s="11"/>
      <c r="AC704" s="11"/>
      <c r="AD704" s="11"/>
      <c r="AE704" s="4"/>
      <c r="AF704" s="4"/>
    </row>
    <row r="705" spans="1:38" x14ac:dyDescent="0.2">
      <c r="A705" s="55"/>
      <c r="B705" s="11"/>
      <c r="C705" s="11" t="s">
        <v>367</v>
      </c>
      <c r="D705" s="11"/>
      <c r="E705" s="302">
        <v>8085</v>
      </c>
      <c r="F705" s="11"/>
      <c r="G705" s="11"/>
      <c r="H705" s="11"/>
      <c r="I705" s="11"/>
      <c r="J705" s="11"/>
      <c r="K705" s="11"/>
      <c r="M705" s="310">
        <v>815</v>
      </c>
      <c r="N705" s="11"/>
      <c r="P705" s="217">
        <v>35.003839110529761</v>
      </c>
      <c r="Q705" s="217"/>
      <c r="R705" s="217">
        <v>24.75</v>
      </c>
      <c r="S705" s="217"/>
      <c r="T705" s="217">
        <v>23.366045781556583</v>
      </c>
      <c r="U705" s="217"/>
      <c r="V705" s="217">
        <v>21.63</v>
      </c>
      <c r="W705" s="11"/>
      <c r="Y705" s="219">
        <v>53520.87</v>
      </c>
      <c r="Z705" s="219">
        <v>37790.599999999969</v>
      </c>
      <c r="AB705" s="11"/>
      <c r="AC705" s="11"/>
      <c r="AD705" s="11"/>
      <c r="AE705" s="4"/>
      <c r="AF705" s="4"/>
    </row>
    <row r="706" spans="1:38" x14ac:dyDescent="0.2">
      <c r="A706" s="55"/>
      <c r="B706" s="11"/>
      <c r="C706" s="11" t="s">
        <v>366</v>
      </c>
      <c r="D706" s="11"/>
      <c r="E706" s="302">
        <v>8085</v>
      </c>
      <c r="F706" s="11"/>
      <c r="G706" s="11"/>
      <c r="H706" s="11"/>
      <c r="I706" s="11"/>
      <c r="J706" s="11"/>
      <c r="K706" s="11"/>
      <c r="M706" s="310">
        <v>250</v>
      </c>
      <c r="N706" s="11"/>
      <c r="P706" s="217">
        <v>16.541530054644806</v>
      </c>
      <c r="Q706" s="217"/>
      <c r="R706" s="217">
        <v>14.39</v>
      </c>
      <c r="S706" s="217"/>
      <c r="T706" s="217">
        <v>13.009194899817855</v>
      </c>
      <c r="U706" s="217"/>
      <c r="V706" s="217">
        <v>11.33</v>
      </c>
      <c r="W706" s="11"/>
      <c r="Y706" s="219">
        <v>9081.2999999999993</v>
      </c>
      <c r="Z706" s="219">
        <v>8777.8699999999935</v>
      </c>
      <c r="AB706" s="11"/>
      <c r="AC706" s="11"/>
      <c r="AD706" s="11"/>
      <c r="AE706" s="4"/>
      <c r="AF706" s="4"/>
    </row>
    <row r="707" spans="1:38" ht="13.5" thickBot="1" x14ac:dyDescent="0.25">
      <c r="A707" s="55"/>
      <c r="B707" s="11"/>
      <c r="C707" s="11" t="s">
        <v>487</v>
      </c>
      <c r="D707" s="11"/>
      <c r="E707" s="302">
        <v>8085</v>
      </c>
      <c r="F707" s="11"/>
      <c r="G707" s="11"/>
      <c r="H707" s="11"/>
      <c r="I707" s="11"/>
      <c r="J707" s="11"/>
      <c r="K707" s="11"/>
      <c r="M707" s="310">
        <v>16</v>
      </c>
      <c r="N707" s="11"/>
      <c r="P707" s="217">
        <v>16.281749999999999</v>
      </c>
      <c r="Q707" s="217"/>
      <c r="R707" s="217">
        <v>12.675000000000001</v>
      </c>
      <c r="S707" s="217"/>
      <c r="T707" s="217">
        <v>13.854149999999999</v>
      </c>
      <c r="U707" s="217"/>
      <c r="V707" s="217">
        <v>12.36</v>
      </c>
      <c r="W707" s="11"/>
      <c r="Y707" s="219">
        <v>651.27</v>
      </c>
      <c r="Z707" s="219">
        <v>651.27</v>
      </c>
      <c r="AB707" s="11"/>
      <c r="AC707" s="11"/>
      <c r="AD707" s="11"/>
      <c r="AE707" s="4"/>
      <c r="AF707" s="4"/>
    </row>
    <row r="708" spans="1:38" ht="15.75" thickBot="1" x14ac:dyDescent="0.3">
      <c r="A708" s="55"/>
      <c r="B708" s="90" t="s">
        <v>51</v>
      </c>
      <c r="C708" s="90"/>
      <c r="D708" s="90"/>
      <c r="E708" s="321"/>
      <c r="F708" s="353">
        <v>1194763.9200000002</v>
      </c>
      <c r="G708" s="353"/>
      <c r="H708" s="353">
        <f>F708-734852.67</f>
        <v>459911.25000000012</v>
      </c>
      <c r="I708" s="353"/>
      <c r="J708" s="354">
        <v>25222877</v>
      </c>
      <c r="K708" s="93" t="s">
        <v>723</v>
      </c>
      <c r="M708" s="245">
        <v>372707</v>
      </c>
      <c r="N708" s="92"/>
      <c r="P708" s="220">
        <v>25.201146336552736</v>
      </c>
      <c r="Q708" s="96"/>
      <c r="R708" s="221">
        <v>22.86162278191189</v>
      </c>
      <c r="S708" s="96"/>
      <c r="T708" s="221">
        <v>18.751825984157232</v>
      </c>
      <c r="U708" s="96"/>
      <c r="V708" s="221">
        <v>17.785996563573907</v>
      </c>
      <c r="W708" s="99"/>
      <c r="Y708" s="219">
        <f>SUM(Y20:Y707)</f>
        <v>23748315.820000019</v>
      </c>
      <c r="Z708" s="219">
        <f>SUM(Z20:Z707)</f>
        <v>20159841.959999982</v>
      </c>
      <c r="AB708" s="355">
        <f>J708</f>
        <v>25222877</v>
      </c>
      <c r="AC708" s="355">
        <f>J708</f>
        <v>25222877</v>
      </c>
      <c r="AD708" s="241">
        <f>J708</f>
        <v>25222877</v>
      </c>
      <c r="AE708" s="4"/>
      <c r="AF708" s="4"/>
    </row>
    <row r="709" spans="1:38" s="4" customFormat="1" x14ac:dyDescent="0.2">
      <c r="A709" s="55"/>
      <c r="E709" s="176"/>
      <c r="M709" s="304"/>
      <c r="P709" s="50"/>
      <c r="Y709" s="50"/>
      <c r="AB709" s="50"/>
      <c r="AH709" s="74"/>
      <c r="AI709" s="74"/>
      <c r="AJ709" s="74"/>
      <c r="AK709" s="74"/>
    </row>
    <row r="710" spans="1:38" ht="63.75" x14ac:dyDescent="0.2">
      <c r="A710" s="175">
        <v>44470</v>
      </c>
      <c r="B710" s="77" t="s">
        <v>33</v>
      </c>
      <c r="C710" s="77" t="s">
        <v>34</v>
      </c>
      <c r="D710" s="77" t="s">
        <v>35</v>
      </c>
      <c r="E710" s="320" t="s">
        <v>36</v>
      </c>
      <c r="F710" s="161" t="s">
        <v>37</v>
      </c>
      <c r="G710" s="161" t="s">
        <v>37</v>
      </c>
      <c r="H710" s="161" t="s">
        <v>38</v>
      </c>
      <c r="I710" s="161" t="s">
        <v>38</v>
      </c>
      <c r="J710" s="161" t="s">
        <v>39</v>
      </c>
      <c r="K710" s="161" t="s">
        <v>40</v>
      </c>
      <c r="L710" s="60"/>
      <c r="M710" s="306" t="s">
        <v>41</v>
      </c>
      <c r="N710" s="67" t="s">
        <v>41</v>
      </c>
      <c r="O710" s="70"/>
      <c r="P710" s="67" t="s">
        <v>42</v>
      </c>
      <c r="Q710" s="67" t="s">
        <v>42</v>
      </c>
      <c r="R710" s="67" t="s">
        <v>43</v>
      </c>
      <c r="S710" s="67" t="s">
        <v>43</v>
      </c>
      <c r="T710" s="67" t="s">
        <v>44</v>
      </c>
      <c r="U710" s="67" t="s">
        <v>44</v>
      </c>
      <c r="V710" s="67" t="s">
        <v>45</v>
      </c>
      <c r="W710" s="67" t="s">
        <v>45</v>
      </c>
      <c r="X710" s="70"/>
      <c r="Y710" s="49" t="s">
        <v>46</v>
      </c>
      <c r="Z710" s="49" t="s">
        <v>47</v>
      </c>
      <c r="AB710" s="162" t="s">
        <v>48</v>
      </c>
      <c r="AC710" s="162" t="s">
        <v>49</v>
      </c>
      <c r="AD710" s="162" t="s">
        <v>50</v>
      </c>
      <c r="AE710" s="4"/>
      <c r="AF710" s="4"/>
    </row>
    <row r="711" spans="1:38" x14ac:dyDescent="0.2">
      <c r="A711" s="175"/>
      <c r="B711" s="233"/>
      <c r="C711" s="303" t="s">
        <v>208</v>
      </c>
      <c r="D711" s="23"/>
      <c r="E711" s="323">
        <v>8201</v>
      </c>
      <c r="F711" s="233"/>
      <c r="G711" s="233"/>
      <c r="H711" s="233"/>
      <c r="I711" s="233"/>
      <c r="J711" s="233"/>
      <c r="K711" s="233"/>
      <c r="L711" s="234"/>
      <c r="M711" s="307"/>
      <c r="N711" s="237"/>
      <c r="O711" s="236"/>
      <c r="P711" s="240">
        <v>10.640674846625767</v>
      </c>
      <c r="Q711" s="240"/>
      <c r="R711" s="240">
        <v>5.68</v>
      </c>
      <c r="S711" s="237"/>
      <c r="T711" s="239">
        <v>7.8156441717791409</v>
      </c>
      <c r="U711" s="239"/>
      <c r="V711" s="239">
        <v>7.2030000000000003</v>
      </c>
      <c r="W711" s="237"/>
      <c r="X711" s="236"/>
      <c r="Y711" s="240">
        <v>1734.43</v>
      </c>
      <c r="Z711" s="240">
        <v>1734.4299999999998</v>
      </c>
      <c r="AA711" s="5"/>
      <c r="AB711" s="235"/>
      <c r="AC711" s="235"/>
      <c r="AD711" s="235"/>
      <c r="AG711" s="5"/>
      <c r="AH711" s="238"/>
      <c r="AI711" s="238"/>
      <c r="AJ711" s="238"/>
      <c r="AK711" s="238"/>
      <c r="AL711" s="5"/>
    </row>
    <row r="712" spans="1:38" x14ac:dyDescent="0.2">
      <c r="A712" s="175"/>
      <c r="B712" s="233"/>
      <c r="C712" s="303" t="s">
        <v>209</v>
      </c>
      <c r="D712" s="23"/>
      <c r="E712" s="323">
        <v>8201</v>
      </c>
      <c r="F712" s="233"/>
      <c r="G712" s="233"/>
      <c r="H712" s="233"/>
      <c r="I712" s="233"/>
      <c r="J712" s="233"/>
      <c r="K712" s="233"/>
      <c r="L712" s="234"/>
      <c r="M712" s="307"/>
      <c r="N712" s="237"/>
      <c r="O712" s="236"/>
      <c r="P712" s="240">
        <v>17.219420124490107</v>
      </c>
      <c r="Q712" s="240"/>
      <c r="R712" s="240">
        <v>15.481578947368414</v>
      </c>
      <c r="S712" s="237"/>
      <c r="T712" s="239">
        <v>13.851927904735383</v>
      </c>
      <c r="U712" s="239"/>
      <c r="V712" s="239">
        <v>13.305070175438592</v>
      </c>
      <c r="W712" s="237"/>
      <c r="X712" s="236"/>
      <c r="Y712" s="240">
        <v>199179.71999999997</v>
      </c>
      <c r="Z712" s="240">
        <v>153276.66000000012</v>
      </c>
      <c r="AA712" s="5"/>
      <c r="AB712" s="235"/>
      <c r="AC712" s="235"/>
      <c r="AD712" s="235"/>
      <c r="AG712" s="5"/>
      <c r="AH712" s="238"/>
      <c r="AI712" s="238"/>
      <c r="AJ712" s="238"/>
      <c r="AK712" s="238"/>
      <c r="AL712" s="5"/>
    </row>
    <row r="713" spans="1:38" x14ac:dyDescent="0.2">
      <c r="A713" s="175"/>
      <c r="B713" s="233"/>
      <c r="C713" s="303" t="s">
        <v>209</v>
      </c>
      <c r="D713" s="23"/>
      <c r="E713" s="323">
        <v>8205</v>
      </c>
      <c r="F713" s="233"/>
      <c r="G713" s="233"/>
      <c r="H713" s="233"/>
      <c r="I713" s="233"/>
      <c r="J713" s="233"/>
      <c r="K713" s="233"/>
      <c r="L713" s="234"/>
      <c r="M713" s="307"/>
      <c r="N713" s="237"/>
      <c r="O713" s="236"/>
      <c r="P713" s="240">
        <v>27.698214285714283</v>
      </c>
      <c r="Q713" s="240"/>
      <c r="R713" s="240">
        <v>20.170000000000002</v>
      </c>
      <c r="S713" s="237"/>
      <c r="T713" s="239">
        <v>18.448499999999999</v>
      </c>
      <c r="U713" s="239"/>
      <c r="V713" s="239">
        <v>15.435</v>
      </c>
      <c r="W713" s="237"/>
      <c r="X713" s="236"/>
      <c r="Y713" s="240">
        <v>1551.1</v>
      </c>
      <c r="Z713" s="240">
        <v>1009.93</v>
      </c>
      <c r="AA713" s="5"/>
      <c r="AB713" s="235"/>
      <c r="AC713" s="235"/>
      <c r="AD713" s="235"/>
      <c r="AG713" s="5"/>
      <c r="AH713" s="238"/>
      <c r="AI713" s="238"/>
      <c r="AJ713" s="238"/>
      <c r="AK713" s="238"/>
      <c r="AL713" s="5"/>
    </row>
    <row r="714" spans="1:38" x14ac:dyDescent="0.2">
      <c r="A714" s="175"/>
      <c r="B714" s="233"/>
      <c r="C714" s="303" t="s">
        <v>209</v>
      </c>
      <c r="D714" s="23"/>
      <c r="E714" s="323">
        <v>8210</v>
      </c>
      <c r="F714" s="233"/>
      <c r="G714" s="233"/>
      <c r="H714" s="233"/>
      <c r="I714" s="233"/>
      <c r="J714" s="233"/>
      <c r="K714" s="233"/>
      <c r="L714" s="234"/>
      <c r="M714" s="307"/>
      <c r="N714" s="237"/>
      <c r="O714" s="236"/>
      <c r="P714" s="240">
        <v>10.85</v>
      </c>
      <c r="Q714" s="240"/>
      <c r="R714" s="240">
        <v>10.85</v>
      </c>
      <c r="S714" s="237"/>
      <c r="T714" s="239">
        <v>0</v>
      </c>
      <c r="U714" s="239"/>
      <c r="V714" s="239">
        <v>0</v>
      </c>
      <c r="W714" s="237"/>
      <c r="X714" s="236"/>
      <c r="Y714" s="240">
        <v>10.85</v>
      </c>
      <c r="Z714" s="240">
        <v>10.85</v>
      </c>
      <c r="AA714" s="5"/>
      <c r="AB714" s="235"/>
      <c r="AC714" s="235"/>
      <c r="AD714" s="235"/>
      <c r="AG714" s="5"/>
      <c r="AH714" s="238"/>
      <c r="AI714" s="238"/>
      <c r="AJ714" s="238"/>
      <c r="AK714" s="238"/>
      <c r="AL714" s="5"/>
    </row>
    <row r="715" spans="1:38" x14ac:dyDescent="0.2">
      <c r="A715" s="175"/>
      <c r="B715" s="233"/>
      <c r="C715" s="303" t="s">
        <v>209</v>
      </c>
      <c r="D715" s="23"/>
      <c r="E715" s="323">
        <v>8232</v>
      </c>
      <c r="F715" s="233"/>
      <c r="G715" s="233"/>
      <c r="H715" s="233"/>
      <c r="I715" s="233"/>
      <c r="J715" s="233"/>
      <c r="K715" s="233"/>
      <c r="L715" s="234"/>
      <c r="M715" s="307"/>
      <c r="N715" s="237"/>
      <c r="O715" s="236"/>
      <c r="P715" s="240">
        <v>13.77</v>
      </c>
      <c r="Q715" s="240"/>
      <c r="R715" s="240">
        <v>13.77</v>
      </c>
      <c r="S715" s="237"/>
      <c r="T715" s="239">
        <v>12.348000000000001</v>
      </c>
      <c r="U715" s="239"/>
      <c r="V715" s="239">
        <v>12.348000000000001</v>
      </c>
      <c r="W715" s="237"/>
      <c r="X715" s="236"/>
      <c r="Y715" s="240">
        <v>27.54</v>
      </c>
      <c r="Z715" s="240">
        <v>27.54</v>
      </c>
      <c r="AA715" s="5"/>
      <c r="AB715" s="235"/>
      <c r="AC715" s="235"/>
      <c r="AD715" s="235"/>
      <c r="AG715" s="5"/>
      <c r="AH715" s="238"/>
      <c r="AI715" s="238"/>
      <c r="AJ715" s="238"/>
      <c r="AK715" s="238"/>
      <c r="AL715" s="5"/>
    </row>
    <row r="716" spans="1:38" x14ac:dyDescent="0.2">
      <c r="A716" s="175"/>
      <c r="B716" s="233"/>
      <c r="C716" s="303" t="s">
        <v>553</v>
      </c>
      <c r="D716" s="23"/>
      <c r="E716" s="323">
        <v>8098</v>
      </c>
      <c r="F716" s="233"/>
      <c r="G716" s="233"/>
      <c r="H716" s="233"/>
      <c r="I716" s="233"/>
      <c r="J716" s="233"/>
      <c r="K716" s="233"/>
      <c r="L716" s="234"/>
      <c r="M716" s="307"/>
      <c r="N716" s="237"/>
      <c r="O716" s="236"/>
      <c r="P716" s="240">
        <v>13.376666666666667</v>
      </c>
      <c r="Q716" s="240"/>
      <c r="R716" s="240">
        <v>8.4749999999999996</v>
      </c>
      <c r="S716" s="237"/>
      <c r="T716" s="239">
        <v>11.329666666666666</v>
      </c>
      <c r="U716" s="239"/>
      <c r="V716" s="239">
        <v>16.463999999999999</v>
      </c>
      <c r="W716" s="237"/>
      <c r="X716" s="236"/>
      <c r="Y716" s="240">
        <v>80.260000000000005</v>
      </c>
      <c r="Z716" s="240">
        <v>80.259999999999991</v>
      </c>
      <c r="AA716" s="5"/>
      <c r="AB716" s="235"/>
      <c r="AC716" s="235"/>
      <c r="AD716" s="235"/>
      <c r="AG716" s="5"/>
      <c r="AH716" s="238"/>
      <c r="AI716" s="238"/>
      <c r="AJ716" s="238"/>
      <c r="AK716" s="238"/>
      <c r="AL716" s="5"/>
    </row>
    <row r="717" spans="1:38" x14ac:dyDescent="0.2">
      <c r="A717" s="175"/>
      <c r="B717" s="233"/>
      <c r="C717" s="303" t="s">
        <v>554</v>
      </c>
      <c r="D717" s="23"/>
      <c r="E717" s="323">
        <v>8204</v>
      </c>
      <c r="F717" s="233"/>
      <c r="G717" s="233"/>
      <c r="H717" s="233"/>
      <c r="I717" s="233"/>
      <c r="J717" s="233"/>
      <c r="K717" s="233"/>
      <c r="L717" s="234"/>
      <c r="M717" s="307"/>
      <c r="N717" s="237"/>
      <c r="O717" s="236"/>
      <c r="P717" s="240">
        <v>19.36</v>
      </c>
      <c r="Q717" s="240"/>
      <c r="R717" s="240">
        <v>19.36</v>
      </c>
      <c r="S717" s="237"/>
      <c r="T717" s="239">
        <v>20.58</v>
      </c>
      <c r="U717" s="239"/>
      <c r="V717" s="239">
        <v>20.58</v>
      </c>
      <c r="W717" s="237"/>
      <c r="X717" s="236"/>
      <c r="Y717" s="240">
        <v>38.72</v>
      </c>
      <c r="Z717" s="240">
        <v>38.72</v>
      </c>
      <c r="AA717" s="5"/>
      <c r="AB717" s="235"/>
      <c r="AC717" s="235"/>
      <c r="AD717" s="235"/>
      <c r="AG717" s="5"/>
      <c r="AH717" s="238"/>
      <c r="AI717" s="238"/>
      <c r="AJ717" s="238"/>
      <c r="AK717" s="238"/>
      <c r="AL717" s="5"/>
    </row>
    <row r="718" spans="1:38" x14ac:dyDescent="0.2">
      <c r="A718" s="175"/>
      <c r="B718" s="233"/>
      <c r="C718" s="303" t="s">
        <v>555</v>
      </c>
      <c r="D718" s="23"/>
      <c r="E718" s="323">
        <v>8401</v>
      </c>
      <c r="F718" s="233"/>
      <c r="G718" s="233"/>
      <c r="H718" s="233"/>
      <c r="I718" s="233"/>
      <c r="J718" s="233"/>
      <c r="K718" s="233"/>
      <c r="L718" s="234"/>
      <c r="M718" s="307"/>
      <c r="N718" s="237"/>
      <c r="O718" s="236"/>
      <c r="P718" s="240">
        <v>36.225000000000001</v>
      </c>
      <c r="Q718" s="240"/>
      <c r="R718" s="240">
        <v>36.225000000000001</v>
      </c>
      <c r="S718" s="237"/>
      <c r="T718" s="239">
        <v>44.247</v>
      </c>
      <c r="U718" s="239"/>
      <c r="V718" s="239">
        <v>44.247</v>
      </c>
      <c r="W718" s="237"/>
      <c r="X718" s="236"/>
      <c r="Y718" s="240">
        <v>72.45</v>
      </c>
      <c r="Z718" s="240">
        <v>72.45</v>
      </c>
      <c r="AA718" s="5"/>
      <c r="AB718" s="235"/>
      <c r="AC718" s="235"/>
      <c r="AD718" s="235"/>
      <c r="AG718" s="5"/>
      <c r="AH718" s="238"/>
      <c r="AI718" s="238"/>
      <c r="AJ718" s="238"/>
      <c r="AK718" s="238"/>
      <c r="AL718" s="5"/>
    </row>
    <row r="719" spans="1:38" x14ac:dyDescent="0.2">
      <c r="A719" s="175"/>
      <c r="B719" s="233"/>
      <c r="C719" s="303" t="s">
        <v>380</v>
      </c>
      <c r="D719" s="23"/>
      <c r="E719" s="323">
        <v>8004</v>
      </c>
      <c r="F719" s="233"/>
      <c r="G719" s="233"/>
      <c r="H719" s="233"/>
      <c r="I719" s="233"/>
      <c r="J719" s="233"/>
      <c r="K719" s="233"/>
      <c r="L719" s="234"/>
      <c r="M719" s="307"/>
      <c r="N719" s="237"/>
      <c r="O719" s="236"/>
      <c r="P719" s="240">
        <v>22.587734287987271</v>
      </c>
      <c r="Q719" s="240"/>
      <c r="R719" s="240">
        <v>20.335000000000001</v>
      </c>
      <c r="S719" s="237"/>
      <c r="T719" s="239">
        <v>22.84525783611776</v>
      </c>
      <c r="U719" s="239"/>
      <c r="V719" s="239">
        <v>21.609000000000002</v>
      </c>
      <c r="W719" s="237"/>
      <c r="X719" s="236"/>
      <c r="Y719" s="240">
        <v>154182.91999999998</v>
      </c>
      <c r="Z719" s="240">
        <v>118925.70999999998</v>
      </c>
      <c r="AA719" s="5"/>
      <c r="AB719" s="235"/>
      <c r="AC719" s="235"/>
      <c r="AD719" s="235"/>
      <c r="AG719" s="5"/>
      <c r="AH719" s="238"/>
      <c r="AI719" s="238"/>
      <c r="AJ719" s="238"/>
      <c r="AK719" s="238"/>
      <c r="AL719" s="5"/>
    </row>
    <row r="720" spans="1:38" x14ac:dyDescent="0.2">
      <c r="A720" s="175"/>
      <c r="B720" s="233"/>
      <c r="C720" s="303" t="s">
        <v>380</v>
      </c>
      <c r="D720" s="23"/>
      <c r="E720" s="323">
        <v>8009</v>
      </c>
      <c r="F720" s="233"/>
      <c r="G720" s="233"/>
      <c r="H720" s="233"/>
      <c r="I720" s="233"/>
      <c r="J720" s="233"/>
      <c r="K720" s="233"/>
      <c r="L720" s="234"/>
      <c r="M720" s="307"/>
      <c r="N720" s="237"/>
      <c r="O720" s="236"/>
      <c r="P720" s="240">
        <v>12.297499999999999</v>
      </c>
      <c r="Q720" s="240"/>
      <c r="R720" s="240">
        <v>9.23</v>
      </c>
      <c r="S720" s="237"/>
      <c r="T720" s="239">
        <v>10.29</v>
      </c>
      <c r="U720" s="239"/>
      <c r="V720" s="239">
        <v>10.29</v>
      </c>
      <c r="W720" s="237"/>
      <c r="X720" s="236"/>
      <c r="Y720" s="240">
        <v>49.19</v>
      </c>
      <c r="Z720" s="240">
        <v>49.19</v>
      </c>
      <c r="AA720" s="5"/>
      <c r="AB720" s="235"/>
      <c r="AC720" s="235"/>
      <c r="AD720" s="235"/>
      <c r="AG720" s="5"/>
      <c r="AH720" s="238"/>
      <c r="AI720" s="238"/>
      <c r="AJ720" s="238"/>
      <c r="AK720" s="238"/>
      <c r="AL720" s="5"/>
    </row>
    <row r="721" spans="1:38" x14ac:dyDescent="0.2">
      <c r="A721" s="175"/>
      <c r="B721" s="233"/>
      <c r="C721" s="303" t="s">
        <v>211</v>
      </c>
      <c r="D721" s="23"/>
      <c r="E721" s="323">
        <v>8201</v>
      </c>
      <c r="F721" s="233"/>
      <c r="G721" s="233"/>
      <c r="H721" s="233"/>
      <c r="I721" s="233"/>
      <c r="J721" s="233"/>
      <c r="K721" s="233"/>
      <c r="L721" s="234"/>
      <c r="M721" s="307"/>
      <c r="N721" s="237"/>
      <c r="O721" s="236"/>
      <c r="P721" s="240">
        <v>10.85</v>
      </c>
      <c r="Q721" s="240"/>
      <c r="R721" s="240">
        <v>10.85</v>
      </c>
      <c r="S721" s="237"/>
      <c r="T721" s="239">
        <v>0</v>
      </c>
      <c r="U721" s="239"/>
      <c r="V721" s="239">
        <v>0</v>
      </c>
      <c r="W721" s="237"/>
      <c r="X721" s="236"/>
      <c r="Y721" s="240">
        <v>10.85</v>
      </c>
      <c r="Z721" s="240">
        <v>10.85</v>
      </c>
      <c r="AA721" s="5"/>
      <c r="AB721" s="235"/>
      <c r="AC721" s="235"/>
      <c r="AD721" s="235"/>
      <c r="AG721" s="5"/>
      <c r="AH721" s="238"/>
      <c r="AI721" s="238"/>
      <c r="AJ721" s="238"/>
      <c r="AK721" s="238"/>
      <c r="AL721" s="5"/>
    </row>
    <row r="722" spans="1:38" x14ac:dyDescent="0.2">
      <c r="A722" s="175"/>
      <c r="B722" s="233"/>
      <c r="C722" s="303" t="s">
        <v>211</v>
      </c>
      <c r="D722" s="23"/>
      <c r="E722" s="323">
        <v>8401</v>
      </c>
      <c r="F722" s="233"/>
      <c r="G722" s="233"/>
      <c r="H722" s="233"/>
      <c r="I722" s="233"/>
      <c r="J722" s="233"/>
      <c r="K722" s="233"/>
      <c r="L722" s="234"/>
      <c r="M722" s="307"/>
      <c r="N722" s="237"/>
      <c r="O722" s="236"/>
      <c r="P722" s="240">
        <v>17.795348959974149</v>
      </c>
      <c r="Q722" s="240"/>
      <c r="R722" s="240">
        <v>16.698421052631581</v>
      </c>
      <c r="S722" s="237"/>
      <c r="T722" s="239">
        <v>14.991256775685828</v>
      </c>
      <c r="U722" s="239"/>
      <c r="V722" s="239">
        <v>14.685815789473681</v>
      </c>
      <c r="W722" s="237"/>
      <c r="X722" s="236"/>
      <c r="Y722" s="240">
        <v>423555.98999999993</v>
      </c>
      <c r="Z722" s="240">
        <v>381749.21000000008</v>
      </c>
      <c r="AA722" s="5"/>
      <c r="AB722" s="235"/>
      <c r="AC722" s="235"/>
      <c r="AD722" s="235"/>
      <c r="AG722" s="5"/>
      <c r="AH722" s="238"/>
      <c r="AI722" s="238"/>
      <c r="AJ722" s="238"/>
      <c r="AK722" s="238"/>
      <c r="AL722" s="5"/>
    </row>
    <row r="723" spans="1:38" x14ac:dyDescent="0.2">
      <c r="A723" s="175"/>
      <c r="B723" s="233"/>
      <c r="C723" s="303" t="s">
        <v>211</v>
      </c>
      <c r="D723" s="23"/>
      <c r="E723" s="323">
        <v>8406</v>
      </c>
      <c r="F723" s="233"/>
      <c r="G723" s="233"/>
      <c r="H723" s="233"/>
      <c r="I723" s="233"/>
      <c r="J723" s="233"/>
      <c r="K723" s="233"/>
      <c r="L723" s="234"/>
      <c r="M723" s="307"/>
      <c r="N723" s="237"/>
      <c r="O723" s="236"/>
      <c r="P723" s="240">
        <v>10.15</v>
      </c>
      <c r="Q723" s="240"/>
      <c r="R723" s="240">
        <v>10.15</v>
      </c>
      <c r="S723" s="237"/>
      <c r="T723" s="239">
        <v>0</v>
      </c>
      <c r="U723" s="239"/>
      <c r="V723" s="239">
        <v>0</v>
      </c>
      <c r="W723" s="237"/>
      <c r="X723" s="236"/>
      <c r="Y723" s="240">
        <v>10.15</v>
      </c>
      <c r="Z723" s="240">
        <v>10.15</v>
      </c>
      <c r="AA723" s="5"/>
      <c r="AB723" s="235"/>
      <c r="AC723" s="235"/>
      <c r="AD723" s="235"/>
      <c r="AG723" s="5"/>
      <c r="AH723" s="238"/>
      <c r="AI723" s="238"/>
      <c r="AJ723" s="238"/>
      <c r="AK723" s="238"/>
      <c r="AL723" s="5"/>
    </row>
    <row r="724" spans="1:38" x14ac:dyDescent="0.2">
      <c r="A724" s="175"/>
      <c r="B724" s="233"/>
      <c r="C724" s="303" t="s">
        <v>212</v>
      </c>
      <c r="D724" s="23"/>
      <c r="E724" s="323">
        <v>8202</v>
      </c>
      <c r="F724" s="233"/>
      <c r="G724" s="233"/>
      <c r="H724" s="233"/>
      <c r="I724" s="233"/>
      <c r="J724" s="233"/>
      <c r="K724" s="233"/>
      <c r="L724" s="234"/>
      <c r="M724" s="307"/>
      <c r="N724" s="237"/>
      <c r="O724" s="236"/>
      <c r="P724" s="240">
        <v>13.006241936567664</v>
      </c>
      <c r="Q724" s="240"/>
      <c r="R724" s="240">
        <v>11.033571428571426</v>
      </c>
      <c r="S724" s="237"/>
      <c r="T724" s="239">
        <v>9.7065026206155238</v>
      </c>
      <c r="U724" s="239"/>
      <c r="V724" s="239">
        <v>7.2029999999999985</v>
      </c>
      <c r="W724" s="237"/>
      <c r="X724" s="236"/>
      <c r="Y724" s="240">
        <v>230394.99</v>
      </c>
      <c r="Z724" s="240">
        <v>205620.90999999992</v>
      </c>
      <c r="AA724" s="5"/>
      <c r="AB724" s="235"/>
      <c r="AC724" s="235"/>
      <c r="AD724" s="235"/>
      <c r="AG724" s="5"/>
      <c r="AH724" s="238"/>
      <c r="AI724" s="238"/>
      <c r="AJ724" s="238"/>
      <c r="AK724" s="238"/>
      <c r="AL724" s="5"/>
    </row>
    <row r="725" spans="1:38" x14ac:dyDescent="0.2">
      <c r="A725" s="175"/>
      <c r="B725" s="233"/>
      <c r="C725" s="303" t="s">
        <v>212</v>
      </c>
      <c r="D725" s="23"/>
      <c r="E725" s="323">
        <v>8210</v>
      </c>
      <c r="F725" s="233"/>
      <c r="G725" s="233"/>
      <c r="H725" s="233"/>
      <c r="I725" s="233"/>
      <c r="J725" s="233"/>
      <c r="K725" s="233"/>
      <c r="L725" s="234"/>
      <c r="M725" s="307"/>
      <c r="N725" s="237"/>
      <c r="O725" s="236"/>
      <c r="P725" s="240">
        <v>30.644074074074073</v>
      </c>
      <c r="Q725" s="240"/>
      <c r="R725" s="240">
        <v>12.07</v>
      </c>
      <c r="S725" s="237"/>
      <c r="T725" s="239">
        <v>28.659555555555553</v>
      </c>
      <c r="U725" s="239"/>
      <c r="V725" s="239">
        <v>8.2319999999999993</v>
      </c>
      <c r="W725" s="237"/>
      <c r="X725" s="236"/>
      <c r="Y725" s="240">
        <v>827.39</v>
      </c>
      <c r="Z725" s="240">
        <v>696.66</v>
      </c>
      <c r="AA725" s="5"/>
      <c r="AB725" s="235"/>
      <c r="AC725" s="235"/>
      <c r="AD725" s="235"/>
      <c r="AG725" s="5"/>
      <c r="AH725" s="238"/>
      <c r="AI725" s="238"/>
      <c r="AJ725" s="238"/>
      <c r="AK725" s="238"/>
      <c r="AL725" s="5"/>
    </row>
    <row r="726" spans="1:38" x14ac:dyDescent="0.2">
      <c r="A726" s="175"/>
      <c r="B726" s="233"/>
      <c r="C726" s="303" t="s">
        <v>212</v>
      </c>
      <c r="D726" s="23"/>
      <c r="E726" s="323">
        <v>8247</v>
      </c>
      <c r="F726" s="233"/>
      <c r="G726" s="233"/>
      <c r="H726" s="233"/>
      <c r="I726" s="233"/>
      <c r="J726" s="233"/>
      <c r="K726" s="233"/>
      <c r="L726" s="234"/>
      <c r="M726" s="307"/>
      <c r="N726" s="237"/>
      <c r="O726" s="236"/>
      <c r="P726" s="240">
        <v>25.953333333333333</v>
      </c>
      <c r="Q726" s="240"/>
      <c r="R726" s="240">
        <v>11.36</v>
      </c>
      <c r="S726" s="237"/>
      <c r="T726" s="239">
        <v>27.439999999999998</v>
      </c>
      <c r="U726" s="239"/>
      <c r="V726" s="239">
        <v>41.16</v>
      </c>
      <c r="W726" s="237"/>
      <c r="X726" s="236"/>
      <c r="Y726" s="240">
        <v>77.86</v>
      </c>
      <c r="Z726" s="240">
        <v>77.86</v>
      </c>
      <c r="AA726" s="5"/>
      <c r="AB726" s="235"/>
      <c r="AC726" s="235"/>
      <c r="AD726" s="235"/>
      <c r="AG726" s="5"/>
      <c r="AH726" s="238"/>
      <c r="AI726" s="238"/>
      <c r="AJ726" s="238"/>
      <c r="AK726" s="238"/>
      <c r="AL726" s="5"/>
    </row>
    <row r="727" spans="1:38" x14ac:dyDescent="0.2">
      <c r="A727" s="175"/>
      <c r="B727" s="233"/>
      <c r="C727" s="303" t="s">
        <v>212</v>
      </c>
      <c r="D727" s="23"/>
      <c r="E727" s="323">
        <v>8303</v>
      </c>
      <c r="F727" s="233"/>
      <c r="G727" s="233"/>
      <c r="H727" s="233"/>
      <c r="I727" s="233"/>
      <c r="J727" s="233"/>
      <c r="K727" s="233"/>
      <c r="L727" s="234"/>
      <c r="M727" s="307"/>
      <c r="N727" s="237"/>
      <c r="O727" s="236"/>
      <c r="P727" s="240">
        <v>5.8</v>
      </c>
      <c r="Q727" s="240"/>
      <c r="R727" s="240">
        <v>5.8000000000000007</v>
      </c>
      <c r="S727" s="237"/>
      <c r="T727" s="239">
        <v>1.0289999999999999</v>
      </c>
      <c r="U727" s="239"/>
      <c r="V727" s="239">
        <v>1.0289999999999999</v>
      </c>
      <c r="W727" s="237"/>
      <c r="X727" s="236"/>
      <c r="Y727" s="240">
        <v>11.6</v>
      </c>
      <c r="Z727" s="240">
        <v>11.6</v>
      </c>
      <c r="AA727" s="5"/>
      <c r="AB727" s="235"/>
      <c r="AC727" s="235"/>
      <c r="AD727" s="235"/>
      <c r="AG727" s="5"/>
      <c r="AH727" s="238"/>
      <c r="AI727" s="238"/>
      <c r="AJ727" s="238"/>
      <c r="AK727" s="238"/>
      <c r="AL727" s="5"/>
    </row>
    <row r="728" spans="1:38" x14ac:dyDescent="0.2">
      <c r="A728" s="175"/>
      <c r="B728" s="233"/>
      <c r="C728" s="303" t="s">
        <v>381</v>
      </c>
      <c r="D728" s="23"/>
      <c r="E728" s="323">
        <v>8007</v>
      </c>
      <c r="F728" s="233"/>
      <c r="G728" s="233"/>
      <c r="H728" s="233"/>
      <c r="I728" s="233"/>
      <c r="J728" s="233"/>
      <c r="K728" s="233"/>
      <c r="L728" s="234"/>
      <c r="M728" s="307"/>
      <c r="N728" s="237"/>
      <c r="O728" s="236"/>
      <c r="P728" s="240">
        <v>28.813968253968252</v>
      </c>
      <c r="Q728" s="240"/>
      <c r="R728" s="240">
        <v>15.745000000000001</v>
      </c>
      <c r="S728" s="237"/>
      <c r="T728" s="239">
        <v>21.429396825396829</v>
      </c>
      <c r="U728" s="239"/>
      <c r="V728" s="239">
        <v>17.492999999999999</v>
      </c>
      <c r="W728" s="237"/>
      <c r="X728" s="236"/>
      <c r="Y728" s="240">
        <v>3630.56</v>
      </c>
      <c r="Z728" s="240">
        <v>2613.7199999999998</v>
      </c>
      <c r="AA728" s="5"/>
      <c r="AB728" s="235"/>
      <c r="AC728" s="235"/>
      <c r="AD728" s="235"/>
      <c r="AG728" s="5"/>
      <c r="AH728" s="238"/>
      <c r="AI728" s="238"/>
      <c r="AJ728" s="238"/>
      <c r="AK728" s="238"/>
      <c r="AL728" s="5"/>
    </row>
    <row r="729" spans="1:38" x14ac:dyDescent="0.2">
      <c r="A729" s="175"/>
      <c r="B729" s="233"/>
      <c r="C729" s="303" t="s">
        <v>633</v>
      </c>
      <c r="D729" s="23"/>
      <c r="E729" s="323">
        <v>8009</v>
      </c>
      <c r="F729" s="233"/>
      <c r="G729" s="233"/>
      <c r="H729" s="233"/>
      <c r="I729" s="233"/>
      <c r="J729" s="233"/>
      <c r="K729" s="233"/>
      <c r="L729" s="234"/>
      <c r="M729" s="307"/>
      <c r="N729" s="237"/>
      <c r="O729" s="236"/>
      <c r="P729" s="240">
        <v>14.81</v>
      </c>
      <c r="Q729" s="240"/>
      <c r="R729" s="240">
        <v>14.809999999999999</v>
      </c>
      <c r="S729" s="237"/>
      <c r="T729" s="239">
        <v>13.377000000000001</v>
      </c>
      <c r="U729" s="239"/>
      <c r="V729" s="239">
        <v>13.377000000000001</v>
      </c>
      <c r="W729" s="237"/>
      <c r="X729" s="236"/>
      <c r="Y729" s="240">
        <v>29.62</v>
      </c>
      <c r="Z729" s="240">
        <v>29.62</v>
      </c>
      <c r="AA729" s="5"/>
      <c r="AB729" s="235"/>
      <c r="AC729" s="235"/>
      <c r="AD729" s="235"/>
      <c r="AG729" s="5"/>
      <c r="AH729" s="238"/>
      <c r="AI729" s="238"/>
      <c r="AJ729" s="238"/>
      <c r="AK729" s="238"/>
      <c r="AL729" s="5"/>
    </row>
    <row r="730" spans="1:38" x14ac:dyDescent="0.2">
      <c r="A730" s="175"/>
      <c r="B730" s="233"/>
      <c r="C730" s="303" t="s">
        <v>557</v>
      </c>
      <c r="D730" s="23"/>
      <c r="E730" s="323">
        <v>8091</v>
      </c>
      <c r="F730" s="233"/>
      <c r="G730" s="233"/>
      <c r="H730" s="233"/>
      <c r="I730" s="233"/>
      <c r="J730" s="233"/>
      <c r="K730" s="233"/>
      <c r="L730" s="234"/>
      <c r="M730" s="307"/>
      <c r="N730" s="237"/>
      <c r="O730" s="236"/>
      <c r="P730" s="240">
        <v>13.93</v>
      </c>
      <c r="Q730" s="240"/>
      <c r="R730" s="240">
        <v>13.93</v>
      </c>
      <c r="S730" s="237"/>
      <c r="T730" s="239">
        <v>13.377000000000001</v>
      </c>
      <c r="U730" s="239"/>
      <c r="V730" s="239">
        <v>13.377000000000001</v>
      </c>
      <c r="W730" s="237"/>
      <c r="X730" s="236"/>
      <c r="Y730" s="240">
        <v>27.86</v>
      </c>
      <c r="Z730" s="240">
        <v>27.860000000000003</v>
      </c>
      <c r="AA730" s="5"/>
      <c r="AB730" s="235"/>
      <c r="AC730" s="235"/>
      <c r="AD730" s="235"/>
      <c r="AG730" s="5"/>
      <c r="AH730" s="238"/>
      <c r="AI730" s="238"/>
      <c r="AJ730" s="238"/>
      <c r="AK730" s="238"/>
      <c r="AL730" s="5"/>
    </row>
    <row r="731" spans="1:38" x14ac:dyDescent="0.2">
      <c r="A731" s="175"/>
      <c r="B731" s="233"/>
      <c r="C731" s="303" t="s">
        <v>214</v>
      </c>
      <c r="D731" s="23"/>
      <c r="E731" s="323">
        <v>8091</v>
      </c>
      <c r="F731" s="233"/>
      <c r="G731" s="233"/>
      <c r="H731" s="233"/>
      <c r="I731" s="233"/>
      <c r="J731" s="233"/>
      <c r="K731" s="233"/>
      <c r="L731" s="234"/>
      <c r="M731" s="307"/>
      <c r="N731" s="237"/>
      <c r="O731" s="236"/>
      <c r="P731" s="240">
        <v>24.433775671406003</v>
      </c>
      <c r="Q731" s="240"/>
      <c r="R731" s="240">
        <v>16.62</v>
      </c>
      <c r="S731" s="237"/>
      <c r="T731" s="239">
        <v>14.702202211690361</v>
      </c>
      <c r="U731" s="239"/>
      <c r="V731" s="239">
        <v>13.377000000000001</v>
      </c>
      <c r="W731" s="237"/>
      <c r="X731" s="236"/>
      <c r="Y731" s="240">
        <v>15466.58</v>
      </c>
      <c r="Z731" s="240">
        <v>10019.07</v>
      </c>
      <c r="AA731" s="5"/>
      <c r="AB731" s="235"/>
      <c r="AC731" s="235"/>
      <c r="AD731" s="235"/>
      <c r="AG731" s="5"/>
      <c r="AH731" s="238"/>
      <c r="AI731" s="238"/>
      <c r="AJ731" s="238"/>
      <c r="AK731" s="238"/>
      <c r="AL731" s="5"/>
    </row>
    <row r="732" spans="1:38" x14ac:dyDescent="0.2">
      <c r="A732" s="175"/>
      <c r="B732" s="233"/>
      <c r="C732" s="303" t="s">
        <v>434</v>
      </c>
      <c r="D732" s="23"/>
      <c r="E732" s="323">
        <v>8004</v>
      </c>
      <c r="F732" s="233"/>
      <c r="G732" s="233"/>
      <c r="H732" s="233"/>
      <c r="I732" s="233"/>
      <c r="J732" s="233"/>
      <c r="K732" s="233"/>
      <c r="L732" s="234"/>
      <c r="M732" s="307"/>
      <c r="N732" s="237"/>
      <c r="O732" s="236"/>
      <c r="P732" s="240">
        <v>16.245000000000001</v>
      </c>
      <c r="Q732" s="240"/>
      <c r="R732" s="240">
        <v>16.244999999999997</v>
      </c>
      <c r="S732" s="237"/>
      <c r="T732" s="239">
        <v>15.435</v>
      </c>
      <c r="U732" s="239"/>
      <c r="V732" s="239">
        <v>15.435</v>
      </c>
      <c r="W732" s="237"/>
      <c r="X732" s="236"/>
      <c r="Y732" s="240">
        <v>32.49</v>
      </c>
      <c r="Z732" s="240">
        <v>32.489999999999995</v>
      </c>
      <c r="AA732" s="5"/>
      <c r="AB732" s="235"/>
      <c r="AC732" s="235"/>
      <c r="AD732" s="235"/>
      <c r="AG732" s="5"/>
      <c r="AH732" s="238"/>
      <c r="AI732" s="238"/>
      <c r="AJ732" s="238"/>
      <c r="AK732" s="238"/>
      <c r="AL732" s="5"/>
    </row>
    <row r="733" spans="1:38" x14ac:dyDescent="0.2">
      <c r="A733" s="175"/>
      <c r="B733" s="233"/>
      <c r="C733" s="303" t="s">
        <v>434</v>
      </c>
      <c r="D733" s="23"/>
      <c r="E733" s="323">
        <v>8009</v>
      </c>
      <c r="F733" s="233"/>
      <c r="G733" s="233"/>
      <c r="H733" s="233"/>
      <c r="I733" s="233"/>
      <c r="J733" s="233"/>
      <c r="K733" s="233"/>
      <c r="L733" s="234"/>
      <c r="M733" s="307"/>
      <c r="N733" s="237"/>
      <c r="O733" s="236"/>
      <c r="P733" s="240">
        <v>11.903048609254808</v>
      </c>
      <c r="Q733" s="240"/>
      <c r="R733" s="240">
        <v>10.362500000000001</v>
      </c>
      <c r="S733" s="237"/>
      <c r="T733" s="239">
        <v>8.9586655664400947</v>
      </c>
      <c r="U733" s="239"/>
      <c r="V733" s="239">
        <v>8.5503846153846172</v>
      </c>
      <c r="W733" s="237"/>
      <c r="X733" s="236"/>
      <c r="Y733" s="240">
        <v>227383.24</v>
      </c>
      <c r="Z733" s="240">
        <v>169080.40999999995</v>
      </c>
      <c r="AA733" s="5"/>
      <c r="AB733" s="235"/>
      <c r="AC733" s="235"/>
      <c r="AD733" s="235"/>
      <c r="AG733" s="5"/>
      <c r="AH733" s="238"/>
      <c r="AI733" s="238"/>
      <c r="AJ733" s="238"/>
      <c r="AK733" s="238"/>
      <c r="AL733" s="5"/>
    </row>
    <row r="734" spans="1:38" x14ac:dyDescent="0.2">
      <c r="A734" s="175"/>
      <c r="B734" s="233"/>
      <c r="C734" s="303" t="s">
        <v>434</v>
      </c>
      <c r="D734" s="23"/>
      <c r="E734" s="323">
        <v>8080</v>
      </c>
      <c r="F734" s="233"/>
      <c r="G734" s="233"/>
      <c r="H734" s="233"/>
      <c r="I734" s="233"/>
      <c r="J734" s="233"/>
      <c r="K734" s="233"/>
      <c r="L734" s="234"/>
      <c r="M734" s="307"/>
      <c r="N734" s="237"/>
      <c r="O734" s="236"/>
      <c r="P734" s="240">
        <v>9.4049999999999994</v>
      </c>
      <c r="Q734" s="240"/>
      <c r="R734" s="240">
        <v>9.4050000000000011</v>
      </c>
      <c r="S734" s="237"/>
      <c r="T734" s="239">
        <v>6.1740000000000004</v>
      </c>
      <c r="U734" s="239"/>
      <c r="V734" s="239">
        <v>6.1740000000000004</v>
      </c>
      <c r="W734" s="237"/>
      <c r="X734" s="236"/>
      <c r="Y734" s="240">
        <v>18.809999999999999</v>
      </c>
      <c r="Z734" s="240">
        <v>18.810000000000002</v>
      </c>
      <c r="AA734" s="5"/>
      <c r="AB734" s="235"/>
      <c r="AC734" s="235"/>
      <c r="AD734" s="235"/>
      <c r="AG734" s="5"/>
      <c r="AH734" s="238"/>
      <c r="AI734" s="238"/>
      <c r="AJ734" s="238"/>
      <c r="AK734" s="238"/>
      <c r="AL734" s="5"/>
    </row>
    <row r="735" spans="1:38" x14ac:dyDescent="0.2">
      <c r="A735" s="175"/>
      <c r="B735" s="233"/>
      <c r="C735" s="303" t="s">
        <v>434</v>
      </c>
      <c r="D735" s="23"/>
      <c r="E735" s="323">
        <v>8090</v>
      </c>
      <c r="F735" s="233"/>
      <c r="G735" s="233"/>
      <c r="H735" s="233"/>
      <c r="I735" s="233"/>
      <c r="J735" s="233"/>
      <c r="K735" s="233"/>
      <c r="L735" s="234"/>
      <c r="M735" s="307"/>
      <c r="N735" s="237"/>
      <c r="O735" s="236"/>
      <c r="P735" s="240">
        <v>18.975000000000001</v>
      </c>
      <c r="Q735" s="240"/>
      <c r="R735" s="240">
        <v>18.975000000000001</v>
      </c>
      <c r="S735" s="237"/>
      <c r="T735" s="239">
        <v>19.550999999999998</v>
      </c>
      <c r="U735" s="239"/>
      <c r="V735" s="239">
        <v>19.550999999999998</v>
      </c>
      <c r="W735" s="237"/>
      <c r="X735" s="236"/>
      <c r="Y735" s="240">
        <v>37.950000000000003</v>
      </c>
      <c r="Z735" s="240">
        <v>37.949999999999996</v>
      </c>
      <c r="AA735" s="5"/>
      <c r="AB735" s="235"/>
      <c r="AC735" s="235"/>
      <c r="AD735" s="235"/>
      <c r="AG735" s="5"/>
      <c r="AH735" s="238"/>
      <c r="AI735" s="238"/>
      <c r="AJ735" s="238"/>
      <c r="AK735" s="238"/>
      <c r="AL735" s="5"/>
    </row>
    <row r="736" spans="1:38" x14ac:dyDescent="0.2">
      <c r="A736" s="175"/>
      <c r="B736" s="233"/>
      <c r="C736" s="303" t="s">
        <v>434</v>
      </c>
      <c r="D736" s="23"/>
      <c r="E736" s="323">
        <v>8091</v>
      </c>
      <c r="F736" s="233"/>
      <c r="G736" s="233"/>
      <c r="H736" s="233"/>
      <c r="I736" s="233"/>
      <c r="J736" s="233"/>
      <c r="K736" s="233"/>
      <c r="L736" s="234"/>
      <c r="M736" s="307"/>
      <c r="N736" s="237"/>
      <c r="O736" s="236"/>
      <c r="P736" s="240">
        <v>18.3475</v>
      </c>
      <c r="Q736" s="240"/>
      <c r="R736" s="240">
        <v>17.515000000000001</v>
      </c>
      <c r="S736" s="237"/>
      <c r="T736" s="239">
        <v>17.493000000000002</v>
      </c>
      <c r="U736" s="239"/>
      <c r="V736" s="239">
        <v>17.493000000000002</v>
      </c>
      <c r="W736" s="237"/>
      <c r="X736" s="236"/>
      <c r="Y736" s="240">
        <v>73.39</v>
      </c>
      <c r="Z736" s="240">
        <v>73.39</v>
      </c>
      <c r="AA736" s="5"/>
      <c r="AB736" s="235"/>
      <c r="AC736" s="235"/>
      <c r="AD736" s="235"/>
      <c r="AG736" s="5"/>
      <c r="AH736" s="238"/>
      <c r="AI736" s="238"/>
      <c r="AJ736" s="238"/>
      <c r="AK736" s="238"/>
      <c r="AL736" s="5"/>
    </row>
    <row r="737" spans="1:38" x14ac:dyDescent="0.2">
      <c r="A737" s="175"/>
      <c r="B737" s="233"/>
      <c r="C737" s="303" t="s">
        <v>382</v>
      </c>
      <c r="D737" s="23"/>
      <c r="E737" s="323">
        <v>8012</v>
      </c>
      <c r="F737" s="233"/>
      <c r="G737" s="233"/>
      <c r="H737" s="233"/>
      <c r="I737" s="233"/>
      <c r="J737" s="233"/>
      <c r="K737" s="233"/>
      <c r="L737" s="234"/>
      <c r="M737" s="307"/>
      <c r="N737" s="237"/>
      <c r="O737" s="236"/>
      <c r="P737" s="240">
        <v>18.857143824524535</v>
      </c>
      <c r="Q737" s="240"/>
      <c r="R737" s="240">
        <v>18.073181818181819</v>
      </c>
      <c r="S737" s="237"/>
      <c r="T737" s="239">
        <v>15.299298045131637</v>
      </c>
      <c r="U737" s="239"/>
      <c r="V737" s="239">
        <v>15.014045454545453</v>
      </c>
      <c r="W737" s="237"/>
      <c r="X737" s="236"/>
      <c r="Y737" s="240">
        <v>481956.77</v>
      </c>
      <c r="Z737" s="240">
        <v>362790.12000000034</v>
      </c>
      <c r="AA737" s="5"/>
      <c r="AB737" s="235"/>
      <c r="AC737" s="235"/>
      <c r="AD737" s="235"/>
      <c r="AG737" s="5"/>
      <c r="AH737" s="238"/>
      <c r="AI737" s="238"/>
      <c r="AJ737" s="238"/>
      <c r="AK737" s="238"/>
      <c r="AL737" s="5"/>
    </row>
    <row r="738" spans="1:38" x14ac:dyDescent="0.2">
      <c r="A738" s="175"/>
      <c r="B738" s="233"/>
      <c r="C738" s="303" t="s">
        <v>382</v>
      </c>
      <c r="D738" s="23"/>
      <c r="E738" s="323">
        <v>8021</v>
      </c>
      <c r="F738" s="233"/>
      <c r="G738" s="233"/>
      <c r="H738" s="233"/>
      <c r="I738" s="233"/>
      <c r="J738" s="233"/>
      <c r="K738" s="233"/>
      <c r="L738" s="234"/>
      <c r="M738" s="307"/>
      <c r="N738" s="237"/>
      <c r="O738" s="236"/>
      <c r="P738" s="240">
        <v>10.688552631578949</v>
      </c>
      <c r="Q738" s="240"/>
      <c r="R738" s="240">
        <v>7.84</v>
      </c>
      <c r="S738" s="237"/>
      <c r="T738" s="239">
        <v>7.8478157894736835</v>
      </c>
      <c r="U738" s="239"/>
      <c r="V738" s="239">
        <v>6.1740000000000004</v>
      </c>
      <c r="W738" s="237"/>
      <c r="X738" s="236"/>
      <c r="Y738" s="240">
        <v>812.33</v>
      </c>
      <c r="Z738" s="240">
        <v>777.36</v>
      </c>
      <c r="AA738" s="5"/>
      <c r="AB738" s="235"/>
      <c r="AC738" s="235"/>
      <c r="AD738" s="235"/>
      <c r="AG738" s="5"/>
      <c r="AH738" s="238"/>
      <c r="AI738" s="238"/>
      <c r="AJ738" s="238"/>
      <c r="AK738" s="238"/>
      <c r="AL738" s="5"/>
    </row>
    <row r="739" spans="1:38" x14ac:dyDescent="0.2">
      <c r="A739" s="175"/>
      <c r="B739" s="233"/>
      <c r="C739" s="303" t="s">
        <v>382</v>
      </c>
      <c r="D739" s="23"/>
      <c r="E739" s="323">
        <v>8083</v>
      </c>
      <c r="F739" s="233"/>
      <c r="G739" s="233"/>
      <c r="H739" s="233"/>
      <c r="I739" s="233"/>
      <c r="J739" s="233"/>
      <c r="K739" s="233"/>
      <c r="L739" s="234"/>
      <c r="M739" s="307"/>
      <c r="N739" s="237"/>
      <c r="O739" s="236"/>
      <c r="P739" s="240">
        <v>16.239999999999998</v>
      </c>
      <c r="Q739" s="240"/>
      <c r="R739" s="240">
        <v>16.240000000000002</v>
      </c>
      <c r="S739" s="237"/>
      <c r="T739" s="239">
        <v>15.435</v>
      </c>
      <c r="U739" s="239"/>
      <c r="V739" s="239">
        <v>15.435</v>
      </c>
      <c r="W739" s="237"/>
      <c r="X739" s="236"/>
      <c r="Y739" s="240">
        <v>32.479999999999997</v>
      </c>
      <c r="Z739" s="240">
        <v>32.480000000000004</v>
      </c>
      <c r="AA739" s="5"/>
      <c r="AB739" s="235"/>
      <c r="AC739" s="235"/>
      <c r="AD739" s="235"/>
      <c r="AG739" s="5"/>
      <c r="AH739" s="238"/>
      <c r="AI739" s="238"/>
      <c r="AJ739" s="238"/>
      <c r="AK739" s="238"/>
      <c r="AL739" s="5"/>
    </row>
    <row r="740" spans="1:38" x14ac:dyDescent="0.2">
      <c r="A740" s="175"/>
      <c r="B740" s="233"/>
      <c r="C740" s="303" t="s">
        <v>634</v>
      </c>
      <c r="D740" s="23"/>
      <c r="E740" s="323">
        <v>8012</v>
      </c>
      <c r="F740" s="233"/>
      <c r="G740" s="233"/>
      <c r="H740" s="233"/>
      <c r="I740" s="233"/>
      <c r="J740" s="233"/>
      <c r="K740" s="233"/>
      <c r="L740" s="234"/>
      <c r="M740" s="307"/>
      <c r="N740" s="237"/>
      <c r="O740" s="236"/>
      <c r="P740" s="240">
        <v>41.47</v>
      </c>
      <c r="Q740" s="240"/>
      <c r="R740" s="240">
        <v>41.47</v>
      </c>
      <c r="S740" s="237"/>
      <c r="T740" s="239">
        <v>51.45</v>
      </c>
      <c r="U740" s="239"/>
      <c r="V740" s="239">
        <v>51.45</v>
      </c>
      <c r="W740" s="237"/>
      <c r="X740" s="236"/>
      <c r="Y740" s="240">
        <v>82.94</v>
      </c>
      <c r="Z740" s="240">
        <v>82.94</v>
      </c>
      <c r="AA740" s="5"/>
      <c r="AB740" s="235"/>
      <c r="AC740" s="235"/>
      <c r="AD740" s="235"/>
      <c r="AG740" s="5"/>
      <c r="AH740" s="238"/>
      <c r="AI740" s="238"/>
      <c r="AJ740" s="238"/>
      <c r="AK740" s="238"/>
      <c r="AL740" s="5"/>
    </row>
    <row r="741" spans="1:38" x14ac:dyDescent="0.2">
      <c r="A741" s="175"/>
      <c r="B741" s="233"/>
      <c r="C741" s="303" t="s">
        <v>488</v>
      </c>
      <c r="D741" s="23"/>
      <c r="E741" s="323">
        <v>8230</v>
      </c>
      <c r="F741" s="233"/>
      <c r="G741" s="233"/>
      <c r="H741" s="233"/>
      <c r="I741" s="233"/>
      <c r="J741" s="233"/>
      <c r="K741" s="233"/>
      <c r="L741" s="234"/>
      <c r="M741" s="307"/>
      <c r="N741" s="237"/>
      <c r="O741" s="236"/>
      <c r="P741" s="240">
        <v>31</v>
      </c>
      <c r="Q741" s="240"/>
      <c r="R741" s="240">
        <v>31</v>
      </c>
      <c r="S741" s="237"/>
      <c r="T741" s="239">
        <v>3.0870000000000002</v>
      </c>
      <c r="U741" s="239"/>
      <c r="V741" s="239">
        <v>3.0870000000000002</v>
      </c>
      <c r="W741" s="237"/>
      <c r="X741" s="236"/>
      <c r="Y741" s="240">
        <v>62</v>
      </c>
      <c r="Z741" s="240">
        <v>15.18</v>
      </c>
      <c r="AA741" s="5"/>
      <c r="AB741" s="235"/>
      <c r="AC741" s="235"/>
      <c r="AD741" s="235"/>
      <c r="AG741" s="5"/>
      <c r="AH741" s="238"/>
      <c r="AI741" s="238"/>
      <c r="AJ741" s="238"/>
      <c r="AK741" s="238"/>
      <c r="AL741" s="5"/>
    </row>
    <row r="742" spans="1:38" x14ac:dyDescent="0.2">
      <c r="A742" s="175"/>
      <c r="B742" s="233"/>
      <c r="C742" s="303" t="s">
        <v>488</v>
      </c>
      <c r="D742" s="23"/>
      <c r="E742" s="323" t="s">
        <v>488</v>
      </c>
      <c r="F742" s="233"/>
      <c r="G742" s="233"/>
      <c r="H742" s="233"/>
      <c r="I742" s="233"/>
      <c r="J742" s="233"/>
      <c r="K742" s="233"/>
      <c r="L742" s="234"/>
      <c r="M742" s="307"/>
      <c r="N742" s="237"/>
      <c r="O742" s="236"/>
      <c r="P742" s="240">
        <v>560.19876984126984</v>
      </c>
      <c r="Q742" s="240"/>
      <c r="R742" s="240">
        <v>410.04499999999996</v>
      </c>
      <c r="S742" s="237"/>
      <c r="T742" s="239">
        <v>9.1140000000000008</v>
      </c>
      <c r="U742" s="239"/>
      <c r="V742" s="239">
        <v>9.2609999999999992</v>
      </c>
      <c r="W742" s="237"/>
      <c r="X742" s="236"/>
      <c r="Y742" s="240">
        <v>20025.02</v>
      </c>
      <c r="Z742" s="240">
        <v>20025.019999999997</v>
      </c>
      <c r="AA742" s="5"/>
      <c r="AB742" s="235"/>
      <c r="AC742" s="235"/>
      <c r="AD742" s="235"/>
      <c r="AG742" s="5"/>
      <c r="AH742" s="238"/>
      <c r="AI742" s="238"/>
      <c r="AJ742" s="238"/>
      <c r="AK742" s="238"/>
      <c r="AL742" s="5"/>
    </row>
    <row r="743" spans="1:38" x14ac:dyDescent="0.2">
      <c r="A743" s="175"/>
      <c r="B743" s="233"/>
      <c r="C743" s="303" t="s">
        <v>505</v>
      </c>
      <c r="D743" s="23"/>
      <c r="E743" s="323">
        <v>8037</v>
      </c>
      <c r="F743" s="233"/>
      <c r="G743" s="233"/>
      <c r="H743" s="233"/>
      <c r="I743" s="233"/>
      <c r="J743" s="233"/>
      <c r="K743" s="233"/>
      <c r="L743" s="234"/>
      <c r="M743" s="307"/>
      <c r="N743" s="237"/>
      <c r="O743" s="236"/>
      <c r="P743" s="240">
        <v>12.074999999999999</v>
      </c>
      <c r="Q743" s="240"/>
      <c r="R743" s="240">
        <v>12.074999999999999</v>
      </c>
      <c r="S743" s="237"/>
      <c r="T743" s="239">
        <v>0</v>
      </c>
      <c r="U743" s="239"/>
      <c r="V743" s="239">
        <v>0</v>
      </c>
      <c r="W743" s="237"/>
      <c r="X743" s="236"/>
      <c r="Y743" s="240">
        <v>24.15</v>
      </c>
      <c r="Z743" s="240">
        <v>24.15</v>
      </c>
      <c r="AA743" s="5"/>
      <c r="AB743" s="235"/>
      <c r="AC743" s="235"/>
      <c r="AD743" s="235"/>
      <c r="AG743" s="5"/>
      <c r="AH743" s="238"/>
      <c r="AI743" s="238"/>
      <c r="AJ743" s="238"/>
      <c r="AK743" s="238"/>
      <c r="AL743" s="5"/>
    </row>
    <row r="744" spans="1:38" x14ac:dyDescent="0.2">
      <c r="A744" s="175"/>
      <c r="B744" s="233"/>
      <c r="C744" s="303" t="s">
        <v>216</v>
      </c>
      <c r="D744" s="23"/>
      <c r="E744" s="323">
        <v>8014</v>
      </c>
      <c r="F744" s="233"/>
      <c r="G744" s="233"/>
      <c r="H744" s="233"/>
      <c r="I744" s="233"/>
      <c r="J744" s="233"/>
      <c r="K744" s="233"/>
      <c r="L744" s="234"/>
      <c r="M744" s="307"/>
      <c r="N744" s="237"/>
      <c r="O744" s="236"/>
      <c r="P744" s="240">
        <v>13.925785024154589</v>
      </c>
      <c r="Q744" s="240"/>
      <c r="R744" s="240">
        <v>10.2925</v>
      </c>
      <c r="S744" s="237"/>
      <c r="T744" s="239">
        <v>8.1922705314009647</v>
      </c>
      <c r="U744" s="239"/>
      <c r="V744" s="239">
        <v>7.2029999999999994</v>
      </c>
      <c r="W744" s="237"/>
      <c r="X744" s="236"/>
      <c r="Y744" s="240">
        <v>3769.6</v>
      </c>
      <c r="Z744" s="240">
        <v>2730.49</v>
      </c>
      <c r="AA744" s="5"/>
      <c r="AB744" s="235"/>
      <c r="AC744" s="235"/>
      <c r="AD744" s="235"/>
      <c r="AG744" s="5"/>
      <c r="AH744" s="238"/>
      <c r="AI744" s="238"/>
      <c r="AJ744" s="238"/>
      <c r="AK744" s="238"/>
      <c r="AL744" s="5"/>
    </row>
    <row r="745" spans="1:38" x14ac:dyDescent="0.2">
      <c r="A745" s="175"/>
      <c r="B745" s="233"/>
      <c r="C745" s="303" t="s">
        <v>216</v>
      </c>
      <c r="D745" s="23"/>
      <c r="E745" s="323">
        <v>8085</v>
      </c>
      <c r="F745" s="233"/>
      <c r="G745" s="233"/>
      <c r="H745" s="233"/>
      <c r="I745" s="233"/>
      <c r="J745" s="233"/>
      <c r="K745" s="233"/>
      <c r="L745" s="234"/>
      <c r="M745" s="307"/>
      <c r="N745" s="237"/>
      <c r="O745" s="236"/>
      <c r="P745" s="240">
        <v>16.574999999999999</v>
      </c>
      <c r="Q745" s="240"/>
      <c r="R745" s="240">
        <v>16.574999999999999</v>
      </c>
      <c r="S745" s="237"/>
      <c r="T745" s="239">
        <v>16.463999999999999</v>
      </c>
      <c r="U745" s="239"/>
      <c r="V745" s="239">
        <v>16.463999999999999</v>
      </c>
      <c r="W745" s="237"/>
      <c r="X745" s="236"/>
      <c r="Y745" s="240">
        <v>33.15</v>
      </c>
      <c r="Z745" s="240">
        <v>33.15</v>
      </c>
      <c r="AA745" s="5"/>
      <c r="AB745" s="235"/>
      <c r="AC745" s="235"/>
      <c r="AD745" s="235"/>
      <c r="AG745" s="5"/>
      <c r="AH745" s="238"/>
      <c r="AI745" s="238"/>
      <c r="AJ745" s="238"/>
      <c r="AK745" s="238"/>
      <c r="AL745" s="5"/>
    </row>
    <row r="746" spans="1:38" x14ac:dyDescent="0.2">
      <c r="A746" s="175"/>
      <c r="B746" s="233"/>
      <c r="C746" s="303" t="s">
        <v>217</v>
      </c>
      <c r="D746" s="23"/>
      <c r="E746" s="323">
        <v>8032</v>
      </c>
      <c r="F746" s="233"/>
      <c r="G746" s="233"/>
      <c r="H746" s="233"/>
      <c r="I746" s="233"/>
      <c r="J746" s="233"/>
      <c r="K746" s="233"/>
      <c r="L746" s="234"/>
      <c r="M746" s="307"/>
      <c r="N746" s="237"/>
      <c r="O746" s="236"/>
      <c r="P746" s="240">
        <v>21.86</v>
      </c>
      <c r="Q746" s="240"/>
      <c r="R746" s="240">
        <v>21.905000000000001</v>
      </c>
      <c r="S746" s="237"/>
      <c r="T746" s="239">
        <v>18.521999999999998</v>
      </c>
      <c r="U746" s="239"/>
      <c r="V746" s="239">
        <v>18.521999999999998</v>
      </c>
      <c r="W746" s="237"/>
      <c r="X746" s="236"/>
      <c r="Y746" s="240">
        <v>87.44</v>
      </c>
      <c r="Z746" s="240">
        <v>87.44</v>
      </c>
      <c r="AA746" s="5"/>
      <c r="AB746" s="235"/>
      <c r="AC746" s="235"/>
      <c r="AD746" s="235"/>
      <c r="AG746" s="5"/>
      <c r="AH746" s="238"/>
      <c r="AI746" s="238"/>
      <c r="AJ746" s="238"/>
      <c r="AK746" s="238"/>
      <c r="AL746" s="5"/>
    </row>
    <row r="747" spans="1:38" x14ac:dyDescent="0.2">
      <c r="A747" s="175"/>
      <c r="B747" s="233"/>
      <c r="C747" s="303" t="s">
        <v>217</v>
      </c>
      <c r="D747" s="23"/>
      <c r="E747" s="323">
        <v>8054</v>
      </c>
      <c r="F747" s="233"/>
      <c r="G747" s="233"/>
      <c r="H747" s="233"/>
      <c r="I747" s="233"/>
      <c r="J747" s="233"/>
      <c r="K747" s="233"/>
      <c r="L747" s="234"/>
      <c r="M747" s="307"/>
      <c r="N747" s="237"/>
      <c r="O747" s="236"/>
      <c r="P747" s="240">
        <v>5.99</v>
      </c>
      <c r="Q747" s="240"/>
      <c r="R747" s="240">
        <v>5.99</v>
      </c>
      <c r="S747" s="237"/>
      <c r="T747" s="239">
        <v>1.0289999999999999</v>
      </c>
      <c r="U747" s="239"/>
      <c r="V747" s="239">
        <v>1.0289999999999999</v>
      </c>
      <c r="W747" s="237"/>
      <c r="X747" s="236"/>
      <c r="Y747" s="240">
        <v>11.98</v>
      </c>
      <c r="Z747" s="240">
        <v>11.979999999999999</v>
      </c>
      <c r="AA747" s="5"/>
      <c r="AB747" s="235"/>
      <c r="AC747" s="235"/>
      <c r="AD747" s="235"/>
      <c r="AG747" s="5"/>
      <c r="AH747" s="238"/>
      <c r="AI747" s="238"/>
      <c r="AJ747" s="238"/>
      <c r="AK747" s="238"/>
      <c r="AL747" s="5"/>
    </row>
    <row r="748" spans="1:38" x14ac:dyDescent="0.2">
      <c r="A748" s="175"/>
      <c r="B748" s="233"/>
      <c r="C748" s="303" t="s">
        <v>217</v>
      </c>
      <c r="D748" s="23"/>
      <c r="E748" s="323">
        <v>8302</v>
      </c>
      <c r="F748" s="233"/>
      <c r="G748" s="233"/>
      <c r="H748" s="233"/>
      <c r="I748" s="233"/>
      <c r="J748" s="233"/>
      <c r="K748" s="233"/>
      <c r="L748" s="234"/>
      <c r="M748" s="307"/>
      <c r="N748" s="237"/>
      <c r="O748" s="236"/>
      <c r="P748" s="240">
        <v>18.8292663339206</v>
      </c>
      <c r="Q748" s="240"/>
      <c r="R748" s="240">
        <v>17.29328125</v>
      </c>
      <c r="S748" s="237"/>
      <c r="T748" s="239">
        <v>17.53950949263162</v>
      </c>
      <c r="U748" s="239"/>
      <c r="V748" s="239">
        <v>16.627906250000002</v>
      </c>
      <c r="W748" s="237"/>
      <c r="X748" s="236"/>
      <c r="Y748" s="240">
        <v>234492.90000000005</v>
      </c>
      <c r="Z748" s="240">
        <v>209196.05999999997</v>
      </c>
      <c r="AA748" s="5"/>
      <c r="AB748" s="235"/>
      <c r="AC748" s="235"/>
      <c r="AD748" s="235"/>
      <c r="AG748" s="5"/>
      <c r="AH748" s="238"/>
      <c r="AI748" s="238"/>
      <c r="AJ748" s="238"/>
      <c r="AK748" s="238"/>
      <c r="AL748" s="5"/>
    </row>
    <row r="749" spans="1:38" x14ac:dyDescent="0.2">
      <c r="A749" s="175"/>
      <c r="B749" s="233"/>
      <c r="C749" s="303" t="s">
        <v>217</v>
      </c>
      <c r="D749" s="23"/>
      <c r="E749" s="323">
        <v>8303</v>
      </c>
      <c r="F749" s="233"/>
      <c r="G749" s="233"/>
      <c r="H749" s="233"/>
      <c r="I749" s="233"/>
      <c r="J749" s="233"/>
      <c r="K749" s="233"/>
      <c r="L749" s="234"/>
      <c r="M749" s="307"/>
      <c r="N749" s="237"/>
      <c r="O749" s="236"/>
      <c r="P749" s="240">
        <v>21.91</v>
      </c>
      <c r="Q749" s="240"/>
      <c r="R749" s="240">
        <v>21.91</v>
      </c>
      <c r="S749" s="237"/>
      <c r="T749" s="239">
        <v>23.667000000000002</v>
      </c>
      <c r="U749" s="239"/>
      <c r="V749" s="239">
        <v>23.667000000000002</v>
      </c>
      <c r="W749" s="237"/>
      <c r="X749" s="236"/>
      <c r="Y749" s="240">
        <v>43.82</v>
      </c>
      <c r="Z749" s="240">
        <v>43.82</v>
      </c>
      <c r="AA749" s="5"/>
      <c r="AB749" s="235"/>
      <c r="AC749" s="235"/>
      <c r="AD749" s="235"/>
      <c r="AG749" s="5"/>
      <c r="AH749" s="238"/>
      <c r="AI749" s="238"/>
      <c r="AJ749" s="238"/>
      <c r="AK749" s="238"/>
      <c r="AL749" s="5"/>
    </row>
    <row r="750" spans="1:38" x14ac:dyDescent="0.2">
      <c r="A750" s="175"/>
      <c r="B750" s="233"/>
      <c r="C750" s="303" t="s">
        <v>217</v>
      </c>
      <c r="D750" s="23"/>
      <c r="E750" s="323">
        <v>8318</v>
      </c>
      <c r="F750" s="233"/>
      <c r="G750" s="233"/>
      <c r="H750" s="233"/>
      <c r="I750" s="233"/>
      <c r="J750" s="233"/>
      <c r="K750" s="233"/>
      <c r="L750" s="234"/>
      <c r="M750" s="307"/>
      <c r="N750" s="237"/>
      <c r="O750" s="236"/>
      <c r="P750" s="240">
        <v>11.6075</v>
      </c>
      <c r="Q750" s="240"/>
      <c r="R750" s="240">
        <v>7.57</v>
      </c>
      <c r="S750" s="237"/>
      <c r="T750" s="239">
        <v>1.0289999999999999</v>
      </c>
      <c r="U750" s="239"/>
      <c r="V750" s="239">
        <v>1.0289999999999999</v>
      </c>
      <c r="W750" s="237"/>
      <c r="X750" s="236"/>
      <c r="Y750" s="240">
        <v>46.43</v>
      </c>
      <c r="Z750" s="240">
        <v>24.47</v>
      </c>
      <c r="AA750" s="5"/>
      <c r="AB750" s="235"/>
      <c r="AC750" s="235"/>
      <c r="AD750" s="235"/>
      <c r="AG750" s="5"/>
      <c r="AH750" s="238"/>
      <c r="AI750" s="238"/>
      <c r="AJ750" s="238"/>
      <c r="AK750" s="238"/>
      <c r="AL750" s="5"/>
    </row>
    <row r="751" spans="1:38" x14ac:dyDescent="0.2">
      <c r="A751" s="175"/>
      <c r="B751" s="233"/>
      <c r="C751" s="303" t="s">
        <v>217</v>
      </c>
      <c r="D751" s="23"/>
      <c r="E751" s="323">
        <v>8320</v>
      </c>
      <c r="F751" s="233"/>
      <c r="G751" s="233"/>
      <c r="H751" s="233"/>
      <c r="I751" s="233"/>
      <c r="J751" s="233"/>
      <c r="K751" s="233"/>
      <c r="L751" s="234"/>
      <c r="M751" s="307"/>
      <c r="N751" s="237"/>
      <c r="O751" s="236"/>
      <c r="P751" s="240">
        <v>33.674999999999997</v>
      </c>
      <c r="Q751" s="240"/>
      <c r="R751" s="240">
        <v>16.850000000000001</v>
      </c>
      <c r="S751" s="237"/>
      <c r="T751" s="239">
        <v>12.862499999999997</v>
      </c>
      <c r="U751" s="239"/>
      <c r="V751" s="239">
        <v>12.862499999999999</v>
      </c>
      <c r="W751" s="237"/>
      <c r="X751" s="236"/>
      <c r="Y751" s="240">
        <v>134.69999999999999</v>
      </c>
      <c r="Z751" s="240">
        <v>57.24</v>
      </c>
      <c r="AA751" s="5"/>
      <c r="AB751" s="235"/>
      <c r="AC751" s="235"/>
      <c r="AD751" s="235"/>
      <c r="AG751" s="5"/>
      <c r="AH751" s="238"/>
      <c r="AI751" s="238"/>
      <c r="AJ751" s="238"/>
      <c r="AK751" s="238"/>
      <c r="AL751" s="5"/>
    </row>
    <row r="752" spans="1:38" x14ac:dyDescent="0.2">
      <c r="A752" s="175"/>
      <c r="B752" s="233"/>
      <c r="C752" s="303" t="s">
        <v>217</v>
      </c>
      <c r="D752" s="23"/>
      <c r="E752" s="323">
        <v>8332</v>
      </c>
      <c r="F752" s="233"/>
      <c r="G752" s="233"/>
      <c r="H752" s="233"/>
      <c r="I752" s="233"/>
      <c r="J752" s="233"/>
      <c r="K752" s="233"/>
      <c r="L752" s="234"/>
      <c r="M752" s="307"/>
      <c r="N752" s="237"/>
      <c r="O752" s="236"/>
      <c r="P752" s="240">
        <v>17.249000000000002</v>
      </c>
      <c r="Q752" s="240"/>
      <c r="R752" s="240">
        <v>9.4600000000000009</v>
      </c>
      <c r="S752" s="237"/>
      <c r="T752" s="239">
        <v>12.348000000000001</v>
      </c>
      <c r="U752" s="239"/>
      <c r="V752" s="239">
        <v>11.319000000000001</v>
      </c>
      <c r="W752" s="237"/>
      <c r="X752" s="236"/>
      <c r="Y752" s="240">
        <v>172.49</v>
      </c>
      <c r="Z752" s="240">
        <v>149.92000000000002</v>
      </c>
      <c r="AA752" s="5"/>
      <c r="AB752" s="235"/>
      <c r="AC752" s="235"/>
      <c r="AD752" s="235"/>
      <c r="AG752" s="5"/>
      <c r="AH752" s="238"/>
      <c r="AI752" s="238"/>
      <c r="AJ752" s="238"/>
      <c r="AK752" s="238"/>
      <c r="AL752" s="5"/>
    </row>
    <row r="753" spans="1:38" x14ac:dyDescent="0.2">
      <c r="A753" s="175"/>
      <c r="B753" s="233"/>
      <c r="C753" s="303" t="s">
        <v>217</v>
      </c>
      <c r="D753" s="23"/>
      <c r="E753" s="323">
        <v>8334</v>
      </c>
      <c r="F753" s="233"/>
      <c r="G753" s="233"/>
      <c r="H753" s="233"/>
      <c r="I753" s="233"/>
      <c r="J753" s="233"/>
      <c r="K753" s="233"/>
      <c r="L753" s="234"/>
      <c r="M753" s="307"/>
      <c r="N753" s="237"/>
      <c r="O753" s="236"/>
      <c r="P753" s="240">
        <v>11.56</v>
      </c>
      <c r="Q753" s="240"/>
      <c r="R753" s="240">
        <v>11.56</v>
      </c>
      <c r="S753" s="237"/>
      <c r="T753" s="239">
        <v>0</v>
      </c>
      <c r="U753" s="239"/>
      <c r="V753" s="239">
        <v>0</v>
      </c>
      <c r="W753" s="237"/>
      <c r="X753" s="236"/>
      <c r="Y753" s="240">
        <v>11.56</v>
      </c>
      <c r="Z753" s="240">
        <v>11.56</v>
      </c>
      <c r="AA753" s="5"/>
      <c r="AB753" s="235"/>
      <c r="AC753" s="235"/>
      <c r="AD753" s="235"/>
      <c r="AG753" s="5"/>
      <c r="AH753" s="238"/>
      <c r="AI753" s="238"/>
      <c r="AJ753" s="238"/>
      <c r="AK753" s="238"/>
      <c r="AL753" s="5"/>
    </row>
    <row r="754" spans="1:38" x14ac:dyDescent="0.2">
      <c r="A754" s="175"/>
      <c r="B754" s="233"/>
      <c r="C754" s="303" t="s">
        <v>217</v>
      </c>
      <c r="D754" s="23"/>
      <c r="E754" s="323">
        <v>8352</v>
      </c>
      <c r="F754" s="233"/>
      <c r="G754" s="233"/>
      <c r="H754" s="233"/>
      <c r="I754" s="233"/>
      <c r="J754" s="233"/>
      <c r="K754" s="233"/>
      <c r="L754" s="234"/>
      <c r="M754" s="307"/>
      <c r="N754" s="237"/>
      <c r="O754" s="236"/>
      <c r="P754" s="240">
        <v>24.362500000000001</v>
      </c>
      <c r="Q754" s="240"/>
      <c r="R754" s="240">
        <v>19.07</v>
      </c>
      <c r="S754" s="237"/>
      <c r="T754" s="239">
        <v>26.754000000000005</v>
      </c>
      <c r="U754" s="239"/>
      <c r="V754" s="239">
        <v>23.152500000000003</v>
      </c>
      <c r="W754" s="237"/>
      <c r="X754" s="236"/>
      <c r="Y754" s="240">
        <v>194.9</v>
      </c>
      <c r="Z754" s="240">
        <v>194.9</v>
      </c>
      <c r="AA754" s="5"/>
      <c r="AB754" s="235"/>
      <c r="AC754" s="235"/>
      <c r="AD754" s="235"/>
      <c r="AG754" s="5"/>
      <c r="AH754" s="238"/>
      <c r="AI754" s="238"/>
      <c r="AJ754" s="238"/>
      <c r="AK754" s="238"/>
      <c r="AL754" s="5"/>
    </row>
    <row r="755" spans="1:38" x14ac:dyDescent="0.2">
      <c r="A755" s="175"/>
      <c r="B755" s="233"/>
      <c r="C755" s="303" t="s">
        <v>411</v>
      </c>
      <c r="D755" s="23"/>
      <c r="E755" s="323">
        <v>8302</v>
      </c>
      <c r="F755" s="233"/>
      <c r="G755" s="233"/>
      <c r="H755" s="233"/>
      <c r="I755" s="233"/>
      <c r="J755" s="233"/>
      <c r="K755" s="233"/>
      <c r="L755" s="234"/>
      <c r="M755" s="307"/>
      <c r="N755" s="237"/>
      <c r="O755" s="236"/>
      <c r="P755" s="240">
        <v>10.315</v>
      </c>
      <c r="Q755" s="240"/>
      <c r="R755" s="240">
        <v>10.315</v>
      </c>
      <c r="S755" s="237"/>
      <c r="T755" s="239">
        <v>7.2030000000000003</v>
      </c>
      <c r="U755" s="239"/>
      <c r="V755" s="239">
        <v>7.2030000000000003</v>
      </c>
      <c r="W755" s="237"/>
      <c r="X755" s="236"/>
      <c r="Y755" s="240">
        <v>20.63</v>
      </c>
      <c r="Z755" s="240">
        <v>20.63</v>
      </c>
      <c r="AA755" s="5"/>
      <c r="AB755" s="235"/>
      <c r="AC755" s="235"/>
      <c r="AD755" s="235"/>
      <c r="AG755" s="5"/>
      <c r="AH755" s="238"/>
      <c r="AI755" s="238"/>
      <c r="AJ755" s="238"/>
      <c r="AK755" s="238"/>
      <c r="AL755" s="5"/>
    </row>
    <row r="756" spans="1:38" x14ac:dyDescent="0.2">
      <c r="A756" s="175"/>
      <c r="B756" s="233"/>
      <c r="C756" s="303" t="s">
        <v>560</v>
      </c>
      <c r="D756" s="23"/>
      <c r="E756" s="323">
        <v>8203</v>
      </c>
      <c r="F756" s="233"/>
      <c r="G756" s="233"/>
      <c r="H756" s="233"/>
      <c r="I756" s="233"/>
      <c r="J756" s="233"/>
      <c r="K756" s="233"/>
      <c r="L756" s="234"/>
      <c r="M756" s="307"/>
      <c r="N756" s="237"/>
      <c r="O756" s="236"/>
      <c r="P756" s="240">
        <v>8.5250000000000004</v>
      </c>
      <c r="Q756" s="240"/>
      <c r="R756" s="240">
        <v>8.5250000000000004</v>
      </c>
      <c r="S756" s="237"/>
      <c r="T756" s="239">
        <v>5.1449999999999996</v>
      </c>
      <c r="U756" s="239"/>
      <c r="V756" s="239">
        <v>5.1449999999999996</v>
      </c>
      <c r="W756" s="237"/>
      <c r="X756" s="236"/>
      <c r="Y756" s="240">
        <v>17.05</v>
      </c>
      <c r="Z756" s="240">
        <v>17.05</v>
      </c>
      <c r="AA756" s="5"/>
      <c r="AB756" s="235"/>
      <c r="AC756" s="235"/>
      <c r="AD756" s="235"/>
      <c r="AG756" s="5"/>
      <c r="AH756" s="238"/>
      <c r="AI756" s="238"/>
      <c r="AJ756" s="238"/>
      <c r="AK756" s="238"/>
      <c r="AL756" s="5"/>
    </row>
    <row r="757" spans="1:38" x14ac:dyDescent="0.2">
      <c r="A757" s="175"/>
      <c r="B757" s="233"/>
      <c r="C757" s="303" t="s">
        <v>561</v>
      </c>
      <c r="D757" s="23"/>
      <c r="E757" s="323">
        <v>8203</v>
      </c>
      <c r="F757" s="233"/>
      <c r="G757" s="233"/>
      <c r="H757" s="233"/>
      <c r="I757" s="233"/>
      <c r="J757" s="233"/>
      <c r="K757" s="233"/>
      <c r="L757" s="234"/>
      <c r="M757" s="307"/>
      <c r="N757" s="237"/>
      <c r="O757" s="236"/>
      <c r="P757" s="240">
        <v>27.981428571428573</v>
      </c>
      <c r="Q757" s="240"/>
      <c r="R757" s="240">
        <v>20.64</v>
      </c>
      <c r="S757" s="237"/>
      <c r="T757" s="239">
        <v>11.171999999999997</v>
      </c>
      <c r="U757" s="239"/>
      <c r="V757" s="239">
        <v>9.2609999999999992</v>
      </c>
      <c r="W757" s="237"/>
      <c r="X757" s="236"/>
      <c r="Y757" s="240">
        <v>195.87</v>
      </c>
      <c r="Z757" s="240">
        <v>96.070000000000007</v>
      </c>
      <c r="AA757" s="5"/>
      <c r="AB757" s="235"/>
      <c r="AC757" s="235"/>
      <c r="AD757" s="235"/>
      <c r="AG757" s="5"/>
      <c r="AH757" s="238"/>
      <c r="AI757" s="238"/>
      <c r="AJ757" s="238"/>
      <c r="AK757" s="238"/>
      <c r="AL757" s="5"/>
    </row>
    <row r="758" spans="1:38" x14ac:dyDescent="0.2">
      <c r="A758" s="175"/>
      <c r="B758" s="233"/>
      <c r="C758" s="303" t="s">
        <v>218</v>
      </c>
      <c r="D758" s="23"/>
      <c r="E758" s="323">
        <v>8203</v>
      </c>
      <c r="F758" s="233"/>
      <c r="G758" s="233"/>
      <c r="H758" s="233"/>
      <c r="I758" s="233"/>
      <c r="J758" s="233"/>
      <c r="K758" s="233"/>
      <c r="L758" s="234"/>
      <c r="M758" s="307"/>
      <c r="N758" s="237"/>
      <c r="O758" s="236"/>
      <c r="P758" s="240">
        <v>11.772520224572155</v>
      </c>
      <c r="Q758" s="240"/>
      <c r="R758" s="240">
        <v>10.929375</v>
      </c>
      <c r="S758" s="237"/>
      <c r="T758" s="239">
        <v>7.087328497496463</v>
      </c>
      <c r="U758" s="239"/>
      <c r="V758" s="239">
        <v>6.5606249999999999</v>
      </c>
      <c r="W758" s="237"/>
      <c r="X758" s="236"/>
      <c r="Y758" s="240">
        <v>242149.74000000002</v>
      </c>
      <c r="Z758" s="240">
        <v>191543.75999999975</v>
      </c>
      <c r="AA758" s="5"/>
      <c r="AB758" s="235"/>
      <c r="AC758" s="235"/>
      <c r="AD758" s="235"/>
      <c r="AG758" s="5"/>
      <c r="AH758" s="238"/>
      <c r="AI758" s="238"/>
      <c r="AJ758" s="238"/>
      <c r="AK758" s="238"/>
      <c r="AL758" s="5"/>
    </row>
    <row r="759" spans="1:38" x14ac:dyDescent="0.2">
      <c r="A759" s="175"/>
      <c r="B759" s="233"/>
      <c r="C759" s="303" t="s">
        <v>218</v>
      </c>
      <c r="D759" s="23"/>
      <c r="E759" s="323">
        <v>8230</v>
      </c>
      <c r="F759" s="233"/>
      <c r="G759" s="233"/>
      <c r="H759" s="233"/>
      <c r="I759" s="233"/>
      <c r="J759" s="233"/>
      <c r="K759" s="233"/>
      <c r="L759" s="234"/>
      <c r="M759" s="307"/>
      <c r="N759" s="237"/>
      <c r="O759" s="236"/>
      <c r="P759" s="240">
        <v>9.7249999999999996</v>
      </c>
      <c r="Q759" s="240"/>
      <c r="R759" s="240">
        <v>9.7249999999999979</v>
      </c>
      <c r="S759" s="237"/>
      <c r="T759" s="239">
        <v>6.1740000000000004</v>
      </c>
      <c r="U759" s="239"/>
      <c r="V759" s="239">
        <v>6.1740000000000004</v>
      </c>
      <c r="W759" s="237"/>
      <c r="X759" s="236"/>
      <c r="Y759" s="240">
        <v>19.45</v>
      </c>
      <c r="Z759" s="240">
        <v>19.45</v>
      </c>
      <c r="AA759" s="5"/>
      <c r="AB759" s="235"/>
      <c r="AC759" s="235"/>
      <c r="AD759" s="235"/>
      <c r="AG759" s="5"/>
      <c r="AH759" s="238"/>
      <c r="AI759" s="238"/>
      <c r="AJ759" s="238"/>
      <c r="AK759" s="238"/>
      <c r="AL759" s="5"/>
    </row>
    <row r="760" spans="1:38" x14ac:dyDescent="0.2">
      <c r="A760" s="175"/>
      <c r="B760" s="233"/>
      <c r="C760" s="303" t="s">
        <v>218</v>
      </c>
      <c r="D760" s="23"/>
      <c r="E760" s="323">
        <v>8302</v>
      </c>
      <c r="F760" s="233"/>
      <c r="G760" s="233"/>
      <c r="H760" s="233"/>
      <c r="I760" s="233"/>
      <c r="J760" s="233"/>
      <c r="K760" s="233"/>
      <c r="L760" s="234"/>
      <c r="M760" s="307"/>
      <c r="N760" s="237"/>
      <c r="O760" s="236"/>
      <c r="P760" s="240">
        <v>6.0650000000000004</v>
      </c>
      <c r="Q760" s="240"/>
      <c r="R760" s="240">
        <v>6.0650000000000004</v>
      </c>
      <c r="S760" s="237"/>
      <c r="T760" s="239">
        <v>1.0289999999999999</v>
      </c>
      <c r="U760" s="239"/>
      <c r="V760" s="239">
        <v>1.0289999999999999</v>
      </c>
      <c r="W760" s="237"/>
      <c r="X760" s="236"/>
      <c r="Y760" s="240">
        <v>12.13</v>
      </c>
      <c r="Z760" s="240">
        <v>12.129999999999999</v>
      </c>
      <c r="AA760" s="5"/>
      <c r="AB760" s="235"/>
      <c r="AC760" s="235"/>
      <c r="AD760" s="235"/>
      <c r="AG760" s="5"/>
      <c r="AH760" s="238"/>
      <c r="AI760" s="238"/>
      <c r="AJ760" s="238"/>
      <c r="AK760" s="238"/>
      <c r="AL760" s="5"/>
    </row>
    <row r="761" spans="1:38" x14ac:dyDescent="0.2">
      <c r="A761" s="175"/>
      <c r="B761" s="233"/>
      <c r="C761" s="303" t="s">
        <v>384</v>
      </c>
      <c r="D761" s="23"/>
      <c r="E761" s="323">
        <v>8094</v>
      </c>
      <c r="F761" s="233"/>
      <c r="G761" s="233"/>
      <c r="H761" s="233"/>
      <c r="I761" s="233"/>
      <c r="J761" s="233"/>
      <c r="K761" s="233"/>
      <c r="L761" s="234"/>
      <c r="M761" s="307"/>
      <c r="N761" s="237"/>
      <c r="O761" s="236"/>
      <c r="P761" s="240">
        <v>27.171944444444446</v>
      </c>
      <c r="Q761" s="240"/>
      <c r="R761" s="240">
        <v>24.91</v>
      </c>
      <c r="S761" s="237"/>
      <c r="T761" s="239">
        <v>20.922999999999998</v>
      </c>
      <c r="U761" s="239"/>
      <c r="V761" s="239">
        <v>18.521999999999998</v>
      </c>
      <c r="W761" s="237"/>
      <c r="X761" s="236"/>
      <c r="Y761" s="240">
        <v>978.19</v>
      </c>
      <c r="Z761" s="240">
        <v>747.4</v>
      </c>
      <c r="AA761" s="5"/>
      <c r="AB761" s="235"/>
      <c r="AC761" s="235"/>
      <c r="AD761" s="235"/>
      <c r="AG761" s="5"/>
      <c r="AH761" s="238"/>
      <c r="AI761" s="238"/>
      <c r="AJ761" s="238"/>
      <c r="AK761" s="238"/>
      <c r="AL761" s="5"/>
    </row>
    <row r="762" spans="1:38" x14ac:dyDescent="0.2">
      <c r="A762" s="175"/>
      <c r="B762" s="233"/>
      <c r="C762" s="303" t="s">
        <v>384</v>
      </c>
      <c r="D762" s="23"/>
      <c r="E762" s="323">
        <v>8310</v>
      </c>
      <c r="F762" s="233"/>
      <c r="G762" s="233"/>
      <c r="H762" s="233"/>
      <c r="I762" s="233"/>
      <c r="J762" s="233"/>
      <c r="K762" s="233"/>
      <c r="L762" s="234"/>
      <c r="M762" s="307"/>
      <c r="N762" s="237"/>
      <c r="O762" s="236"/>
      <c r="P762" s="240">
        <v>6.3449999999999998</v>
      </c>
      <c r="Q762" s="240"/>
      <c r="R762" s="240">
        <v>6.3449999999999998</v>
      </c>
      <c r="S762" s="237"/>
      <c r="T762" s="239">
        <v>2.0579999999999998</v>
      </c>
      <c r="U762" s="239"/>
      <c r="V762" s="239">
        <v>2.0579999999999998</v>
      </c>
      <c r="W762" s="237"/>
      <c r="X762" s="236"/>
      <c r="Y762" s="240">
        <v>12.69</v>
      </c>
      <c r="Z762" s="240">
        <v>12.69</v>
      </c>
      <c r="AA762" s="5"/>
      <c r="AB762" s="235"/>
      <c r="AC762" s="235"/>
      <c r="AD762" s="235"/>
      <c r="AG762" s="5"/>
      <c r="AH762" s="238"/>
      <c r="AI762" s="238"/>
      <c r="AJ762" s="238"/>
      <c r="AK762" s="238"/>
      <c r="AL762" s="5"/>
    </row>
    <row r="763" spans="1:38" x14ac:dyDescent="0.2">
      <c r="A763" s="175"/>
      <c r="B763" s="233"/>
      <c r="C763" s="303" t="s">
        <v>384</v>
      </c>
      <c r="D763" s="23"/>
      <c r="E763" s="323">
        <v>8346</v>
      </c>
      <c r="F763" s="233"/>
      <c r="G763" s="233"/>
      <c r="H763" s="233"/>
      <c r="I763" s="233"/>
      <c r="J763" s="233"/>
      <c r="K763" s="233"/>
      <c r="L763" s="234"/>
      <c r="M763" s="307"/>
      <c r="N763" s="237"/>
      <c r="O763" s="236"/>
      <c r="P763" s="240">
        <v>9.9550000000000001</v>
      </c>
      <c r="Q763" s="240"/>
      <c r="R763" s="240">
        <v>9.2999999999999989</v>
      </c>
      <c r="S763" s="237"/>
      <c r="T763" s="239">
        <v>6.6884999999999994</v>
      </c>
      <c r="U763" s="239"/>
      <c r="V763" s="239">
        <v>6.6884999999999994</v>
      </c>
      <c r="W763" s="237"/>
      <c r="X763" s="236"/>
      <c r="Y763" s="240">
        <v>39.82</v>
      </c>
      <c r="Z763" s="240">
        <v>39.82</v>
      </c>
      <c r="AA763" s="5"/>
      <c r="AB763" s="235"/>
      <c r="AC763" s="235"/>
      <c r="AD763" s="235"/>
      <c r="AG763" s="5"/>
      <c r="AH763" s="238"/>
      <c r="AI763" s="238"/>
      <c r="AJ763" s="238"/>
      <c r="AK763" s="238"/>
      <c r="AL763" s="5"/>
    </row>
    <row r="764" spans="1:38" x14ac:dyDescent="0.2">
      <c r="A764" s="175"/>
      <c r="B764" s="233"/>
      <c r="C764" s="303" t="s">
        <v>221</v>
      </c>
      <c r="D764" s="23"/>
      <c r="E764" s="323">
        <v>8094</v>
      </c>
      <c r="F764" s="233"/>
      <c r="G764" s="233"/>
      <c r="H764" s="233"/>
      <c r="I764" s="233"/>
      <c r="J764" s="233"/>
      <c r="K764" s="233"/>
      <c r="L764" s="234"/>
      <c r="M764" s="307"/>
      <c r="N764" s="237"/>
      <c r="O764" s="236"/>
      <c r="P764" s="240">
        <v>27.744185303514378</v>
      </c>
      <c r="Q764" s="240"/>
      <c r="R764" s="240">
        <v>19.440000000000001</v>
      </c>
      <c r="S764" s="237"/>
      <c r="T764" s="239">
        <v>19.376760383386582</v>
      </c>
      <c r="U764" s="239"/>
      <c r="V764" s="239">
        <v>15.435</v>
      </c>
      <c r="W764" s="237"/>
      <c r="X764" s="236"/>
      <c r="Y764" s="240">
        <v>8683.93</v>
      </c>
      <c r="Z764" s="240">
        <v>6047.5900000000011</v>
      </c>
      <c r="AA764" s="5"/>
      <c r="AB764" s="235"/>
      <c r="AC764" s="235"/>
      <c r="AD764" s="235"/>
      <c r="AG764" s="5"/>
      <c r="AH764" s="238"/>
      <c r="AI764" s="238"/>
      <c r="AJ764" s="238"/>
      <c r="AK764" s="238"/>
      <c r="AL764" s="5"/>
    </row>
    <row r="765" spans="1:38" x14ac:dyDescent="0.2">
      <c r="A765" s="175"/>
      <c r="B765" s="233"/>
      <c r="C765" s="303" t="s">
        <v>221</v>
      </c>
      <c r="D765" s="23"/>
      <c r="E765" s="323">
        <v>8310</v>
      </c>
      <c r="F765" s="233"/>
      <c r="G765" s="233"/>
      <c r="H765" s="233"/>
      <c r="I765" s="233"/>
      <c r="J765" s="233"/>
      <c r="K765" s="233"/>
      <c r="L765" s="234"/>
      <c r="M765" s="307"/>
      <c r="N765" s="237"/>
      <c r="O765" s="236"/>
      <c r="P765" s="240">
        <v>18.345116279069767</v>
      </c>
      <c r="Q765" s="240"/>
      <c r="R765" s="240">
        <v>12.12</v>
      </c>
      <c r="S765" s="237"/>
      <c r="T765" s="239">
        <v>13.305209302325579</v>
      </c>
      <c r="U765" s="239"/>
      <c r="V765" s="239">
        <v>12.348000000000001</v>
      </c>
      <c r="W765" s="237"/>
      <c r="X765" s="236"/>
      <c r="Y765" s="240">
        <v>788.84</v>
      </c>
      <c r="Z765" s="240">
        <v>623.96</v>
      </c>
      <c r="AA765" s="5"/>
      <c r="AB765" s="235"/>
      <c r="AC765" s="235"/>
      <c r="AD765" s="235"/>
      <c r="AG765" s="5"/>
      <c r="AH765" s="238"/>
      <c r="AI765" s="238"/>
      <c r="AJ765" s="238"/>
      <c r="AK765" s="238"/>
      <c r="AL765" s="5"/>
    </row>
    <row r="766" spans="1:38" x14ac:dyDescent="0.2">
      <c r="A766" s="175"/>
      <c r="B766" s="233"/>
      <c r="C766" s="303" t="s">
        <v>221</v>
      </c>
      <c r="D766" s="23"/>
      <c r="E766" s="323">
        <v>8340</v>
      </c>
      <c r="F766" s="233"/>
      <c r="G766" s="233"/>
      <c r="H766" s="233"/>
      <c r="I766" s="233"/>
      <c r="J766" s="233"/>
      <c r="K766" s="233"/>
      <c r="L766" s="234"/>
      <c r="M766" s="307"/>
      <c r="N766" s="237"/>
      <c r="O766" s="236"/>
      <c r="P766" s="240">
        <v>28.505753424657534</v>
      </c>
      <c r="Q766" s="240"/>
      <c r="R766" s="240">
        <v>16.62</v>
      </c>
      <c r="S766" s="237"/>
      <c r="T766" s="239">
        <v>14.91345205479452</v>
      </c>
      <c r="U766" s="239"/>
      <c r="V766" s="239">
        <v>13.377000000000001</v>
      </c>
      <c r="W766" s="237"/>
      <c r="X766" s="236"/>
      <c r="Y766" s="240">
        <v>2080.92</v>
      </c>
      <c r="Z766" s="240">
        <v>1218.3999999999999</v>
      </c>
      <c r="AA766" s="5"/>
      <c r="AB766" s="235"/>
      <c r="AC766" s="235"/>
      <c r="AD766" s="235"/>
      <c r="AG766" s="5"/>
      <c r="AH766" s="238"/>
      <c r="AI766" s="238"/>
      <c r="AJ766" s="238"/>
      <c r="AK766" s="238"/>
      <c r="AL766" s="5"/>
    </row>
    <row r="767" spans="1:38" x14ac:dyDescent="0.2">
      <c r="A767" s="175"/>
      <c r="B767" s="233"/>
      <c r="C767" s="303" t="s">
        <v>221</v>
      </c>
      <c r="D767" s="23"/>
      <c r="E767" s="323">
        <v>8346</v>
      </c>
      <c r="F767" s="233"/>
      <c r="G767" s="233"/>
      <c r="H767" s="233"/>
      <c r="I767" s="233"/>
      <c r="J767" s="233"/>
      <c r="K767" s="233"/>
      <c r="L767" s="234"/>
      <c r="M767" s="307"/>
      <c r="N767" s="237"/>
      <c r="O767" s="236"/>
      <c r="P767" s="240">
        <v>26.517121212121214</v>
      </c>
      <c r="Q767" s="240"/>
      <c r="R767" s="240">
        <v>14.23</v>
      </c>
      <c r="S767" s="237"/>
      <c r="T767" s="239">
        <v>20.891818181818184</v>
      </c>
      <c r="U767" s="239"/>
      <c r="V767" s="239">
        <v>14.406000000000001</v>
      </c>
      <c r="W767" s="237"/>
      <c r="X767" s="236"/>
      <c r="Y767" s="240">
        <v>1750.13</v>
      </c>
      <c r="Z767" s="240">
        <v>1303.8400000000001</v>
      </c>
      <c r="AA767" s="5"/>
      <c r="AB767" s="235"/>
      <c r="AC767" s="235"/>
      <c r="AD767" s="235"/>
      <c r="AG767" s="5"/>
      <c r="AH767" s="238"/>
      <c r="AI767" s="238"/>
      <c r="AJ767" s="238"/>
      <c r="AK767" s="238"/>
      <c r="AL767" s="5"/>
    </row>
    <row r="768" spans="1:38" x14ac:dyDescent="0.2">
      <c r="A768" s="175"/>
      <c r="B768" s="233"/>
      <c r="C768" s="303" t="s">
        <v>221</v>
      </c>
      <c r="D768" s="23"/>
      <c r="E768" s="323">
        <v>8350</v>
      </c>
      <c r="F768" s="233"/>
      <c r="G768" s="233"/>
      <c r="H768" s="233"/>
      <c r="I768" s="233"/>
      <c r="J768" s="233"/>
      <c r="K768" s="233"/>
      <c r="L768" s="234"/>
      <c r="M768" s="307"/>
      <c r="N768" s="237"/>
      <c r="O768" s="236"/>
      <c r="P768" s="240">
        <v>21.124186046511628</v>
      </c>
      <c r="Q768" s="240"/>
      <c r="R768" s="240">
        <v>14</v>
      </c>
      <c r="S768" s="237"/>
      <c r="T768" s="239">
        <v>18.378418604651159</v>
      </c>
      <c r="U768" s="239"/>
      <c r="V768" s="239">
        <v>15.435</v>
      </c>
      <c r="W768" s="237"/>
      <c r="X768" s="236"/>
      <c r="Y768" s="240">
        <v>908.34</v>
      </c>
      <c r="Z768" s="240">
        <v>780.25</v>
      </c>
      <c r="AA768" s="5"/>
      <c r="AB768" s="235"/>
      <c r="AC768" s="235"/>
      <c r="AD768" s="235"/>
      <c r="AG768" s="5"/>
      <c r="AH768" s="238"/>
      <c r="AI768" s="238"/>
      <c r="AJ768" s="238"/>
      <c r="AK768" s="238"/>
      <c r="AL768" s="5"/>
    </row>
    <row r="769" spans="1:38" x14ac:dyDescent="0.2">
      <c r="A769" s="175"/>
      <c r="B769" s="233"/>
      <c r="C769" s="303" t="s">
        <v>221</v>
      </c>
      <c r="D769" s="23"/>
      <c r="E769" s="323">
        <v>8360</v>
      </c>
      <c r="F769" s="233"/>
      <c r="G769" s="233"/>
      <c r="H769" s="233"/>
      <c r="I769" s="233"/>
      <c r="J769" s="233"/>
      <c r="K769" s="233"/>
      <c r="L769" s="234"/>
      <c r="M769" s="307"/>
      <c r="N769" s="237"/>
      <c r="O769" s="236"/>
      <c r="P769" s="240">
        <v>23.848909090909093</v>
      </c>
      <c r="Q769" s="240"/>
      <c r="R769" s="240">
        <v>18.170000000000002</v>
      </c>
      <c r="S769" s="237"/>
      <c r="T769" s="239">
        <v>16.613672727272732</v>
      </c>
      <c r="U769" s="239"/>
      <c r="V769" s="239">
        <v>13.377000000000001</v>
      </c>
      <c r="W769" s="237"/>
      <c r="X769" s="236"/>
      <c r="Y769" s="240">
        <v>1311.69</v>
      </c>
      <c r="Z769" s="240">
        <v>948.23</v>
      </c>
      <c r="AA769" s="5"/>
      <c r="AB769" s="235"/>
      <c r="AC769" s="235"/>
      <c r="AD769" s="235"/>
      <c r="AG769" s="5"/>
      <c r="AH769" s="238"/>
      <c r="AI769" s="238"/>
      <c r="AJ769" s="238"/>
      <c r="AK769" s="238"/>
      <c r="AL769" s="5"/>
    </row>
    <row r="770" spans="1:38" x14ac:dyDescent="0.2">
      <c r="A770" s="175"/>
      <c r="B770" s="233"/>
      <c r="C770" s="303" t="s">
        <v>220</v>
      </c>
      <c r="D770" s="23"/>
      <c r="E770" s="323">
        <v>8094</v>
      </c>
      <c r="F770" s="233"/>
      <c r="G770" s="233"/>
      <c r="H770" s="233"/>
      <c r="I770" s="233"/>
      <c r="J770" s="233"/>
      <c r="K770" s="233"/>
      <c r="L770" s="234"/>
      <c r="M770" s="307"/>
      <c r="N770" s="237"/>
      <c r="O770" s="236"/>
      <c r="P770" s="240">
        <v>32</v>
      </c>
      <c r="Q770" s="240"/>
      <c r="R770" s="240">
        <v>32</v>
      </c>
      <c r="S770" s="237"/>
      <c r="T770" s="239">
        <v>19.550999999999998</v>
      </c>
      <c r="U770" s="239"/>
      <c r="V770" s="239">
        <v>19.550999999999998</v>
      </c>
      <c r="W770" s="237"/>
      <c r="X770" s="236"/>
      <c r="Y770" s="240">
        <v>64</v>
      </c>
      <c r="Z770" s="240">
        <v>38.71</v>
      </c>
      <c r="AA770" s="5"/>
      <c r="AB770" s="235"/>
      <c r="AC770" s="235"/>
      <c r="AD770" s="235"/>
      <c r="AG770" s="5"/>
      <c r="AH770" s="238"/>
      <c r="AI770" s="238"/>
      <c r="AJ770" s="238"/>
      <c r="AK770" s="238"/>
      <c r="AL770" s="5"/>
    </row>
    <row r="771" spans="1:38" x14ac:dyDescent="0.2">
      <c r="A771" s="175"/>
      <c r="B771" s="233"/>
      <c r="C771" s="303" t="s">
        <v>220</v>
      </c>
      <c r="D771" s="23"/>
      <c r="E771" s="323">
        <v>8310</v>
      </c>
      <c r="F771" s="233"/>
      <c r="G771" s="233"/>
      <c r="H771" s="233"/>
      <c r="I771" s="233"/>
      <c r="J771" s="233"/>
      <c r="K771" s="233"/>
      <c r="L771" s="234"/>
      <c r="M771" s="307"/>
      <c r="N771" s="237"/>
      <c r="O771" s="236"/>
      <c r="P771" s="240">
        <v>13.95</v>
      </c>
      <c r="Q771" s="240"/>
      <c r="R771" s="240">
        <v>13.95</v>
      </c>
      <c r="S771" s="237"/>
      <c r="T771" s="239">
        <v>12.348000000000001</v>
      </c>
      <c r="U771" s="239"/>
      <c r="V771" s="239">
        <v>12.348000000000001</v>
      </c>
      <c r="W771" s="237"/>
      <c r="X771" s="236"/>
      <c r="Y771" s="240">
        <v>27.9</v>
      </c>
      <c r="Z771" s="240">
        <v>27.9</v>
      </c>
      <c r="AA771" s="5"/>
      <c r="AB771" s="235"/>
      <c r="AC771" s="235"/>
      <c r="AD771" s="235"/>
      <c r="AG771" s="5"/>
      <c r="AH771" s="238"/>
      <c r="AI771" s="238"/>
      <c r="AJ771" s="238"/>
      <c r="AK771" s="238"/>
      <c r="AL771" s="5"/>
    </row>
    <row r="772" spans="1:38" x14ac:dyDescent="0.2">
      <c r="A772" s="175"/>
      <c r="B772" s="233"/>
      <c r="C772" s="303" t="s">
        <v>220</v>
      </c>
      <c r="D772" s="23"/>
      <c r="E772" s="323">
        <v>8346</v>
      </c>
      <c r="F772" s="233"/>
      <c r="G772" s="233"/>
      <c r="H772" s="233"/>
      <c r="I772" s="233"/>
      <c r="J772" s="233"/>
      <c r="K772" s="233"/>
      <c r="L772" s="234"/>
      <c r="M772" s="307"/>
      <c r="N772" s="237"/>
      <c r="O772" s="236"/>
      <c r="P772" s="240">
        <v>6.52</v>
      </c>
      <c r="Q772" s="240"/>
      <c r="R772" s="240">
        <v>6.3449999999999998</v>
      </c>
      <c r="S772" s="237"/>
      <c r="T772" s="239">
        <v>2.0579999999999998</v>
      </c>
      <c r="U772" s="239"/>
      <c r="V772" s="239">
        <v>2.0579999999999998</v>
      </c>
      <c r="W772" s="237"/>
      <c r="X772" s="236"/>
      <c r="Y772" s="240">
        <v>26.08</v>
      </c>
      <c r="Z772" s="240">
        <v>26.08</v>
      </c>
      <c r="AA772" s="5"/>
      <c r="AB772" s="235"/>
      <c r="AC772" s="235"/>
      <c r="AD772" s="235"/>
      <c r="AG772" s="5"/>
      <c r="AH772" s="238"/>
      <c r="AI772" s="238"/>
      <c r="AJ772" s="238"/>
      <c r="AK772" s="238"/>
      <c r="AL772" s="5"/>
    </row>
    <row r="773" spans="1:38" x14ac:dyDescent="0.2">
      <c r="A773" s="175"/>
      <c r="B773" s="233"/>
      <c r="C773" s="303" t="s">
        <v>220</v>
      </c>
      <c r="D773" s="23"/>
      <c r="E773" s="323">
        <v>8360</v>
      </c>
      <c r="F773" s="233"/>
      <c r="G773" s="233"/>
      <c r="H773" s="233"/>
      <c r="I773" s="233"/>
      <c r="J773" s="233"/>
      <c r="K773" s="233"/>
      <c r="L773" s="234"/>
      <c r="M773" s="307"/>
      <c r="N773" s="237"/>
      <c r="O773" s="236"/>
      <c r="P773" s="240">
        <v>14.244999999999999</v>
      </c>
      <c r="Q773" s="240"/>
      <c r="R773" s="240">
        <v>14.244999999999999</v>
      </c>
      <c r="S773" s="237"/>
      <c r="T773" s="239">
        <v>13.377000000000001</v>
      </c>
      <c r="U773" s="239"/>
      <c r="V773" s="239">
        <v>13.377000000000001</v>
      </c>
      <c r="W773" s="237"/>
      <c r="X773" s="236"/>
      <c r="Y773" s="240">
        <v>28.49</v>
      </c>
      <c r="Z773" s="240">
        <v>28.490000000000002</v>
      </c>
      <c r="AA773" s="5"/>
      <c r="AB773" s="235"/>
      <c r="AC773" s="235"/>
      <c r="AD773" s="235"/>
      <c r="AG773" s="5"/>
      <c r="AH773" s="238"/>
      <c r="AI773" s="238"/>
      <c r="AJ773" s="238"/>
      <c r="AK773" s="238"/>
      <c r="AL773" s="5"/>
    </row>
    <row r="774" spans="1:38" x14ac:dyDescent="0.2">
      <c r="A774" s="175"/>
      <c r="B774" s="233"/>
      <c r="C774" s="303" t="s">
        <v>219</v>
      </c>
      <c r="D774" s="23"/>
      <c r="E774" s="323">
        <v>8210</v>
      </c>
      <c r="F774" s="233"/>
      <c r="G774" s="233"/>
      <c r="H774" s="233"/>
      <c r="I774" s="233"/>
      <c r="J774" s="233"/>
      <c r="K774" s="233"/>
      <c r="L774" s="234"/>
      <c r="M774" s="307"/>
      <c r="N774" s="237"/>
      <c r="O774" s="236"/>
      <c r="P774" s="240">
        <v>5.63</v>
      </c>
      <c r="Q774" s="240"/>
      <c r="R774" s="240">
        <v>5.6300000000000008</v>
      </c>
      <c r="S774" s="237"/>
      <c r="T774" s="239">
        <v>1.0289999999999999</v>
      </c>
      <c r="U774" s="239"/>
      <c r="V774" s="239">
        <v>1.0289999999999999</v>
      </c>
      <c r="W774" s="237"/>
      <c r="X774" s="236"/>
      <c r="Y774" s="240">
        <v>11.26</v>
      </c>
      <c r="Z774" s="240">
        <v>11.26</v>
      </c>
      <c r="AA774" s="5"/>
      <c r="AB774" s="235"/>
      <c r="AC774" s="235"/>
      <c r="AD774" s="235"/>
      <c r="AG774" s="5"/>
      <c r="AH774" s="238"/>
      <c r="AI774" s="238"/>
      <c r="AJ774" s="238"/>
      <c r="AK774" s="238"/>
      <c r="AL774" s="5"/>
    </row>
    <row r="775" spans="1:38" x14ac:dyDescent="0.2">
      <c r="A775" s="175"/>
      <c r="B775" s="233"/>
      <c r="C775" s="303" t="s">
        <v>219</v>
      </c>
      <c r="D775" s="23"/>
      <c r="E775" s="323">
        <v>8310</v>
      </c>
      <c r="F775" s="233"/>
      <c r="G775" s="233"/>
      <c r="H775" s="233"/>
      <c r="I775" s="233"/>
      <c r="J775" s="233"/>
      <c r="K775" s="233"/>
      <c r="L775" s="234"/>
      <c r="M775" s="307"/>
      <c r="N775" s="237"/>
      <c r="O775" s="236"/>
      <c r="P775" s="240">
        <v>30.724841121495327</v>
      </c>
      <c r="Q775" s="240"/>
      <c r="R775" s="240">
        <v>26.515000000000001</v>
      </c>
      <c r="S775" s="237"/>
      <c r="T775" s="239">
        <v>26.324184112149524</v>
      </c>
      <c r="U775" s="239"/>
      <c r="V775" s="239">
        <v>24.695999999999998</v>
      </c>
      <c r="W775" s="237"/>
      <c r="X775" s="236"/>
      <c r="Y775" s="240">
        <v>23324.86</v>
      </c>
      <c r="Z775" s="240">
        <v>19277.63</v>
      </c>
      <c r="AA775" s="5"/>
      <c r="AB775" s="235"/>
      <c r="AC775" s="235"/>
      <c r="AD775" s="235"/>
      <c r="AG775" s="5"/>
      <c r="AH775" s="238"/>
      <c r="AI775" s="238"/>
      <c r="AJ775" s="238"/>
      <c r="AK775" s="238"/>
      <c r="AL775" s="5"/>
    </row>
    <row r="776" spans="1:38" x14ac:dyDescent="0.2">
      <c r="A776" s="175"/>
      <c r="B776" s="233"/>
      <c r="C776" s="303" t="s">
        <v>219</v>
      </c>
      <c r="D776" s="23"/>
      <c r="E776" s="323">
        <v>8326</v>
      </c>
      <c r="F776" s="233"/>
      <c r="G776" s="233"/>
      <c r="H776" s="233"/>
      <c r="I776" s="233"/>
      <c r="J776" s="233"/>
      <c r="K776" s="233"/>
      <c r="L776" s="234"/>
      <c r="M776" s="307"/>
      <c r="N776" s="237"/>
      <c r="O776" s="236"/>
      <c r="P776" s="240">
        <v>26.391758241758243</v>
      </c>
      <c r="Q776" s="240"/>
      <c r="R776" s="240">
        <v>19.84</v>
      </c>
      <c r="S776" s="237"/>
      <c r="T776" s="239">
        <v>21.355208791208792</v>
      </c>
      <c r="U776" s="239"/>
      <c r="V776" s="239">
        <v>16.463999999999999</v>
      </c>
      <c r="W776" s="237"/>
      <c r="X776" s="236"/>
      <c r="Y776" s="240">
        <v>2401.65</v>
      </c>
      <c r="Z776" s="240">
        <v>1841.67</v>
      </c>
      <c r="AA776" s="5"/>
      <c r="AB776" s="235"/>
      <c r="AC776" s="235"/>
      <c r="AD776" s="235"/>
      <c r="AG776" s="5"/>
      <c r="AH776" s="238"/>
      <c r="AI776" s="238"/>
      <c r="AJ776" s="238"/>
      <c r="AK776" s="238"/>
      <c r="AL776" s="5"/>
    </row>
    <row r="777" spans="1:38" x14ac:dyDescent="0.2">
      <c r="A777" s="175"/>
      <c r="B777" s="233"/>
      <c r="C777" s="303" t="s">
        <v>219</v>
      </c>
      <c r="D777" s="23"/>
      <c r="E777" s="323">
        <v>8341</v>
      </c>
      <c r="F777" s="233"/>
      <c r="G777" s="233"/>
      <c r="H777" s="233"/>
      <c r="I777" s="233"/>
      <c r="J777" s="233"/>
      <c r="K777" s="233"/>
      <c r="L777" s="234"/>
      <c r="M777" s="307"/>
      <c r="N777" s="237"/>
      <c r="O777" s="236"/>
      <c r="P777" s="240">
        <v>25.354054054054057</v>
      </c>
      <c r="Q777" s="240"/>
      <c r="R777" s="240">
        <v>15.16</v>
      </c>
      <c r="S777" s="237"/>
      <c r="T777" s="239">
        <v>18.763027027027029</v>
      </c>
      <c r="U777" s="239"/>
      <c r="V777" s="239">
        <v>16.463999999999999</v>
      </c>
      <c r="W777" s="237"/>
      <c r="X777" s="236"/>
      <c r="Y777" s="240">
        <v>2814.3</v>
      </c>
      <c r="Z777" s="240">
        <v>2075.0100000000002</v>
      </c>
      <c r="AA777" s="5"/>
      <c r="AB777" s="235"/>
      <c r="AC777" s="235"/>
      <c r="AD777" s="235"/>
      <c r="AG777" s="5"/>
      <c r="AH777" s="238"/>
      <c r="AI777" s="238"/>
      <c r="AJ777" s="238"/>
      <c r="AK777" s="238"/>
      <c r="AL777" s="5"/>
    </row>
    <row r="778" spans="1:38" x14ac:dyDescent="0.2">
      <c r="A778" s="175"/>
      <c r="B778" s="233"/>
      <c r="C778" s="303" t="s">
        <v>219</v>
      </c>
      <c r="D778" s="23"/>
      <c r="E778" s="323">
        <v>8360</v>
      </c>
      <c r="F778" s="233"/>
      <c r="G778" s="233"/>
      <c r="H778" s="233"/>
      <c r="I778" s="233"/>
      <c r="J778" s="233"/>
      <c r="K778" s="233"/>
      <c r="L778" s="234"/>
      <c r="M778" s="307"/>
      <c r="N778" s="237"/>
      <c r="O778" s="236"/>
      <c r="P778" s="240">
        <v>62.695</v>
      </c>
      <c r="Q778" s="240"/>
      <c r="R778" s="240">
        <v>55.06</v>
      </c>
      <c r="S778" s="237"/>
      <c r="T778" s="239">
        <v>53.164999999999999</v>
      </c>
      <c r="U778" s="239"/>
      <c r="V778" s="239">
        <v>28.812000000000001</v>
      </c>
      <c r="W778" s="237"/>
      <c r="X778" s="236"/>
      <c r="Y778" s="240">
        <v>376.17</v>
      </c>
      <c r="Z778" s="240">
        <v>253.90000000000003</v>
      </c>
      <c r="AA778" s="5"/>
      <c r="AB778" s="235"/>
      <c r="AC778" s="235"/>
      <c r="AD778" s="235"/>
      <c r="AG778" s="5"/>
      <c r="AH778" s="238"/>
      <c r="AI778" s="238"/>
      <c r="AJ778" s="238"/>
      <c r="AK778" s="238"/>
      <c r="AL778" s="5"/>
    </row>
    <row r="779" spans="1:38" x14ac:dyDescent="0.2">
      <c r="A779" s="175"/>
      <c r="B779" s="233"/>
      <c r="C779" s="303" t="s">
        <v>549</v>
      </c>
      <c r="D779" s="23"/>
      <c r="E779" s="323">
        <v>8270</v>
      </c>
      <c r="F779" s="233"/>
      <c r="G779" s="233"/>
      <c r="H779" s="233"/>
      <c r="I779" s="233"/>
      <c r="J779" s="233"/>
      <c r="K779" s="233"/>
      <c r="L779" s="234"/>
      <c r="M779" s="307"/>
      <c r="N779" s="237"/>
      <c r="O779" s="236"/>
      <c r="P779" s="240">
        <v>37</v>
      </c>
      <c r="Q779" s="240"/>
      <c r="R779" s="240">
        <v>37</v>
      </c>
      <c r="S779" s="237"/>
      <c r="T779" s="239">
        <v>10.29</v>
      </c>
      <c r="U779" s="239"/>
      <c r="V779" s="239">
        <v>10.29</v>
      </c>
      <c r="W779" s="237"/>
      <c r="X779" s="236"/>
      <c r="Y779" s="240">
        <v>74</v>
      </c>
      <c r="Z779" s="240">
        <v>24.64</v>
      </c>
      <c r="AA779" s="5"/>
      <c r="AB779" s="235"/>
      <c r="AC779" s="235"/>
      <c r="AD779" s="235"/>
      <c r="AG779" s="5"/>
      <c r="AH779" s="238"/>
      <c r="AI779" s="238"/>
      <c r="AJ779" s="238"/>
      <c r="AK779" s="238"/>
      <c r="AL779" s="5"/>
    </row>
    <row r="780" spans="1:38" x14ac:dyDescent="0.2">
      <c r="A780" s="175"/>
      <c r="B780" s="233"/>
      <c r="C780" s="303" t="s">
        <v>223</v>
      </c>
      <c r="D780" s="23"/>
      <c r="E780" s="323">
        <v>8210</v>
      </c>
      <c r="F780" s="233"/>
      <c r="G780" s="233"/>
      <c r="H780" s="233"/>
      <c r="I780" s="233"/>
      <c r="J780" s="233"/>
      <c r="K780" s="233"/>
      <c r="L780" s="234"/>
      <c r="M780" s="307"/>
      <c r="N780" s="237"/>
      <c r="O780" s="236"/>
      <c r="P780" s="240">
        <v>17.543243795341734</v>
      </c>
      <c r="Q780" s="240"/>
      <c r="R780" s="240">
        <v>15.499166666666667</v>
      </c>
      <c r="S780" s="237"/>
      <c r="T780" s="239">
        <v>13.256419854906468</v>
      </c>
      <c r="U780" s="239"/>
      <c r="V780" s="239">
        <v>12.347999999999999</v>
      </c>
      <c r="W780" s="237"/>
      <c r="X780" s="236"/>
      <c r="Y780" s="240">
        <v>194321.43</v>
      </c>
      <c r="Z780" s="240">
        <v>155237.42999999979</v>
      </c>
      <c r="AA780" s="5"/>
      <c r="AB780" s="235"/>
      <c r="AC780" s="235"/>
      <c r="AD780" s="235"/>
      <c r="AG780" s="5"/>
      <c r="AH780" s="238"/>
      <c r="AI780" s="238"/>
      <c r="AJ780" s="238"/>
      <c r="AK780" s="238"/>
      <c r="AL780" s="5"/>
    </row>
    <row r="781" spans="1:38" x14ac:dyDescent="0.2">
      <c r="A781" s="175"/>
      <c r="B781" s="233"/>
      <c r="C781" s="303" t="s">
        <v>223</v>
      </c>
      <c r="D781" s="23"/>
      <c r="E781" s="323">
        <v>8245</v>
      </c>
      <c r="F781" s="233"/>
      <c r="G781" s="233"/>
      <c r="H781" s="233"/>
      <c r="I781" s="233"/>
      <c r="J781" s="233"/>
      <c r="K781" s="233"/>
      <c r="L781" s="234"/>
      <c r="M781" s="307"/>
      <c r="N781" s="237"/>
      <c r="O781" s="236"/>
      <c r="P781" s="240">
        <v>10.5</v>
      </c>
      <c r="Q781" s="240"/>
      <c r="R781" s="240">
        <v>10.5</v>
      </c>
      <c r="S781" s="237"/>
      <c r="T781" s="239">
        <v>0</v>
      </c>
      <c r="U781" s="239"/>
      <c r="V781" s="239">
        <v>0</v>
      </c>
      <c r="W781" s="237"/>
      <c r="X781" s="236"/>
      <c r="Y781" s="240">
        <v>10.5</v>
      </c>
      <c r="Z781" s="240">
        <v>10.5</v>
      </c>
      <c r="AA781" s="5"/>
      <c r="AB781" s="235"/>
      <c r="AC781" s="235"/>
      <c r="AD781" s="235"/>
      <c r="AG781" s="5"/>
      <c r="AH781" s="238"/>
      <c r="AI781" s="238"/>
      <c r="AJ781" s="238"/>
      <c r="AK781" s="238"/>
      <c r="AL781" s="5"/>
    </row>
    <row r="782" spans="1:38" x14ac:dyDescent="0.2">
      <c r="A782" s="175"/>
      <c r="B782" s="233"/>
      <c r="C782" s="303" t="s">
        <v>223</v>
      </c>
      <c r="D782" s="23"/>
      <c r="E782" s="323">
        <v>8246</v>
      </c>
      <c r="F782" s="233"/>
      <c r="G782" s="233"/>
      <c r="H782" s="233"/>
      <c r="I782" s="233"/>
      <c r="J782" s="233"/>
      <c r="K782" s="233"/>
      <c r="L782" s="234"/>
      <c r="M782" s="307"/>
      <c r="N782" s="237"/>
      <c r="O782" s="236"/>
      <c r="P782" s="240">
        <v>10.208333333333334</v>
      </c>
      <c r="Q782" s="240"/>
      <c r="R782" s="240">
        <v>10.324999999999999</v>
      </c>
      <c r="S782" s="237"/>
      <c r="T782" s="239">
        <v>4.8020000000000005</v>
      </c>
      <c r="U782" s="239"/>
      <c r="V782" s="239">
        <v>3.0870000000000002</v>
      </c>
      <c r="W782" s="237"/>
      <c r="X782" s="236"/>
      <c r="Y782" s="240">
        <v>61.25</v>
      </c>
      <c r="Z782" s="240">
        <v>61.25</v>
      </c>
      <c r="AA782" s="5"/>
      <c r="AB782" s="235"/>
      <c r="AC782" s="235"/>
      <c r="AD782" s="235"/>
      <c r="AG782" s="5"/>
      <c r="AH782" s="238"/>
      <c r="AI782" s="238"/>
      <c r="AJ782" s="238"/>
      <c r="AK782" s="238"/>
      <c r="AL782" s="5"/>
    </row>
    <row r="783" spans="1:38" x14ac:dyDescent="0.2">
      <c r="A783" s="175"/>
      <c r="B783" s="233"/>
      <c r="C783" s="303" t="s">
        <v>223</v>
      </c>
      <c r="D783" s="23"/>
      <c r="E783" s="323">
        <v>8252</v>
      </c>
      <c r="F783" s="233"/>
      <c r="G783" s="233"/>
      <c r="H783" s="233"/>
      <c r="I783" s="233"/>
      <c r="J783" s="233"/>
      <c r="K783" s="233"/>
      <c r="L783" s="234"/>
      <c r="M783" s="307"/>
      <c r="N783" s="237"/>
      <c r="O783" s="236"/>
      <c r="P783" s="240">
        <v>7.9316666666666675</v>
      </c>
      <c r="Q783" s="240"/>
      <c r="R783" s="240">
        <v>6.7050000000000001</v>
      </c>
      <c r="S783" s="237"/>
      <c r="T783" s="239">
        <v>4.1159999999999997</v>
      </c>
      <c r="U783" s="239"/>
      <c r="V783" s="239">
        <v>3.0870000000000002</v>
      </c>
      <c r="W783" s="237"/>
      <c r="X783" s="236"/>
      <c r="Y783" s="240">
        <v>47.59</v>
      </c>
      <c r="Z783" s="240">
        <v>47.59</v>
      </c>
      <c r="AA783" s="5"/>
      <c r="AB783" s="235"/>
      <c r="AC783" s="235"/>
      <c r="AD783" s="235"/>
      <c r="AG783" s="5"/>
      <c r="AH783" s="238"/>
      <c r="AI783" s="238"/>
      <c r="AJ783" s="238"/>
      <c r="AK783" s="238"/>
      <c r="AL783" s="5"/>
    </row>
    <row r="784" spans="1:38" x14ac:dyDescent="0.2">
      <c r="A784" s="175"/>
      <c r="B784" s="233"/>
      <c r="C784" s="303" t="s">
        <v>223</v>
      </c>
      <c r="D784" s="23"/>
      <c r="E784" s="323">
        <v>8260</v>
      </c>
      <c r="F784" s="233"/>
      <c r="G784" s="233"/>
      <c r="H784" s="233"/>
      <c r="I784" s="233"/>
      <c r="J784" s="233"/>
      <c r="K784" s="233"/>
      <c r="L784" s="234"/>
      <c r="M784" s="307"/>
      <c r="N784" s="237"/>
      <c r="O784" s="236"/>
      <c r="P784" s="240">
        <v>24.655000000000001</v>
      </c>
      <c r="Q784" s="240"/>
      <c r="R784" s="240">
        <v>24.655000000000001</v>
      </c>
      <c r="S784" s="237"/>
      <c r="T784" s="239">
        <v>27.783000000000001</v>
      </c>
      <c r="U784" s="239"/>
      <c r="V784" s="239">
        <v>27.783000000000001</v>
      </c>
      <c r="W784" s="237"/>
      <c r="X784" s="236"/>
      <c r="Y784" s="240">
        <v>49.31</v>
      </c>
      <c r="Z784" s="240">
        <v>49.31</v>
      </c>
      <c r="AA784" s="5"/>
      <c r="AB784" s="235"/>
      <c r="AC784" s="235"/>
      <c r="AD784" s="235"/>
      <c r="AG784" s="5"/>
      <c r="AH784" s="238"/>
      <c r="AI784" s="238"/>
      <c r="AJ784" s="238"/>
      <c r="AK784" s="238"/>
      <c r="AL784" s="5"/>
    </row>
    <row r="785" spans="1:38" x14ac:dyDescent="0.2">
      <c r="A785" s="175"/>
      <c r="B785" s="233"/>
      <c r="C785" s="303" t="s">
        <v>223</v>
      </c>
      <c r="D785" s="23"/>
      <c r="E785" s="323">
        <v>8327</v>
      </c>
      <c r="F785" s="233"/>
      <c r="G785" s="233"/>
      <c r="H785" s="233"/>
      <c r="I785" s="233"/>
      <c r="J785" s="233"/>
      <c r="K785" s="233"/>
      <c r="L785" s="234"/>
      <c r="M785" s="307"/>
      <c r="N785" s="237"/>
      <c r="O785" s="236"/>
      <c r="P785" s="240">
        <v>10.135</v>
      </c>
      <c r="Q785" s="240"/>
      <c r="R785" s="240">
        <v>10.135</v>
      </c>
      <c r="S785" s="237"/>
      <c r="T785" s="239">
        <v>7.2030000000000003</v>
      </c>
      <c r="U785" s="239"/>
      <c r="V785" s="239">
        <v>7.2030000000000003</v>
      </c>
      <c r="W785" s="237"/>
      <c r="X785" s="236"/>
      <c r="Y785" s="240">
        <v>20.27</v>
      </c>
      <c r="Z785" s="240">
        <v>20.27</v>
      </c>
      <c r="AA785" s="5"/>
      <c r="AB785" s="235"/>
      <c r="AC785" s="235"/>
      <c r="AD785" s="235"/>
      <c r="AG785" s="5"/>
      <c r="AH785" s="238"/>
      <c r="AI785" s="238"/>
      <c r="AJ785" s="238"/>
      <c r="AK785" s="238"/>
      <c r="AL785" s="5"/>
    </row>
    <row r="786" spans="1:38" x14ac:dyDescent="0.2">
      <c r="A786" s="175"/>
      <c r="B786" s="233"/>
      <c r="C786" s="303" t="s">
        <v>564</v>
      </c>
      <c r="D786" s="23"/>
      <c r="E786" s="323">
        <v>8210</v>
      </c>
      <c r="F786" s="233"/>
      <c r="G786" s="233"/>
      <c r="H786" s="233"/>
      <c r="I786" s="233"/>
      <c r="J786" s="233"/>
      <c r="K786" s="233"/>
      <c r="L786" s="234"/>
      <c r="M786" s="307"/>
      <c r="N786" s="237"/>
      <c r="O786" s="236"/>
      <c r="P786" s="240">
        <v>7.9725000000000001</v>
      </c>
      <c r="Q786" s="240"/>
      <c r="R786" s="240">
        <v>7.5350000000000001</v>
      </c>
      <c r="S786" s="237"/>
      <c r="T786" s="239">
        <v>4.1159999999999997</v>
      </c>
      <c r="U786" s="239"/>
      <c r="V786" s="239">
        <v>4.1159999999999997</v>
      </c>
      <c r="W786" s="237"/>
      <c r="X786" s="236"/>
      <c r="Y786" s="240">
        <v>31.89</v>
      </c>
      <c r="Z786" s="240">
        <v>31.89</v>
      </c>
      <c r="AA786" s="5"/>
      <c r="AB786" s="235"/>
      <c r="AC786" s="235"/>
      <c r="AD786" s="235"/>
      <c r="AG786" s="5"/>
      <c r="AH786" s="238"/>
      <c r="AI786" s="238"/>
      <c r="AJ786" s="238"/>
      <c r="AK786" s="238"/>
      <c r="AL786" s="5"/>
    </row>
    <row r="787" spans="1:38" x14ac:dyDescent="0.2">
      <c r="A787" s="175"/>
      <c r="B787" s="233"/>
      <c r="C787" s="303" t="s">
        <v>565</v>
      </c>
      <c r="D787" s="23"/>
      <c r="E787" s="323">
        <v>8204</v>
      </c>
      <c r="F787" s="233"/>
      <c r="G787" s="233"/>
      <c r="H787" s="233"/>
      <c r="I787" s="233"/>
      <c r="J787" s="233"/>
      <c r="K787" s="233"/>
      <c r="L787" s="234"/>
      <c r="M787" s="307"/>
      <c r="N787" s="237"/>
      <c r="O787" s="236"/>
      <c r="P787" s="240">
        <v>10.125</v>
      </c>
      <c r="Q787" s="240"/>
      <c r="R787" s="240">
        <v>10.125</v>
      </c>
      <c r="S787" s="237"/>
      <c r="T787" s="239">
        <v>7.2030000000000003</v>
      </c>
      <c r="U787" s="239"/>
      <c r="V787" s="239">
        <v>7.2030000000000003</v>
      </c>
      <c r="W787" s="237"/>
      <c r="X787" s="236"/>
      <c r="Y787" s="240">
        <v>20.25</v>
      </c>
      <c r="Z787" s="240">
        <v>20.25</v>
      </c>
      <c r="AA787" s="5"/>
      <c r="AB787" s="235"/>
      <c r="AC787" s="235"/>
      <c r="AD787" s="235"/>
      <c r="AG787" s="5"/>
      <c r="AH787" s="238"/>
      <c r="AI787" s="238"/>
      <c r="AJ787" s="238"/>
      <c r="AK787" s="238"/>
      <c r="AL787" s="5"/>
    </row>
    <row r="788" spans="1:38" x14ac:dyDescent="0.2">
      <c r="A788" s="175"/>
      <c r="B788" s="233"/>
      <c r="C788" s="303" t="s">
        <v>412</v>
      </c>
      <c r="D788" s="23"/>
      <c r="E788" s="323">
        <v>8204</v>
      </c>
      <c r="F788" s="233"/>
      <c r="G788" s="233"/>
      <c r="H788" s="233"/>
      <c r="I788" s="233"/>
      <c r="J788" s="233"/>
      <c r="K788" s="233"/>
      <c r="L788" s="234"/>
      <c r="M788" s="307"/>
      <c r="N788" s="237"/>
      <c r="O788" s="236"/>
      <c r="P788" s="240">
        <v>10.549629629629628</v>
      </c>
      <c r="Q788" s="240"/>
      <c r="R788" s="240">
        <v>10.15</v>
      </c>
      <c r="S788" s="237"/>
      <c r="T788" s="239">
        <v>5.4880000000000004</v>
      </c>
      <c r="U788" s="239"/>
      <c r="V788" s="239">
        <v>3.0870000000000002</v>
      </c>
      <c r="W788" s="237"/>
      <c r="X788" s="236"/>
      <c r="Y788" s="240">
        <v>284.83999999999997</v>
      </c>
      <c r="Z788" s="240">
        <v>274.99</v>
      </c>
      <c r="AA788" s="5"/>
      <c r="AB788" s="235"/>
      <c r="AC788" s="235"/>
      <c r="AD788" s="235"/>
      <c r="AG788" s="5"/>
      <c r="AH788" s="238"/>
      <c r="AI788" s="238"/>
      <c r="AJ788" s="238"/>
      <c r="AK788" s="238"/>
      <c r="AL788" s="5"/>
    </row>
    <row r="789" spans="1:38" x14ac:dyDescent="0.2">
      <c r="A789" s="175"/>
      <c r="B789" s="233"/>
      <c r="C789" s="303" t="s">
        <v>412</v>
      </c>
      <c r="D789" s="23"/>
      <c r="E789" s="323">
        <v>8212</v>
      </c>
      <c r="F789" s="233"/>
      <c r="G789" s="233"/>
      <c r="H789" s="233"/>
      <c r="I789" s="233"/>
      <c r="J789" s="233"/>
      <c r="K789" s="233"/>
      <c r="L789" s="234"/>
      <c r="M789" s="307"/>
      <c r="N789" s="237"/>
      <c r="O789" s="236"/>
      <c r="P789" s="240">
        <v>11.96064083457526</v>
      </c>
      <c r="Q789" s="240"/>
      <c r="R789" s="240">
        <v>10.5</v>
      </c>
      <c r="S789" s="237"/>
      <c r="T789" s="239">
        <v>6.2354068554396402</v>
      </c>
      <c r="U789" s="239"/>
      <c r="V789" s="239">
        <v>4.1159999999999997</v>
      </c>
      <c r="W789" s="237"/>
      <c r="X789" s="236"/>
      <c r="Y789" s="240">
        <v>8025.59</v>
      </c>
      <c r="Z789" s="240">
        <v>6945.09</v>
      </c>
      <c r="AA789" s="5"/>
      <c r="AB789" s="235"/>
      <c r="AC789" s="235"/>
      <c r="AD789" s="235"/>
      <c r="AG789" s="5"/>
      <c r="AH789" s="238"/>
      <c r="AI789" s="238"/>
      <c r="AJ789" s="238"/>
      <c r="AK789" s="238"/>
      <c r="AL789" s="5"/>
    </row>
    <row r="790" spans="1:38" x14ac:dyDescent="0.2">
      <c r="A790" s="175"/>
      <c r="B790" s="233"/>
      <c r="C790" s="303" t="s">
        <v>222</v>
      </c>
      <c r="D790" s="23"/>
      <c r="E790" s="323">
        <v>8024</v>
      </c>
      <c r="F790" s="233"/>
      <c r="G790" s="233"/>
      <c r="H790" s="233"/>
      <c r="I790" s="233"/>
      <c r="J790" s="233"/>
      <c r="K790" s="233"/>
      <c r="L790" s="234"/>
      <c r="M790" s="307"/>
      <c r="N790" s="237"/>
      <c r="O790" s="236"/>
      <c r="P790" s="240">
        <v>10.113333333333333</v>
      </c>
      <c r="Q790" s="240"/>
      <c r="R790" s="240">
        <v>10.15</v>
      </c>
      <c r="S790" s="237"/>
      <c r="T790" s="239">
        <v>5.4879999999999995</v>
      </c>
      <c r="U790" s="239"/>
      <c r="V790" s="239">
        <v>8.2319999999999993</v>
      </c>
      <c r="W790" s="237"/>
      <c r="X790" s="236"/>
      <c r="Y790" s="240">
        <v>30.34</v>
      </c>
      <c r="Z790" s="240">
        <v>30.340000000000003</v>
      </c>
      <c r="AA790" s="5"/>
      <c r="AB790" s="235"/>
      <c r="AC790" s="235"/>
      <c r="AD790" s="235"/>
      <c r="AG790" s="5"/>
      <c r="AH790" s="238"/>
      <c r="AI790" s="238"/>
      <c r="AJ790" s="238"/>
      <c r="AK790" s="238"/>
      <c r="AL790" s="5"/>
    </row>
    <row r="791" spans="1:38" x14ac:dyDescent="0.2">
      <c r="A791" s="175"/>
      <c r="B791" s="233"/>
      <c r="C791" s="303" t="s">
        <v>222</v>
      </c>
      <c r="D791" s="23"/>
      <c r="E791" s="323">
        <v>8203</v>
      </c>
      <c r="F791" s="233"/>
      <c r="G791" s="233"/>
      <c r="H791" s="233"/>
      <c r="I791" s="233"/>
      <c r="J791" s="233"/>
      <c r="K791" s="233"/>
      <c r="L791" s="234"/>
      <c r="M791" s="307"/>
      <c r="N791" s="237"/>
      <c r="O791" s="236"/>
      <c r="P791" s="240">
        <v>9.8000000000000007</v>
      </c>
      <c r="Q791" s="240"/>
      <c r="R791" s="240">
        <v>9.8000000000000007</v>
      </c>
      <c r="S791" s="237"/>
      <c r="T791" s="239">
        <v>0</v>
      </c>
      <c r="U791" s="239"/>
      <c r="V791" s="239">
        <v>0</v>
      </c>
      <c r="W791" s="237"/>
      <c r="X791" s="236"/>
      <c r="Y791" s="240">
        <v>9.8000000000000007</v>
      </c>
      <c r="Z791" s="240">
        <v>9.8000000000000007</v>
      </c>
      <c r="AA791" s="5"/>
      <c r="AB791" s="235"/>
      <c r="AC791" s="235"/>
      <c r="AD791" s="235"/>
      <c r="AG791" s="5"/>
      <c r="AH791" s="238"/>
      <c r="AI791" s="238"/>
      <c r="AJ791" s="238"/>
      <c r="AK791" s="238"/>
      <c r="AL791" s="5"/>
    </row>
    <row r="792" spans="1:38" x14ac:dyDescent="0.2">
      <c r="A792" s="175"/>
      <c r="B792" s="233"/>
      <c r="C792" s="303" t="s">
        <v>222</v>
      </c>
      <c r="D792" s="23"/>
      <c r="E792" s="323">
        <v>8204</v>
      </c>
      <c r="F792" s="233"/>
      <c r="G792" s="233"/>
      <c r="H792" s="233"/>
      <c r="I792" s="233"/>
      <c r="J792" s="233"/>
      <c r="K792" s="233"/>
      <c r="L792" s="234"/>
      <c r="M792" s="307"/>
      <c r="N792" s="237"/>
      <c r="O792" s="236"/>
      <c r="P792" s="240">
        <v>12.89924677726818</v>
      </c>
      <c r="Q792" s="240"/>
      <c r="R792" s="240">
        <v>10.031666666666666</v>
      </c>
      <c r="S792" s="237"/>
      <c r="T792" s="239">
        <v>8.4964872892553647</v>
      </c>
      <c r="U792" s="239"/>
      <c r="V792" s="239">
        <v>5.4879999999999995</v>
      </c>
      <c r="W792" s="237"/>
      <c r="X792" s="236"/>
      <c r="Y792" s="240">
        <v>258790.9</v>
      </c>
      <c r="Z792" s="240">
        <v>201899.4899999999</v>
      </c>
      <c r="AA792" s="5"/>
      <c r="AB792" s="235"/>
      <c r="AC792" s="235"/>
      <c r="AD792" s="235"/>
      <c r="AG792" s="5"/>
      <c r="AH792" s="238"/>
      <c r="AI792" s="238"/>
      <c r="AJ792" s="238"/>
      <c r="AK792" s="238"/>
      <c r="AL792" s="5"/>
    </row>
    <row r="793" spans="1:38" x14ac:dyDescent="0.2">
      <c r="A793" s="175"/>
      <c r="B793" s="233"/>
      <c r="C793" s="303" t="s">
        <v>222</v>
      </c>
      <c r="D793" s="23"/>
      <c r="E793" s="323">
        <v>8205</v>
      </c>
      <c r="F793" s="233"/>
      <c r="G793" s="233"/>
      <c r="H793" s="233"/>
      <c r="I793" s="233"/>
      <c r="J793" s="233"/>
      <c r="K793" s="233"/>
      <c r="L793" s="234"/>
      <c r="M793" s="307"/>
      <c r="N793" s="237"/>
      <c r="O793" s="236"/>
      <c r="P793" s="240">
        <v>5.64</v>
      </c>
      <c r="Q793" s="240"/>
      <c r="R793" s="240">
        <v>5.6400000000000006</v>
      </c>
      <c r="S793" s="237"/>
      <c r="T793" s="239">
        <v>1.0289999999999999</v>
      </c>
      <c r="U793" s="239"/>
      <c r="V793" s="239">
        <v>1.0289999999999999</v>
      </c>
      <c r="W793" s="237"/>
      <c r="X793" s="236"/>
      <c r="Y793" s="240">
        <v>11.28</v>
      </c>
      <c r="Z793" s="240">
        <v>11.28</v>
      </c>
      <c r="AA793" s="5"/>
      <c r="AB793" s="235"/>
      <c r="AC793" s="235"/>
      <c r="AD793" s="235"/>
      <c r="AG793" s="5"/>
      <c r="AH793" s="238"/>
      <c r="AI793" s="238"/>
      <c r="AJ793" s="238"/>
      <c r="AK793" s="238"/>
      <c r="AL793" s="5"/>
    </row>
    <row r="794" spans="1:38" x14ac:dyDescent="0.2">
      <c r="A794" s="175"/>
      <c r="B794" s="233"/>
      <c r="C794" s="303" t="s">
        <v>222</v>
      </c>
      <c r="D794" s="23"/>
      <c r="E794" s="323">
        <v>8210</v>
      </c>
      <c r="F794" s="233"/>
      <c r="G794" s="233"/>
      <c r="H794" s="233"/>
      <c r="I794" s="233"/>
      <c r="J794" s="233"/>
      <c r="K794" s="233"/>
      <c r="L794" s="234"/>
      <c r="M794" s="307"/>
      <c r="N794" s="237"/>
      <c r="O794" s="236"/>
      <c r="P794" s="240">
        <v>23.362500000000001</v>
      </c>
      <c r="Q794" s="240"/>
      <c r="R794" s="240">
        <v>11.355</v>
      </c>
      <c r="S794" s="237"/>
      <c r="T794" s="239">
        <v>22.1235</v>
      </c>
      <c r="U794" s="239"/>
      <c r="V794" s="239">
        <v>22.1235</v>
      </c>
      <c r="W794" s="237"/>
      <c r="X794" s="236"/>
      <c r="Y794" s="240">
        <v>93.45</v>
      </c>
      <c r="Z794" s="240">
        <v>93.45</v>
      </c>
      <c r="AA794" s="5"/>
      <c r="AB794" s="235"/>
      <c r="AC794" s="235"/>
      <c r="AD794" s="235"/>
      <c r="AG794" s="5"/>
      <c r="AH794" s="238"/>
      <c r="AI794" s="238"/>
      <c r="AJ794" s="238"/>
      <c r="AK794" s="238"/>
      <c r="AL794" s="5"/>
    </row>
    <row r="795" spans="1:38" x14ac:dyDescent="0.2">
      <c r="A795" s="175"/>
      <c r="B795" s="233"/>
      <c r="C795" s="303" t="s">
        <v>222</v>
      </c>
      <c r="D795" s="23"/>
      <c r="E795" s="323">
        <v>8212</v>
      </c>
      <c r="F795" s="233"/>
      <c r="G795" s="233"/>
      <c r="H795" s="233"/>
      <c r="I795" s="233"/>
      <c r="J795" s="233"/>
      <c r="K795" s="233"/>
      <c r="L795" s="234"/>
      <c r="M795" s="307"/>
      <c r="N795" s="237"/>
      <c r="O795" s="236"/>
      <c r="P795" s="240">
        <v>11.245000000000001</v>
      </c>
      <c r="Q795" s="240"/>
      <c r="R795" s="240">
        <v>10.324999999999999</v>
      </c>
      <c r="S795" s="237"/>
      <c r="T795" s="239">
        <v>7.2029999999999985</v>
      </c>
      <c r="U795" s="239"/>
      <c r="V795" s="239">
        <v>6.1740000000000004</v>
      </c>
      <c r="W795" s="237"/>
      <c r="X795" s="236"/>
      <c r="Y795" s="240">
        <v>112.45</v>
      </c>
      <c r="Z795" s="240">
        <v>112.44999999999999</v>
      </c>
      <c r="AA795" s="5"/>
      <c r="AB795" s="235"/>
      <c r="AC795" s="235"/>
      <c r="AD795" s="235"/>
      <c r="AG795" s="5"/>
      <c r="AH795" s="238"/>
      <c r="AI795" s="238"/>
      <c r="AJ795" s="238"/>
      <c r="AK795" s="238"/>
      <c r="AL795" s="5"/>
    </row>
    <row r="796" spans="1:38" x14ac:dyDescent="0.2">
      <c r="A796" s="175"/>
      <c r="B796" s="233"/>
      <c r="C796" s="303" t="s">
        <v>222</v>
      </c>
      <c r="D796" s="23"/>
      <c r="E796" s="323">
        <v>8240</v>
      </c>
      <c r="F796" s="233"/>
      <c r="G796" s="233"/>
      <c r="H796" s="233"/>
      <c r="I796" s="233"/>
      <c r="J796" s="233"/>
      <c r="K796" s="233"/>
      <c r="L796" s="234"/>
      <c r="M796" s="307"/>
      <c r="N796" s="237"/>
      <c r="O796" s="236"/>
      <c r="P796" s="240">
        <v>9.8000000000000007</v>
      </c>
      <c r="Q796" s="240"/>
      <c r="R796" s="240">
        <v>9.8000000000000007</v>
      </c>
      <c r="S796" s="237"/>
      <c r="T796" s="239">
        <v>0</v>
      </c>
      <c r="U796" s="239"/>
      <c r="V796" s="239">
        <v>0</v>
      </c>
      <c r="W796" s="237"/>
      <c r="X796" s="236"/>
      <c r="Y796" s="240">
        <v>19.600000000000001</v>
      </c>
      <c r="Z796" s="240">
        <v>19.600000000000001</v>
      </c>
      <c r="AA796" s="5"/>
      <c r="AB796" s="235"/>
      <c r="AC796" s="235"/>
      <c r="AD796" s="235"/>
      <c r="AG796" s="5"/>
      <c r="AH796" s="238"/>
      <c r="AI796" s="238"/>
      <c r="AJ796" s="238"/>
      <c r="AK796" s="238"/>
      <c r="AL796" s="5"/>
    </row>
    <row r="797" spans="1:38" x14ac:dyDescent="0.2">
      <c r="A797" s="175"/>
      <c r="B797" s="233"/>
      <c r="C797" s="303" t="s">
        <v>222</v>
      </c>
      <c r="D797" s="23"/>
      <c r="E797" s="323">
        <v>8251</v>
      </c>
      <c r="F797" s="233"/>
      <c r="G797" s="233"/>
      <c r="H797" s="233"/>
      <c r="I797" s="233"/>
      <c r="J797" s="233"/>
      <c r="K797" s="233"/>
      <c r="L797" s="234"/>
      <c r="M797" s="307"/>
      <c r="N797" s="237"/>
      <c r="O797" s="236"/>
      <c r="P797" s="240">
        <v>8.5150000000000006</v>
      </c>
      <c r="Q797" s="240"/>
      <c r="R797" s="240">
        <v>8.5150000000000006</v>
      </c>
      <c r="S797" s="237"/>
      <c r="T797" s="239">
        <v>5.1449999999999996</v>
      </c>
      <c r="U797" s="239"/>
      <c r="V797" s="239">
        <v>5.1449999999999996</v>
      </c>
      <c r="W797" s="237"/>
      <c r="X797" s="236"/>
      <c r="Y797" s="240">
        <v>17.03</v>
      </c>
      <c r="Z797" s="240">
        <v>17.03</v>
      </c>
      <c r="AA797" s="5"/>
      <c r="AB797" s="235"/>
      <c r="AC797" s="235"/>
      <c r="AD797" s="235"/>
      <c r="AG797" s="5"/>
      <c r="AH797" s="238"/>
      <c r="AI797" s="238"/>
      <c r="AJ797" s="238"/>
      <c r="AK797" s="238"/>
      <c r="AL797" s="5"/>
    </row>
    <row r="798" spans="1:38" x14ac:dyDescent="0.2">
      <c r="A798" s="175"/>
      <c r="B798" s="233"/>
      <c r="C798" s="303" t="s">
        <v>566</v>
      </c>
      <c r="D798" s="23"/>
      <c r="E798" s="323">
        <v>8069</v>
      </c>
      <c r="F798" s="233"/>
      <c r="G798" s="233"/>
      <c r="H798" s="233"/>
      <c r="I798" s="233"/>
      <c r="J798" s="233"/>
      <c r="K798" s="233"/>
      <c r="L798" s="234"/>
      <c r="M798" s="307"/>
      <c r="N798" s="237"/>
      <c r="O798" s="236"/>
      <c r="P798" s="240">
        <v>18.204999999999998</v>
      </c>
      <c r="Q798" s="240"/>
      <c r="R798" s="240">
        <v>11.455</v>
      </c>
      <c r="S798" s="237"/>
      <c r="T798" s="239">
        <v>19.0365</v>
      </c>
      <c r="U798" s="239"/>
      <c r="V798" s="239">
        <v>19.0365</v>
      </c>
      <c r="W798" s="237"/>
      <c r="X798" s="236"/>
      <c r="Y798" s="240">
        <v>72.819999999999993</v>
      </c>
      <c r="Z798" s="240">
        <v>72.819999999999993</v>
      </c>
      <c r="AA798" s="5"/>
      <c r="AB798" s="235"/>
      <c r="AC798" s="235"/>
      <c r="AD798" s="235"/>
      <c r="AG798" s="5"/>
      <c r="AH798" s="238"/>
      <c r="AI798" s="238"/>
      <c r="AJ798" s="238"/>
      <c r="AK798" s="238"/>
      <c r="AL798" s="5"/>
    </row>
    <row r="799" spans="1:38" x14ac:dyDescent="0.2">
      <c r="A799" s="175"/>
      <c r="B799" s="233"/>
      <c r="C799" s="303" t="s">
        <v>567</v>
      </c>
      <c r="D799" s="23"/>
      <c r="E799" s="323">
        <v>8069</v>
      </c>
      <c r="F799" s="233"/>
      <c r="G799" s="233"/>
      <c r="H799" s="233"/>
      <c r="I799" s="233"/>
      <c r="J799" s="233"/>
      <c r="K799" s="233"/>
      <c r="L799" s="234"/>
      <c r="M799" s="307"/>
      <c r="N799" s="237"/>
      <c r="O799" s="236"/>
      <c r="P799" s="240">
        <v>17.384</v>
      </c>
      <c r="Q799" s="240"/>
      <c r="R799" s="240">
        <v>9.4600000000000009</v>
      </c>
      <c r="S799" s="237"/>
      <c r="T799" s="239">
        <v>1.6463999999999999</v>
      </c>
      <c r="U799" s="239"/>
      <c r="V799" s="239">
        <v>1.0289999999999999</v>
      </c>
      <c r="W799" s="237"/>
      <c r="X799" s="236"/>
      <c r="Y799" s="240">
        <v>86.92</v>
      </c>
      <c r="Z799" s="240">
        <v>36.229999999999997</v>
      </c>
      <c r="AA799" s="5"/>
      <c r="AB799" s="235"/>
      <c r="AC799" s="235"/>
      <c r="AD799" s="235"/>
      <c r="AG799" s="5"/>
      <c r="AH799" s="238"/>
      <c r="AI799" s="238"/>
      <c r="AJ799" s="238"/>
      <c r="AK799" s="238"/>
      <c r="AL799" s="5"/>
    </row>
    <row r="800" spans="1:38" x14ac:dyDescent="0.2">
      <c r="A800" s="175"/>
      <c r="B800" s="233"/>
      <c r="C800" s="303" t="s">
        <v>224</v>
      </c>
      <c r="D800" s="23"/>
      <c r="E800" s="323">
        <v>8023</v>
      </c>
      <c r="F800" s="233"/>
      <c r="G800" s="233"/>
      <c r="H800" s="233"/>
      <c r="I800" s="233"/>
      <c r="J800" s="233"/>
      <c r="K800" s="233"/>
      <c r="L800" s="234"/>
      <c r="M800" s="307"/>
      <c r="N800" s="237"/>
      <c r="O800" s="236"/>
      <c r="P800" s="240">
        <v>30.385000000000002</v>
      </c>
      <c r="Q800" s="240"/>
      <c r="R800" s="240">
        <v>30.384999999999998</v>
      </c>
      <c r="S800" s="237"/>
      <c r="T800" s="239">
        <v>30.87</v>
      </c>
      <c r="U800" s="239"/>
      <c r="V800" s="239">
        <v>30.87</v>
      </c>
      <c r="W800" s="237"/>
      <c r="X800" s="236"/>
      <c r="Y800" s="240">
        <v>60.77</v>
      </c>
      <c r="Z800" s="240">
        <v>60.769999999999996</v>
      </c>
      <c r="AA800" s="5"/>
      <c r="AB800" s="235"/>
      <c r="AC800" s="235"/>
      <c r="AD800" s="235"/>
      <c r="AG800" s="5"/>
      <c r="AH800" s="238"/>
      <c r="AI800" s="238"/>
      <c r="AJ800" s="238"/>
      <c r="AK800" s="238"/>
      <c r="AL800" s="5"/>
    </row>
    <row r="801" spans="1:38" x14ac:dyDescent="0.2">
      <c r="A801" s="175"/>
      <c r="B801" s="233"/>
      <c r="C801" s="303" t="s">
        <v>224</v>
      </c>
      <c r="D801" s="23"/>
      <c r="E801" s="323">
        <v>8069</v>
      </c>
      <c r="F801" s="233"/>
      <c r="G801" s="233"/>
      <c r="H801" s="233"/>
      <c r="I801" s="233"/>
      <c r="J801" s="233"/>
      <c r="K801" s="233"/>
      <c r="L801" s="234"/>
      <c r="M801" s="307"/>
      <c r="N801" s="237"/>
      <c r="O801" s="236"/>
      <c r="P801" s="240">
        <v>18.690739549839229</v>
      </c>
      <c r="Q801" s="240"/>
      <c r="R801" s="240">
        <v>10.62</v>
      </c>
      <c r="S801" s="237"/>
      <c r="T801" s="239">
        <v>8.9872433011789727</v>
      </c>
      <c r="U801" s="239"/>
      <c r="V801" s="239">
        <v>7.2030000000000003</v>
      </c>
      <c r="W801" s="237"/>
      <c r="X801" s="236"/>
      <c r="Y801" s="240">
        <v>52315.38</v>
      </c>
      <c r="Z801" s="240">
        <v>34208.570000000014</v>
      </c>
      <c r="AA801" s="5"/>
      <c r="AB801" s="235"/>
      <c r="AC801" s="235"/>
      <c r="AD801" s="235"/>
      <c r="AG801" s="5"/>
      <c r="AH801" s="238"/>
      <c r="AI801" s="238"/>
      <c r="AJ801" s="238"/>
      <c r="AK801" s="238"/>
      <c r="AL801" s="5"/>
    </row>
    <row r="802" spans="1:38" x14ac:dyDescent="0.2">
      <c r="A802" s="175"/>
      <c r="B802" s="233"/>
      <c r="C802" s="303" t="s">
        <v>224</v>
      </c>
      <c r="D802" s="23"/>
      <c r="E802" s="323">
        <v>8085</v>
      </c>
      <c r="F802" s="233"/>
      <c r="G802" s="233"/>
      <c r="H802" s="233"/>
      <c r="I802" s="233"/>
      <c r="J802" s="233"/>
      <c r="K802" s="233"/>
      <c r="L802" s="234"/>
      <c r="M802" s="307"/>
      <c r="N802" s="237"/>
      <c r="O802" s="236"/>
      <c r="P802" s="240">
        <v>10.5</v>
      </c>
      <c r="Q802" s="240"/>
      <c r="R802" s="240">
        <v>10.5</v>
      </c>
      <c r="S802" s="237"/>
      <c r="T802" s="239">
        <v>0</v>
      </c>
      <c r="U802" s="239"/>
      <c r="V802" s="239">
        <v>0</v>
      </c>
      <c r="W802" s="237"/>
      <c r="X802" s="236"/>
      <c r="Y802" s="240">
        <v>10.5</v>
      </c>
      <c r="Z802" s="240">
        <v>10.5</v>
      </c>
      <c r="AA802" s="5"/>
      <c r="AB802" s="235"/>
      <c r="AC802" s="235"/>
      <c r="AD802" s="235"/>
      <c r="AG802" s="5"/>
      <c r="AH802" s="238"/>
      <c r="AI802" s="238"/>
      <c r="AJ802" s="238"/>
      <c r="AK802" s="238"/>
      <c r="AL802" s="5"/>
    </row>
    <row r="803" spans="1:38" x14ac:dyDescent="0.2">
      <c r="A803" s="175"/>
      <c r="B803" s="233"/>
      <c r="C803" s="303" t="s">
        <v>225</v>
      </c>
      <c r="D803" s="23"/>
      <c r="E803" s="323">
        <v>8018</v>
      </c>
      <c r="F803" s="233"/>
      <c r="G803" s="233"/>
      <c r="H803" s="233"/>
      <c r="I803" s="233"/>
      <c r="J803" s="233"/>
      <c r="K803" s="233"/>
      <c r="L803" s="234"/>
      <c r="M803" s="307"/>
      <c r="N803" s="237"/>
      <c r="O803" s="236"/>
      <c r="P803" s="240">
        <v>24.98227027027027</v>
      </c>
      <c r="Q803" s="240"/>
      <c r="R803" s="240">
        <v>14.67</v>
      </c>
      <c r="S803" s="237"/>
      <c r="T803" s="239">
        <v>21.02597837837838</v>
      </c>
      <c r="U803" s="239"/>
      <c r="V803" s="239">
        <v>18.521999999999998</v>
      </c>
      <c r="W803" s="237"/>
      <c r="X803" s="236"/>
      <c r="Y803" s="240">
        <v>4621.72</v>
      </c>
      <c r="Z803" s="240">
        <v>3745.97</v>
      </c>
      <c r="AA803" s="5"/>
      <c r="AB803" s="235"/>
      <c r="AC803" s="235"/>
      <c r="AD803" s="235"/>
      <c r="AG803" s="5"/>
      <c r="AH803" s="238"/>
      <c r="AI803" s="238"/>
      <c r="AJ803" s="238"/>
      <c r="AK803" s="238"/>
      <c r="AL803" s="5"/>
    </row>
    <row r="804" spans="1:38" x14ac:dyDescent="0.2">
      <c r="A804" s="175"/>
      <c r="B804" s="233"/>
      <c r="C804" s="303" t="s">
        <v>568</v>
      </c>
      <c r="D804" s="23"/>
      <c r="E804" s="323">
        <v>8081</v>
      </c>
      <c r="F804" s="233"/>
      <c r="G804" s="233"/>
      <c r="H804" s="233"/>
      <c r="I804" s="233"/>
      <c r="J804" s="233"/>
      <c r="K804" s="233"/>
      <c r="L804" s="234"/>
      <c r="M804" s="307"/>
      <c r="N804" s="237"/>
      <c r="O804" s="236"/>
      <c r="P804" s="240">
        <v>11.56</v>
      </c>
      <c r="Q804" s="240"/>
      <c r="R804" s="240">
        <v>11.56</v>
      </c>
      <c r="S804" s="237"/>
      <c r="T804" s="239">
        <v>0</v>
      </c>
      <c r="U804" s="239"/>
      <c r="V804" s="239">
        <v>0</v>
      </c>
      <c r="W804" s="237"/>
      <c r="X804" s="236"/>
      <c r="Y804" s="240">
        <v>11.56</v>
      </c>
      <c r="Z804" s="240">
        <v>11.56</v>
      </c>
      <c r="AA804" s="5"/>
      <c r="AB804" s="235"/>
      <c r="AC804" s="235"/>
      <c r="AD804" s="235"/>
      <c r="AG804" s="5"/>
      <c r="AH804" s="238"/>
      <c r="AI804" s="238"/>
      <c r="AJ804" s="238"/>
      <c r="AK804" s="238"/>
      <c r="AL804" s="5"/>
    </row>
    <row r="805" spans="1:38" x14ac:dyDescent="0.2">
      <c r="A805" s="175"/>
      <c r="B805" s="233"/>
      <c r="C805" s="303" t="s">
        <v>226</v>
      </c>
      <c r="D805" s="23"/>
      <c r="E805" s="323">
        <v>8225</v>
      </c>
      <c r="F805" s="233"/>
      <c r="G805" s="233"/>
      <c r="H805" s="233"/>
      <c r="I805" s="233"/>
      <c r="J805" s="233"/>
      <c r="K805" s="233"/>
      <c r="L805" s="234"/>
      <c r="M805" s="307"/>
      <c r="N805" s="237"/>
      <c r="O805" s="236"/>
      <c r="P805" s="240">
        <v>13.95</v>
      </c>
      <c r="Q805" s="240"/>
      <c r="R805" s="240">
        <v>13.95</v>
      </c>
      <c r="S805" s="237"/>
      <c r="T805" s="239">
        <v>12.348000000000001</v>
      </c>
      <c r="U805" s="239"/>
      <c r="V805" s="239">
        <v>12.348000000000001</v>
      </c>
      <c r="W805" s="237"/>
      <c r="X805" s="236"/>
      <c r="Y805" s="240">
        <v>27.9</v>
      </c>
      <c r="Z805" s="240">
        <v>27.9</v>
      </c>
      <c r="AA805" s="5"/>
      <c r="AB805" s="235"/>
      <c r="AC805" s="235"/>
      <c r="AD805" s="235"/>
      <c r="AG805" s="5"/>
      <c r="AH805" s="238"/>
      <c r="AI805" s="238"/>
      <c r="AJ805" s="238"/>
      <c r="AK805" s="238"/>
      <c r="AL805" s="5"/>
    </row>
    <row r="806" spans="1:38" x14ac:dyDescent="0.2">
      <c r="A806" s="175"/>
      <c r="B806" s="233"/>
      <c r="C806" s="303" t="s">
        <v>226</v>
      </c>
      <c r="D806" s="23"/>
      <c r="E806" s="323">
        <v>8311</v>
      </c>
      <c r="F806" s="233"/>
      <c r="G806" s="233"/>
      <c r="H806" s="233"/>
      <c r="I806" s="233"/>
      <c r="J806" s="233"/>
      <c r="K806" s="233"/>
      <c r="L806" s="234"/>
      <c r="M806" s="307"/>
      <c r="N806" s="237"/>
      <c r="O806" s="236"/>
      <c r="P806" s="240">
        <v>18.846647398843931</v>
      </c>
      <c r="Q806" s="240"/>
      <c r="R806" s="240">
        <v>11.34</v>
      </c>
      <c r="S806" s="237"/>
      <c r="T806" s="239">
        <v>13.550331406551056</v>
      </c>
      <c r="U806" s="239"/>
      <c r="V806" s="239">
        <v>11.319000000000001</v>
      </c>
      <c r="W806" s="237"/>
      <c r="X806" s="236"/>
      <c r="Y806" s="240">
        <v>9781.41</v>
      </c>
      <c r="Z806" s="240">
        <v>7941.9400000000014</v>
      </c>
      <c r="AA806" s="5"/>
      <c r="AB806" s="235"/>
      <c r="AC806" s="235"/>
      <c r="AD806" s="235"/>
      <c r="AG806" s="5"/>
      <c r="AH806" s="238"/>
      <c r="AI806" s="238"/>
      <c r="AJ806" s="238"/>
      <c r="AK806" s="238"/>
      <c r="AL806" s="5"/>
    </row>
    <row r="807" spans="1:38" x14ac:dyDescent="0.2">
      <c r="A807" s="175"/>
      <c r="B807" s="233"/>
      <c r="C807" s="303" t="s">
        <v>226</v>
      </c>
      <c r="D807" s="23"/>
      <c r="E807" s="323">
        <v>8332</v>
      </c>
      <c r="F807" s="233"/>
      <c r="G807" s="233"/>
      <c r="H807" s="233"/>
      <c r="I807" s="233"/>
      <c r="J807" s="233"/>
      <c r="K807" s="233"/>
      <c r="L807" s="234"/>
      <c r="M807" s="307"/>
      <c r="N807" s="237"/>
      <c r="O807" s="236"/>
      <c r="P807" s="240">
        <v>8.15</v>
      </c>
      <c r="Q807" s="240"/>
      <c r="R807" s="240">
        <v>8.15</v>
      </c>
      <c r="S807" s="237"/>
      <c r="T807" s="239">
        <v>4.1159999999999997</v>
      </c>
      <c r="U807" s="239"/>
      <c r="V807" s="239">
        <v>4.1159999999999997</v>
      </c>
      <c r="W807" s="237"/>
      <c r="X807" s="236"/>
      <c r="Y807" s="240">
        <v>16.3</v>
      </c>
      <c r="Z807" s="240">
        <v>16.3</v>
      </c>
      <c r="AA807" s="5"/>
      <c r="AB807" s="235"/>
      <c r="AC807" s="235"/>
      <c r="AD807" s="235"/>
      <c r="AG807" s="5"/>
      <c r="AH807" s="238"/>
      <c r="AI807" s="238"/>
      <c r="AJ807" s="238"/>
      <c r="AK807" s="238"/>
      <c r="AL807" s="5"/>
    </row>
    <row r="808" spans="1:38" x14ac:dyDescent="0.2">
      <c r="A808" s="175"/>
      <c r="B808" s="233"/>
      <c r="C808" s="303" t="s">
        <v>508</v>
      </c>
      <c r="D808" s="23"/>
      <c r="E808" s="323">
        <v>8302</v>
      </c>
      <c r="F808" s="233"/>
      <c r="G808" s="233"/>
      <c r="H808" s="233"/>
      <c r="I808" s="233"/>
      <c r="J808" s="233"/>
      <c r="K808" s="233"/>
      <c r="L808" s="234"/>
      <c r="M808" s="307"/>
      <c r="N808" s="237"/>
      <c r="O808" s="236"/>
      <c r="P808" s="240">
        <v>10.85</v>
      </c>
      <c r="Q808" s="240"/>
      <c r="R808" s="240">
        <v>10.85</v>
      </c>
      <c r="S808" s="237"/>
      <c r="T808" s="239">
        <v>0</v>
      </c>
      <c r="U808" s="239"/>
      <c r="V808" s="239">
        <v>0</v>
      </c>
      <c r="W808" s="237"/>
      <c r="X808" s="236"/>
      <c r="Y808" s="240">
        <v>10.85</v>
      </c>
      <c r="Z808" s="240">
        <v>10.85</v>
      </c>
      <c r="AA808" s="5"/>
      <c r="AB808" s="235"/>
      <c r="AC808" s="235"/>
      <c r="AD808" s="235"/>
      <c r="AG808" s="5"/>
      <c r="AH808" s="238"/>
      <c r="AI808" s="238"/>
      <c r="AJ808" s="238"/>
      <c r="AK808" s="238"/>
      <c r="AL808" s="5"/>
    </row>
    <row r="809" spans="1:38" x14ac:dyDescent="0.2">
      <c r="A809" s="175"/>
      <c r="B809" s="233"/>
      <c r="C809" s="303" t="s">
        <v>227</v>
      </c>
      <c r="D809" s="23"/>
      <c r="E809" s="323">
        <v>8002</v>
      </c>
      <c r="F809" s="233"/>
      <c r="G809" s="233"/>
      <c r="H809" s="233"/>
      <c r="I809" s="233"/>
      <c r="J809" s="233"/>
      <c r="K809" s="233"/>
      <c r="L809" s="234"/>
      <c r="M809" s="307"/>
      <c r="N809" s="237"/>
      <c r="O809" s="236"/>
      <c r="P809" s="240">
        <v>16.63</v>
      </c>
      <c r="Q809" s="240"/>
      <c r="R809" s="240">
        <v>16.63</v>
      </c>
      <c r="S809" s="237"/>
      <c r="T809" s="239">
        <v>16.463999999999999</v>
      </c>
      <c r="U809" s="239"/>
      <c r="V809" s="239">
        <v>16.463999999999999</v>
      </c>
      <c r="W809" s="237"/>
      <c r="X809" s="236"/>
      <c r="Y809" s="240">
        <v>33.26</v>
      </c>
      <c r="Z809" s="240">
        <v>33.26</v>
      </c>
      <c r="AA809" s="5"/>
      <c r="AB809" s="235"/>
      <c r="AC809" s="235"/>
      <c r="AD809" s="235"/>
      <c r="AG809" s="5"/>
      <c r="AH809" s="238"/>
      <c r="AI809" s="238"/>
      <c r="AJ809" s="238"/>
      <c r="AK809" s="238"/>
      <c r="AL809" s="5"/>
    </row>
    <row r="810" spans="1:38" x14ac:dyDescent="0.2">
      <c r="A810" s="175"/>
      <c r="B810" s="233"/>
      <c r="C810" s="303" t="s">
        <v>227</v>
      </c>
      <c r="D810" s="23"/>
      <c r="E810" s="323">
        <v>8003</v>
      </c>
      <c r="F810" s="233"/>
      <c r="G810" s="233"/>
      <c r="H810" s="233"/>
      <c r="I810" s="233"/>
      <c r="J810" s="233"/>
      <c r="K810" s="233"/>
      <c r="L810" s="234"/>
      <c r="M810" s="307"/>
      <c r="N810" s="237"/>
      <c r="O810" s="236"/>
      <c r="P810" s="240">
        <v>24.168970787386343</v>
      </c>
      <c r="Q810" s="240"/>
      <c r="R810" s="240">
        <v>21.191666666666666</v>
      </c>
      <c r="S810" s="237"/>
      <c r="T810" s="239">
        <v>23.16820700328887</v>
      </c>
      <c r="U810" s="239"/>
      <c r="V810" s="239">
        <v>21.951999999999998</v>
      </c>
      <c r="W810" s="237"/>
      <c r="X810" s="236"/>
      <c r="Y810" s="240">
        <v>171581.39</v>
      </c>
      <c r="Z810" s="240">
        <v>120450.60999999993</v>
      </c>
      <c r="AA810" s="5"/>
      <c r="AB810" s="235"/>
      <c r="AC810" s="235"/>
      <c r="AD810" s="235"/>
      <c r="AG810" s="5"/>
      <c r="AH810" s="238"/>
      <c r="AI810" s="238"/>
      <c r="AJ810" s="238"/>
      <c r="AK810" s="238"/>
      <c r="AL810" s="5"/>
    </row>
    <row r="811" spans="1:38" x14ac:dyDescent="0.2">
      <c r="A811" s="175"/>
      <c r="B811" s="233"/>
      <c r="C811" s="303" t="s">
        <v>227</v>
      </c>
      <c r="D811" s="23"/>
      <c r="E811" s="323">
        <v>8034</v>
      </c>
      <c r="F811" s="233"/>
      <c r="G811" s="233"/>
      <c r="H811" s="233"/>
      <c r="I811" s="233"/>
      <c r="J811" s="233"/>
      <c r="K811" s="233"/>
      <c r="L811" s="234"/>
      <c r="M811" s="307"/>
      <c r="N811" s="237"/>
      <c r="O811" s="236"/>
      <c r="P811" s="240">
        <v>24.807200000000002</v>
      </c>
      <c r="Q811" s="240"/>
      <c r="R811" s="240">
        <v>12.73</v>
      </c>
      <c r="S811" s="237"/>
      <c r="T811" s="239">
        <v>21.904799999999994</v>
      </c>
      <c r="U811" s="239"/>
      <c r="V811" s="239">
        <v>11.340999999999999</v>
      </c>
      <c r="W811" s="237"/>
      <c r="X811" s="236"/>
      <c r="Y811" s="240">
        <v>3100.9</v>
      </c>
      <c r="Z811" s="240">
        <v>2578.4399999999996</v>
      </c>
      <c r="AA811" s="5"/>
      <c r="AB811" s="235"/>
      <c r="AC811" s="235"/>
      <c r="AD811" s="235"/>
      <c r="AG811" s="5"/>
      <c r="AH811" s="238"/>
      <c r="AI811" s="238"/>
      <c r="AJ811" s="238"/>
      <c r="AK811" s="238"/>
      <c r="AL811" s="5"/>
    </row>
    <row r="812" spans="1:38" x14ac:dyDescent="0.2">
      <c r="A812" s="175"/>
      <c r="B812" s="233"/>
      <c r="C812" s="303" t="s">
        <v>228</v>
      </c>
      <c r="D812" s="23"/>
      <c r="E812" s="323">
        <v>8089</v>
      </c>
      <c r="F812" s="233"/>
      <c r="G812" s="233"/>
      <c r="H812" s="233"/>
      <c r="I812" s="233"/>
      <c r="J812" s="233"/>
      <c r="K812" s="233"/>
      <c r="L812" s="234"/>
      <c r="M812" s="307"/>
      <c r="N812" s="237"/>
      <c r="O812" s="236"/>
      <c r="P812" s="240">
        <v>13.478182051282051</v>
      </c>
      <c r="Q812" s="240"/>
      <c r="R812" s="240">
        <v>10.388999999999999</v>
      </c>
      <c r="S812" s="237"/>
      <c r="T812" s="239">
        <v>8.653098461538459</v>
      </c>
      <c r="U812" s="239"/>
      <c r="V812" s="239">
        <v>9.0551999999999992</v>
      </c>
      <c r="W812" s="237"/>
      <c r="X812" s="236"/>
      <c r="Y812" s="240">
        <v>14606.710000000003</v>
      </c>
      <c r="Z812" s="240">
        <v>11614.910000000002</v>
      </c>
      <c r="AA812" s="5"/>
      <c r="AB812" s="235"/>
      <c r="AC812" s="235"/>
      <c r="AD812" s="235"/>
      <c r="AG812" s="5"/>
      <c r="AH812" s="238"/>
      <c r="AI812" s="238"/>
      <c r="AJ812" s="238"/>
      <c r="AK812" s="238"/>
      <c r="AL812" s="5"/>
    </row>
    <row r="813" spans="1:38" x14ac:dyDescent="0.2">
      <c r="A813" s="175"/>
      <c r="B813" s="233"/>
      <c r="C813" s="303" t="s">
        <v>385</v>
      </c>
      <c r="D813" s="23"/>
      <c r="E813" s="323">
        <v>8089</v>
      </c>
      <c r="F813" s="233"/>
      <c r="G813" s="233"/>
      <c r="H813" s="233"/>
      <c r="I813" s="233"/>
      <c r="J813" s="233"/>
      <c r="K813" s="233"/>
      <c r="L813" s="234"/>
      <c r="M813" s="307"/>
      <c r="N813" s="237"/>
      <c r="O813" s="236"/>
      <c r="P813" s="240">
        <v>8.6999999999999993</v>
      </c>
      <c r="Q813" s="240"/>
      <c r="R813" s="240">
        <v>8.6999999999999993</v>
      </c>
      <c r="S813" s="237"/>
      <c r="T813" s="239">
        <v>5.1449999999999996</v>
      </c>
      <c r="U813" s="239"/>
      <c r="V813" s="239">
        <v>5.1449999999999996</v>
      </c>
      <c r="W813" s="237"/>
      <c r="X813" s="236"/>
      <c r="Y813" s="240">
        <v>17.399999999999999</v>
      </c>
      <c r="Z813" s="240">
        <v>17.399999999999999</v>
      </c>
      <c r="AA813" s="5"/>
      <c r="AB813" s="235"/>
      <c r="AC813" s="235"/>
      <c r="AD813" s="235"/>
      <c r="AG813" s="5"/>
      <c r="AH813" s="238"/>
      <c r="AI813" s="238"/>
      <c r="AJ813" s="238"/>
      <c r="AK813" s="238"/>
      <c r="AL813" s="5"/>
    </row>
    <row r="814" spans="1:38" x14ac:dyDescent="0.2">
      <c r="A814" s="175"/>
      <c r="B814" s="233"/>
      <c r="C814" s="303" t="s">
        <v>229</v>
      </c>
      <c r="D814" s="23"/>
      <c r="E814" s="323">
        <v>8020</v>
      </c>
      <c r="F814" s="233"/>
      <c r="G814" s="233"/>
      <c r="H814" s="233"/>
      <c r="I814" s="233"/>
      <c r="J814" s="233"/>
      <c r="K814" s="233"/>
      <c r="L814" s="234"/>
      <c r="M814" s="307"/>
      <c r="N814" s="237"/>
      <c r="O814" s="236"/>
      <c r="P814" s="240">
        <v>12.465750141803744</v>
      </c>
      <c r="Q814" s="240"/>
      <c r="R814" s="240">
        <v>9.5474999999999994</v>
      </c>
      <c r="S814" s="237"/>
      <c r="T814" s="239">
        <v>8.0158442994894976</v>
      </c>
      <c r="U814" s="239"/>
      <c r="V814" s="239">
        <v>6.6884999999999994</v>
      </c>
      <c r="W814" s="237"/>
      <c r="X814" s="236"/>
      <c r="Y814" s="240">
        <v>33678.799999999996</v>
      </c>
      <c r="Z814" s="240">
        <v>25861.490000000005</v>
      </c>
      <c r="AA814" s="5"/>
      <c r="AB814" s="235"/>
      <c r="AC814" s="235"/>
      <c r="AD814" s="235"/>
      <c r="AG814" s="5"/>
      <c r="AH814" s="238"/>
      <c r="AI814" s="238"/>
      <c r="AJ814" s="238"/>
      <c r="AK814" s="238"/>
      <c r="AL814" s="5"/>
    </row>
    <row r="815" spans="1:38" x14ac:dyDescent="0.2">
      <c r="A815" s="175"/>
      <c r="B815" s="233"/>
      <c r="C815" s="303" t="s">
        <v>229</v>
      </c>
      <c r="D815" s="23"/>
      <c r="E815" s="323">
        <v>8026</v>
      </c>
      <c r="F815" s="233"/>
      <c r="G815" s="233"/>
      <c r="H815" s="233"/>
      <c r="I815" s="233"/>
      <c r="J815" s="233"/>
      <c r="K815" s="233"/>
      <c r="L815" s="234"/>
      <c r="M815" s="307"/>
      <c r="N815" s="237"/>
      <c r="O815" s="236"/>
      <c r="P815" s="240">
        <v>13.211666666666666</v>
      </c>
      <c r="Q815" s="240"/>
      <c r="R815" s="240">
        <v>11.815</v>
      </c>
      <c r="S815" s="237"/>
      <c r="T815" s="239">
        <v>10.633000000000001</v>
      </c>
      <c r="U815" s="239"/>
      <c r="V815" s="239">
        <v>10.29</v>
      </c>
      <c r="W815" s="237"/>
      <c r="X815" s="236"/>
      <c r="Y815" s="240">
        <v>158.54</v>
      </c>
      <c r="Z815" s="240">
        <v>158.54</v>
      </c>
      <c r="AA815" s="5"/>
      <c r="AB815" s="235"/>
      <c r="AC815" s="235"/>
      <c r="AD815" s="235"/>
      <c r="AG815" s="5"/>
      <c r="AH815" s="238"/>
      <c r="AI815" s="238"/>
      <c r="AJ815" s="238"/>
      <c r="AK815" s="238"/>
      <c r="AL815" s="5"/>
    </row>
    <row r="816" spans="1:38" x14ac:dyDescent="0.2">
      <c r="A816" s="175"/>
      <c r="B816" s="233"/>
      <c r="C816" s="303" t="s">
        <v>229</v>
      </c>
      <c r="D816" s="23"/>
      <c r="E816" s="323">
        <v>8061</v>
      </c>
      <c r="F816" s="233"/>
      <c r="G816" s="233"/>
      <c r="H816" s="233"/>
      <c r="I816" s="233"/>
      <c r="J816" s="233"/>
      <c r="K816" s="233"/>
      <c r="L816" s="234"/>
      <c r="M816" s="307"/>
      <c r="N816" s="237"/>
      <c r="O816" s="236"/>
      <c r="P816" s="240">
        <v>25.977999999999998</v>
      </c>
      <c r="Q816" s="240"/>
      <c r="R816" s="240">
        <v>10.5</v>
      </c>
      <c r="S816" s="237"/>
      <c r="T816" s="239">
        <v>19.756800000000002</v>
      </c>
      <c r="U816" s="239"/>
      <c r="V816" s="239">
        <v>11.319000000000001</v>
      </c>
      <c r="W816" s="237"/>
      <c r="X816" s="236"/>
      <c r="Y816" s="240">
        <v>129.88999999999999</v>
      </c>
      <c r="Z816" s="240">
        <v>129.88999999999999</v>
      </c>
      <c r="AA816" s="5"/>
      <c r="AB816" s="235"/>
      <c r="AC816" s="235"/>
      <c r="AD816" s="235"/>
      <c r="AG816" s="5"/>
      <c r="AH816" s="238"/>
      <c r="AI816" s="238"/>
      <c r="AJ816" s="238"/>
      <c r="AK816" s="238"/>
      <c r="AL816" s="5"/>
    </row>
    <row r="817" spans="1:38" x14ac:dyDescent="0.2">
      <c r="A817" s="175"/>
      <c r="B817" s="233"/>
      <c r="C817" s="303" t="s">
        <v>229</v>
      </c>
      <c r="D817" s="23"/>
      <c r="E817" s="323">
        <v>8080</v>
      </c>
      <c r="F817" s="233"/>
      <c r="G817" s="233"/>
      <c r="H817" s="233"/>
      <c r="I817" s="233"/>
      <c r="J817" s="233"/>
      <c r="K817" s="233"/>
      <c r="L817" s="234"/>
      <c r="M817" s="307"/>
      <c r="N817" s="237"/>
      <c r="O817" s="236"/>
      <c r="P817" s="240">
        <v>9</v>
      </c>
      <c r="Q817" s="240"/>
      <c r="R817" s="240">
        <v>9</v>
      </c>
      <c r="S817" s="237"/>
      <c r="T817" s="239">
        <v>4.1159999999999997</v>
      </c>
      <c r="U817" s="239"/>
      <c r="V817" s="239">
        <v>4.1159999999999997</v>
      </c>
      <c r="W817" s="237"/>
      <c r="X817" s="236"/>
      <c r="Y817" s="240">
        <v>18</v>
      </c>
      <c r="Z817" s="240">
        <v>14.8</v>
      </c>
      <c r="AA817" s="5"/>
      <c r="AB817" s="235"/>
      <c r="AC817" s="235"/>
      <c r="AD817" s="235"/>
      <c r="AG817" s="5"/>
      <c r="AH817" s="238"/>
      <c r="AI817" s="238"/>
      <c r="AJ817" s="238"/>
      <c r="AK817" s="238"/>
      <c r="AL817" s="5"/>
    </row>
    <row r="818" spans="1:38" x14ac:dyDescent="0.2">
      <c r="A818" s="175"/>
      <c r="B818" s="233"/>
      <c r="C818" s="303" t="s">
        <v>550</v>
      </c>
      <c r="D818" s="23"/>
      <c r="E818" s="323">
        <v>8312</v>
      </c>
      <c r="F818" s="233"/>
      <c r="G818" s="233"/>
      <c r="H818" s="233"/>
      <c r="I818" s="233"/>
      <c r="J818" s="233"/>
      <c r="K818" s="233"/>
      <c r="L818" s="234"/>
      <c r="M818" s="307"/>
      <c r="N818" s="237"/>
      <c r="O818" s="236"/>
      <c r="P818" s="240">
        <v>9.8000000000000007</v>
      </c>
      <c r="Q818" s="240"/>
      <c r="R818" s="240">
        <v>9.8000000000000007</v>
      </c>
      <c r="S818" s="237"/>
      <c r="T818" s="239">
        <v>0</v>
      </c>
      <c r="U818" s="239"/>
      <c r="V818" s="239">
        <v>0</v>
      </c>
      <c r="W818" s="237"/>
      <c r="X818" s="236"/>
      <c r="Y818" s="240">
        <v>9.8000000000000007</v>
      </c>
      <c r="Z818" s="240">
        <v>9.8000000000000007</v>
      </c>
      <c r="AA818" s="5"/>
      <c r="AB818" s="235"/>
      <c r="AC818" s="235"/>
      <c r="AD818" s="235"/>
      <c r="AG818" s="5"/>
      <c r="AH818" s="238"/>
      <c r="AI818" s="238"/>
      <c r="AJ818" s="238"/>
      <c r="AK818" s="238"/>
      <c r="AL818" s="5"/>
    </row>
    <row r="819" spans="1:38" x14ac:dyDescent="0.2">
      <c r="A819" s="175"/>
      <c r="B819" s="233"/>
      <c r="C819" s="303" t="s">
        <v>230</v>
      </c>
      <c r="D819" s="23"/>
      <c r="E819" s="323">
        <v>8028</v>
      </c>
      <c r="F819" s="233"/>
      <c r="G819" s="233"/>
      <c r="H819" s="233"/>
      <c r="I819" s="233"/>
      <c r="J819" s="233"/>
      <c r="K819" s="233"/>
      <c r="L819" s="234"/>
      <c r="M819" s="307"/>
      <c r="N819" s="237"/>
      <c r="O819" s="236"/>
      <c r="P819" s="240">
        <v>11.487142857142857</v>
      </c>
      <c r="Q819" s="240"/>
      <c r="R819" s="240">
        <v>9.8000000000000007</v>
      </c>
      <c r="S819" s="237"/>
      <c r="T819" s="239">
        <v>8.2319999999999993</v>
      </c>
      <c r="U819" s="239"/>
      <c r="V819" s="239">
        <v>8.2319999999999993</v>
      </c>
      <c r="W819" s="237"/>
      <c r="X819" s="236"/>
      <c r="Y819" s="240">
        <v>80.41</v>
      </c>
      <c r="Z819" s="240">
        <v>80.41</v>
      </c>
      <c r="AA819" s="5"/>
      <c r="AB819" s="235"/>
      <c r="AC819" s="235"/>
      <c r="AD819" s="235"/>
      <c r="AG819" s="5"/>
      <c r="AH819" s="238"/>
      <c r="AI819" s="238"/>
      <c r="AJ819" s="238"/>
      <c r="AK819" s="238"/>
      <c r="AL819" s="5"/>
    </row>
    <row r="820" spans="1:38" x14ac:dyDescent="0.2">
      <c r="A820" s="175"/>
      <c r="B820" s="233"/>
      <c r="C820" s="303" t="s">
        <v>230</v>
      </c>
      <c r="D820" s="23"/>
      <c r="E820" s="323">
        <v>8312</v>
      </c>
      <c r="F820" s="233"/>
      <c r="G820" s="233"/>
      <c r="H820" s="233"/>
      <c r="I820" s="233"/>
      <c r="J820" s="233"/>
      <c r="K820" s="233"/>
      <c r="L820" s="234"/>
      <c r="M820" s="307"/>
      <c r="N820" s="237"/>
      <c r="O820" s="236"/>
      <c r="P820" s="240">
        <v>24.937894452122684</v>
      </c>
      <c r="Q820" s="240"/>
      <c r="R820" s="240">
        <v>23.512222222222221</v>
      </c>
      <c r="S820" s="237"/>
      <c r="T820" s="239">
        <v>22.826810445198312</v>
      </c>
      <c r="U820" s="239"/>
      <c r="V820" s="239">
        <v>22.527444444444441</v>
      </c>
      <c r="W820" s="237"/>
      <c r="X820" s="236"/>
      <c r="Y820" s="240">
        <v>118283.89999999998</v>
      </c>
      <c r="Z820" s="240">
        <v>89898.439999999988</v>
      </c>
      <c r="AA820" s="5"/>
      <c r="AB820" s="235"/>
      <c r="AC820" s="235"/>
      <c r="AD820" s="235"/>
      <c r="AG820" s="5"/>
      <c r="AH820" s="238"/>
      <c r="AI820" s="238"/>
      <c r="AJ820" s="238"/>
      <c r="AK820" s="238"/>
      <c r="AL820" s="5"/>
    </row>
    <row r="821" spans="1:38" x14ac:dyDescent="0.2">
      <c r="A821" s="175"/>
      <c r="B821" s="233"/>
      <c r="C821" s="303" t="s">
        <v>231</v>
      </c>
      <c r="D821" s="23"/>
      <c r="E821" s="323">
        <v>8012</v>
      </c>
      <c r="F821" s="233"/>
      <c r="G821" s="233"/>
      <c r="H821" s="233"/>
      <c r="I821" s="233"/>
      <c r="J821" s="233"/>
      <c r="K821" s="233"/>
      <c r="L821" s="234"/>
      <c r="M821" s="307"/>
      <c r="N821" s="237"/>
      <c r="O821" s="236"/>
      <c r="P821" s="240">
        <v>28.265000000000001</v>
      </c>
      <c r="Q821" s="240"/>
      <c r="R821" s="240">
        <v>28.265000000000001</v>
      </c>
      <c r="S821" s="237"/>
      <c r="T821" s="239">
        <v>32.927999999999997</v>
      </c>
      <c r="U821" s="239"/>
      <c r="V821" s="239">
        <v>32.927999999999997</v>
      </c>
      <c r="W821" s="237"/>
      <c r="X821" s="236"/>
      <c r="Y821" s="240">
        <v>56.53</v>
      </c>
      <c r="Z821" s="240">
        <v>56.53</v>
      </c>
      <c r="AA821" s="5"/>
      <c r="AB821" s="235"/>
      <c r="AC821" s="235"/>
      <c r="AD821" s="235"/>
      <c r="AG821" s="5"/>
      <c r="AH821" s="238"/>
      <c r="AI821" s="238"/>
      <c r="AJ821" s="238"/>
      <c r="AK821" s="238"/>
      <c r="AL821" s="5"/>
    </row>
    <row r="822" spans="1:38" x14ac:dyDescent="0.2">
      <c r="A822" s="175"/>
      <c r="B822" s="233"/>
      <c r="C822" s="303" t="s">
        <v>231</v>
      </c>
      <c r="D822" s="23"/>
      <c r="E822" s="323">
        <v>8021</v>
      </c>
      <c r="F822" s="233"/>
      <c r="G822" s="233"/>
      <c r="H822" s="233"/>
      <c r="I822" s="233"/>
      <c r="J822" s="233"/>
      <c r="K822" s="233"/>
      <c r="L822" s="234"/>
      <c r="M822" s="307"/>
      <c r="N822" s="237"/>
      <c r="O822" s="236"/>
      <c r="P822" s="240">
        <v>18.879766699421712</v>
      </c>
      <c r="Q822" s="240"/>
      <c r="R822" s="240">
        <v>16.878875000000004</v>
      </c>
      <c r="S822" s="237"/>
      <c r="T822" s="239">
        <v>18.575462768655719</v>
      </c>
      <c r="U822" s="239"/>
      <c r="V822" s="239">
        <v>18.2366125</v>
      </c>
      <c r="W822" s="237"/>
      <c r="X822" s="236"/>
      <c r="Y822" s="240">
        <v>180372.08000000005</v>
      </c>
      <c r="Z822" s="240">
        <v>144843.42999999996</v>
      </c>
      <c r="AA822" s="5"/>
      <c r="AB822" s="235"/>
      <c r="AC822" s="235"/>
      <c r="AD822" s="235"/>
      <c r="AG822" s="5"/>
      <c r="AH822" s="238"/>
      <c r="AI822" s="238"/>
      <c r="AJ822" s="238"/>
      <c r="AK822" s="238"/>
      <c r="AL822" s="5"/>
    </row>
    <row r="823" spans="1:38" x14ac:dyDescent="0.2">
      <c r="A823" s="175"/>
      <c r="B823" s="233"/>
      <c r="C823" s="303" t="s">
        <v>231</v>
      </c>
      <c r="D823" s="23"/>
      <c r="E823" s="323">
        <v>8201</v>
      </c>
      <c r="F823" s="233"/>
      <c r="G823" s="233"/>
      <c r="H823" s="233"/>
      <c r="I823" s="233"/>
      <c r="J823" s="233"/>
      <c r="K823" s="233"/>
      <c r="L823" s="234"/>
      <c r="M823" s="307"/>
      <c r="N823" s="237"/>
      <c r="O823" s="236"/>
      <c r="P823" s="240">
        <v>12.83</v>
      </c>
      <c r="Q823" s="240"/>
      <c r="R823" s="240">
        <v>12.829999999999998</v>
      </c>
      <c r="S823" s="237"/>
      <c r="T823" s="239">
        <v>11.319000000000001</v>
      </c>
      <c r="U823" s="239"/>
      <c r="V823" s="239">
        <v>11.319000000000001</v>
      </c>
      <c r="W823" s="237"/>
      <c r="X823" s="236"/>
      <c r="Y823" s="240">
        <v>25.66</v>
      </c>
      <c r="Z823" s="240">
        <v>25.66</v>
      </c>
      <c r="AA823" s="5"/>
      <c r="AB823" s="235"/>
      <c r="AC823" s="235"/>
      <c r="AD823" s="235"/>
      <c r="AG823" s="5"/>
      <c r="AH823" s="238"/>
      <c r="AI823" s="238"/>
      <c r="AJ823" s="238"/>
      <c r="AK823" s="238"/>
      <c r="AL823" s="5"/>
    </row>
    <row r="824" spans="1:38" x14ac:dyDescent="0.2">
      <c r="A824" s="175"/>
      <c r="B824" s="233"/>
      <c r="C824" s="303" t="s">
        <v>569</v>
      </c>
      <c r="D824" s="23"/>
      <c r="E824" s="323">
        <v>8210</v>
      </c>
      <c r="F824" s="233"/>
      <c r="G824" s="233"/>
      <c r="H824" s="233"/>
      <c r="I824" s="233"/>
      <c r="J824" s="233"/>
      <c r="K824" s="233"/>
      <c r="L824" s="234"/>
      <c r="M824" s="307"/>
      <c r="N824" s="237"/>
      <c r="O824" s="236"/>
      <c r="P824" s="240">
        <v>10.5</v>
      </c>
      <c r="Q824" s="240"/>
      <c r="R824" s="240">
        <v>10.5</v>
      </c>
      <c r="S824" s="237"/>
      <c r="T824" s="239">
        <v>0</v>
      </c>
      <c r="U824" s="239"/>
      <c r="V824" s="239">
        <v>0</v>
      </c>
      <c r="W824" s="237"/>
      <c r="X824" s="236"/>
      <c r="Y824" s="240">
        <v>10.5</v>
      </c>
      <c r="Z824" s="240">
        <v>10.5</v>
      </c>
      <c r="AA824" s="5"/>
      <c r="AB824" s="235"/>
      <c r="AC824" s="235"/>
      <c r="AD824" s="235"/>
      <c r="AG824" s="5"/>
      <c r="AH824" s="238"/>
      <c r="AI824" s="238"/>
      <c r="AJ824" s="238"/>
      <c r="AK824" s="238"/>
      <c r="AL824" s="5"/>
    </row>
    <row r="825" spans="1:38" x14ac:dyDescent="0.2">
      <c r="A825" s="175"/>
      <c r="B825" s="233"/>
      <c r="C825" s="303" t="s">
        <v>413</v>
      </c>
      <c r="D825" s="23"/>
      <c r="E825" s="323">
        <v>8213</v>
      </c>
      <c r="F825" s="233"/>
      <c r="G825" s="233"/>
      <c r="H825" s="233"/>
      <c r="I825" s="233"/>
      <c r="J825" s="233"/>
      <c r="K825" s="233"/>
      <c r="L825" s="234"/>
      <c r="M825" s="307"/>
      <c r="N825" s="237"/>
      <c r="O825" s="236"/>
      <c r="P825" s="240">
        <v>27.323661202185789</v>
      </c>
      <c r="Q825" s="240"/>
      <c r="R825" s="240">
        <v>18.260000000000002</v>
      </c>
      <c r="S825" s="237"/>
      <c r="T825" s="239">
        <v>19.614688524590164</v>
      </c>
      <c r="U825" s="239"/>
      <c r="V825" s="239">
        <v>15.435</v>
      </c>
      <c r="W825" s="237"/>
      <c r="X825" s="236"/>
      <c r="Y825" s="240">
        <v>5000.2299999999996</v>
      </c>
      <c r="Z825" s="240">
        <v>3499.21</v>
      </c>
      <c r="AA825" s="5"/>
      <c r="AB825" s="235"/>
      <c r="AC825" s="235"/>
      <c r="AD825" s="235"/>
      <c r="AG825" s="5"/>
      <c r="AH825" s="238"/>
      <c r="AI825" s="238"/>
      <c r="AJ825" s="238"/>
      <c r="AK825" s="238"/>
      <c r="AL825" s="5"/>
    </row>
    <row r="826" spans="1:38" x14ac:dyDescent="0.2">
      <c r="A826" s="175"/>
      <c r="B826" s="233"/>
      <c r="C826" s="303" t="s">
        <v>445</v>
      </c>
      <c r="D826" s="23"/>
      <c r="E826" s="323">
        <v>8332</v>
      </c>
      <c r="F826" s="233"/>
      <c r="G826" s="233"/>
      <c r="H826" s="233"/>
      <c r="I826" s="233"/>
      <c r="J826" s="233"/>
      <c r="K826" s="233"/>
      <c r="L826" s="234"/>
      <c r="M826" s="307"/>
      <c r="N826" s="237"/>
      <c r="O826" s="236"/>
      <c r="P826" s="240">
        <v>79.5</v>
      </c>
      <c r="Q826" s="240"/>
      <c r="R826" s="240">
        <v>79.5</v>
      </c>
      <c r="S826" s="237"/>
      <c r="T826" s="239">
        <v>27.783000000000001</v>
      </c>
      <c r="U826" s="239"/>
      <c r="V826" s="239">
        <v>27.783000000000001</v>
      </c>
      <c r="W826" s="237"/>
      <c r="X826" s="236"/>
      <c r="Y826" s="240">
        <v>159</v>
      </c>
      <c r="Z826" s="240">
        <v>90.56</v>
      </c>
      <c r="AA826" s="5"/>
      <c r="AB826" s="235"/>
      <c r="AC826" s="235"/>
      <c r="AD826" s="235"/>
      <c r="AG826" s="5"/>
      <c r="AH826" s="238"/>
      <c r="AI826" s="238"/>
      <c r="AJ826" s="238"/>
      <c r="AK826" s="238"/>
      <c r="AL826" s="5"/>
    </row>
    <row r="827" spans="1:38" x14ac:dyDescent="0.2">
      <c r="A827" s="175"/>
      <c r="B827" s="233"/>
      <c r="C827" s="303" t="s">
        <v>232</v>
      </c>
      <c r="D827" s="23"/>
      <c r="E827" s="323">
        <v>8329</v>
      </c>
      <c r="F827" s="233"/>
      <c r="G827" s="233"/>
      <c r="H827" s="233"/>
      <c r="I827" s="233"/>
      <c r="J827" s="233"/>
      <c r="K827" s="233"/>
      <c r="L827" s="234"/>
      <c r="M827" s="307"/>
      <c r="N827" s="237"/>
      <c r="O827" s="236"/>
      <c r="P827" s="240">
        <v>18.735250000000001</v>
      </c>
      <c r="Q827" s="240"/>
      <c r="R827" s="240">
        <v>12.69</v>
      </c>
      <c r="S827" s="237"/>
      <c r="T827" s="239">
        <v>12.260400000000001</v>
      </c>
      <c r="U827" s="239"/>
      <c r="V827" s="239">
        <v>10.814500000000001</v>
      </c>
      <c r="W827" s="237"/>
      <c r="X827" s="236"/>
      <c r="Y827" s="240">
        <v>749.41</v>
      </c>
      <c r="Z827" s="240">
        <v>545.84999999999991</v>
      </c>
      <c r="AA827" s="5"/>
      <c r="AB827" s="235"/>
      <c r="AC827" s="235"/>
      <c r="AD827" s="235"/>
      <c r="AG827" s="5"/>
      <c r="AH827" s="238"/>
      <c r="AI827" s="238"/>
      <c r="AJ827" s="238"/>
      <c r="AK827" s="238"/>
      <c r="AL827" s="5"/>
    </row>
    <row r="828" spans="1:38" x14ac:dyDescent="0.2">
      <c r="A828" s="175"/>
      <c r="B828" s="233"/>
      <c r="C828" s="303" t="s">
        <v>232</v>
      </c>
      <c r="D828" s="23"/>
      <c r="E828" s="323">
        <v>8332</v>
      </c>
      <c r="F828" s="233"/>
      <c r="G828" s="233"/>
      <c r="H828" s="233"/>
      <c r="I828" s="233"/>
      <c r="J828" s="233"/>
      <c r="K828" s="233"/>
      <c r="L828" s="234"/>
      <c r="M828" s="307"/>
      <c r="N828" s="237"/>
      <c r="O828" s="236"/>
      <c r="P828" s="240">
        <v>15.696119402985076</v>
      </c>
      <c r="Q828" s="240"/>
      <c r="R828" s="240">
        <v>11.105</v>
      </c>
      <c r="S828" s="237"/>
      <c r="T828" s="239">
        <v>8.7541791044776112</v>
      </c>
      <c r="U828" s="239"/>
      <c r="V828" s="239">
        <v>5.1449999999999996</v>
      </c>
      <c r="W828" s="237"/>
      <c r="X828" s="236"/>
      <c r="Y828" s="240">
        <v>2103.2800000000002</v>
      </c>
      <c r="Z828" s="240">
        <v>1593.78</v>
      </c>
      <c r="AA828" s="5"/>
      <c r="AB828" s="235"/>
      <c r="AC828" s="235"/>
      <c r="AD828" s="235"/>
      <c r="AG828" s="5"/>
      <c r="AH828" s="238"/>
      <c r="AI828" s="238"/>
      <c r="AJ828" s="238"/>
      <c r="AK828" s="238"/>
      <c r="AL828" s="5"/>
    </row>
    <row r="829" spans="1:38" x14ac:dyDescent="0.2">
      <c r="A829" s="175"/>
      <c r="B829" s="233"/>
      <c r="C829" s="303" t="s">
        <v>232</v>
      </c>
      <c r="D829" s="23"/>
      <c r="E829" s="323">
        <v>8349</v>
      </c>
      <c r="F829" s="233"/>
      <c r="G829" s="233"/>
      <c r="H829" s="233"/>
      <c r="I829" s="233"/>
      <c r="J829" s="233"/>
      <c r="K829" s="233"/>
      <c r="L829" s="234"/>
      <c r="M829" s="307"/>
      <c r="N829" s="237"/>
      <c r="O829" s="236"/>
      <c r="P829" s="240">
        <v>21.667333333333332</v>
      </c>
      <c r="Q829" s="240"/>
      <c r="R829" s="240">
        <v>11.32</v>
      </c>
      <c r="S829" s="237"/>
      <c r="T829" s="239">
        <v>9.889520000000001</v>
      </c>
      <c r="U829" s="239"/>
      <c r="V829" s="239">
        <v>9.2789999999999999</v>
      </c>
      <c r="W829" s="237"/>
      <c r="X829" s="236"/>
      <c r="Y829" s="240">
        <v>3250.1</v>
      </c>
      <c r="Z829" s="240">
        <v>1840.57</v>
      </c>
      <c r="AA829" s="5"/>
      <c r="AB829" s="235"/>
      <c r="AC829" s="235"/>
      <c r="AD829" s="235"/>
      <c r="AG829" s="5"/>
      <c r="AH829" s="238"/>
      <c r="AI829" s="238"/>
      <c r="AJ829" s="238"/>
      <c r="AK829" s="238"/>
      <c r="AL829" s="5"/>
    </row>
    <row r="830" spans="1:38" x14ac:dyDescent="0.2">
      <c r="A830" s="175"/>
      <c r="B830" s="233"/>
      <c r="C830" s="303" t="s">
        <v>635</v>
      </c>
      <c r="D830" s="23"/>
      <c r="E830" s="323">
        <v>8270</v>
      </c>
      <c r="F830" s="233"/>
      <c r="G830" s="233"/>
      <c r="H830" s="233"/>
      <c r="I830" s="233"/>
      <c r="J830" s="233"/>
      <c r="K830" s="233"/>
      <c r="L830" s="234"/>
      <c r="M830" s="307"/>
      <c r="N830" s="237"/>
      <c r="O830" s="236"/>
      <c r="P830" s="240">
        <v>12.062222222222223</v>
      </c>
      <c r="Q830" s="240"/>
      <c r="R830" s="240">
        <v>10.15</v>
      </c>
      <c r="S830" s="237"/>
      <c r="T830" s="239">
        <v>8.0044444444444451</v>
      </c>
      <c r="U830" s="239"/>
      <c r="V830" s="239">
        <v>6.1740000000000004</v>
      </c>
      <c r="W830" s="237"/>
      <c r="X830" s="236"/>
      <c r="Y830" s="240">
        <v>217.12</v>
      </c>
      <c r="Z830" s="240">
        <v>217.12</v>
      </c>
      <c r="AA830" s="5"/>
      <c r="AB830" s="235"/>
      <c r="AC830" s="235"/>
      <c r="AD830" s="235"/>
      <c r="AG830" s="5"/>
      <c r="AH830" s="238"/>
      <c r="AI830" s="238"/>
      <c r="AJ830" s="238"/>
      <c r="AK830" s="238"/>
      <c r="AL830" s="5"/>
    </row>
    <row r="831" spans="1:38" x14ac:dyDescent="0.2">
      <c r="A831" s="175"/>
      <c r="B831" s="233"/>
      <c r="C831" s="303" t="s">
        <v>386</v>
      </c>
      <c r="D831" s="23"/>
      <c r="E831" s="323">
        <v>8023</v>
      </c>
      <c r="F831" s="233"/>
      <c r="G831" s="233"/>
      <c r="H831" s="233"/>
      <c r="I831" s="233"/>
      <c r="J831" s="233"/>
      <c r="K831" s="233"/>
      <c r="L831" s="234"/>
      <c r="M831" s="307"/>
      <c r="N831" s="237"/>
      <c r="O831" s="236"/>
      <c r="P831" s="240">
        <v>8.7622222222222224</v>
      </c>
      <c r="Q831" s="240"/>
      <c r="R831" s="240">
        <v>9.8000000000000007</v>
      </c>
      <c r="S831" s="237"/>
      <c r="T831" s="239">
        <v>2.744444444444444</v>
      </c>
      <c r="U831" s="239"/>
      <c r="V831" s="239">
        <v>1.0309999999999999</v>
      </c>
      <c r="W831" s="237"/>
      <c r="X831" s="236"/>
      <c r="Y831" s="240">
        <v>78.86</v>
      </c>
      <c r="Z831" s="240">
        <v>78.860000000000014</v>
      </c>
      <c r="AA831" s="5"/>
      <c r="AB831" s="235"/>
      <c r="AC831" s="235"/>
      <c r="AD831" s="235"/>
      <c r="AG831" s="5"/>
      <c r="AH831" s="238"/>
      <c r="AI831" s="238"/>
      <c r="AJ831" s="238"/>
      <c r="AK831" s="238"/>
      <c r="AL831" s="5"/>
    </row>
    <row r="832" spans="1:38" x14ac:dyDescent="0.2">
      <c r="A832" s="175"/>
      <c r="B832" s="233"/>
      <c r="C832" s="303" t="s">
        <v>233</v>
      </c>
      <c r="D832" s="23"/>
      <c r="E832" s="323">
        <v>8023</v>
      </c>
      <c r="F832" s="233"/>
      <c r="G832" s="233"/>
      <c r="H832" s="233"/>
      <c r="I832" s="233"/>
      <c r="J832" s="233"/>
      <c r="K832" s="233"/>
      <c r="L832" s="234"/>
      <c r="M832" s="307"/>
      <c r="N832" s="237"/>
      <c r="O832" s="236"/>
      <c r="P832" s="240">
        <v>17.323705583756347</v>
      </c>
      <c r="Q832" s="240"/>
      <c r="R832" s="240">
        <v>9.8000000000000007</v>
      </c>
      <c r="S832" s="237"/>
      <c r="T832" s="239">
        <v>8.9841624365482247</v>
      </c>
      <c r="U832" s="239"/>
      <c r="V832" s="239">
        <v>8.2319999999999993</v>
      </c>
      <c r="W832" s="237"/>
      <c r="X832" s="236"/>
      <c r="Y832" s="240">
        <v>3412.77</v>
      </c>
      <c r="Z832" s="240">
        <v>2352.7200000000003</v>
      </c>
      <c r="AA832" s="5"/>
      <c r="AB832" s="235"/>
      <c r="AC832" s="235"/>
      <c r="AD832" s="235"/>
      <c r="AG832" s="5"/>
      <c r="AH832" s="238"/>
      <c r="AI832" s="238"/>
      <c r="AJ832" s="238"/>
      <c r="AK832" s="238"/>
      <c r="AL832" s="5"/>
    </row>
    <row r="833" spans="1:38" x14ac:dyDescent="0.2">
      <c r="A833" s="175"/>
      <c r="B833" s="233"/>
      <c r="C833" s="303" t="s">
        <v>570</v>
      </c>
      <c r="D833" s="23"/>
      <c r="E833" s="323">
        <v>8302</v>
      </c>
      <c r="F833" s="233"/>
      <c r="G833" s="233"/>
      <c r="H833" s="233"/>
      <c r="I833" s="233"/>
      <c r="J833" s="233"/>
      <c r="K833" s="233"/>
      <c r="L833" s="234"/>
      <c r="M833" s="307"/>
      <c r="N833" s="237"/>
      <c r="O833" s="236"/>
      <c r="P833" s="240">
        <v>17.767499999999998</v>
      </c>
      <c r="Q833" s="240"/>
      <c r="R833" s="240">
        <v>15.34</v>
      </c>
      <c r="S833" s="237"/>
      <c r="T833" s="239">
        <v>18.522000000000002</v>
      </c>
      <c r="U833" s="239"/>
      <c r="V833" s="239">
        <v>18.522000000000002</v>
      </c>
      <c r="W833" s="237"/>
      <c r="X833" s="236"/>
      <c r="Y833" s="240">
        <v>71.069999999999993</v>
      </c>
      <c r="Z833" s="240">
        <v>71.069999999999993</v>
      </c>
      <c r="AA833" s="5"/>
      <c r="AB833" s="235"/>
      <c r="AC833" s="235"/>
      <c r="AD833" s="235"/>
      <c r="AG833" s="5"/>
      <c r="AH833" s="238"/>
      <c r="AI833" s="238"/>
      <c r="AJ833" s="238"/>
      <c r="AK833" s="238"/>
      <c r="AL833" s="5"/>
    </row>
    <row r="834" spans="1:38" x14ac:dyDescent="0.2">
      <c r="A834" s="175"/>
      <c r="B834" s="233"/>
      <c r="C834" s="303" t="s">
        <v>368</v>
      </c>
      <c r="D834" s="23"/>
      <c r="E834" s="323">
        <v>8302</v>
      </c>
      <c r="F834" s="233"/>
      <c r="G834" s="233"/>
      <c r="H834" s="233"/>
      <c r="I834" s="233"/>
      <c r="J834" s="233"/>
      <c r="K834" s="233"/>
      <c r="L834" s="234"/>
      <c r="M834" s="307"/>
      <c r="N834" s="237"/>
      <c r="O834" s="236"/>
      <c r="P834" s="240">
        <v>58.616666666666667</v>
      </c>
      <c r="Q834" s="240"/>
      <c r="R834" s="240">
        <v>55</v>
      </c>
      <c r="S834" s="237"/>
      <c r="T834" s="239">
        <v>5.4879999999999995</v>
      </c>
      <c r="U834" s="239"/>
      <c r="V834" s="239">
        <v>8.2319999999999993</v>
      </c>
      <c r="W834" s="237"/>
      <c r="X834" s="236"/>
      <c r="Y834" s="240">
        <v>175.85</v>
      </c>
      <c r="Z834" s="240">
        <v>33.25</v>
      </c>
      <c r="AA834" s="5"/>
      <c r="AB834" s="235"/>
      <c r="AC834" s="235"/>
      <c r="AD834" s="235"/>
      <c r="AG834" s="5"/>
      <c r="AH834" s="238"/>
      <c r="AI834" s="238"/>
      <c r="AJ834" s="238"/>
      <c r="AK834" s="238"/>
      <c r="AL834" s="5"/>
    </row>
    <row r="835" spans="1:38" x14ac:dyDescent="0.2">
      <c r="A835" s="175"/>
      <c r="B835" s="233"/>
      <c r="C835" s="303" t="s">
        <v>368</v>
      </c>
      <c r="D835" s="23"/>
      <c r="E835" s="323">
        <v>8332</v>
      </c>
      <c r="F835" s="233"/>
      <c r="G835" s="233"/>
      <c r="H835" s="233"/>
      <c r="I835" s="233"/>
      <c r="J835" s="233"/>
      <c r="K835" s="233"/>
      <c r="L835" s="234"/>
      <c r="M835" s="307"/>
      <c r="N835" s="237"/>
      <c r="O835" s="236"/>
      <c r="P835" s="240">
        <v>20.865000000000002</v>
      </c>
      <c r="Q835" s="240"/>
      <c r="R835" s="240">
        <v>17.810000000000002</v>
      </c>
      <c r="S835" s="237"/>
      <c r="T835" s="239">
        <v>14.111999999999997</v>
      </c>
      <c r="U835" s="239"/>
      <c r="V835" s="239">
        <v>10.29</v>
      </c>
      <c r="W835" s="237"/>
      <c r="X835" s="236"/>
      <c r="Y835" s="240">
        <v>584.22</v>
      </c>
      <c r="Z835" s="240">
        <v>426.62</v>
      </c>
      <c r="AA835" s="5"/>
      <c r="AB835" s="235"/>
      <c r="AC835" s="235"/>
      <c r="AD835" s="235"/>
      <c r="AG835" s="5"/>
      <c r="AH835" s="238"/>
      <c r="AI835" s="238"/>
      <c r="AJ835" s="238"/>
      <c r="AK835" s="238"/>
      <c r="AL835" s="5"/>
    </row>
    <row r="836" spans="1:38" x14ac:dyDescent="0.2">
      <c r="A836" s="175"/>
      <c r="B836" s="233"/>
      <c r="C836" s="303" t="s">
        <v>368</v>
      </c>
      <c r="D836" s="23"/>
      <c r="E836" s="323">
        <v>8352</v>
      </c>
      <c r="F836" s="233"/>
      <c r="G836" s="233"/>
      <c r="H836" s="233"/>
      <c r="I836" s="233"/>
      <c r="J836" s="233"/>
      <c r="K836" s="233"/>
      <c r="L836" s="234"/>
      <c r="M836" s="307"/>
      <c r="N836" s="237"/>
      <c r="O836" s="236"/>
      <c r="P836" s="240">
        <v>27.130234375000001</v>
      </c>
      <c r="Q836" s="240"/>
      <c r="R836" s="240">
        <v>16.670000000000002</v>
      </c>
      <c r="S836" s="237"/>
      <c r="T836" s="239">
        <v>19.00434375</v>
      </c>
      <c r="U836" s="239"/>
      <c r="V836" s="239">
        <v>15.9495</v>
      </c>
      <c r="W836" s="237"/>
      <c r="X836" s="236"/>
      <c r="Y836" s="240">
        <v>3472.67</v>
      </c>
      <c r="Z836" s="240">
        <v>2451.63</v>
      </c>
      <c r="AA836" s="5"/>
      <c r="AB836" s="235"/>
      <c r="AC836" s="235"/>
      <c r="AD836" s="235"/>
      <c r="AG836" s="5"/>
      <c r="AH836" s="238"/>
      <c r="AI836" s="238"/>
      <c r="AJ836" s="238"/>
      <c r="AK836" s="238"/>
      <c r="AL836" s="5"/>
    </row>
    <row r="837" spans="1:38" x14ac:dyDescent="0.2">
      <c r="A837" s="175"/>
      <c r="B837" s="233"/>
      <c r="C837" s="303" t="s">
        <v>234</v>
      </c>
      <c r="D837" s="23"/>
      <c r="E837" s="323">
        <v>8251</v>
      </c>
      <c r="F837" s="233"/>
      <c r="G837" s="233"/>
      <c r="H837" s="233"/>
      <c r="I837" s="233"/>
      <c r="J837" s="233"/>
      <c r="K837" s="233"/>
      <c r="L837" s="234"/>
      <c r="M837" s="307"/>
      <c r="N837" s="237"/>
      <c r="O837" s="236"/>
      <c r="P837" s="240">
        <v>15.734629294755877</v>
      </c>
      <c r="Q837" s="240"/>
      <c r="R837" s="240">
        <v>10.85</v>
      </c>
      <c r="S837" s="237"/>
      <c r="T837" s="239">
        <v>10.882712477396021</v>
      </c>
      <c r="U837" s="239"/>
      <c r="V837" s="239">
        <v>6.1740000000000004</v>
      </c>
      <c r="W837" s="237"/>
      <c r="X837" s="236"/>
      <c r="Y837" s="240">
        <v>8701.25</v>
      </c>
      <c r="Z837" s="240">
        <v>7472.24</v>
      </c>
      <c r="AA837" s="5"/>
      <c r="AB837" s="235"/>
      <c r="AC837" s="235"/>
      <c r="AD837" s="235"/>
      <c r="AG837" s="5"/>
      <c r="AH837" s="238"/>
      <c r="AI837" s="238"/>
      <c r="AJ837" s="238"/>
      <c r="AK837" s="238"/>
      <c r="AL837" s="5"/>
    </row>
    <row r="838" spans="1:38" x14ac:dyDescent="0.2">
      <c r="A838" s="175"/>
      <c r="B838" s="233"/>
      <c r="C838" s="303" t="s">
        <v>571</v>
      </c>
      <c r="D838" s="23"/>
      <c r="E838" s="323">
        <v>8521</v>
      </c>
      <c r="F838" s="233"/>
      <c r="G838" s="233"/>
      <c r="H838" s="233"/>
      <c r="I838" s="233"/>
      <c r="J838" s="233"/>
      <c r="K838" s="233"/>
      <c r="L838" s="234"/>
      <c r="M838" s="307"/>
      <c r="N838" s="237"/>
      <c r="O838" s="236"/>
      <c r="P838" s="240">
        <v>10.85</v>
      </c>
      <c r="Q838" s="240"/>
      <c r="R838" s="240">
        <v>10.85</v>
      </c>
      <c r="S838" s="237"/>
      <c r="T838" s="239">
        <v>0</v>
      </c>
      <c r="U838" s="239"/>
      <c r="V838" s="239">
        <v>0</v>
      </c>
      <c r="W838" s="237"/>
      <c r="X838" s="236"/>
      <c r="Y838" s="240">
        <v>10.85</v>
      </c>
      <c r="Z838" s="240">
        <v>10.85</v>
      </c>
      <c r="AA838" s="5"/>
      <c r="AB838" s="235"/>
      <c r="AC838" s="235"/>
      <c r="AD838" s="235"/>
      <c r="AG838" s="5"/>
      <c r="AH838" s="238"/>
      <c r="AI838" s="238"/>
      <c r="AJ838" s="238"/>
      <c r="AK838" s="238"/>
      <c r="AL838" s="5"/>
    </row>
    <row r="839" spans="1:38" x14ac:dyDescent="0.2">
      <c r="A839" s="175"/>
      <c r="B839" s="233"/>
      <c r="C839" s="303" t="s">
        <v>572</v>
      </c>
      <c r="D839" s="23"/>
      <c r="E839" s="323">
        <v>8210</v>
      </c>
      <c r="F839" s="233"/>
      <c r="G839" s="233"/>
      <c r="H839" s="233"/>
      <c r="I839" s="233"/>
      <c r="J839" s="233"/>
      <c r="K839" s="233"/>
      <c r="L839" s="234"/>
      <c r="M839" s="307"/>
      <c r="N839" s="237"/>
      <c r="O839" s="236"/>
      <c r="P839" s="240">
        <v>9.8699999999999992</v>
      </c>
      <c r="Q839" s="240"/>
      <c r="R839" s="240">
        <v>10.5</v>
      </c>
      <c r="S839" s="237"/>
      <c r="T839" s="239">
        <v>4.1160000000000005</v>
      </c>
      <c r="U839" s="239"/>
      <c r="V839" s="239">
        <v>6.1740000000000004</v>
      </c>
      <c r="W839" s="237"/>
      <c r="X839" s="236"/>
      <c r="Y839" s="240">
        <v>29.61</v>
      </c>
      <c r="Z839" s="240">
        <v>29.61</v>
      </c>
      <c r="AA839" s="5"/>
      <c r="AB839" s="235"/>
      <c r="AC839" s="235"/>
      <c r="AD839" s="235"/>
      <c r="AG839" s="5"/>
      <c r="AH839" s="238"/>
      <c r="AI839" s="238"/>
      <c r="AJ839" s="238"/>
      <c r="AK839" s="238"/>
      <c r="AL839" s="5"/>
    </row>
    <row r="840" spans="1:38" x14ac:dyDescent="0.2">
      <c r="A840" s="175"/>
      <c r="B840" s="233"/>
      <c r="C840" s="303" t="s">
        <v>370</v>
      </c>
      <c r="D840" s="23"/>
      <c r="E840" s="323">
        <v>8210</v>
      </c>
      <c r="F840" s="233"/>
      <c r="G840" s="233"/>
      <c r="H840" s="233"/>
      <c r="I840" s="233"/>
      <c r="J840" s="233"/>
      <c r="K840" s="233"/>
      <c r="L840" s="234"/>
      <c r="M840" s="307"/>
      <c r="N840" s="237"/>
      <c r="O840" s="236"/>
      <c r="P840" s="240">
        <v>31.407142857142855</v>
      </c>
      <c r="Q840" s="240"/>
      <c r="R840" s="240">
        <v>20.994999999999997</v>
      </c>
      <c r="S840" s="237"/>
      <c r="T840" s="239">
        <v>19.626285714285711</v>
      </c>
      <c r="U840" s="239"/>
      <c r="V840" s="239">
        <v>15.435</v>
      </c>
      <c r="W840" s="237"/>
      <c r="X840" s="236"/>
      <c r="Y840" s="240">
        <v>1758.8</v>
      </c>
      <c r="Z840" s="240">
        <v>1079.2700000000002</v>
      </c>
      <c r="AA840" s="5"/>
      <c r="AB840" s="235"/>
      <c r="AC840" s="235"/>
      <c r="AD840" s="235"/>
      <c r="AG840" s="5"/>
      <c r="AH840" s="238"/>
      <c r="AI840" s="238"/>
      <c r="AJ840" s="238"/>
      <c r="AK840" s="238"/>
      <c r="AL840" s="5"/>
    </row>
    <row r="841" spans="1:38" x14ac:dyDescent="0.2">
      <c r="A841" s="175"/>
      <c r="B841" s="233"/>
      <c r="C841" s="303" t="s">
        <v>370</v>
      </c>
      <c r="D841" s="23"/>
      <c r="E841" s="323">
        <v>8230</v>
      </c>
      <c r="F841" s="233"/>
      <c r="G841" s="233"/>
      <c r="H841" s="233"/>
      <c r="I841" s="233"/>
      <c r="J841" s="233"/>
      <c r="K841" s="233"/>
      <c r="L841" s="234"/>
      <c r="M841" s="307"/>
      <c r="N841" s="237"/>
      <c r="O841" s="236"/>
      <c r="P841" s="240">
        <v>33.020913705583759</v>
      </c>
      <c r="Q841" s="240"/>
      <c r="R841" s="240">
        <v>19.420000000000002</v>
      </c>
      <c r="S841" s="237"/>
      <c r="T841" s="239">
        <v>21.45059898477156</v>
      </c>
      <c r="U841" s="239"/>
      <c r="V841" s="239">
        <v>16.463999999999999</v>
      </c>
      <c r="W841" s="237"/>
      <c r="X841" s="236"/>
      <c r="Y841" s="240">
        <v>19515.36</v>
      </c>
      <c r="Z841" s="240">
        <v>12081.539999999999</v>
      </c>
      <c r="AA841" s="5"/>
      <c r="AB841" s="235"/>
      <c r="AC841" s="235"/>
      <c r="AD841" s="235"/>
      <c r="AG841" s="5"/>
      <c r="AH841" s="238"/>
      <c r="AI841" s="238"/>
      <c r="AJ841" s="238"/>
      <c r="AK841" s="238"/>
      <c r="AL841" s="5"/>
    </row>
    <row r="842" spans="1:38" x14ac:dyDescent="0.2">
      <c r="A842" s="175"/>
      <c r="B842" s="233"/>
      <c r="C842" s="303" t="s">
        <v>370</v>
      </c>
      <c r="D842" s="23"/>
      <c r="E842" s="323">
        <v>8246</v>
      </c>
      <c r="F842" s="233"/>
      <c r="G842" s="233"/>
      <c r="H842" s="233"/>
      <c r="I842" s="233"/>
      <c r="J842" s="233"/>
      <c r="K842" s="233"/>
      <c r="L842" s="234"/>
      <c r="M842" s="307"/>
      <c r="N842" s="237"/>
      <c r="O842" s="236"/>
      <c r="P842" s="240">
        <v>33.354545454545452</v>
      </c>
      <c r="Q842" s="240"/>
      <c r="R842" s="240">
        <v>20.635000000000002</v>
      </c>
      <c r="S842" s="237"/>
      <c r="T842" s="239">
        <v>14.877909090909089</v>
      </c>
      <c r="U842" s="239"/>
      <c r="V842" s="239">
        <v>14.406000000000001</v>
      </c>
      <c r="W842" s="237"/>
      <c r="X842" s="236"/>
      <c r="Y842" s="240">
        <v>733.8</v>
      </c>
      <c r="Z842" s="240">
        <v>354.71000000000004</v>
      </c>
      <c r="AA842" s="5"/>
      <c r="AB842" s="235"/>
      <c r="AC842" s="235"/>
      <c r="AD842" s="235"/>
      <c r="AG842" s="5"/>
      <c r="AH842" s="238"/>
      <c r="AI842" s="238"/>
      <c r="AJ842" s="238"/>
      <c r="AK842" s="238"/>
      <c r="AL842" s="5"/>
    </row>
    <row r="843" spans="1:38" x14ac:dyDescent="0.2">
      <c r="A843" s="175"/>
      <c r="B843" s="233"/>
      <c r="C843" s="303" t="s">
        <v>573</v>
      </c>
      <c r="D843" s="23"/>
      <c r="E843" s="323">
        <v>8246</v>
      </c>
      <c r="F843" s="233"/>
      <c r="G843" s="233"/>
      <c r="H843" s="233"/>
      <c r="I843" s="233"/>
      <c r="J843" s="233"/>
      <c r="K843" s="233"/>
      <c r="L843" s="234"/>
      <c r="M843" s="307"/>
      <c r="N843" s="237"/>
      <c r="O843" s="236"/>
      <c r="P843" s="240">
        <v>13.78</v>
      </c>
      <c r="Q843" s="240"/>
      <c r="R843" s="240">
        <v>13.78</v>
      </c>
      <c r="S843" s="237"/>
      <c r="T843" s="239">
        <v>12.348000000000001</v>
      </c>
      <c r="U843" s="239"/>
      <c r="V843" s="239">
        <v>12.348000000000001</v>
      </c>
      <c r="W843" s="237"/>
      <c r="X843" s="236"/>
      <c r="Y843" s="240">
        <v>27.56</v>
      </c>
      <c r="Z843" s="240">
        <v>27.56</v>
      </c>
      <c r="AA843" s="5"/>
      <c r="AB843" s="235"/>
      <c r="AC843" s="235"/>
      <c r="AD843" s="235"/>
      <c r="AG843" s="5"/>
      <c r="AH843" s="238"/>
      <c r="AI843" s="238"/>
      <c r="AJ843" s="238"/>
      <c r="AK843" s="238"/>
      <c r="AL843" s="5"/>
    </row>
    <row r="844" spans="1:38" x14ac:dyDescent="0.2">
      <c r="A844" s="175"/>
      <c r="B844" s="233"/>
      <c r="C844" s="303" t="s">
        <v>447</v>
      </c>
      <c r="D844" s="23"/>
      <c r="E844" s="323">
        <v>8090</v>
      </c>
      <c r="F844" s="233"/>
      <c r="G844" s="233"/>
      <c r="H844" s="233"/>
      <c r="I844" s="233"/>
      <c r="J844" s="233"/>
      <c r="K844" s="233"/>
      <c r="L844" s="234"/>
      <c r="M844" s="307"/>
      <c r="N844" s="237"/>
      <c r="O844" s="236"/>
      <c r="P844" s="240">
        <v>28.934999999999999</v>
      </c>
      <c r="Q844" s="240"/>
      <c r="R844" s="240">
        <v>28.935000000000002</v>
      </c>
      <c r="S844" s="237"/>
      <c r="T844" s="239">
        <v>33.957000000000001</v>
      </c>
      <c r="U844" s="239"/>
      <c r="V844" s="239">
        <v>33.957000000000001</v>
      </c>
      <c r="W844" s="237"/>
      <c r="X844" s="236"/>
      <c r="Y844" s="240">
        <v>57.87</v>
      </c>
      <c r="Z844" s="240">
        <v>57.87</v>
      </c>
      <c r="AA844" s="5"/>
      <c r="AB844" s="235"/>
      <c r="AC844" s="235"/>
      <c r="AD844" s="235"/>
      <c r="AG844" s="5"/>
      <c r="AH844" s="238"/>
      <c r="AI844" s="238"/>
      <c r="AJ844" s="238"/>
      <c r="AK844" s="238"/>
      <c r="AL844" s="5"/>
    </row>
    <row r="845" spans="1:38" x14ac:dyDescent="0.2">
      <c r="A845" s="175"/>
      <c r="B845" s="233"/>
      <c r="C845" s="303" t="s">
        <v>447</v>
      </c>
      <c r="D845" s="23"/>
      <c r="E845" s="323">
        <v>8096</v>
      </c>
      <c r="F845" s="233"/>
      <c r="G845" s="233"/>
      <c r="H845" s="233"/>
      <c r="I845" s="233"/>
      <c r="J845" s="233"/>
      <c r="K845" s="233"/>
      <c r="L845" s="234"/>
      <c r="M845" s="307"/>
      <c r="N845" s="237"/>
      <c r="O845" s="236"/>
      <c r="P845" s="240">
        <v>14.146000000000001</v>
      </c>
      <c r="Q845" s="240"/>
      <c r="R845" s="240">
        <v>10.324999999999999</v>
      </c>
      <c r="S845" s="237"/>
      <c r="T845" s="239">
        <v>12.862500000000001</v>
      </c>
      <c r="U845" s="239"/>
      <c r="V845" s="239">
        <v>11.833500000000001</v>
      </c>
      <c r="W845" s="237"/>
      <c r="X845" s="236"/>
      <c r="Y845" s="240">
        <v>282.92</v>
      </c>
      <c r="Z845" s="240">
        <v>282.92</v>
      </c>
      <c r="AA845" s="5"/>
      <c r="AB845" s="235"/>
      <c r="AC845" s="235"/>
      <c r="AD845" s="235"/>
      <c r="AG845" s="5"/>
      <c r="AH845" s="238"/>
      <c r="AI845" s="238"/>
      <c r="AJ845" s="238"/>
      <c r="AK845" s="238"/>
      <c r="AL845" s="5"/>
    </row>
    <row r="846" spans="1:38" x14ac:dyDescent="0.2">
      <c r="A846" s="175"/>
      <c r="B846" s="233"/>
      <c r="C846" s="303" t="s">
        <v>447</v>
      </c>
      <c r="D846" s="23"/>
      <c r="E846" s="323">
        <v>8097</v>
      </c>
      <c r="F846" s="233"/>
      <c r="G846" s="233"/>
      <c r="H846" s="233"/>
      <c r="I846" s="233"/>
      <c r="J846" s="233"/>
      <c r="K846" s="233"/>
      <c r="L846" s="234"/>
      <c r="M846" s="307"/>
      <c r="N846" s="237"/>
      <c r="O846" s="236"/>
      <c r="P846" s="240">
        <v>17.09095238095238</v>
      </c>
      <c r="Q846" s="240"/>
      <c r="R846" s="240">
        <v>10.85</v>
      </c>
      <c r="S846" s="237"/>
      <c r="T846" s="239">
        <v>8.7219999999999995</v>
      </c>
      <c r="U846" s="239"/>
      <c r="V846" s="239">
        <v>9.2609999999999992</v>
      </c>
      <c r="W846" s="237"/>
      <c r="X846" s="236"/>
      <c r="Y846" s="240">
        <v>358.91</v>
      </c>
      <c r="Z846" s="240">
        <v>247.52999999999997</v>
      </c>
      <c r="AA846" s="5"/>
      <c r="AB846" s="235"/>
      <c r="AC846" s="235"/>
      <c r="AD846" s="235"/>
      <c r="AG846" s="5"/>
      <c r="AH846" s="238"/>
      <c r="AI846" s="238"/>
      <c r="AJ846" s="238"/>
      <c r="AK846" s="238"/>
      <c r="AL846" s="5"/>
    </row>
    <row r="847" spans="1:38" x14ac:dyDescent="0.2">
      <c r="A847" s="175"/>
      <c r="B847" s="233"/>
      <c r="C847" s="303" t="s">
        <v>574</v>
      </c>
      <c r="D847" s="23"/>
      <c r="E847" s="323">
        <v>8096</v>
      </c>
      <c r="F847" s="233"/>
      <c r="G847" s="233"/>
      <c r="H847" s="233"/>
      <c r="I847" s="233"/>
      <c r="J847" s="233"/>
      <c r="K847" s="233"/>
      <c r="L847" s="234"/>
      <c r="M847" s="307"/>
      <c r="N847" s="237"/>
      <c r="O847" s="236"/>
      <c r="P847" s="240">
        <v>12.942500000000001</v>
      </c>
      <c r="Q847" s="240"/>
      <c r="R847" s="240">
        <v>9.0399999999999991</v>
      </c>
      <c r="S847" s="237"/>
      <c r="T847" s="239">
        <v>10.804499999999999</v>
      </c>
      <c r="U847" s="239"/>
      <c r="V847" s="239">
        <v>10.804499999999999</v>
      </c>
      <c r="W847" s="237"/>
      <c r="X847" s="236"/>
      <c r="Y847" s="240">
        <v>51.77</v>
      </c>
      <c r="Z847" s="240">
        <v>51.769999999999996</v>
      </c>
      <c r="AA847" s="5"/>
      <c r="AB847" s="235"/>
      <c r="AC847" s="235"/>
      <c r="AD847" s="235"/>
      <c r="AG847" s="5"/>
      <c r="AH847" s="238"/>
      <c r="AI847" s="238"/>
      <c r="AJ847" s="238"/>
      <c r="AK847" s="238"/>
      <c r="AL847" s="5"/>
    </row>
    <row r="848" spans="1:38" x14ac:dyDescent="0.2">
      <c r="A848" s="175"/>
      <c r="B848" s="233"/>
      <c r="C848" s="303" t="s">
        <v>235</v>
      </c>
      <c r="D848" s="23"/>
      <c r="E848" s="323">
        <v>8051</v>
      </c>
      <c r="F848" s="233"/>
      <c r="G848" s="233"/>
      <c r="H848" s="233"/>
      <c r="I848" s="233"/>
      <c r="J848" s="233"/>
      <c r="K848" s="233"/>
      <c r="L848" s="234"/>
      <c r="M848" s="307"/>
      <c r="N848" s="237"/>
      <c r="O848" s="236"/>
      <c r="P848" s="240">
        <v>22.802499999999998</v>
      </c>
      <c r="Q848" s="240"/>
      <c r="R848" s="240">
        <v>24.645</v>
      </c>
      <c r="S848" s="237"/>
      <c r="T848" s="239">
        <v>20.58</v>
      </c>
      <c r="U848" s="239"/>
      <c r="V848" s="239">
        <v>20.58</v>
      </c>
      <c r="W848" s="237"/>
      <c r="X848" s="236"/>
      <c r="Y848" s="240">
        <v>91.21</v>
      </c>
      <c r="Z848" s="240">
        <v>91.210000000000008</v>
      </c>
      <c r="AA848" s="5"/>
      <c r="AB848" s="235"/>
      <c r="AC848" s="235"/>
      <c r="AD848" s="235"/>
      <c r="AG848" s="5"/>
      <c r="AH848" s="238"/>
      <c r="AI848" s="238"/>
      <c r="AJ848" s="238"/>
      <c r="AK848" s="238"/>
      <c r="AL848" s="5"/>
    </row>
    <row r="849" spans="1:38" x14ac:dyDescent="0.2">
      <c r="A849" s="175"/>
      <c r="B849" s="233"/>
      <c r="C849" s="303" t="s">
        <v>235</v>
      </c>
      <c r="D849" s="23"/>
      <c r="E849" s="323">
        <v>8080</v>
      </c>
      <c r="F849" s="233"/>
      <c r="G849" s="233"/>
      <c r="H849" s="233"/>
      <c r="I849" s="233"/>
      <c r="J849" s="233"/>
      <c r="K849" s="233"/>
      <c r="L849" s="234"/>
      <c r="M849" s="307"/>
      <c r="N849" s="237"/>
      <c r="O849" s="236"/>
      <c r="P849" s="240">
        <v>32.546321839080463</v>
      </c>
      <c r="Q849" s="240"/>
      <c r="R849" s="240">
        <v>23.29</v>
      </c>
      <c r="S849" s="237"/>
      <c r="T849" s="239">
        <v>21.614913793103451</v>
      </c>
      <c r="U849" s="239"/>
      <c r="V849" s="239">
        <v>19.550999999999998</v>
      </c>
      <c r="W849" s="237"/>
      <c r="X849" s="236"/>
      <c r="Y849" s="240">
        <v>11326.12</v>
      </c>
      <c r="Z849" s="240">
        <v>7359.83</v>
      </c>
      <c r="AA849" s="5"/>
      <c r="AB849" s="235"/>
      <c r="AC849" s="235"/>
      <c r="AD849" s="235"/>
      <c r="AG849" s="5"/>
      <c r="AH849" s="238"/>
      <c r="AI849" s="238"/>
      <c r="AJ849" s="238"/>
      <c r="AK849" s="238"/>
      <c r="AL849" s="5"/>
    </row>
    <row r="850" spans="1:38" x14ac:dyDescent="0.2">
      <c r="A850" s="175"/>
      <c r="B850" s="233"/>
      <c r="C850" s="303" t="s">
        <v>235</v>
      </c>
      <c r="D850" s="23"/>
      <c r="E850" s="323">
        <v>8090</v>
      </c>
      <c r="F850" s="233"/>
      <c r="G850" s="233"/>
      <c r="H850" s="233"/>
      <c r="I850" s="233"/>
      <c r="J850" s="233"/>
      <c r="K850" s="233"/>
      <c r="L850" s="234"/>
      <c r="M850" s="307"/>
      <c r="N850" s="237"/>
      <c r="O850" s="236"/>
      <c r="P850" s="240">
        <v>26.679926739926742</v>
      </c>
      <c r="Q850" s="240"/>
      <c r="R850" s="240">
        <v>20.73</v>
      </c>
      <c r="S850" s="237"/>
      <c r="T850" s="239">
        <v>16.461711843711832</v>
      </c>
      <c r="U850" s="239"/>
      <c r="V850" s="239">
        <v>14.406000000000001</v>
      </c>
      <c r="W850" s="237"/>
      <c r="X850" s="236"/>
      <c r="Y850" s="240">
        <v>21850.86</v>
      </c>
      <c r="Z850" s="240">
        <v>13865.52</v>
      </c>
      <c r="AA850" s="5"/>
      <c r="AB850" s="235"/>
      <c r="AC850" s="235"/>
      <c r="AD850" s="235"/>
      <c r="AG850" s="5"/>
      <c r="AH850" s="238"/>
      <c r="AI850" s="238"/>
      <c r="AJ850" s="238"/>
      <c r="AK850" s="238"/>
      <c r="AL850" s="5"/>
    </row>
    <row r="851" spans="1:38" x14ac:dyDescent="0.2">
      <c r="A851" s="175"/>
      <c r="B851" s="233"/>
      <c r="C851" s="303" t="s">
        <v>235</v>
      </c>
      <c r="D851" s="23"/>
      <c r="E851" s="323">
        <v>8093</v>
      </c>
      <c r="F851" s="233"/>
      <c r="G851" s="233"/>
      <c r="H851" s="233"/>
      <c r="I851" s="233"/>
      <c r="J851" s="233"/>
      <c r="K851" s="233"/>
      <c r="L851" s="234"/>
      <c r="M851" s="307"/>
      <c r="N851" s="237"/>
      <c r="O851" s="236"/>
      <c r="P851" s="240">
        <v>5.99</v>
      </c>
      <c r="Q851" s="240"/>
      <c r="R851" s="240">
        <v>5.99</v>
      </c>
      <c r="S851" s="237"/>
      <c r="T851" s="239">
        <v>1.0289999999999999</v>
      </c>
      <c r="U851" s="239"/>
      <c r="V851" s="239">
        <v>1.0289999999999999</v>
      </c>
      <c r="W851" s="237"/>
      <c r="X851" s="236"/>
      <c r="Y851" s="240">
        <v>11.98</v>
      </c>
      <c r="Z851" s="240">
        <v>11.979999999999999</v>
      </c>
      <c r="AA851" s="5"/>
      <c r="AB851" s="235"/>
      <c r="AC851" s="235"/>
      <c r="AD851" s="235"/>
      <c r="AG851" s="5"/>
      <c r="AH851" s="238"/>
      <c r="AI851" s="238"/>
      <c r="AJ851" s="238"/>
      <c r="AK851" s="238"/>
      <c r="AL851" s="5"/>
    </row>
    <row r="852" spans="1:38" x14ac:dyDescent="0.2">
      <c r="A852" s="175"/>
      <c r="B852" s="233"/>
      <c r="C852" s="303" t="s">
        <v>235</v>
      </c>
      <c r="D852" s="23"/>
      <c r="E852" s="323">
        <v>8096</v>
      </c>
      <c r="F852" s="233"/>
      <c r="G852" s="233"/>
      <c r="H852" s="233"/>
      <c r="I852" s="233"/>
      <c r="J852" s="233"/>
      <c r="K852" s="233"/>
      <c r="L852" s="234"/>
      <c r="M852" s="307"/>
      <c r="N852" s="237"/>
      <c r="O852" s="236"/>
      <c r="P852" s="240">
        <v>27.947736117702899</v>
      </c>
      <c r="Q852" s="240"/>
      <c r="R852" s="240">
        <v>17.46</v>
      </c>
      <c r="S852" s="237"/>
      <c r="T852" s="239">
        <v>23.408124980224734</v>
      </c>
      <c r="U852" s="239"/>
      <c r="V852" s="239">
        <v>15.435</v>
      </c>
      <c r="W852" s="237"/>
      <c r="X852" s="236"/>
      <c r="Y852" s="240">
        <v>176657.64</v>
      </c>
      <c r="Z852" s="240">
        <v>136610.62000000002</v>
      </c>
      <c r="AA852" s="5"/>
      <c r="AB852" s="235"/>
      <c r="AC852" s="235"/>
      <c r="AD852" s="235"/>
      <c r="AG852" s="5"/>
      <c r="AH852" s="238"/>
      <c r="AI852" s="238"/>
      <c r="AJ852" s="238"/>
      <c r="AK852" s="238"/>
      <c r="AL852" s="5"/>
    </row>
    <row r="853" spans="1:38" x14ac:dyDescent="0.2">
      <c r="A853" s="175"/>
      <c r="B853" s="233"/>
      <c r="C853" s="303" t="s">
        <v>235</v>
      </c>
      <c r="D853" s="23"/>
      <c r="E853" s="323">
        <v>8097</v>
      </c>
      <c r="F853" s="233"/>
      <c r="G853" s="233"/>
      <c r="H853" s="233"/>
      <c r="I853" s="233"/>
      <c r="J853" s="233"/>
      <c r="K853" s="233"/>
      <c r="L853" s="234"/>
      <c r="M853" s="307"/>
      <c r="N853" s="237"/>
      <c r="O853" s="236"/>
      <c r="P853" s="240">
        <v>29.382173913043477</v>
      </c>
      <c r="Q853" s="240"/>
      <c r="R853" s="240">
        <v>24.74</v>
      </c>
      <c r="S853" s="237"/>
      <c r="T853" s="239">
        <v>14.584956521739134</v>
      </c>
      <c r="U853" s="239"/>
      <c r="V853" s="239">
        <v>14.406000000000001</v>
      </c>
      <c r="W853" s="237"/>
      <c r="X853" s="236"/>
      <c r="Y853" s="240">
        <v>675.79</v>
      </c>
      <c r="Z853" s="240">
        <v>368.78</v>
      </c>
      <c r="AA853" s="5"/>
      <c r="AB853" s="235"/>
      <c r="AC853" s="235"/>
      <c r="AD853" s="235"/>
      <c r="AG853" s="5"/>
      <c r="AH853" s="238"/>
      <c r="AI853" s="238"/>
      <c r="AJ853" s="238"/>
      <c r="AK853" s="238"/>
      <c r="AL853" s="5"/>
    </row>
    <row r="854" spans="1:38" x14ac:dyDescent="0.2">
      <c r="A854" s="175"/>
      <c r="B854" s="233"/>
      <c r="C854" s="303" t="s">
        <v>236</v>
      </c>
      <c r="D854" s="23"/>
      <c r="E854" s="323">
        <v>8315</v>
      </c>
      <c r="F854" s="233"/>
      <c r="G854" s="233"/>
      <c r="H854" s="233"/>
      <c r="I854" s="233"/>
      <c r="J854" s="233"/>
      <c r="K854" s="233"/>
      <c r="L854" s="234"/>
      <c r="M854" s="307"/>
      <c r="N854" s="237"/>
      <c r="O854" s="236"/>
      <c r="P854" s="240">
        <v>17.402666666666669</v>
      </c>
      <c r="Q854" s="240"/>
      <c r="R854" s="240">
        <v>12.45</v>
      </c>
      <c r="S854" s="237"/>
      <c r="T854" s="239">
        <v>9.6966518518518505</v>
      </c>
      <c r="U854" s="239"/>
      <c r="V854" s="239">
        <v>8.2319999999999993</v>
      </c>
      <c r="W854" s="237"/>
      <c r="X854" s="236"/>
      <c r="Y854" s="240">
        <v>2349.36</v>
      </c>
      <c r="Z854" s="240">
        <v>1629.09</v>
      </c>
      <c r="AA854" s="5"/>
      <c r="AB854" s="235"/>
      <c r="AC854" s="235"/>
      <c r="AD854" s="235"/>
      <c r="AG854" s="5"/>
      <c r="AH854" s="238"/>
      <c r="AI854" s="238"/>
      <c r="AJ854" s="238"/>
      <c r="AK854" s="238"/>
      <c r="AL854" s="5"/>
    </row>
    <row r="855" spans="1:38" x14ac:dyDescent="0.2">
      <c r="A855" s="175"/>
      <c r="B855" s="233"/>
      <c r="C855" s="303" t="s">
        <v>236</v>
      </c>
      <c r="D855" s="23"/>
      <c r="E855" s="323">
        <v>8332</v>
      </c>
      <c r="F855" s="233"/>
      <c r="G855" s="233"/>
      <c r="H855" s="233"/>
      <c r="I855" s="233"/>
      <c r="J855" s="233"/>
      <c r="K855" s="233"/>
      <c r="L855" s="234"/>
      <c r="M855" s="307"/>
      <c r="N855" s="237"/>
      <c r="O855" s="236"/>
      <c r="P855" s="240">
        <v>9.8000000000000007</v>
      </c>
      <c r="Q855" s="240"/>
      <c r="R855" s="240">
        <v>9.8000000000000007</v>
      </c>
      <c r="S855" s="237"/>
      <c r="T855" s="239">
        <v>0</v>
      </c>
      <c r="U855" s="239"/>
      <c r="V855" s="239">
        <v>0</v>
      </c>
      <c r="W855" s="237"/>
      <c r="X855" s="236"/>
      <c r="Y855" s="240">
        <v>9.8000000000000007</v>
      </c>
      <c r="Z855" s="240">
        <v>9.8000000000000007</v>
      </c>
      <c r="AA855" s="5"/>
      <c r="AB855" s="235"/>
      <c r="AC855" s="235"/>
      <c r="AD855" s="235"/>
      <c r="AG855" s="5"/>
      <c r="AH855" s="238"/>
      <c r="AI855" s="238"/>
      <c r="AJ855" s="238"/>
      <c r="AK855" s="238"/>
      <c r="AL855" s="5"/>
    </row>
    <row r="856" spans="1:38" x14ac:dyDescent="0.2">
      <c r="A856" s="175"/>
      <c r="B856" s="233"/>
      <c r="C856" s="303" t="s">
        <v>237</v>
      </c>
      <c r="D856" s="23"/>
      <c r="E856" s="323">
        <v>8316</v>
      </c>
      <c r="F856" s="233"/>
      <c r="G856" s="233"/>
      <c r="H856" s="233"/>
      <c r="I856" s="233"/>
      <c r="J856" s="233"/>
      <c r="K856" s="233"/>
      <c r="L856" s="234"/>
      <c r="M856" s="307"/>
      <c r="N856" s="237"/>
      <c r="O856" s="236"/>
      <c r="P856" s="240">
        <v>25.564133333333334</v>
      </c>
      <c r="Q856" s="240"/>
      <c r="R856" s="240">
        <v>15.35</v>
      </c>
      <c r="S856" s="237"/>
      <c r="T856" s="239">
        <v>18.256746666666661</v>
      </c>
      <c r="U856" s="239"/>
      <c r="V856" s="239">
        <v>11.319000000000001</v>
      </c>
      <c r="W856" s="237"/>
      <c r="X856" s="236"/>
      <c r="Y856" s="240">
        <v>5751.93</v>
      </c>
      <c r="Z856" s="240">
        <v>4146.7299999999996</v>
      </c>
      <c r="AA856" s="5"/>
      <c r="AB856" s="235"/>
      <c r="AC856" s="235"/>
      <c r="AD856" s="235"/>
      <c r="AG856" s="5"/>
      <c r="AH856" s="238"/>
      <c r="AI856" s="238"/>
      <c r="AJ856" s="238"/>
      <c r="AK856" s="238"/>
      <c r="AL856" s="5"/>
    </row>
    <row r="857" spans="1:38" x14ac:dyDescent="0.2">
      <c r="A857" s="175"/>
      <c r="B857" s="233"/>
      <c r="C857" s="303" t="s">
        <v>238</v>
      </c>
      <c r="D857" s="23"/>
      <c r="E857" s="323">
        <v>8315</v>
      </c>
      <c r="F857" s="233"/>
      <c r="G857" s="233"/>
      <c r="H857" s="233"/>
      <c r="I857" s="233"/>
      <c r="J857" s="233"/>
      <c r="K857" s="233"/>
      <c r="L857" s="234"/>
      <c r="M857" s="307"/>
      <c r="N857" s="237"/>
      <c r="O857" s="236"/>
      <c r="P857" s="240">
        <v>18.377619047619049</v>
      </c>
      <c r="Q857" s="240"/>
      <c r="R857" s="240">
        <v>10.15</v>
      </c>
      <c r="S857" s="237"/>
      <c r="T857" s="239">
        <v>9.31</v>
      </c>
      <c r="U857" s="239"/>
      <c r="V857" s="239">
        <v>8.2319999999999993</v>
      </c>
      <c r="W857" s="237"/>
      <c r="X857" s="236"/>
      <c r="Y857" s="240">
        <v>385.93</v>
      </c>
      <c r="Z857" s="240">
        <v>248.00999999999996</v>
      </c>
      <c r="AA857" s="5"/>
      <c r="AB857" s="235"/>
      <c r="AC857" s="235"/>
      <c r="AD857" s="235"/>
      <c r="AG857" s="5"/>
      <c r="AH857" s="238"/>
      <c r="AI857" s="238"/>
      <c r="AJ857" s="238"/>
      <c r="AK857" s="238"/>
      <c r="AL857" s="5"/>
    </row>
    <row r="858" spans="1:38" x14ac:dyDescent="0.2">
      <c r="A858" s="175"/>
      <c r="B858" s="233"/>
      <c r="C858" s="303" t="s">
        <v>238</v>
      </c>
      <c r="D858" s="23"/>
      <c r="E858" s="323">
        <v>8345</v>
      </c>
      <c r="F858" s="233"/>
      <c r="G858" s="233"/>
      <c r="H858" s="233"/>
      <c r="I858" s="233"/>
      <c r="J858" s="233"/>
      <c r="K858" s="233"/>
      <c r="L858" s="234"/>
      <c r="M858" s="307"/>
      <c r="N858" s="237"/>
      <c r="O858" s="236"/>
      <c r="P858" s="240">
        <v>18.673181818181817</v>
      </c>
      <c r="Q858" s="240"/>
      <c r="R858" s="240">
        <v>14.370000000000001</v>
      </c>
      <c r="S858" s="237"/>
      <c r="T858" s="239">
        <v>13.657636363636364</v>
      </c>
      <c r="U858" s="239"/>
      <c r="V858" s="239">
        <v>12.348000000000001</v>
      </c>
      <c r="W858" s="237"/>
      <c r="X858" s="236"/>
      <c r="Y858" s="240">
        <v>410.81</v>
      </c>
      <c r="Z858" s="240">
        <v>324.43000000000006</v>
      </c>
      <c r="AA858" s="5"/>
      <c r="AB858" s="235"/>
      <c r="AC858" s="235"/>
      <c r="AD858" s="235"/>
      <c r="AG858" s="5"/>
      <c r="AH858" s="238"/>
      <c r="AI858" s="238"/>
      <c r="AJ858" s="238"/>
      <c r="AK858" s="238"/>
      <c r="AL858" s="5"/>
    </row>
    <row r="859" spans="1:38" x14ac:dyDescent="0.2">
      <c r="A859" s="175"/>
      <c r="B859" s="233"/>
      <c r="C859" s="303" t="s">
        <v>239</v>
      </c>
      <c r="D859" s="23"/>
      <c r="E859" s="323">
        <v>8020</v>
      </c>
      <c r="F859" s="233"/>
      <c r="G859" s="233"/>
      <c r="H859" s="233"/>
      <c r="I859" s="233"/>
      <c r="J859" s="233"/>
      <c r="K859" s="233"/>
      <c r="L859" s="234"/>
      <c r="M859" s="307"/>
      <c r="N859" s="237"/>
      <c r="O859" s="236"/>
      <c r="P859" s="240">
        <v>25.297402597402598</v>
      </c>
      <c r="Q859" s="240"/>
      <c r="R859" s="240">
        <v>16.71</v>
      </c>
      <c r="S859" s="237"/>
      <c r="T859" s="239">
        <v>14.806909090909089</v>
      </c>
      <c r="U859" s="239"/>
      <c r="V859" s="239">
        <v>12.348000000000001</v>
      </c>
      <c r="W859" s="237"/>
      <c r="X859" s="236"/>
      <c r="Y859" s="240">
        <v>7791.6</v>
      </c>
      <c r="Z859" s="240">
        <v>4806.1099999999997</v>
      </c>
      <c r="AA859" s="5"/>
      <c r="AB859" s="235"/>
      <c r="AC859" s="235"/>
      <c r="AD859" s="235"/>
      <c r="AG859" s="5"/>
      <c r="AH859" s="238"/>
      <c r="AI859" s="238"/>
      <c r="AJ859" s="238"/>
      <c r="AK859" s="238"/>
      <c r="AL859" s="5"/>
    </row>
    <row r="860" spans="1:38" x14ac:dyDescent="0.2">
      <c r="A860" s="175"/>
      <c r="B860" s="233"/>
      <c r="C860" s="303" t="s">
        <v>239</v>
      </c>
      <c r="D860" s="23"/>
      <c r="E860" s="323">
        <v>8056</v>
      </c>
      <c r="F860" s="233"/>
      <c r="G860" s="233"/>
      <c r="H860" s="233"/>
      <c r="I860" s="233"/>
      <c r="J860" s="233"/>
      <c r="K860" s="233"/>
      <c r="L860" s="234"/>
      <c r="M860" s="307"/>
      <c r="N860" s="237"/>
      <c r="O860" s="236"/>
      <c r="P860" s="240">
        <v>30.935649452269171</v>
      </c>
      <c r="Q860" s="240"/>
      <c r="R860" s="240">
        <v>21</v>
      </c>
      <c r="S860" s="237"/>
      <c r="T860" s="239">
        <v>22.158122065727685</v>
      </c>
      <c r="U860" s="239"/>
      <c r="V860" s="239">
        <v>16.463999999999999</v>
      </c>
      <c r="W860" s="237"/>
      <c r="X860" s="236"/>
      <c r="Y860" s="240">
        <v>19767.88</v>
      </c>
      <c r="Z860" s="240">
        <v>13455.99</v>
      </c>
      <c r="AA860" s="5"/>
      <c r="AB860" s="235"/>
      <c r="AC860" s="235"/>
      <c r="AD860" s="235"/>
      <c r="AG860" s="5"/>
      <c r="AH860" s="238"/>
      <c r="AI860" s="238"/>
      <c r="AJ860" s="238"/>
      <c r="AK860" s="238"/>
      <c r="AL860" s="5"/>
    </row>
    <row r="861" spans="1:38" x14ac:dyDescent="0.2">
      <c r="A861" s="175"/>
      <c r="B861" s="233"/>
      <c r="C861" s="303" t="s">
        <v>239</v>
      </c>
      <c r="D861" s="23"/>
      <c r="E861" s="323">
        <v>8061</v>
      </c>
      <c r="F861" s="233"/>
      <c r="G861" s="233"/>
      <c r="H861" s="233"/>
      <c r="I861" s="233"/>
      <c r="J861" s="233"/>
      <c r="K861" s="233"/>
      <c r="L861" s="234"/>
      <c r="M861" s="307"/>
      <c r="N861" s="237"/>
      <c r="O861" s="236"/>
      <c r="P861" s="240">
        <v>22.172548179871519</v>
      </c>
      <c r="Q861" s="240"/>
      <c r="R861" s="240">
        <v>13</v>
      </c>
      <c r="S861" s="237"/>
      <c r="T861" s="239">
        <v>13.652873661670233</v>
      </c>
      <c r="U861" s="239"/>
      <c r="V861" s="239">
        <v>13.377000000000001</v>
      </c>
      <c r="W861" s="237"/>
      <c r="X861" s="236"/>
      <c r="Y861" s="240">
        <v>10354.58</v>
      </c>
      <c r="Z861" s="240">
        <v>7131.4400000000014</v>
      </c>
      <c r="AA861" s="5"/>
      <c r="AB861" s="235"/>
      <c r="AC861" s="235"/>
      <c r="AD861" s="235"/>
      <c r="AG861" s="5"/>
      <c r="AH861" s="238"/>
      <c r="AI861" s="238"/>
      <c r="AJ861" s="238"/>
      <c r="AK861" s="238"/>
      <c r="AL861" s="5"/>
    </row>
    <row r="862" spans="1:38" x14ac:dyDescent="0.2">
      <c r="A862" s="175"/>
      <c r="B862" s="233"/>
      <c r="C862" s="303" t="s">
        <v>239</v>
      </c>
      <c r="D862" s="23"/>
      <c r="E862" s="323">
        <v>8062</v>
      </c>
      <c r="F862" s="233"/>
      <c r="G862" s="233"/>
      <c r="H862" s="233"/>
      <c r="I862" s="233"/>
      <c r="J862" s="233"/>
      <c r="K862" s="233"/>
      <c r="L862" s="234"/>
      <c r="M862" s="307"/>
      <c r="N862" s="237"/>
      <c r="O862" s="236"/>
      <c r="P862" s="240">
        <v>40</v>
      </c>
      <c r="Q862" s="240"/>
      <c r="R862" s="240">
        <v>40</v>
      </c>
      <c r="S862" s="237"/>
      <c r="T862" s="239">
        <v>10.29</v>
      </c>
      <c r="U862" s="239"/>
      <c r="V862" s="239">
        <v>10.29</v>
      </c>
      <c r="W862" s="237"/>
      <c r="X862" s="236"/>
      <c r="Y862" s="240">
        <v>80</v>
      </c>
      <c r="Z862" s="240">
        <v>25.97</v>
      </c>
      <c r="AA862" s="5"/>
      <c r="AB862" s="235"/>
      <c r="AC862" s="235"/>
      <c r="AD862" s="235"/>
      <c r="AG862" s="5"/>
      <c r="AH862" s="238"/>
      <c r="AI862" s="238"/>
      <c r="AJ862" s="238"/>
      <c r="AK862" s="238"/>
      <c r="AL862" s="5"/>
    </row>
    <row r="863" spans="1:38" x14ac:dyDescent="0.2">
      <c r="A863" s="175"/>
      <c r="B863" s="233"/>
      <c r="C863" s="303" t="s">
        <v>448</v>
      </c>
      <c r="D863" s="23"/>
      <c r="E863" s="323">
        <v>8056</v>
      </c>
      <c r="F863" s="233"/>
      <c r="G863" s="233"/>
      <c r="H863" s="233"/>
      <c r="I863" s="233"/>
      <c r="J863" s="233"/>
      <c r="K863" s="233"/>
      <c r="L863" s="234"/>
      <c r="M863" s="307"/>
      <c r="N863" s="237"/>
      <c r="O863" s="236"/>
      <c r="P863" s="240">
        <v>14.910645161290324</v>
      </c>
      <c r="Q863" s="240"/>
      <c r="R863" s="240">
        <v>15.24</v>
      </c>
      <c r="S863" s="237"/>
      <c r="T863" s="239">
        <v>11.717322580645162</v>
      </c>
      <c r="U863" s="239"/>
      <c r="V863" s="239">
        <v>11.319000000000001</v>
      </c>
      <c r="W863" s="237"/>
      <c r="X863" s="236"/>
      <c r="Y863" s="240">
        <v>924.46</v>
      </c>
      <c r="Z863" s="240">
        <v>853.9799999999999</v>
      </c>
      <c r="AA863" s="5"/>
      <c r="AB863" s="235"/>
      <c r="AC863" s="235"/>
      <c r="AD863" s="235"/>
      <c r="AG863" s="5"/>
      <c r="AH863" s="238"/>
      <c r="AI863" s="238"/>
      <c r="AJ863" s="238"/>
      <c r="AK863" s="238"/>
      <c r="AL863" s="5"/>
    </row>
    <row r="864" spans="1:38" x14ac:dyDescent="0.2">
      <c r="A864" s="175"/>
      <c r="B864" s="233"/>
      <c r="C864" s="303" t="s">
        <v>448</v>
      </c>
      <c r="D864" s="23"/>
      <c r="E864" s="323">
        <v>8061</v>
      </c>
      <c r="F864" s="233"/>
      <c r="G864" s="233"/>
      <c r="H864" s="233"/>
      <c r="I864" s="233"/>
      <c r="J864" s="233"/>
      <c r="K864" s="233"/>
      <c r="L864" s="234"/>
      <c r="M864" s="307"/>
      <c r="N864" s="237"/>
      <c r="O864" s="236"/>
      <c r="P864" s="240">
        <v>14.42</v>
      </c>
      <c r="Q864" s="240"/>
      <c r="R864" s="240">
        <v>14.42</v>
      </c>
      <c r="S864" s="237"/>
      <c r="T864" s="239">
        <v>12.348000000000001</v>
      </c>
      <c r="U864" s="239"/>
      <c r="V864" s="239">
        <v>12.348000000000001</v>
      </c>
      <c r="W864" s="237"/>
      <c r="X864" s="236"/>
      <c r="Y864" s="240">
        <v>28.84</v>
      </c>
      <c r="Z864" s="240">
        <v>28.84</v>
      </c>
      <c r="AA864" s="5"/>
      <c r="AB864" s="235"/>
      <c r="AC864" s="235"/>
      <c r="AD864" s="235"/>
      <c r="AG864" s="5"/>
      <c r="AH864" s="238"/>
      <c r="AI864" s="238"/>
      <c r="AJ864" s="238"/>
      <c r="AK864" s="238"/>
      <c r="AL864" s="5"/>
    </row>
    <row r="865" spans="1:38" x14ac:dyDescent="0.2">
      <c r="A865" s="175"/>
      <c r="B865" s="233"/>
      <c r="C865" s="303" t="s">
        <v>576</v>
      </c>
      <c r="D865" s="23"/>
      <c r="E865" s="323">
        <v>8215</v>
      </c>
      <c r="F865" s="233"/>
      <c r="G865" s="233"/>
      <c r="H865" s="233"/>
      <c r="I865" s="233"/>
      <c r="J865" s="233"/>
      <c r="K865" s="233"/>
      <c r="L865" s="234"/>
      <c r="M865" s="307"/>
      <c r="N865" s="237"/>
      <c r="O865" s="236"/>
      <c r="P865" s="240">
        <v>20.703333333333333</v>
      </c>
      <c r="Q865" s="240"/>
      <c r="R865" s="240">
        <v>10.95</v>
      </c>
      <c r="S865" s="237"/>
      <c r="T865" s="239">
        <v>21.608999999999998</v>
      </c>
      <c r="U865" s="239"/>
      <c r="V865" s="239">
        <v>29.841000000000001</v>
      </c>
      <c r="W865" s="237"/>
      <c r="X865" s="236"/>
      <c r="Y865" s="240">
        <v>124.22</v>
      </c>
      <c r="Z865" s="240">
        <v>124.22</v>
      </c>
      <c r="AA865" s="5"/>
      <c r="AB865" s="235"/>
      <c r="AC865" s="235"/>
      <c r="AD865" s="235"/>
      <c r="AG865" s="5"/>
      <c r="AH865" s="238"/>
      <c r="AI865" s="238"/>
      <c r="AJ865" s="238"/>
      <c r="AK865" s="238"/>
      <c r="AL865" s="5"/>
    </row>
    <row r="866" spans="1:38" x14ac:dyDescent="0.2">
      <c r="A866" s="175"/>
      <c r="B866" s="233"/>
      <c r="C866" s="303" t="s">
        <v>578</v>
      </c>
      <c r="D866" s="23"/>
      <c r="E866" s="323">
        <v>8234</v>
      </c>
      <c r="F866" s="233"/>
      <c r="G866" s="233"/>
      <c r="H866" s="233"/>
      <c r="I866" s="233"/>
      <c r="J866" s="233"/>
      <c r="K866" s="233"/>
      <c r="L866" s="234"/>
      <c r="M866" s="307"/>
      <c r="N866" s="237"/>
      <c r="O866" s="236"/>
      <c r="P866" s="240">
        <v>10.664999999999999</v>
      </c>
      <c r="Q866" s="240"/>
      <c r="R866" s="240">
        <v>10.664999999999999</v>
      </c>
      <c r="S866" s="237"/>
      <c r="T866" s="239">
        <v>8.2319999999999993</v>
      </c>
      <c r="U866" s="239"/>
      <c r="V866" s="239">
        <v>8.2319999999999993</v>
      </c>
      <c r="W866" s="237"/>
      <c r="X866" s="236"/>
      <c r="Y866" s="240">
        <v>21.33</v>
      </c>
      <c r="Z866" s="240">
        <v>21.33</v>
      </c>
      <c r="AA866" s="5"/>
      <c r="AB866" s="235"/>
      <c r="AC866" s="235"/>
      <c r="AD866" s="235"/>
      <c r="AG866" s="5"/>
      <c r="AH866" s="238"/>
      <c r="AI866" s="238"/>
      <c r="AJ866" s="238"/>
      <c r="AK866" s="238"/>
      <c r="AL866" s="5"/>
    </row>
    <row r="867" spans="1:38" x14ac:dyDescent="0.2">
      <c r="A867" s="175"/>
      <c r="B867" s="233"/>
      <c r="C867" s="303" t="s">
        <v>240</v>
      </c>
      <c r="D867" s="23"/>
      <c r="E867" s="323">
        <v>8205</v>
      </c>
      <c r="F867" s="233"/>
      <c r="G867" s="233"/>
      <c r="H867" s="233"/>
      <c r="I867" s="233"/>
      <c r="J867" s="233"/>
      <c r="K867" s="233"/>
      <c r="L867" s="234"/>
      <c r="M867" s="307"/>
      <c r="N867" s="237"/>
      <c r="O867" s="236"/>
      <c r="P867" s="240">
        <v>8.69</v>
      </c>
      <c r="Q867" s="240"/>
      <c r="R867" s="240">
        <v>8.6900000000000013</v>
      </c>
      <c r="S867" s="237"/>
      <c r="T867" s="239">
        <v>5.1449999999999996</v>
      </c>
      <c r="U867" s="239"/>
      <c r="V867" s="239">
        <v>5.1449999999999996</v>
      </c>
      <c r="W867" s="237"/>
      <c r="X867" s="236"/>
      <c r="Y867" s="240">
        <v>17.38</v>
      </c>
      <c r="Z867" s="240">
        <v>17.380000000000003</v>
      </c>
      <c r="AA867" s="5"/>
      <c r="AB867" s="235"/>
      <c r="AC867" s="235"/>
      <c r="AD867" s="235"/>
      <c r="AG867" s="5"/>
      <c r="AH867" s="238"/>
      <c r="AI867" s="238"/>
      <c r="AJ867" s="238"/>
      <c r="AK867" s="238"/>
      <c r="AL867" s="5"/>
    </row>
    <row r="868" spans="1:38" x14ac:dyDescent="0.2">
      <c r="A868" s="175"/>
      <c r="B868" s="233"/>
      <c r="C868" s="303" t="s">
        <v>240</v>
      </c>
      <c r="D868" s="23"/>
      <c r="E868" s="323">
        <v>8213</v>
      </c>
      <c r="F868" s="233"/>
      <c r="G868" s="233"/>
      <c r="H868" s="233"/>
      <c r="I868" s="233"/>
      <c r="J868" s="233"/>
      <c r="K868" s="233"/>
      <c r="L868" s="234"/>
      <c r="M868" s="307"/>
      <c r="N868" s="237"/>
      <c r="O868" s="236"/>
      <c r="P868" s="240">
        <v>15.89</v>
      </c>
      <c r="Q868" s="240"/>
      <c r="R868" s="240">
        <v>15.89</v>
      </c>
      <c r="S868" s="237"/>
      <c r="T868" s="239">
        <v>14.406000000000001</v>
      </c>
      <c r="U868" s="239"/>
      <c r="V868" s="239">
        <v>14.406000000000001</v>
      </c>
      <c r="W868" s="237"/>
      <c r="X868" s="236"/>
      <c r="Y868" s="240">
        <v>31.78</v>
      </c>
      <c r="Z868" s="240">
        <v>31.78</v>
      </c>
      <c r="AA868" s="5"/>
      <c r="AB868" s="235"/>
      <c r="AC868" s="235"/>
      <c r="AD868" s="235"/>
      <c r="AG868" s="5"/>
      <c r="AH868" s="238"/>
      <c r="AI868" s="238"/>
      <c r="AJ868" s="238"/>
      <c r="AK868" s="238"/>
      <c r="AL868" s="5"/>
    </row>
    <row r="869" spans="1:38" x14ac:dyDescent="0.2">
      <c r="A869" s="175"/>
      <c r="B869" s="233"/>
      <c r="C869" s="303" t="s">
        <v>240</v>
      </c>
      <c r="D869" s="23"/>
      <c r="E869" s="323">
        <v>8215</v>
      </c>
      <c r="F869" s="233"/>
      <c r="G869" s="233"/>
      <c r="H869" s="233"/>
      <c r="I869" s="233"/>
      <c r="J869" s="233"/>
      <c r="K869" s="233"/>
      <c r="L869" s="234"/>
      <c r="M869" s="307"/>
      <c r="N869" s="237"/>
      <c r="O869" s="236"/>
      <c r="P869" s="240">
        <v>13.183108869109345</v>
      </c>
      <c r="Q869" s="240"/>
      <c r="R869" s="240">
        <v>12.211818181818183</v>
      </c>
      <c r="S869" s="237"/>
      <c r="T869" s="239">
        <v>7.8605136175093495</v>
      </c>
      <c r="U869" s="239"/>
      <c r="V869" s="239">
        <v>7.5304090909090897</v>
      </c>
      <c r="W869" s="237"/>
      <c r="X869" s="236"/>
      <c r="Y869" s="240">
        <v>124683.3</v>
      </c>
      <c r="Z869" s="240">
        <v>101497.68999999993</v>
      </c>
      <c r="AA869" s="5"/>
      <c r="AB869" s="235"/>
      <c r="AC869" s="235"/>
      <c r="AD869" s="235"/>
      <c r="AG869" s="5"/>
      <c r="AH869" s="238"/>
      <c r="AI869" s="238"/>
      <c r="AJ869" s="238"/>
      <c r="AK869" s="238"/>
      <c r="AL869" s="5"/>
    </row>
    <row r="870" spans="1:38" x14ac:dyDescent="0.2">
      <c r="A870" s="175"/>
      <c r="B870" s="233"/>
      <c r="C870" s="303" t="s">
        <v>240</v>
      </c>
      <c r="D870" s="23"/>
      <c r="E870" s="323">
        <v>8234</v>
      </c>
      <c r="F870" s="233"/>
      <c r="G870" s="233"/>
      <c r="H870" s="233"/>
      <c r="I870" s="233"/>
      <c r="J870" s="233"/>
      <c r="K870" s="233"/>
      <c r="L870" s="234"/>
      <c r="M870" s="307"/>
      <c r="N870" s="237"/>
      <c r="O870" s="236"/>
      <c r="P870" s="240">
        <v>11.93</v>
      </c>
      <c r="Q870" s="240"/>
      <c r="R870" s="240">
        <v>11.930000000000001</v>
      </c>
      <c r="S870" s="237"/>
      <c r="T870" s="239">
        <v>9.2609999999999992</v>
      </c>
      <c r="U870" s="239"/>
      <c r="V870" s="239">
        <v>9.2609999999999992</v>
      </c>
      <c r="W870" s="237"/>
      <c r="X870" s="236"/>
      <c r="Y870" s="240">
        <v>23.86</v>
      </c>
      <c r="Z870" s="240">
        <v>23.86</v>
      </c>
      <c r="AA870" s="5"/>
      <c r="AB870" s="235"/>
      <c r="AC870" s="235"/>
      <c r="AD870" s="235"/>
      <c r="AG870" s="5"/>
      <c r="AH870" s="238"/>
      <c r="AI870" s="238"/>
      <c r="AJ870" s="238"/>
      <c r="AK870" s="238"/>
      <c r="AL870" s="5"/>
    </row>
    <row r="871" spans="1:38" x14ac:dyDescent="0.2">
      <c r="A871" s="175"/>
      <c r="B871" s="233"/>
      <c r="C871" s="303" t="s">
        <v>240</v>
      </c>
      <c r="D871" s="23"/>
      <c r="E871" s="323">
        <v>8240</v>
      </c>
      <c r="F871" s="233"/>
      <c r="G871" s="233"/>
      <c r="H871" s="233"/>
      <c r="I871" s="233"/>
      <c r="J871" s="233"/>
      <c r="K871" s="233"/>
      <c r="L871" s="234"/>
      <c r="M871" s="307"/>
      <c r="N871" s="237"/>
      <c r="O871" s="236"/>
      <c r="P871" s="240">
        <v>15.34</v>
      </c>
      <c r="Q871" s="240"/>
      <c r="R871" s="240">
        <v>14.135</v>
      </c>
      <c r="S871" s="237"/>
      <c r="T871" s="239">
        <v>13.901499999999999</v>
      </c>
      <c r="U871" s="239"/>
      <c r="V871" s="239">
        <v>13.901499999999999</v>
      </c>
      <c r="W871" s="237"/>
      <c r="X871" s="236"/>
      <c r="Y871" s="240">
        <v>61.36</v>
      </c>
      <c r="Z871" s="240">
        <v>61.36</v>
      </c>
      <c r="AA871" s="5"/>
      <c r="AB871" s="235"/>
      <c r="AC871" s="235"/>
      <c r="AD871" s="235"/>
      <c r="AG871" s="5"/>
      <c r="AH871" s="238"/>
      <c r="AI871" s="238"/>
      <c r="AJ871" s="238"/>
      <c r="AK871" s="238"/>
      <c r="AL871" s="5"/>
    </row>
    <row r="872" spans="1:38" x14ac:dyDescent="0.2">
      <c r="A872" s="175"/>
      <c r="B872" s="233"/>
      <c r="C872" s="303" t="s">
        <v>241</v>
      </c>
      <c r="D872" s="23"/>
      <c r="E872" s="323">
        <v>8043</v>
      </c>
      <c r="F872" s="233"/>
      <c r="G872" s="233"/>
      <c r="H872" s="233"/>
      <c r="I872" s="233"/>
      <c r="J872" s="233"/>
      <c r="K872" s="233"/>
      <c r="L872" s="234"/>
      <c r="M872" s="307"/>
      <c r="N872" s="237"/>
      <c r="O872" s="236"/>
      <c r="P872" s="240">
        <v>24.93</v>
      </c>
      <c r="Q872" s="240"/>
      <c r="R872" s="240">
        <v>24.93</v>
      </c>
      <c r="S872" s="237"/>
      <c r="T872" s="239">
        <v>27.783000000000001</v>
      </c>
      <c r="U872" s="239"/>
      <c r="V872" s="239">
        <v>27.783000000000001</v>
      </c>
      <c r="W872" s="237"/>
      <c r="X872" s="236"/>
      <c r="Y872" s="240">
        <v>49.86</v>
      </c>
      <c r="Z872" s="240">
        <v>49.86</v>
      </c>
      <c r="AA872" s="5"/>
      <c r="AB872" s="235"/>
      <c r="AC872" s="235"/>
      <c r="AD872" s="235"/>
      <c r="AG872" s="5"/>
      <c r="AH872" s="238"/>
      <c r="AI872" s="238"/>
      <c r="AJ872" s="238"/>
      <c r="AK872" s="238"/>
      <c r="AL872" s="5"/>
    </row>
    <row r="873" spans="1:38" x14ac:dyDescent="0.2">
      <c r="A873" s="175"/>
      <c r="B873" s="233"/>
      <c r="C873" s="303" t="s">
        <v>241</v>
      </c>
      <c r="D873" s="23"/>
      <c r="E873" s="323">
        <v>8232</v>
      </c>
      <c r="F873" s="233"/>
      <c r="G873" s="233"/>
      <c r="H873" s="233"/>
      <c r="I873" s="233"/>
      <c r="J873" s="233"/>
      <c r="K873" s="233"/>
      <c r="L873" s="234"/>
      <c r="M873" s="307"/>
      <c r="N873" s="237"/>
      <c r="O873" s="236"/>
      <c r="P873" s="240">
        <v>7.97</v>
      </c>
      <c r="Q873" s="240"/>
      <c r="R873" s="240">
        <v>7.97</v>
      </c>
      <c r="S873" s="237"/>
      <c r="T873" s="239">
        <v>4.1159999999999997</v>
      </c>
      <c r="U873" s="239"/>
      <c r="V873" s="239">
        <v>4.1159999999999997</v>
      </c>
      <c r="W873" s="237"/>
      <c r="X873" s="236"/>
      <c r="Y873" s="240">
        <v>15.94</v>
      </c>
      <c r="Z873" s="240">
        <v>15.940000000000001</v>
      </c>
      <c r="AA873" s="5"/>
      <c r="AB873" s="235"/>
      <c r="AC873" s="235"/>
      <c r="AD873" s="235"/>
      <c r="AG873" s="5"/>
      <c r="AH873" s="238"/>
      <c r="AI873" s="238"/>
      <c r="AJ873" s="238"/>
      <c r="AK873" s="238"/>
      <c r="AL873" s="5"/>
    </row>
    <row r="874" spans="1:38" x14ac:dyDescent="0.2">
      <c r="A874" s="175"/>
      <c r="B874" s="233"/>
      <c r="C874" s="303" t="s">
        <v>241</v>
      </c>
      <c r="D874" s="23"/>
      <c r="E874" s="323">
        <v>8233</v>
      </c>
      <c r="F874" s="233"/>
      <c r="G874" s="233"/>
      <c r="H874" s="233"/>
      <c r="I874" s="233"/>
      <c r="J874" s="233"/>
      <c r="K874" s="233"/>
      <c r="L874" s="234"/>
      <c r="M874" s="307"/>
      <c r="N874" s="237"/>
      <c r="O874" s="236"/>
      <c r="P874" s="240">
        <v>10.654999999999999</v>
      </c>
      <c r="Q874" s="240"/>
      <c r="R874" s="240">
        <v>10.654999999999999</v>
      </c>
      <c r="S874" s="237"/>
      <c r="T874" s="239">
        <v>7.2030000000000003</v>
      </c>
      <c r="U874" s="239"/>
      <c r="V874" s="239">
        <v>7.2030000000000003</v>
      </c>
      <c r="W874" s="237"/>
      <c r="X874" s="236"/>
      <c r="Y874" s="240">
        <v>21.31</v>
      </c>
      <c r="Z874" s="240">
        <v>21.31</v>
      </c>
      <c r="AA874" s="5"/>
      <c r="AB874" s="235"/>
      <c r="AC874" s="235"/>
      <c r="AD874" s="235"/>
      <c r="AG874" s="5"/>
      <c r="AH874" s="238"/>
      <c r="AI874" s="238"/>
      <c r="AJ874" s="238"/>
      <c r="AK874" s="238"/>
      <c r="AL874" s="5"/>
    </row>
    <row r="875" spans="1:38" x14ac:dyDescent="0.2">
      <c r="A875" s="175"/>
      <c r="B875" s="233"/>
      <c r="C875" s="303" t="s">
        <v>241</v>
      </c>
      <c r="D875" s="23"/>
      <c r="E875" s="323">
        <v>8234</v>
      </c>
      <c r="F875" s="233"/>
      <c r="G875" s="233"/>
      <c r="H875" s="233"/>
      <c r="I875" s="233"/>
      <c r="J875" s="233"/>
      <c r="K875" s="233"/>
      <c r="L875" s="234"/>
      <c r="M875" s="307"/>
      <c r="N875" s="237"/>
      <c r="O875" s="236"/>
      <c r="P875" s="240">
        <v>12.692556073760342</v>
      </c>
      <c r="Q875" s="240"/>
      <c r="R875" s="240">
        <v>12.135217391304348</v>
      </c>
      <c r="S875" s="237"/>
      <c r="T875" s="239">
        <v>7.4285448583411906</v>
      </c>
      <c r="U875" s="239"/>
      <c r="V875" s="239">
        <v>7.2037826086956498</v>
      </c>
      <c r="W875" s="237"/>
      <c r="X875" s="236"/>
      <c r="Y875" s="240">
        <v>539220.18000000017</v>
      </c>
      <c r="Z875" s="240">
        <v>420801.52000000043</v>
      </c>
      <c r="AA875" s="5"/>
      <c r="AB875" s="235"/>
      <c r="AC875" s="235"/>
      <c r="AD875" s="235"/>
      <c r="AG875" s="5"/>
      <c r="AH875" s="238"/>
      <c r="AI875" s="238"/>
      <c r="AJ875" s="238"/>
      <c r="AK875" s="238"/>
      <c r="AL875" s="5"/>
    </row>
    <row r="876" spans="1:38" x14ac:dyDescent="0.2">
      <c r="A876" s="175"/>
      <c r="B876" s="233"/>
      <c r="C876" s="303" t="s">
        <v>579</v>
      </c>
      <c r="D876" s="23"/>
      <c r="E876" s="323">
        <v>8234</v>
      </c>
      <c r="F876" s="233"/>
      <c r="G876" s="233"/>
      <c r="H876" s="233"/>
      <c r="I876" s="233"/>
      <c r="J876" s="233"/>
      <c r="K876" s="233"/>
      <c r="L876" s="234"/>
      <c r="M876" s="307"/>
      <c r="N876" s="237"/>
      <c r="O876" s="236"/>
      <c r="P876" s="240">
        <v>9.8000000000000007</v>
      </c>
      <c r="Q876" s="240"/>
      <c r="R876" s="240">
        <v>9.8000000000000007</v>
      </c>
      <c r="S876" s="237"/>
      <c r="T876" s="239">
        <v>0</v>
      </c>
      <c r="U876" s="239"/>
      <c r="V876" s="239">
        <v>0</v>
      </c>
      <c r="W876" s="237"/>
      <c r="X876" s="236"/>
      <c r="Y876" s="240">
        <v>9.8000000000000007</v>
      </c>
      <c r="Z876" s="240">
        <v>9.8000000000000007</v>
      </c>
      <c r="AA876" s="5"/>
      <c r="AB876" s="235"/>
      <c r="AC876" s="235"/>
      <c r="AD876" s="235"/>
      <c r="AG876" s="5"/>
      <c r="AH876" s="238"/>
      <c r="AI876" s="238"/>
      <c r="AJ876" s="238"/>
      <c r="AK876" s="238"/>
      <c r="AL876" s="5"/>
    </row>
    <row r="877" spans="1:38" x14ac:dyDescent="0.2">
      <c r="A877" s="175"/>
      <c r="B877" s="233"/>
      <c r="C877" s="303" t="s">
        <v>242</v>
      </c>
      <c r="D877" s="23"/>
      <c r="E877" s="323">
        <v>8232</v>
      </c>
      <c r="F877" s="233"/>
      <c r="G877" s="233"/>
      <c r="H877" s="233"/>
      <c r="I877" s="233"/>
      <c r="J877" s="233"/>
      <c r="K877" s="233"/>
      <c r="L877" s="234"/>
      <c r="M877" s="307"/>
      <c r="N877" s="237"/>
      <c r="O877" s="236"/>
      <c r="P877" s="240">
        <v>18.402894736842104</v>
      </c>
      <c r="Q877" s="240"/>
      <c r="R877" s="240">
        <v>11.215</v>
      </c>
      <c r="S877" s="237"/>
      <c r="T877" s="239">
        <v>14.62263157894737</v>
      </c>
      <c r="U877" s="239"/>
      <c r="V877" s="239">
        <v>15.435</v>
      </c>
      <c r="W877" s="237"/>
      <c r="X877" s="236"/>
      <c r="Y877" s="240">
        <v>699.31</v>
      </c>
      <c r="Z877" s="240">
        <v>587.09</v>
      </c>
      <c r="AA877" s="5"/>
      <c r="AB877" s="235"/>
      <c r="AC877" s="235"/>
      <c r="AD877" s="235"/>
      <c r="AG877" s="5"/>
      <c r="AH877" s="238"/>
      <c r="AI877" s="238"/>
      <c r="AJ877" s="238"/>
      <c r="AK877" s="238"/>
      <c r="AL877" s="5"/>
    </row>
    <row r="878" spans="1:38" x14ac:dyDescent="0.2">
      <c r="A878" s="175"/>
      <c r="B878" s="233"/>
      <c r="C878" s="303" t="s">
        <v>242</v>
      </c>
      <c r="D878" s="23"/>
      <c r="E878" s="323">
        <v>8234</v>
      </c>
      <c r="F878" s="233"/>
      <c r="G878" s="233"/>
      <c r="H878" s="233"/>
      <c r="I878" s="233"/>
      <c r="J878" s="233"/>
      <c r="K878" s="233"/>
      <c r="L878" s="234"/>
      <c r="M878" s="307"/>
      <c r="N878" s="237"/>
      <c r="O878" s="236"/>
      <c r="P878" s="240">
        <v>28.785814268768004</v>
      </c>
      <c r="Q878" s="240"/>
      <c r="R878" s="240">
        <v>19.02</v>
      </c>
      <c r="S878" s="237"/>
      <c r="T878" s="239">
        <v>19.257419420437284</v>
      </c>
      <c r="U878" s="239"/>
      <c r="V878" s="239">
        <v>15.435</v>
      </c>
      <c r="W878" s="237"/>
      <c r="X878" s="236"/>
      <c r="Y878" s="240">
        <v>169865.09</v>
      </c>
      <c r="Z878" s="240">
        <v>111707.51</v>
      </c>
      <c r="AA878" s="5"/>
      <c r="AB878" s="235"/>
      <c r="AC878" s="235"/>
      <c r="AD878" s="235"/>
      <c r="AG878" s="5"/>
      <c r="AH878" s="238"/>
      <c r="AI878" s="238"/>
      <c r="AJ878" s="238"/>
      <c r="AK878" s="238"/>
      <c r="AL878" s="5"/>
    </row>
    <row r="879" spans="1:38" x14ac:dyDescent="0.2">
      <c r="A879" s="175"/>
      <c r="B879" s="233"/>
      <c r="C879" s="303" t="s">
        <v>242</v>
      </c>
      <c r="D879" s="23"/>
      <c r="E879" s="323">
        <v>8324</v>
      </c>
      <c r="F879" s="233"/>
      <c r="G879" s="233"/>
      <c r="H879" s="233"/>
      <c r="I879" s="233"/>
      <c r="J879" s="233"/>
      <c r="K879" s="233"/>
      <c r="L879" s="234"/>
      <c r="M879" s="307"/>
      <c r="N879" s="237"/>
      <c r="O879" s="236"/>
      <c r="P879" s="240">
        <v>5.8150000000000004</v>
      </c>
      <c r="Q879" s="240"/>
      <c r="R879" s="240">
        <v>5.8150000000000004</v>
      </c>
      <c r="S879" s="237"/>
      <c r="T879" s="239">
        <v>1.0289999999999999</v>
      </c>
      <c r="U879" s="239"/>
      <c r="V879" s="239">
        <v>1.0289999999999999</v>
      </c>
      <c r="W879" s="237"/>
      <c r="X879" s="236"/>
      <c r="Y879" s="240">
        <v>11.63</v>
      </c>
      <c r="Z879" s="240">
        <v>11.629999999999999</v>
      </c>
      <c r="AA879" s="5"/>
      <c r="AB879" s="235"/>
      <c r="AC879" s="235"/>
      <c r="AD879" s="235"/>
      <c r="AG879" s="5"/>
      <c r="AH879" s="238"/>
      <c r="AI879" s="238"/>
      <c r="AJ879" s="238"/>
      <c r="AK879" s="238"/>
      <c r="AL879" s="5"/>
    </row>
    <row r="880" spans="1:38" x14ac:dyDescent="0.2">
      <c r="A880" s="175"/>
      <c r="B880" s="233"/>
      <c r="C880" s="303" t="s">
        <v>414</v>
      </c>
      <c r="D880" s="23"/>
      <c r="E880" s="323">
        <v>8215</v>
      </c>
      <c r="F880" s="233"/>
      <c r="G880" s="233"/>
      <c r="H880" s="233"/>
      <c r="I880" s="233"/>
      <c r="J880" s="233"/>
      <c r="K880" s="233"/>
      <c r="L880" s="234"/>
      <c r="M880" s="307"/>
      <c r="N880" s="237"/>
      <c r="O880" s="236"/>
      <c r="P880" s="240">
        <v>19.259999999999998</v>
      </c>
      <c r="Q880" s="240"/>
      <c r="R880" s="240">
        <v>11.69</v>
      </c>
      <c r="S880" s="237"/>
      <c r="T880" s="239">
        <v>12.612974358974355</v>
      </c>
      <c r="U880" s="239"/>
      <c r="V880" s="239">
        <v>10.29</v>
      </c>
      <c r="W880" s="237"/>
      <c r="X880" s="236"/>
      <c r="Y880" s="240">
        <v>751.14</v>
      </c>
      <c r="Z880" s="240">
        <v>561.34</v>
      </c>
      <c r="AA880" s="5"/>
      <c r="AB880" s="235"/>
      <c r="AC880" s="235"/>
      <c r="AD880" s="235"/>
      <c r="AG880" s="5"/>
      <c r="AH880" s="238"/>
      <c r="AI880" s="238"/>
      <c r="AJ880" s="238"/>
      <c r="AK880" s="238"/>
      <c r="AL880" s="5"/>
    </row>
    <row r="881" spans="1:38" x14ac:dyDescent="0.2">
      <c r="A881" s="175"/>
      <c r="B881" s="233"/>
      <c r="C881" s="303" t="s">
        <v>580</v>
      </c>
      <c r="D881" s="23"/>
      <c r="E881" s="323">
        <v>8215</v>
      </c>
      <c r="F881" s="233"/>
      <c r="G881" s="233"/>
      <c r="H881" s="233"/>
      <c r="I881" s="233"/>
      <c r="J881" s="233"/>
      <c r="K881" s="233"/>
      <c r="L881" s="234"/>
      <c r="M881" s="307"/>
      <c r="N881" s="237"/>
      <c r="O881" s="236"/>
      <c r="P881" s="240">
        <v>34.875</v>
      </c>
      <c r="Q881" s="240"/>
      <c r="R881" s="240">
        <v>34.875</v>
      </c>
      <c r="S881" s="237"/>
      <c r="T881" s="239">
        <v>42.189</v>
      </c>
      <c r="U881" s="239"/>
      <c r="V881" s="239">
        <v>42.189</v>
      </c>
      <c r="W881" s="237"/>
      <c r="X881" s="236"/>
      <c r="Y881" s="240">
        <v>69.75</v>
      </c>
      <c r="Z881" s="240">
        <v>69.75</v>
      </c>
      <c r="AA881" s="5"/>
      <c r="AB881" s="235"/>
      <c r="AC881" s="235"/>
      <c r="AD881" s="235"/>
      <c r="AG881" s="5"/>
      <c r="AH881" s="238"/>
      <c r="AI881" s="238"/>
      <c r="AJ881" s="238"/>
      <c r="AK881" s="238"/>
      <c r="AL881" s="5"/>
    </row>
    <row r="882" spans="1:38" x14ac:dyDescent="0.2">
      <c r="A882" s="175"/>
      <c r="B882" s="233"/>
      <c r="C882" s="303" t="s">
        <v>449</v>
      </c>
      <c r="D882" s="23"/>
      <c r="E882" s="323">
        <v>8215</v>
      </c>
      <c r="F882" s="233"/>
      <c r="G882" s="233"/>
      <c r="H882" s="233"/>
      <c r="I882" s="233"/>
      <c r="J882" s="233"/>
      <c r="K882" s="233"/>
      <c r="L882" s="234"/>
      <c r="M882" s="307"/>
      <c r="N882" s="237"/>
      <c r="O882" s="236"/>
      <c r="P882" s="240">
        <v>22.41</v>
      </c>
      <c r="Q882" s="240"/>
      <c r="R882" s="240">
        <v>22.41</v>
      </c>
      <c r="S882" s="237"/>
      <c r="T882" s="239">
        <v>24.696000000000002</v>
      </c>
      <c r="U882" s="239"/>
      <c r="V882" s="239">
        <v>24.696000000000002</v>
      </c>
      <c r="W882" s="237"/>
      <c r="X882" s="236"/>
      <c r="Y882" s="240">
        <v>44.82</v>
      </c>
      <c r="Z882" s="240">
        <v>44.82</v>
      </c>
      <c r="AA882" s="5"/>
      <c r="AB882" s="235"/>
      <c r="AC882" s="235"/>
      <c r="AD882" s="235"/>
      <c r="AG882" s="5"/>
      <c r="AH882" s="238"/>
      <c r="AI882" s="238"/>
      <c r="AJ882" s="238"/>
      <c r="AK882" s="238"/>
      <c r="AL882" s="5"/>
    </row>
    <row r="883" spans="1:38" x14ac:dyDescent="0.2">
      <c r="A883" s="175"/>
      <c r="B883" s="233"/>
      <c r="C883" s="303" t="s">
        <v>509</v>
      </c>
      <c r="D883" s="23"/>
      <c r="E883" s="323">
        <v>8028</v>
      </c>
      <c r="F883" s="233"/>
      <c r="G883" s="233"/>
      <c r="H883" s="233"/>
      <c r="I883" s="233"/>
      <c r="J883" s="233"/>
      <c r="K883" s="233"/>
      <c r="L883" s="234"/>
      <c r="M883" s="307"/>
      <c r="N883" s="237"/>
      <c r="O883" s="236"/>
      <c r="P883" s="240">
        <v>14.61</v>
      </c>
      <c r="Q883" s="240"/>
      <c r="R883" s="240">
        <v>10.219999999999999</v>
      </c>
      <c r="S883" s="237"/>
      <c r="T883" s="239">
        <v>12.862499999999999</v>
      </c>
      <c r="U883" s="239"/>
      <c r="V883" s="239">
        <v>14.406000000000001</v>
      </c>
      <c r="W883" s="237"/>
      <c r="X883" s="236"/>
      <c r="Y883" s="240">
        <v>116.88</v>
      </c>
      <c r="Z883" s="240">
        <v>116.88</v>
      </c>
      <c r="AA883" s="5"/>
      <c r="AB883" s="235"/>
      <c r="AC883" s="235"/>
      <c r="AD883" s="235"/>
      <c r="AG883" s="5"/>
      <c r="AH883" s="238"/>
      <c r="AI883" s="238"/>
      <c r="AJ883" s="238"/>
      <c r="AK883" s="238"/>
      <c r="AL883" s="5"/>
    </row>
    <row r="884" spans="1:38" x14ac:dyDescent="0.2">
      <c r="A884" s="175"/>
      <c r="B884" s="233"/>
      <c r="C884" s="303" t="s">
        <v>243</v>
      </c>
      <c r="D884" s="23"/>
      <c r="E884" s="323">
        <v>8028</v>
      </c>
      <c r="F884" s="233"/>
      <c r="G884" s="233"/>
      <c r="H884" s="233"/>
      <c r="I884" s="233"/>
      <c r="J884" s="233"/>
      <c r="K884" s="233"/>
      <c r="L884" s="234"/>
      <c r="M884" s="307"/>
      <c r="N884" s="237"/>
      <c r="O884" s="236"/>
      <c r="P884" s="240">
        <v>27.936086956521738</v>
      </c>
      <c r="Q884" s="240"/>
      <c r="R884" s="240">
        <v>23.585000000000001</v>
      </c>
      <c r="S884" s="237"/>
      <c r="T884" s="239">
        <v>25.859217391304345</v>
      </c>
      <c r="U884" s="239"/>
      <c r="V884" s="239">
        <v>25.725000000000001</v>
      </c>
      <c r="W884" s="237"/>
      <c r="X884" s="236"/>
      <c r="Y884" s="240">
        <v>1285.06</v>
      </c>
      <c r="Z884" s="240">
        <v>1100.8599999999999</v>
      </c>
      <c r="AA884" s="5"/>
      <c r="AB884" s="235"/>
      <c r="AC884" s="235"/>
      <c r="AD884" s="235"/>
      <c r="AG884" s="5"/>
      <c r="AH884" s="238"/>
      <c r="AI884" s="238"/>
      <c r="AJ884" s="238"/>
      <c r="AK884" s="238"/>
      <c r="AL884" s="5"/>
    </row>
    <row r="885" spans="1:38" x14ac:dyDescent="0.2">
      <c r="A885" s="175"/>
      <c r="B885" s="233"/>
      <c r="C885" s="303" t="s">
        <v>243</v>
      </c>
      <c r="D885" s="23"/>
      <c r="E885" s="323">
        <v>8343</v>
      </c>
      <c r="F885" s="233"/>
      <c r="G885" s="233"/>
      <c r="H885" s="233"/>
      <c r="I885" s="233"/>
      <c r="J885" s="233"/>
      <c r="K885" s="233"/>
      <c r="L885" s="234"/>
      <c r="M885" s="307"/>
      <c r="N885" s="237"/>
      <c r="O885" s="236"/>
      <c r="P885" s="240">
        <v>29.788875739644968</v>
      </c>
      <c r="Q885" s="240"/>
      <c r="R885" s="240">
        <v>20.73</v>
      </c>
      <c r="S885" s="237"/>
      <c r="T885" s="239">
        <v>23.539136094674557</v>
      </c>
      <c r="U885" s="239"/>
      <c r="V885" s="239">
        <v>19.550999999999998</v>
      </c>
      <c r="W885" s="237"/>
      <c r="X885" s="236"/>
      <c r="Y885" s="240">
        <v>5034.32</v>
      </c>
      <c r="Z885" s="240">
        <v>3728.58</v>
      </c>
      <c r="AA885" s="5"/>
      <c r="AB885" s="235"/>
      <c r="AC885" s="235"/>
      <c r="AD885" s="235"/>
      <c r="AG885" s="5"/>
      <c r="AH885" s="238"/>
      <c r="AI885" s="238"/>
      <c r="AJ885" s="238"/>
      <c r="AK885" s="238"/>
      <c r="AL885" s="5"/>
    </row>
    <row r="886" spans="1:38" x14ac:dyDescent="0.2">
      <c r="A886" s="175"/>
      <c r="B886" s="233"/>
      <c r="C886" s="303" t="s">
        <v>244</v>
      </c>
      <c r="D886" s="23"/>
      <c r="E886" s="323">
        <v>8218</v>
      </c>
      <c r="F886" s="233"/>
      <c r="G886" s="233"/>
      <c r="H886" s="233"/>
      <c r="I886" s="233"/>
      <c r="J886" s="233"/>
      <c r="K886" s="233"/>
      <c r="L886" s="234"/>
      <c r="M886" s="307"/>
      <c r="N886" s="237"/>
      <c r="O886" s="236"/>
      <c r="P886" s="240">
        <v>12.664999999999999</v>
      </c>
      <c r="Q886" s="240"/>
      <c r="R886" s="240">
        <v>12.664999999999999</v>
      </c>
      <c r="S886" s="237"/>
      <c r="T886" s="239">
        <v>10.29</v>
      </c>
      <c r="U886" s="239"/>
      <c r="V886" s="239">
        <v>10.29</v>
      </c>
      <c r="W886" s="237"/>
      <c r="X886" s="236"/>
      <c r="Y886" s="240">
        <v>25.33</v>
      </c>
      <c r="Z886" s="240">
        <v>25.33</v>
      </c>
      <c r="AA886" s="5"/>
      <c r="AB886" s="235"/>
      <c r="AC886" s="235"/>
      <c r="AD886" s="235"/>
      <c r="AG886" s="5"/>
      <c r="AH886" s="238"/>
      <c r="AI886" s="238"/>
      <c r="AJ886" s="238"/>
      <c r="AK886" s="238"/>
      <c r="AL886" s="5"/>
    </row>
    <row r="887" spans="1:38" x14ac:dyDescent="0.2">
      <c r="A887" s="175"/>
      <c r="B887" s="233"/>
      <c r="C887" s="303" t="s">
        <v>244</v>
      </c>
      <c r="D887" s="23"/>
      <c r="E887" s="323">
        <v>8302</v>
      </c>
      <c r="F887" s="233"/>
      <c r="G887" s="233"/>
      <c r="H887" s="233"/>
      <c r="I887" s="233"/>
      <c r="J887" s="233"/>
      <c r="K887" s="233"/>
      <c r="L887" s="234"/>
      <c r="M887" s="307"/>
      <c r="N887" s="237"/>
      <c r="O887" s="236"/>
      <c r="P887" s="240">
        <v>19.5825</v>
      </c>
      <c r="Q887" s="240"/>
      <c r="R887" s="240">
        <v>12.664999999999999</v>
      </c>
      <c r="S887" s="237"/>
      <c r="T887" s="239">
        <v>7.2029999999999994</v>
      </c>
      <c r="U887" s="239"/>
      <c r="V887" s="239">
        <v>7.2029999999999994</v>
      </c>
      <c r="W887" s="237"/>
      <c r="X887" s="236"/>
      <c r="Y887" s="240">
        <v>78.33</v>
      </c>
      <c r="Z887" s="240">
        <v>41.269999999999996</v>
      </c>
      <c r="AA887" s="5"/>
      <c r="AB887" s="235"/>
      <c r="AC887" s="235"/>
      <c r="AD887" s="235"/>
      <c r="AG887" s="5"/>
      <c r="AH887" s="238"/>
      <c r="AI887" s="238"/>
      <c r="AJ887" s="238"/>
      <c r="AK887" s="238"/>
      <c r="AL887" s="5"/>
    </row>
    <row r="888" spans="1:38" x14ac:dyDescent="0.2">
      <c r="A888" s="175"/>
      <c r="B888" s="233"/>
      <c r="C888" s="303" t="s">
        <v>244</v>
      </c>
      <c r="D888" s="23"/>
      <c r="E888" s="323">
        <v>8318</v>
      </c>
      <c r="F888" s="233"/>
      <c r="G888" s="233"/>
      <c r="H888" s="233"/>
      <c r="I888" s="233"/>
      <c r="J888" s="233"/>
      <c r="K888" s="233"/>
      <c r="L888" s="234"/>
      <c r="M888" s="307"/>
      <c r="N888" s="237"/>
      <c r="O888" s="236"/>
      <c r="P888" s="240">
        <v>16.391858030040439</v>
      </c>
      <c r="Q888" s="240"/>
      <c r="R888" s="240">
        <v>15.04125</v>
      </c>
      <c r="S888" s="237"/>
      <c r="T888" s="239">
        <v>13.631769954492921</v>
      </c>
      <c r="U888" s="239"/>
      <c r="V888" s="239">
        <v>13.312687499999999</v>
      </c>
      <c r="W888" s="237"/>
      <c r="X888" s="236"/>
      <c r="Y888" s="240">
        <v>76956.399999999994</v>
      </c>
      <c r="Z888" s="240">
        <v>59690.3</v>
      </c>
      <c r="AA888" s="5"/>
      <c r="AB888" s="235"/>
      <c r="AC888" s="235"/>
      <c r="AD888" s="235"/>
      <c r="AG888" s="5"/>
      <c r="AH888" s="238"/>
      <c r="AI888" s="238"/>
      <c r="AJ888" s="238"/>
      <c r="AK888" s="238"/>
      <c r="AL888" s="5"/>
    </row>
    <row r="889" spans="1:38" x14ac:dyDescent="0.2">
      <c r="A889" s="175"/>
      <c r="B889" s="233"/>
      <c r="C889" s="303" t="s">
        <v>245</v>
      </c>
      <c r="D889" s="23"/>
      <c r="E889" s="323">
        <v>8217</v>
      </c>
      <c r="F889" s="233"/>
      <c r="G889" s="233"/>
      <c r="H889" s="233"/>
      <c r="I889" s="233"/>
      <c r="J889" s="233"/>
      <c r="K889" s="233"/>
      <c r="L889" s="234"/>
      <c r="M889" s="307"/>
      <c r="N889" s="237"/>
      <c r="O889" s="236"/>
      <c r="P889" s="240">
        <v>23.18300884955752</v>
      </c>
      <c r="Q889" s="240"/>
      <c r="R889" s="240">
        <v>14</v>
      </c>
      <c r="S889" s="237"/>
      <c r="T889" s="239">
        <v>24.259221238938053</v>
      </c>
      <c r="U889" s="239"/>
      <c r="V889" s="239">
        <v>14.406000000000001</v>
      </c>
      <c r="W889" s="237"/>
      <c r="X889" s="236"/>
      <c r="Y889" s="240">
        <v>2619.6799999999998</v>
      </c>
      <c r="Z889" s="240">
        <v>2518.4399999999996</v>
      </c>
      <c r="AA889" s="5"/>
      <c r="AB889" s="235"/>
      <c r="AC889" s="235"/>
      <c r="AD889" s="235"/>
      <c r="AG889" s="5"/>
      <c r="AH889" s="238"/>
      <c r="AI889" s="238"/>
      <c r="AJ889" s="238"/>
      <c r="AK889" s="238"/>
      <c r="AL889" s="5"/>
    </row>
    <row r="890" spans="1:38" x14ac:dyDescent="0.2">
      <c r="A890" s="175"/>
      <c r="B890" s="233"/>
      <c r="C890" s="303" t="s">
        <v>246</v>
      </c>
      <c r="D890" s="23"/>
      <c r="E890" s="323">
        <v>8081</v>
      </c>
      <c r="F890" s="233"/>
      <c r="G890" s="233"/>
      <c r="H890" s="233"/>
      <c r="I890" s="233"/>
      <c r="J890" s="233"/>
      <c r="K890" s="233"/>
      <c r="L890" s="234"/>
      <c r="M890" s="307"/>
      <c r="N890" s="237"/>
      <c r="O890" s="236"/>
      <c r="P890" s="240">
        <v>31.707192982456139</v>
      </c>
      <c r="Q890" s="240"/>
      <c r="R890" s="240">
        <v>24.15</v>
      </c>
      <c r="S890" s="237"/>
      <c r="T890" s="239">
        <v>22.748070175438595</v>
      </c>
      <c r="U890" s="239"/>
      <c r="V890" s="239">
        <v>20.62</v>
      </c>
      <c r="W890" s="237"/>
      <c r="X890" s="236"/>
      <c r="Y890" s="240">
        <v>1807.31</v>
      </c>
      <c r="Z890" s="240">
        <v>1231.98</v>
      </c>
      <c r="AA890" s="5"/>
      <c r="AB890" s="235"/>
      <c r="AC890" s="235"/>
      <c r="AD890" s="235"/>
      <c r="AG890" s="5"/>
      <c r="AH890" s="238"/>
      <c r="AI890" s="238"/>
      <c r="AJ890" s="238"/>
      <c r="AK890" s="238"/>
      <c r="AL890" s="5"/>
    </row>
    <row r="891" spans="1:38" x14ac:dyDescent="0.2">
      <c r="A891" s="175"/>
      <c r="B891" s="233"/>
      <c r="C891" s="303" t="s">
        <v>450</v>
      </c>
      <c r="D891" s="23"/>
      <c r="E891" s="323">
        <v>8204</v>
      </c>
      <c r="F891" s="233"/>
      <c r="G891" s="233"/>
      <c r="H891" s="233"/>
      <c r="I891" s="233"/>
      <c r="J891" s="233"/>
      <c r="K891" s="233"/>
      <c r="L891" s="234"/>
      <c r="M891" s="307"/>
      <c r="N891" s="237"/>
      <c r="O891" s="236"/>
      <c r="P891" s="240">
        <v>16.46</v>
      </c>
      <c r="Q891" s="240"/>
      <c r="R891" s="240">
        <v>13.120000000000001</v>
      </c>
      <c r="S891" s="237"/>
      <c r="T891" s="239">
        <v>16.463999999999999</v>
      </c>
      <c r="U891" s="239"/>
      <c r="V891" s="239">
        <v>16.463999999999999</v>
      </c>
      <c r="W891" s="237"/>
      <c r="X891" s="236"/>
      <c r="Y891" s="240">
        <v>65.84</v>
      </c>
      <c r="Z891" s="240">
        <v>65.84</v>
      </c>
      <c r="AA891" s="5"/>
      <c r="AB891" s="235"/>
      <c r="AC891" s="235"/>
      <c r="AD891" s="235"/>
      <c r="AG891" s="5"/>
      <c r="AH891" s="238"/>
      <c r="AI891" s="238"/>
      <c r="AJ891" s="238"/>
      <c r="AK891" s="238"/>
      <c r="AL891" s="5"/>
    </row>
    <row r="892" spans="1:38" x14ac:dyDescent="0.2">
      <c r="A892" s="175"/>
      <c r="B892" s="233"/>
      <c r="C892" s="303" t="s">
        <v>636</v>
      </c>
      <c r="D892" s="23"/>
      <c r="E892" s="323">
        <v>8342</v>
      </c>
      <c r="F892" s="233"/>
      <c r="G892" s="233"/>
      <c r="H892" s="233"/>
      <c r="I892" s="233"/>
      <c r="J892" s="233"/>
      <c r="K892" s="233"/>
      <c r="L892" s="234"/>
      <c r="M892" s="307"/>
      <c r="N892" s="237"/>
      <c r="O892" s="236"/>
      <c r="P892" s="240">
        <v>38.579166666666666</v>
      </c>
      <c r="Q892" s="240"/>
      <c r="R892" s="240">
        <v>30.97</v>
      </c>
      <c r="S892" s="237"/>
      <c r="T892" s="239">
        <v>33.614000000000004</v>
      </c>
      <c r="U892" s="239"/>
      <c r="V892" s="239">
        <v>33.957000000000001</v>
      </c>
      <c r="W892" s="237"/>
      <c r="X892" s="236"/>
      <c r="Y892" s="240">
        <v>462.95</v>
      </c>
      <c r="Z892" s="240">
        <v>343.43</v>
      </c>
      <c r="AA892" s="5"/>
      <c r="AB892" s="235"/>
      <c r="AC892" s="235"/>
      <c r="AD892" s="235"/>
      <c r="AG892" s="5"/>
      <c r="AH892" s="238"/>
      <c r="AI892" s="238"/>
      <c r="AJ892" s="238"/>
      <c r="AK892" s="238"/>
      <c r="AL892" s="5"/>
    </row>
    <row r="893" spans="1:38" x14ac:dyDescent="0.2">
      <c r="A893" s="175"/>
      <c r="B893" s="233"/>
      <c r="C893" s="303" t="s">
        <v>451</v>
      </c>
      <c r="D893" s="23"/>
      <c r="E893" s="323">
        <v>8053</v>
      </c>
      <c r="F893" s="233"/>
      <c r="G893" s="233"/>
      <c r="H893" s="233"/>
      <c r="I893" s="233"/>
      <c r="J893" s="233"/>
      <c r="K893" s="233"/>
      <c r="L893" s="234"/>
      <c r="M893" s="307"/>
      <c r="N893" s="237"/>
      <c r="O893" s="236"/>
      <c r="P893" s="240">
        <v>18.573333333333334</v>
      </c>
      <c r="Q893" s="240"/>
      <c r="R893" s="240">
        <v>9.8000000000000007</v>
      </c>
      <c r="S893" s="237"/>
      <c r="T893" s="239">
        <v>18.521999999999998</v>
      </c>
      <c r="U893" s="239"/>
      <c r="V893" s="239">
        <v>19.550999999999998</v>
      </c>
      <c r="W893" s="237"/>
      <c r="X893" s="236"/>
      <c r="Y893" s="240">
        <v>167.16</v>
      </c>
      <c r="Z893" s="240">
        <v>167.16000000000003</v>
      </c>
      <c r="AA893" s="5"/>
      <c r="AB893" s="235"/>
      <c r="AC893" s="235"/>
      <c r="AD893" s="235"/>
      <c r="AG893" s="5"/>
      <c r="AH893" s="238"/>
      <c r="AI893" s="238"/>
      <c r="AJ893" s="238"/>
      <c r="AK893" s="238"/>
      <c r="AL893" s="5"/>
    </row>
    <row r="894" spans="1:38" x14ac:dyDescent="0.2">
      <c r="A894" s="175"/>
      <c r="B894" s="233"/>
      <c r="C894" s="303" t="s">
        <v>452</v>
      </c>
      <c r="D894" s="23"/>
      <c r="E894" s="323">
        <v>8053</v>
      </c>
      <c r="F894" s="233"/>
      <c r="G894" s="233"/>
      <c r="H894" s="233"/>
      <c r="I894" s="233"/>
      <c r="J894" s="233"/>
      <c r="K894" s="233"/>
      <c r="L894" s="234"/>
      <c r="M894" s="307"/>
      <c r="N894" s="237"/>
      <c r="O894" s="236"/>
      <c r="P894" s="240">
        <v>13.645</v>
      </c>
      <c r="Q894" s="240"/>
      <c r="R894" s="240">
        <v>12.76</v>
      </c>
      <c r="S894" s="237"/>
      <c r="T894" s="239">
        <v>12.759599999999999</v>
      </c>
      <c r="U894" s="239"/>
      <c r="V894" s="239">
        <v>9.2609999999999992</v>
      </c>
      <c r="W894" s="237"/>
      <c r="X894" s="236"/>
      <c r="Y894" s="240">
        <v>136.44999999999999</v>
      </c>
      <c r="Z894" s="240">
        <v>136.44999999999999</v>
      </c>
      <c r="AA894" s="5"/>
      <c r="AB894" s="235"/>
      <c r="AC894" s="235"/>
      <c r="AD894" s="235"/>
      <c r="AG894" s="5"/>
      <c r="AH894" s="238"/>
      <c r="AI894" s="238"/>
      <c r="AJ894" s="238"/>
      <c r="AK894" s="238"/>
      <c r="AL894" s="5"/>
    </row>
    <row r="895" spans="1:38" x14ac:dyDescent="0.2">
      <c r="A895" s="175"/>
      <c r="B895" s="233"/>
      <c r="C895" s="303" t="s">
        <v>247</v>
      </c>
      <c r="D895" s="23"/>
      <c r="E895" s="323">
        <v>8004</v>
      </c>
      <c r="F895" s="233"/>
      <c r="G895" s="233"/>
      <c r="H895" s="233"/>
      <c r="I895" s="233"/>
      <c r="J895" s="233"/>
      <c r="K895" s="233"/>
      <c r="L895" s="234"/>
      <c r="M895" s="307"/>
      <c r="N895" s="237"/>
      <c r="O895" s="236"/>
      <c r="P895" s="240">
        <v>39.684166666666663</v>
      </c>
      <c r="Q895" s="240"/>
      <c r="R895" s="240">
        <v>35.840000000000003</v>
      </c>
      <c r="S895" s="237"/>
      <c r="T895" s="239">
        <v>14.234499999999999</v>
      </c>
      <c r="U895" s="239"/>
      <c r="V895" s="239">
        <v>12.348000000000001</v>
      </c>
      <c r="W895" s="237"/>
      <c r="X895" s="236"/>
      <c r="Y895" s="240">
        <v>476.21</v>
      </c>
      <c r="Z895" s="240">
        <v>178.20999999999998</v>
      </c>
      <c r="AA895" s="5"/>
      <c r="AB895" s="235"/>
      <c r="AC895" s="235"/>
      <c r="AD895" s="235"/>
      <c r="AG895" s="5"/>
      <c r="AH895" s="238"/>
      <c r="AI895" s="238"/>
      <c r="AJ895" s="238"/>
      <c r="AK895" s="238"/>
      <c r="AL895" s="5"/>
    </row>
    <row r="896" spans="1:38" x14ac:dyDescent="0.2">
      <c r="A896" s="175"/>
      <c r="B896" s="233"/>
      <c r="C896" s="303" t="s">
        <v>247</v>
      </c>
      <c r="D896" s="23"/>
      <c r="E896" s="323">
        <v>8053</v>
      </c>
      <c r="F896" s="233"/>
      <c r="G896" s="233"/>
      <c r="H896" s="233"/>
      <c r="I896" s="233"/>
      <c r="J896" s="233"/>
      <c r="K896" s="233"/>
      <c r="L896" s="234"/>
      <c r="M896" s="307"/>
      <c r="N896" s="237"/>
      <c r="O896" s="236"/>
      <c r="P896" s="240">
        <v>28.436026315789473</v>
      </c>
      <c r="Q896" s="240"/>
      <c r="R896" s="240">
        <v>18.21</v>
      </c>
      <c r="S896" s="237"/>
      <c r="T896" s="239">
        <v>18.048958947368398</v>
      </c>
      <c r="U896" s="239"/>
      <c r="V896" s="239">
        <v>14.406000000000001</v>
      </c>
      <c r="W896" s="237"/>
      <c r="X896" s="236"/>
      <c r="Y896" s="240">
        <v>54028.45</v>
      </c>
      <c r="Z896" s="240">
        <v>34412.660000000011</v>
      </c>
      <c r="AA896" s="5"/>
      <c r="AB896" s="235"/>
      <c r="AC896" s="235"/>
      <c r="AD896" s="235"/>
      <c r="AG896" s="5"/>
      <c r="AH896" s="238"/>
      <c r="AI896" s="238"/>
      <c r="AJ896" s="238"/>
      <c r="AK896" s="238"/>
      <c r="AL896" s="5"/>
    </row>
    <row r="897" spans="1:38" x14ac:dyDescent="0.2">
      <c r="A897" s="175"/>
      <c r="B897" s="233"/>
      <c r="C897" s="303" t="s">
        <v>491</v>
      </c>
      <c r="D897" s="23"/>
      <c r="E897" s="323">
        <v>8025</v>
      </c>
      <c r="F897" s="233"/>
      <c r="G897" s="233"/>
      <c r="H897" s="233"/>
      <c r="I897" s="233"/>
      <c r="J897" s="233"/>
      <c r="K897" s="233"/>
      <c r="L897" s="234"/>
      <c r="M897" s="307"/>
      <c r="N897" s="237"/>
      <c r="O897" s="236"/>
      <c r="P897" s="240">
        <v>11.56</v>
      </c>
      <c r="Q897" s="240"/>
      <c r="R897" s="240">
        <v>11.56</v>
      </c>
      <c r="S897" s="237"/>
      <c r="T897" s="239">
        <v>0</v>
      </c>
      <c r="U897" s="239"/>
      <c r="V897" s="239">
        <v>0</v>
      </c>
      <c r="W897" s="237"/>
      <c r="X897" s="236"/>
      <c r="Y897" s="240">
        <v>11.56</v>
      </c>
      <c r="Z897" s="240">
        <v>11.56</v>
      </c>
      <c r="AA897" s="5"/>
      <c r="AB897" s="235"/>
      <c r="AC897" s="235"/>
      <c r="AD897" s="235"/>
      <c r="AG897" s="5"/>
      <c r="AH897" s="238"/>
      <c r="AI897" s="238"/>
      <c r="AJ897" s="238"/>
      <c r="AK897" s="238"/>
      <c r="AL897" s="5"/>
    </row>
    <row r="898" spans="1:38" x14ac:dyDescent="0.2">
      <c r="A898" s="175"/>
      <c r="B898" s="233"/>
      <c r="C898" s="303" t="s">
        <v>248</v>
      </c>
      <c r="D898" s="23"/>
      <c r="E898" s="323">
        <v>8302</v>
      </c>
      <c r="F898" s="233"/>
      <c r="G898" s="233"/>
      <c r="H898" s="233"/>
      <c r="I898" s="233"/>
      <c r="J898" s="233"/>
      <c r="K898" s="233"/>
      <c r="L898" s="234"/>
      <c r="M898" s="307"/>
      <c r="N898" s="237"/>
      <c r="O898" s="236"/>
      <c r="P898" s="240">
        <v>18.618571428571428</v>
      </c>
      <c r="Q898" s="240"/>
      <c r="R898" s="240">
        <v>13.17</v>
      </c>
      <c r="S898" s="237"/>
      <c r="T898" s="239">
        <v>15.239476190476188</v>
      </c>
      <c r="U898" s="239"/>
      <c r="V898" s="239">
        <v>10.29</v>
      </c>
      <c r="W898" s="237"/>
      <c r="X898" s="236"/>
      <c r="Y898" s="240">
        <v>781.98</v>
      </c>
      <c r="Z898" s="240">
        <v>681.45999999999992</v>
      </c>
      <c r="AA898" s="5"/>
      <c r="AB898" s="235"/>
      <c r="AC898" s="235"/>
      <c r="AD898" s="235"/>
      <c r="AG898" s="5"/>
      <c r="AH898" s="238"/>
      <c r="AI898" s="238"/>
      <c r="AJ898" s="238"/>
      <c r="AK898" s="238"/>
      <c r="AL898" s="5"/>
    </row>
    <row r="899" spans="1:38" x14ac:dyDescent="0.2">
      <c r="A899" s="175"/>
      <c r="B899" s="233"/>
      <c r="C899" s="303" t="s">
        <v>248</v>
      </c>
      <c r="D899" s="23"/>
      <c r="E899" s="323">
        <v>8320</v>
      </c>
      <c r="F899" s="233"/>
      <c r="G899" s="233"/>
      <c r="H899" s="233"/>
      <c r="I899" s="233"/>
      <c r="J899" s="233"/>
      <c r="K899" s="233"/>
      <c r="L899" s="234"/>
      <c r="M899" s="307"/>
      <c r="N899" s="237"/>
      <c r="O899" s="236"/>
      <c r="P899" s="240">
        <v>15.73</v>
      </c>
      <c r="Q899" s="240"/>
      <c r="R899" s="240">
        <v>15.73</v>
      </c>
      <c r="S899" s="237"/>
      <c r="T899" s="239">
        <v>14.406000000000001</v>
      </c>
      <c r="U899" s="239"/>
      <c r="V899" s="239">
        <v>14.406000000000001</v>
      </c>
      <c r="W899" s="237"/>
      <c r="X899" s="236"/>
      <c r="Y899" s="240">
        <v>31.46</v>
      </c>
      <c r="Z899" s="240">
        <v>31.46</v>
      </c>
      <c r="AA899" s="5"/>
      <c r="AB899" s="235"/>
      <c r="AC899" s="235"/>
      <c r="AD899" s="235"/>
      <c r="AG899" s="5"/>
      <c r="AH899" s="238"/>
      <c r="AI899" s="238"/>
      <c r="AJ899" s="238"/>
      <c r="AK899" s="238"/>
      <c r="AL899" s="5"/>
    </row>
    <row r="900" spans="1:38" x14ac:dyDescent="0.2">
      <c r="A900" s="175"/>
      <c r="B900" s="233"/>
      <c r="C900" s="303" t="s">
        <v>248</v>
      </c>
      <c r="D900" s="23"/>
      <c r="E900" s="323">
        <v>8332</v>
      </c>
      <c r="F900" s="233"/>
      <c r="G900" s="233"/>
      <c r="H900" s="233"/>
      <c r="I900" s="233"/>
      <c r="J900" s="233"/>
      <c r="K900" s="233"/>
      <c r="L900" s="234"/>
      <c r="M900" s="307"/>
      <c r="N900" s="237"/>
      <c r="O900" s="236"/>
      <c r="P900" s="240">
        <v>22.557619047619045</v>
      </c>
      <c r="Q900" s="240"/>
      <c r="R900" s="240">
        <v>14.19</v>
      </c>
      <c r="S900" s="237"/>
      <c r="T900" s="239">
        <v>19.599999999999998</v>
      </c>
      <c r="U900" s="239"/>
      <c r="V900" s="239">
        <v>14.406000000000001</v>
      </c>
      <c r="W900" s="237"/>
      <c r="X900" s="236"/>
      <c r="Y900" s="240">
        <v>473.71</v>
      </c>
      <c r="Z900" s="240">
        <v>434.49</v>
      </c>
      <c r="AA900" s="5"/>
      <c r="AB900" s="235"/>
      <c r="AC900" s="235"/>
      <c r="AD900" s="235"/>
      <c r="AG900" s="5"/>
      <c r="AH900" s="238"/>
      <c r="AI900" s="238"/>
      <c r="AJ900" s="238"/>
      <c r="AK900" s="238"/>
      <c r="AL900" s="5"/>
    </row>
    <row r="901" spans="1:38" x14ac:dyDescent="0.2">
      <c r="A901" s="175"/>
      <c r="B901" s="233"/>
      <c r="C901" s="303" t="s">
        <v>249</v>
      </c>
      <c r="D901" s="23"/>
      <c r="E901" s="323">
        <v>8320</v>
      </c>
      <c r="F901" s="233"/>
      <c r="G901" s="233"/>
      <c r="H901" s="233"/>
      <c r="I901" s="233"/>
      <c r="J901" s="233"/>
      <c r="K901" s="233"/>
      <c r="L901" s="234"/>
      <c r="M901" s="307"/>
      <c r="N901" s="237"/>
      <c r="O901" s="236"/>
      <c r="P901" s="240">
        <v>12.797567567567567</v>
      </c>
      <c r="Q901" s="240"/>
      <c r="R901" s="240">
        <v>11.21</v>
      </c>
      <c r="S901" s="237"/>
      <c r="T901" s="239">
        <v>9.6781621621621614</v>
      </c>
      <c r="U901" s="239"/>
      <c r="V901" s="239">
        <v>7.2030000000000003</v>
      </c>
      <c r="W901" s="237"/>
      <c r="X901" s="236"/>
      <c r="Y901" s="240">
        <v>473.51</v>
      </c>
      <c r="Z901" s="240">
        <v>473.51000000000005</v>
      </c>
      <c r="AA901" s="5"/>
      <c r="AB901" s="235"/>
      <c r="AC901" s="235"/>
      <c r="AD901" s="235"/>
      <c r="AG901" s="5"/>
      <c r="AH901" s="238"/>
      <c r="AI901" s="238"/>
      <c r="AJ901" s="238"/>
      <c r="AK901" s="238"/>
      <c r="AL901" s="5"/>
    </row>
    <row r="902" spans="1:38" x14ac:dyDescent="0.2">
      <c r="A902" s="175"/>
      <c r="B902" s="233"/>
      <c r="C902" s="303" t="s">
        <v>389</v>
      </c>
      <c r="D902" s="23"/>
      <c r="E902" s="323">
        <v>8037</v>
      </c>
      <c r="F902" s="233"/>
      <c r="G902" s="233"/>
      <c r="H902" s="233"/>
      <c r="I902" s="233"/>
      <c r="J902" s="233"/>
      <c r="K902" s="233"/>
      <c r="L902" s="234"/>
      <c r="M902" s="307"/>
      <c r="N902" s="237"/>
      <c r="O902" s="236"/>
      <c r="P902" s="240">
        <v>30.374861111111109</v>
      </c>
      <c r="Q902" s="240"/>
      <c r="R902" s="240">
        <v>19.440000000000001</v>
      </c>
      <c r="S902" s="237"/>
      <c r="T902" s="239">
        <v>20.308458333333324</v>
      </c>
      <c r="U902" s="239"/>
      <c r="V902" s="239">
        <v>19.036499999999997</v>
      </c>
      <c r="W902" s="237"/>
      <c r="X902" s="236"/>
      <c r="Y902" s="240">
        <v>4373.9799999999996</v>
      </c>
      <c r="Z902" s="240">
        <v>2781.85</v>
      </c>
      <c r="AA902" s="5"/>
      <c r="AB902" s="235"/>
      <c r="AC902" s="235"/>
      <c r="AD902" s="235"/>
      <c r="AG902" s="5"/>
      <c r="AH902" s="238"/>
      <c r="AI902" s="238"/>
      <c r="AJ902" s="238"/>
      <c r="AK902" s="238"/>
      <c r="AL902" s="5"/>
    </row>
    <row r="903" spans="1:38" x14ac:dyDescent="0.2">
      <c r="A903" s="175"/>
      <c r="B903" s="233"/>
      <c r="C903" s="303" t="s">
        <v>389</v>
      </c>
      <c r="D903" s="23"/>
      <c r="E903" s="323">
        <v>8094</v>
      </c>
      <c r="F903" s="233"/>
      <c r="G903" s="233"/>
      <c r="H903" s="233"/>
      <c r="I903" s="233"/>
      <c r="J903" s="233"/>
      <c r="K903" s="233"/>
      <c r="L903" s="234"/>
      <c r="M903" s="307"/>
      <c r="N903" s="237"/>
      <c r="O903" s="236"/>
      <c r="P903" s="240">
        <v>25.957631578947368</v>
      </c>
      <c r="Q903" s="240"/>
      <c r="R903" s="240">
        <v>15.015000000000001</v>
      </c>
      <c r="S903" s="237"/>
      <c r="T903" s="239">
        <v>15.597473684210527</v>
      </c>
      <c r="U903" s="239"/>
      <c r="V903" s="239">
        <v>12.348000000000001</v>
      </c>
      <c r="W903" s="237"/>
      <c r="X903" s="236"/>
      <c r="Y903" s="240">
        <v>986.39</v>
      </c>
      <c r="Z903" s="240">
        <v>608.87</v>
      </c>
      <c r="AA903" s="5"/>
      <c r="AB903" s="235"/>
      <c r="AC903" s="235"/>
      <c r="AD903" s="235"/>
      <c r="AG903" s="5"/>
      <c r="AH903" s="238"/>
      <c r="AI903" s="238"/>
      <c r="AJ903" s="238"/>
      <c r="AK903" s="238"/>
      <c r="AL903" s="5"/>
    </row>
    <row r="904" spans="1:38" x14ac:dyDescent="0.2">
      <c r="A904" s="175"/>
      <c r="B904" s="233"/>
      <c r="C904" s="303" t="s">
        <v>454</v>
      </c>
      <c r="D904" s="23"/>
      <c r="E904" s="323">
        <v>8094</v>
      </c>
      <c r="F904" s="233"/>
      <c r="G904" s="233"/>
      <c r="H904" s="233"/>
      <c r="I904" s="233"/>
      <c r="J904" s="233"/>
      <c r="K904" s="233"/>
      <c r="L904" s="234"/>
      <c r="M904" s="307"/>
      <c r="N904" s="237"/>
      <c r="O904" s="236"/>
      <c r="P904" s="240">
        <v>11.395</v>
      </c>
      <c r="Q904" s="240"/>
      <c r="R904" s="240">
        <v>11.395000000000001</v>
      </c>
      <c r="S904" s="237"/>
      <c r="T904" s="239">
        <v>9.2609999999999992</v>
      </c>
      <c r="U904" s="239"/>
      <c r="V904" s="239">
        <v>9.2609999999999992</v>
      </c>
      <c r="W904" s="237"/>
      <c r="X904" s="236"/>
      <c r="Y904" s="240">
        <v>22.79</v>
      </c>
      <c r="Z904" s="240">
        <v>22.79</v>
      </c>
      <c r="AA904" s="5"/>
      <c r="AB904" s="235"/>
      <c r="AC904" s="235"/>
      <c r="AD904" s="235"/>
      <c r="AG904" s="5"/>
      <c r="AH904" s="238"/>
      <c r="AI904" s="238"/>
      <c r="AJ904" s="238"/>
      <c r="AK904" s="238"/>
      <c r="AL904" s="5"/>
    </row>
    <row r="905" spans="1:38" x14ac:dyDescent="0.2">
      <c r="A905" s="175"/>
      <c r="B905" s="233"/>
      <c r="C905" s="303" t="s">
        <v>454</v>
      </c>
      <c r="D905" s="23"/>
      <c r="E905" s="323">
        <v>8322</v>
      </c>
      <c r="F905" s="233"/>
      <c r="G905" s="233"/>
      <c r="H905" s="233"/>
      <c r="I905" s="233"/>
      <c r="J905" s="233"/>
      <c r="K905" s="233"/>
      <c r="L905" s="234"/>
      <c r="M905" s="307"/>
      <c r="N905" s="237"/>
      <c r="O905" s="236"/>
      <c r="P905" s="240">
        <v>15.296000000000001</v>
      </c>
      <c r="Q905" s="240"/>
      <c r="R905" s="240">
        <v>12.585000000000001</v>
      </c>
      <c r="S905" s="237"/>
      <c r="T905" s="239">
        <v>14.626200000000001</v>
      </c>
      <c r="U905" s="239"/>
      <c r="V905" s="239">
        <v>15.435</v>
      </c>
      <c r="W905" s="237"/>
      <c r="X905" s="236"/>
      <c r="Y905" s="240">
        <v>152.96</v>
      </c>
      <c r="Z905" s="240">
        <v>152.96</v>
      </c>
      <c r="AA905" s="5"/>
      <c r="AB905" s="235"/>
      <c r="AC905" s="235"/>
      <c r="AD905" s="235"/>
      <c r="AG905" s="5"/>
      <c r="AH905" s="238"/>
      <c r="AI905" s="238"/>
      <c r="AJ905" s="238"/>
      <c r="AK905" s="238"/>
      <c r="AL905" s="5"/>
    </row>
    <row r="906" spans="1:38" x14ac:dyDescent="0.2">
      <c r="A906" s="175"/>
      <c r="B906" s="233"/>
      <c r="C906" s="303" t="s">
        <v>454</v>
      </c>
      <c r="D906" s="23"/>
      <c r="E906" s="323">
        <v>8344</v>
      </c>
      <c r="F906" s="233"/>
      <c r="G906" s="233"/>
      <c r="H906" s="233"/>
      <c r="I906" s="233"/>
      <c r="J906" s="233"/>
      <c r="K906" s="233"/>
      <c r="L906" s="234"/>
      <c r="M906" s="307"/>
      <c r="N906" s="237"/>
      <c r="O906" s="236"/>
      <c r="P906" s="240">
        <v>10.119999999999999</v>
      </c>
      <c r="Q906" s="240"/>
      <c r="R906" s="240">
        <v>10.120000000000001</v>
      </c>
      <c r="S906" s="237"/>
      <c r="T906" s="239">
        <v>7.2030000000000003</v>
      </c>
      <c r="U906" s="239"/>
      <c r="V906" s="239">
        <v>7.2030000000000003</v>
      </c>
      <c r="W906" s="237"/>
      <c r="X906" s="236"/>
      <c r="Y906" s="240">
        <v>20.239999999999998</v>
      </c>
      <c r="Z906" s="240">
        <v>20.240000000000002</v>
      </c>
      <c r="AA906" s="5"/>
      <c r="AB906" s="235"/>
      <c r="AC906" s="235"/>
      <c r="AD906" s="235"/>
      <c r="AG906" s="5"/>
      <c r="AH906" s="238"/>
      <c r="AI906" s="238"/>
      <c r="AJ906" s="238"/>
      <c r="AK906" s="238"/>
      <c r="AL906" s="5"/>
    </row>
    <row r="907" spans="1:38" x14ac:dyDescent="0.2">
      <c r="A907" s="175"/>
      <c r="B907" s="233"/>
      <c r="C907" s="303" t="s">
        <v>250</v>
      </c>
      <c r="D907" s="23"/>
      <c r="E907" s="323">
        <v>8322</v>
      </c>
      <c r="F907" s="233"/>
      <c r="G907" s="233"/>
      <c r="H907" s="233"/>
      <c r="I907" s="233"/>
      <c r="J907" s="233"/>
      <c r="K907" s="233"/>
      <c r="L907" s="234"/>
      <c r="M907" s="307"/>
      <c r="N907" s="237"/>
      <c r="O907" s="236"/>
      <c r="P907" s="240">
        <v>25.973386183465458</v>
      </c>
      <c r="Q907" s="240"/>
      <c r="R907" s="240">
        <v>16</v>
      </c>
      <c r="S907" s="237"/>
      <c r="T907" s="239">
        <v>17.867202718006784</v>
      </c>
      <c r="U907" s="239"/>
      <c r="V907" s="239">
        <v>14.406000000000001</v>
      </c>
      <c r="W907" s="237"/>
      <c r="X907" s="236"/>
      <c r="Y907" s="240">
        <v>22934.5</v>
      </c>
      <c r="Z907" s="240">
        <v>15828.09</v>
      </c>
      <c r="AA907" s="5"/>
      <c r="AB907" s="235"/>
      <c r="AC907" s="235"/>
      <c r="AD907" s="235"/>
      <c r="AG907" s="5"/>
      <c r="AH907" s="238"/>
      <c r="AI907" s="238"/>
      <c r="AJ907" s="238"/>
      <c r="AK907" s="238"/>
      <c r="AL907" s="5"/>
    </row>
    <row r="908" spans="1:38" x14ac:dyDescent="0.2">
      <c r="A908" s="175"/>
      <c r="B908" s="233"/>
      <c r="C908" s="303" t="s">
        <v>250</v>
      </c>
      <c r="D908" s="23"/>
      <c r="E908" s="323">
        <v>8328</v>
      </c>
      <c r="F908" s="233"/>
      <c r="G908" s="233"/>
      <c r="H908" s="233"/>
      <c r="I908" s="233"/>
      <c r="J908" s="233"/>
      <c r="K908" s="233"/>
      <c r="L908" s="234"/>
      <c r="M908" s="307"/>
      <c r="N908" s="237"/>
      <c r="O908" s="236"/>
      <c r="P908" s="240">
        <v>20.488125</v>
      </c>
      <c r="Q908" s="240"/>
      <c r="R908" s="240">
        <v>14.205</v>
      </c>
      <c r="S908" s="237"/>
      <c r="T908" s="239">
        <v>12.980406249999996</v>
      </c>
      <c r="U908" s="239"/>
      <c r="V908" s="239">
        <v>11.319000000000001</v>
      </c>
      <c r="W908" s="237"/>
      <c r="X908" s="236"/>
      <c r="Y908" s="240">
        <v>3933.72</v>
      </c>
      <c r="Z908" s="240">
        <v>2770.6399999999994</v>
      </c>
      <c r="AA908" s="5"/>
      <c r="AB908" s="235"/>
      <c r="AC908" s="235"/>
      <c r="AD908" s="235"/>
      <c r="AG908" s="5"/>
      <c r="AH908" s="238"/>
      <c r="AI908" s="238"/>
      <c r="AJ908" s="238"/>
      <c r="AK908" s="238"/>
      <c r="AL908" s="5"/>
    </row>
    <row r="909" spans="1:38" x14ac:dyDescent="0.2">
      <c r="A909" s="175"/>
      <c r="B909" s="233"/>
      <c r="C909" s="303" t="s">
        <v>250</v>
      </c>
      <c r="D909" s="23"/>
      <c r="E909" s="323">
        <v>8344</v>
      </c>
      <c r="F909" s="233"/>
      <c r="G909" s="233"/>
      <c r="H909" s="233"/>
      <c r="I909" s="233"/>
      <c r="J909" s="233"/>
      <c r="K909" s="233"/>
      <c r="L909" s="234"/>
      <c r="M909" s="307"/>
      <c r="N909" s="237"/>
      <c r="O909" s="236"/>
      <c r="P909" s="240">
        <v>13.635789473684209</v>
      </c>
      <c r="Q909" s="240"/>
      <c r="R909" s="240">
        <v>10.15</v>
      </c>
      <c r="S909" s="237"/>
      <c r="T909" s="239">
        <v>10.507263157894736</v>
      </c>
      <c r="U909" s="239"/>
      <c r="V909" s="239">
        <v>7.2030000000000003</v>
      </c>
      <c r="W909" s="237"/>
      <c r="X909" s="236"/>
      <c r="Y909" s="240">
        <v>259.08</v>
      </c>
      <c r="Z909" s="240">
        <v>241.10999999999999</v>
      </c>
      <c r="AA909" s="5"/>
      <c r="AB909" s="235"/>
      <c r="AC909" s="235"/>
      <c r="AD909" s="235"/>
      <c r="AG909" s="5"/>
      <c r="AH909" s="238"/>
      <c r="AI909" s="238"/>
      <c r="AJ909" s="238"/>
      <c r="AK909" s="238"/>
      <c r="AL909" s="5"/>
    </row>
    <row r="910" spans="1:38" x14ac:dyDescent="0.2">
      <c r="A910" s="175"/>
      <c r="B910" s="233"/>
      <c r="C910" s="303" t="s">
        <v>251</v>
      </c>
      <c r="D910" s="23"/>
      <c r="E910" s="323">
        <v>8081</v>
      </c>
      <c r="F910" s="233"/>
      <c r="G910" s="233"/>
      <c r="H910" s="233"/>
      <c r="I910" s="233"/>
      <c r="J910" s="233"/>
      <c r="K910" s="233"/>
      <c r="L910" s="234"/>
      <c r="M910" s="307"/>
      <c r="N910" s="237"/>
      <c r="O910" s="236"/>
      <c r="P910" s="240">
        <v>10.15</v>
      </c>
      <c r="Q910" s="240"/>
      <c r="R910" s="240">
        <v>10.15</v>
      </c>
      <c r="S910" s="237"/>
      <c r="T910" s="239">
        <v>0</v>
      </c>
      <c r="U910" s="239"/>
      <c r="V910" s="239">
        <v>0</v>
      </c>
      <c r="W910" s="237"/>
      <c r="X910" s="236"/>
      <c r="Y910" s="240">
        <v>10.15</v>
      </c>
      <c r="Z910" s="240">
        <v>10.15</v>
      </c>
      <c r="AA910" s="5"/>
      <c r="AB910" s="235"/>
      <c r="AC910" s="235"/>
      <c r="AD910" s="235"/>
      <c r="AG910" s="5"/>
      <c r="AH910" s="238"/>
      <c r="AI910" s="238"/>
      <c r="AJ910" s="238"/>
      <c r="AK910" s="238"/>
      <c r="AL910" s="5"/>
    </row>
    <row r="911" spans="1:38" x14ac:dyDescent="0.2">
      <c r="A911" s="175"/>
      <c r="B911" s="233"/>
      <c r="C911" s="303" t="s">
        <v>251</v>
      </c>
      <c r="D911" s="23"/>
      <c r="E911" s="323">
        <v>8094</v>
      </c>
      <c r="F911" s="233"/>
      <c r="G911" s="233"/>
      <c r="H911" s="233"/>
      <c r="I911" s="233"/>
      <c r="J911" s="233"/>
      <c r="K911" s="233"/>
      <c r="L911" s="234"/>
      <c r="M911" s="307"/>
      <c r="N911" s="237"/>
      <c r="O911" s="236"/>
      <c r="P911" s="240">
        <v>14.443333333333333</v>
      </c>
      <c r="Q911" s="240"/>
      <c r="R911" s="240">
        <v>11.56</v>
      </c>
      <c r="S911" s="237"/>
      <c r="T911" s="239">
        <v>10.290000000000001</v>
      </c>
      <c r="U911" s="239"/>
      <c r="V911" s="239">
        <v>15.435</v>
      </c>
      <c r="W911" s="237"/>
      <c r="X911" s="236"/>
      <c r="Y911" s="240">
        <v>43.33</v>
      </c>
      <c r="Z911" s="240">
        <v>43.33</v>
      </c>
      <c r="AA911" s="5"/>
      <c r="AB911" s="235"/>
      <c r="AC911" s="235"/>
      <c r="AD911" s="235"/>
      <c r="AG911" s="5"/>
      <c r="AH911" s="238"/>
      <c r="AI911" s="238"/>
      <c r="AJ911" s="238"/>
      <c r="AK911" s="238"/>
      <c r="AL911" s="5"/>
    </row>
    <row r="912" spans="1:38" x14ac:dyDescent="0.2">
      <c r="A912" s="175"/>
      <c r="B912" s="233"/>
      <c r="C912" s="303" t="s">
        <v>251</v>
      </c>
      <c r="D912" s="23"/>
      <c r="E912" s="323">
        <v>8322</v>
      </c>
      <c r="F912" s="233"/>
      <c r="G912" s="233"/>
      <c r="H912" s="233"/>
      <c r="I912" s="233"/>
      <c r="J912" s="233"/>
      <c r="K912" s="233"/>
      <c r="L912" s="234"/>
      <c r="M912" s="307"/>
      <c r="N912" s="237"/>
      <c r="O912" s="236"/>
      <c r="P912" s="240">
        <v>24.949780164780165</v>
      </c>
      <c r="Q912" s="240"/>
      <c r="R912" s="240">
        <v>21.391666666666666</v>
      </c>
      <c r="S912" s="237"/>
      <c r="T912" s="239">
        <v>25.690529837529855</v>
      </c>
      <c r="U912" s="239"/>
      <c r="V912" s="239">
        <v>24.01</v>
      </c>
      <c r="W912" s="237"/>
      <c r="X912" s="236"/>
      <c r="Y912" s="240">
        <v>98737.540000000008</v>
      </c>
      <c r="Z912" s="240">
        <v>79057.119999999966</v>
      </c>
      <c r="AA912" s="5"/>
      <c r="AB912" s="235"/>
      <c r="AC912" s="235"/>
      <c r="AD912" s="235"/>
      <c r="AG912" s="5"/>
      <c r="AH912" s="238"/>
      <c r="AI912" s="238"/>
      <c r="AJ912" s="238"/>
      <c r="AK912" s="238"/>
      <c r="AL912" s="5"/>
    </row>
    <row r="913" spans="1:38" x14ac:dyDescent="0.2">
      <c r="A913" s="175"/>
      <c r="B913" s="233"/>
      <c r="C913" s="303" t="s">
        <v>251</v>
      </c>
      <c r="D913" s="23"/>
      <c r="E913" s="323">
        <v>8328</v>
      </c>
      <c r="F913" s="233"/>
      <c r="G913" s="233"/>
      <c r="H913" s="233"/>
      <c r="I913" s="233"/>
      <c r="J913" s="233"/>
      <c r="K913" s="233"/>
      <c r="L913" s="234"/>
      <c r="M913" s="307"/>
      <c r="N913" s="237"/>
      <c r="O913" s="236"/>
      <c r="P913" s="240">
        <v>10.85</v>
      </c>
      <c r="Q913" s="240"/>
      <c r="R913" s="240">
        <v>10.85</v>
      </c>
      <c r="S913" s="237"/>
      <c r="T913" s="239">
        <v>0</v>
      </c>
      <c r="U913" s="239"/>
      <c r="V913" s="239">
        <v>0</v>
      </c>
      <c r="W913" s="237"/>
      <c r="X913" s="236"/>
      <c r="Y913" s="240">
        <v>10.85</v>
      </c>
      <c r="Z913" s="240">
        <v>10.85</v>
      </c>
      <c r="AA913" s="5"/>
      <c r="AB913" s="235"/>
      <c r="AC913" s="235"/>
      <c r="AD913" s="235"/>
      <c r="AG913" s="5"/>
      <c r="AH913" s="238"/>
      <c r="AI913" s="238"/>
      <c r="AJ913" s="238"/>
      <c r="AK913" s="238"/>
      <c r="AL913" s="5"/>
    </row>
    <row r="914" spans="1:38" x14ac:dyDescent="0.2">
      <c r="A914" s="175"/>
      <c r="B914" s="233"/>
      <c r="C914" s="303" t="s">
        <v>251</v>
      </c>
      <c r="D914" s="23"/>
      <c r="E914" s="323">
        <v>8332</v>
      </c>
      <c r="F914" s="233"/>
      <c r="G914" s="233"/>
      <c r="H914" s="233"/>
      <c r="I914" s="233"/>
      <c r="J914" s="233"/>
      <c r="K914" s="233"/>
      <c r="L914" s="234"/>
      <c r="M914" s="307"/>
      <c r="N914" s="237"/>
      <c r="O914" s="236"/>
      <c r="P914" s="240">
        <v>16.402000000000001</v>
      </c>
      <c r="Q914" s="240"/>
      <c r="R914" s="240">
        <v>10.5</v>
      </c>
      <c r="S914" s="237"/>
      <c r="T914" s="239">
        <v>14.406000000000001</v>
      </c>
      <c r="U914" s="239"/>
      <c r="V914" s="239">
        <v>14.406000000000001</v>
      </c>
      <c r="W914" s="237"/>
      <c r="X914" s="236"/>
      <c r="Y914" s="240">
        <v>82.01</v>
      </c>
      <c r="Z914" s="240">
        <v>82.009999999999991</v>
      </c>
      <c r="AA914" s="5"/>
      <c r="AB914" s="235"/>
      <c r="AC914" s="235"/>
      <c r="AD914" s="235"/>
      <c r="AG914" s="5"/>
      <c r="AH914" s="238"/>
      <c r="AI914" s="238"/>
      <c r="AJ914" s="238"/>
      <c r="AK914" s="238"/>
      <c r="AL914" s="5"/>
    </row>
    <row r="915" spans="1:38" x14ac:dyDescent="0.2">
      <c r="A915" s="175"/>
      <c r="B915" s="233"/>
      <c r="C915" s="303" t="s">
        <v>251</v>
      </c>
      <c r="D915" s="23"/>
      <c r="E915" s="323">
        <v>8343</v>
      </c>
      <c r="F915" s="233"/>
      <c r="G915" s="233"/>
      <c r="H915" s="233"/>
      <c r="I915" s="233"/>
      <c r="J915" s="233"/>
      <c r="K915" s="233"/>
      <c r="L915" s="234"/>
      <c r="M915" s="307"/>
      <c r="N915" s="237"/>
      <c r="O915" s="236"/>
      <c r="P915" s="240">
        <v>10.105</v>
      </c>
      <c r="Q915" s="240"/>
      <c r="R915" s="240">
        <v>8.4</v>
      </c>
      <c r="S915" s="237"/>
      <c r="T915" s="239">
        <v>6.6884999999999994</v>
      </c>
      <c r="U915" s="239"/>
      <c r="V915" s="239">
        <v>6.6884999999999994</v>
      </c>
      <c r="W915" s="237"/>
      <c r="X915" s="236"/>
      <c r="Y915" s="240">
        <v>40.42</v>
      </c>
      <c r="Z915" s="240">
        <v>40.42</v>
      </c>
      <c r="AA915" s="5"/>
      <c r="AB915" s="235"/>
      <c r="AC915" s="235"/>
      <c r="AD915" s="235"/>
      <c r="AG915" s="5"/>
      <c r="AH915" s="238"/>
      <c r="AI915" s="238"/>
      <c r="AJ915" s="238"/>
      <c r="AK915" s="238"/>
      <c r="AL915" s="5"/>
    </row>
    <row r="916" spans="1:38" x14ac:dyDescent="0.2">
      <c r="A916" s="175"/>
      <c r="B916" s="233"/>
      <c r="C916" s="303" t="s">
        <v>251</v>
      </c>
      <c r="D916" s="23"/>
      <c r="E916" s="323">
        <v>8344</v>
      </c>
      <c r="F916" s="233"/>
      <c r="G916" s="233"/>
      <c r="H916" s="233"/>
      <c r="I916" s="233"/>
      <c r="J916" s="233"/>
      <c r="K916" s="233"/>
      <c r="L916" s="234"/>
      <c r="M916" s="307"/>
      <c r="N916" s="237"/>
      <c r="O916" s="236"/>
      <c r="P916" s="240">
        <v>17.16</v>
      </c>
      <c r="Q916" s="240"/>
      <c r="R916" s="240">
        <v>17.159999999999997</v>
      </c>
      <c r="S916" s="237"/>
      <c r="T916" s="239">
        <v>17.492999999999999</v>
      </c>
      <c r="U916" s="239"/>
      <c r="V916" s="239">
        <v>17.492999999999999</v>
      </c>
      <c r="W916" s="237"/>
      <c r="X916" s="236"/>
      <c r="Y916" s="240">
        <v>34.32</v>
      </c>
      <c r="Z916" s="240">
        <v>34.32</v>
      </c>
      <c r="AA916" s="5"/>
      <c r="AB916" s="235"/>
      <c r="AC916" s="235"/>
      <c r="AD916" s="235"/>
      <c r="AG916" s="5"/>
      <c r="AH916" s="238"/>
      <c r="AI916" s="238"/>
      <c r="AJ916" s="238"/>
      <c r="AK916" s="238"/>
      <c r="AL916" s="5"/>
    </row>
    <row r="917" spans="1:38" x14ac:dyDescent="0.2">
      <c r="A917" s="175"/>
      <c r="B917" s="233"/>
      <c r="C917" s="303" t="s">
        <v>251</v>
      </c>
      <c r="D917" s="23"/>
      <c r="E917" s="323">
        <v>8360</v>
      </c>
      <c r="F917" s="233"/>
      <c r="G917" s="233"/>
      <c r="H917" s="233"/>
      <c r="I917" s="233"/>
      <c r="J917" s="233"/>
      <c r="K917" s="233"/>
      <c r="L917" s="234"/>
      <c r="M917" s="307"/>
      <c r="N917" s="237"/>
      <c r="O917" s="236"/>
      <c r="P917" s="240">
        <v>10.15</v>
      </c>
      <c r="Q917" s="240"/>
      <c r="R917" s="240">
        <v>10.15</v>
      </c>
      <c r="S917" s="237"/>
      <c r="T917" s="239">
        <v>0</v>
      </c>
      <c r="U917" s="239"/>
      <c r="V917" s="239">
        <v>0</v>
      </c>
      <c r="W917" s="237"/>
      <c r="X917" s="236"/>
      <c r="Y917" s="240">
        <v>10.15</v>
      </c>
      <c r="Z917" s="240">
        <v>10.15</v>
      </c>
      <c r="AA917" s="5"/>
      <c r="AB917" s="235"/>
      <c r="AC917" s="235"/>
      <c r="AD917" s="235"/>
      <c r="AG917" s="5"/>
      <c r="AH917" s="238"/>
      <c r="AI917" s="238"/>
      <c r="AJ917" s="238"/>
      <c r="AK917" s="238"/>
      <c r="AL917" s="5"/>
    </row>
    <row r="918" spans="1:38" x14ac:dyDescent="0.2">
      <c r="A918" s="175"/>
      <c r="B918" s="233"/>
      <c r="C918" s="303" t="s">
        <v>583</v>
      </c>
      <c r="D918" s="23"/>
      <c r="E918" s="323">
        <v>8322</v>
      </c>
      <c r="F918" s="233"/>
      <c r="G918" s="233"/>
      <c r="H918" s="233"/>
      <c r="I918" s="233"/>
      <c r="J918" s="233"/>
      <c r="K918" s="233"/>
      <c r="L918" s="234"/>
      <c r="M918" s="307"/>
      <c r="N918" s="237"/>
      <c r="O918" s="236"/>
      <c r="P918" s="240">
        <v>29.752500000000001</v>
      </c>
      <c r="Q918" s="240"/>
      <c r="R918" s="240">
        <v>28.945</v>
      </c>
      <c r="S918" s="237"/>
      <c r="T918" s="239">
        <v>8.2319999999999993</v>
      </c>
      <c r="U918" s="239"/>
      <c r="V918" s="239">
        <v>8.2319999999999993</v>
      </c>
      <c r="W918" s="237"/>
      <c r="X918" s="236"/>
      <c r="Y918" s="240">
        <v>119.01</v>
      </c>
      <c r="Z918" s="240">
        <v>46.32</v>
      </c>
      <c r="AA918" s="5"/>
      <c r="AB918" s="235"/>
      <c r="AC918" s="235"/>
      <c r="AD918" s="235"/>
      <c r="AG918" s="5"/>
      <c r="AH918" s="238"/>
      <c r="AI918" s="238"/>
      <c r="AJ918" s="238"/>
      <c r="AK918" s="238"/>
      <c r="AL918" s="5"/>
    </row>
    <row r="919" spans="1:38" x14ac:dyDescent="0.2">
      <c r="A919" s="175"/>
      <c r="B919" s="233"/>
      <c r="C919" s="303" t="s">
        <v>390</v>
      </c>
      <c r="D919" s="23"/>
      <c r="E919" s="323">
        <v>8205</v>
      </c>
      <c r="F919" s="233"/>
      <c r="G919" s="233"/>
      <c r="H919" s="233"/>
      <c r="I919" s="233"/>
      <c r="J919" s="233"/>
      <c r="K919" s="233"/>
      <c r="L919" s="234"/>
      <c r="M919" s="307"/>
      <c r="N919" s="237"/>
      <c r="O919" s="236"/>
      <c r="P919" s="240">
        <v>14.373913043478263</v>
      </c>
      <c r="Q919" s="240"/>
      <c r="R919" s="240">
        <v>10.5</v>
      </c>
      <c r="S919" s="237"/>
      <c r="T919" s="239">
        <v>13.063826086956523</v>
      </c>
      <c r="U919" s="239"/>
      <c r="V919" s="239">
        <v>13.377000000000001</v>
      </c>
      <c r="W919" s="237"/>
      <c r="X919" s="236"/>
      <c r="Y919" s="240">
        <v>330.6</v>
      </c>
      <c r="Z919" s="240">
        <v>330.6</v>
      </c>
      <c r="AA919" s="5"/>
      <c r="AB919" s="235"/>
      <c r="AC919" s="235"/>
      <c r="AD919" s="235"/>
      <c r="AG919" s="5"/>
      <c r="AH919" s="238"/>
      <c r="AI919" s="238"/>
      <c r="AJ919" s="238"/>
      <c r="AK919" s="238"/>
      <c r="AL919" s="5"/>
    </row>
    <row r="920" spans="1:38" x14ac:dyDescent="0.2">
      <c r="A920" s="175"/>
      <c r="B920" s="233"/>
      <c r="C920" s="303" t="s">
        <v>390</v>
      </c>
      <c r="D920" s="23"/>
      <c r="E920" s="323">
        <v>8215</v>
      </c>
      <c r="F920" s="233"/>
      <c r="G920" s="233"/>
      <c r="H920" s="233"/>
      <c r="I920" s="233"/>
      <c r="J920" s="233"/>
      <c r="K920" s="233"/>
      <c r="L920" s="234"/>
      <c r="M920" s="307"/>
      <c r="N920" s="237"/>
      <c r="O920" s="236"/>
      <c r="P920" s="240">
        <v>10.455</v>
      </c>
      <c r="Q920" s="240"/>
      <c r="R920" s="240">
        <v>10.305</v>
      </c>
      <c r="S920" s="237"/>
      <c r="T920" s="239">
        <v>6.1740000000000004</v>
      </c>
      <c r="U920" s="239"/>
      <c r="V920" s="239">
        <v>6.1739999999999995</v>
      </c>
      <c r="W920" s="237"/>
      <c r="X920" s="236"/>
      <c r="Y920" s="240">
        <v>41.82</v>
      </c>
      <c r="Z920" s="240">
        <v>41.82</v>
      </c>
      <c r="AA920" s="5"/>
      <c r="AB920" s="235"/>
      <c r="AC920" s="235"/>
      <c r="AD920" s="235"/>
      <c r="AG920" s="5"/>
      <c r="AH920" s="238"/>
      <c r="AI920" s="238"/>
      <c r="AJ920" s="238"/>
      <c r="AK920" s="238"/>
      <c r="AL920" s="5"/>
    </row>
    <row r="921" spans="1:38" x14ac:dyDescent="0.2">
      <c r="A921" s="175"/>
      <c r="B921" s="233"/>
      <c r="C921" s="303" t="s">
        <v>493</v>
      </c>
      <c r="D921" s="23"/>
      <c r="E921" s="323">
        <v>8205</v>
      </c>
      <c r="F921" s="233"/>
      <c r="G921" s="233"/>
      <c r="H921" s="233"/>
      <c r="I921" s="233"/>
      <c r="J921" s="233"/>
      <c r="K921" s="233"/>
      <c r="L921" s="234"/>
      <c r="M921" s="307"/>
      <c r="N921" s="237"/>
      <c r="O921" s="236"/>
      <c r="P921" s="240">
        <v>7.97</v>
      </c>
      <c r="Q921" s="240"/>
      <c r="R921" s="240">
        <v>7.97</v>
      </c>
      <c r="S921" s="237"/>
      <c r="T921" s="239">
        <v>4.1159999999999997</v>
      </c>
      <c r="U921" s="239"/>
      <c r="V921" s="239">
        <v>4.1159999999999997</v>
      </c>
      <c r="W921" s="237"/>
      <c r="X921" s="236"/>
      <c r="Y921" s="240">
        <v>15.94</v>
      </c>
      <c r="Z921" s="240">
        <v>15.940000000000001</v>
      </c>
      <c r="AA921" s="5"/>
      <c r="AB921" s="235"/>
      <c r="AC921" s="235"/>
      <c r="AD921" s="235"/>
      <c r="AG921" s="5"/>
      <c r="AH921" s="238"/>
      <c r="AI921" s="238"/>
      <c r="AJ921" s="238"/>
      <c r="AK921" s="238"/>
      <c r="AL921" s="5"/>
    </row>
    <row r="922" spans="1:38" x14ac:dyDescent="0.2">
      <c r="A922" s="175"/>
      <c r="B922" s="233"/>
      <c r="C922" s="303" t="s">
        <v>252</v>
      </c>
      <c r="D922" s="23"/>
      <c r="E922" s="323">
        <v>8201</v>
      </c>
      <c r="F922" s="233"/>
      <c r="G922" s="233"/>
      <c r="H922" s="233"/>
      <c r="I922" s="233"/>
      <c r="J922" s="233"/>
      <c r="K922" s="233"/>
      <c r="L922" s="234"/>
      <c r="M922" s="307"/>
      <c r="N922" s="237"/>
      <c r="O922" s="236"/>
      <c r="P922" s="240">
        <v>12.294615384615383</v>
      </c>
      <c r="Q922" s="240"/>
      <c r="R922" s="240">
        <v>9.4649999999999999</v>
      </c>
      <c r="S922" s="237"/>
      <c r="T922" s="239">
        <v>10.29</v>
      </c>
      <c r="U922" s="239"/>
      <c r="V922" s="239">
        <v>8.7465000000000011</v>
      </c>
      <c r="W922" s="237"/>
      <c r="X922" s="236"/>
      <c r="Y922" s="240">
        <v>413.12</v>
      </c>
      <c r="Z922" s="240">
        <v>413.11999999999995</v>
      </c>
      <c r="AA922" s="5"/>
      <c r="AB922" s="235"/>
      <c r="AC922" s="235"/>
      <c r="AD922" s="235"/>
      <c r="AG922" s="5"/>
      <c r="AH922" s="238"/>
      <c r="AI922" s="238"/>
      <c r="AJ922" s="238"/>
      <c r="AK922" s="238"/>
      <c r="AL922" s="5"/>
    </row>
    <row r="923" spans="1:38" x14ac:dyDescent="0.2">
      <c r="A923" s="175"/>
      <c r="B923" s="233"/>
      <c r="C923" s="303" t="s">
        <v>252</v>
      </c>
      <c r="D923" s="23"/>
      <c r="E923" s="323">
        <v>8205</v>
      </c>
      <c r="F923" s="233"/>
      <c r="G923" s="233"/>
      <c r="H923" s="233"/>
      <c r="I923" s="233"/>
      <c r="J923" s="233"/>
      <c r="K923" s="233"/>
      <c r="L923" s="234"/>
      <c r="M923" s="307"/>
      <c r="N923" s="237"/>
      <c r="O923" s="236"/>
      <c r="P923" s="240">
        <v>20.062937783351533</v>
      </c>
      <c r="Q923" s="240"/>
      <c r="R923" s="240">
        <v>17.560624999999998</v>
      </c>
      <c r="S923" s="237"/>
      <c r="T923" s="239">
        <v>19.090990476803967</v>
      </c>
      <c r="U923" s="239"/>
      <c r="V923" s="239">
        <v>18.49627499999999</v>
      </c>
      <c r="W923" s="237"/>
      <c r="X923" s="236"/>
      <c r="Y923" s="240">
        <v>586093.90999999992</v>
      </c>
      <c r="Z923" s="240">
        <v>461332.43</v>
      </c>
      <c r="AA923" s="5"/>
      <c r="AB923" s="235"/>
      <c r="AC923" s="235"/>
      <c r="AD923" s="235"/>
      <c r="AG923" s="5"/>
      <c r="AH923" s="238"/>
      <c r="AI923" s="238"/>
      <c r="AJ923" s="238"/>
      <c r="AK923" s="238"/>
      <c r="AL923" s="5"/>
    </row>
    <row r="924" spans="1:38" x14ac:dyDescent="0.2">
      <c r="A924" s="175"/>
      <c r="B924" s="233"/>
      <c r="C924" s="303" t="s">
        <v>252</v>
      </c>
      <c r="D924" s="23"/>
      <c r="E924" s="323">
        <v>8213</v>
      </c>
      <c r="F924" s="233"/>
      <c r="G924" s="233"/>
      <c r="H924" s="233"/>
      <c r="I924" s="233"/>
      <c r="J924" s="233"/>
      <c r="K924" s="233"/>
      <c r="L924" s="234"/>
      <c r="M924" s="307"/>
      <c r="N924" s="237"/>
      <c r="O924" s="236"/>
      <c r="P924" s="240">
        <v>23.677142857142858</v>
      </c>
      <c r="Q924" s="240"/>
      <c r="R924" s="240">
        <v>12.145</v>
      </c>
      <c r="S924" s="237"/>
      <c r="T924" s="239">
        <v>15.6555</v>
      </c>
      <c r="U924" s="239"/>
      <c r="V924" s="239">
        <v>11.318999999999999</v>
      </c>
      <c r="W924" s="237"/>
      <c r="X924" s="236"/>
      <c r="Y924" s="240">
        <v>662.96</v>
      </c>
      <c r="Z924" s="240">
        <v>451.81</v>
      </c>
      <c r="AA924" s="5"/>
      <c r="AB924" s="235"/>
      <c r="AC924" s="235"/>
      <c r="AD924" s="235"/>
      <c r="AG924" s="5"/>
      <c r="AH924" s="238"/>
      <c r="AI924" s="238"/>
      <c r="AJ924" s="238"/>
      <c r="AK924" s="238"/>
      <c r="AL924" s="5"/>
    </row>
    <row r="925" spans="1:38" x14ac:dyDescent="0.2">
      <c r="A925" s="175"/>
      <c r="B925" s="233"/>
      <c r="C925" s="303" t="s">
        <v>252</v>
      </c>
      <c r="D925" s="23"/>
      <c r="E925" s="323">
        <v>8215</v>
      </c>
      <c r="F925" s="233"/>
      <c r="G925" s="233"/>
      <c r="H925" s="233"/>
      <c r="I925" s="233"/>
      <c r="J925" s="233"/>
      <c r="K925" s="233"/>
      <c r="L925" s="234"/>
      <c r="M925" s="307"/>
      <c r="N925" s="237"/>
      <c r="O925" s="236"/>
      <c r="P925" s="240">
        <v>31.416704119850188</v>
      </c>
      <c r="Q925" s="240"/>
      <c r="R925" s="240">
        <v>19.920000000000002</v>
      </c>
      <c r="S925" s="237"/>
      <c r="T925" s="239">
        <v>20.025063670411985</v>
      </c>
      <c r="U925" s="239"/>
      <c r="V925" s="239">
        <v>16.463999999999999</v>
      </c>
      <c r="W925" s="237"/>
      <c r="X925" s="236"/>
      <c r="Y925" s="240">
        <v>8388.26</v>
      </c>
      <c r="Z925" s="240">
        <v>5154.51</v>
      </c>
      <c r="AA925" s="5"/>
      <c r="AB925" s="235"/>
      <c r="AC925" s="235"/>
      <c r="AD925" s="235"/>
      <c r="AG925" s="5"/>
      <c r="AH925" s="238"/>
      <c r="AI925" s="238"/>
      <c r="AJ925" s="238"/>
      <c r="AK925" s="238"/>
      <c r="AL925" s="5"/>
    </row>
    <row r="926" spans="1:38" x14ac:dyDescent="0.2">
      <c r="A926" s="175"/>
      <c r="B926" s="233"/>
      <c r="C926" s="303" t="s">
        <v>252</v>
      </c>
      <c r="D926" s="23"/>
      <c r="E926" s="323">
        <v>8231</v>
      </c>
      <c r="F926" s="233"/>
      <c r="G926" s="233"/>
      <c r="H926" s="233"/>
      <c r="I926" s="233"/>
      <c r="J926" s="233"/>
      <c r="K926" s="233"/>
      <c r="L926" s="234"/>
      <c r="M926" s="307"/>
      <c r="N926" s="237"/>
      <c r="O926" s="236"/>
      <c r="P926" s="240">
        <v>25.537500000000001</v>
      </c>
      <c r="Q926" s="240"/>
      <c r="R926" s="240">
        <v>25.095000000000002</v>
      </c>
      <c r="S926" s="237"/>
      <c r="T926" s="239">
        <v>28.812000000000001</v>
      </c>
      <c r="U926" s="239"/>
      <c r="V926" s="239">
        <v>28.812000000000001</v>
      </c>
      <c r="W926" s="237"/>
      <c r="X926" s="236"/>
      <c r="Y926" s="240">
        <v>102.15</v>
      </c>
      <c r="Z926" s="240">
        <v>102.15</v>
      </c>
      <c r="AA926" s="5"/>
      <c r="AB926" s="235"/>
      <c r="AC926" s="235"/>
      <c r="AD926" s="235"/>
      <c r="AG926" s="5"/>
      <c r="AH926" s="238"/>
      <c r="AI926" s="238"/>
      <c r="AJ926" s="238"/>
      <c r="AK926" s="238"/>
      <c r="AL926" s="5"/>
    </row>
    <row r="927" spans="1:38" x14ac:dyDescent="0.2">
      <c r="A927" s="175"/>
      <c r="B927" s="233"/>
      <c r="C927" s="303" t="s">
        <v>252</v>
      </c>
      <c r="D927" s="23"/>
      <c r="E927" s="323">
        <v>8240</v>
      </c>
      <c r="F927" s="233"/>
      <c r="G927" s="233"/>
      <c r="H927" s="233"/>
      <c r="I927" s="233"/>
      <c r="J927" s="233"/>
      <c r="K927" s="233"/>
      <c r="L927" s="234"/>
      <c r="M927" s="307"/>
      <c r="N927" s="237"/>
      <c r="O927" s="236"/>
      <c r="P927" s="240">
        <v>21.892399999999999</v>
      </c>
      <c r="Q927" s="240"/>
      <c r="R927" s="240">
        <v>12.375</v>
      </c>
      <c r="S927" s="237"/>
      <c r="T927" s="239">
        <v>15.805439999999999</v>
      </c>
      <c r="U927" s="239"/>
      <c r="V927" s="239">
        <v>13.377000000000001</v>
      </c>
      <c r="W927" s="237"/>
      <c r="X927" s="236"/>
      <c r="Y927" s="240">
        <v>1094.6199999999999</v>
      </c>
      <c r="Z927" s="240">
        <v>841.65</v>
      </c>
      <c r="AA927" s="5"/>
      <c r="AB927" s="235"/>
      <c r="AC927" s="235"/>
      <c r="AD927" s="235"/>
      <c r="AG927" s="5"/>
      <c r="AH927" s="238"/>
      <c r="AI927" s="238"/>
      <c r="AJ927" s="238"/>
      <c r="AK927" s="238"/>
      <c r="AL927" s="5"/>
    </row>
    <row r="928" spans="1:38" x14ac:dyDescent="0.2">
      <c r="A928" s="175"/>
      <c r="B928" s="233"/>
      <c r="C928" s="303" t="s">
        <v>252</v>
      </c>
      <c r="D928" s="23"/>
      <c r="E928" s="323">
        <v>8330</v>
      </c>
      <c r="F928" s="233"/>
      <c r="G928" s="233"/>
      <c r="H928" s="233"/>
      <c r="I928" s="233"/>
      <c r="J928" s="233"/>
      <c r="K928" s="233"/>
      <c r="L928" s="234"/>
      <c r="M928" s="307"/>
      <c r="N928" s="237"/>
      <c r="O928" s="236"/>
      <c r="P928" s="240">
        <v>40.08</v>
      </c>
      <c r="Q928" s="240"/>
      <c r="R928" s="240">
        <v>40.08</v>
      </c>
      <c r="S928" s="237"/>
      <c r="T928" s="239">
        <v>49.392000000000003</v>
      </c>
      <c r="U928" s="239"/>
      <c r="V928" s="239">
        <v>49.392000000000003</v>
      </c>
      <c r="W928" s="237"/>
      <c r="X928" s="236"/>
      <c r="Y928" s="240">
        <v>80.16</v>
      </c>
      <c r="Z928" s="240">
        <v>80.16</v>
      </c>
      <c r="AA928" s="5"/>
      <c r="AB928" s="235"/>
      <c r="AC928" s="235"/>
      <c r="AD928" s="235"/>
      <c r="AG928" s="5"/>
      <c r="AH928" s="238"/>
      <c r="AI928" s="238"/>
      <c r="AJ928" s="238"/>
      <c r="AK928" s="238"/>
      <c r="AL928" s="5"/>
    </row>
    <row r="929" spans="1:38" x14ac:dyDescent="0.2">
      <c r="A929" s="175"/>
      <c r="B929" s="233"/>
      <c r="C929" s="303" t="s">
        <v>252</v>
      </c>
      <c r="D929" s="23"/>
      <c r="E929" s="323">
        <v>9205</v>
      </c>
      <c r="F929" s="233"/>
      <c r="G929" s="233"/>
      <c r="H929" s="233"/>
      <c r="I929" s="233"/>
      <c r="J929" s="233"/>
      <c r="K929" s="233"/>
      <c r="L929" s="234"/>
      <c r="M929" s="307"/>
      <c r="N929" s="237"/>
      <c r="O929" s="236"/>
      <c r="P929" s="240">
        <v>25.004999999999999</v>
      </c>
      <c r="Q929" s="240"/>
      <c r="R929" s="240">
        <v>25.005000000000003</v>
      </c>
      <c r="S929" s="237"/>
      <c r="T929" s="239">
        <v>27.783000000000001</v>
      </c>
      <c r="U929" s="239"/>
      <c r="V929" s="239">
        <v>27.783000000000001</v>
      </c>
      <c r="W929" s="237"/>
      <c r="X929" s="236"/>
      <c r="Y929" s="240">
        <v>50.01</v>
      </c>
      <c r="Z929" s="240">
        <v>50.010000000000005</v>
      </c>
      <c r="AA929" s="5"/>
      <c r="AB929" s="235"/>
      <c r="AC929" s="235"/>
      <c r="AD929" s="235"/>
      <c r="AG929" s="5"/>
      <c r="AH929" s="238"/>
      <c r="AI929" s="238"/>
      <c r="AJ929" s="238"/>
      <c r="AK929" s="238"/>
      <c r="AL929" s="5"/>
    </row>
    <row r="930" spans="1:38" x14ac:dyDescent="0.2">
      <c r="A930" s="175"/>
      <c r="B930" s="233"/>
      <c r="C930" s="303" t="s">
        <v>253</v>
      </c>
      <c r="D930" s="23"/>
      <c r="E930" s="323">
        <v>8026</v>
      </c>
      <c r="F930" s="233"/>
      <c r="G930" s="233"/>
      <c r="H930" s="233"/>
      <c r="I930" s="233"/>
      <c r="J930" s="233"/>
      <c r="K930" s="233"/>
      <c r="L930" s="234"/>
      <c r="M930" s="307"/>
      <c r="N930" s="237"/>
      <c r="O930" s="236"/>
      <c r="P930" s="240">
        <v>27.587734505862645</v>
      </c>
      <c r="Q930" s="240"/>
      <c r="R930" s="240">
        <v>21.907499999999999</v>
      </c>
      <c r="S930" s="237"/>
      <c r="T930" s="239">
        <v>25.734783240223457</v>
      </c>
      <c r="U930" s="239"/>
      <c r="V930" s="239">
        <v>21.609000000000002</v>
      </c>
      <c r="W930" s="237"/>
      <c r="X930" s="236"/>
      <c r="Y930" s="240">
        <v>52439.439999999995</v>
      </c>
      <c r="Z930" s="240">
        <v>37542.61</v>
      </c>
      <c r="AA930" s="5"/>
      <c r="AB930" s="235"/>
      <c r="AC930" s="235"/>
      <c r="AD930" s="235"/>
      <c r="AG930" s="5"/>
      <c r="AH930" s="238"/>
      <c r="AI930" s="238"/>
      <c r="AJ930" s="238"/>
      <c r="AK930" s="238"/>
      <c r="AL930" s="5"/>
    </row>
    <row r="931" spans="1:38" x14ac:dyDescent="0.2">
      <c r="A931" s="175"/>
      <c r="B931" s="233"/>
      <c r="C931" s="303" t="s">
        <v>253</v>
      </c>
      <c r="D931" s="23"/>
      <c r="E931" s="323">
        <v>8027</v>
      </c>
      <c r="F931" s="233"/>
      <c r="G931" s="233"/>
      <c r="H931" s="233"/>
      <c r="I931" s="233"/>
      <c r="J931" s="233"/>
      <c r="K931" s="233"/>
      <c r="L931" s="234"/>
      <c r="M931" s="307"/>
      <c r="N931" s="237"/>
      <c r="O931" s="236"/>
      <c r="P931" s="240">
        <v>14.234999999999999</v>
      </c>
      <c r="Q931" s="240"/>
      <c r="R931" s="240">
        <v>14.234999999999999</v>
      </c>
      <c r="S931" s="237"/>
      <c r="T931" s="239">
        <v>12.348000000000001</v>
      </c>
      <c r="U931" s="239"/>
      <c r="V931" s="239">
        <v>12.348000000000001</v>
      </c>
      <c r="W931" s="237"/>
      <c r="X931" s="236"/>
      <c r="Y931" s="240">
        <v>28.47</v>
      </c>
      <c r="Z931" s="240">
        <v>28.47</v>
      </c>
      <c r="AA931" s="5"/>
      <c r="AB931" s="235"/>
      <c r="AC931" s="235"/>
      <c r="AD931" s="235"/>
      <c r="AG931" s="5"/>
      <c r="AH931" s="238"/>
      <c r="AI931" s="238"/>
      <c r="AJ931" s="238"/>
      <c r="AK931" s="238"/>
      <c r="AL931" s="5"/>
    </row>
    <row r="932" spans="1:38" x14ac:dyDescent="0.2">
      <c r="A932" s="175"/>
      <c r="B932" s="233"/>
      <c r="C932" s="303" t="s">
        <v>254</v>
      </c>
      <c r="D932" s="23"/>
      <c r="E932" s="323">
        <v>8027</v>
      </c>
      <c r="F932" s="233"/>
      <c r="G932" s="233"/>
      <c r="H932" s="233"/>
      <c r="I932" s="233"/>
      <c r="J932" s="233"/>
      <c r="K932" s="233"/>
      <c r="L932" s="234"/>
      <c r="M932" s="307"/>
      <c r="N932" s="237"/>
      <c r="O932" s="236"/>
      <c r="P932" s="240">
        <v>18.269595323741008</v>
      </c>
      <c r="Q932" s="240"/>
      <c r="R932" s="240">
        <v>16.696999999999999</v>
      </c>
      <c r="S932" s="237"/>
      <c r="T932" s="239">
        <v>16.284343345323737</v>
      </c>
      <c r="U932" s="239"/>
      <c r="V932" s="239">
        <v>16.052399999999999</v>
      </c>
      <c r="W932" s="237"/>
      <c r="X932" s="236"/>
      <c r="Y932" s="240">
        <v>45140.369999999995</v>
      </c>
      <c r="Z932" s="240">
        <v>32851.9</v>
      </c>
      <c r="AA932" s="5"/>
      <c r="AB932" s="235"/>
      <c r="AC932" s="235"/>
      <c r="AD932" s="235"/>
      <c r="AG932" s="5"/>
      <c r="AH932" s="238"/>
      <c r="AI932" s="238"/>
      <c r="AJ932" s="238"/>
      <c r="AK932" s="238"/>
      <c r="AL932" s="5"/>
    </row>
    <row r="933" spans="1:38" x14ac:dyDescent="0.2">
      <c r="A933" s="175"/>
      <c r="B933" s="233"/>
      <c r="C933" s="303" t="s">
        <v>255</v>
      </c>
      <c r="D933" s="23"/>
      <c r="E933" s="323">
        <v>8028</v>
      </c>
      <c r="F933" s="233"/>
      <c r="G933" s="233"/>
      <c r="H933" s="233"/>
      <c r="I933" s="233"/>
      <c r="J933" s="233"/>
      <c r="K933" s="233"/>
      <c r="L933" s="234"/>
      <c r="M933" s="307"/>
      <c r="N933" s="237"/>
      <c r="O933" s="236"/>
      <c r="P933" s="240">
        <v>17.499870423433862</v>
      </c>
      <c r="Q933" s="240"/>
      <c r="R933" s="240">
        <v>17.002976190476193</v>
      </c>
      <c r="S933" s="237"/>
      <c r="T933" s="239">
        <v>16.286692570147061</v>
      </c>
      <c r="U933" s="239"/>
      <c r="V933" s="239">
        <v>16.208273809523799</v>
      </c>
      <c r="W933" s="237"/>
      <c r="X933" s="236"/>
      <c r="Y933" s="240">
        <v>293257.18000000005</v>
      </c>
      <c r="Z933" s="240">
        <v>232216.47000000018</v>
      </c>
      <c r="AA933" s="5"/>
      <c r="AB933" s="235"/>
      <c r="AC933" s="235"/>
      <c r="AD933" s="235"/>
      <c r="AG933" s="5"/>
      <c r="AH933" s="238"/>
      <c r="AI933" s="238"/>
      <c r="AJ933" s="238"/>
      <c r="AK933" s="238"/>
      <c r="AL933" s="5"/>
    </row>
    <row r="934" spans="1:38" x14ac:dyDescent="0.2">
      <c r="A934" s="175"/>
      <c r="B934" s="233"/>
      <c r="C934" s="303" t="s">
        <v>255</v>
      </c>
      <c r="D934" s="23"/>
      <c r="E934" s="323">
        <v>8062</v>
      </c>
      <c r="F934" s="233"/>
      <c r="G934" s="233"/>
      <c r="H934" s="233"/>
      <c r="I934" s="233"/>
      <c r="J934" s="233"/>
      <c r="K934" s="233"/>
      <c r="L934" s="234"/>
      <c r="M934" s="307"/>
      <c r="N934" s="237"/>
      <c r="O934" s="236"/>
      <c r="P934" s="240">
        <v>19.87125</v>
      </c>
      <c r="Q934" s="240"/>
      <c r="R934" s="240">
        <v>9.41</v>
      </c>
      <c r="S934" s="237"/>
      <c r="T934" s="239">
        <v>8.4892500000000002</v>
      </c>
      <c r="U934" s="239"/>
      <c r="V934" s="239">
        <v>8.2319999999999993</v>
      </c>
      <c r="W934" s="237"/>
      <c r="X934" s="236"/>
      <c r="Y934" s="240">
        <v>158.97</v>
      </c>
      <c r="Z934" s="240">
        <v>89.710000000000008</v>
      </c>
      <c r="AA934" s="5"/>
      <c r="AB934" s="235"/>
      <c r="AC934" s="235"/>
      <c r="AD934" s="235"/>
      <c r="AG934" s="5"/>
      <c r="AH934" s="238"/>
      <c r="AI934" s="238"/>
      <c r="AJ934" s="238"/>
      <c r="AK934" s="238"/>
      <c r="AL934" s="5"/>
    </row>
    <row r="935" spans="1:38" x14ac:dyDescent="0.2">
      <c r="A935" s="175"/>
      <c r="B935" s="233"/>
      <c r="C935" s="303" t="s">
        <v>255</v>
      </c>
      <c r="D935" s="23"/>
      <c r="E935" s="323">
        <v>8071</v>
      </c>
      <c r="F935" s="233"/>
      <c r="G935" s="233"/>
      <c r="H935" s="233"/>
      <c r="I935" s="233"/>
      <c r="J935" s="233"/>
      <c r="K935" s="233"/>
      <c r="L935" s="234"/>
      <c r="M935" s="307"/>
      <c r="N935" s="237"/>
      <c r="O935" s="236"/>
      <c r="P935" s="240">
        <v>27.594999999999999</v>
      </c>
      <c r="Q935" s="240"/>
      <c r="R935" s="240">
        <v>23.015000000000001</v>
      </c>
      <c r="S935" s="237"/>
      <c r="T935" s="239">
        <v>16.639500000000002</v>
      </c>
      <c r="U935" s="239"/>
      <c r="V935" s="239">
        <v>15.9495</v>
      </c>
      <c r="W935" s="237"/>
      <c r="X935" s="236"/>
      <c r="Y935" s="240">
        <v>331.14</v>
      </c>
      <c r="Z935" s="240">
        <v>212.14999999999998</v>
      </c>
      <c r="AA935" s="5"/>
      <c r="AB935" s="235"/>
      <c r="AC935" s="235"/>
      <c r="AD935" s="235"/>
      <c r="AG935" s="5"/>
      <c r="AH935" s="238"/>
      <c r="AI935" s="238"/>
      <c r="AJ935" s="238"/>
      <c r="AK935" s="238"/>
      <c r="AL935" s="5"/>
    </row>
    <row r="936" spans="1:38" x14ac:dyDescent="0.2">
      <c r="A936" s="175"/>
      <c r="B936" s="233"/>
      <c r="C936" s="303" t="s">
        <v>255</v>
      </c>
      <c r="D936" s="23"/>
      <c r="E936" s="323">
        <v>8208</v>
      </c>
      <c r="F936" s="233"/>
      <c r="G936" s="233"/>
      <c r="H936" s="233"/>
      <c r="I936" s="233"/>
      <c r="J936" s="233"/>
      <c r="K936" s="233"/>
      <c r="L936" s="234"/>
      <c r="M936" s="307"/>
      <c r="N936" s="237"/>
      <c r="O936" s="236"/>
      <c r="P936" s="240">
        <v>11.63</v>
      </c>
      <c r="Q936" s="240"/>
      <c r="R936" s="240">
        <v>10.265000000000001</v>
      </c>
      <c r="S936" s="237"/>
      <c r="T936" s="239">
        <v>9.0914999999999999</v>
      </c>
      <c r="U936" s="239"/>
      <c r="V936" s="239">
        <v>9.2609999999999992</v>
      </c>
      <c r="W936" s="237"/>
      <c r="X936" s="236"/>
      <c r="Y936" s="240">
        <v>139.56</v>
      </c>
      <c r="Z936" s="240">
        <v>139.55999999999997</v>
      </c>
      <c r="AA936" s="5"/>
      <c r="AB936" s="235"/>
      <c r="AC936" s="235"/>
      <c r="AD936" s="235"/>
      <c r="AG936" s="5"/>
      <c r="AH936" s="238"/>
      <c r="AI936" s="238"/>
      <c r="AJ936" s="238"/>
      <c r="AK936" s="238"/>
      <c r="AL936" s="5"/>
    </row>
    <row r="937" spans="1:38" x14ac:dyDescent="0.2">
      <c r="A937" s="175"/>
      <c r="B937" s="233"/>
      <c r="C937" s="303" t="s">
        <v>255</v>
      </c>
      <c r="D937" s="23"/>
      <c r="E937" s="323">
        <v>8343</v>
      </c>
      <c r="F937" s="233"/>
      <c r="G937" s="233"/>
      <c r="H937" s="233"/>
      <c r="I937" s="233"/>
      <c r="J937" s="233"/>
      <c r="K937" s="233"/>
      <c r="L937" s="234"/>
      <c r="M937" s="307"/>
      <c r="N937" s="237"/>
      <c r="O937" s="236"/>
      <c r="P937" s="240">
        <v>59.82</v>
      </c>
      <c r="Q937" s="240"/>
      <c r="R937" s="240">
        <v>59.82</v>
      </c>
      <c r="S937" s="237"/>
      <c r="T937" s="239">
        <v>78.203999999999994</v>
      </c>
      <c r="U937" s="239"/>
      <c r="V937" s="239">
        <v>78.203999999999994</v>
      </c>
      <c r="W937" s="237"/>
      <c r="X937" s="236"/>
      <c r="Y937" s="240">
        <v>119.64</v>
      </c>
      <c r="Z937" s="240">
        <v>119.64</v>
      </c>
      <c r="AA937" s="5"/>
      <c r="AB937" s="235"/>
      <c r="AC937" s="235"/>
      <c r="AD937" s="235"/>
      <c r="AG937" s="5"/>
      <c r="AH937" s="238"/>
      <c r="AI937" s="238"/>
      <c r="AJ937" s="238"/>
      <c r="AK937" s="238"/>
      <c r="AL937" s="5"/>
    </row>
    <row r="938" spans="1:38" x14ac:dyDescent="0.2">
      <c r="A938" s="175"/>
      <c r="B938" s="233"/>
      <c r="C938" s="303" t="s">
        <v>256</v>
      </c>
      <c r="D938" s="23"/>
      <c r="E938" s="323">
        <v>8012</v>
      </c>
      <c r="F938" s="233"/>
      <c r="G938" s="233"/>
      <c r="H938" s="233"/>
      <c r="I938" s="233"/>
      <c r="J938" s="233"/>
      <c r="K938" s="233"/>
      <c r="L938" s="234"/>
      <c r="M938" s="307"/>
      <c r="N938" s="237"/>
      <c r="O938" s="236"/>
      <c r="P938" s="240">
        <v>21.85</v>
      </c>
      <c r="Q938" s="240"/>
      <c r="R938" s="240">
        <v>18.12</v>
      </c>
      <c r="S938" s="237"/>
      <c r="T938" s="239">
        <v>23.1525</v>
      </c>
      <c r="U938" s="239"/>
      <c r="V938" s="239">
        <v>23.152500000000003</v>
      </c>
      <c r="W938" s="237"/>
      <c r="X938" s="236"/>
      <c r="Y938" s="240">
        <v>87.4</v>
      </c>
      <c r="Z938" s="240">
        <v>87.4</v>
      </c>
      <c r="AA938" s="5"/>
      <c r="AB938" s="235"/>
      <c r="AC938" s="235"/>
      <c r="AD938" s="235"/>
      <c r="AG938" s="5"/>
      <c r="AH938" s="238"/>
      <c r="AI938" s="238"/>
      <c r="AJ938" s="238"/>
      <c r="AK938" s="238"/>
      <c r="AL938" s="5"/>
    </row>
    <row r="939" spans="1:38" x14ac:dyDescent="0.2">
      <c r="A939" s="175"/>
      <c r="B939" s="233"/>
      <c r="C939" s="303" t="s">
        <v>256</v>
      </c>
      <c r="D939" s="23"/>
      <c r="E939" s="323">
        <v>8029</v>
      </c>
      <c r="F939" s="233"/>
      <c r="G939" s="233"/>
      <c r="H939" s="233"/>
      <c r="I939" s="233"/>
      <c r="J939" s="233"/>
      <c r="K939" s="233"/>
      <c r="L939" s="234"/>
      <c r="M939" s="307"/>
      <c r="N939" s="237"/>
      <c r="O939" s="236"/>
      <c r="P939" s="240">
        <v>24.27122448979592</v>
      </c>
      <c r="Q939" s="240"/>
      <c r="R939" s="240">
        <v>16.75</v>
      </c>
      <c r="S939" s="237"/>
      <c r="T939" s="239">
        <v>16.374414607948424</v>
      </c>
      <c r="U939" s="239"/>
      <c r="V939" s="239">
        <v>14.406000000000001</v>
      </c>
      <c r="W939" s="237"/>
      <c r="X939" s="236"/>
      <c r="Y939" s="240">
        <v>67789.53</v>
      </c>
      <c r="Z939" s="240">
        <v>47368</v>
      </c>
      <c r="AA939" s="5"/>
      <c r="AB939" s="235"/>
      <c r="AC939" s="235"/>
      <c r="AD939" s="235"/>
      <c r="AG939" s="5"/>
      <c r="AH939" s="238"/>
      <c r="AI939" s="238"/>
      <c r="AJ939" s="238"/>
      <c r="AK939" s="238"/>
      <c r="AL939" s="5"/>
    </row>
    <row r="940" spans="1:38" x14ac:dyDescent="0.2">
      <c r="A940" s="175"/>
      <c r="B940" s="233"/>
      <c r="C940" s="303" t="s">
        <v>257</v>
      </c>
      <c r="D940" s="23"/>
      <c r="E940" s="323">
        <v>8012</v>
      </c>
      <c r="F940" s="233"/>
      <c r="G940" s="233"/>
      <c r="H940" s="233"/>
      <c r="I940" s="233"/>
      <c r="J940" s="233"/>
      <c r="K940" s="233"/>
      <c r="L940" s="234"/>
      <c r="M940" s="307"/>
      <c r="N940" s="237"/>
      <c r="O940" s="236"/>
      <c r="P940" s="240">
        <v>28.860080042689436</v>
      </c>
      <c r="Q940" s="240"/>
      <c r="R940" s="240">
        <v>21.41</v>
      </c>
      <c r="S940" s="237"/>
      <c r="T940" s="239">
        <v>21.263039487726765</v>
      </c>
      <c r="U940" s="239"/>
      <c r="V940" s="239">
        <v>16.463999999999999</v>
      </c>
      <c r="W940" s="237"/>
      <c r="X940" s="236"/>
      <c r="Y940" s="240">
        <v>54083.79</v>
      </c>
      <c r="Z940" s="240">
        <v>37939.519999999997</v>
      </c>
      <c r="AA940" s="5"/>
      <c r="AB940" s="235"/>
      <c r="AC940" s="235"/>
      <c r="AD940" s="235"/>
      <c r="AG940" s="5"/>
      <c r="AH940" s="238"/>
      <c r="AI940" s="238"/>
      <c r="AJ940" s="238"/>
      <c r="AK940" s="238"/>
      <c r="AL940" s="5"/>
    </row>
    <row r="941" spans="1:38" x14ac:dyDescent="0.2">
      <c r="A941" s="175"/>
      <c r="B941" s="233"/>
      <c r="C941" s="303" t="s">
        <v>257</v>
      </c>
      <c r="D941" s="23"/>
      <c r="E941" s="323">
        <v>8021</v>
      </c>
      <c r="F941" s="233"/>
      <c r="G941" s="233"/>
      <c r="H941" s="233"/>
      <c r="I941" s="233"/>
      <c r="J941" s="233"/>
      <c r="K941" s="233"/>
      <c r="L941" s="234"/>
      <c r="M941" s="307"/>
      <c r="N941" s="237"/>
      <c r="O941" s="236"/>
      <c r="P941" s="240">
        <v>27.274941451990632</v>
      </c>
      <c r="Q941" s="240"/>
      <c r="R941" s="240">
        <v>19.149999999999999</v>
      </c>
      <c r="S941" s="237"/>
      <c r="T941" s="239">
        <v>17.20158782201403</v>
      </c>
      <c r="U941" s="239"/>
      <c r="V941" s="239">
        <v>14.406000000000001</v>
      </c>
      <c r="W941" s="237"/>
      <c r="X941" s="236"/>
      <c r="Y941" s="240">
        <v>34939.199999999997</v>
      </c>
      <c r="Z941" s="240">
        <v>22539.829999999998</v>
      </c>
      <c r="AA941" s="5"/>
      <c r="AB941" s="235"/>
      <c r="AC941" s="235"/>
      <c r="AD941" s="235"/>
      <c r="AG941" s="5"/>
      <c r="AH941" s="238"/>
      <c r="AI941" s="238"/>
      <c r="AJ941" s="238"/>
      <c r="AK941" s="238"/>
      <c r="AL941" s="5"/>
    </row>
    <row r="942" spans="1:38" x14ac:dyDescent="0.2">
      <c r="A942" s="175"/>
      <c r="B942" s="233"/>
      <c r="C942" s="303" t="s">
        <v>257</v>
      </c>
      <c r="D942" s="23"/>
      <c r="E942" s="323">
        <v>8029</v>
      </c>
      <c r="F942" s="233"/>
      <c r="G942" s="233"/>
      <c r="H942" s="233"/>
      <c r="I942" s="233"/>
      <c r="J942" s="233"/>
      <c r="K942" s="233"/>
      <c r="L942" s="234"/>
      <c r="M942" s="307"/>
      <c r="N942" s="237"/>
      <c r="O942" s="236"/>
      <c r="P942" s="240">
        <v>26.70668380462725</v>
      </c>
      <c r="Q942" s="240"/>
      <c r="R942" s="240">
        <v>17.100000000000001</v>
      </c>
      <c r="S942" s="237"/>
      <c r="T942" s="239">
        <v>15.215948586118252</v>
      </c>
      <c r="U942" s="239"/>
      <c r="V942" s="239">
        <v>14.406000000000001</v>
      </c>
      <c r="W942" s="237"/>
      <c r="X942" s="236"/>
      <c r="Y942" s="240">
        <v>10388.9</v>
      </c>
      <c r="Z942" s="240">
        <v>6298.8599999999988</v>
      </c>
      <c r="AA942" s="5"/>
      <c r="AB942" s="235"/>
      <c r="AC942" s="235"/>
      <c r="AD942" s="235"/>
      <c r="AG942" s="5"/>
      <c r="AH942" s="238"/>
      <c r="AI942" s="238"/>
      <c r="AJ942" s="238"/>
      <c r="AK942" s="238"/>
      <c r="AL942" s="5"/>
    </row>
    <row r="943" spans="1:38" x14ac:dyDescent="0.2">
      <c r="A943" s="175"/>
      <c r="B943" s="233"/>
      <c r="C943" s="303" t="s">
        <v>257</v>
      </c>
      <c r="D943" s="23"/>
      <c r="E943" s="323">
        <v>8081</v>
      </c>
      <c r="F943" s="233"/>
      <c r="G943" s="233"/>
      <c r="H943" s="233"/>
      <c r="I943" s="233"/>
      <c r="J943" s="233"/>
      <c r="K943" s="233"/>
      <c r="L943" s="234"/>
      <c r="M943" s="307"/>
      <c r="N943" s="237"/>
      <c r="O943" s="236"/>
      <c r="P943" s="240">
        <v>30.22909677419355</v>
      </c>
      <c r="Q943" s="240"/>
      <c r="R943" s="240">
        <v>21.83</v>
      </c>
      <c r="S943" s="237"/>
      <c r="T943" s="239">
        <v>21.266304838709669</v>
      </c>
      <c r="U943" s="239"/>
      <c r="V943" s="239">
        <v>18.521999999999998</v>
      </c>
      <c r="W943" s="237"/>
      <c r="X943" s="236"/>
      <c r="Y943" s="240">
        <v>74968.160000000003</v>
      </c>
      <c r="Z943" s="240">
        <v>50545.84</v>
      </c>
      <c r="AA943" s="5"/>
      <c r="AB943" s="235"/>
      <c r="AC943" s="235"/>
      <c r="AD943" s="235"/>
      <c r="AG943" s="5"/>
      <c r="AH943" s="238"/>
      <c r="AI943" s="238"/>
      <c r="AJ943" s="238"/>
      <c r="AK943" s="238"/>
      <c r="AL943" s="5"/>
    </row>
    <row r="944" spans="1:38" x14ac:dyDescent="0.2">
      <c r="A944" s="175"/>
      <c r="B944" s="233"/>
      <c r="C944" s="303" t="s">
        <v>257</v>
      </c>
      <c r="D944" s="23"/>
      <c r="E944" s="323">
        <v>8083</v>
      </c>
      <c r="F944" s="233"/>
      <c r="G944" s="233"/>
      <c r="H944" s="233"/>
      <c r="I944" s="233"/>
      <c r="J944" s="233"/>
      <c r="K944" s="233"/>
      <c r="L944" s="234"/>
      <c r="M944" s="307"/>
      <c r="N944" s="237"/>
      <c r="O944" s="236"/>
      <c r="P944" s="240">
        <v>32.081333333333333</v>
      </c>
      <c r="Q944" s="240"/>
      <c r="R944" s="240">
        <v>24.08</v>
      </c>
      <c r="S944" s="237"/>
      <c r="T944" s="239">
        <v>17.293436363636367</v>
      </c>
      <c r="U944" s="239"/>
      <c r="V944" s="239">
        <v>15.435</v>
      </c>
      <c r="W944" s="237"/>
      <c r="X944" s="236"/>
      <c r="Y944" s="240">
        <v>10586.84</v>
      </c>
      <c r="Z944" s="240">
        <v>5887.9800000000014</v>
      </c>
      <c r="AA944" s="5"/>
      <c r="AB944" s="235"/>
      <c r="AC944" s="235"/>
      <c r="AD944" s="235"/>
      <c r="AG944" s="5"/>
      <c r="AH944" s="238"/>
      <c r="AI944" s="238"/>
      <c r="AJ944" s="238"/>
      <c r="AK944" s="238"/>
      <c r="AL944" s="5"/>
    </row>
    <row r="945" spans="1:38" x14ac:dyDescent="0.2">
      <c r="A945" s="175"/>
      <c r="B945" s="233"/>
      <c r="C945" s="303" t="s">
        <v>258</v>
      </c>
      <c r="D945" s="23"/>
      <c r="E945" s="323">
        <v>8219</v>
      </c>
      <c r="F945" s="233"/>
      <c r="G945" s="233"/>
      <c r="H945" s="233"/>
      <c r="I945" s="233"/>
      <c r="J945" s="233"/>
      <c r="K945" s="233"/>
      <c r="L945" s="234"/>
      <c r="M945" s="307"/>
      <c r="N945" s="237"/>
      <c r="O945" s="236"/>
      <c r="P945" s="240">
        <v>21.788085106382979</v>
      </c>
      <c r="Q945" s="240"/>
      <c r="R945" s="240">
        <v>12.69</v>
      </c>
      <c r="S945" s="237"/>
      <c r="T945" s="239">
        <v>23.535680851063827</v>
      </c>
      <c r="U945" s="239"/>
      <c r="V945" s="239">
        <v>12.348000000000001</v>
      </c>
      <c r="W945" s="237"/>
      <c r="X945" s="236"/>
      <c r="Y945" s="240">
        <v>2048.08</v>
      </c>
      <c r="Z945" s="240">
        <v>2029.2599999999998</v>
      </c>
      <c r="AA945" s="5"/>
      <c r="AB945" s="235"/>
      <c r="AC945" s="235"/>
      <c r="AD945" s="235"/>
      <c r="AG945" s="5"/>
      <c r="AH945" s="238"/>
      <c r="AI945" s="238"/>
      <c r="AJ945" s="238"/>
      <c r="AK945" s="238"/>
      <c r="AL945" s="5"/>
    </row>
    <row r="946" spans="1:38" x14ac:dyDescent="0.2">
      <c r="A946" s="175"/>
      <c r="B946" s="233"/>
      <c r="C946" s="303" t="s">
        <v>259</v>
      </c>
      <c r="D946" s="23"/>
      <c r="E946" s="323">
        <v>8027</v>
      </c>
      <c r="F946" s="233"/>
      <c r="G946" s="233"/>
      <c r="H946" s="233"/>
      <c r="I946" s="233"/>
      <c r="J946" s="233"/>
      <c r="K946" s="233"/>
      <c r="L946" s="234"/>
      <c r="M946" s="307"/>
      <c r="N946" s="237"/>
      <c r="O946" s="236"/>
      <c r="P946" s="240">
        <v>24.666790123456789</v>
      </c>
      <c r="Q946" s="240"/>
      <c r="R946" s="240">
        <v>15.81</v>
      </c>
      <c r="S946" s="237"/>
      <c r="T946" s="239">
        <v>13.361026455026449</v>
      </c>
      <c r="U946" s="239"/>
      <c r="V946" s="239">
        <v>11.319000000000001</v>
      </c>
      <c r="W946" s="237"/>
      <c r="X946" s="236"/>
      <c r="Y946" s="240">
        <v>13986.07</v>
      </c>
      <c r="Z946" s="240">
        <v>8640.3399999999983</v>
      </c>
      <c r="AA946" s="5"/>
      <c r="AB946" s="235"/>
      <c r="AC946" s="235"/>
      <c r="AD946" s="235"/>
      <c r="AG946" s="5"/>
      <c r="AH946" s="238"/>
      <c r="AI946" s="238"/>
      <c r="AJ946" s="238"/>
      <c r="AK946" s="238"/>
      <c r="AL946" s="5"/>
    </row>
    <row r="947" spans="1:38" x14ac:dyDescent="0.2">
      <c r="A947" s="175"/>
      <c r="B947" s="233"/>
      <c r="C947" s="303" t="s">
        <v>260</v>
      </c>
      <c r="D947" s="23"/>
      <c r="E947" s="323">
        <v>8032</v>
      </c>
      <c r="F947" s="233"/>
      <c r="G947" s="233"/>
      <c r="H947" s="233"/>
      <c r="I947" s="233"/>
      <c r="J947" s="233"/>
      <c r="K947" s="233"/>
      <c r="L947" s="234"/>
      <c r="M947" s="307"/>
      <c r="N947" s="237"/>
      <c r="O947" s="236"/>
      <c r="P947" s="240">
        <v>28.2849696969697</v>
      </c>
      <c r="Q947" s="240"/>
      <c r="R947" s="240">
        <v>18</v>
      </c>
      <c r="S947" s="237"/>
      <c r="T947" s="239">
        <v>17.830151515151513</v>
      </c>
      <c r="U947" s="239"/>
      <c r="V947" s="239">
        <v>15.435</v>
      </c>
      <c r="W947" s="237"/>
      <c r="X947" s="236"/>
      <c r="Y947" s="240">
        <v>9334.0400000000009</v>
      </c>
      <c r="Z947" s="240">
        <v>5862.66</v>
      </c>
      <c r="AA947" s="5"/>
      <c r="AB947" s="235"/>
      <c r="AC947" s="235"/>
      <c r="AD947" s="235"/>
      <c r="AG947" s="5"/>
      <c r="AH947" s="238"/>
      <c r="AI947" s="238"/>
      <c r="AJ947" s="238"/>
      <c r="AK947" s="238"/>
      <c r="AL947" s="5"/>
    </row>
    <row r="948" spans="1:38" x14ac:dyDescent="0.2">
      <c r="A948" s="175"/>
      <c r="B948" s="233"/>
      <c r="C948" s="303" t="s">
        <v>261</v>
      </c>
      <c r="D948" s="23"/>
      <c r="E948" s="323">
        <v>8330</v>
      </c>
      <c r="F948" s="233"/>
      <c r="G948" s="233"/>
      <c r="H948" s="233"/>
      <c r="I948" s="233"/>
      <c r="J948" s="233"/>
      <c r="K948" s="233"/>
      <c r="L948" s="234"/>
      <c r="M948" s="307"/>
      <c r="N948" s="237"/>
      <c r="O948" s="236"/>
      <c r="P948" s="240">
        <v>25.818967289719623</v>
      </c>
      <c r="Q948" s="240"/>
      <c r="R948" s="240">
        <v>16.085000000000001</v>
      </c>
      <c r="S948" s="237"/>
      <c r="T948" s="239">
        <v>15.660093457943894</v>
      </c>
      <c r="U948" s="239"/>
      <c r="V948" s="239">
        <v>13.377000000000001</v>
      </c>
      <c r="W948" s="237"/>
      <c r="X948" s="236"/>
      <c r="Y948" s="240">
        <v>55252.59</v>
      </c>
      <c r="Z948" s="240">
        <v>35501.269999999997</v>
      </c>
      <c r="AA948" s="5"/>
      <c r="AB948" s="235"/>
      <c r="AC948" s="235"/>
      <c r="AD948" s="235"/>
      <c r="AG948" s="5"/>
      <c r="AH948" s="238"/>
      <c r="AI948" s="238"/>
      <c r="AJ948" s="238"/>
      <c r="AK948" s="238"/>
      <c r="AL948" s="5"/>
    </row>
    <row r="949" spans="1:38" x14ac:dyDescent="0.2">
      <c r="A949" s="175"/>
      <c r="B949" s="233"/>
      <c r="C949" s="303" t="s">
        <v>262</v>
      </c>
      <c r="D949" s="23"/>
      <c r="E949" s="323">
        <v>8037</v>
      </c>
      <c r="F949" s="233"/>
      <c r="G949" s="233"/>
      <c r="H949" s="233"/>
      <c r="I949" s="233"/>
      <c r="J949" s="233"/>
      <c r="K949" s="233"/>
      <c r="L949" s="234"/>
      <c r="M949" s="307"/>
      <c r="N949" s="237"/>
      <c r="O949" s="236"/>
      <c r="P949" s="240">
        <v>15.866838286239878</v>
      </c>
      <c r="Q949" s="240"/>
      <c r="R949" s="240">
        <v>14.828620689655175</v>
      </c>
      <c r="S949" s="237"/>
      <c r="T949" s="239">
        <v>12.463333492695565</v>
      </c>
      <c r="U949" s="239"/>
      <c r="V949" s="239">
        <v>12.099620689655172</v>
      </c>
      <c r="W949" s="237"/>
      <c r="X949" s="236"/>
      <c r="Y949" s="240">
        <v>272947.89999999997</v>
      </c>
      <c r="Z949" s="240">
        <v>206863.11000000013</v>
      </c>
      <c r="AA949" s="5"/>
      <c r="AB949" s="235"/>
      <c r="AC949" s="235"/>
      <c r="AD949" s="235"/>
      <c r="AG949" s="5"/>
      <c r="AH949" s="238"/>
      <c r="AI949" s="238"/>
      <c r="AJ949" s="238"/>
      <c r="AK949" s="238"/>
      <c r="AL949" s="5"/>
    </row>
    <row r="950" spans="1:38" x14ac:dyDescent="0.2">
      <c r="A950" s="175"/>
      <c r="B950" s="233"/>
      <c r="C950" s="303" t="s">
        <v>262</v>
      </c>
      <c r="D950" s="23"/>
      <c r="E950" s="323">
        <v>8081</v>
      </c>
      <c r="F950" s="233"/>
      <c r="G950" s="233"/>
      <c r="H950" s="233"/>
      <c r="I950" s="233"/>
      <c r="J950" s="233"/>
      <c r="K950" s="233"/>
      <c r="L950" s="234"/>
      <c r="M950" s="307"/>
      <c r="N950" s="237"/>
      <c r="O950" s="236"/>
      <c r="P950" s="240">
        <v>4.5650000000000004</v>
      </c>
      <c r="Q950" s="240"/>
      <c r="R950" s="240">
        <v>3.41</v>
      </c>
      <c r="S950" s="237"/>
      <c r="T950" s="239">
        <v>3.4326666666666665</v>
      </c>
      <c r="U950" s="239"/>
      <c r="V950" s="239">
        <v>2.0619999999999998</v>
      </c>
      <c r="W950" s="237"/>
      <c r="X950" s="236"/>
      <c r="Y950" s="240">
        <v>27.39</v>
      </c>
      <c r="Z950" s="240">
        <v>27.39</v>
      </c>
      <c r="AA950" s="5"/>
      <c r="AB950" s="235"/>
      <c r="AC950" s="235"/>
      <c r="AD950" s="235"/>
      <c r="AG950" s="5"/>
      <c r="AH950" s="238"/>
      <c r="AI950" s="238"/>
      <c r="AJ950" s="238"/>
      <c r="AK950" s="238"/>
      <c r="AL950" s="5"/>
    </row>
    <row r="951" spans="1:38" x14ac:dyDescent="0.2">
      <c r="A951" s="175"/>
      <c r="B951" s="233"/>
      <c r="C951" s="303" t="s">
        <v>262</v>
      </c>
      <c r="D951" s="23"/>
      <c r="E951" s="323">
        <v>8094</v>
      </c>
      <c r="F951" s="233"/>
      <c r="G951" s="233"/>
      <c r="H951" s="233"/>
      <c r="I951" s="233"/>
      <c r="J951" s="233"/>
      <c r="K951" s="233"/>
      <c r="L951" s="234"/>
      <c r="M951" s="307"/>
      <c r="N951" s="237"/>
      <c r="O951" s="236"/>
      <c r="P951" s="240">
        <v>6.9550000000000001</v>
      </c>
      <c r="Q951" s="240"/>
      <c r="R951" s="240">
        <v>6.69</v>
      </c>
      <c r="S951" s="237"/>
      <c r="T951" s="239">
        <v>2.0599999999999996</v>
      </c>
      <c r="U951" s="239"/>
      <c r="V951" s="239">
        <v>2.0599999999999996</v>
      </c>
      <c r="W951" s="237"/>
      <c r="X951" s="236"/>
      <c r="Y951" s="240">
        <v>27.82</v>
      </c>
      <c r="Z951" s="240">
        <v>27.82</v>
      </c>
      <c r="AA951" s="5"/>
      <c r="AB951" s="235"/>
      <c r="AC951" s="235"/>
      <c r="AD951" s="235"/>
      <c r="AG951" s="5"/>
      <c r="AH951" s="238"/>
      <c r="AI951" s="238"/>
      <c r="AJ951" s="238"/>
      <c r="AK951" s="238"/>
      <c r="AL951" s="5"/>
    </row>
    <row r="952" spans="1:38" x14ac:dyDescent="0.2">
      <c r="A952" s="175"/>
      <c r="B952" s="233"/>
      <c r="C952" s="303" t="s">
        <v>262</v>
      </c>
      <c r="D952" s="23"/>
      <c r="E952" s="323">
        <v>8095</v>
      </c>
      <c r="F952" s="233"/>
      <c r="G952" s="233"/>
      <c r="H952" s="233"/>
      <c r="I952" s="233"/>
      <c r="J952" s="233"/>
      <c r="K952" s="233"/>
      <c r="L952" s="234"/>
      <c r="M952" s="307"/>
      <c r="N952" s="237"/>
      <c r="O952" s="236"/>
      <c r="P952" s="240">
        <v>8.68</v>
      </c>
      <c r="Q952" s="240"/>
      <c r="R952" s="240">
        <v>8.68</v>
      </c>
      <c r="S952" s="237"/>
      <c r="T952" s="239">
        <v>5.1449999999999996</v>
      </c>
      <c r="U952" s="239"/>
      <c r="V952" s="239">
        <v>5.1449999999999996</v>
      </c>
      <c r="W952" s="237"/>
      <c r="X952" s="236"/>
      <c r="Y952" s="240">
        <v>17.36</v>
      </c>
      <c r="Z952" s="240">
        <v>17.36</v>
      </c>
      <c r="AA952" s="5"/>
      <c r="AB952" s="235"/>
      <c r="AC952" s="235"/>
      <c r="AD952" s="235"/>
      <c r="AG952" s="5"/>
      <c r="AH952" s="238"/>
      <c r="AI952" s="238"/>
      <c r="AJ952" s="238"/>
      <c r="AK952" s="238"/>
      <c r="AL952" s="5"/>
    </row>
    <row r="953" spans="1:38" x14ac:dyDescent="0.2">
      <c r="A953" s="175"/>
      <c r="B953" s="233"/>
      <c r="C953" s="303" t="s">
        <v>262</v>
      </c>
      <c r="D953" s="23"/>
      <c r="E953" s="323">
        <v>8307</v>
      </c>
      <c r="F953" s="233"/>
      <c r="G953" s="233"/>
      <c r="H953" s="233"/>
      <c r="I953" s="233"/>
      <c r="J953" s="233"/>
      <c r="K953" s="233"/>
      <c r="L953" s="234"/>
      <c r="M953" s="307"/>
      <c r="N953" s="237"/>
      <c r="O953" s="236"/>
      <c r="P953" s="240">
        <v>5.99</v>
      </c>
      <c r="Q953" s="240"/>
      <c r="R953" s="240">
        <v>5.99</v>
      </c>
      <c r="S953" s="237"/>
      <c r="T953" s="239">
        <v>1.0289999999999999</v>
      </c>
      <c r="U953" s="239"/>
      <c r="V953" s="239">
        <v>1.0289999999999999</v>
      </c>
      <c r="W953" s="237"/>
      <c r="X953" s="236"/>
      <c r="Y953" s="240">
        <v>11.98</v>
      </c>
      <c r="Z953" s="240">
        <v>11.979999999999999</v>
      </c>
      <c r="AA953" s="5"/>
      <c r="AB953" s="235"/>
      <c r="AC953" s="235"/>
      <c r="AD953" s="235"/>
      <c r="AG953" s="5"/>
      <c r="AH953" s="238"/>
      <c r="AI953" s="238"/>
      <c r="AJ953" s="238"/>
      <c r="AK953" s="238"/>
      <c r="AL953" s="5"/>
    </row>
    <row r="954" spans="1:38" x14ac:dyDescent="0.2">
      <c r="A954" s="175"/>
      <c r="B954" s="233"/>
      <c r="C954" s="303" t="s">
        <v>584</v>
      </c>
      <c r="D954" s="23"/>
      <c r="E954" s="323">
        <v>8037</v>
      </c>
      <c r="F954" s="233"/>
      <c r="G954" s="233"/>
      <c r="H954" s="233"/>
      <c r="I954" s="233"/>
      <c r="J954" s="233"/>
      <c r="K954" s="233"/>
      <c r="L954" s="234"/>
      <c r="M954" s="307"/>
      <c r="N954" s="237"/>
      <c r="O954" s="236"/>
      <c r="P954" s="240">
        <v>29.46</v>
      </c>
      <c r="Q954" s="240"/>
      <c r="R954" s="240">
        <v>29.46</v>
      </c>
      <c r="S954" s="237"/>
      <c r="T954" s="239">
        <v>34.985999999999997</v>
      </c>
      <c r="U954" s="239"/>
      <c r="V954" s="239">
        <v>34.985999999999997</v>
      </c>
      <c r="W954" s="237"/>
      <c r="X954" s="236"/>
      <c r="Y954" s="240">
        <v>58.92</v>
      </c>
      <c r="Z954" s="240">
        <v>58.92</v>
      </c>
      <c r="AA954" s="5"/>
      <c r="AB954" s="235"/>
      <c r="AC954" s="235"/>
      <c r="AD954" s="235"/>
      <c r="AG954" s="5"/>
      <c r="AH954" s="238"/>
      <c r="AI954" s="238"/>
      <c r="AJ954" s="238"/>
      <c r="AK954" s="238"/>
      <c r="AL954" s="5"/>
    </row>
    <row r="955" spans="1:38" x14ac:dyDescent="0.2">
      <c r="A955" s="175"/>
      <c r="B955" s="233"/>
      <c r="C955" s="303" t="s">
        <v>263</v>
      </c>
      <c r="D955" s="23"/>
      <c r="E955" s="323">
        <v>8020</v>
      </c>
      <c r="F955" s="233"/>
      <c r="G955" s="233"/>
      <c r="H955" s="233"/>
      <c r="I955" s="233"/>
      <c r="J955" s="233"/>
      <c r="K955" s="233"/>
      <c r="L955" s="234"/>
      <c r="M955" s="307"/>
      <c r="N955" s="237"/>
      <c r="O955" s="236"/>
      <c r="P955" s="240">
        <v>25.62</v>
      </c>
      <c r="Q955" s="240"/>
      <c r="R955" s="240">
        <v>15.934999999999999</v>
      </c>
      <c r="S955" s="237"/>
      <c r="T955" s="239">
        <v>15.640933333333333</v>
      </c>
      <c r="U955" s="239"/>
      <c r="V955" s="239">
        <v>14.406000000000001</v>
      </c>
      <c r="W955" s="237"/>
      <c r="X955" s="236"/>
      <c r="Y955" s="240">
        <v>768.6</v>
      </c>
      <c r="Z955" s="240">
        <v>497.86999999999995</v>
      </c>
      <c r="AA955" s="5"/>
      <c r="AB955" s="235"/>
      <c r="AC955" s="235"/>
      <c r="AD955" s="235"/>
      <c r="AG955" s="5"/>
      <c r="AH955" s="238"/>
      <c r="AI955" s="238"/>
      <c r="AJ955" s="238"/>
      <c r="AK955" s="238"/>
      <c r="AL955" s="5"/>
    </row>
    <row r="956" spans="1:38" x14ac:dyDescent="0.2">
      <c r="A956" s="175"/>
      <c r="B956" s="233"/>
      <c r="C956" s="303" t="s">
        <v>263</v>
      </c>
      <c r="D956" s="23"/>
      <c r="E956" s="323">
        <v>8039</v>
      </c>
      <c r="F956" s="233"/>
      <c r="G956" s="233"/>
      <c r="H956" s="233"/>
      <c r="I956" s="233"/>
      <c r="J956" s="233"/>
      <c r="K956" s="233"/>
      <c r="L956" s="234"/>
      <c r="M956" s="307"/>
      <c r="N956" s="237"/>
      <c r="O956" s="236"/>
      <c r="P956" s="240">
        <v>42.543157894736844</v>
      </c>
      <c r="Q956" s="240"/>
      <c r="R956" s="240">
        <v>22.45</v>
      </c>
      <c r="S956" s="237"/>
      <c r="T956" s="239">
        <v>44.409473684210525</v>
      </c>
      <c r="U956" s="239"/>
      <c r="V956" s="239">
        <v>22.638000000000002</v>
      </c>
      <c r="W956" s="237"/>
      <c r="X956" s="236"/>
      <c r="Y956" s="240">
        <v>1616.64</v>
      </c>
      <c r="Z956" s="240">
        <v>1378.31</v>
      </c>
      <c r="AA956" s="5"/>
      <c r="AB956" s="235"/>
      <c r="AC956" s="235"/>
      <c r="AD956" s="235"/>
      <c r="AG956" s="5"/>
      <c r="AH956" s="238"/>
      <c r="AI956" s="238"/>
      <c r="AJ956" s="238"/>
      <c r="AK956" s="238"/>
      <c r="AL956" s="5"/>
    </row>
    <row r="957" spans="1:38" x14ac:dyDescent="0.2">
      <c r="A957" s="175"/>
      <c r="B957" s="233"/>
      <c r="C957" s="303" t="s">
        <v>263</v>
      </c>
      <c r="D957" s="23"/>
      <c r="E957" s="323">
        <v>8062</v>
      </c>
      <c r="F957" s="233"/>
      <c r="G957" s="233"/>
      <c r="H957" s="233"/>
      <c r="I957" s="233"/>
      <c r="J957" s="233"/>
      <c r="K957" s="233"/>
      <c r="L957" s="234"/>
      <c r="M957" s="307"/>
      <c r="N957" s="237"/>
      <c r="O957" s="236"/>
      <c r="P957" s="240">
        <v>30.376752747252748</v>
      </c>
      <c r="Q957" s="240"/>
      <c r="R957" s="240">
        <v>20.484999999999999</v>
      </c>
      <c r="S957" s="237"/>
      <c r="T957" s="239">
        <v>20.363620879120848</v>
      </c>
      <c r="U957" s="239"/>
      <c r="V957" s="239">
        <v>16.479999999999997</v>
      </c>
      <c r="W957" s="237"/>
      <c r="X957" s="236"/>
      <c r="Y957" s="240">
        <v>55285.69</v>
      </c>
      <c r="Z957" s="240">
        <v>35732.230000000018</v>
      </c>
      <c r="AA957" s="5"/>
      <c r="AB957" s="235"/>
      <c r="AC957" s="235"/>
      <c r="AD957" s="235"/>
      <c r="AG957" s="5"/>
      <c r="AH957" s="238"/>
      <c r="AI957" s="238"/>
      <c r="AJ957" s="238"/>
      <c r="AK957" s="238"/>
      <c r="AL957" s="5"/>
    </row>
    <row r="958" spans="1:38" x14ac:dyDescent="0.2">
      <c r="A958" s="175"/>
      <c r="B958" s="233"/>
      <c r="C958" s="303" t="s">
        <v>263</v>
      </c>
      <c r="D958" s="23"/>
      <c r="E958" s="323">
        <v>8074</v>
      </c>
      <c r="F958" s="233"/>
      <c r="G958" s="233"/>
      <c r="H958" s="233"/>
      <c r="I958" s="233"/>
      <c r="J958" s="233"/>
      <c r="K958" s="233"/>
      <c r="L958" s="234"/>
      <c r="M958" s="307"/>
      <c r="N958" s="237"/>
      <c r="O958" s="236"/>
      <c r="P958" s="240">
        <v>27.495510204081633</v>
      </c>
      <c r="Q958" s="240"/>
      <c r="R958" s="240">
        <v>21.27</v>
      </c>
      <c r="S958" s="237"/>
      <c r="T958" s="239">
        <v>20.118000000000002</v>
      </c>
      <c r="U958" s="239"/>
      <c r="V958" s="239">
        <v>17.492999999999999</v>
      </c>
      <c r="W958" s="237"/>
      <c r="X958" s="236"/>
      <c r="Y958" s="240">
        <v>1347.28</v>
      </c>
      <c r="Z958" s="240">
        <v>958.21</v>
      </c>
      <c r="AA958" s="5"/>
      <c r="AB958" s="235"/>
      <c r="AC958" s="235"/>
      <c r="AD958" s="235"/>
      <c r="AG958" s="5"/>
      <c r="AH958" s="238"/>
      <c r="AI958" s="238"/>
      <c r="AJ958" s="238"/>
      <c r="AK958" s="238"/>
      <c r="AL958" s="5"/>
    </row>
    <row r="959" spans="1:38" x14ac:dyDescent="0.2">
      <c r="A959" s="175"/>
      <c r="B959" s="233"/>
      <c r="C959" s="303" t="s">
        <v>263</v>
      </c>
      <c r="D959" s="23"/>
      <c r="E959" s="323">
        <v>8085</v>
      </c>
      <c r="F959" s="233"/>
      <c r="G959" s="233"/>
      <c r="H959" s="233"/>
      <c r="I959" s="233"/>
      <c r="J959" s="233"/>
      <c r="K959" s="233"/>
      <c r="L959" s="234"/>
      <c r="M959" s="307"/>
      <c r="N959" s="237"/>
      <c r="O959" s="236"/>
      <c r="P959" s="240">
        <v>19.964375</v>
      </c>
      <c r="Q959" s="240"/>
      <c r="R959" s="240">
        <v>16.385000000000002</v>
      </c>
      <c r="S959" s="237"/>
      <c r="T959" s="239">
        <v>18.522000000000002</v>
      </c>
      <c r="U959" s="239"/>
      <c r="V959" s="239">
        <v>20.58</v>
      </c>
      <c r="W959" s="237"/>
      <c r="X959" s="236"/>
      <c r="Y959" s="240">
        <v>319.43</v>
      </c>
      <c r="Z959" s="240">
        <v>285.69</v>
      </c>
      <c r="AA959" s="5"/>
      <c r="AB959" s="235"/>
      <c r="AC959" s="235"/>
      <c r="AD959" s="235"/>
      <c r="AG959" s="5"/>
      <c r="AH959" s="238"/>
      <c r="AI959" s="238"/>
      <c r="AJ959" s="238"/>
      <c r="AK959" s="238"/>
      <c r="AL959" s="5"/>
    </row>
    <row r="960" spans="1:38" x14ac:dyDescent="0.2">
      <c r="A960" s="175"/>
      <c r="B960" s="233"/>
      <c r="C960" s="303" t="s">
        <v>585</v>
      </c>
      <c r="D960" s="23"/>
      <c r="E960" s="323">
        <v>8062</v>
      </c>
      <c r="F960" s="233"/>
      <c r="G960" s="233"/>
      <c r="H960" s="233"/>
      <c r="I960" s="233"/>
      <c r="J960" s="233"/>
      <c r="K960" s="233"/>
      <c r="L960" s="234"/>
      <c r="M960" s="307"/>
      <c r="N960" s="237"/>
      <c r="O960" s="236"/>
      <c r="P960" s="240">
        <v>14.97</v>
      </c>
      <c r="Q960" s="240"/>
      <c r="R960" s="240">
        <v>13.004999999999999</v>
      </c>
      <c r="S960" s="237"/>
      <c r="T960" s="239">
        <v>13.891499999999997</v>
      </c>
      <c r="U960" s="239"/>
      <c r="V960" s="239">
        <v>13.891499999999999</v>
      </c>
      <c r="W960" s="237"/>
      <c r="X960" s="236"/>
      <c r="Y960" s="240">
        <v>59.88</v>
      </c>
      <c r="Z960" s="240">
        <v>59.879999999999995</v>
      </c>
      <c r="AA960" s="5"/>
      <c r="AB960" s="235"/>
      <c r="AC960" s="235"/>
      <c r="AD960" s="235"/>
      <c r="AG960" s="5"/>
      <c r="AH960" s="238"/>
      <c r="AI960" s="238"/>
      <c r="AJ960" s="238"/>
      <c r="AK960" s="238"/>
      <c r="AL960" s="5"/>
    </row>
    <row r="961" spans="1:38" x14ac:dyDescent="0.2">
      <c r="A961" s="175"/>
      <c r="B961" s="233"/>
      <c r="C961" s="303" t="s">
        <v>585</v>
      </c>
      <c r="D961" s="23"/>
      <c r="E961" s="323">
        <v>8080</v>
      </c>
      <c r="F961" s="233"/>
      <c r="G961" s="233"/>
      <c r="H961" s="233"/>
      <c r="I961" s="233"/>
      <c r="J961" s="233"/>
      <c r="K961" s="233"/>
      <c r="L961" s="234"/>
      <c r="M961" s="307"/>
      <c r="N961" s="237"/>
      <c r="O961" s="236"/>
      <c r="P961" s="240">
        <v>32.42</v>
      </c>
      <c r="Q961" s="240"/>
      <c r="R961" s="240">
        <v>32.42</v>
      </c>
      <c r="S961" s="237"/>
      <c r="T961" s="239">
        <v>39.101999999999997</v>
      </c>
      <c r="U961" s="239"/>
      <c r="V961" s="239">
        <v>39.101999999999997</v>
      </c>
      <c r="W961" s="237"/>
      <c r="X961" s="236"/>
      <c r="Y961" s="240">
        <v>64.84</v>
      </c>
      <c r="Z961" s="240">
        <v>64.84</v>
      </c>
      <c r="AA961" s="5"/>
      <c r="AB961" s="235"/>
      <c r="AC961" s="235"/>
      <c r="AD961" s="235"/>
      <c r="AG961" s="5"/>
      <c r="AH961" s="238"/>
      <c r="AI961" s="238"/>
      <c r="AJ961" s="238"/>
      <c r="AK961" s="238"/>
      <c r="AL961" s="5"/>
    </row>
    <row r="962" spans="1:38" x14ac:dyDescent="0.2">
      <c r="A962" s="175"/>
      <c r="B962" s="233"/>
      <c r="C962" s="303" t="s">
        <v>264</v>
      </c>
      <c r="D962" s="23"/>
      <c r="E962" s="323">
        <v>8039</v>
      </c>
      <c r="F962" s="233"/>
      <c r="G962" s="233"/>
      <c r="H962" s="233"/>
      <c r="I962" s="233"/>
      <c r="J962" s="233"/>
      <c r="K962" s="233"/>
      <c r="L962" s="234"/>
      <c r="M962" s="307"/>
      <c r="N962" s="237"/>
      <c r="O962" s="236"/>
      <c r="P962" s="240">
        <v>48.280256410256413</v>
      </c>
      <c r="Q962" s="240"/>
      <c r="R962" s="240">
        <v>16.32</v>
      </c>
      <c r="S962" s="237"/>
      <c r="T962" s="239">
        <v>50.379521367521363</v>
      </c>
      <c r="U962" s="239"/>
      <c r="V962" s="239">
        <v>18.521999999999998</v>
      </c>
      <c r="W962" s="237"/>
      <c r="X962" s="236"/>
      <c r="Y962" s="240">
        <v>5648.79</v>
      </c>
      <c r="Z962" s="240">
        <v>4792.8100000000004</v>
      </c>
      <c r="AA962" s="5"/>
      <c r="AB962" s="235"/>
      <c r="AC962" s="235"/>
      <c r="AD962" s="235"/>
      <c r="AG962" s="5"/>
      <c r="AH962" s="238"/>
      <c r="AI962" s="238"/>
      <c r="AJ962" s="238"/>
      <c r="AK962" s="238"/>
      <c r="AL962" s="5"/>
    </row>
    <row r="963" spans="1:38" x14ac:dyDescent="0.2">
      <c r="A963" s="175"/>
      <c r="B963" s="233"/>
      <c r="C963" s="303" t="s">
        <v>455</v>
      </c>
      <c r="D963" s="23"/>
      <c r="E963" s="323">
        <v>8083</v>
      </c>
      <c r="F963" s="233"/>
      <c r="G963" s="233"/>
      <c r="H963" s="233"/>
      <c r="I963" s="233"/>
      <c r="J963" s="233"/>
      <c r="K963" s="233"/>
      <c r="L963" s="234"/>
      <c r="M963" s="307"/>
      <c r="N963" s="237"/>
      <c r="O963" s="236"/>
      <c r="P963" s="240">
        <v>13.838749999999999</v>
      </c>
      <c r="Q963" s="240"/>
      <c r="R963" s="240">
        <v>12.21</v>
      </c>
      <c r="S963" s="237"/>
      <c r="T963" s="239">
        <v>12.862499999999999</v>
      </c>
      <c r="U963" s="239"/>
      <c r="V963" s="239">
        <v>12.348000000000001</v>
      </c>
      <c r="W963" s="237"/>
      <c r="X963" s="236"/>
      <c r="Y963" s="240">
        <v>110.71</v>
      </c>
      <c r="Z963" s="240">
        <v>110.70999999999998</v>
      </c>
      <c r="AA963" s="5"/>
      <c r="AB963" s="235"/>
      <c r="AC963" s="235"/>
      <c r="AD963" s="235"/>
      <c r="AG963" s="5"/>
      <c r="AH963" s="238"/>
      <c r="AI963" s="238"/>
      <c r="AJ963" s="238"/>
      <c r="AK963" s="238"/>
      <c r="AL963" s="5"/>
    </row>
    <row r="964" spans="1:38" x14ac:dyDescent="0.2">
      <c r="A964" s="175"/>
      <c r="B964" s="233"/>
      <c r="C964" s="303" t="s">
        <v>417</v>
      </c>
      <c r="D964" s="23"/>
      <c r="E964" s="323">
        <v>8083</v>
      </c>
      <c r="F964" s="233"/>
      <c r="G964" s="233"/>
      <c r="H964" s="233"/>
      <c r="I964" s="233"/>
      <c r="J964" s="233"/>
      <c r="K964" s="233"/>
      <c r="L964" s="234"/>
      <c r="M964" s="307"/>
      <c r="N964" s="237"/>
      <c r="O964" s="236"/>
      <c r="P964" s="240">
        <v>33.275384615384617</v>
      </c>
      <c r="Q964" s="240"/>
      <c r="R964" s="240">
        <v>24.494999999999997</v>
      </c>
      <c r="S964" s="237"/>
      <c r="T964" s="239">
        <v>14.485153846153846</v>
      </c>
      <c r="U964" s="239"/>
      <c r="V964" s="239">
        <v>15.435</v>
      </c>
      <c r="W964" s="237"/>
      <c r="X964" s="236"/>
      <c r="Y964" s="240">
        <v>865.16</v>
      </c>
      <c r="Z964" s="240">
        <v>407.67999999999995</v>
      </c>
      <c r="AA964" s="5"/>
      <c r="AB964" s="235"/>
      <c r="AC964" s="235"/>
      <c r="AD964" s="235"/>
      <c r="AG964" s="5"/>
      <c r="AH964" s="238"/>
      <c r="AI964" s="238"/>
      <c r="AJ964" s="238"/>
      <c r="AK964" s="238"/>
      <c r="AL964" s="5"/>
    </row>
    <row r="965" spans="1:38" x14ac:dyDescent="0.2">
      <c r="A965" s="175"/>
      <c r="B965" s="233"/>
      <c r="C965" s="303" t="s">
        <v>266</v>
      </c>
      <c r="D965" s="23"/>
      <c r="E965" s="323">
        <v>8302</v>
      </c>
      <c r="F965" s="233"/>
      <c r="G965" s="233"/>
      <c r="H965" s="233"/>
      <c r="I965" s="233"/>
      <c r="J965" s="233"/>
      <c r="K965" s="233"/>
      <c r="L965" s="234"/>
      <c r="M965" s="307"/>
      <c r="N965" s="237"/>
      <c r="O965" s="236"/>
      <c r="P965" s="240">
        <v>17.971481481481483</v>
      </c>
      <c r="Q965" s="240"/>
      <c r="R965" s="240">
        <v>12.75</v>
      </c>
      <c r="S965" s="237"/>
      <c r="T965" s="239">
        <v>18.217111111111109</v>
      </c>
      <c r="U965" s="239"/>
      <c r="V965" s="239">
        <v>16.463999999999999</v>
      </c>
      <c r="W965" s="237"/>
      <c r="X965" s="236"/>
      <c r="Y965" s="240">
        <v>485.23</v>
      </c>
      <c r="Z965" s="240">
        <v>485.23</v>
      </c>
      <c r="AA965" s="5"/>
      <c r="AB965" s="235"/>
      <c r="AC965" s="235"/>
      <c r="AD965" s="235"/>
      <c r="AG965" s="5"/>
      <c r="AH965" s="238"/>
      <c r="AI965" s="238"/>
      <c r="AJ965" s="238"/>
      <c r="AK965" s="238"/>
      <c r="AL965" s="5"/>
    </row>
    <row r="966" spans="1:38" x14ac:dyDescent="0.2">
      <c r="A966" s="175"/>
      <c r="B966" s="233"/>
      <c r="C966" s="303" t="s">
        <v>265</v>
      </c>
      <c r="D966" s="23"/>
      <c r="E966" s="323">
        <v>8302</v>
      </c>
      <c r="F966" s="233"/>
      <c r="G966" s="233"/>
      <c r="H966" s="233"/>
      <c r="I966" s="233"/>
      <c r="J966" s="233"/>
      <c r="K966" s="233"/>
      <c r="L966" s="234"/>
      <c r="M966" s="307"/>
      <c r="N966" s="237"/>
      <c r="O966" s="236"/>
      <c r="P966" s="240">
        <v>28.258928571428573</v>
      </c>
      <c r="Q966" s="240"/>
      <c r="R966" s="240">
        <v>19.324999999999999</v>
      </c>
      <c r="S966" s="237"/>
      <c r="T966" s="239">
        <v>21.477128571428572</v>
      </c>
      <c r="U966" s="239"/>
      <c r="V966" s="239">
        <v>19.036499999999997</v>
      </c>
      <c r="W966" s="237"/>
      <c r="X966" s="236"/>
      <c r="Y966" s="240">
        <v>3956.25</v>
      </c>
      <c r="Z966" s="240">
        <v>2928.8600000000006</v>
      </c>
      <c r="AA966" s="5"/>
      <c r="AB966" s="235"/>
      <c r="AC966" s="235"/>
      <c r="AD966" s="235"/>
      <c r="AG966" s="5"/>
      <c r="AH966" s="238"/>
      <c r="AI966" s="238"/>
      <c r="AJ966" s="238"/>
      <c r="AK966" s="238"/>
      <c r="AL966" s="5"/>
    </row>
    <row r="967" spans="1:38" x14ac:dyDescent="0.2">
      <c r="A967" s="175"/>
      <c r="B967" s="233"/>
      <c r="C967" s="303" t="s">
        <v>510</v>
      </c>
      <c r="D967" s="23"/>
      <c r="E967" s="323">
        <v>8204</v>
      </c>
      <c r="F967" s="233"/>
      <c r="G967" s="233"/>
      <c r="H967" s="233"/>
      <c r="I967" s="233"/>
      <c r="J967" s="233"/>
      <c r="K967" s="233"/>
      <c r="L967" s="234"/>
      <c r="M967" s="307"/>
      <c r="N967" s="237"/>
      <c r="O967" s="236"/>
      <c r="P967" s="240">
        <v>5.6</v>
      </c>
      <c r="Q967" s="240"/>
      <c r="R967" s="240">
        <v>5.6</v>
      </c>
      <c r="S967" s="237"/>
      <c r="T967" s="239">
        <v>0</v>
      </c>
      <c r="U967" s="239"/>
      <c r="V967" s="239">
        <v>0</v>
      </c>
      <c r="W967" s="237"/>
      <c r="X967" s="236"/>
      <c r="Y967" s="240">
        <v>5.6</v>
      </c>
      <c r="Z967" s="240">
        <v>5.6</v>
      </c>
      <c r="AA967" s="5"/>
      <c r="AB967" s="235"/>
      <c r="AC967" s="235"/>
      <c r="AD967" s="235"/>
      <c r="AG967" s="5"/>
      <c r="AH967" s="238"/>
      <c r="AI967" s="238"/>
      <c r="AJ967" s="238"/>
      <c r="AK967" s="238"/>
      <c r="AL967" s="5"/>
    </row>
    <row r="968" spans="1:38" x14ac:dyDescent="0.2">
      <c r="A968" s="175"/>
      <c r="B968" s="233"/>
      <c r="C968" s="303" t="s">
        <v>267</v>
      </c>
      <c r="D968" s="23"/>
      <c r="E968" s="323">
        <v>8326</v>
      </c>
      <c r="F968" s="233"/>
      <c r="G968" s="233"/>
      <c r="H968" s="233"/>
      <c r="I968" s="233"/>
      <c r="J968" s="233"/>
      <c r="K968" s="233"/>
      <c r="L968" s="234"/>
      <c r="M968" s="307"/>
      <c r="N968" s="237"/>
      <c r="O968" s="236"/>
      <c r="P968" s="240">
        <v>21.942415026833629</v>
      </c>
      <c r="Q968" s="240"/>
      <c r="R968" s="240">
        <v>13.65</v>
      </c>
      <c r="S968" s="237"/>
      <c r="T968" s="239">
        <v>16.452758497316637</v>
      </c>
      <c r="U968" s="239"/>
      <c r="V968" s="239">
        <v>15.435</v>
      </c>
      <c r="W968" s="237"/>
      <c r="X968" s="236"/>
      <c r="Y968" s="240">
        <v>12265.81</v>
      </c>
      <c r="Z968" s="240">
        <v>9676.52</v>
      </c>
      <c r="AA968" s="5"/>
      <c r="AB968" s="235"/>
      <c r="AC968" s="235"/>
      <c r="AD968" s="235"/>
      <c r="AG968" s="5"/>
      <c r="AH968" s="238"/>
      <c r="AI968" s="238"/>
      <c r="AJ968" s="238"/>
      <c r="AK968" s="238"/>
      <c r="AL968" s="5"/>
    </row>
    <row r="969" spans="1:38" x14ac:dyDescent="0.2">
      <c r="A969" s="175"/>
      <c r="B969" s="233"/>
      <c r="C969" s="303" t="s">
        <v>586</v>
      </c>
      <c r="D969" s="23"/>
      <c r="E969" s="323">
        <v>8021</v>
      </c>
      <c r="F969" s="233"/>
      <c r="G969" s="233"/>
      <c r="H969" s="233"/>
      <c r="I969" s="233"/>
      <c r="J969" s="233"/>
      <c r="K969" s="233"/>
      <c r="L969" s="234"/>
      <c r="M969" s="307"/>
      <c r="N969" s="237"/>
      <c r="O969" s="236"/>
      <c r="P969" s="240">
        <v>23.925000000000001</v>
      </c>
      <c r="Q969" s="240"/>
      <c r="R969" s="240">
        <v>23.924999999999997</v>
      </c>
      <c r="S969" s="237"/>
      <c r="T969" s="239">
        <v>26.754000000000001</v>
      </c>
      <c r="U969" s="239"/>
      <c r="V969" s="239">
        <v>26.754000000000001</v>
      </c>
      <c r="W969" s="237"/>
      <c r="X969" s="236"/>
      <c r="Y969" s="240">
        <v>47.85</v>
      </c>
      <c r="Z969" s="240">
        <v>47.85</v>
      </c>
      <c r="AA969" s="5"/>
      <c r="AB969" s="235"/>
      <c r="AC969" s="235"/>
      <c r="AD969" s="235"/>
      <c r="AG969" s="5"/>
      <c r="AH969" s="238"/>
      <c r="AI969" s="238"/>
      <c r="AJ969" s="238"/>
      <c r="AK969" s="238"/>
      <c r="AL969" s="5"/>
    </row>
    <row r="970" spans="1:38" x14ac:dyDescent="0.2">
      <c r="A970" s="175"/>
      <c r="B970" s="233"/>
      <c r="C970" s="303" t="s">
        <v>512</v>
      </c>
      <c r="D970" s="23"/>
      <c r="E970" s="323">
        <v>8337</v>
      </c>
      <c r="F970" s="233"/>
      <c r="G970" s="233"/>
      <c r="H970" s="233"/>
      <c r="I970" s="233"/>
      <c r="J970" s="233"/>
      <c r="K970" s="233"/>
      <c r="L970" s="234"/>
      <c r="M970" s="307"/>
      <c r="N970" s="237"/>
      <c r="O970" s="236"/>
      <c r="P970" s="240">
        <v>9.8000000000000007</v>
      </c>
      <c r="Q970" s="240"/>
      <c r="R970" s="240">
        <v>9.8000000000000007</v>
      </c>
      <c r="S970" s="237"/>
      <c r="T970" s="239">
        <v>0</v>
      </c>
      <c r="U970" s="239"/>
      <c r="V970" s="239">
        <v>0</v>
      </c>
      <c r="W970" s="237"/>
      <c r="X970" s="236"/>
      <c r="Y970" s="240">
        <v>9.8000000000000007</v>
      </c>
      <c r="Z970" s="240">
        <v>9.8000000000000007</v>
      </c>
      <c r="AA970" s="5"/>
      <c r="AB970" s="235"/>
      <c r="AC970" s="235"/>
      <c r="AD970" s="235"/>
      <c r="AG970" s="5"/>
      <c r="AH970" s="238"/>
      <c r="AI970" s="238"/>
      <c r="AJ970" s="238"/>
      <c r="AK970" s="238"/>
      <c r="AL970" s="5"/>
    </row>
    <row r="971" spans="1:38" x14ac:dyDescent="0.2">
      <c r="A971" s="175"/>
      <c r="B971" s="233"/>
      <c r="C971" s="303" t="s">
        <v>268</v>
      </c>
      <c r="D971" s="23"/>
      <c r="E971" s="323">
        <v>8012</v>
      </c>
      <c r="F971" s="233"/>
      <c r="G971" s="233"/>
      <c r="H971" s="233"/>
      <c r="I971" s="233"/>
      <c r="J971" s="233"/>
      <c r="K971" s="233"/>
      <c r="L971" s="234"/>
      <c r="M971" s="307"/>
      <c r="N971" s="237"/>
      <c r="O971" s="236"/>
      <c r="P971" s="240">
        <v>28.864999999999998</v>
      </c>
      <c r="Q971" s="240"/>
      <c r="R971" s="240">
        <v>28.865000000000002</v>
      </c>
      <c r="S971" s="237"/>
      <c r="T971" s="239">
        <v>33.957000000000001</v>
      </c>
      <c r="U971" s="239"/>
      <c r="V971" s="239">
        <v>33.957000000000001</v>
      </c>
      <c r="W971" s="237"/>
      <c r="X971" s="236"/>
      <c r="Y971" s="240">
        <v>57.73</v>
      </c>
      <c r="Z971" s="240">
        <v>57.73</v>
      </c>
      <c r="AA971" s="5"/>
      <c r="AB971" s="235"/>
      <c r="AC971" s="235"/>
      <c r="AD971" s="235"/>
      <c r="AG971" s="5"/>
      <c r="AH971" s="238"/>
      <c r="AI971" s="238"/>
      <c r="AJ971" s="238"/>
      <c r="AK971" s="238"/>
      <c r="AL971" s="5"/>
    </row>
    <row r="972" spans="1:38" x14ac:dyDescent="0.2">
      <c r="A972" s="175"/>
      <c r="B972" s="233"/>
      <c r="C972" s="303" t="s">
        <v>268</v>
      </c>
      <c r="D972" s="23"/>
      <c r="E972" s="323">
        <v>8021</v>
      </c>
      <c r="F972" s="233"/>
      <c r="G972" s="233"/>
      <c r="H972" s="233"/>
      <c r="I972" s="233"/>
      <c r="J972" s="233"/>
      <c r="K972" s="233"/>
      <c r="L972" s="234"/>
      <c r="M972" s="307"/>
      <c r="N972" s="237"/>
      <c r="O972" s="236"/>
      <c r="P972" s="240">
        <v>26.077076532462822</v>
      </c>
      <c r="Q972" s="240"/>
      <c r="R972" s="240">
        <v>17.11</v>
      </c>
      <c r="S972" s="237"/>
      <c r="T972" s="239">
        <v>18.011675734494005</v>
      </c>
      <c r="U972" s="239"/>
      <c r="V972" s="239">
        <v>15.435</v>
      </c>
      <c r="W972" s="237"/>
      <c r="X972" s="236"/>
      <c r="Y972" s="240">
        <v>71894.5</v>
      </c>
      <c r="Z972" s="240">
        <v>49169.999999999993</v>
      </c>
      <c r="AA972" s="5"/>
      <c r="AB972" s="235"/>
      <c r="AC972" s="235"/>
      <c r="AD972" s="235"/>
      <c r="AG972" s="5"/>
      <c r="AH972" s="238"/>
      <c r="AI972" s="238"/>
      <c r="AJ972" s="238"/>
      <c r="AK972" s="238"/>
      <c r="AL972" s="5"/>
    </row>
    <row r="973" spans="1:38" x14ac:dyDescent="0.2">
      <c r="A973" s="175"/>
      <c r="B973" s="233"/>
      <c r="C973" s="303" t="s">
        <v>392</v>
      </c>
      <c r="D973" s="23"/>
      <c r="E973" s="323">
        <v>8045</v>
      </c>
      <c r="F973" s="233"/>
      <c r="G973" s="233"/>
      <c r="H973" s="233"/>
      <c r="I973" s="233"/>
      <c r="J973" s="233"/>
      <c r="K973" s="233"/>
      <c r="L973" s="234"/>
      <c r="M973" s="307"/>
      <c r="N973" s="237"/>
      <c r="O973" s="236"/>
      <c r="P973" s="240">
        <v>22.444865938430983</v>
      </c>
      <c r="Q973" s="240"/>
      <c r="R973" s="240">
        <v>17.46</v>
      </c>
      <c r="S973" s="237"/>
      <c r="T973" s="239">
        <v>20.202972194637525</v>
      </c>
      <c r="U973" s="239"/>
      <c r="V973" s="239">
        <v>16.978499999999997</v>
      </c>
      <c r="W973" s="237"/>
      <c r="X973" s="236"/>
      <c r="Y973" s="240">
        <v>28470.71</v>
      </c>
      <c r="Z973" s="240">
        <v>22054.700000000004</v>
      </c>
      <c r="AA973" s="5"/>
      <c r="AB973" s="235"/>
      <c r="AC973" s="235"/>
      <c r="AD973" s="235"/>
      <c r="AG973" s="5"/>
      <c r="AH973" s="238"/>
      <c r="AI973" s="238"/>
      <c r="AJ973" s="238"/>
      <c r="AK973" s="238"/>
      <c r="AL973" s="5"/>
    </row>
    <row r="974" spans="1:38" x14ac:dyDescent="0.2">
      <c r="A974" s="175"/>
      <c r="B974" s="233"/>
      <c r="C974" s="303" t="s">
        <v>392</v>
      </c>
      <c r="D974" s="23"/>
      <c r="E974" s="323">
        <v>8049</v>
      </c>
      <c r="F974" s="233"/>
      <c r="G974" s="233"/>
      <c r="H974" s="233"/>
      <c r="I974" s="233"/>
      <c r="J974" s="233"/>
      <c r="K974" s="233"/>
      <c r="L974" s="234"/>
      <c r="M974" s="307"/>
      <c r="N974" s="237"/>
      <c r="O974" s="236"/>
      <c r="P974" s="240">
        <v>22.787500000000001</v>
      </c>
      <c r="Q974" s="240"/>
      <c r="R974" s="240">
        <v>21.685000000000002</v>
      </c>
      <c r="S974" s="237"/>
      <c r="T974" s="239">
        <v>25.210500000000003</v>
      </c>
      <c r="U974" s="239"/>
      <c r="V974" s="239">
        <v>25.210500000000003</v>
      </c>
      <c r="W974" s="237"/>
      <c r="X974" s="236"/>
      <c r="Y974" s="240">
        <v>91.15</v>
      </c>
      <c r="Z974" s="240">
        <v>91.15</v>
      </c>
      <c r="AA974" s="5"/>
      <c r="AB974" s="235"/>
      <c r="AC974" s="235"/>
      <c r="AD974" s="235"/>
      <c r="AG974" s="5"/>
      <c r="AH974" s="238"/>
      <c r="AI974" s="238"/>
      <c r="AJ974" s="238"/>
      <c r="AK974" s="238"/>
      <c r="AL974" s="5"/>
    </row>
    <row r="975" spans="1:38" x14ac:dyDescent="0.2">
      <c r="A975" s="175"/>
      <c r="B975" s="233"/>
      <c r="C975" s="303" t="s">
        <v>393</v>
      </c>
      <c r="D975" s="23"/>
      <c r="E975" s="323">
        <v>8311</v>
      </c>
      <c r="F975" s="233"/>
      <c r="G975" s="233"/>
      <c r="H975" s="233"/>
      <c r="I975" s="233"/>
      <c r="J975" s="233"/>
      <c r="K975" s="233"/>
      <c r="L975" s="234"/>
      <c r="M975" s="307"/>
      <c r="N975" s="237"/>
      <c r="O975" s="236"/>
      <c r="P975" s="240">
        <v>25.206612903225807</v>
      </c>
      <c r="Q975" s="240"/>
      <c r="R975" s="240">
        <v>13.41</v>
      </c>
      <c r="S975" s="237"/>
      <c r="T975" s="239">
        <v>17.627225806451612</v>
      </c>
      <c r="U975" s="239"/>
      <c r="V975" s="239">
        <v>13.377000000000001</v>
      </c>
      <c r="W975" s="237"/>
      <c r="X975" s="236"/>
      <c r="Y975" s="240">
        <v>1562.81</v>
      </c>
      <c r="Z975" s="240">
        <v>1108.05</v>
      </c>
      <c r="AA975" s="5"/>
      <c r="AB975" s="235"/>
      <c r="AC975" s="235"/>
      <c r="AD975" s="235"/>
      <c r="AG975" s="5"/>
      <c r="AH975" s="238"/>
      <c r="AI975" s="238"/>
      <c r="AJ975" s="238"/>
      <c r="AK975" s="238"/>
      <c r="AL975" s="5"/>
    </row>
    <row r="976" spans="1:38" x14ac:dyDescent="0.2">
      <c r="A976" s="175"/>
      <c r="B976" s="233"/>
      <c r="C976" s="303" t="s">
        <v>456</v>
      </c>
      <c r="D976" s="23"/>
      <c r="E976" s="323">
        <v>8220</v>
      </c>
      <c r="F976" s="233"/>
      <c r="G976" s="233"/>
      <c r="H976" s="233"/>
      <c r="I976" s="233"/>
      <c r="J976" s="233"/>
      <c r="K976" s="233"/>
      <c r="L976" s="234"/>
      <c r="M976" s="307"/>
      <c r="N976" s="237"/>
      <c r="O976" s="236"/>
      <c r="P976" s="240">
        <v>10.299999999999999</v>
      </c>
      <c r="Q976" s="240"/>
      <c r="R976" s="240">
        <v>10.15</v>
      </c>
      <c r="S976" s="237"/>
      <c r="T976" s="239">
        <v>2.7439999999999998</v>
      </c>
      <c r="U976" s="239"/>
      <c r="V976" s="239">
        <v>3.0870000000000002</v>
      </c>
      <c r="W976" s="237"/>
      <c r="X976" s="236"/>
      <c r="Y976" s="240">
        <v>61.8</v>
      </c>
      <c r="Z976" s="240">
        <v>52.2</v>
      </c>
      <c r="AA976" s="5"/>
      <c r="AB976" s="235"/>
      <c r="AC976" s="235"/>
      <c r="AD976" s="235"/>
      <c r="AG976" s="5"/>
      <c r="AH976" s="238"/>
      <c r="AI976" s="238"/>
      <c r="AJ976" s="238"/>
      <c r="AK976" s="238"/>
      <c r="AL976" s="5"/>
    </row>
    <row r="977" spans="1:38" x14ac:dyDescent="0.2">
      <c r="A977" s="175"/>
      <c r="B977" s="233"/>
      <c r="C977" s="303" t="s">
        <v>637</v>
      </c>
      <c r="D977" s="23"/>
      <c r="E977" s="323">
        <v>8327</v>
      </c>
      <c r="F977" s="233"/>
      <c r="G977" s="233"/>
      <c r="H977" s="233"/>
      <c r="I977" s="233"/>
      <c r="J977" s="233"/>
      <c r="K977" s="233"/>
      <c r="L977" s="234"/>
      <c r="M977" s="307"/>
      <c r="N977" s="237"/>
      <c r="O977" s="236"/>
      <c r="P977" s="240">
        <v>20.559884169884171</v>
      </c>
      <c r="Q977" s="240"/>
      <c r="R977" s="240">
        <v>12.46</v>
      </c>
      <c r="S977" s="237"/>
      <c r="T977" s="239">
        <v>12.769135135135137</v>
      </c>
      <c r="U977" s="239"/>
      <c r="V977" s="239">
        <v>10.29</v>
      </c>
      <c r="W977" s="237"/>
      <c r="X977" s="236"/>
      <c r="Y977" s="240">
        <v>5325.01</v>
      </c>
      <c r="Z977" s="240">
        <v>3741.0900000000006</v>
      </c>
      <c r="AA977" s="5"/>
      <c r="AB977" s="235"/>
      <c r="AC977" s="235"/>
      <c r="AD977" s="235"/>
      <c r="AG977" s="5"/>
      <c r="AH977" s="238"/>
      <c r="AI977" s="238"/>
      <c r="AJ977" s="238"/>
      <c r="AK977" s="238"/>
      <c r="AL977" s="5"/>
    </row>
    <row r="978" spans="1:38" x14ac:dyDescent="0.2">
      <c r="A978" s="175"/>
      <c r="B978" s="233"/>
      <c r="C978" s="303" t="s">
        <v>271</v>
      </c>
      <c r="D978" s="23"/>
      <c r="E978" s="323">
        <v>8021</v>
      </c>
      <c r="F978" s="233"/>
      <c r="G978" s="233"/>
      <c r="H978" s="233"/>
      <c r="I978" s="233"/>
      <c r="J978" s="233"/>
      <c r="K978" s="233"/>
      <c r="L978" s="234"/>
      <c r="M978" s="307"/>
      <c r="N978" s="237"/>
      <c r="O978" s="236"/>
      <c r="P978" s="240">
        <v>16.903507725627101</v>
      </c>
      <c r="Q978" s="240"/>
      <c r="R978" s="240">
        <v>15.795624999999999</v>
      </c>
      <c r="S978" s="237"/>
      <c r="T978" s="239">
        <v>3.7103276057157748</v>
      </c>
      <c r="U978" s="239"/>
      <c r="V978" s="239">
        <v>2.9583749999999998</v>
      </c>
      <c r="W978" s="237"/>
      <c r="X978" s="236"/>
      <c r="Y978" s="240">
        <v>165055.96999999997</v>
      </c>
      <c r="Z978" s="240">
        <v>129210.41999999994</v>
      </c>
      <c r="AA978" s="5"/>
      <c r="AB978" s="235"/>
      <c r="AC978" s="235"/>
      <c r="AD978" s="235"/>
      <c r="AG978" s="5"/>
      <c r="AH978" s="238"/>
      <c r="AI978" s="238"/>
      <c r="AJ978" s="238"/>
      <c r="AK978" s="238"/>
      <c r="AL978" s="5"/>
    </row>
    <row r="979" spans="1:38" x14ac:dyDescent="0.2">
      <c r="A979" s="175"/>
      <c r="B979" s="233"/>
      <c r="C979" s="303" t="s">
        <v>272</v>
      </c>
      <c r="D979" s="23"/>
      <c r="E979" s="323">
        <v>8221</v>
      </c>
      <c r="F979" s="233"/>
      <c r="G979" s="233"/>
      <c r="H979" s="233"/>
      <c r="I979" s="233"/>
      <c r="J979" s="233"/>
      <c r="K979" s="233"/>
      <c r="L979" s="234"/>
      <c r="M979" s="307"/>
      <c r="N979" s="237"/>
      <c r="O979" s="236"/>
      <c r="P979" s="240">
        <v>38.49347317454589</v>
      </c>
      <c r="Q979" s="240"/>
      <c r="R979" s="240">
        <v>23.216666666666669</v>
      </c>
      <c r="S979" s="237"/>
      <c r="T979" s="239">
        <v>39.637340401852889</v>
      </c>
      <c r="U979" s="239"/>
      <c r="V979" s="239">
        <v>35.502833333333335</v>
      </c>
      <c r="W979" s="237"/>
      <c r="X979" s="236"/>
      <c r="Y979" s="240">
        <v>183075.61</v>
      </c>
      <c r="Z979" s="240">
        <v>139527.04000000004</v>
      </c>
      <c r="AA979" s="5"/>
      <c r="AB979" s="235"/>
      <c r="AC979" s="235"/>
      <c r="AD979" s="235"/>
      <c r="AG979" s="5"/>
      <c r="AH979" s="238"/>
      <c r="AI979" s="238"/>
      <c r="AJ979" s="238"/>
      <c r="AK979" s="238"/>
      <c r="AL979" s="5"/>
    </row>
    <row r="980" spans="1:38" x14ac:dyDescent="0.2">
      <c r="A980" s="175"/>
      <c r="B980" s="233"/>
      <c r="C980" s="303" t="s">
        <v>272</v>
      </c>
      <c r="D980" s="23"/>
      <c r="E980" s="323">
        <v>8225</v>
      </c>
      <c r="F980" s="233"/>
      <c r="G980" s="233"/>
      <c r="H980" s="233"/>
      <c r="I980" s="233"/>
      <c r="J980" s="233"/>
      <c r="K980" s="233"/>
      <c r="L980" s="234"/>
      <c r="M980" s="307"/>
      <c r="N980" s="237"/>
      <c r="O980" s="236"/>
      <c r="P980" s="240">
        <v>18.55</v>
      </c>
      <c r="Q980" s="240"/>
      <c r="R980" s="240">
        <v>18.55</v>
      </c>
      <c r="S980" s="237"/>
      <c r="T980" s="239">
        <v>18.521999999999998</v>
      </c>
      <c r="U980" s="239"/>
      <c r="V980" s="239">
        <v>18.521999999999998</v>
      </c>
      <c r="W980" s="237"/>
      <c r="X980" s="236"/>
      <c r="Y980" s="240">
        <v>37.1</v>
      </c>
      <c r="Z980" s="240">
        <v>37.1</v>
      </c>
      <c r="AA980" s="5"/>
      <c r="AB980" s="235"/>
      <c r="AC980" s="235"/>
      <c r="AD980" s="235"/>
      <c r="AG980" s="5"/>
      <c r="AH980" s="238"/>
      <c r="AI980" s="238"/>
      <c r="AJ980" s="238"/>
      <c r="AK980" s="238"/>
      <c r="AL980" s="5"/>
    </row>
    <row r="981" spans="1:38" x14ac:dyDescent="0.2">
      <c r="A981" s="175"/>
      <c r="B981" s="233"/>
      <c r="C981" s="303" t="s">
        <v>418</v>
      </c>
      <c r="D981" s="23"/>
      <c r="E981" s="323">
        <v>8085</v>
      </c>
      <c r="F981" s="233"/>
      <c r="G981" s="233"/>
      <c r="H981" s="233"/>
      <c r="I981" s="233"/>
      <c r="J981" s="233"/>
      <c r="K981" s="233"/>
      <c r="L981" s="234"/>
      <c r="M981" s="307"/>
      <c r="N981" s="237"/>
      <c r="O981" s="236"/>
      <c r="P981" s="240">
        <v>27.081692307692308</v>
      </c>
      <c r="Q981" s="240"/>
      <c r="R981" s="240">
        <v>17.93</v>
      </c>
      <c r="S981" s="237"/>
      <c r="T981" s="239">
        <v>16.828107692307693</v>
      </c>
      <c r="U981" s="239"/>
      <c r="V981" s="239">
        <v>14.406000000000001</v>
      </c>
      <c r="W981" s="237"/>
      <c r="X981" s="236"/>
      <c r="Y981" s="240">
        <v>3520.62</v>
      </c>
      <c r="Z981" s="240">
        <v>2192.34</v>
      </c>
      <c r="AA981" s="5"/>
      <c r="AB981" s="235"/>
      <c r="AC981" s="235"/>
      <c r="AD981" s="235"/>
      <c r="AG981" s="5"/>
      <c r="AH981" s="238"/>
      <c r="AI981" s="238"/>
      <c r="AJ981" s="238"/>
      <c r="AK981" s="238"/>
      <c r="AL981" s="5"/>
    </row>
    <row r="982" spans="1:38" x14ac:dyDescent="0.2">
      <c r="A982" s="175"/>
      <c r="B982" s="233"/>
      <c r="C982" s="303" t="s">
        <v>273</v>
      </c>
      <c r="D982" s="23"/>
      <c r="E982" s="323">
        <v>8014</v>
      </c>
      <c r="F982" s="233"/>
      <c r="G982" s="233"/>
      <c r="H982" s="233"/>
      <c r="I982" s="233"/>
      <c r="J982" s="233"/>
      <c r="K982" s="233"/>
      <c r="L982" s="234"/>
      <c r="M982" s="307"/>
      <c r="N982" s="237"/>
      <c r="O982" s="236"/>
      <c r="P982" s="240">
        <v>18.382222222222222</v>
      </c>
      <c r="Q982" s="240"/>
      <c r="R982" s="240">
        <v>10.85</v>
      </c>
      <c r="S982" s="237"/>
      <c r="T982" s="239">
        <v>9.277333333333333</v>
      </c>
      <c r="U982" s="239"/>
      <c r="V982" s="239">
        <v>6.1740000000000004</v>
      </c>
      <c r="W982" s="237"/>
      <c r="X982" s="236"/>
      <c r="Y982" s="240">
        <v>1158.08</v>
      </c>
      <c r="Z982" s="240">
        <v>772.15000000000009</v>
      </c>
      <c r="AA982" s="5"/>
      <c r="AB982" s="235"/>
      <c r="AC982" s="235"/>
      <c r="AD982" s="235"/>
      <c r="AG982" s="5"/>
      <c r="AH982" s="238"/>
      <c r="AI982" s="238"/>
      <c r="AJ982" s="238"/>
      <c r="AK982" s="238"/>
      <c r="AL982" s="5"/>
    </row>
    <row r="983" spans="1:38" x14ac:dyDescent="0.2">
      <c r="A983" s="175"/>
      <c r="B983" s="233"/>
      <c r="C983" s="303" t="s">
        <v>273</v>
      </c>
      <c r="D983" s="23"/>
      <c r="E983" s="323">
        <v>8085</v>
      </c>
      <c r="F983" s="233"/>
      <c r="G983" s="233"/>
      <c r="H983" s="233"/>
      <c r="I983" s="233"/>
      <c r="J983" s="233"/>
      <c r="K983" s="233"/>
      <c r="L983" s="234"/>
      <c r="M983" s="307"/>
      <c r="N983" s="237"/>
      <c r="O983" s="236"/>
      <c r="P983" s="240">
        <v>24.713665008291873</v>
      </c>
      <c r="Q983" s="240"/>
      <c r="R983" s="240">
        <v>17.04</v>
      </c>
      <c r="S983" s="237"/>
      <c r="T983" s="239">
        <v>14.658912106135981</v>
      </c>
      <c r="U983" s="239"/>
      <c r="V983" s="239">
        <v>13.377000000000001</v>
      </c>
      <c r="W983" s="237"/>
      <c r="X983" s="236"/>
      <c r="Y983" s="240">
        <v>14902.34</v>
      </c>
      <c r="Z983" s="240">
        <v>9288.5399999999991</v>
      </c>
      <c r="AA983" s="5"/>
      <c r="AB983" s="235"/>
      <c r="AC983" s="235"/>
      <c r="AD983" s="235"/>
      <c r="AG983" s="5"/>
      <c r="AH983" s="238"/>
      <c r="AI983" s="238"/>
      <c r="AJ983" s="238"/>
      <c r="AK983" s="238"/>
      <c r="AL983" s="5"/>
    </row>
    <row r="984" spans="1:38" x14ac:dyDescent="0.2">
      <c r="A984" s="175"/>
      <c r="B984" s="233"/>
      <c r="C984" s="303" t="s">
        <v>587</v>
      </c>
      <c r="D984" s="23"/>
      <c r="E984" s="323">
        <v>8085</v>
      </c>
      <c r="F984" s="233"/>
      <c r="G984" s="233"/>
      <c r="H984" s="233"/>
      <c r="I984" s="233"/>
      <c r="J984" s="233"/>
      <c r="K984" s="233"/>
      <c r="L984" s="234"/>
      <c r="M984" s="307"/>
      <c r="N984" s="237"/>
      <c r="O984" s="236"/>
      <c r="P984" s="240">
        <v>41</v>
      </c>
      <c r="Q984" s="240"/>
      <c r="R984" s="240">
        <v>41</v>
      </c>
      <c r="S984" s="237"/>
      <c r="T984" s="239">
        <v>8.2319999999999993</v>
      </c>
      <c r="U984" s="239"/>
      <c r="V984" s="239">
        <v>8.2319999999999993</v>
      </c>
      <c r="W984" s="237"/>
      <c r="X984" s="236"/>
      <c r="Y984" s="240">
        <v>82</v>
      </c>
      <c r="Z984" s="240">
        <v>20.96</v>
      </c>
      <c r="AA984" s="5"/>
      <c r="AB984" s="235"/>
      <c r="AC984" s="235"/>
      <c r="AD984" s="235"/>
      <c r="AG984" s="5"/>
      <c r="AH984" s="238"/>
      <c r="AI984" s="238"/>
      <c r="AJ984" s="238"/>
      <c r="AK984" s="238"/>
      <c r="AL984" s="5"/>
    </row>
    <row r="985" spans="1:38" x14ac:dyDescent="0.2">
      <c r="A985" s="175"/>
      <c r="B985" s="233"/>
      <c r="C985" s="303" t="s">
        <v>274</v>
      </c>
      <c r="D985" s="23"/>
      <c r="E985" s="323">
        <v>8402</v>
      </c>
      <c r="F985" s="233"/>
      <c r="G985" s="233"/>
      <c r="H985" s="233"/>
      <c r="I985" s="233"/>
      <c r="J985" s="233"/>
      <c r="K985" s="233"/>
      <c r="L985" s="234"/>
      <c r="M985" s="307"/>
      <c r="N985" s="237"/>
      <c r="O985" s="236"/>
      <c r="P985" s="240">
        <v>10.5</v>
      </c>
      <c r="Q985" s="240"/>
      <c r="R985" s="240">
        <v>10.5</v>
      </c>
      <c r="S985" s="237"/>
      <c r="T985" s="239">
        <v>0</v>
      </c>
      <c r="U985" s="239"/>
      <c r="V985" s="239">
        <v>0</v>
      </c>
      <c r="W985" s="237"/>
      <c r="X985" s="236"/>
      <c r="Y985" s="240">
        <v>10.5</v>
      </c>
      <c r="Z985" s="240">
        <v>10.5</v>
      </c>
      <c r="AA985" s="5"/>
      <c r="AB985" s="235"/>
      <c r="AC985" s="235"/>
      <c r="AD985" s="235"/>
      <c r="AG985" s="5"/>
      <c r="AH985" s="238"/>
      <c r="AI985" s="238"/>
      <c r="AJ985" s="238"/>
      <c r="AK985" s="238"/>
      <c r="AL985" s="5"/>
    </row>
    <row r="986" spans="1:38" x14ac:dyDescent="0.2">
      <c r="A986" s="175"/>
      <c r="B986" s="233"/>
      <c r="C986" s="303" t="s">
        <v>274</v>
      </c>
      <c r="D986" s="23"/>
      <c r="E986" s="323">
        <v>8403</v>
      </c>
      <c r="F986" s="233"/>
      <c r="G986" s="233"/>
      <c r="H986" s="233"/>
      <c r="I986" s="233"/>
      <c r="J986" s="233"/>
      <c r="K986" s="233"/>
      <c r="L986" s="234"/>
      <c r="M986" s="307"/>
      <c r="N986" s="237"/>
      <c r="O986" s="236"/>
      <c r="P986" s="240">
        <v>23.527534870205347</v>
      </c>
      <c r="Q986" s="240"/>
      <c r="R986" s="240">
        <v>18.112500000000001</v>
      </c>
      <c r="S986" s="237"/>
      <c r="T986" s="239">
        <v>22.790043006586604</v>
      </c>
      <c r="U986" s="239"/>
      <c r="V986" s="239">
        <v>17.493000000000002</v>
      </c>
      <c r="W986" s="237"/>
      <c r="X986" s="236"/>
      <c r="Y986" s="240">
        <v>62867.15</v>
      </c>
      <c r="Z986" s="240">
        <v>52245.69000000001</v>
      </c>
      <c r="AA986" s="5"/>
      <c r="AB986" s="235"/>
      <c r="AC986" s="235"/>
      <c r="AD986" s="235"/>
      <c r="AG986" s="5"/>
      <c r="AH986" s="238"/>
      <c r="AI986" s="238"/>
      <c r="AJ986" s="238"/>
      <c r="AK986" s="238"/>
      <c r="AL986" s="5"/>
    </row>
    <row r="987" spans="1:38" x14ac:dyDescent="0.2">
      <c r="A987" s="175"/>
      <c r="B987" s="233"/>
      <c r="C987" s="303" t="s">
        <v>638</v>
      </c>
      <c r="D987" s="23"/>
      <c r="E987" s="323">
        <v>8204</v>
      </c>
      <c r="F987" s="233"/>
      <c r="G987" s="233"/>
      <c r="H987" s="233"/>
      <c r="I987" s="233"/>
      <c r="J987" s="233"/>
      <c r="K987" s="233"/>
      <c r="L987" s="234"/>
      <c r="M987" s="307"/>
      <c r="N987" s="237"/>
      <c r="O987" s="236"/>
      <c r="P987" s="240">
        <v>10.7525</v>
      </c>
      <c r="Q987" s="240"/>
      <c r="R987" s="240">
        <v>7.8249999999999993</v>
      </c>
      <c r="S987" s="237"/>
      <c r="T987" s="239">
        <v>7.7175000000000002</v>
      </c>
      <c r="U987" s="239"/>
      <c r="V987" s="239">
        <v>7.7175000000000002</v>
      </c>
      <c r="W987" s="237"/>
      <c r="X987" s="236"/>
      <c r="Y987" s="240">
        <v>43.01</v>
      </c>
      <c r="Z987" s="240">
        <v>43.01</v>
      </c>
      <c r="AA987" s="5"/>
      <c r="AB987" s="235"/>
      <c r="AC987" s="235"/>
      <c r="AD987" s="235"/>
      <c r="AG987" s="5"/>
      <c r="AH987" s="238"/>
      <c r="AI987" s="238"/>
      <c r="AJ987" s="238"/>
      <c r="AK987" s="238"/>
      <c r="AL987" s="5"/>
    </row>
    <row r="988" spans="1:38" x14ac:dyDescent="0.2">
      <c r="A988" s="175"/>
      <c r="B988" s="233"/>
      <c r="C988" s="303" t="s">
        <v>638</v>
      </c>
      <c r="D988" s="23"/>
      <c r="E988" s="323">
        <v>8251</v>
      </c>
      <c r="F988" s="233"/>
      <c r="G988" s="233"/>
      <c r="H988" s="233"/>
      <c r="I988" s="233"/>
      <c r="J988" s="233"/>
      <c r="K988" s="233"/>
      <c r="L988" s="234"/>
      <c r="M988" s="307"/>
      <c r="N988" s="237"/>
      <c r="O988" s="236"/>
      <c r="P988" s="240">
        <v>9.7025000000000006</v>
      </c>
      <c r="Q988" s="240"/>
      <c r="R988" s="240">
        <v>8.2799999999999994</v>
      </c>
      <c r="S988" s="237"/>
      <c r="T988" s="239">
        <v>7.7174999999999994</v>
      </c>
      <c r="U988" s="239"/>
      <c r="V988" s="239">
        <v>7.7174999999999994</v>
      </c>
      <c r="W988" s="237"/>
      <c r="X988" s="236"/>
      <c r="Y988" s="240">
        <v>38.81</v>
      </c>
      <c r="Z988" s="240">
        <v>41.17</v>
      </c>
      <c r="AA988" s="5"/>
      <c r="AB988" s="235"/>
      <c r="AC988" s="235"/>
      <c r="AD988" s="235"/>
      <c r="AG988" s="5"/>
      <c r="AH988" s="238"/>
      <c r="AI988" s="238"/>
      <c r="AJ988" s="238"/>
      <c r="AK988" s="238"/>
      <c r="AL988" s="5"/>
    </row>
    <row r="989" spans="1:38" x14ac:dyDescent="0.2">
      <c r="A989" s="175"/>
      <c r="B989" s="233"/>
      <c r="C989" s="303" t="s">
        <v>638</v>
      </c>
      <c r="D989" s="23"/>
      <c r="E989" s="323">
        <v>8260</v>
      </c>
      <c r="F989" s="233"/>
      <c r="G989" s="233"/>
      <c r="H989" s="233"/>
      <c r="I989" s="233"/>
      <c r="J989" s="233"/>
      <c r="K989" s="233"/>
      <c r="L989" s="234"/>
      <c r="M989" s="307"/>
      <c r="N989" s="237"/>
      <c r="O989" s="236"/>
      <c r="P989" s="240">
        <v>13.008333333333333</v>
      </c>
      <c r="Q989" s="240"/>
      <c r="R989" s="240">
        <v>9.8049999999999997</v>
      </c>
      <c r="S989" s="237"/>
      <c r="T989" s="239">
        <v>11.319000000000001</v>
      </c>
      <c r="U989" s="239"/>
      <c r="V989" s="239">
        <v>12.348000000000001</v>
      </c>
      <c r="W989" s="237"/>
      <c r="X989" s="236"/>
      <c r="Y989" s="240">
        <v>78.05</v>
      </c>
      <c r="Z989" s="240">
        <v>78.050000000000011</v>
      </c>
      <c r="AA989" s="5"/>
      <c r="AB989" s="235"/>
      <c r="AC989" s="235"/>
      <c r="AD989" s="235"/>
      <c r="AG989" s="5"/>
      <c r="AH989" s="238"/>
      <c r="AI989" s="238"/>
      <c r="AJ989" s="238"/>
      <c r="AK989" s="238"/>
      <c r="AL989" s="5"/>
    </row>
    <row r="990" spans="1:38" x14ac:dyDescent="0.2">
      <c r="A990" s="175"/>
      <c r="B990" s="233"/>
      <c r="C990" s="303" t="s">
        <v>275</v>
      </c>
      <c r="D990" s="23"/>
      <c r="E990" s="323">
        <v>8204</v>
      </c>
      <c r="F990" s="233"/>
      <c r="G990" s="233"/>
      <c r="H990" s="233"/>
      <c r="I990" s="233"/>
      <c r="J990" s="233"/>
      <c r="K990" s="233"/>
      <c r="L990" s="234"/>
      <c r="M990" s="307"/>
      <c r="N990" s="237"/>
      <c r="O990" s="236"/>
      <c r="P990" s="240">
        <v>22.59356477166822</v>
      </c>
      <c r="Q990" s="240"/>
      <c r="R990" s="240">
        <v>13.164999999999999</v>
      </c>
      <c r="S990" s="237"/>
      <c r="T990" s="239">
        <v>14.404236719478074</v>
      </c>
      <c r="U990" s="239"/>
      <c r="V990" s="239">
        <v>10.29</v>
      </c>
      <c r="W990" s="237"/>
      <c r="X990" s="236"/>
      <c r="Y990" s="240">
        <v>48485.79</v>
      </c>
      <c r="Z990" s="240">
        <v>33617.539999999994</v>
      </c>
      <c r="AA990" s="5"/>
      <c r="AB990" s="235"/>
      <c r="AC990" s="235"/>
      <c r="AD990" s="235"/>
      <c r="AG990" s="5"/>
      <c r="AH990" s="238"/>
      <c r="AI990" s="238"/>
      <c r="AJ990" s="238"/>
      <c r="AK990" s="238"/>
      <c r="AL990" s="5"/>
    </row>
    <row r="991" spans="1:38" x14ac:dyDescent="0.2">
      <c r="A991" s="175"/>
      <c r="B991" s="233"/>
      <c r="C991" s="303" t="s">
        <v>275</v>
      </c>
      <c r="D991" s="23"/>
      <c r="E991" s="323">
        <v>8251</v>
      </c>
      <c r="F991" s="233"/>
      <c r="G991" s="233"/>
      <c r="H991" s="233"/>
      <c r="I991" s="233"/>
      <c r="J991" s="233"/>
      <c r="K991" s="233"/>
      <c r="L991" s="234"/>
      <c r="M991" s="307"/>
      <c r="N991" s="237"/>
      <c r="O991" s="236"/>
      <c r="P991" s="240">
        <v>15.399857142857144</v>
      </c>
      <c r="Q991" s="240"/>
      <c r="R991" s="240">
        <v>10.85</v>
      </c>
      <c r="S991" s="237"/>
      <c r="T991" s="239">
        <v>7.9131362637362601</v>
      </c>
      <c r="U991" s="239"/>
      <c r="V991" s="239">
        <v>5.1449999999999996</v>
      </c>
      <c r="W991" s="237"/>
      <c r="X991" s="236"/>
      <c r="Y991" s="240">
        <v>14013.87</v>
      </c>
      <c r="Z991" s="240">
        <v>10393.4</v>
      </c>
      <c r="AA991" s="5"/>
      <c r="AB991" s="235"/>
      <c r="AC991" s="235"/>
      <c r="AD991" s="235"/>
      <c r="AG991" s="5"/>
      <c r="AH991" s="238"/>
      <c r="AI991" s="238"/>
      <c r="AJ991" s="238"/>
      <c r="AK991" s="238"/>
      <c r="AL991" s="5"/>
    </row>
    <row r="992" spans="1:38" x14ac:dyDescent="0.2">
      <c r="A992" s="175"/>
      <c r="B992" s="233"/>
      <c r="C992" s="303" t="s">
        <v>275</v>
      </c>
      <c r="D992" s="23"/>
      <c r="E992" s="323">
        <v>8260</v>
      </c>
      <c r="F992" s="233"/>
      <c r="G992" s="233"/>
      <c r="H992" s="233"/>
      <c r="I992" s="233"/>
      <c r="J992" s="233"/>
      <c r="K992" s="233"/>
      <c r="L992" s="234"/>
      <c r="M992" s="307"/>
      <c r="N992" s="237"/>
      <c r="O992" s="236"/>
      <c r="P992" s="240">
        <v>12.973790322580646</v>
      </c>
      <c r="Q992" s="240"/>
      <c r="R992" s="240">
        <v>10.5</v>
      </c>
      <c r="S992" s="237"/>
      <c r="T992" s="239">
        <v>5.7093064516129042</v>
      </c>
      <c r="U992" s="239"/>
      <c r="V992" s="239">
        <v>4.1159999999999997</v>
      </c>
      <c r="W992" s="237"/>
      <c r="X992" s="236"/>
      <c r="Y992" s="240">
        <v>3217.5</v>
      </c>
      <c r="Z992" s="240">
        <v>2346.8999999999996</v>
      </c>
      <c r="AA992" s="5"/>
      <c r="AB992" s="235"/>
      <c r="AC992" s="235"/>
      <c r="AD992" s="235"/>
      <c r="AG992" s="5"/>
      <c r="AH992" s="238"/>
      <c r="AI992" s="238"/>
      <c r="AJ992" s="238"/>
      <c r="AK992" s="238"/>
      <c r="AL992" s="5"/>
    </row>
    <row r="993" spans="1:38" x14ac:dyDescent="0.2">
      <c r="A993" s="175"/>
      <c r="B993" s="233"/>
      <c r="C993" s="303" t="s">
        <v>276</v>
      </c>
      <c r="D993" s="23"/>
      <c r="E993" s="323">
        <v>8049</v>
      </c>
      <c r="F993" s="233"/>
      <c r="G993" s="233"/>
      <c r="H993" s="233"/>
      <c r="I993" s="233"/>
      <c r="J993" s="233"/>
      <c r="K993" s="233"/>
      <c r="L993" s="234"/>
      <c r="M993" s="307"/>
      <c r="N993" s="237"/>
      <c r="O993" s="236"/>
      <c r="P993" s="240">
        <v>24.253321327501929</v>
      </c>
      <c r="Q993" s="240"/>
      <c r="R993" s="240">
        <v>17.010000000000002</v>
      </c>
      <c r="S993" s="237"/>
      <c r="T993" s="239">
        <v>17.863384615384657</v>
      </c>
      <c r="U993" s="239"/>
      <c r="V993" s="239">
        <v>13.403</v>
      </c>
      <c r="W993" s="237"/>
      <c r="X993" s="236"/>
      <c r="Y993" s="240">
        <v>94272.66</v>
      </c>
      <c r="Z993" s="240">
        <v>69163.489999999962</v>
      </c>
      <c r="AA993" s="5"/>
      <c r="AB993" s="235"/>
      <c r="AC993" s="235"/>
      <c r="AD993" s="235"/>
      <c r="AG993" s="5"/>
      <c r="AH993" s="238"/>
      <c r="AI993" s="238"/>
      <c r="AJ993" s="238"/>
      <c r="AK993" s="238"/>
      <c r="AL993" s="5"/>
    </row>
    <row r="994" spans="1:38" x14ac:dyDescent="0.2">
      <c r="A994" s="175"/>
      <c r="B994" s="233"/>
      <c r="C994" s="303" t="s">
        <v>277</v>
      </c>
      <c r="D994" s="23"/>
      <c r="E994" s="323">
        <v>8328</v>
      </c>
      <c r="F994" s="233"/>
      <c r="G994" s="233"/>
      <c r="H994" s="233"/>
      <c r="I994" s="233"/>
      <c r="J994" s="233"/>
      <c r="K994" s="233"/>
      <c r="L994" s="234"/>
      <c r="M994" s="307"/>
      <c r="N994" s="237"/>
      <c r="O994" s="236"/>
      <c r="P994" s="240">
        <v>16.003015267175574</v>
      </c>
      <c r="Q994" s="240"/>
      <c r="R994" s="240">
        <v>12.685</v>
      </c>
      <c r="S994" s="237"/>
      <c r="T994" s="239">
        <v>13.979283533260627</v>
      </c>
      <c r="U994" s="239"/>
      <c r="V994" s="239">
        <v>12.005000000000001</v>
      </c>
      <c r="W994" s="237"/>
      <c r="X994" s="236"/>
      <c r="Y994" s="240">
        <v>20888.52</v>
      </c>
      <c r="Z994" s="240">
        <v>17873.96</v>
      </c>
      <c r="AA994" s="5"/>
      <c r="AB994" s="235"/>
      <c r="AC994" s="235"/>
      <c r="AD994" s="235"/>
      <c r="AG994" s="5"/>
      <c r="AH994" s="238"/>
      <c r="AI994" s="238"/>
      <c r="AJ994" s="238"/>
      <c r="AK994" s="238"/>
      <c r="AL994" s="5"/>
    </row>
    <row r="995" spans="1:38" x14ac:dyDescent="0.2">
      <c r="A995" s="175"/>
      <c r="B995" s="233"/>
      <c r="C995" s="303" t="s">
        <v>277</v>
      </c>
      <c r="D995" s="23"/>
      <c r="E995" s="323">
        <v>8344</v>
      </c>
      <c r="F995" s="233"/>
      <c r="G995" s="233"/>
      <c r="H995" s="233"/>
      <c r="I995" s="233"/>
      <c r="J995" s="233"/>
      <c r="K995" s="233"/>
      <c r="L995" s="234"/>
      <c r="M995" s="307"/>
      <c r="N995" s="237"/>
      <c r="O995" s="236"/>
      <c r="P995" s="240">
        <v>15.416666666666666</v>
      </c>
      <c r="Q995" s="240"/>
      <c r="R995" s="240">
        <v>11.524999999999999</v>
      </c>
      <c r="S995" s="237"/>
      <c r="T995" s="239">
        <v>14.749000000000001</v>
      </c>
      <c r="U995" s="239"/>
      <c r="V995" s="239">
        <v>16.463999999999999</v>
      </c>
      <c r="W995" s="237"/>
      <c r="X995" s="236"/>
      <c r="Y995" s="240">
        <v>92.5</v>
      </c>
      <c r="Z995" s="240">
        <v>92.5</v>
      </c>
      <c r="AA995" s="5"/>
      <c r="AB995" s="235"/>
      <c r="AC995" s="235"/>
      <c r="AD995" s="235"/>
      <c r="AG995" s="5"/>
      <c r="AH995" s="238"/>
      <c r="AI995" s="238"/>
      <c r="AJ995" s="238"/>
      <c r="AK995" s="238"/>
      <c r="AL995" s="5"/>
    </row>
    <row r="996" spans="1:38" x14ac:dyDescent="0.2">
      <c r="A996" s="175"/>
      <c r="B996" s="233"/>
      <c r="C996" s="303" t="s">
        <v>394</v>
      </c>
      <c r="D996" s="23"/>
      <c r="E996" s="323">
        <v>8079</v>
      </c>
      <c r="F996" s="233"/>
      <c r="G996" s="233"/>
      <c r="H996" s="233"/>
      <c r="I996" s="233"/>
      <c r="J996" s="233"/>
      <c r="K996" s="233"/>
      <c r="L996" s="234"/>
      <c r="M996" s="307"/>
      <c r="N996" s="237"/>
      <c r="O996" s="236"/>
      <c r="P996" s="240">
        <v>25.351153846153846</v>
      </c>
      <c r="Q996" s="240"/>
      <c r="R996" s="240">
        <v>11.305</v>
      </c>
      <c r="S996" s="237"/>
      <c r="T996" s="239">
        <v>14.643461538461539</v>
      </c>
      <c r="U996" s="239"/>
      <c r="V996" s="239">
        <v>10.29</v>
      </c>
      <c r="W996" s="237"/>
      <c r="X996" s="236"/>
      <c r="Y996" s="240">
        <v>659.13</v>
      </c>
      <c r="Z996" s="240">
        <v>420.20999999999992</v>
      </c>
      <c r="AA996" s="5"/>
      <c r="AB996" s="235"/>
      <c r="AC996" s="235"/>
      <c r="AD996" s="235"/>
      <c r="AG996" s="5"/>
      <c r="AH996" s="238"/>
      <c r="AI996" s="238"/>
      <c r="AJ996" s="238"/>
      <c r="AK996" s="238"/>
      <c r="AL996" s="5"/>
    </row>
    <row r="997" spans="1:38" x14ac:dyDescent="0.2">
      <c r="A997" s="175"/>
      <c r="B997" s="233"/>
      <c r="C997" s="303" t="s">
        <v>394</v>
      </c>
      <c r="D997" s="23"/>
      <c r="E997" s="323">
        <v>8098</v>
      </c>
      <c r="F997" s="233"/>
      <c r="G997" s="233"/>
      <c r="H997" s="233"/>
      <c r="I997" s="233"/>
      <c r="J997" s="233"/>
      <c r="K997" s="233"/>
      <c r="L997" s="234"/>
      <c r="M997" s="307"/>
      <c r="N997" s="237"/>
      <c r="O997" s="236"/>
      <c r="P997" s="240">
        <v>10.15</v>
      </c>
      <c r="Q997" s="240"/>
      <c r="R997" s="240">
        <v>10.15</v>
      </c>
      <c r="S997" s="237"/>
      <c r="T997" s="239">
        <v>0</v>
      </c>
      <c r="U997" s="239"/>
      <c r="V997" s="239">
        <v>0</v>
      </c>
      <c r="W997" s="237"/>
      <c r="X997" s="236"/>
      <c r="Y997" s="240">
        <v>10.15</v>
      </c>
      <c r="Z997" s="240">
        <v>10.15</v>
      </c>
      <c r="AA997" s="5"/>
      <c r="AB997" s="235"/>
      <c r="AC997" s="235"/>
      <c r="AD997" s="235"/>
      <c r="AG997" s="5"/>
      <c r="AH997" s="238"/>
      <c r="AI997" s="238"/>
      <c r="AJ997" s="238"/>
      <c r="AK997" s="238"/>
      <c r="AL997" s="5"/>
    </row>
    <row r="998" spans="1:38" x14ac:dyDescent="0.2">
      <c r="A998" s="175"/>
      <c r="B998" s="233"/>
      <c r="C998" s="303" t="s">
        <v>419</v>
      </c>
      <c r="D998" s="23"/>
      <c r="E998" s="323">
        <v>8051</v>
      </c>
      <c r="F998" s="233"/>
      <c r="G998" s="233"/>
      <c r="H998" s="233"/>
      <c r="I998" s="233"/>
      <c r="J998" s="233"/>
      <c r="K998" s="233"/>
      <c r="L998" s="234"/>
      <c r="M998" s="307"/>
      <c r="N998" s="237"/>
      <c r="O998" s="236"/>
      <c r="P998" s="240">
        <v>21.911538461538463</v>
      </c>
      <c r="Q998" s="240"/>
      <c r="R998" s="240">
        <v>19.11</v>
      </c>
      <c r="S998" s="237"/>
      <c r="T998" s="239">
        <v>12.98123076923077</v>
      </c>
      <c r="U998" s="239"/>
      <c r="V998" s="239">
        <v>14.406000000000001</v>
      </c>
      <c r="W998" s="237"/>
      <c r="X998" s="236"/>
      <c r="Y998" s="240">
        <v>284.85000000000002</v>
      </c>
      <c r="Z998" s="240">
        <v>187.23000000000002</v>
      </c>
      <c r="AA998" s="5"/>
      <c r="AB998" s="235"/>
      <c r="AC998" s="235"/>
      <c r="AD998" s="235"/>
      <c r="AG998" s="5"/>
      <c r="AH998" s="238"/>
      <c r="AI998" s="238"/>
      <c r="AJ998" s="238"/>
      <c r="AK998" s="238"/>
      <c r="AL998" s="5"/>
    </row>
    <row r="999" spans="1:38" x14ac:dyDescent="0.2">
      <c r="A999" s="175"/>
      <c r="B999" s="233"/>
      <c r="C999" s="303" t="s">
        <v>639</v>
      </c>
      <c r="D999" s="23"/>
      <c r="E999" s="323">
        <v>8051</v>
      </c>
      <c r="F999" s="233"/>
      <c r="G999" s="233"/>
      <c r="H999" s="233"/>
      <c r="I999" s="233"/>
      <c r="J999" s="233"/>
      <c r="K999" s="233"/>
      <c r="L999" s="234"/>
      <c r="M999" s="307"/>
      <c r="N999" s="237"/>
      <c r="O999" s="236"/>
      <c r="P999" s="240">
        <v>8.6750000000000007</v>
      </c>
      <c r="Q999" s="240"/>
      <c r="R999" s="240">
        <v>8.6750000000000007</v>
      </c>
      <c r="S999" s="237"/>
      <c r="T999" s="239">
        <v>5.1449999999999996</v>
      </c>
      <c r="U999" s="239"/>
      <c r="V999" s="239">
        <v>5.1449999999999996</v>
      </c>
      <c r="W999" s="237"/>
      <c r="X999" s="236"/>
      <c r="Y999" s="240">
        <v>17.350000000000001</v>
      </c>
      <c r="Z999" s="240">
        <v>17.350000000000001</v>
      </c>
      <c r="AA999" s="5"/>
      <c r="AB999" s="235"/>
      <c r="AC999" s="235"/>
      <c r="AD999" s="235"/>
      <c r="AG999" s="5"/>
      <c r="AH999" s="238"/>
      <c r="AI999" s="238"/>
      <c r="AJ999" s="238"/>
      <c r="AK999" s="238"/>
      <c r="AL999" s="5"/>
    </row>
    <row r="1000" spans="1:38" x14ac:dyDescent="0.2">
      <c r="A1000" s="175"/>
      <c r="B1000" s="233"/>
      <c r="C1000" s="303" t="s">
        <v>278</v>
      </c>
      <c r="D1000" s="23"/>
      <c r="E1000" s="323">
        <v>8051</v>
      </c>
      <c r="F1000" s="233"/>
      <c r="G1000" s="233"/>
      <c r="H1000" s="233"/>
      <c r="I1000" s="233"/>
      <c r="J1000" s="233"/>
      <c r="K1000" s="233"/>
      <c r="L1000" s="234"/>
      <c r="M1000" s="307"/>
      <c r="N1000" s="237"/>
      <c r="O1000" s="236"/>
      <c r="P1000" s="240">
        <v>20.044533402458896</v>
      </c>
      <c r="Q1000" s="240"/>
      <c r="R1000" s="240">
        <v>17.368333333333336</v>
      </c>
      <c r="S1000" s="237"/>
      <c r="T1000" s="239">
        <v>10.390418110897174</v>
      </c>
      <c r="U1000" s="239"/>
      <c r="V1000" s="239">
        <v>9.261000000000001</v>
      </c>
      <c r="W1000" s="237"/>
      <c r="X1000" s="236"/>
      <c r="Y1000" s="240">
        <v>148521.33000000002</v>
      </c>
      <c r="Z1000" s="240">
        <v>106276.54000000007</v>
      </c>
      <c r="AA1000" s="5"/>
      <c r="AB1000" s="235"/>
      <c r="AC1000" s="235"/>
      <c r="AD1000" s="235"/>
      <c r="AG1000" s="5"/>
      <c r="AH1000" s="238"/>
      <c r="AI1000" s="238"/>
      <c r="AJ1000" s="238"/>
      <c r="AK1000" s="238"/>
      <c r="AL1000" s="5"/>
    </row>
    <row r="1001" spans="1:38" x14ac:dyDescent="0.2">
      <c r="A1001" s="175"/>
      <c r="B1001" s="233"/>
      <c r="C1001" s="303" t="s">
        <v>278</v>
      </c>
      <c r="D1001" s="23"/>
      <c r="E1001" s="323">
        <v>8062</v>
      </c>
      <c r="F1001" s="233"/>
      <c r="G1001" s="233"/>
      <c r="H1001" s="233"/>
      <c r="I1001" s="233"/>
      <c r="J1001" s="233"/>
      <c r="K1001" s="233"/>
      <c r="L1001" s="234"/>
      <c r="M1001" s="307"/>
      <c r="N1001" s="237"/>
      <c r="O1001" s="236"/>
      <c r="P1001" s="240">
        <v>11.91</v>
      </c>
      <c r="Q1001" s="240"/>
      <c r="R1001" s="240">
        <v>10.38</v>
      </c>
      <c r="S1001" s="237"/>
      <c r="T1001" s="239">
        <v>8.7464999999999993</v>
      </c>
      <c r="U1001" s="239"/>
      <c r="V1001" s="239">
        <v>8.7465000000000011</v>
      </c>
      <c r="W1001" s="237"/>
      <c r="X1001" s="236"/>
      <c r="Y1001" s="240">
        <v>47.64</v>
      </c>
      <c r="Z1001" s="240">
        <v>47.64</v>
      </c>
      <c r="AA1001" s="5"/>
      <c r="AB1001" s="235"/>
      <c r="AC1001" s="235"/>
      <c r="AD1001" s="235"/>
      <c r="AG1001" s="5"/>
      <c r="AH1001" s="238"/>
      <c r="AI1001" s="238"/>
      <c r="AJ1001" s="238"/>
      <c r="AK1001" s="238"/>
      <c r="AL1001" s="5"/>
    </row>
    <row r="1002" spans="1:38" x14ac:dyDescent="0.2">
      <c r="A1002" s="175"/>
      <c r="B1002" s="233"/>
      <c r="C1002" s="303" t="s">
        <v>278</v>
      </c>
      <c r="D1002" s="23"/>
      <c r="E1002" s="323">
        <v>8080</v>
      </c>
      <c r="F1002" s="233"/>
      <c r="G1002" s="233"/>
      <c r="H1002" s="233"/>
      <c r="I1002" s="233"/>
      <c r="J1002" s="233"/>
      <c r="K1002" s="233"/>
      <c r="L1002" s="234"/>
      <c r="M1002" s="307"/>
      <c r="N1002" s="237"/>
      <c r="O1002" s="236"/>
      <c r="P1002" s="240">
        <v>28.209096895578551</v>
      </c>
      <c r="Q1002" s="240"/>
      <c r="R1002" s="240">
        <v>19.03</v>
      </c>
      <c r="S1002" s="237"/>
      <c r="T1002" s="239">
        <v>18.853399811853226</v>
      </c>
      <c r="U1002" s="239"/>
      <c r="V1002" s="239">
        <v>15.435</v>
      </c>
      <c r="W1002" s="237"/>
      <c r="X1002" s="236"/>
      <c r="Y1002" s="240">
        <v>29986.27</v>
      </c>
      <c r="Z1002" s="240">
        <v>19863.61</v>
      </c>
      <c r="AA1002" s="5"/>
      <c r="AB1002" s="235"/>
      <c r="AC1002" s="235"/>
      <c r="AD1002" s="235"/>
      <c r="AG1002" s="5"/>
      <c r="AH1002" s="238"/>
      <c r="AI1002" s="238"/>
      <c r="AJ1002" s="238"/>
      <c r="AK1002" s="238"/>
      <c r="AL1002" s="5"/>
    </row>
    <row r="1003" spans="1:38" x14ac:dyDescent="0.2">
      <c r="A1003" s="175"/>
      <c r="B1003" s="233"/>
      <c r="C1003" s="303" t="s">
        <v>278</v>
      </c>
      <c r="D1003" s="23"/>
      <c r="E1003" s="323">
        <v>8081</v>
      </c>
      <c r="F1003" s="233"/>
      <c r="G1003" s="233"/>
      <c r="H1003" s="233"/>
      <c r="I1003" s="233"/>
      <c r="J1003" s="233"/>
      <c r="K1003" s="233"/>
      <c r="L1003" s="234"/>
      <c r="M1003" s="307"/>
      <c r="N1003" s="237"/>
      <c r="O1003" s="236"/>
      <c r="P1003" s="240">
        <v>12.275</v>
      </c>
      <c r="Q1003" s="240"/>
      <c r="R1003" s="240">
        <v>12.275</v>
      </c>
      <c r="S1003" s="237"/>
      <c r="T1003" s="239">
        <v>10.29</v>
      </c>
      <c r="U1003" s="239"/>
      <c r="V1003" s="239">
        <v>10.29</v>
      </c>
      <c r="W1003" s="237"/>
      <c r="X1003" s="236"/>
      <c r="Y1003" s="240">
        <v>24.55</v>
      </c>
      <c r="Z1003" s="240">
        <v>24.55</v>
      </c>
      <c r="AA1003" s="5"/>
      <c r="AB1003" s="235"/>
      <c r="AC1003" s="235"/>
      <c r="AD1003" s="235"/>
      <c r="AG1003" s="5"/>
      <c r="AH1003" s="238"/>
      <c r="AI1003" s="238"/>
      <c r="AJ1003" s="238"/>
      <c r="AK1003" s="238"/>
      <c r="AL1003" s="5"/>
    </row>
    <row r="1004" spans="1:38" x14ac:dyDescent="0.2">
      <c r="A1004" s="175"/>
      <c r="B1004" s="233"/>
      <c r="C1004" s="303" t="s">
        <v>278</v>
      </c>
      <c r="D1004" s="23"/>
      <c r="E1004" s="323">
        <v>8086</v>
      </c>
      <c r="F1004" s="233"/>
      <c r="G1004" s="233"/>
      <c r="H1004" s="233"/>
      <c r="I1004" s="233"/>
      <c r="J1004" s="233"/>
      <c r="K1004" s="233"/>
      <c r="L1004" s="234"/>
      <c r="M1004" s="307"/>
      <c r="N1004" s="237"/>
      <c r="O1004" s="236"/>
      <c r="P1004" s="240">
        <v>19.477499999999999</v>
      </c>
      <c r="Q1004" s="240"/>
      <c r="R1004" s="240">
        <v>17.740000000000002</v>
      </c>
      <c r="S1004" s="237"/>
      <c r="T1004" s="239">
        <v>20.58</v>
      </c>
      <c r="U1004" s="239"/>
      <c r="V1004" s="239">
        <v>20.58</v>
      </c>
      <c r="W1004" s="237"/>
      <c r="X1004" s="236"/>
      <c r="Y1004" s="240">
        <v>77.91</v>
      </c>
      <c r="Z1004" s="240">
        <v>77.91</v>
      </c>
      <c r="AA1004" s="5"/>
      <c r="AB1004" s="235"/>
      <c r="AC1004" s="235"/>
      <c r="AD1004" s="235"/>
      <c r="AG1004" s="5"/>
      <c r="AH1004" s="238"/>
      <c r="AI1004" s="238"/>
      <c r="AJ1004" s="238"/>
      <c r="AK1004" s="238"/>
      <c r="AL1004" s="5"/>
    </row>
    <row r="1005" spans="1:38" x14ac:dyDescent="0.2">
      <c r="A1005" s="175"/>
      <c r="B1005" s="233"/>
      <c r="C1005" s="303" t="s">
        <v>278</v>
      </c>
      <c r="D1005" s="23"/>
      <c r="E1005" s="323">
        <v>8096</v>
      </c>
      <c r="F1005" s="233"/>
      <c r="G1005" s="233"/>
      <c r="H1005" s="233"/>
      <c r="I1005" s="233"/>
      <c r="J1005" s="233"/>
      <c r="K1005" s="233"/>
      <c r="L1005" s="234"/>
      <c r="M1005" s="307"/>
      <c r="N1005" s="237"/>
      <c r="O1005" s="236"/>
      <c r="P1005" s="240">
        <v>10.5</v>
      </c>
      <c r="Q1005" s="240"/>
      <c r="R1005" s="240">
        <v>10.5</v>
      </c>
      <c r="S1005" s="237"/>
      <c r="T1005" s="239">
        <v>0</v>
      </c>
      <c r="U1005" s="239"/>
      <c r="V1005" s="239">
        <v>0</v>
      </c>
      <c r="W1005" s="237"/>
      <c r="X1005" s="236"/>
      <c r="Y1005" s="240">
        <v>10.5</v>
      </c>
      <c r="Z1005" s="240">
        <v>10.5</v>
      </c>
      <c r="AA1005" s="5"/>
      <c r="AB1005" s="235"/>
      <c r="AC1005" s="235"/>
      <c r="AD1005" s="235"/>
      <c r="AG1005" s="5"/>
      <c r="AH1005" s="238"/>
      <c r="AI1005" s="238"/>
      <c r="AJ1005" s="238"/>
      <c r="AK1005" s="238"/>
      <c r="AL1005" s="5"/>
    </row>
    <row r="1006" spans="1:38" x14ac:dyDescent="0.2">
      <c r="A1006" s="175"/>
      <c r="B1006" s="233"/>
      <c r="C1006" s="303" t="s">
        <v>588</v>
      </c>
      <c r="D1006" s="23"/>
      <c r="E1006" s="323">
        <v>8051</v>
      </c>
      <c r="F1006" s="233"/>
      <c r="G1006" s="233"/>
      <c r="H1006" s="233"/>
      <c r="I1006" s="233"/>
      <c r="J1006" s="233"/>
      <c r="K1006" s="233"/>
      <c r="L1006" s="234"/>
      <c r="M1006" s="307"/>
      <c r="N1006" s="237"/>
      <c r="O1006" s="236"/>
      <c r="P1006" s="240">
        <v>14.795</v>
      </c>
      <c r="Q1006" s="240"/>
      <c r="R1006" s="240">
        <v>14.795</v>
      </c>
      <c r="S1006" s="237"/>
      <c r="T1006" s="239">
        <v>14.406000000000001</v>
      </c>
      <c r="U1006" s="239"/>
      <c r="V1006" s="239">
        <v>14.406000000000001</v>
      </c>
      <c r="W1006" s="237"/>
      <c r="X1006" s="236"/>
      <c r="Y1006" s="240">
        <v>29.59</v>
      </c>
      <c r="Z1006" s="240">
        <v>29.59</v>
      </c>
      <c r="AA1006" s="5"/>
      <c r="AB1006" s="235"/>
      <c r="AC1006" s="235"/>
      <c r="AD1006" s="235"/>
      <c r="AG1006" s="5"/>
      <c r="AH1006" s="238"/>
      <c r="AI1006" s="238"/>
      <c r="AJ1006" s="238"/>
      <c r="AK1006" s="238"/>
      <c r="AL1006" s="5"/>
    </row>
    <row r="1007" spans="1:38" x14ac:dyDescent="0.2">
      <c r="A1007" s="175"/>
      <c r="B1007" s="233"/>
      <c r="C1007" s="303" t="s">
        <v>459</v>
      </c>
      <c r="D1007" s="23"/>
      <c r="E1007" s="323">
        <v>8051</v>
      </c>
      <c r="F1007" s="233"/>
      <c r="G1007" s="233"/>
      <c r="H1007" s="233"/>
      <c r="I1007" s="233"/>
      <c r="J1007" s="233"/>
      <c r="K1007" s="233"/>
      <c r="L1007" s="234"/>
      <c r="M1007" s="307"/>
      <c r="N1007" s="237"/>
      <c r="O1007" s="236"/>
      <c r="P1007" s="240">
        <v>21</v>
      </c>
      <c r="Q1007" s="240"/>
      <c r="R1007" s="240">
        <v>21</v>
      </c>
      <c r="S1007" s="237"/>
      <c r="T1007" s="239">
        <v>22.638000000000002</v>
      </c>
      <c r="U1007" s="239"/>
      <c r="V1007" s="239">
        <v>22.638000000000002</v>
      </c>
      <c r="W1007" s="237"/>
      <c r="X1007" s="236"/>
      <c r="Y1007" s="240">
        <v>42</v>
      </c>
      <c r="Z1007" s="240">
        <v>42</v>
      </c>
      <c r="AA1007" s="5"/>
      <c r="AB1007" s="235"/>
      <c r="AC1007" s="235"/>
      <c r="AD1007" s="235"/>
      <c r="AG1007" s="5"/>
      <c r="AH1007" s="238"/>
      <c r="AI1007" s="238"/>
      <c r="AJ1007" s="238"/>
      <c r="AK1007" s="238"/>
      <c r="AL1007" s="5"/>
    </row>
    <row r="1008" spans="1:38" x14ac:dyDescent="0.2">
      <c r="A1008" s="175"/>
      <c r="B1008" s="233"/>
      <c r="C1008" s="303" t="s">
        <v>459</v>
      </c>
      <c r="D1008" s="23"/>
      <c r="E1008" s="323">
        <v>8080</v>
      </c>
      <c r="F1008" s="233"/>
      <c r="G1008" s="233"/>
      <c r="H1008" s="233"/>
      <c r="I1008" s="233"/>
      <c r="J1008" s="233"/>
      <c r="K1008" s="233"/>
      <c r="L1008" s="234"/>
      <c r="M1008" s="307"/>
      <c r="N1008" s="237"/>
      <c r="O1008" s="236"/>
      <c r="P1008" s="240">
        <v>8.7321428571428577</v>
      </c>
      <c r="Q1008" s="240"/>
      <c r="R1008" s="240">
        <v>10.055</v>
      </c>
      <c r="S1008" s="237"/>
      <c r="T1008" s="239">
        <v>5.1457142857142859</v>
      </c>
      <c r="U1008" s="239"/>
      <c r="V1008" s="239">
        <v>4.1159999999999997</v>
      </c>
      <c r="W1008" s="237"/>
      <c r="X1008" s="236"/>
      <c r="Y1008" s="240">
        <v>244.5</v>
      </c>
      <c r="Z1008" s="240">
        <v>244.50000000000003</v>
      </c>
      <c r="AA1008" s="5"/>
      <c r="AB1008" s="235"/>
      <c r="AC1008" s="235"/>
      <c r="AD1008" s="235"/>
      <c r="AG1008" s="5"/>
      <c r="AH1008" s="238"/>
      <c r="AI1008" s="238"/>
      <c r="AJ1008" s="238"/>
      <c r="AK1008" s="238"/>
      <c r="AL1008" s="5"/>
    </row>
    <row r="1009" spans="1:38" x14ac:dyDescent="0.2">
      <c r="A1009" s="175"/>
      <c r="B1009" s="233"/>
      <c r="C1009" s="303" t="s">
        <v>279</v>
      </c>
      <c r="D1009" s="23"/>
      <c r="E1009" s="323">
        <v>8402</v>
      </c>
      <c r="F1009" s="233"/>
      <c r="G1009" s="233"/>
      <c r="H1009" s="233"/>
      <c r="I1009" s="233"/>
      <c r="J1009" s="233"/>
      <c r="K1009" s="233"/>
      <c r="L1009" s="234"/>
      <c r="M1009" s="307"/>
      <c r="N1009" s="237"/>
      <c r="O1009" s="236"/>
      <c r="P1009" s="240">
        <v>11.072781417014733</v>
      </c>
      <c r="Q1009" s="240"/>
      <c r="R1009" s="240">
        <v>10.525357142857144</v>
      </c>
      <c r="S1009" s="237"/>
      <c r="T1009" s="239">
        <v>6.0243223887909156</v>
      </c>
      <c r="U1009" s="239"/>
      <c r="V1009" s="239">
        <v>5.549321428571429</v>
      </c>
      <c r="W1009" s="237"/>
      <c r="X1009" s="236"/>
      <c r="Y1009" s="240">
        <v>226117.60000000003</v>
      </c>
      <c r="Z1009" s="240">
        <v>166805.71999999994</v>
      </c>
      <c r="AA1009" s="5"/>
      <c r="AB1009" s="235"/>
      <c r="AC1009" s="235"/>
      <c r="AD1009" s="235"/>
      <c r="AG1009" s="5"/>
      <c r="AH1009" s="238"/>
      <c r="AI1009" s="238"/>
      <c r="AJ1009" s="238"/>
      <c r="AK1009" s="238"/>
      <c r="AL1009" s="5"/>
    </row>
    <row r="1010" spans="1:38" x14ac:dyDescent="0.2">
      <c r="A1010" s="175"/>
      <c r="B1010" s="233"/>
      <c r="C1010" s="303" t="s">
        <v>279</v>
      </c>
      <c r="D1010" s="23"/>
      <c r="E1010" s="323">
        <v>8403</v>
      </c>
      <c r="F1010" s="233"/>
      <c r="G1010" s="233"/>
      <c r="H1010" s="233"/>
      <c r="I1010" s="233"/>
      <c r="J1010" s="233"/>
      <c r="K1010" s="233"/>
      <c r="L1010" s="234"/>
      <c r="M1010" s="307"/>
      <c r="N1010" s="237"/>
      <c r="O1010" s="236"/>
      <c r="P1010" s="240">
        <v>31.01</v>
      </c>
      <c r="Q1010" s="240"/>
      <c r="R1010" s="240">
        <v>31.009999999999998</v>
      </c>
      <c r="S1010" s="237"/>
      <c r="T1010" s="239">
        <v>36.015000000000001</v>
      </c>
      <c r="U1010" s="239"/>
      <c r="V1010" s="239">
        <v>36.015000000000001</v>
      </c>
      <c r="W1010" s="237"/>
      <c r="X1010" s="236"/>
      <c r="Y1010" s="240">
        <v>62.02</v>
      </c>
      <c r="Z1010" s="240">
        <v>62.019999999999996</v>
      </c>
      <c r="AA1010" s="5"/>
      <c r="AB1010" s="235"/>
      <c r="AC1010" s="235"/>
      <c r="AD1010" s="235"/>
      <c r="AG1010" s="5"/>
      <c r="AH1010" s="238"/>
      <c r="AI1010" s="238"/>
      <c r="AJ1010" s="238"/>
      <c r="AK1010" s="238"/>
      <c r="AL1010" s="5"/>
    </row>
    <row r="1011" spans="1:38" x14ac:dyDescent="0.2">
      <c r="A1011" s="175"/>
      <c r="B1011" s="233"/>
      <c r="C1011" s="303" t="s">
        <v>279</v>
      </c>
      <c r="D1011" s="23"/>
      <c r="E1011" s="323">
        <v>8420</v>
      </c>
      <c r="F1011" s="233"/>
      <c r="G1011" s="233"/>
      <c r="H1011" s="233"/>
      <c r="I1011" s="233"/>
      <c r="J1011" s="233"/>
      <c r="K1011" s="233"/>
      <c r="L1011" s="234"/>
      <c r="M1011" s="307"/>
      <c r="N1011" s="237"/>
      <c r="O1011" s="236"/>
      <c r="P1011" s="240">
        <v>9.4</v>
      </c>
      <c r="Q1011" s="240"/>
      <c r="R1011" s="240">
        <v>9.3999999999999986</v>
      </c>
      <c r="S1011" s="237"/>
      <c r="T1011" s="239">
        <v>6.1740000000000004</v>
      </c>
      <c r="U1011" s="239"/>
      <c r="V1011" s="239">
        <v>6.1740000000000004</v>
      </c>
      <c r="W1011" s="237"/>
      <c r="X1011" s="236"/>
      <c r="Y1011" s="240">
        <v>18.8</v>
      </c>
      <c r="Z1011" s="240">
        <v>18.8</v>
      </c>
      <c r="AA1011" s="5"/>
      <c r="AB1011" s="235"/>
      <c r="AC1011" s="235"/>
      <c r="AD1011" s="235"/>
      <c r="AG1011" s="5"/>
      <c r="AH1011" s="238"/>
      <c r="AI1011" s="238"/>
      <c r="AJ1011" s="238"/>
      <c r="AK1011" s="238"/>
      <c r="AL1011" s="5"/>
    </row>
    <row r="1012" spans="1:38" x14ac:dyDescent="0.2">
      <c r="A1012" s="175"/>
      <c r="B1012" s="233"/>
      <c r="C1012" s="303" t="s">
        <v>395</v>
      </c>
      <c r="D1012" s="23"/>
      <c r="E1012" s="323">
        <v>8402</v>
      </c>
      <c r="F1012" s="233"/>
      <c r="G1012" s="233"/>
      <c r="H1012" s="233"/>
      <c r="I1012" s="233"/>
      <c r="J1012" s="233"/>
      <c r="K1012" s="233"/>
      <c r="L1012" s="234"/>
      <c r="M1012" s="307"/>
      <c r="N1012" s="237"/>
      <c r="O1012" s="236"/>
      <c r="P1012" s="240">
        <v>25.263530499075785</v>
      </c>
      <c r="Q1012" s="240"/>
      <c r="R1012" s="240">
        <v>13.16</v>
      </c>
      <c r="S1012" s="237"/>
      <c r="T1012" s="239">
        <v>16.899815157116439</v>
      </c>
      <c r="U1012" s="239"/>
      <c r="V1012" s="239">
        <v>9.2609999999999992</v>
      </c>
      <c r="W1012" s="237"/>
      <c r="X1012" s="236"/>
      <c r="Y1012" s="240">
        <v>13667.57</v>
      </c>
      <c r="Z1012" s="240">
        <v>9399.6199999999972</v>
      </c>
      <c r="AA1012" s="5"/>
      <c r="AB1012" s="235"/>
      <c r="AC1012" s="235"/>
      <c r="AD1012" s="235"/>
      <c r="AG1012" s="5"/>
      <c r="AH1012" s="238"/>
      <c r="AI1012" s="238"/>
      <c r="AJ1012" s="238"/>
      <c r="AK1012" s="238"/>
      <c r="AL1012" s="5"/>
    </row>
    <row r="1013" spans="1:38" x14ac:dyDescent="0.2">
      <c r="A1013" s="175"/>
      <c r="B1013" s="233"/>
      <c r="C1013" s="303" t="s">
        <v>395</v>
      </c>
      <c r="D1013" s="23"/>
      <c r="E1013" s="323">
        <v>8406</v>
      </c>
      <c r="F1013" s="233"/>
      <c r="G1013" s="233"/>
      <c r="H1013" s="233"/>
      <c r="I1013" s="233"/>
      <c r="J1013" s="233"/>
      <c r="K1013" s="233"/>
      <c r="L1013" s="234"/>
      <c r="M1013" s="307"/>
      <c r="N1013" s="237"/>
      <c r="O1013" s="236"/>
      <c r="P1013" s="240">
        <v>9.7900000000000009</v>
      </c>
      <c r="Q1013" s="240"/>
      <c r="R1013" s="240">
        <v>5.27</v>
      </c>
      <c r="S1013" s="237"/>
      <c r="T1013" s="239">
        <v>9.113999999999999</v>
      </c>
      <c r="U1013" s="239"/>
      <c r="V1013" s="239">
        <v>9.2609999999999992</v>
      </c>
      <c r="W1013" s="237"/>
      <c r="X1013" s="236"/>
      <c r="Y1013" s="240">
        <v>137.06</v>
      </c>
      <c r="Z1013" s="240">
        <v>158.57</v>
      </c>
      <c r="AA1013" s="5"/>
      <c r="AB1013" s="235"/>
      <c r="AC1013" s="235"/>
      <c r="AD1013" s="235"/>
      <c r="AG1013" s="5"/>
      <c r="AH1013" s="238"/>
      <c r="AI1013" s="238"/>
      <c r="AJ1013" s="238"/>
      <c r="AK1013" s="238"/>
      <c r="AL1013" s="5"/>
    </row>
    <row r="1014" spans="1:38" x14ac:dyDescent="0.2">
      <c r="A1014" s="175"/>
      <c r="B1014" s="233"/>
      <c r="C1014" s="303" t="s">
        <v>280</v>
      </c>
      <c r="D1014" s="23"/>
      <c r="E1014" s="323">
        <v>8053</v>
      </c>
      <c r="F1014" s="233"/>
      <c r="G1014" s="233"/>
      <c r="H1014" s="233"/>
      <c r="I1014" s="233"/>
      <c r="J1014" s="233"/>
      <c r="K1014" s="233"/>
      <c r="L1014" s="234"/>
      <c r="M1014" s="307"/>
      <c r="N1014" s="237"/>
      <c r="O1014" s="236"/>
      <c r="P1014" s="240">
        <v>15.34774541997926</v>
      </c>
      <c r="Q1014" s="240"/>
      <c r="R1014" s="240">
        <v>13.17625</v>
      </c>
      <c r="S1014" s="237"/>
      <c r="T1014" s="239">
        <v>10.340475110189297</v>
      </c>
      <c r="U1014" s="239"/>
      <c r="V1014" s="239">
        <v>9.261000000000001</v>
      </c>
      <c r="W1014" s="237"/>
      <c r="X1014" s="236"/>
      <c r="Y1014" s="240">
        <v>271382.29000000004</v>
      </c>
      <c r="Z1014" s="240">
        <v>199216.21000000002</v>
      </c>
      <c r="AA1014" s="5"/>
      <c r="AB1014" s="235"/>
      <c r="AC1014" s="235"/>
      <c r="AD1014" s="235"/>
      <c r="AG1014" s="5"/>
      <c r="AH1014" s="238"/>
      <c r="AI1014" s="238"/>
      <c r="AJ1014" s="238"/>
      <c r="AK1014" s="238"/>
      <c r="AL1014" s="5"/>
    </row>
    <row r="1015" spans="1:38" x14ac:dyDescent="0.2">
      <c r="A1015" s="175"/>
      <c r="B1015" s="233"/>
      <c r="C1015" s="303" t="s">
        <v>281</v>
      </c>
      <c r="D1015" s="23"/>
      <c r="E1015" s="323">
        <v>8043</v>
      </c>
      <c r="F1015" s="233"/>
      <c r="G1015" s="233"/>
      <c r="H1015" s="233"/>
      <c r="I1015" s="233"/>
      <c r="J1015" s="233"/>
      <c r="K1015" s="233"/>
      <c r="L1015" s="234"/>
      <c r="M1015" s="307"/>
      <c r="N1015" s="237"/>
      <c r="O1015" s="236"/>
      <c r="P1015" s="240">
        <v>13.41</v>
      </c>
      <c r="Q1015" s="240"/>
      <c r="R1015" s="240">
        <v>13.41</v>
      </c>
      <c r="S1015" s="237"/>
      <c r="T1015" s="239">
        <v>12.348000000000001</v>
      </c>
      <c r="U1015" s="239"/>
      <c r="V1015" s="239">
        <v>12.348000000000001</v>
      </c>
      <c r="W1015" s="237"/>
      <c r="X1015" s="236"/>
      <c r="Y1015" s="240">
        <v>26.82</v>
      </c>
      <c r="Z1015" s="240">
        <v>26.82</v>
      </c>
      <c r="AA1015" s="5"/>
      <c r="AB1015" s="235"/>
      <c r="AC1015" s="235"/>
      <c r="AD1015" s="235"/>
      <c r="AG1015" s="5"/>
      <c r="AH1015" s="238"/>
      <c r="AI1015" s="238"/>
      <c r="AJ1015" s="238"/>
      <c r="AK1015" s="238"/>
      <c r="AL1015" s="5"/>
    </row>
    <row r="1016" spans="1:38" x14ac:dyDescent="0.2">
      <c r="A1016" s="175"/>
      <c r="B1016" s="233"/>
      <c r="C1016" s="303" t="s">
        <v>281</v>
      </c>
      <c r="D1016" s="23"/>
      <c r="E1016" s="323">
        <v>8223</v>
      </c>
      <c r="F1016" s="233"/>
      <c r="G1016" s="233"/>
      <c r="H1016" s="233"/>
      <c r="I1016" s="233"/>
      <c r="J1016" s="233"/>
      <c r="K1016" s="233"/>
      <c r="L1016" s="234"/>
      <c r="M1016" s="307"/>
      <c r="N1016" s="237"/>
      <c r="O1016" s="236"/>
      <c r="P1016" s="240">
        <v>22.789740318906606</v>
      </c>
      <c r="Q1016" s="240"/>
      <c r="R1016" s="240">
        <v>12.47</v>
      </c>
      <c r="S1016" s="237"/>
      <c r="T1016" s="239">
        <v>18.040155808656021</v>
      </c>
      <c r="U1016" s="239"/>
      <c r="V1016" s="239">
        <v>12.348000000000001</v>
      </c>
      <c r="W1016" s="237"/>
      <c r="X1016" s="236"/>
      <c r="Y1016" s="240">
        <v>50023.48</v>
      </c>
      <c r="Z1016" s="240">
        <v>40154.22</v>
      </c>
      <c r="AA1016" s="5"/>
      <c r="AB1016" s="235"/>
      <c r="AC1016" s="235"/>
      <c r="AD1016" s="235"/>
      <c r="AG1016" s="5"/>
      <c r="AH1016" s="238"/>
      <c r="AI1016" s="238"/>
      <c r="AJ1016" s="238"/>
      <c r="AK1016" s="238"/>
      <c r="AL1016" s="5"/>
    </row>
    <row r="1017" spans="1:38" x14ac:dyDescent="0.2">
      <c r="A1017" s="175"/>
      <c r="B1017" s="233"/>
      <c r="C1017" s="303" t="s">
        <v>281</v>
      </c>
      <c r="D1017" s="23"/>
      <c r="E1017" s="323">
        <v>8233</v>
      </c>
      <c r="F1017" s="233"/>
      <c r="G1017" s="233"/>
      <c r="H1017" s="233"/>
      <c r="I1017" s="233"/>
      <c r="J1017" s="233"/>
      <c r="K1017" s="233"/>
      <c r="L1017" s="234"/>
      <c r="M1017" s="307"/>
      <c r="N1017" s="237"/>
      <c r="O1017" s="236"/>
      <c r="P1017" s="240">
        <v>25.283333333333331</v>
      </c>
      <c r="Q1017" s="240"/>
      <c r="R1017" s="240">
        <v>10.85</v>
      </c>
      <c r="S1017" s="237"/>
      <c r="T1017" s="239">
        <v>0.68599999999999994</v>
      </c>
      <c r="U1017" s="239"/>
      <c r="V1017" s="239">
        <v>1.0289999999999999</v>
      </c>
      <c r="W1017" s="237"/>
      <c r="X1017" s="236"/>
      <c r="Y1017" s="240">
        <v>75.849999999999994</v>
      </c>
      <c r="Z1017" s="240">
        <v>23.18</v>
      </c>
      <c r="AA1017" s="5"/>
      <c r="AB1017" s="235"/>
      <c r="AC1017" s="235"/>
      <c r="AD1017" s="235"/>
      <c r="AG1017" s="5"/>
      <c r="AH1017" s="238"/>
      <c r="AI1017" s="238"/>
      <c r="AJ1017" s="238"/>
      <c r="AK1017" s="238"/>
      <c r="AL1017" s="5"/>
    </row>
    <row r="1018" spans="1:38" x14ac:dyDescent="0.2">
      <c r="A1018" s="175"/>
      <c r="B1018" s="233"/>
      <c r="C1018" s="303" t="s">
        <v>281</v>
      </c>
      <c r="D1018" s="23"/>
      <c r="E1018" s="323">
        <v>8332</v>
      </c>
      <c r="F1018" s="233"/>
      <c r="G1018" s="233"/>
      <c r="H1018" s="233"/>
      <c r="I1018" s="233"/>
      <c r="J1018" s="233"/>
      <c r="K1018" s="233"/>
      <c r="L1018" s="234"/>
      <c r="M1018" s="307"/>
      <c r="N1018" s="237"/>
      <c r="O1018" s="236"/>
      <c r="P1018" s="240">
        <v>14.845000000000001</v>
      </c>
      <c r="Q1018" s="240"/>
      <c r="R1018" s="240">
        <v>14.845000000000001</v>
      </c>
      <c r="S1018" s="237"/>
      <c r="T1018" s="239">
        <v>14.406000000000001</v>
      </c>
      <c r="U1018" s="239"/>
      <c r="V1018" s="239">
        <v>14.406000000000001</v>
      </c>
      <c r="W1018" s="237"/>
      <c r="X1018" s="236"/>
      <c r="Y1018" s="240">
        <v>29.69</v>
      </c>
      <c r="Z1018" s="240">
        <v>29.69</v>
      </c>
      <c r="AA1018" s="5"/>
      <c r="AB1018" s="235"/>
      <c r="AC1018" s="235"/>
      <c r="AD1018" s="235"/>
      <c r="AG1018" s="5"/>
      <c r="AH1018" s="238"/>
      <c r="AI1018" s="238"/>
      <c r="AJ1018" s="238"/>
      <c r="AK1018" s="238"/>
      <c r="AL1018" s="5"/>
    </row>
    <row r="1019" spans="1:38" x14ac:dyDescent="0.2">
      <c r="A1019" s="175"/>
      <c r="B1019" s="233"/>
      <c r="C1019" s="303" t="s">
        <v>282</v>
      </c>
      <c r="D1019" s="23"/>
      <c r="E1019" s="323">
        <v>8316</v>
      </c>
      <c r="F1019" s="233"/>
      <c r="G1019" s="233"/>
      <c r="H1019" s="233"/>
      <c r="I1019" s="233"/>
      <c r="J1019" s="233"/>
      <c r="K1019" s="233"/>
      <c r="L1019" s="234"/>
      <c r="M1019" s="307"/>
      <c r="N1019" s="237"/>
      <c r="O1019" s="236"/>
      <c r="P1019" s="240">
        <v>33.612972972972976</v>
      </c>
      <c r="Q1019" s="240"/>
      <c r="R1019" s="240">
        <v>17</v>
      </c>
      <c r="S1019" s="237"/>
      <c r="T1019" s="239">
        <v>11.513675675675676</v>
      </c>
      <c r="U1019" s="239"/>
      <c r="V1019" s="239">
        <v>12.348000000000001</v>
      </c>
      <c r="W1019" s="237"/>
      <c r="X1019" s="236"/>
      <c r="Y1019" s="240">
        <v>1243.68</v>
      </c>
      <c r="Z1019" s="240">
        <v>497.58</v>
      </c>
      <c r="AA1019" s="5"/>
      <c r="AB1019" s="235"/>
      <c r="AC1019" s="235"/>
      <c r="AD1019" s="235"/>
      <c r="AG1019" s="5"/>
      <c r="AH1019" s="238"/>
      <c r="AI1019" s="238"/>
      <c r="AJ1019" s="238"/>
      <c r="AK1019" s="238"/>
      <c r="AL1019" s="5"/>
    </row>
    <row r="1020" spans="1:38" x14ac:dyDescent="0.2">
      <c r="A1020" s="175"/>
      <c r="B1020" s="233"/>
      <c r="C1020" s="303" t="s">
        <v>282</v>
      </c>
      <c r="D1020" s="23"/>
      <c r="E1020" s="323">
        <v>8327</v>
      </c>
      <c r="F1020" s="233"/>
      <c r="G1020" s="233"/>
      <c r="H1020" s="233"/>
      <c r="I1020" s="233"/>
      <c r="J1020" s="233"/>
      <c r="K1020" s="233"/>
      <c r="L1020" s="234"/>
      <c r="M1020" s="307"/>
      <c r="N1020" s="237"/>
      <c r="O1020" s="236"/>
      <c r="P1020" s="240">
        <v>22.515000000000001</v>
      </c>
      <c r="Q1020" s="240"/>
      <c r="R1020" s="240">
        <v>10.365</v>
      </c>
      <c r="S1020" s="237"/>
      <c r="T1020" s="239">
        <v>11.140043478260869</v>
      </c>
      <c r="U1020" s="239"/>
      <c r="V1020" s="239">
        <v>9.2609999999999992</v>
      </c>
      <c r="W1020" s="237"/>
      <c r="X1020" s="236"/>
      <c r="Y1020" s="240">
        <v>1035.69</v>
      </c>
      <c r="Z1020" s="240">
        <v>638.58999999999992</v>
      </c>
      <c r="AA1020" s="5"/>
      <c r="AB1020" s="235"/>
      <c r="AC1020" s="235"/>
      <c r="AD1020" s="235"/>
      <c r="AG1020" s="5"/>
      <c r="AH1020" s="238"/>
      <c r="AI1020" s="238"/>
      <c r="AJ1020" s="238"/>
      <c r="AK1020" s="238"/>
      <c r="AL1020" s="5"/>
    </row>
    <row r="1021" spans="1:38" x14ac:dyDescent="0.2">
      <c r="A1021" s="175"/>
      <c r="B1021" s="233"/>
      <c r="C1021" s="303" t="s">
        <v>282</v>
      </c>
      <c r="D1021" s="23"/>
      <c r="E1021" s="323">
        <v>8332</v>
      </c>
      <c r="F1021" s="233"/>
      <c r="G1021" s="233"/>
      <c r="H1021" s="233"/>
      <c r="I1021" s="233"/>
      <c r="J1021" s="233"/>
      <c r="K1021" s="233"/>
      <c r="L1021" s="234"/>
      <c r="M1021" s="307"/>
      <c r="N1021" s="237"/>
      <c r="O1021" s="236"/>
      <c r="P1021" s="240">
        <v>12.167777777777779</v>
      </c>
      <c r="Q1021" s="240"/>
      <c r="R1021" s="240">
        <v>8.8049999999999997</v>
      </c>
      <c r="S1021" s="237"/>
      <c r="T1021" s="239">
        <v>9.9496666666666655</v>
      </c>
      <c r="U1021" s="239"/>
      <c r="V1021" s="239">
        <v>11.319000000000001</v>
      </c>
      <c r="W1021" s="237"/>
      <c r="X1021" s="236"/>
      <c r="Y1021" s="240">
        <v>219.02</v>
      </c>
      <c r="Z1021" s="240">
        <v>219.01999999999998</v>
      </c>
      <c r="AA1021" s="5"/>
      <c r="AB1021" s="235"/>
      <c r="AC1021" s="235"/>
      <c r="AD1021" s="235"/>
      <c r="AG1021" s="5"/>
      <c r="AH1021" s="238"/>
      <c r="AI1021" s="238"/>
      <c r="AJ1021" s="238"/>
      <c r="AK1021" s="238"/>
      <c r="AL1021" s="5"/>
    </row>
    <row r="1022" spans="1:38" x14ac:dyDescent="0.2">
      <c r="A1022" s="175"/>
      <c r="B1022" s="233"/>
      <c r="C1022" s="303" t="s">
        <v>282</v>
      </c>
      <c r="D1022" s="23"/>
      <c r="E1022" s="323">
        <v>8348</v>
      </c>
      <c r="F1022" s="233"/>
      <c r="G1022" s="233"/>
      <c r="H1022" s="233"/>
      <c r="I1022" s="233"/>
      <c r="J1022" s="233"/>
      <c r="K1022" s="233"/>
      <c r="L1022" s="234"/>
      <c r="M1022" s="307"/>
      <c r="N1022" s="237"/>
      <c r="O1022" s="236"/>
      <c r="P1022" s="240">
        <v>20.4908</v>
      </c>
      <c r="Q1022" s="240"/>
      <c r="R1022" s="240">
        <v>18.93</v>
      </c>
      <c r="S1022" s="237"/>
      <c r="T1022" s="239">
        <v>14.001119999999998</v>
      </c>
      <c r="U1022" s="239"/>
      <c r="V1022" s="239">
        <v>12.348000000000001</v>
      </c>
      <c r="W1022" s="237"/>
      <c r="X1022" s="236"/>
      <c r="Y1022" s="240">
        <v>512.27</v>
      </c>
      <c r="Z1022" s="240">
        <v>378.72999999999996</v>
      </c>
      <c r="AA1022" s="5"/>
      <c r="AB1022" s="235"/>
      <c r="AC1022" s="235"/>
      <c r="AD1022" s="235"/>
      <c r="AG1022" s="5"/>
      <c r="AH1022" s="238"/>
      <c r="AI1022" s="238"/>
      <c r="AJ1022" s="238"/>
      <c r="AK1022" s="238"/>
      <c r="AL1022" s="5"/>
    </row>
    <row r="1023" spans="1:38" x14ac:dyDescent="0.2">
      <c r="A1023" s="175"/>
      <c r="B1023" s="233"/>
      <c r="C1023" s="303" t="s">
        <v>513</v>
      </c>
      <c r="D1023" s="23"/>
      <c r="E1023" s="323">
        <v>8340</v>
      </c>
      <c r="F1023" s="233"/>
      <c r="G1023" s="233"/>
      <c r="H1023" s="233"/>
      <c r="I1023" s="233"/>
      <c r="J1023" s="233"/>
      <c r="K1023" s="233"/>
      <c r="L1023" s="234"/>
      <c r="M1023" s="307"/>
      <c r="N1023" s="237"/>
      <c r="O1023" s="236"/>
      <c r="P1023" s="240">
        <v>6.86</v>
      </c>
      <c r="Q1023" s="240"/>
      <c r="R1023" s="240">
        <v>6.86</v>
      </c>
      <c r="S1023" s="237"/>
      <c r="T1023" s="239">
        <v>2.0579999999999998</v>
      </c>
      <c r="U1023" s="239"/>
      <c r="V1023" s="239">
        <v>2.0579999999999998</v>
      </c>
      <c r="W1023" s="237"/>
      <c r="X1023" s="236"/>
      <c r="Y1023" s="240">
        <v>13.72</v>
      </c>
      <c r="Z1023" s="240">
        <v>13.72</v>
      </c>
      <c r="AA1023" s="5"/>
      <c r="AB1023" s="235"/>
      <c r="AC1023" s="235"/>
      <c r="AD1023" s="235"/>
      <c r="AG1023" s="5"/>
      <c r="AH1023" s="238"/>
      <c r="AI1023" s="238"/>
      <c r="AJ1023" s="238"/>
      <c r="AK1023" s="238"/>
      <c r="AL1023" s="5"/>
    </row>
    <row r="1024" spans="1:38" x14ac:dyDescent="0.2">
      <c r="A1024" s="175"/>
      <c r="B1024" s="233"/>
      <c r="C1024" s="303" t="s">
        <v>283</v>
      </c>
      <c r="D1024" s="23"/>
      <c r="E1024" s="323">
        <v>8329</v>
      </c>
      <c r="F1024" s="233"/>
      <c r="G1024" s="233"/>
      <c r="H1024" s="233"/>
      <c r="I1024" s="233"/>
      <c r="J1024" s="233"/>
      <c r="K1024" s="233"/>
      <c r="L1024" s="234"/>
      <c r="M1024" s="307"/>
      <c r="N1024" s="237"/>
      <c r="O1024" s="236"/>
      <c r="P1024" s="240">
        <v>25.966601307189542</v>
      </c>
      <c r="Q1024" s="240"/>
      <c r="R1024" s="240">
        <v>13.05</v>
      </c>
      <c r="S1024" s="237"/>
      <c r="T1024" s="239">
        <v>12.302823529411764</v>
      </c>
      <c r="U1024" s="239"/>
      <c r="V1024" s="239">
        <v>9.2789999999999999</v>
      </c>
      <c r="W1024" s="237"/>
      <c r="X1024" s="236"/>
      <c r="Y1024" s="240">
        <v>3972.89</v>
      </c>
      <c r="Z1024" s="240">
        <v>2122.8600000000006</v>
      </c>
      <c r="AA1024" s="5"/>
      <c r="AB1024" s="235"/>
      <c r="AC1024" s="235"/>
      <c r="AD1024" s="235"/>
      <c r="AG1024" s="5"/>
      <c r="AH1024" s="238"/>
      <c r="AI1024" s="238"/>
      <c r="AJ1024" s="238"/>
      <c r="AK1024" s="238"/>
      <c r="AL1024" s="5"/>
    </row>
    <row r="1025" spans="1:38" x14ac:dyDescent="0.2">
      <c r="A1025" s="175"/>
      <c r="B1025" s="233"/>
      <c r="C1025" s="303" t="s">
        <v>437</v>
      </c>
      <c r="D1025" s="23"/>
      <c r="E1025" s="323">
        <v>8330</v>
      </c>
      <c r="F1025" s="233"/>
      <c r="G1025" s="233"/>
      <c r="H1025" s="233"/>
      <c r="I1025" s="233"/>
      <c r="J1025" s="233"/>
      <c r="K1025" s="233"/>
      <c r="L1025" s="234"/>
      <c r="M1025" s="307"/>
      <c r="N1025" s="237"/>
      <c r="O1025" s="236"/>
      <c r="P1025" s="240">
        <v>15.746274903801948</v>
      </c>
      <c r="Q1025" s="240"/>
      <c r="R1025" s="240">
        <v>14.886136363636364</v>
      </c>
      <c r="S1025" s="237"/>
      <c r="T1025" s="239">
        <v>10.929848987233438</v>
      </c>
      <c r="U1025" s="239"/>
      <c r="V1025" s="239">
        <v>10.252590909090898</v>
      </c>
      <c r="W1025" s="237"/>
      <c r="X1025" s="236"/>
      <c r="Y1025" s="240">
        <v>351783.02999999991</v>
      </c>
      <c r="Z1025" s="240">
        <v>287145.76999999973</v>
      </c>
      <c r="AA1025" s="5"/>
      <c r="AB1025" s="235"/>
      <c r="AC1025" s="235"/>
      <c r="AD1025" s="235"/>
      <c r="AG1025" s="5"/>
      <c r="AH1025" s="238"/>
      <c r="AI1025" s="238"/>
      <c r="AJ1025" s="238"/>
      <c r="AK1025" s="238"/>
      <c r="AL1025" s="5"/>
    </row>
    <row r="1026" spans="1:38" x14ac:dyDescent="0.2">
      <c r="A1026" s="175"/>
      <c r="B1026" s="233"/>
      <c r="C1026" s="303" t="s">
        <v>437</v>
      </c>
      <c r="D1026" s="23"/>
      <c r="E1026" s="323">
        <v>9330</v>
      </c>
      <c r="F1026" s="233"/>
      <c r="G1026" s="233"/>
      <c r="H1026" s="233"/>
      <c r="I1026" s="233"/>
      <c r="J1026" s="233"/>
      <c r="K1026" s="233"/>
      <c r="L1026" s="234"/>
      <c r="M1026" s="307"/>
      <c r="N1026" s="237"/>
      <c r="O1026" s="236"/>
      <c r="P1026" s="240">
        <v>13.585000000000001</v>
      </c>
      <c r="Q1026" s="240"/>
      <c r="R1026" s="240">
        <v>13.585000000000001</v>
      </c>
      <c r="S1026" s="237"/>
      <c r="T1026" s="239">
        <v>12.348000000000001</v>
      </c>
      <c r="U1026" s="239"/>
      <c r="V1026" s="239">
        <v>12.348000000000001</v>
      </c>
      <c r="W1026" s="237"/>
      <c r="X1026" s="236"/>
      <c r="Y1026" s="240">
        <v>27.17</v>
      </c>
      <c r="Z1026" s="240">
        <v>27.17</v>
      </c>
      <c r="AA1026" s="5"/>
      <c r="AB1026" s="235"/>
      <c r="AC1026" s="235"/>
      <c r="AD1026" s="235"/>
      <c r="AG1026" s="5"/>
      <c r="AH1026" s="238"/>
      <c r="AI1026" s="238"/>
      <c r="AJ1026" s="238"/>
      <c r="AK1026" s="238"/>
      <c r="AL1026" s="5"/>
    </row>
    <row r="1027" spans="1:38" x14ac:dyDescent="0.2">
      <c r="A1027" s="175"/>
      <c r="B1027" s="233"/>
      <c r="C1027" s="303" t="s">
        <v>285</v>
      </c>
      <c r="D1027" s="23"/>
      <c r="E1027" s="323">
        <v>8330</v>
      </c>
      <c r="F1027" s="233"/>
      <c r="G1027" s="233"/>
      <c r="H1027" s="233"/>
      <c r="I1027" s="233"/>
      <c r="J1027" s="233"/>
      <c r="K1027" s="233"/>
      <c r="L1027" s="234"/>
      <c r="M1027" s="307"/>
      <c r="N1027" s="237"/>
      <c r="O1027" s="236"/>
      <c r="P1027" s="240">
        <v>15.154666666666666</v>
      </c>
      <c r="Q1027" s="240"/>
      <c r="R1027" s="240">
        <v>12.81</v>
      </c>
      <c r="S1027" s="237"/>
      <c r="T1027" s="239">
        <v>12.485199999999999</v>
      </c>
      <c r="U1027" s="239"/>
      <c r="V1027" s="239">
        <v>10.29</v>
      </c>
      <c r="W1027" s="237"/>
      <c r="X1027" s="236"/>
      <c r="Y1027" s="240">
        <v>909.28</v>
      </c>
      <c r="Z1027" s="240">
        <v>844.3</v>
      </c>
      <c r="AA1027" s="5"/>
      <c r="AB1027" s="235"/>
      <c r="AC1027" s="235"/>
      <c r="AD1027" s="235"/>
      <c r="AG1027" s="5"/>
      <c r="AH1027" s="238"/>
      <c r="AI1027" s="238"/>
      <c r="AJ1027" s="238"/>
      <c r="AK1027" s="238"/>
      <c r="AL1027" s="5"/>
    </row>
    <row r="1028" spans="1:38" x14ac:dyDescent="0.2">
      <c r="A1028" s="175"/>
      <c r="B1028" s="233"/>
      <c r="C1028" s="303" t="s">
        <v>589</v>
      </c>
      <c r="D1028" s="23"/>
      <c r="E1028" s="323">
        <v>8330</v>
      </c>
      <c r="F1028" s="233"/>
      <c r="G1028" s="233"/>
      <c r="H1028" s="233"/>
      <c r="I1028" s="233"/>
      <c r="J1028" s="233"/>
      <c r="K1028" s="233"/>
      <c r="L1028" s="234"/>
      <c r="M1028" s="307"/>
      <c r="N1028" s="237"/>
      <c r="O1028" s="236"/>
      <c r="P1028" s="240">
        <v>18.195</v>
      </c>
      <c r="Q1028" s="240"/>
      <c r="R1028" s="240">
        <v>19.424999999999997</v>
      </c>
      <c r="S1028" s="237"/>
      <c r="T1028" s="239">
        <v>16.463999999999999</v>
      </c>
      <c r="U1028" s="239"/>
      <c r="V1028" s="239">
        <v>16.463999999999999</v>
      </c>
      <c r="W1028" s="237"/>
      <c r="X1028" s="236"/>
      <c r="Y1028" s="240">
        <v>72.78</v>
      </c>
      <c r="Z1028" s="240">
        <v>72.78</v>
      </c>
      <c r="AA1028" s="5"/>
      <c r="AB1028" s="235"/>
      <c r="AC1028" s="235"/>
      <c r="AD1028" s="235"/>
      <c r="AG1028" s="5"/>
      <c r="AH1028" s="238"/>
      <c r="AI1028" s="238"/>
      <c r="AJ1028" s="238"/>
      <c r="AK1028" s="238"/>
      <c r="AL1028" s="5"/>
    </row>
    <row r="1029" spans="1:38" x14ac:dyDescent="0.2">
      <c r="A1029" s="175"/>
      <c r="B1029" s="233"/>
      <c r="C1029" s="303" t="s">
        <v>514</v>
      </c>
      <c r="D1029" s="23"/>
      <c r="E1029" s="323">
        <v>8055</v>
      </c>
      <c r="F1029" s="233"/>
      <c r="G1029" s="233"/>
      <c r="H1029" s="233"/>
      <c r="I1029" s="233"/>
      <c r="J1029" s="233"/>
      <c r="K1029" s="233"/>
      <c r="L1029" s="234"/>
      <c r="M1029" s="307"/>
      <c r="N1029" s="237"/>
      <c r="O1029" s="236"/>
      <c r="P1029" s="240">
        <v>10.994999999999999</v>
      </c>
      <c r="Q1029" s="240"/>
      <c r="R1029" s="240">
        <v>10.994999999999999</v>
      </c>
      <c r="S1029" s="237"/>
      <c r="T1029" s="239">
        <v>8.2319999999999993</v>
      </c>
      <c r="U1029" s="239"/>
      <c r="V1029" s="239">
        <v>8.2319999999999993</v>
      </c>
      <c r="W1029" s="237"/>
      <c r="X1029" s="236"/>
      <c r="Y1029" s="240">
        <v>21.99</v>
      </c>
      <c r="Z1029" s="240">
        <v>21.99</v>
      </c>
      <c r="AA1029" s="5"/>
      <c r="AB1029" s="235"/>
      <c r="AC1029" s="235"/>
      <c r="AD1029" s="235"/>
      <c r="AG1029" s="5"/>
      <c r="AH1029" s="238"/>
      <c r="AI1029" s="238"/>
      <c r="AJ1029" s="238"/>
      <c r="AK1029" s="238"/>
      <c r="AL1029" s="5"/>
    </row>
    <row r="1030" spans="1:38" x14ac:dyDescent="0.2">
      <c r="A1030" s="175"/>
      <c r="B1030" s="233"/>
      <c r="C1030" s="303" t="s">
        <v>287</v>
      </c>
      <c r="D1030" s="23"/>
      <c r="E1030" s="323">
        <v>8055</v>
      </c>
      <c r="F1030" s="233"/>
      <c r="G1030" s="233"/>
      <c r="H1030" s="233"/>
      <c r="I1030" s="233"/>
      <c r="J1030" s="233"/>
      <c r="K1030" s="233"/>
      <c r="L1030" s="234"/>
      <c r="M1030" s="307"/>
      <c r="N1030" s="237"/>
      <c r="O1030" s="236"/>
      <c r="P1030" s="240">
        <v>30.01849731663685</v>
      </c>
      <c r="Q1030" s="240"/>
      <c r="R1030" s="240">
        <v>18</v>
      </c>
      <c r="S1030" s="237"/>
      <c r="T1030" s="239">
        <v>18.599438282647579</v>
      </c>
      <c r="U1030" s="239"/>
      <c r="V1030" s="239">
        <v>16.463999999999999</v>
      </c>
      <c r="W1030" s="237"/>
      <c r="X1030" s="236"/>
      <c r="Y1030" s="240">
        <v>16780.34</v>
      </c>
      <c r="Z1030" s="240">
        <v>10408.550000000001</v>
      </c>
      <c r="AA1030" s="5"/>
      <c r="AB1030" s="235"/>
      <c r="AC1030" s="235"/>
      <c r="AD1030" s="235"/>
      <c r="AG1030" s="5"/>
      <c r="AH1030" s="238"/>
      <c r="AI1030" s="238"/>
      <c r="AJ1030" s="238"/>
      <c r="AK1030" s="238"/>
      <c r="AL1030" s="5"/>
    </row>
    <row r="1031" spans="1:38" x14ac:dyDescent="0.2">
      <c r="A1031" s="175"/>
      <c r="B1031" s="233"/>
      <c r="C1031" s="303" t="s">
        <v>286</v>
      </c>
      <c r="D1031" s="23"/>
      <c r="E1031" s="323">
        <v>8053</v>
      </c>
      <c r="F1031" s="233"/>
      <c r="G1031" s="233"/>
      <c r="H1031" s="233"/>
      <c r="I1031" s="233"/>
      <c r="J1031" s="233"/>
      <c r="K1031" s="233"/>
      <c r="L1031" s="234"/>
      <c r="M1031" s="307"/>
      <c r="N1031" s="237"/>
      <c r="O1031" s="236"/>
      <c r="P1031" s="240">
        <v>46.32833333333334</v>
      </c>
      <c r="Q1031" s="240"/>
      <c r="R1031" s="240">
        <v>19.810000000000002</v>
      </c>
      <c r="S1031" s="237"/>
      <c r="T1031" s="239">
        <v>27.782999999999998</v>
      </c>
      <c r="U1031" s="239"/>
      <c r="V1031" s="239">
        <v>18.521999999999998</v>
      </c>
      <c r="W1031" s="237"/>
      <c r="X1031" s="236"/>
      <c r="Y1031" s="240">
        <v>277.97000000000003</v>
      </c>
      <c r="Z1031" s="240">
        <v>146.69999999999999</v>
      </c>
      <c r="AA1031" s="5"/>
      <c r="AB1031" s="235"/>
      <c r="AC1031" s="235"/>
      <c r="AD1031" s="235"/>
      <c r="AG1031" s="5"/>
      <c r="AH1031" s="238"/>
      <c r="AI1031" s="238"/>
      <c r="AJ1031" s="238"/>
      <c r="AK1031" s="238"/>
      <c r="AL1031" s="5"/>
    </row>
    <row r="1032" spans="1:38" x14ac:dyDescent="0.2">
      <c r="A1032" s="175"/>
      <c r="B1032" s="233"/>
      <c r="C1032" s="303" t="s">
        <v>286</v>
      </c>
      <c r="D1032" s="23"/>
      <c r="E1032" s="323">
        <v>8055</v>
      </c>
      <c r="F1032" s="233"/>
      <c r="G1032" s="233"/>
      <c r="H1032" s="233"/>
      <c r="I1032" s="233"/>
      <c r="J1032" s="233"/>
      <c r="K1032" s="233"/>
      <c r="L1032" s="234"/>
      <c r="M1032" s="307"/>
      <c r="N1032" s="237"/>
      <c r="O1032" s="236"/>
      <c r="P1032" s="240">
        <v>16.06612389580722</v>
      </c>
      <c r="Q1032" s="240"/>
      <c r="R1032" s="240">
        <v>14.825454545454544</v>
      </c>
      <c r="S1032" s="237"/>
      <c r="T1032" s="239">
        <v>12.669682426368617</v>
      </c>
      <c r="U1032" s="239"/>
      <c r="V1032" s="239">
        <v>11.880272727272727</v>
      </c>
      <c r="W1032" s="237"/>
      <c r="X1032" s="236"/>
      <c r="Y1032" s="240">
        <v>470000.13999999996</v>
      </c>
      <c r="Z1032" s="240">
        <v>332061.8000000001</v>
      </c>
      <c r="AA1032" s="5"/>
      <c r="AB1032" s="235"/>
      <c r="AC1032" s="235"/>
      <c r="AD1032" s="235"/>
      <c r="AG1032" s="5"/>
      <c r="AH1032" s="238"/>
      <c r="AI1032" s="238"/>
      <c r="AJ1032" s="238"/>
      <c r="AK1032" s="238"/>
      <c r="AL1032" s="5"/>
    </row>
    <row r="1033" spans="1:38" x14ac:dyDescent="0.2">
      <c r="A1033" s="175"/>
      <c r="B1033" s="233"/>
      <c r="C1033" s="303" t="s">
        <v>286</v>
      </c>
      <c r="D1033" s="23"/>
      <c r="E1033" s="323">
        <v>8088</v>
      </c>
      <c r="F1033" s="233"/>
      <c r="G1033" s="233"/>
      <c r="H1033" s="233"/>
      <c r="I1033" s="233"/>
      <c r="J1033" s="233"/>
      <c r="K1033" s="233"/>
      <c r="L1033" s="234"/>
      <c r="M1033" s="307"/>
      <c r="N1033" s="237"/>
      <c r="O1033" s="236"/>
      <c r="P1033" s="240">
        <v>11.35</v>
      </c>
      <c r="Q1033" s="240"/>
      <c r="R1033" s="240">
        <v>11.35</v>
      </c>
      <c r="S1033" s="237"/>
      <c r="T1033" s="239">
        <v>8.2319999999999993</v>
      </c>
      <c r="U1033" s="239"/>
      <c r="V1033" s="239">
        <v>8.2319999999999993</v>
      </c>
      <c r="W1033" s="237"/>
      <c r="X1033" s="236"/>
      <c r="Y1033" s="240">
        <v>22.7</v>
      </c>
      <c r="Z1033" s="240">
        <v>22.7</v>
      </c>
      <c r="AA1033" s="5"/>
      <c r="AB1033" s="235"/>
      <c r="AC1033" s="235"/>
      <c r="AD1033" s="235"/>
      <c r="AG1033" s="5"/>
      <c r="AH1033" s="238"/>
      <c r="AI1033" s="238"/>
      <c r="AJ1033" s="238"/>
      <c r="AK1033" s="238"/>
      <c r="AL1033" s="5"/>
    </row>
    <row r="1034" spans="1:38" x14ac:dyDescent="0.2">
      <c r="A1034" s="175"/>
      <c r="B1034" s="233"/>
      <c r="C1034" s="303" t="s">
        <v>286</v>
      </c>
      <c r="D1034" s="23"/>
      <c r="E1034" s="323">
        <v>8225</v>
      </c>
      <c r="F1034" s="233"/>
      <c r="G1034" s="233"/>
      <c r="H1034" s="233"/>
      <c r="I1034" s="233"/>
      <c r="J1034" s="233"/>
      <c r="K1034" s="233"/>
      <c r="L1034" s="234"/>
      <c r="M1034" s="307"/>
      <c r="N1034" s="237"/>
      <c r="O1034" s="236"/>
      <c r="P1034" s="240">
        <v>23.605</v>
      </c>
      <c r="Q1034" s="240"/>
      <c r="R1034" s="240">
        <v>23.604999999999997</v>
      </c>
      <c r="S1034" s="237"/>
      <c r="T1034" s="239">
        <v>26.754000000000001</v>
      </c>
      <c r="U1034" s="239"/>
      <c r="V1034" s="239">
        <v>26.754000000000001</v>
      </c>
      <c r="W1034" s="237"/>
      <c r="X1034" s="236"/>
      <c r="Y1034" s="240">
        <v>47.21</v>
      </c>
      <c r="Z1034" s="240">
        <v>47.21</v>
      </c>
      <c r="AA1034" s="5"/>
      <c r="AB1034" s="235"/>
      <c r="AC1034" s="235"/>
      <c r="AD1034" s="235"/>
      <c r="AG1034" s="5"/>
      <c r="AH1034" s="238"/>
      <c r="AI1034" s="238"/>
      <c r="AJ1034" s="238"/>
      <c r="AK1034" s="238"/>
      <c r="AL1034" s="5"/>
    </row>
    <row r="1035" spans="1:38" x14ac:dyDescent="0.2">
      <c r="A1035" s="175"/>
      <c r="B1035" s="233"/>
      <c r="C1035" s="303" t="s">
        <v>462</v>
      </c>
      <c r="D1035" s="23"/>
      <c r="E1035" s="323">
        <v>8056</v>
      </c>
      <c r="F1035" s="233"/>
      <c r="G1035" s="233"/>
      <c r="H1035" s="233"/>
      <c r="I1035" s="233"/>
      <c r="J1035" s="233"/>
      <c r="K1035" s="233"/>
      <c r="L1035" s="234"/>
      <c r="M1035" s="307"/>
      <c r="N1035" s="237"/>
      <c r="O1035" s="236"/>
      <c r="P1035" s="240">
        <v>39.844999999999999</v>
      </c>
      <c r="Q1035" s="240"/>
      <c r="R1035" s="240">
        <v>29.704999999999998</v>
      </c>
      <c r="S1035" s="237"/>
      <c r="T1035" s="239">
        <v>48.877499999999998</v>
      </c>
      <c r="U1035" s="239"/>
      <c r="V1035" s="239">
        <v>48.877499999999998</v>
      </c>
      <c r="W1035" s="237"/>
      <c r="X1035" s="236"/>
      <c r="Y1035" s="240">
        <v>159.38</v>
      </c>
      <c r="Z1035" s="240">
        <v>159.38</v>
      </c>
      <c r="AA1035" s="5"/>
      <c r="AB1035" s="235"/>
      <c r="AC1035" s="235"/>
      <c r="AD1035" s="235"/>
      <c r="AG1035" s="5"/>
      <c r="AH1035" s="238"/>
      <c r="AI1035" s="238"/>
      <c r="AJ1035" s="238"/>
      <c r="AK1035" s="238"/>
      <c r="AL1035" s="5"/>
    </row>
    <row r="1036" spans="1:38" x14ac:dyDescent="0.2">
      <c r="A1036" s="175"/>
      <c r="B1036" s="233"/>
      <c r="C1036" s="303" t="s">
        <v>288</v>
      </c>
      <c r="D1036" s="23"/>
      <c r="E1036" s="323">
        <v>8027</v>
      </c>
      <c r="F1036" s="233"/>
      <c r="G1036" s="233"/>
      <c r="H1036" s="233"/>
      <c r="I1036" s="233"/>
      <c r="J1036" s="233"/>
      <c r="K1036" s="233"/>
      <c r="L1036" s="234"/>
      <c r="M1036" s="307"/>
      <c r="N1036" s="237"/>
      <c r="O1036" s="236"/>
      <c r="P1036" s="240">
        <v>6.33</v>
      </c>
      <c r="Q1036" s="240"/>
      <c r="R1036" s="240">
        <v>6.33</v>
      </c>
      <c r="S1036" s="237"/>
      <c r="T1036" s="239">
        <v>1.0289999999999999</v>
      </c>
      <c r="U1036" s="239"/>
      <c r="V1036" s="239">
        <v>1.0289999999999999</v>
      </c>
      <c r="W1036" s="237"/>
      <c r="X1036" s="236"/>
      <c r="Y1036" s="240">
        <v>12.66</v>
      </c>
      <c r="Z1036" s="240">
        <v>12.659999999999998</v>
      </c>
      <c r="AA1036" s="5"/>
      <c r="AB1036" s="235"/>
      <c r="AC1036" s="235"/>
      <c r="AD1036" s="235"/>
      <c r="AG1036" s="5"/>
      <c r="AH1036" s="238"/>
      <c r="AI1036" s="238"/>
      <c r="AJ1036" s="238"/>
      <c r="AK1036" s="238"/>
      <c r="AL1036" s="5"/>
    </row>
    <row r="1037" spans="1:38" x14ac:dyDescent="0.2">
      <c r="A1037" s="175"/>
      <c r="B1037" s="233"/>
      <c r="C1037" s="303" t="s">
        <v>288</v>
      </c>
      <c r="D1037" s="23"/>
      <c r="E1037" s="323">
        <v>8056</v>
      </c>
      <c r="F1037" s="233"/>
      <c r="G1037" s="233"/>
      <c r="H1037" s="233"/>
      <c r="I1037" s="233"/>
      <c r="J1037" s="233"/>
      <c r="K1037" s="233"/>
      <c r="L1037" s="234"/>
      <c r="M1037" s="307"/>
      <c r="N1037" s="237"/>
      <c r="O1037" s="236"/>
      <c r="P1037" s="240">
        <v>24.997300371402044</v>
      </c>
      <c r="Q1037" s="240"/>
      <c r="R1037" s="240">
        <v>19.234999999999999</v>
      </c>
      <c r="S1037" s="237"/>
      <c r="T1037" s="239">
        <v>23.39161095636026</v>
      </c>
      <c r="U1037" s="239"/>
      <c r="V1037" s="239">
        <v>19.0365</v>
      </c>
      <c r="W1037" s="237"/>
      <c r="X1037" s="236"/>
      <c r="Y1037" s="240">
        <v>64626.85</v>
      </c>
      <c r="Z1037" s="240">
        <v>49957.029999999984</v>
      </c>
      <c r="AA1037" s="5"/>
      <c r="AB1037" s="235"/>
      <c r="AC1037" s="235"/>
      <c r="AD1037" s="235"/>
      <c r="AG1037" s="5"/>
      <c r="AH1037" s="238"/>
      <c r="AI1037" s="238"/>
      <c r="AJ1037" s="238"/>
      <c r="AK1037" s="238"/>
      <c r="AL1037" s="5"/>
    </row>
    <row r="1038" spans="1:38" x14ac:dyDescent="0.2">
      <c r="A1038" s="175"/>
      <c r="B1038" s="233"/>
      <c r="C1038" s="303" t="s">
        <v>463</v>
      </c>
      <c r="D1038" s="23"/>
      <c r="E1038" s="323">
        <v>8210</v>
      </c>
      <c r="F1038" s="233"/>
      <c r="G1038" s="233"/>
      <c r="H1038" s="233"/>
      <c r="I1038" s="233"/>
      <c r="J1038" s="233"/>
      <c r="K1038" s="233"/>
      <c r="L1038" s="234"/>
      <c r="M1038" s="307"/>
      <c r="N1038" s="237"/>
      <c r="O1038" s="236"/>
      <c r="P1038" s="240">
        <v>21.725000000000001</v>
      </c>
      <c r="Q1038" s="240"/>
      <c r="R1038" s="240">
        <v>11.21</v>
      </c>
      <c r="S1038" s="237"/>
      <c r="T1038" s="239">
        <v>11.57625</v>
      </c>
      <c r="U1038" s="239"/>
      <c r="V1038" s="239">
        <v>8.7464999999999993</v>
      </c>
      <c r="W1038" s="237"/>
      <c r="X1038" s="236"/>
      <c r="Y1038" s="240">
        <v>173.8</v>
      </c>
      <c r="Z1038" s="240">
        <v>118.17</v>
      </c>
      <c r="AA1038" s="5"/>
      <c r="AB1038" s="235"/>
      <c r="AC1038" s="235"/>
      <c r="AD1038" s="235"/>
      <c r="AG1038" s="5"/>
      <c r="AH1038" s="238"/>
      <c r="AI1038" s="238"/>
      <c r="AJ1038" s="238"/>
      <c r="AK1038" s="238"/>
      <c r="AL1038" s="5"/>
    </row>
    <row r="1039" spans="1:38" x14ac:dyDescent="0.2">
      <c r="A1039" s="175"/>
      <c r="B1039" s="233"/>
      <c r="C1039" s="303" t="s">
        <v>463</v>
      </c>
      <c r="D1039" s="23"/>
      <c r="E1039" s="323">
        <v>8242</v>
      </c>
      <c r="F1039" s="233"/>
      <c r="G1039" s="233"/>
      <c r="H1039" s="233"/>
      <c r="I1039" s="233"/>
      <c r="J1039" s="233"/>
      <c r="K1039" s="233"/>
      <c r="L1039" s="234"/>
      <c r="M1039" s="307"/>
      <c r="N1039" s="237"/>
      <c r="O1039" s="236"/>
      <c r="P1039" s="240">
        <v>7.9749999999999996</v>
      </c>
      <c r="Q1039" s="240"/>
      <c r="R1039" s="240">
        <v>7.9749999999999996</v>
      </c>
      <c r="S1039" s="237"/>
      <c r="T1039" s="239">
        <v>4.1159999999999997</v>
      </c>
      <c r="U1039" s="239"/>
      <c r="V1039" s="239">
        <v>4.1159999999999997</v>
      </c>
      <c r="W1039" s="237"/>
      <c r="X1039" s="236"/>
      <c r="Y1039" s="240">
        <v>15.95</v>
      </c>
      <c r="Z1039" s="240">
        <v>15.950000000000001</v>
      </c>
      <c r="AA1039" s="5"/>
      <c r="AB1039" s="235"/>
      <c r="AC1039" s="235"/>
      <c r="AD1039" s="235"/>
      <c r="AG1039" s="5"/>
      <c r="AH1039" s="238"/>
      <c r="AI1039" s="238"/>
      <c r="AJ1039" s="238"/>
      <c r="AK1039" s="238"/>
      <c r="AL1039" s="5"/>
    </row>
    <row r="1040" spans="1:38" x14ac:dyDescent="0.2">
      <c r="A1040" s="175"/>
      <c r="B1040" s="233"/>
      <c r="C1040" s="303" t="s">
        <v>463</v>
      </c>
      <c r="D1040" s="23"/>
      <c r="E1040" s="323">
        <v>8251</v>
      </c>
      <c r="F1040" s="233"/>
      <c r="G1040" s="233"/>
      <c r="H1040" s="233"/>
      <c r="I1040" s="233"/>
      <c r="J1040" s="233"/>
      <c r="K1040" s="233"/>
      <c r="L1040" s="234"/>
      <c r="M1040" s="307"/>
      <c r="N1040" s="237"/>
      <c r="O1040" s="236"/>
      <c r="P1040" s="240">
        <v>8.2850000000000001</v>
      </c>
      <c r="Q1040" s="240"/>
      <c r="R1040" s="240">
        <v>6.7050000000000001</v>
      </c>
      <c r="S1040" s="237"/>
      <c r="T1040" s="239">
        <v>4.6304999999999996</v>
      </c>
      <c r="U1040" s="239"/>
      <c r="V1040" s="239">
        <v>4.6304999999999996</v>
      </c>
      <c r="W1040" s="237"/>
      <c r="X1040" s="236"/>
      <c r="Y1040" s="240">
        <v>33.14</v>
      </c>
      <c r="Z1040" s="240">
        <v>33.14</v>
      </c>
      <c r="AA1040" s="5"/>
      <c r="AB1040" s="235"/>
      <c r="AC1040" s="235"/>
      <c r="AD1040" s="235"/>
      <c r="AG1040" s="5"/>
      <c r="AH1040" s="238"/>
      <c r="AI1040" s="238"/>
      <c r="AJ1040" s="238"/>
      <c r="AK1040" s="238"/>
      <c r="AL1040" s="5"/>
    </row>
    <row r="1041" spans="1:38" x14ac:dyDescent="0.2">
      <c r="A1041" s="175"/>
      <c r="B1041" s="233"/>
      <c r="C1041" s="303" t="s">
        <v>289</v>
      </c>
      <c r="D1041" s="23"/>
      <c r="E1041" s="323">
        <v>8202</v>
      </c>
      <c r="F1041" s="233"/>
      <c r="G1041" s="233"/>
      <c r="H1041" s="233"/>
      <c r="I1041" s="233"/>
      <c r="J1041" s="233"/>
      <c r="K1041" s="233"/>
      <c r="L1041" s="234"/>
      <c r="M1041" s="307"/>
      <c r="N1041" s="237"/>
      <c r="O1041" s="236"/>
      <c r="P1041" s="240">
        <v>6.5149999999999997</v>
      </c>
      <c r="Q1041" s="240"/>
      <c r="R1041" s="240">
        <v>6.5150000000000006</v>
      </c>
      <c r="S1041" s="237"/>
      <c r="T1041" s="239">
        <v>2.0579999999999998</v>
      </c>
      <c r="U1041" s="239"/>
      <c r="V1041" s="239">
        <v>2.0579999999999998</v>
      </c>
      <c r="W1041" s="237"/>
      <c r="X1041" s="236"/>
      <c r="Y1041" s="240">
        <v>26.06</v>
      </c>
      <c r="Z1041" s="240">
        <v>26.060000000000002</v>
      </c>
      <c r="AA1041" s="5"/>
      <c r="AB1041" s="235"/>
      <c r="AC1041" s="235"/>
      <c r="AD1041" s="235"/>
      <c r="AG1041" s="5"/>
      <c r="AH1041" s="238"/>
      <c r="AI1041" s="238"/>
      <c r="AJ1041" s="238"/>
      <c r="AK1041" s="238"/>
      <c r="AL1041" s="5"/>
    </row>
    <row r="1042" spans="1:38" x14ac:dyDescent="0.2">
      <c r="A1042" s="175"/>
      <c r="B1042" s="233"/>
      <c r="C1042" s="303" t="s">
        <v>289</v>
      </c>
      <c r="D1042" s="23"/>
      <c r="E1042" s="323">
        <v>8204</v>
      </c>
      <c r="F1042" s="233"/>
      <c r="G1042" s="233"/>
      <c r="H1042" s="233"/>
      <c r="I1042" s="233"/>
      <c r="J1042" s="233"/>
      <c r="K1042" s="233"/>
      <c r="L1042" s="234"/>
      <c r="M1042" s="307"/>
      <c r="N1042" s="237"/>
      <c r="O1042" s="236"/>
      <c r="P1042" s="240">
        <v>36</v>
      </c>
      <c r="Q1042" s="240"/>
      <c r="R1042" s="240">
        <v>36</v>
      </c>
      <c r="S1042" s="237"/>
      <c r="T1042" s="239">
        <v>31.899000000000001</v>
      </c>
      <c r="U1042" s="239"/>
      <c r="V1042" s="239">
        <v>31.899000000000001</v>
      </c>
      <c r="W1042" s="237"/>
      <c r="X1042" s="236"/>
      <c r="Y1042" s="240">
        <v>72</v>
      </c>
      <c r="Z1042" s="240">
        <v>54.290000000000006</v>
      </c>
      <c r="AA1042" s="5"/>
      <c r="AB1042" s="235"/>
      <c r="AC1042" s="235"/>
      <c r="AD1042" s="235"/>
      <c r="AG1042" s="5"/>
      <c r="AH1042" s="238"/>
      <c r="AI1042" s="238"/>
      <c r="AJ1042" s="238"/>
      <c r="AK1042" s="238"/>
      <c r="AL1042" s="5"/>
    </row>
    <row r="1043" spans="1:38" x14ac:dyDescent="0.2">
      <c r="A1043" s="175"/>
      <c r="B1043" s="233"/>
      <c r="C1043" s="303" t="s">
        <v>289</v>
      </c>
      <c r="D1043" s="23"/>
      <c r="E1043" s="323">
        <v>8210</v>
      </c>
      <c r="F1043" s="233"/>
      <c r="G1043" s="233"/>
      <c r="H1043" s="233"/>
      <c r="I1043" s="233"/>
      <c r="J1043" s="233"/>
      <c r="K1043" s="233"/>
      <c r="L1043" s="234"/>
      <c r="M1043" s="307"/>
      <c r="N1043" s="237"/>
      <c r="O1043" s="236"/>
      <c r="P1043" s="240">
        <v>26.261475903614457</v>
      </c>
      <c r="Q1043" s="240"/>
      <c r="R1043" s="240">
        <v>17.14</v>
      </c>
      <c r="S1043" s="237"/>
      <c r="T1043" s="239">
        <v>18.382308734939738</v>
      </c>
      <c r="U1043" s="239"/>
      <c r="V1043" s="239">
        <v>13.403</v>
      </c>
      <c r="W1043" s="237"/>
      <c r="X1043" s="236"/>
      <c r="Y1043" s="240">
        <v>34875.24</v>
      </c>
      <c r="Z1043" s="240">
        <v>24261.86</v>
      </c>
      <c r="AA1043" s="5"/>
      <c r="AB1043" s="235"/>
      <c r="AC1043" s="235"/>
      <c r="AD1043" s="235"/>
      <c r="AG1043" s="5"/>
      <c r="AH1043" s="238"/>
      <c r="AI1043" s="238"/>
      <c r="AJ1043" s="238"/>
      <c r="AK1043" s="238"/>
      <c r="AL1043" s="5"/>
    </row>
    <row r="1044" spans="1:38" x14ac:dyDescent="0.2">
      <c r="A1044" s="175"/>
      <c r="B1044" s="233"/>
      <c r="C1044" s="303" t="s">
        <v>289</v>
      </c>
      <c r="D1044" s="23"/>
      <c r="E1044" s="323">
        <v>8219</v>
      </c>
      <c r="F1044" s="233"/>
      <c r="G1044" s="233"/>
      <c r="H1044" s="233"/>
      <c r="I1044" s="233"/>
      <c r="J1044" s="233"/>
      <c r="K1044" s="233"/>
      <c r="L1044" s="234"/>
      <c r="M1044" s="307"/>
      <c r="N1044" s="237"/>
      <c r="O1044" s="236"/>
      <c r="P1044" s="240">
        <v>37.804047619047616</v>
      </c>
      <c r="Q1044" s="240"/>
      <c r="R1044" s="240">
        <v>24.78</v>
      </c>
      <c r="S1044" s="237"/>
      <c r="T1044" s="239">
        <v>47.383000000000003</v>
      </c>
      <c r="U1044" s="239"/>
      <c r="V1044" s="239">
        <v>46.305</v>
      </c>
      <c r="W1044" s="237"/>
      <c r="X1044" s="236"/>
      <c r="Y1044" s="240">
        <v>1587.77</v>
      </c>
      <c r="Z1044" s="240">
        <v>1595.54</v>
      </c>
      <c r="AA1044" s="5"/>
      <c r="AB1044" s="235"/>
      <c r="AC1044" s="235"/>
      <c r="AD1044" s="235"/>
      <c r="AG1044" s="5"/>
      <c r="AH1044" s="238"/>
      <c r="AI1044" s="238"/>
      <c r="AJ1044" s="238"/>
      <c r="AK1044" s="238"/>
      <c r="AL1044" s="5"/>
    </row>
    <row r="1045" spans="1:38" x14ac:dyDescent="0.2">
      <c r="A1045" s="175"/>
      <c r="B1045" s="233"/>
      <c r="C1045" s="303" t="s">
        <v>289</v>
      </c>
      <c r="D1045" s="23"/>
      <c r="E1045" s="323">
        <v>8242</v>
      </c>
      <c r="F1045" s="233"/>
      <c r="G1045" s="233"/>
      <c r="H1045" s="233"/>
      <c r="I1045" s="233"/>
      <c r="J1045" s="233"/>
      <c r="K1045" s="233"/>
      <c r="L1045" s="234"/>
      <c r="M1045" s="307"/>
      <c r="N1045" s="237"/>
      <c r="O1045" s="236"/>
      <c r="P1045" s="240">
        <v>22.737974683544305</v>
      </c>
      <c r="Q1045" s="240"/>
      <c r="R1045" s="240">
        <v>15</v>
      </c>
      <c r="S1045" s="237"/>
      <c r="T1045" s="239">
        <v>14.152936708860759</v>
      </c>
      <c r="U1045" s="239"/>
      <c r="V1045" s="239">
        <v>12.348000000000001</v>
      </c>
      <c r="W1045" s="237"/>
      <c r="X1045" s="236"/>
      <c r="Y1045" s="240">
        <v>12574.1</v>
      </c>
      <c r="Z1045" s="240">
        <v>8519.9299999999985</v>
      </c>
      <c r="AA1045" s="5"/>
      <c r="AB1045" s="235"/>
      <c r="AC1045" s="235"/>
      <c r="AD1045" s="235"/>
      <c r="AG1045" s="5"/>
      <c r="AH1045" s="238"/>
      <c r="AI1045" s="238"/>
      <c r="AJ1045" s="238"/>
      <c r="AK1045" s="238"/>
      <c r="AL1045" s="5"/>
    </row>
    <row r="1046" spans="1:38" x14ac:dyDescent="0.2">
      <c r="A1046" s="175"/>
      <c r="B1046" s="233"/>
      <c r="C1046" s="303" t="s">
        <v>289</v>
      </c>
      <c r="D1046" s="23"/>
      <c r="E1046" s="323">
        <v>8251</v>
      </c>
      <c r="F1046" s="233"/>
      <c r="G1046" s="233"/>
      <c r="H1046" s="233"/>
      <c r="I1046" s="233"/>
      <c r="J1046" s="233"/>
      <c r="K1046" s="233"/>
      <c r="L1046" s="234"/>
      <c r="M1046" s="307"/>
      <c r="N1046" s="237"/>
      <c r="O1046" s="236"/>
      <c r="P1046" s="240">
        <v>17.810816326530613</v>
      </c>
      <c r="Q1046" s="240"/>
      <c r="R1046" s="240">
        <v>11.69</v>
      </c>
      <c r="S1046" s="237"/>
      <c r="T1046" s="239">
        <v>11.032054421768706</v>
      </c>
      <c r="U1046" s="239"/>
      <c r="V1046" s="239">
        <v>7.2030000000000003</v>
      </c>
      <c r="W1046" s="237"/>
      <c r="X1046" s="236"/>
      <c r="Y1046" s="240">
        <v>2618.19</v>
      </c>
      <c r="Z1046" s="240">
        <v>1968.4600000000003</v>
      </c>
      <c r="AA1046" s="5"/>
      <c r="AB1046" s="235"/>
      <c r="AC1046" s="235"/>
      <c r="AD1046" s="235"/>
      <c r="AG1046" s="5"/>
      <c r="AH1046" s="238"/>
      <c r="AI1046" s="238"/>
      <c r="AJ1046" s="238"/>
      <c r="AK1046" s="238"/>
      <c r="AL1046" s="5"/>
    </row>
    <row r="1047" spans="1:38" x14ac:dyDescent="0.2">
      <c r="A1047" s="175"/>
      <c r="B1047" s="233"/>
      <c r="C1047" s="303" t="s">
        <v>289</v>
      </c>
      <c r="D1047" s="23"/>
      <c r="E1047" s="323">
        <v>8252</v>
      </c>
      <c r="F1047" s="233"/>
      <c r="G1047" s="233"/>
      <c r="H1047" s="233"/>
      <c r="I1047" s="233"/>
      <c r="J1047" s="233"/>
      <c r="K1047" s="233"/>
      <c r="L1047" s="234"/>
      <c r="M1047" s="307"/>
      <c r="N1047" s="237"/>
      <c r="O1047" s="236"/>
      <c r="P1047" s="240">
        <v>20.555666666666664</v>
      </c>
      <c r="Q1047" s="240"/>
      <c r="R1047" s="240">
        <v>10.745000000000001</v>
      </c>
      <c r="S1047" s="237"/>
      <c r="T1047" s="239">
        <v>11.524799999999999</v>
      </c>
      <c r="U1047" s="239"/>
      <c r="V1047" s="239">
        <v>13.377000000000001</v>
      </c>
      <c r="W1047" s="237"/>
      <c r="X1047" s="236"/>
      <c r="Y1047" s="240">
        <v>616.66999999999996</v>
      </c>
      <c r="Z1047" s="240">
        <v>407.22</v>
      </c>
      <c r="AA1047" s="5"/>
      <c r="AB1047" s="235"/>
      <c r="AC1047" s="235"/>
      <c r="AD1047" s="235"/>
      <c r="AG1047" s="5"/>
      <c r="AH1047" s="238"/>
      <c r="AI1047" s="238"/>
      <c r="AJ1047" s="238"/>
      <c r="AK1047" s="238"/>
      <c r="AL1047" s="5"/>
    </row>
    <row r="1048" spans="1:38" x14ac:dyDescent="0.2">
      <c r="A1048" s="175"/>
      <c r="B1048" s="233"/>
      <c r="C1048" s="303" t="s">
        <v>289</v>
      </c>
      <c r="D1048" s="23"/>
      <c r="E1048" s="323">
        <v>8270</v>
      </c>
      <c r="F1048" s="233"/>
      <c r="G1048" s="233"/>
      <c r="H1048" s="233"/>
      <c r="I1048" s="233"/>
      <c r="J1048" s="233"/>
      <c r="K1048" s="233"/>
      <c r="L1048" s="234"/>
      <c r="M1048" s="307"/>
      <c r="N1048" s="237"/>
      <c r="O1048" s="236"/>
      <c r="P1048" s="240">
        <v>64.034999999999997</v>
      </c>
      <c r="Q1048" s="240"/>
      <c r="R1048" s="240">
        <v>64.034999999999997</v>
      </c>
      <c r="S1048" s="237"/>
      <c r="T1048" s="239">
        <v>84.378</v>
      </c>
      <c r="U1048" s="239"/>
      <c r="V1048" s="239">
        <v>84.378</v>
      </c>
      <c r="W1048" s="237"/>
      <c r="X1048" s="236"/>
      <c r="Y1048" s="240">
        <v>128.07</v>
      </c>
      <c r="Z1048" s="240">
        <v>128.07</v>
      </c>
      <c r="AA1048" s="5"/>
      <c r="AB1048" s="235"/>
      <c r="AC1048" s="235"/>
      <c r="AD1048" s="235"/>
      <c r="AG1048" s="5"/>
      <c r="AH1048" s="238"/>
      <c r="AI1048" s="238"/>
      <c r="AJ1048" s="238"/>
      <c r="AK1048" s="238"/>
      <c r="AL1048" s="5"/>
    </row>
    <row r="1049" spans="1:38" x14ac:dyDescent="0.2">
      <c r="A1049" s="175"/>
      <c r="B1049" s="233"/>
      <c r="C1049" s="303" t="s">
        <v>290</v>
      </c>
      <c r="D1049" s="23"/>
      <c r="E1049" s="323">
        <v>8302</v>
      </c>
      <c r="F1049" s="233"/>
      <c r="G1049" s="233"/>
      <c r="H1049" s="233"/>
      <c r="I1049" s="233"/>
      <c r="J1049" s="233"/>
      <c r="K1049" s="233"/>
      <c r="L1049" s="234"/>
      <c r="M1049" s="307"/>
      <c r="N1049" s="237"/>
      <c r="O1049" s="236"/>
      <c r="P1049" s="240">
        <v>24.58</v>
      </c>
      <c r="Q1049" s="240"/>
      <c r="R1049" s="240">
        <v>21.285000000000004</v>
      </c>
      <c r="S1049" s="237"/>
      <c r="T1049" s="239">
        <v>27.268499999999996</v>
      </c>
      <c r="U1049" s="239"/>
      <c r="V1049" s="239">
        <v>27.268499999999996</v>
      </c>
      <c r="W1049" s="237"/>
      <c r="X1049" s="236"/>
      <c r="Y1049" s="240">
        <v>98.32</v>
      </c>
      <c r="Z1049" s="240">
        <v>98.32</v>
      </c>
      <c r="AA1049" s="5"/>
      <c r="AB1049" s="235"/>
      <c r="AC1049" s="235"/>
      <c r="AD1049" s="235"/>
      <c r="AG1049" s="5"/>
      <c r="AH1049" s="238"/>
      <c r="AI1049" s="238"/>
      <c r="AJ1049" s="238"/>
      <c r="AK1049" s="238"/>
      <c r="AL1049" s="5"/>
    </row>
    <row r="1050" spans="1:38" x14ac:dyDescent="0.2">
      <c r="A1050" s="175"/>
      <c r="B1050" s="233"/>
      <c r="C1050" s="303" t="s">
        <v>290</v>
      </c>
      <c r="D1050" s="23"/>
      <c r="E1050" s="323">
        <v>8303</v>
      </c>
      <c r="F1050" s="233"/>
      <c r="G1050" s="233"/>
      <c r="H1050" s="233"/>
      <c r="I1050" s="233"/>
      <c r="J1050" s="233"/>
      <c r="K1050" s="233"/>
      <c r="L1050" s="234"/>
      <c r="M1050" s="307"/>
      <c r="N1050" s="237"/>
      <c r="O1050" s="236"/>
      <c r="P1050" s="240">
        <v>8.14</v>
      </c>
      <c r="Q1050" s="240"/>
      <c r="R1050" s="240">
        <v>8.14</v>
      </c>
      <c r="S1050" s="237"/>
      <c r="T1050" s="239">
        <v>4.1159999999999997</v>
      </c>
      <c r="U1050" s="239"/>
      <c r="V1050" s="239">
        <v>4.1159999999999997</v>
      </c>
      <c r="W1050" s="237"/>
      <c r="X1050" s="236"/>
      <c r="Y1050" s="240">
        <v>16.28</v>
      </c>
      <c r="Z1050" s="240">
        <v>16.28</v>
      </c>
      <c r="AA1050" s="5"/>
      <c r="AB1050" s="235"/>
      <c r="AC1050" s="235"/>
      <c r="AD1050" s="235"/>
      <c r="AG1050" s="5"/>
      <c r="AH1050" s="238"/>
      <c r="AI1050" s="238"/>
      <c r="AJ1050" s="238"/>
      <c r="AK1050" s="238"/>
      <c r="AL1050" s="5"/>
    </row>
    <row r="1051" spans="1:38" x14ac:dyDescent="0.2">
      <c r="A1051" s="175"/>
      <c r="B1051" s="233"/>
      <c r="C1051" s="303" t="s">
        <v>290</v>
      </c>
      <c r="D1051" s="23"/>
      <c r="E1051" s="323">
        <v>8322</v>
      </c>
      <c r="F1051" s="233"/>
      <c r="G1051" s="233"/>
      <c r="H1051" s="233"/>
      <c r="I1051" s="233"/>
      <c r="J1051" s="233"/>
      <c r="K1051" s="233"/>
      <c r="L1051" s="234"/>
      <c r="M1051" s="307"/>
      <c r="N1051" s="237"/>
      <c r="O1051" s="236"/>
      <c r="P1051" s="240">
        <v>7.97</v>
      </c>
      <c r="Q1051" s="240"/>
      <c r="R1051" s="240">
        <v>7.97</v>
      </c>
      <c r="S1051" s="237"/>
      <c r="T1051" s="239">
        <v>4.1159999999999997</v>
      </c>
      <c r="U1051" s="239"/>
      <c r="V1051" s="239">
        <v>4.1159999999999997</v>
      </c>
      <c r="W1051" s="237"/>
      <c r="X1051" s="236"/>
      <c r="Y1051" s="240">
        <v>15.94</v>
      </c>
      <c r="Z1051" s="240">
        <v>15.940000000000001</v>
      </c>
      <c r="AA1051" s="5"/>
      <c r="AB1051" s="235"/>
      <c r="AC1051" s="235"/>
      <c r="AD1051" s="235"/>
      <c r="AG1051" s="5"/>
      <c r="AH1051" s="238"/>
      <c r="AI1051" s="238"/>
      <c r="AJ1051" s="238"/>
      <c r="AK1051" s="238"/>
      <c r="AL1051" s="5"/>
    </row>
    <row r="1052" spans="1:38" x14ac:dyDescent="0.2">
      <c r="A1052" s="175"/>
      <c r="B1052" s="233"/>
      <c r="C1052" s="303" t="s">
        <v>290</v>
      </c>
      <c r="D1052" s="23"/>
      <c r="E1052" s="323">
        <v>8329</v>
      </c>
      <c r="F1052" s="233"/>
      <c r="G1052" s="233"/>
      <c r="H1052" s="233"/>
      <c r="I1052" s="233"/>
      <c r="J1052" s="233"/>
      <c r="K1052" s="233"/>
      <c r="L1052" s="234"/>
      <c r="M1052" s="307"/>
      <c r="N1052" s="237"/>
      <c r="O1052" s="236"/>
      <c r="P1052" s="240">
        <v>20.875</v>
      </c>
      <c r="Q1052" s="240"/>
      <c r="R1052" s="240">
        <v>20.875</v>
      </c>
      <c r="S1052" s="237"/>
      <c r="T1052" s="239">
        <v>22.638000000000002</v>
      </c>
      <c r="U1052" s="239"/>
      <c r="V1052" s="239">
        <v>22.638000000000002</v>
      </c>
      <c r="W1052" s="237"/>
      <c r="X1052" s="236"/>
      <c r="Y1052" s="240">
        <v>41.75</v>
      </c>
      <c r="Z1052" s="240">
        <v>41.75</v>
      </c>
      <c r="AA1052" s="5"/>
      <c r="AB1052" s="235"/>
      <c r="AC1052" s="235"/>
      <c r="AD1052" s="235"/>
      <c r="AG1052" s="5"/>
      <c r="AH1052" s="238"/>
      <c r="AI1052" s="238"/>
      <c r="AJ1052" s="238"/>
      <c r="AK1052" s="238"/>
      <c r="AL1052" s="5"/>
    </row>
    <row r="1053" spans="1:38" x14ac:dyDescent="0.2">
      <c r="A1053" s="175"/>
      <c r="B1053" s="233"/>
      <c r="C1053" s="303" t="s">
        <v>290</v>
      </c>
      <c r="D1053" s="23"/>
      <c r="E1053" s="323">
        <v>8332</v>
      </c>
      <c r="F1053" s="233"/>
      <c r="G1053" s="233"/>
      <c r="H1053" s="233"/>
      <c r="I1053" s="233"/>
      <c r="J1053" s="233"/>
      <c r="K1053" s="233"/>
      <c r="L1053" s="234"/>
      <c r="M1053" s="307"/>
      <c r="N1053" s="237"/>
      <c r="O1053" s="236"/>
      <c r="P1053" s="240">
        <v>13.683190485581425</v>
      </c>
      <c r="Q1053" s="240"/>
      <c r="R1053" s="240">
        <v>12.44633333333333</v>
      </c>
      <c r="S1053" s="237"/>
      <c r="T1053" s="239">
        <v>8.748572773013878</v>
      </c>
      <c r="U1053" s="239"/>
      <c r="V1053" s="239">
        <v>8.6893333333333302</v>
      </c>
      <c r="W1053" s="237"/>
      <c r="X1053" s="236"/>
      <c r="Y1053" s="240">
        <v>395606.28</v>
      </c>
      <c r="Z1053" s="240">
        <v>320549.16999999981</v>
      </c>
      <c r="AA1053" s="5"/>
      <c r="AB1053" s="235"/>
      <c r="AC1053" s="235"/>
      <c r="AD1053" s="235"/>
      <c r="AG1053" s="5"/>
      <c r="AH1053" s="238"/>
      <c r="AI1053" s="238"/>
      <c r="AJ1053" s="238"/>
      <c r="AK1053" s="238"/>
      <c r="AL1053" s="5"/>
    </row>
    <row r="1054" spans="1:38" x14ac:dyDescent="0.2">
      <c r="A1054" s="175"/>
      <c r="B1054" s="233"/>
      <c r="C1054" s="303" t="s">
        <v>290</v>
      </c>
      <c r="D1054" s="23"/>
      <c r="E1054" s="323">
        <v>8348</v>
      </c>
      <c r="F1054" s="233"/>
      <c r="G1054" s="233"/>
      <c r="H1054" s="233"/>
      <c r="I1054" s="233"/>
      <c r="J1054" s="233"/>
      <c r="K1054" s="233"/>
      <c r="L1054" s="234"/>
      <c r="M1054" s="307"/>
      <c r="N1054" s="237"/>
      <c r="O1054" s="236"/>
      <c r="P1054" s="240">
        <v>10.15</v>
      </c>
      <c r="Q1054" s="240"/>
      <c r="R1054" s="240">
        <v>10.15</v>
      </c>
      <c r="S1054" s="237"/>
      <c r="T1054" s="239">
        <v>0</v>
      </c>
      <c r="U1054" s="239"/>
      <c r="V1054" s="239">
        <v>0</v>
      </c>
      <c r="W1054" s="237"/>
      <c r="X1054" s="236"/>
      <c r="Y1054" s="240">
        <v>10.15</v>
      </c>
      <c r="Z1054" s="240">
        <v>10.15</v>
      </c>
      <c r="AA1054" s="5"/>
      <c r="AB1054" s="235"/>
      <c r="AC1054" s="235"/>
      <c r="AD1054" s="235"/>
      <c r="AG1054" s="5"/>
      <c r="AH1054" s="238"/>
      <c r="AI1054" s="238"/>
      <c r="AJ1054" s="238"/>
      <c r="AK1054" s="238"/>
      <c r="AL1054" s="5"/>
    </row>
    <row r="1055" spans="1:38" x14ac:dyDescent="0.2">
      <c r="A1055" s="175"/>
      <c r="B1055" s="233"/>
      <c r="C1055" s="303" t="s">
        <v>290</v>
      </c>
      <c r="D1055" s="23"/>
      <c r="E1055" s="323">
        <v>8352</v>
      </c>
      <c r="F1055" s="233"/>
      <c r="G1055" s="233"/>
      <c r="H1055" s="233"/>
      <c r="I1055" s="233"/>
      <c r="J1055" s="233"/>
      <c r="K1055" s="233"/>
      <c r="L1055" s="234"/>
      <c r="M1055" s="307"/>
      <c r="N1055" s="237"/>
      <c r="O1055" s="236"/>
      <c r="P1055" s="240">
        <v>31.326666666666668</v>
      </c>
      <c r="Q1055" s="240"/>
      <c r="R1055" s="240">
        <v>23.55</v>
      </c>
      <c r="S1055" s="237"/>
      <c r="T1055" s="239">
        <v>19.893999999999998</v>
      </c>
      <c r="U1055" s="239"/>
      <c r="V1055" s="239">
        <v>18.521999999999998</v>
      </c>
      <c r="W1055" s="237"/>
      <c r="X1055" s="236"/>
      <c r="Y1055" s="240">
        <v>187.96</v>
      </c>
      <c r="Z1055" s="240">
        <v>116.4</v>
      </c>
      <c r="AA1055" s="5"/>
      <c r="AB1055" s="235"/>
      <c r="AC1055" s="235"/>
      <c r="AD1055" s="235"/>
      <c r="AG1055" s="5"/>
      <c r="AH1055" s="238"/>
      <c r="AI1055" s="238"/>
      <c r="AJ1055" s="238"/>
      <c r="AK1055" s="238"/>
      <c r="AL1055" s="5"/>
    </row>
    <row r="1056" spans="1:38" x14ac:dyDescent="0.2">
      <c r="A1056" s="175"/>
      <c r="B1056" s="233"/>
      <c r="C1056" s="303" t="s">
        <v>397</v>
      </c>
      <c r="D1056" s="23"/>
      <c r="E1056" s="323">
        <v>8340</v>
      </c>
      <c r="F1056" s="233"/>
      <c r="G1056" s="233"/>
      <c r="H1056" s="233"/>
      <c r="I1056" s="233"/>
      <c r="J1056" s="233"/>
      <c r="K1056" s="233"/>
      <c r="L1056" s="234"/>
      <c r="M1056" s="307"/>
      <c r="N1056" s="237"/>
      <c r="O1056" s="236"/>
      <c r="P1056" s="240">
        <v>19.51786324786325</v>
      </c>
      <c r="Q1056" s="240"/>
      <c r="R1056" s="240">
        <v>11.875</v>
      </c>
      <c r="S1056" s="237"/>
      <c r="T1056" s="239">
        <v>15.478974358974357</v>
      </c>
      <c r="U1056" s="239"/>
      <c r="V1056" s="239">
        <v>12.348000000000001</v>
      </c>
      <c r="W1056" s="237"/>
      <c r="X1056" s="236"/>
      <c r="Y1056" s="240">
        <v>4567.18</v>
      </c>
      <c r="Z1056" s="240">
        <v>3832.7000000000003</v>
      </c>
      <c r="AA1056" s="5"/>
      <c r="AB1056" s="235"/>
      <c r="AC1056" s="235"/>
      <c r="AD1056" s="235"/>
      <c r="AG1056" s="5"/>
      <c r="AH1056" s="238"/>
      <c r="AI1056" s="238"/>
      <c r="AJ1056" s="238"/>
      <c r="AK1056" s="238"/>
      <c r="AL1056" s="5"/>
    </row>
    <row r="1057" spans="1:38" x14ac:dyDescent="0.2">
      <c r="A1057" s="175"/>
      <c r="B1057" s="233"/>
      <c r="C1057" s="303" t="s">
        <v>640</v>
      </c>
      <c r="D1057" s="23"/>
      <c r="E1057" s="323">
        <v>8332</v>
      </c>
      <c r="F1057" s="233"/>
      <c r="G1057" s="233"/>
      <c r="H1057" s="233"/>
      <c r="I1057" s="233"/>
      <c r="J1057" s="233"/>
      <c r="K1057" s="233"/>
      <c r="L1057" s="234"/>
      <c r="M1057" s="307"/>
      <c r="N1057" s="237"/>
      <c r="O1057" s="236"/>
      <c r="P1057" s="240">
        <v>9.39</v>
      </c>
      <c r="Q1057" s="240"/>
      <c r="R1057" s="240">
        <v>9.39</v>
      </c>
      <c r="S1057" s="237"/>
      <c r="T1057" s="239">
        <v>5.1449999999999996</v>
      </c>
      <c r="U1057" s="239"/>
      <c r="V1057" s="239">
        <v>5.1449999999999996</v>
      </c>
      <c r="W1057" s="237"/>
      <c r="X1057" s="236"/>
      <c r="Y1057" s="240">
        <v>18.78</v>
      </c>
      <c r="Z1057" s="240">
        <v>18.78</v>
      </c>
      <c r="AA1057" s="5"/>
      <c r="AB1057" s="235"/>
      <c r="AC1057" s="235"/>
      <c r="AD1057" s="235"/>
      <c r="AG1057" s="5"/>
      <c r="AH1057" s="238"/>
      <c r="AI1057" s="238"/>
      <c r="AJ1057" s="238"/>
      <c r="AK1057" s="238"/>
      <c r="AL1057" s="5"/>
    </row>
    <row r="1058" spans="1:38" x14ac:dyDescent="0.2">
      <c r="A1058" s="175"/>
      <c r="B1058" s="233"/>
      <c r="C1058" s="303" t="s">
        <v>291</v>
      </c>
      <c r="D1058" s="23"/>
      <c r="E1058" s="323">
        <v>8341</v>
      </c>
      <c r="F1058" s="233"/>
      <c r="G1058" s="233"/>
      <c r="H1058" s="233"/>
      <c r="I1058" s="233"/>
      <c r="J1058" s="233"/>
      <c r="K1058" s="233"/>
      <c r="L1058" s="234"/>
      <c r="M1058" s="307"/>
      <c r="N1058" s="237"/>
      <c r="O1058" s="236"/>
      <c r="P1058" s="240">
        <v>20.983600000000003</v>
      </c>
      <c r="Q1058" s="240"/>
      <c r="R1058" s="240">
        <v>16.18</v>
      </c>
      <c r="S1058" s="237"/>
      <c r="T1058" s="239">
        <v>19.698384285714283</v>
      </c>
      <c r="U1058" s="239"/>
      <c r="V1058" s="239">
        <v>17.492999999999999</v>
      </c>
      <c r="W1058" s="237"/>
      <c r="X1058" s="236"/>
      <c r="Y1058" s="240">
        <v>16484.98</v>
      </c>
      <c r="Z1058" s="240">
        <v>14216.250000000002</v>
      </c>
      <c r="AA1058" s="5"/>
      <c r="AB1058" s="235"/>
      <c r="AC1058" s="235"/>
      <c r="AD1058" s="235"/>
      <c r="AG1058" s="5"/>
      <c r="AH1058" s="238"/>
      <c r="AI1058" s="238"/>
      <c r="AJ1058" s="238"/>
      <c r="AK1058" s="238"/>
      <c r="AL1058" s="5"/>
    </row>
    <row r="1059" spans="1:38" x14ac:dyDescent="0.2">
      <c r="A1059" s="175"/>
      <c r="B1059" s="233"/>
      <c r="C1059" s="303" t="s">
        <v>292</v>
      </c>
      <c r="D1059" s="23"/>
      <c r="E1059" s="323">
        <v>8342</v>
      </c>
      <c r="F1059" s="233"/>
      <c r="G1059" s="233"/>
      <c r="H1059" s="233"/>
      <c r="I1059" s="233"/>
      <c r="J1059" s="233"/>
      <c r="K1059" s="233"/>
      <c r="L1059" s="234"/>
      <c r="M1059" s="307"/>
      <c r="N1059" s="237"/>
      <c r="O1059" s="236"/>
      <c r="P1059" s="240">
        <v>26.569552238805972</v>
      </c>
      <c r="Q1059" s="240"/>
      <c r="R1059" s="240">
        <v>19.11</v>
      </c>
      <c r="S1059" s="237"/>
      <c r="T1059" s="239">
        <v>26.784716417910452</v>
      </c>
      <c r="U1059" s="239"/>
      <c r="V1059" s="239">
        <v>21.609000000000002</v>
      </c>
      <c r="W1059" s="237"/>
      <c r="X1059" s="236"/>
      <c r="Y1059" s="240">
        <v>1780.16</v>
      </c>
      <c r="Z1059" s="240">
        <v>1597.8799999999999</v>
      </c>
      <c r="AA1059" s="5"/>
      <c r="AB1059" s="235"/>
      <c r="AC1059" s="235"/>
      <c r="AD1059" s="235"/>
      <c r="AG1059" s="5"/>
      <c r="AH1059" s="238"/>
      <c r="AI1059" s="238"/>
      <c r="AJ1059" s="238"/>
      <c r="AK1059" s="238"/>
      <c r="AL1059" s="5"/>
    </row>
    <row r="1060" spans="1:38" x14ac:dyDescent="0.2">
      <c r="A1060" s="175"/>
      <c r="B1060" s="233"/>
      <c r="C1060" s="303" t="s">
        <v>293</v>
      </c>
      <c r="D1060" s="23"/>
      <c r="E1060" s="323">
        <v>8009</v>
      </c>
      <c r="F1060" s="233"/>
      <c r="G1060" s="233"/>
      <c r="H1060" s="233"/>
      <c r="I1060" s="233"/>
      <c r="J1060" s="233"/>
      <c r="K1060" s="233"/>
      <c r="L1060" s="234"/>
      <c r="M1060" s="307"/>
      <c r="N1060" s="237"/>
      <c r="O1060" s="236"/>
      <c r="P1060" s="240">
        <v>26.168571428571429</v>
      </c>
      <c r="Q1060" s="240"/>
      <c r="R1060" s="240">
        <v>23.98</v>
      </c>
      <c r="S1060" s="237"/>
      <c r="T1060" s="239">
        <v>19.992000000000001</v>
      </c>
      <c r="U1060" s="239"/>
      <c r="V1060" s="239">
        <v>17.492999999999999</v>
      </c>
      <c r="W1060" s="237"/>
      <c r="X1060" s="236"/>
      <c r="Y1060" s="240">
        <v>366.36</v>
      </c>
      <c r="Z1060" s="240">
        <v>284.83999999999997</v>
      </c>
      <c r="AA1060" s="5"/>
      <c r="AB1060" s="235"/>
      <c r="AC1060" s="235"/>
      <c r="AD1060" s="235"/>
      <c r="AG1060" s="5"/>
      <c r="AH1060" s="238"/>
      <c r="AI1060" s="238"/>
      <c r="AJ1060" s="238"/>
      <c r="AK1060" s="238"/>
      <c r="AL1060" s="5"/>
    </row>
    <row r="1061" spans="1:38" x14ac:dyDescent="0.2">
      <c r="A1061" s="175"/>
      <c r="B1061" s="233"/>
      <c r="C1061" s="303" t="s">
        <v>293</v>
      </c>
      <c r="D1061" s="23"/>
      <c r="E1061" s="323">
        <v>8094</v>
      </c>
      <c r="F1061" s="233"/>
      <c r="G1061" s="233"/>
      <c r="H1061" s="233"/>
      <c r="I1061" s="233"/>
      <c r="J1061" s="233"/>
      <c r="K1061" s="233"/>
      <c r="L1061" s="234"/>
      <c r="M1061" s="307"/>
      <c r="N1061" s="237"/>
      <c r="O1061" s="236"/>
      <c r="P1061" s="240">
        <v>28.123270661966316</v>
      </c>
      <c r="Q1061" s="240"/>
      <c r="R1061" s="240">
        <v>18.27</v>
      </c>
      <c r="S1061" s="237"/>
      <c r="T1061" s="239">
        <v>17.563227575401474</v>
      </c>
      <c r="U1061" s="239"/>
      <c r="V1061" s="239">
        <v>16.463999999999999</v>
      </c>
      <c r="W1061" s="237"/>
      <c r="X1061" s="236"/>
      <c r="Y1061" s="240">
        <v>71798.710000000006</v>
      </c>
      <c r="Z1061" s="240">
        <v>45462.759999999987</v>
      </c>
      <c r="AA1061" s="5"/>
      <c r="AB1061" s="235"/>
      <c r="AC1061" s="235"/>
      <c r="AD1061" s="235"/>
      <c r="AG1061" s="5"/>
      <c r="AH1061" s="238"/>
      <c r="AI1061" s="238"/>
      <c r="AJ1061" s="238"/>
      <c r="AK1061" s="238"/>
      <c r="AL1061" s="5"/>
    </row>
    <row r="1062" spans="1:38" x14ac:dyDescent="0.2">
      <c r="A1062" s="175"/>
      <c r="B1062" s="233"/>
      <c r="C1062" s="303" t="s">
        <v>641</v>
      </c>
      <c r="D1062" s="23"/>
      <c r="E1062" s="323">
        <v>8322</v>
      </c>
      <c r="F1062" s="233"/>
      <c r="G1062" s="233"/>
      <c r="H1062" s="233"/>
      <c r="I1062" s="233"/>
      <c r="J1062" s="233"/>
      <c r="K1062" s="233"/>
      <c r="L1062" s="234"/>
      <c r="M1062" s="307"/>
      <c r="N1062" s="237"/>
      <c r="O1062" s="236"/>
      <c r="P1062" s="240">
        <v>10.15</v>
      </c>
      <c r="Q1062" s="240"/>
      <c r="R1062" s="240">
        <v>10.15</v>
      </c>
      <c r="S1062" s="237"/>
      <c r="T1062" s="239">
        <v>0</v>
      </c>
      <c r="U1062" s="239"/>
      <c r="V1062" s="239">
        <v>0</v>
      </c>
      <c r="W1062" s="237"/>
      <c r="X1062" s="236"/>
      <c r="Y1062" s="240">
        <v>10.15</v>
      </c>
      <c r="Z1062" s="240">
        <v>10.15</v>
      </c>
      <c r="AA1062" s="5"/>
      <c r="AB1062" s="235"/>
      <c r="AC1062" s="235"/>
      <c r="AD1062" s="235"/>
      <c r="AG1062" s="5"/>
      <c r="AH1062" s="238"/>
      <c r="AI1062" s="238"/>
      <c r="AJ1062" s="238"/>
      <c r="AK1062" s="238"/>
      <c r="AL1062" s="5"/>
    </row>
    <row r="1063" spans="1:38" x14ac:dyDescent="0.2">
      <c r="A1063" s="175"/>
      <c r="B1063" s="233"/>
      <c r="C1063" s="303" t="s">
        <v>641</v>
      </c>
      <c r="D1063" s="23"/>
      <c r="E1063" s="323">
        <v>8343</v>
      </c>
      <c r="F1063" s="233"/>
      <c r="G1063" s="233"/>
      <c r="H1063" s="233"/>
      <c r="I1063" s="233"/>
      <c r="J1063" s="233"/>
      <c r="K1063" s="233"/>
      <c r="L1063" s="234"/>
      <c r="M1063" s="307"/>
      <c r="N1063" s="237"/>
      <c r="O1063" s="236"/>
      <c r="P1063" s="240">
        <v>21.374120866048059</v>
      </c>
      <c r="Q1063" s="240"/>
      <c r="R1063" s="240">
        <v>15.97</v>
      </c>
      <c r="S1063" s="237"/>
      <c r="T1063" s="239">
        <v>21.619539971448958</v>
      </c>
      <c r="U1063" s="239"/>
      <c r="V1063" s="239">
        <v>17.686166666666669</v>
      </c>
      <c r="W1063" s="237"/>
      <c r="X1063" s="236"/>
      <c r="Y1063" s="240">
        <v>36839.049999999996</v>
      </c>
      <c r="Z1063" s="240">
        <v>32514.180000000004</v>
      </c>
      <c r="AA1063" s="5"/>
      <c r="AB1063" s="235"/>
      <c r="AC1063" s="235"/>
      <c r="AD1063" s="235"/>
      <c r="AG1063" s="5"/>
      <c r="AH1063" s="238"/>
      <c r="AI1063" s="238"/>
      <c r="AJ1063" s="238"/>
      <c r="AK1063" s="238"/>
      <c r="AL1063" s="5"/>
    </row>
    <row r="1064" spans="1:38" x14ac:dyDescent="0.2">
      <c r="A1064" s="175"/>
      <c r="B1064" s="233"/>
      <c r="C1064" s="303" t="s">
        <v>641</v>
      </c>
      <c r="D1064" s="23"/>
      <c r="E1064" s="323">
        <v>8434</v>
      </c>
      <c r="F1064" s="233"/>
      <c r="G1064" s="233"/>
      <c r="H1064" s="233"/>
      <c r="I1064" s="233"/>
      <c r="J1064" s="233"/>
      <c r="K1064" s="233"/>
      <c r="L1064" s="234"/>
      <c r="M1064" s="307"/>
      <c r="N1064" s="237"/>
      <c r="O1064" s="236"/>
      <c r="P1064" s="240">
        <v>10.675000000000001</v>
      </c>
      <c r="Q1064" s="240"/>
      <c r="R1064" s="240">
        <v>7.62</v>
      </c>
      <c r="S1064" s="237"/>
      <c r="T1064" s="239">
        <v>8.2319999999999993</v>
      </c>
      <c r="U1064" s="239"/>
      <c r="V1064" s="239">
        <v>8.2319999999999993</v>
      </c>
      <c r="W1064" s="237"/>
      <c r="X1064" s="236"/>
      <c r="Y1064" s="240">
        <v>42.7</v>
      </c>
      <c r="Z1064" s="240">
        <v>42.7</v>
      </c>
      <c r="AA1064" s="5"/>
      <c r="AB1064" s="235"/>
      <c r="AC1064" s="235"/>
      <c r="AD1064" s="235"/>
      <c r="AG1064" s="5"/>
      <c r="AH1064" s="238"/>
      <c r="AI1064" s="238"/>
      <c r="AJ1064" s="238"/>
      <c r="AK1064" s="238"/>
      <c r="AL1064" s="5"/>
    </row>
    <row r="1065" spans="1:38" x14ac:dyDescent="0.2">
      <c r="A1065" s="175"/>
      <c r="B1065" s="233"/>
      <c r="C1065" s="303" t="s">
        <v>295</v>
      </c>
      <c r="D1065" s="23"/>
      <c r="E1065" s="323">
        <v>8020</v>
      </c>
      <c r="F1065" s="233"/>
      <c r="G1065" s="233"/>
      <c r="H1065" s="233"/>
      <c r="I1065" s="233"/>
      <c r="J1065" s="233"/>
      <c r="K1065" s="233"/>
      <c r="L1065" s="234"/>
      <c r="M1065" s="307"/>
      <c r="N1065" s="237"/>
      <c r="O1065" s="236"/>
      <c r="P1065" s="240">
        <v>15.13</v>
      </c>
      <c r="Q1065" s="240"/>
      <c r="R1065" s="240">
        <v>15.129999999999999</v>
      </c>
      <c r="S1065" s="237"/>
      <c r="T1065" s="239">
        <v>13.377000000000001</v>
      </c>
      <c r="U1065" s="239"/>
      <c r="V1065" s="239">
        <v>13.377000000000001</v>
      </c>
      <c r="W1065" s="237"/>
      <c r="X1065" s="236"/>
      <c r="Y1065" s="240">
        <v>30.26</v>
      </c>
      <c r="Z1065" s="240">
        <v>30.26</v>
      </c>
      <c r="AA1065" s="5"/>
      <c r="AB1065" s="235"/>
      <c r="AC1065" s="235"/>
      <c r="AD1065" s="235"/>
      <c r="AG1065" s="5"/>
      <c r="AH1065" s="238"/>
      <c r="AI1065" s="238"/>
      <c r="AJ1065" s="238"/>
      <c r="AK1065" s="238"/>
      <c r="AL1065" s="5"/>
    </row>
    <row r="1066" spans="1:38" x14ac:dyDescent="0.2">
      <c r="A1066" s="175"/>
      <c r="B1066" s="233"/>
      <c r="C1066" s="303" t="s">
        <v>295</v>
      </c>
      <c r="D1066" s="23"/>
      <c r="E1066" s="323">
        <v>8061</v>
      </c>
      <c r="F1066" s="233"/>
      <c r="G1066" s="233"/>
      <c r="H1066" s="233"/>
      <c r="I1066" s="233"/>
      <c r="J1066" s="233"/>
      <c r="K1066" s="233"/>
      <c r="L1066" s="234"/>
      <c r="M1066" s="307"/>
      <c r="N1066" s="237"/>
      <c r="O1066" s="236"/>
      <c r="P1066" s="240">
        <v>20.127074209245745</v>
      </c>
      <c r="Q1066" s="240"/>
      <c r="R1066" s="240">
        <v>12.37</v>
      </c>
      <c r="S1066" s="237"/>
      <c r="T1066" s="239">
        <v>14.597746958637446</v>
      </c>
      <c r="U1066" s="239"/>
      <c r="V1066" s="239">
        <v>12.348000000000001</v>
      </c>
      <c r="W1066" s="237"/>
      <c r="X1066" s="236"/>
      <c r="Y1066" s="240">
        <v>33088.910000000003</v>
      </c>
      <c r="Z1066" s="240">
        <v>26043.260000000002</v>
      </c>
      <c r="AA1066" s="5"/>
      <c r="AB1066" s="235"/>
      <c r="AC1066" s="235"/>
      <c r="AD1066" s="235"/>
      <c r="AG1066" s="5"/>
      <c r="AH1066" s="238"/>
      <c r="AI1066" s="238"/>
      <c r="AJ1066" s="238"/>
      <c r="AK1066" s="238"/>
      <c r="AL1066" s="5"/>
    </row>
    <row r="1067" spans="1:38" x14ac:dyDescent="0.2">
      <c r="A1067" s="175"/>
      <c r="B1067" s="233"/>
      <c r="C1067" s="303" t="s">
        <v>464</v>
      </c>
      <c r="D1067" s="23"/>
      <c r="E1067" s="323">
        <v>8056</v>
      </c>
      <c r="F1067" s="233"/>
      <c r="G1067" s="233"/>
      <c r="H1067" s="233"/>
      <c r="I1067" s="233"/>
      <c r="J1067" s="233"/>
      <c r="K1067" s="233"/>
      <c r="L1067" s="234"/>
      <c r="M1067" s="307"/>
      <c r="N1067" s="237"/>
      <c r="O1067" s="236"/>
      <c r="P1067" s="240">
        <v>13.515000000000001</v>
      </c>
      <c r="Q1067" s="240"/>
      <c r="R1067" s="240">
        <v>13.08</v>
      </c>
      <c r="S1067" s="237"/>
      <c r="T1067" s="239">
        <v>11.319000000000001</v>
      </c>
      <c r="U1067" s="239"/>
      <c r="V1067" s="239">
        <v>11.318999999999999</v>
      </c>
      <c r="W1067" s="237"/>
      <c r="X1067" s="236"/>
      <c r="Y1067" s="240">
        <v>54.06</v>
      </c>
      <c r="Z1067" s="240">
        <v>54.06</v>
      </c>
      <c r="AA1067" s="5"/>
      <c r="AB1067" s="235"/>
      <c r="AC1067" s="235"/>
      <c r="AD1067" s="235"/>
      <c r="AG1067" s="5"/>
      <c r="AH1067" s="238"/>
      <c r="AI1067" s="238"/>
      <c r="AJ1067" s="238"/>
      <c r="AK1067" s="238"/>
      <c r="AL1067" s="5"/>
    </row>
    <row r="1068" spans="1:38" x14ac:dyDescent="0.2">
      <c r="A1068" s="175"/>
      <c r="B1068" s="233"/>
      <c r="C1068" s="303" t="s">
        <v>464</v>
      </c>
      <c r="D1068" s="23"/>
      <c r="E1068" s="323">
        <v>8061</v>
      </c>
      <c r="F1068" s="233"/>
      <c r="G1068" s="233"/>
      <c r="H1068" s="233"/>
      <c r="I1068" s="233"/>
      <c r="J1068" s="233"/>
      <c r="K1068" s="233"/>
      <c r="L1068" s="234"/>
      <c r="M1068" s="307"/>
      <c r="N1068" s="237"/>
      <c r="O1068" s="236"/>
      <c r="P1068" s="240">
        <v>20.389999999999997</v>
      </c>
      <c r="Q1068" s="240"/>
      <c r="R1068" s="240">
        <v>18.704999999999998</v>
      </c>
      <c r="S1068" s="237"/>
      <c r="T1068" s="239">
        <v>12.347999999999999</v>
      </c>
      <c r="U1068" s="239"/>
      <c r="V1068" s="239">
        <v>11.319000000000001</v>
      </c>
      <c r="W1068" s="237"/>
      <c r="X1068" s="236"/>
      <c r="Y1068" s="240">
        <v>285.45999999999998</v>
      </c>
      <c r="Z1068" s="240">
        <v>196.75999999999996</v>
      </c>
      <c r="AA1068" s="5"/>
      <c r="AB1068" s="235"/>
      <c r="AC1068" s="235"/>
      <c r="AD1068" s="235"/>
      <c r="AG1068" s="5"/>
      <c r="AH1068" s="238"/>
      <c r="AI1068" s="238"/>
      <c r="AJ1068" s="238"/>
      <c r="AK1068" s="238"/>
      <c r="AL1068" s="5"/>
    </row>
    <row r="1069" spans="1:38" x14ac:dyDescent="0.2">
      <c r="A1069" s="175"/>
      <c r="B1069" s="233"/>
      <c r="C1069" s="303" t="s">
        <v>296</v>
      </c>
      <c r="D1069" s="23"/>
      <c r="E1069" s="323">
        <v>8020</v>
      </c>
      <c r="F1069" s="233"/>
      <c r="G1069" s="233"/>
      <c r="H1069" s="233"/>
      <c r="I1069" s="233"/>
      <c r="J1069" s="233"/>
      <c r="K1069" s="233"/>
      <c r="L1069" s="234"/>
      <c r="M1069" s="307"/>
      <c r="N1069" s="237"/>
      <c r="O1069" s="236"/>
      <c r="P1069" s="240">
        <v>16.149999999999999</v>
      </c>
      <c r="Q1069" s="240"/>
      <c r="R1069" s="240">
        <v>12.719999999999999</v>
      </c>
      <c r="S1069" s="237"/>
      <c r="T1069" s="239">
        <v>6.3798000000000012</v>
      </c>
      <c r="U1069" s="239"/>
      <c r="V1069" s="239">
        <v>5.1449999999999996</v>
      </c>
      <c r="W1069" s="237"/>
      <c r="X1069" s="236"/>
      <c r="Y1069" s="240">
        <v>161.5</v>
      </c>
      <c r="Z1069" s="240">
        <v>92.92</v>
      </c>
      <c r="AA1069" s="5"/>
      <c r="AB1069" s="235"/>
      <c r="AC1069" s="235"/>
      <c r="AD1069" s="235"/>
      <c r="AG1069" s="5"/>
      <c r="AH1069" s="238"/>
      <c r="AI1069" s="238"/>
      <c r="AJ1069" s="238"/>
      <c r="AK1069" s="238"/>
      <c r="AL1069" s="5"/>
    </row>
    <row r="1070" spans="1:38" x14ac:dyDescent="0.2">
      <c r="A1070" s="175"/>
      <c r="B1070" s="233"/>
      <c r="C1070" s="303" t="s">
        <v>296</v>
      </c>
      <c r="D1070" s="23"/>
      <c r="E1070" s="323">
        <v>8039</v>
      </c>
      <c r="F1070" s="233"/>
      <c r="G1070" s="233"/>
      <c r="H1070" s="233"/>
      <c r="I1070" s="233"/>
      <c r="J1070" s="233"/>
      <c r="K1070" s="233"/>
      <c r="L1070" s="234"/>
      <c r="M1070" s="307"/>
      <c r="N1070" s="237"/>
      <c r="O1070" s="236"/>
      <c r="P1070" s="240">
        <v>28.114999999999998</v>
      </c>
      <c r="Q1070" s="240"/>
      <c r="R1070" s="240">
        <v>28.114999999999998</v>
      </c>
      <c r="S1070" s="237"/>
      <c r="T1070" s="239">
        <v>23.667000000000002</v>
      </c>
      <c r="U1070" s="239"/>
      <c r="V1070" s="239">
        <v>23.667000000000002</v>
      </c>
      <c r="W1070" s="237"/>
      <c r="X1070" s="236"/>
      <c r="Y1070" s="240">
        <v>56.23</v>
      </c>
      <c r="Z1070" s="240">
        <v>56.23</v>
      </c>
      <c r="AA1070" s="5"/>
      <c r="AB1070" s="235"/>
      <c r="AC1070" s="235"/>
      <c r="AD1070" s="235"/>
      <c r="AG1070" s="5"/>
      <c r="AH1070" s="238"/>
      <c r="AI1070" s="238"/>
      <c r="AJ1070" s="238"/>
      <c r="AK1070" s="238"/>
      <c r="AL1070" s="5"/>
    </row>
    <row r="1071" spans="1:38" x14ac:dyDescent="0.2">
      <c r="A1071" s="175"/>
      <c r="B1071" s="233"/>
      <c r="C1071" s="303" t="s">
        <v>296</v>
      </c>
      <c r="D1071" s="23"/>
      <c r="E1071" s="323">
        <v>8054</v>
      </c>
      <c r="F1071" s="233"/>
      <c r="G1071" s="233"/>
      <c r="H1071" s="233"/>
      <c r="I1071" s="233"/>
      <c r="J1071" s="233"/>
      <c r="K1071" s="233"/>
      <c r="L1071" s="234"/>
      <c r="M1071" s="307"/>
      <c r="N1071" s="237"/>
      <c r="O1071" s="236"/>
      <c r="P1071" s="240">
        <v>22.53</v>
      </c>
      <c r="Q1071" s="240"/>
      <c r="R1071" s="240">
        <v>22.53</v>
      </c>
      <c r="S1071" s="237"/>
      <c r="T1071" s="239">
        <v>24.696000000000002</v>
      </c>
      <c r="U1071" s="239"/>
      <c r="V1071" s="239">
        <v>24.696000000000002</v>
      </c>
      <c r="W1071" s="237"/>
      <c r="X1071" s="236"/>
      <c r="Y1071" s="240">
        <v>45.06</v>
      </c>
      <c r="Z1071" s="240">
        <v>45.06</v>
      </c>
      <c r="AA1071" s="5"/>
      <c r="AB1071" s="235"/>
      <c r="AC1071" s="235"/>
      <c r="AD1071" s="235"/>
      <c r="AG1071" s="5"/>
      <c r="AH1071" s="238"/>
      <c r="AI1071" s="238"/>
      <c r="AJ1071" s="238"/>
      <c r="AK1071" s="238"/>
      <c r="AL1071" s="5"/>
    </row>
    <row r="1072" spans="1:38" x14ac:dyDescent="0.2">
      <c r="A1072" s="175"/>
      <c r="B1072" s="233"/>
      <c r="C1072" s="303" t="s">
        <v>296</v>
      </c>
      <c r="D1072" s="23"/>
      <c r="E1072" s="323">
        <v>8060</v>
      </c>
      <c r="F1072" s="233"/>
      <c r="G1072" s="233"/>
      <c r="H1072" s="233"/>
      <c r="I1072" s="233"/>
      <c r="J1072" s="233"/>
      <c r="K1072" s="233"/>
      <c r="L1072" s="234"/>
      <c r="M1072" s="307"/>
      <c r="N1072" s="237"/>
      <c r="O1072" s="236"/>
      <c r="P1072" s="240">
        <v>13.91</v>
      </c>
      <c r="Q1072" s="240"/>
      <c r="R1072" s="240">
        <v>13.91</v>
      </c>
      <c r="S1072" s="237"/>
      <c r="T1072" s="239">
        <v>12.348000000000001</v>
      </c>
      <c r="U1072" s="239"/>
      <c r="V1072" s="239">
        <v>12.348000000000001</v>
      </c>
      <c r="W1072" s="237"/>
      <c r="X1072" s="236"/>
      <c r="Y1072" s="240">
        <v>27.82</v>
      </c>
      <c r="Z1072" s="240">
        <v>27.82</v>
      </c>
      <c r="AA1072" s="5"/>
      <c r="AB1072" s="235"/>
      <c r="AC1072" s="235"/>
      <c r="AD1072" s="235"/>
      <c r="AG1072" s="5"/>
      <c r="AH1072" s="238"/>
      <c r="AI1072" s="238"/>
      <c r="AJ1072" s="238"/>
      <c r="AK1072" s="238"/>
      <c r="AL1072" s="5"/>
    </row>
    <row r="1073" spans="1:38" x14ac:dyDescent="0.2">
      <c r="A1073" s="175"/>
      <c r="B1073" s="233"/>
      <c r="C1073" s="303" t="s">
        <v>296</v>
      </c>
      <c r="D1073" s="23"/>
      <c r="E1073" s="323">
        <v>8062</v>
      </c>
      <c r="F1073" s="233"/>
      <c r="G1073" s="233"/>
      <c r="H1073" s="233"/>
      <c r="I1073" s="233"/>
      <c r="J1073" s="233"/>
      <c r="K1073" s="233"/>
      <c r="L1073" s="234"/>
      <c r="M1073" s="307"/>
      <c r="N1073" s="237"/>
      <c r="O1073" s="236"/>
      <c r="P1073" s="240">
        <v>18.293156696092403</v>
      </c>
      <c r="Q1073" s="240"/>
      <c r="R1073" s="240">
        <v>15.156538461538464</v>
      </c>
      <c r="S1073" s="237"/>
      <c r="T1073" s="239">
        <v>14.397546990164987</v>
      </c>
      <c r="U1073" s="239"/>
      <c r="V1073" s="239">
        <v>14.406000000000002</v>
      </c>
      <c r="W1073" s="237"/>
      <c r="X1073" s="236"/>
      <c r="Y1073" s="240">
        <v>196699.03</v>
      </c>
      <c r="Z1073" s="240">
        <v>154405.66000000003</v>
      </c>
      <c r="AA1073" s="5"/>
      <c r="AB1073" s="235"/>
      <c r="AC1073" s="235"/>
      <c r="AD1073" s="235"/>
      <c r="AG1073" s="5"/>
      <c r="AH1073" s="238"/>
      <c r="AI1073" s="238"/>
      <c r="AJ1073" s="238"/>
      <c r="AK1073" s="238"/>
      <c r="AL1073" s="5"/>
    </row>
    <row r="1074" spans="1:38" x14ac:dyDescent="0.2">
      <c r="A1074" s="175"/>
      <c r="B1074" s="233"/>
      <c r="C1074" s="303" t="s">
        <v>296</v>
      </c>
      <c r="D1074" s="23"/>
      <c r="E1074" s="323">
        <v>8064</v>
      </c>
      <c r="F1074" s="233"/>
      <c r="G1074" s="233"/>
      <c r="H1074" s="233"/>
      <c r="I1074" s="233"/>
      <c r="J1074" s="233"/>
      <c r="K1074" s="233"/>
      <c r="L1074" s="234"/>
      <c r="M1074" s="307"/>
      <c r="N1074" s="237"/>
      <c r="O1074" s="236"/>
      <c r="P1074" s="240">
        <v>6.8650000000000002</v>
      </c>
      <c r="Q1074" s="240"/>
      <c r="R1074" s="240">
        <v>6.8650000000000002</v>
      </c>
      <c r="S1074" s="237"/>
      <c r="T1074" s="239">
        <v>2.0579999999999998</v>
      </c>
      <c r="U1074" s="239"/>
      <c r="V1074" s="239">
        <v>2.0579999999999998</v>
      </c>
      <c r="W1074" s="237"/>
      <c r="X1074" s="236"/>
      <c r="Y1074" s="240">
        <v>13.73</v>
      </c>
      <c r="Z1074" s="240">
        <v>13.73</v>
      </c>
      <c r="AA1074" s="5"/>
      <c r="AB1074" s="235"/>
      <c r="AC1074" s="235"/>
      <c r="AD1074" s="235"/>
      <c r="AG1074" s="5"/>
      <c r="AH1074" s="238"/>
      <c r="AI1074" s="238"/>
      <c r="AJ1074" s="238"/>
      <c r="AK1074" s="238"/>
      <c r="AL1074" s="5"/>
    </row>
    <row r="1075" spans="1:38" x14ac:dyDescent="0.2">
      <c r="A1075" s="175"/>
      <c r="B1075" s="233"/>
      <c r="C1075" s="303" t="s">
        <v>296</v>
      </c>
      <c r="D1075" s="23"/>
      <c r="E1075" s="323">
        <v>8206</v>
      </c>
      <c r="F1075" s="233"/>
      <c r="G1075" s="233"/>
      <c r="H1075" s="233"/>
      <c r="I1075" s="233"/>
      <c r="J1075" s="233"/>
      <c r="K1075" s="233"/>
      <c r="L1075" s="234"/>
      <c r="M1075" s="307"/>
      <c r="N1075" s="237"/>
      <c r="O1075" s="236"/>
      <c r="P1075" s="240">
        <v>38.564999999999998</v>
      </c>
      <c r="Q1075" s="240"/>
      <c r="R1075" s="240">
        <v>38.564999999999998</v>
      </c>
      <c r="S1075" s="237"/>
      <c r="T1075" s="239">
        <v>47.334000000000003</v>
      </c>
      <c r="U1075" s="239"/>
      <c r="V1075" s="239">
        <v>47.334000000000003</v>
      </c>
      <c r="W1075" s="237"/>
      <c r="X1075" s="236"/>
      <c r="Y1075" s="240">
        <v>77.13</v>
      </c>
      <c r="Z1075" s="240">
        <v>77.13</v>
      </c>
      <c r="AA1075" s="5"/>
      <c r="AB1075" s="235"/>
      <c r="AC1075" s="235"/>
      <c r="AD1075" s="235"/>
      <c r="AG1075" s="5"/>
      <c r="AH1075" s="238"/>
      <c r="AI1075" s="238"/>
      <c r="AJ1075" s="238"/>
      <c r="AK1075" s="238"/>
      <c r="AL1075" s="5"/>
    </row>
    <row r="1076" spans="1:38" x14ac:dyDescent="0.2">
      <c r="A1076" s="175"/>
      <c r="B1076" s="233"/>
      <c r="C1076" s="303" t="s">
        <v>296</v>
      </c>
      <c r="D1076" s="23"/>
      <c r="E1076" s="323">
        <v>8343</v>
      </c>
      <c r="F1076" s="233"/>
      <c r="G1076" s="233"/>
      <c r="H1076" s="233"/>
      <c r="I1076" s="233"/>
      <c r="J1076" s="233"/>
      <c r="K1076" s="233"/>
      <c r="L1076" s="234"/>
      <c r="M1076" s="307"/>
      <c r="N1076" s="237"/>
      <c r="O1076" s="236"/>
      <c r="P1076" s="240">
        <v>9.8000000000000007</v>
      </c>
      <c r="Q1076" s="240"/>
      <c r="R1076" s="240">
        <v>9.8000000000000007</v>
      </c>
      <c r="S1076" s="237"/>
      <c r="T1076" s="239">
        <v>0</v>
      </c>
      <c r="U1076" s="239"/>
      <c r="V1076" s="239">
        <v>0</v>
      </c>
      <c r="W1076" s="237"/>
      <c r="X1076" s="236"/>
      <c r="Y1076" s="240">
        <v>9.8000000000000007</v>
      </c>
      <c r="Z1076" s="240">
        <v>9.8000000000000007</v>
      </c>
      <c r="AA1076" s="5"/>
      <c r="AB1076" s="235"/>
      <c r="AC1076" s="235"/>
      <c r="AD1076" s="235"/>
      <c r="AG1076" s="5"/>
      <c r="AH1076" s="238"/>
      <c r="AI1076" s="238"/>
      <c r="AJ1076" s="238"/>
      <c r="AK1076" s="238"/>
      <c r="AL1076" s="5"/>
    </row>
    <row r="1077" spans="1:38" x14ac:dyDescent="0.2">
      <c r="A1077" s="175"/>
      <c r="B1077" s="233"/>
      <c r="C1077" s="303" t="s">
        <v>296</v>
      </c>
      <c r="D1077" s="23"/>
      <c r="E1077" s="323">
        <v>8602</v>
      </c>
      <c r="F1077" s="233"/>
      <c r="G1077" s="233"/>
      <c r="H1077" s="233"/>
      <c r="I1077" s="233"/>
      <c r="J1077" s="233"/>
      <c r="K1077" s="233"/>
      <c r="L1077" s="234"/>
      <c r="M1077" s="307"/>
      <c r="N1077" s="237"/>
      <c r="O1077" s="236"/>
      <c r="P1077" s="240">
        <v>19.504999999999999</v>
      </c>
      <c r="Q1077" s="240"/>
      <c r="R1077" s="240">
        <v>19.504999999999999</v>
      </c>
      <c r="S1077" s="237"/>
      <c r="T1077" s="239">
        <v>20.58</v>
      </c>
      <c r="U1077" s="239"/>
      <c r="V1077" s="239">
        <v>20.58</v>
      </c>
      <c r="W1077" s="237"/>
      <c r="X1077" s="236"/>
      <c r="Y1077" s="240">
        <v>39.01</v>
      </c>
      <c r="Z1077" s="240">
        <v>39.01</v>
      </c>
      <c r="AA1077" s="5"/>
      <c r="AB1077" s="235"/>
      <c r="AC1077" s="235"/>
      <c r="AD1077" s="235"/>
      <c r="AG1077" s="5"/>
      <c r="AH1077" s="238"/>
      <c r="AI1077" s="238"/>
      <c r="AJ1077" s="238"/>
      <c r="AK1077" s="238"/>
      <c r="AL1077" s="5"/>
    </row>
    <row r="1078" spans="1:38" x14ac:dyDescent="0.2">
      <c r="A1078" s="175"/>
      <c r="B1078" s="233"/>
      <c r="C1078" s="303" t="s">
        <v>297</v>
      </c>
      <c r="D1078" s="23"/>
      <c r="E1078" s="323">
        <v>8215</v>
      </c>
      <c r="F1078" s="233"/>
      <c r="G1078" s="233"/>
      <c r="H1078" s="233"/>
      <c r="I1078" s="233"/>
      <c r="J1078" s="233"/>
      <c r="K1078" s="233"/>
      <c r="L1078" s="234"/>
      <c r="M1078" s="307"/>
      <c r="N1078" s="237"/>
      <c r="O1078" s="236"/>
      <c r="P1078" s="240">
        <v>20.117014925373134</v>
      </c>
      <c r="Q1078" s="240"/>
      <c r="R1078" s="240">
        <v>12.12</v>
      </c>
      <c r="S1078" s="237"/>
      <c r="T1078" s="239">
        <v>12.071552238805969</v>
      </c>
      <c r="U1078" s="239"/>
      <c r="V1078" s="239">
        <v>11.319000000000001</v>
      </c>
      <c r="W1078" s="237"/>
      <c r="X1078" s="236"/>
      <c r="Y1078" s="240">
        <v>1347.84</v>
      </c>
      <c r="Z1078" s="240">
        <v>917.7299999999999</v>
      </c>
      <c r="AA1078" s="5"/>
      <c r="AB1078" s="235"/>
      <c r="AC1078" s="235"/>
      <c r="AD1078" s="235"/>
      <c r="AG1078" s="5"/>
      <c r="AH1078" s="238"/>
      <c r="AI1078" s="238"/>
      <c r="AJ1078" s="238"/>
      <c r="AK1078" s="238"/>
      <c r="AL1078" s="5"/>
    </row>
    <row r="1079" spans="1:38" x14ac:dyDescent="0.2">
      <c r="A1079" s="175"/>
      <c r="B1079" s="233"/>
      <c r="C1079" s="303" t="s">
        <v>372</v>
      </c>
      <c r="D1079" s="23"/>
      <c r="E1079" s="323">
        <v>8037</v>
      </c>
      <c r="F1079" s="233"/>
      <c r="G1079" s="233"/>
      <c r="H1079" s="233"/>
      <c r="I1079" s="233"/>
      <c r="J1079" s="233"/>
      <c r="K1079" s="233"/>
      <c r="L1079" s="234"/>
      <c r="M1079" s="307"/>
      <c r="N1079" s="237"/>
      <c r="O1079" s="236"/>
      <c r="P1079" s="240">
        <v>22.465352112676054</v>
      </c>
      <c r="Q1079" s="240"/>
      <c r="R1079" s="240">
        <v>13.28</v>
      </c>
      <c r="S1079" s="237"/>
      <c r="T1079" s="239">
        <v>17.043887323943661</v>
      </c>
      <c r="U1079" s="239"/>
      <c r="V1079" s="239">
        <v>15.435</v>
      </c>
      <c r="W1079" s="237"/>
      <c r="X1079" s="236"/>
      <c r="Y1079" s="240">
        <v>1595.04</v>
      </c>
      <c r="Z1079" s="240">
        <v>1277.1799999999998</v>
      </c>
      <c r="AA1079" s="5"/>
      <c r="AB1079" s="235"/>
      <c r="AC1079" s="235"/>
      <c r="AD1079" s="235"/>
      <c r="AG1079" s="5"/>
      <c r="AH1079" s="238"/>
      <c r="AI1079" s="238"/>
      <c r="AJ1079" s="238"/>
      <c r="AK1079" s="238"/>
      <c r="AL1079" s="5"/>
    </row>
    <row r="1080" spans="1:38" x14ac:dyDescent="0.2">
      <c r="A1080" s="175"/>
      <c r="B1080" s="233"/>
      <c r="C1080" s="303" t="s">
        <v>372</v>
      </c>
      <c r="D1080" s="23"/>
      <c r="E1080" s="323">
        <v>8215</v>
      </c>
      <c r="F1080" s="233"/>
      <c r="G1080" s="233"/>
      <c r="H1080" s="233"/>
      <c r="I1080" s="233"/>
      <c r="J1080" s="233"/>
      <c r="K1080" s="233"/>
      <c r="L1080" s="234"/>
      <c r="M1080" s="307"/>
      <c r="N1080" s="237"/>
      <c r="O1080" s="236"/>
      <c r="P1080" s="240">
        <v>26.004705882352944</v>
      </c>
      <c r="Q1080" s="240"/>
      <c r="R1080" s="240">
        <v>14</v>
      </c>
      <c r="S1080" s="237"/>
      <c r="T1080" s="239">
        <v>17.771435294117648</v>
      </c>
      <c r="U1080" s="239"/>
      <c r="V1080" s="239">
        <v>16.463999999999999</v>
      </c>
      <c r="W1080" s="237"/>
      <c r="X1080" s="236"/>
      <c r="Y1080" s="240">
        <v>2210.4</v>
      </c>
      <c r="Z1080" s="240">
        <v>1518.5500000000002</v>
      </c>
      <c r="AA1080" s="5"/>
      <c r="AB1080" s="235"/>
      <c r="AC1080" s="235"/>
      <c r="AD1080" s="235"/>
      <c r="AG1080" s="5"/>
      <c r="AH1080" s="238"/>
      <c r="AI1080" s="238"/>
      <c r="AJ1080" s="238"/>
      <c r="AK1080" s="238"/>
      <c r="AL1080" s="5"/>
    </row>
    <row r="1081" spans="1:38" x14ac:dyDescent="0.2">
      <c r="A1081" s="175"/>
      <c r="B1081" s="233"/>
      <c r="C1081" s="303" t="s">
        <v>372</v>
      </c>
      <c r="D1081" s="23"/>
      <c r="E1081" s="323">
        <v>8217</v>
      </c>
      <c r="F1081" s="233"/>
      <c r="G1081" s="233"/>
      <c r="H1081" s="233"/>
      <c r="I1081" s="233"/>
      <c r="J1081" s="233"/>
      <c r="K1081" s="233"/>
      <c r="L1081" s="234"/>
      <c r="M1081" s="307"/>
      <c r="N1081" s="237"/>
      <c r="O1081" s="236"/>
      <c r="P1081" s="240">
        <v>15.354074074074074</v>
      </c>
      <c r="Q1081" s="240"/>
      <c r="R1081" s="240">
        <v>11.92</v>
      </c>
      <c r="S1081" s="237"/>
      <c r="T1081" s="239">
        <v>14.405999999999999</v>
      </c>
      <c r="U1081" s="239"/>
      <c r="V1081" s="239">
        <v>14.406000000000001</v>
      </c>
      <c r="W1081" s="237"/>
      <c r="X1081" s="236"/>
      <c r="Y1081" s="240">
        <v>414.56</v>
      </c>
      <c r="Z1081" s="240">
        <v>414.56</v>
      </c>
      <c r="AA1081" s="5"/>
      <c r="AB1081" s="235"/>
      <c r="AC1081" s="235"/>
      <c r="AD1081" s="235"/>
      <c r="AG1081" s="5"/>
      <c r="AH1081" s="238"/>
      <c r="AI1081" s="238"/>
      <c r="AJ1081" s="238"/>
      <c r="AK1081" s="238"/>
      <c r="AL1081" s="5"/>
    </row>
    <row r="1082" spans="1:38" x14ac:dyDescent="0.2">
      <c r="A1082" s="175"/>
      <c r="B1082" s="233"/>
      <c r="C1082" s="303" t="s">
        <v>642</v>
      </c>
      <c r="D1082" s="23"/>
      <c r="E1082" s="323">
        <v>8037</v>
      </c>
      <c r="F1082" s="233"/>
      <c r="G1082" s="233"/>
      <c r="H1082" s="233"/>
      <c r="I1082" s="233"/>
      <c r="J1082" s="233"/>
      <c r="K1082" s="233"/>
      <c r="L1082" s="234"/>
      <c r="M1082" s="307"/>
      <c r="N1082" s="237"/>
      <c r="O1082" s="236"/>
      <c r="P1082" s="240">
        <v>10.6</v>
      </c>
      <c r="Q1082" s="240"/>
      <c r="R1082" s="240">
        <v>10.600000000000001</v>
      </c>
      <c r="S1082" s="237"/>
      <c r="T1082" s="239">
        <v>6.1740000000000004</v>
      </c>
      <c r="U1082" s="239"/>
      <c r="V1082" s="239">
        <v>6.1740000000000004</v>
      </c>
      <c r="W1082" s="237"/>
      <c r="X1082" s="236"/>
      <c r="Y1082" s="240">
        <v>21.2</v>
      </c>
      <c r="Z1082" s="240">
        <v>21.2</v>
      </c>
      <c r="AA1082" s="5"/>
      <c r="AB1082" s="235"/>
      <c r="AC1082" s="235"/>
      <c r="AD1082" s="235"/>
      <c r="AG1082" s="5"/>
      <c r="AH1082" s="238"/>
      <c r="AI1082" s="238"/>
      <c r="AJ1082" s="238"/>
      <c r="AK1082" s="238"/>
      <c r="AL1082" s="5"/>
    </row>
    <row r="1083" spans="1:38" x14ac:dyDescent="0.2">
      <c r="A1083" s="175"/>
      <c r="B1083" s="233"/>
      <c r="C1083" s="303" t="s">
        <v>590</v>
      </c>
      <c r="D1083" s="23"/>
      <c r="E1083" s="323">
        <v>8204</v>
      </c>
      <c r="F1083" s="233"/>
      <c r="G1083" s="233"/>
      <c r="H1083" s="233"/>
      <c r="I1083" s="233"/>
      <c r="J1083" s="233"/>
      <c r="K1083" s="233"/>
      <c r="L1083" s="234"/>
      <c r="M1083" s="307"/>
      <c r="N1083" s="237"/>
      <c r="O1083" s="236"/>
      <c r="P1083" s="240">
        <v>5.64</v>
      </c>
      <c r="Q1083" s="240"/>
      <c r="R1083" s="240">
        <v>5.6400000000000006</v>
      </c>
      <c r="S1083" s="237"/>
      <c r="T1083" s="239">
        <v>1.0289999999999999</v>
      </c>
      <c r="U1083" s="239"/>
      <c r="V1083" s="239">
        <v>1.0289999999999999</v>
      </c>
      <c r="W1083" s="237"/>
      <c r="X1083" s="236"/>
      <c r="Y1083" s="240">
        <v>11.28</v>
      </c>
      <c r="Z1083" s="240">
        <v>11.28</v>
      </c>
      <c r="AA1083" s="5"/>
      <c r="AB1083" s="235"/>
      <c r="AC1083" s="235"/>
      <c r="AD1083" s="235"/>
      <c r="AG1083" s="5"/>
      <c r="AH1083" s="238"/>
      <c r="AI1083" s="238"/>
      <c r="AJ1083" s="238"/>
      <c r="AK1083" s="238"/>
      <c r="AL1083" s="5"/>
    </row>
    <row r="1084" spans="1:38" x14ac:dyDescent="0.2">
      <c r="A1084" s="175"/>
      <c r="B1084" s="233"/>
      <c r="C1084" s="303" t="s">
        <v>591</v>
      </c>
      <c r="D1084" s="23"/>
      <c r="E1084" s="323">
        <v>8260</v>
      </c>
      <c r="F1084" s="233"/>
      <c r="G1084" s="233"/>
      <c r="H1084" s="233"/>
      <c r="I1084" s="233"/>
      <c r="J1084" s="233"/>
      <c r="K1084" s="233"/>
      <c r="L1084" s="234"/>
      <c r="M1084" s="307"/>
      <c r="N1084" s="237"/>
      <c r="O1084" s="236"/>
      <c r="P1084" s="240">
        <v>14.40625</v>
      </c>
      <c r="Q1084" s="240"/>
      <c r="R1084" s="240">
        <v>13.790000000000001</v>
      </c>
      <c r="S1084" s="237"/>
      <c r="T1084" s="239">
        <v>12.605249999999998</v>
      </c>
      <c r="U1084" s="239"/>
      <c r="V1084" s="239">
        <v>11.319000000000001</v>
      </c>
      <c r="W1084" s="237"/>
      <c r="X1084" s="236"/>
      <c r="Y1084" s="240">
        <v>115.25</v>
      </c>
      <c r="Z1084" s="240">
        <v>115.25</v>
      </c>
      <c r="AA1084" s="5"/>
      <c r="AB1084" s="235"/>
      <c r="AC1084" s="235"/>
      <c r="AD1084" s="235"/>
      <c r="AG1084" s="5"/>
      <c r="AH1084" s="238"/>
      <c r="AI1084" s="238"/>
      <c r="AJ1084" s="238"/>
      <c r="AK1084" s="238"/>
      <c r="AL1084" s="5"/>
    </row>
    <row r="1085" spans="1:38" x14ac:dyDescent="0.2">
      <c r="A1085" s="175"/>
      <c r="B1085" s="233"/>
      <c r="C1085" s="303" t="s">
        <v>298</v>
      </c>
      <c r="D1085" s="23"/>
      <c r="E1085" s="323">
        <v>8318</v>
      </c>
      <c r="F1085" s="233"/>
      <c r="G1085" s="233"/>
      <c r="H1085" s="233"/>
      <c r="I1085" s="233"/>
      <c r="J1085" s="233"/>
      <c r="K1085" s="233"/>
      <c r="L1085" s="234"/>
      <c r="M1085" s="307"/>
      <c r="N1085" s="237"/>
      <c r="O1085" s="236"/>
      <c r="P1085" s="240">
        <v>29.73</v>
      </c>
      <c r="Q1085" s="240"/>
      <c r="R1085" s="240">
        <v>24.89</v>
      </c>
      <c r="S1085" s="237"/>
      <c r="T1085" s="239">
        <v>11.833499999999999</v>
      </c>
      <c r="U1085" s="239"/>
      <c r="V1085" s="239">
        <v>11.833499999999999</v>
      </c>
      <c r="W1085" s="237"/>
      <c r="X1085" s="236"/>
      <c r="Y1085" s="240">
        <v>118.92</v>
      </c>
      <c r="Z1085" s="240">
        <v>53.46</v>
      </c>
      <c r="AA1085" s="5"/>
      <c r="AB1085" s="235"/>
      <c r="AC1085" s="235"/>
      <c r="AD1085" s="235"/>
      <c r="AG1085" s="5"/>
      <c r="AH1085" s="238"/>
      <c r="AI1085" s="238"/>
      <c r="AJ1085" s="238"/>
      <c r="AK1085" s="238"/>
      <c r="AL1085" s="5"/>
    </row>
    <row r="1086" spans="1:38" x14ac:dyDescent="0.2">
      <c r="A1086" s="175"/>
      <c r="B1086" s="233"/>
      <c r="C1086" s="303" t="s">
        <v>298</v>
      </c>
      <c r="D1086" s="23"/>
      <c r="E1086" s="323">
        <v>8322</v>
      </c>
      <c r="F1086" s="233"/>
      <c r="G1086" s="233"/>
      <c r="H1086" s="233"/>
      <c r="I1086" s="233"/>
      <c r="J1086" s="233"/>
      <c r="K1086" s="233"/>
      <c r="L1086" s="234"/>
      <c r="M1086" s="307"/>
      <c r="N1086" s="237"/>
      <c r="O1086" s="236"/>
      <c r="P1086" s="240">
        <v>11.096666666666666</v>
      </c>
      <c r="Q1086" s="240"/>
      <c r="R1086" s="240">
        <v>10.15</v>
      </c>
      <c r="S1086" s="237"/>
      <c r="T1086" s="239">
        <v>6.1739999999999995</v>
      </c>
      <c r="U1086" s="239"/>
      <c r="V1086" s="239">
        <v>9.2609999999999992</v>
      </c>
      <c r="W1086" s="237"/>
      <c r="X1086" s="236"/>
      <c r="Y1086" s="240">
        <v>33.29</v>
      </c>
      <c r="Z1086" s="240">
        <v>33.29</v>
      </c>
      <c r="AA1086" s="5"/>
      <c r="AB1086" s="235"/>
      <c r="AC1086" s="235"/>
      <c r="AD1086" s="235"/>
      <c r="AG1086" s="5"/>
      <c r="AH1086" s="238"/>
      <c r="AI1086" s="238"/>
      <c r="AJ1086" s="238"/>
      <c r="AK1086" s="238"/>
      <c r="AL1086" s="5"/>
    </row>
    <row r="1087" spans="1:38" x14ac:dyDescent="0.2">
      <c r="A1087" s="175"/>
      <c r="B1087" s="233"/>
      <c r="C1087" s="303" t="s">
        <v>298</v>
      </c>
      <c r="D1087" s="23"/>
      <c r="E1087" s="323">
        <v>8343</v>
      </c>
      <c r="F1087" s="233"/>
      <c r="G1087" s="233"/>
      <c r="H1087" s="233"/>
      <c r="I1087" s="233"/>
      <c r="J1087" s="233"/>
      <c r="K1087" s="233"/>
      <c r="L1087" s="234"/>
      <c r="M1087" s="307"/>
      <c r="N1087" s="237"/>
      <c r="O1087" s="236"/>
      <c r="P1087" s="240">
        <v>9.3949999999999996</v>
      </c>
      <c r="Q1087" s="240"/>
      <c r="R1087" s="240">
        <v>9.3949999999999996</v>
      </c>
      <c r="S1087" s="237"/>
      <c r="T1087" s="239">
        <v>6.1740000000000004</v>
      </c>
      <c r="U1087" s="239"/>
      <c r="V1087" s="239">
        <v>6.1740000000000004</v>
      </c>
      <c r="W1087" s="237"/>
      <c r="X1087" s="236"/>
      <c r="Y1087" s="240">
        <v>18.79</v>
      </c>
      <c r="Z1087" s="240">
        <v>18.79</v>
      </c>
      <c r="AA1087" s="5"/>
      <c r="AB1087" s="235"/>
      <c r="AC1087" s="235"/>
      <c r="AD1087" s="235"/>
      <c r="AG1087" s="5"/>
      <c r="AH1087" s="238"/>
      <c r="AI1087" s="238"/>
      <c r="AJ1087" s="238"/>
      <c r="AK1087" s="238"/>
      <c r="AL1087" s="5"/>
    </row>
    <row r="1088" spans="1:38" x14ac:dyDescent="0.2">
      <c r="A1088" s="175"/>
      <c r="B1088" s="233"/>
      <c r="C1088" s="303" t="s">
        <v>298</v>
      </c>
      <c r="D1088" s="23"/>
      <c r="E1088" s="323">
        <v>8344</v>
      </c>
      <c r="F1088" s="233"/>
      <c r="G1088" s="233"/>
      <c r="H1088" s="233"/>
      <c r="I1088" s="233"/>
      <c r="J1088" s="233"/>
      <c r="K1088" s="233"/>
      <c r="L1088" s="234"/>
      <c r="M1088" s="307"/>
      <c r="N1088" s="237"/>
      <c r="O1088" s="236"/>
      <c r="P1088" s="240">
        <v>16.793879837067212</v>
      </c>
      <c r="Q1088" s="240"/>
      <c r="R1088" s="240">
        <v>13.418333333333335</v>
      </c>
      <c r="S1088" s="237"/>
      <c r="T1088" s="239">
        <v>14.755711473183984</v>
      </c>
      <c r="U1088" s="239"/>
      <c r="V1088" s="239">
        <v>12.691000000000001</v>
      </c>
      <c r="W1088" s="237"/>
      <c r="X1088" s="236"/>
      <c r="Y1088" s="240">
        <v>66595.83</v>
      </c>
      <c r="Z1088" s="240">
        <v>53819.810000000019</v>
      </c>
      <c r="AA1088" s="5"/>
      <c r="AB1088" s="235"/>
      <c r="AC1088" s="235"/>
      <c r="AD1088" s="235"/>
      <c r="AG1088" s="5"/>
      <c r="AH1088" s="238"/>
      <c r="AI1088" s="238"/>
      <c r="AJ1088" s="238"/>
      <c r="AK1088" s="238"/>
      <c r="AL1088" s="5"/>
    </row>
    <row r="1089" spans="1:38" x14ac:dyDescent="0.2">
      <c r="A1089" s="175"/>
      <c r="B1089" s="233"/>
      <c r="C1089" s="303" t="s">
        <v>298</v>
      </c>
      <c r="D1089" s="23"/>
      <c r="E1089" s="323">
        <v>8360</v>
      </c>
      <c r="F1089" s="233"/>
      <c r="G1089" s="233"/>
      <c r="H1089" s="233"/>
      <c r="I1089" s="233"/>
      <c r="J1089" s="233"/>
      <c r="K1089" s="233"/>
      <c r="L1089" s="234"/>
      <c r="M1089" s="307"/>
      <c r="N1089" s="237"/>
      <c r="O1089" s="236"/>
      <c r="P1089" s="240">
        <v>24.229333333333333</v>
      </c>
      <c r="Q1089" s="240"/>
      <c r="R1089" s="240">
        <v>10.79</v>
      </c>
      <c r="S1089" s="237"/>
      <c r="T1089" s="239">
        <v>18.110400000000002</v>
      </c>
      <c r="U1089" s="239"/>
      <c r="V1089" s="239">
        <v>15.435</v>
      </c>
      <c r="W1089" s="237"/>
      <c r="X1089" s="236"/>
      <c r="Y1089" s="240">
        <v>363.44</v>
      </c>
      <c r="Z1089" s="240">
        <v>270.44</v>
      </c>
      <c r="AA1089" s="5"/>
      <c r="AB1089" s="235"/>
      <c r="AC1089" s="235"/>
      <c r="AD1089" s="235"/>
      <c r="AG1089" s="5"/>
      <c r="AH1089" s="238"/>
      <c r="AI1089" s="238"/>
      <c r="AJ1089" s="238"/>
      <c r="AK1089" s="238"/>
      <c r="AL1089" s="5"/>
    </row>
    <row r="1090" spans="1:38" x14ac:dyDescent="0.2">
      <c r="A1090" s="175"/>
      <c r="B1090" s="233"/>
      <c r="C1090" s="303" t="s">
        <v>299</v>
      </c>
      <c r="D1090" s="23"/>
      <c r="E1090" s="323">
        <v>8345</v>
      </c>
      <c r="F1090" s="233"/>
      <c r="G1090" s="233"/>
      <c r="H1090" s="233"/>
      <c r="I1090" s="233"/>
      <c r="J1090" s="233"/>
      <c r="K1090" s="233"/>
      <c r="L1090" s="234"/>
      <c r="M1090" s="307"/>
      <c r="N1090" s="237"/>
      <c r="O1090" s="236"/>
      <c r="P1090" s="240">
        <v>19.170431654676261</v>
      </c>
      <c r="Q1090" s="240"/>
      <c r="R1090" s="240">
        <v>11.13</v>
      </c>
      <c r="S1090" s="237"/>
      <c r="T1090" s="239">
        <v>12.097942446043167</v>
      </c>
      <c r="U1090" s="239"/>
      <c r="V1090" s="239">
        <v>9.2609999999999992</v>
      </c>
      <c r="W1090" s="237"/>
      <c r="X1090" s="236"/>
      <c r="Y1090" s="240">
        <v>2664.69</v>
      </c>
      <c r="Z1090" s="240">
        <v>2024.16</v>
      </c>
      <c r="AA1090" s="5"/>
      <c r="AB1090" s="235"/>
      <c r="AC1090" s="235"/>
      <c r="AD1090" s="235"/>
      <c r="AG1090" s="5"/>
      <c r="AH1090" s="238"/>
      <c r="AI1090" s="238"/>
      <c r="AJ1090" s="238"/>
      <c r="AK1090" s="238"/>
      <c r="AL1090" s="5"/>
    </row>
    <row r="1091" spans="1:38" x14ac:dyDescent="0.2">
      <c r="A1091" s="175"/>
      <c r="B1091" s="233"/>
      <c r="C1091" s="303" t="s">
        <v>300</v>
      </c>
      <c r="D1091" s="23"/>
      <c r="E1091" s="323">
        <v>8346</v>
      </c>
      <c r="F1091" s="233"/>
      <c r="G1091" s="233"/>
      <c r="H1091" s="233"/>
      <c r="I1091" s="233"/>
      <c r="J1091" s="233"/>
      <c r="K1091" s="233"/>
      <c r="L1091" s="234"/>
      <c r="M1091" s="307"/>
      <c r="N1091" s="237"/>
      <c r="O1091" s="236"/>
      <c r="P1091" s="240">
        <v>22.50668171557562</v>
      </c>
      <c r="Q1091" s="240"/>
      <c r="R1091" s="240">
        <v>13.99</v>
      </c>
      <c r="S1091" s="237"/>
      <c r="T1091" s="239">
        <v>20.055155756207672</v>
      </c>
      <c r="U1091" s="239"/>
      <c r="V1091" s="239">
        <v>17.492999999999999</v>
      </c>
      <c r="W1091" s="237"/>
      <c r="X1091" s="236"/>
      <c r="Y1091" s="240">
        <v>9970.4599999999991</v>
      </c>
      <c r="Z1091" s="240">
        <v>8641.16</v>
      </c>
      <c r="AA1091" s="5"/>
      <c r="AB1091" s="235"/>
      <c r="AC1091" s="235"/>
      <c r="AD1091" s="235"/>
      <c r="AG1091" s="5"/>
      <c r="AH1091" s="238"/>
      <c r="AI1091" s="238"/>
      <c r="AJ1091" s="238"/>
      <c r="AK1091" s="238"/>
      <c r="AL1091" s="5"/>
    </row>
    <row r="1092" spans="1:38" x14ac:dyDescent="0.2">
      <c r="A1092" s="175"/>
      <c r="B1092" s="233"/>
      <c r="C1092" s="303" t="s">
        <v>420</v>
      </c>
      <c r="D1092" s="23"/>
      <c r="E1092" s="323">
        <v>8347</v>
      </c>
      <c r="F1092" s="233"/>
      <c r="G1092" s="233"/>
      <c r="H1092" s="233"/>
      <c r="I1092" s="233"/>
      <c r="J1092" s="233"/>
      <c r="K1092" s="233"/>
      <c r="L1092" s="234"/>
      <c r="M1092" s="307"/>
      <c r="N1092" s="237"/>
      <c r="O1092" s="236"/>
      <c r="P1092" s="240">
        <v>26.516444444444446</v>
      </c>
      <c r="Q1092" s="240"/>
      <c r="R1092" s="240">
        <v>18.649999999999999</v>
      </c>
      <c r="S1092" s="237"/>
      <c r="T1092" s="239">
        <v>19.573866666666667</v>
      </c>
      <c r="U1092" s="239"/>
      <c r="V1092" s="239">
        <v>13.377000000000001</v>
      </c>
      <c r="W1092" s="237"/>
      <c r="X1092" s="236"/>
      <c r="Y1092" s="240">
        <v>1193.24</v>
      </c>
      <c r="Z1092" s="240">
        <v>907.62</v>
      </c>
      <c r="AA1092" s="5"/>
      <c r="AB1092" s="235"/>
      <c r="AC1092" s="235"/>
      <c r="AD1092" s="235"/>
      <c r="AG1092" s="5"/>
      <c r="AH1092" s="238"/>
      <c r="AI1092" s="238"/>
      <c r="AJ1092" s="238"/>
      <c r="AK1092" s="238"/>
      <c r="AL1092" s="5"/>
    </row>
    <row r="1093" spans="1:38" x14ac:dyDescent="0.2">
      <c r="A1093" s="175"/>
      <c r="B1093" s="233"/>
      <c r="C1093" s="303" t="s">
        <v>301</v>
      </c>
      <c r="D1093" s="23"/>
      <c r="E1093" s="323">
        <v>8204</v>
      </c>
      <c r="F1093" s="233"/>
      <c r="G1093" s="233"/>
      <c r="H1093" s="233"/>
      <c r="I1093" s="233"/>
      <c r="J1093" s="233"/>
      <c r="K1093" s="233"/>
      <c r="L1093" s="234"/>
      <c r="M1093" s="307"/>
      <c r="N1093" s="237"/>
      <c r="O1093" s="236"/>
      <c r="P1093" s="240">
        <v>18.379259142496849</v>
      </c>
      <c r="Q1093" s="240"/>
      <c r="R1093" s="240">
        <v>11.34</v>
      </c>
      <c r="S1093" s="237"/>
      <c r="T1093" s="239">
        <v>11.086284363177784</v>
      </c>
      <c r="U1093" s="239"/>
      <c r="V1093" s="239">
        <v>8.2319999999999993</v>
      </c>
      <c r="W1093" s="237"/>
      <c r="X1093" s="236"/>
      <c r="Y1093" s="240">
        <v>58299.01</v>
      </c>
      <c r="Z1093" s="240">
        <v>42315.729999999996</v>
      </c>
      <c r="AA1093" s="5"/>
      <c r="AB1093" s="235"/>
      <c r="AC1093" s="235"/>
      <c r="AD1093" s="235"/>
      <c r="AG1093" s="5"/>
      <c r="AH1093" s="238"/>
      <c r="AI1093" s="238"/>
      <c r="AJ1093" s="238"/>
      <c r="AK1093" s="238"/>
      <c r="AL1093" s="5"/>
    </row>
    <row r="1094" spans="1:38" x14ac:dyDescent="0.2">
      <c r="A1094" s="175"/>
      <c r="B1094" s="233"/>
      <c r="C1094" s="303" t="s">
        <v>301</v>
      </c>
      <c r="D1094" s="23"/>
      <c r="E1094" s="323">
        <v>8226</v>
      </c>
      <c r="F1094" s="233"/>
      <c r="G1094" s="233"/>
      <c r="H1094" s="233"/>
      <c r="I1094" s="233"/>
      <c r="J1094" s="233"/>
      <c r="K1094" s="233"/>
      <c r="L1094" s="234"/>
      <c r="M1094" s="307"/>
      <c r="N1094" s="237"/>
      <c r="O1094" s="236"/>
      <c r="P1094" s="240">
        <v>5.1050000000000004</v>
      </c>
      <c r="Q1094" s="240"/>
      <c r="R1094" s="240">
        <v>5.1050000000000004</v>
      </c>
      <c r="S1094" s="237"/>
      <c r="T1094" s="239">
        <v>1.0289999999999999</v>
      </c>
      <c r="U1094" s="239"/>
      <c r="V1094" s="239">
        <v>1.0289999999999999</v>
      </c>
      <c r="W1094" s="237"/>
      <c r="X1094" s="236"/>
      <c r="Y1094" s="240">
        <v>10.210000000000001</v>
      </c>
      <c r="Z1094" s="240">
        <v>10.209999999999999</v>
      </c>
      <c r="AA1094" s="5"/>
      <c r="AB1094" s="235"/>
      <c r="AC1094" s="235"/>
      <c r="AD1094" s="235"/>
      <c r="AG1094" s="5"/>
      <c r="AH1094" s="238"/>
      <c r="AI1094" s="238"/>
      <c r="AJ1094" s="238"/>
      <c r="AK1094" s="238"/>
      <c r="AL1094" s="5"/>
    </row>
    <row r="1095" spans="1:38" x14ac:dyDescent="0.2">
      <c r="A1095" s="175"/>
      <c r="B1095" s="233"/>
      <c r="C1095" s="303" t="s">
        <v>643</v>
      </c>
      <c r="D1095" s="23"/>
      <c r="E1095" s="323">
        <v>8260</v>
      </c>
      <c r="F1095" s="233"/>
      <c r="G1095" s="233"/>
      <c r="H1095" s="233"/>
      <c r="I1095" s="233"/>
      <c r="J1095" s="233"/>
      <c r="K1095" s="233"/>
      <c r="L1095" s="234"/>
      <c r="M1095" s="307"/>
      <c r="N1095" s="237"/>
      <c r="O1095" s="236"/>
      <c r="P1095" s="240">
        <v>9</v>
      </c>
      <c r="Q1095" s="240"/>
      <c r="R1095" s="240">
        <v>9</v>
      </c>
      <c r="S1095" s="237"/>
      <c r="T1095" s="239">
        <v>0</v>
      </c>
      <c r="U1095" s="239"/>
      <c r="V1095" s="239">
        <v>0</v>
      </c>
      <c r="W1095" s="237"/>
      <c r="X1095" s="236"/>
      <c r="Y1095" s="240">
        <v>9</v>
      </c>
      <c r="Z1095" s="240">
        <v>11.21</v>
      </c>
      <c r="AA1095" s="5"/>
      <c r="AB1095" s="235"/>
      <c r="AC1095" s="235"/>
      <c r="AD1095" s="235"/>
      <c r="AG1095" s="5"/>
      <c r="AH1095" s="238"/>
      <c r="AI1095" s="238"/>
      <c r="AJ1095" s="238"/>
      <c r="AK1095" s="238"/>
      <c r="AL1095" s="5"/>
    </row>
    <row r="1096" spans="1:38" x14ac:dyDescent="0.2">
      <c r="A1096" s="175"/>
      <c r="B1096" s="233"/>
      <c r="C1096" s="303" t="s">
        <v>302</v>
      </c>
      <c r="D1096" s="23"/>
      <c r="E1096" s="323">
        <v>8260</v>
      </c>
      <c r="F1096" s="233"/>
      <c r="G1096" s="233"/>
      <c r="H1096" s="233"/>
      <c r="I1096" s="233"/>
      <c r="J1096" s="233"/>
      <c r="K1096" s="233"/>
      <c r="L1096" s="234"/>
      <c r="M1096" s="307"/>
      <c r="N1096" s="237"/>
      <c r="O1096" s="236"/>
      <c r="P1096" s="240">
        <v>16.572861189801699</v>
      </c>
      <c r="Q1096" s="240"/>
      <c r="R1096" s="240">
        <v>11.32</v>
      </c>
      <c r="S1096" s="237"/>
      <c r="T1096" s="239">
        <v>11.231815459328189</v>
      </c>
      <c r="U1096" s="239"/>
      <c r="V1096" s="239">
        <v>7.2030000000000003</v>
      </c>
      <c r="W1096" s="237"/>
      <c r="X1096" s="236"/>
      <c r="Y1096" s="240">
        <v>40951.54</v>
      </c>
      <c r="Z1096" s="240">
        <v>34444.159999999996</v>
      </c>
      <c r="AA1096" s="5"/>
      <c r="AB1096" s="235"/>
      <c r="AC1096" s="235"/>
      <c r="AD1096" s="235"/>
      <c r="AG1096" s="5"/>
      <c r="AH1096" s="238"/>
      <c r="AI1096" s="238"/>
      <c r="AJ1096" s="238"/>
      <c r="AK1096" s="238"/>
      <c r="AL1096" s="5"/>
    </row>
    <row r="1097" spans="1:38" x14ac:dyDescent="0.2">
      <c r="A1097" s="175"/>
      <c r="B1097" s="233"/>
      <c r="C1097" s="303" t="s">
        <v>644</v>
      </c>
      <c r="D1097" s="23"/>
      <c r="E1097" s="323">
        <v>8260</v>
      </c>
      <c r="F1097" s="233"/>
      <c r="G1097" s="233"/>
      <c r="H1097" s="233"/>
      <c r="I1097" s="233"/>
      <c r="J1097" s="233"/>
      <c r="K1097" s="233"/>
      <c r="L1097" s="234"/>
      <c r="M1097" s="307"/>
      <c r="N1097" s="237"/>
      <c r="O1097" s="236"/>
      <c r="P1097" s="240">
        <v>18.725000000000001</v>
      </c>
      <c r="Q1097" s="240"/>
      <c r="R1097" s="240">
        <v>18.725000000000001</v>
      </c>
      <c r="S1097" s="237"/>
      <c r="T1097" s="239">
        <v>18.521999999999998</v>
      </c>
      <c r="U1097" s="239"/>
      <c r="V1097" s="239">
        <v>18.521999999999998</v>
      </c>
      <c r="W1097" s="237"/>
      <c r="X1097" s="236"/>
      <c r="Y1097" s="240">
        <v>37.450000000000003</v>
      </c>
      <c r="Z1097" s="240">
        <v>37.450000000000003</v>
      </c>
      <c r="AA1097" s="5"/>
      <c r="AB1097" s="235"/>
      <c r="AC1097" s="235"/>
      <c r="AD1097" s="235"/>
      <c r="AG1097" s="5"/>
      <c r="AH1097" s="238"/>
      <c r="AI1097" s="238"/>
      <c r="AJ1097" s="238"/>
      <c r="AK1097" s="238"/>
      <c r="AL1097" s="5"/>
    </row>
    <row r="1098" spans="1:38" x14ac:dyDescent="0.2">
      <c r="A1098" s="175"/>
      <c r="B1098" s="233"/>
      <c r="C1098" s="303" t="s">
        <v>303</v>
      </c>
      <c r="D1098" s="23"/>
      <c r="E1098" s="323">
        <v>8225</v>
      </c>
      <c r="F1098" s="233"/>
      <c r="G1098" s="233"/>
      <c r="H1098" s="233"/>
      <c r="I1098" s="233"/>
      <c r="J1098" s="233"/>
      <c r="K1098" s="233"/>
      <c r="L1098" s="234"/>
      <c r="M1098" s="307"/>
      <c r="N1098" s="237"/>
      <c r="O1098" s="236"/>
      <c r="P1098" s="240">
        <v>12.240028826370873</v>
      </c>
      <c r="Q1098" s="240"/>
      <c r="R1098" s="240">
        <v>10.132857142857144</v>
      </c>
      <c r="S1098" s="237"/>
      <c r="T1098" s="239">
        <v>7.7541290992038752</v>
      </c>
      <c r="U1098" s="239"/>
      <c r="V1098" s="239">
        <v>6.4679999999999991</v>
      </c>
      <c r="W1098" s="237"/>
      <c r="X1098" s="236"/>
      <c r="Y1098" s="240">
        <v>174862.66999999998</v>
      </c>
      <c r="Z1098" s="240">
        <v>121738.61000000006</v>
      </c>
      <c r="AA1098" s="5"/>
      <c r="AB1098" s="235"/>
      <c r="AC1098" s="235"/>
      <c r="AD1098" s="235"/>
      <c r="AG1098" s="5"/>
      <c r="AH1098" s="238"/>
      <c r="AI1098" s="238"/>
      <c r="AJ1098" s="238"/>
      <c r="AK1098" s="238"/>
      <c r="AL1098" s="5"/>
    </row>
    <row r="1099" spans="1:38" x14ac:dyDescent="0.2">
      <c r="A1099" s="175"/>
      <c r="B1099" s="233"/>
      <c r="C1099" s="303" t="s">
        <v>304</v>
      </c>
      <c r="D1099" s="23"/>
      <c r="E1099" s="323">
        <v>8206</v>
      </c>
      <c r="F1099" s="233"/>
      <c r="G1099" s="233"/>
      <c r="H1099" s="233"/>
      <c r="I1099" s="233"/>
      <c r="J1099" s="233"/>
      <c r="K1099" s="233"/>
      <c r="L1099" s="234"/>
      <c r="M1099" s="307"/>
      <c r="N1099" s="237"/>
      <c r="O1099" s="236"/>
      <c r="P1099" s="240">
        <v>7.6174999999999997</v>
      </c>
      <c r="Q1099" s="240"/>
      <c r="R1099" s="240">
        <v>6.5249999999999995</v>
      </c>
      <c r="S1099" s="237"/>
      <c r="T1099" s="239">
        <v>3.6014999999999997</v>
      </c>
      <c r="U1099" s="239"/>
      <c r="V1099" s="239">
        <v>3.6015000000000001</v>
      </c>
      <c r="W1099" s="237"/>
      <c r="X1099" s="236"/>
      <c r="Y1099" s="240">
        <v>30.47</v>
      </c>
      <c r="Z1099" s="240">
        <v>30.47</v>
      </c>
      <c r="AA1099" s="5"/>
      <c r="AB1099" s="235"/>
      <c r="AC1099" s="235"/>
      <c r="AD1099" s="235"/>
      <c r="AG1099" s="5"/>
      <c r="AH1099" s="238"/>
      <c r="AI1099" s="238"/>
      <c r="AJ1099" s="238"/>
      <c r="AK1099" s="238"/>
      <c r="AL1099" s="5"/>
    </row>
    <row r="1100" spans="1:38" x14ac:dyDescent="0.2">
      <c r="A1100" s="175"/>
      <c r="B1100" s="233"/>
      <c r="C1100" s="303" t="s">
        <v>304</v>
      </c>
      <c r="D1100" s="23"/>
      <c r="E1100" s="323">
        <v>8222</v>
      </c>
      <c r="F1100" s="233"/>
      <c r="G1100" s="233"/>
      <c r="H1100" s="233"/>
      <c r="I1100" s="233"/>
      <c r="J1100" s="233"/>
      <c r="K1100" s="233"/>
      <c r="L1100" s="234"/>
      <c r="M1100" s="307"/>
      <c r="N1100" s="237"/>
      <c r="O1100" s="236"/>
      <c r="P1100" s="240">
        <v>18.45</v>
      </c>
      <c r="Q1100" s="240"/>
      <c r="R1100" s="240">
        <v>18.45</v>
      </c>
      <c r="S1100" s="237"/>
      <c r="T1100" s="239">
        <v>18.521999999999998</v>
      </c>
      <c r="U1100" s="239"/>
      <c r="V1100" s="239">
        <v>18.521999999999998</v>
      </c>
      <c r="W1100" s="237"/>
      <c r="X1100" s="236"/>
      <c r="Y1100" s="240">
        <v>36.9</v>
      </c>
      <c r="Z1100" s="240">
        <v>36.9</v>
      </c>
      <c r="AA1100" s="5"/>
      <c r="AB1100" s="235"/>
      <c r="AC1100" s="235"/>
      <c r="AD1100" s="235"/>
      <c r="AG1100" s="5"/>
      <c r="AH1100" s="238"/>
      <c r="AI1100" s="238"/>
      <c r="AJ1100" s="238"/>
      <c r="AK1100" s="238"/>
      <c r="AL1100" s="5"/>
    </row>
    <row r="1101" spans="1:38" x14ac:dyDescent="0.2">
      <c r="A1101" s="175"/>
      <c r="B1101" s="233"/>
      <c r="C1101" s="303" t="s">
        <v>304</v>
      </c>
      <c r="D1101" s="23"/>
      <c r="E1101" s="323">
        <v>8223</v>
      </c>
      <c r="F1101" s="233"/>
      <c r="G1101" s="233"/>
      <c r="H1101" s="233"/>
      <c r="I1101" s="233"/>
      <c r="J1101" s="233"/>
      <c r="K1101" s="233"/>
      <c r="L1101" s="234"/>
      <c r="M1101" s="307"/>
      <c r="N1101" s="237"/>
      <c r="O1101" s="236"/>
      <c r="P1101" s="240">
        <v>10.5</v>
      </c>
      <c r="Q1101" s="240"/>
      <c r="R1101" s="240">
        <v>10.5</v>
      </c>
      <c r="S1101" s="237"/>
      <c r="T1101" s="239">
        <v>0</v>
      </c>
      <c r="U1101" s="239"/>
      <c r="V1101" s="239">
        <v>0</v>
      </c>
      <c r="W1101" s="237"/>
      <c r="X1101" s="236"/>
      <c r="Y1101" s="240">
        <v>21</v>
      </c>
      <c r="Z1101" s="240">
        <v>21</v>
      </c>
      <c r="AA1101" s="5"/>
      <c r="AB1101" s="235"/>
      <c r="AC1101" s="235"/>
      <c r="AD1101" s="235"/>
      <c r="AG1101" s="5"/>
      <c r="AH1101" s="238"/>
      <c r="AI1101" s="238"/>
      <c r="AJ1101" s="238"/>
      <c r="AK1101" s="238"/>
      <c r="AL1101" s="5"/>
    </row>
    <row r="1102" spans="1:38" x14ac:dyDescent="0.2">
      <c r="A1102" s="175"/>
      <c r="B1102" s="233"/>
      <c r="C1102" s="303" t="s">
        <v>304</v>
      </c>
      <c r="D1102" s="23"/>
      <c r="E1102" s="323">
        <v>8225</v>
      </c>
      <c r="F1102" s="233"/>
      <c r="G1102" s="233"/>
      <c r="H1102" s="233"/>
      <c r="I1102" s="233"/>
      <c r="J1102" s="233"/>
      <c r="K1102" s="233"/>
      <c r="L1102" s="234"/>
      <c r="M1102" s="307"/>
      <c r="N1102" s="237"/>
      <c r="O1102" s="236"/>
      <c r="P1102" s="240">
        <v>7.9749999999999996</v>
      </c>
      <c r="Q1102" s="240"/>
      <c r="R1102" s="240">
        <v>7.9749999999999996</v>
      </c>
      <c r="S1102" s="237"/>
      <c r="T1102" s="239">
        <v>4.1159999999999997</v>
      </c>
      <c r="U1102" s="239"/>
      <c r="V1102" s="239">
        <v>4.1159999999999997</v>
      </c>
      <c r="W1102" s="237"/>
      <c r="X1102" s="236"/>
      <c r="Y1102" s="240">
        <v>15.95</v>
      </c>
      <c r="Z1102" s="240">
        <v>15.950000000000001</v>
      </c>
      <c r="AA1102" s="5"/>
      <c r="AB1102" s="235"/>
      <c r="AC1102" s="235"/>
      <c r="AD1102" s="235"/>
      <c r="AG1102" s="5"/>
      <c r="AH1102" s="238"/>
      <c r="AI1102" s="238"/>
      <c r="AJ1102" s="238"/>
      <c r="AK1102" s="238"/>
      <c r="AL1102" s="5"/>
    </row>
    <row r="1103" spans="1:38" x14ac:dyDescent="0.2">
      <c r="A1103" s="175"/>
      <c r="B1103" s="233"/>
      <c r="C1103" s="303" t="s">
        <v>304</v>
      </c>
      <c r="D1103" s="23"/>
      <c r="E1103" s="323">
        <v>8226</v>
      </c>
      <c r="F1103" s="233"/>
      <c r="G1103" s="233"/>
      <c r="H1103" s="233"/>
      <c r="I1103" s="233"/>
      <c r="J1103" s="233"/>
      <c r="K1103" s="233"/>
      <c r="L1103" s="234"/>
      <c r="M1103" s="307"/>
      <c r="N1103" s="237"/>
      <c r="O1103" s="236"/>
      <c r="P1103" s="240">
        <v>13.366093478976566</v>
      </c>
      <c r="Q1103" s="240"/>
      <c r="R1103" s="240">
        <v>12.637142857142857</v>
      </c>
      <c r="S1103" s="237"/>
      <c r="T1103" s="239">
        <v>11.05661762263467</v>
      </c>
      <c r="U1103" s="239"/>
      <c r="V1103" s="239">
        <v>10.584000000000001</v>
      </c>
      <c r="W1103" s="237"/>
      <c r="X1103" s="236"/>
      <c r="Y1103" s="240">
        <v>463946.74</v>
      </c>
      <c r="Z1103" s="240">
        <v>375973.49999999994</v>
      </c>
      <c r="AA1103" s="5"/>
      <c r="AB1103" s="235"/>
      <c r="AC1103" s="235"/>
      <c r="AD1103" s="235"/>
      <c r="AG1103" s="5"/>
      <c r="AH1103" s="238"/>
      <c r="AI1103" s="238"/>
      <c r="AJ1103" s="238"/>
      <c r="AK1103" s="238"/>
      <c r="AL1103" s="5"/>
    </row>
    <row r="1104" spans="1:38" x14ac:dyDescent="0.2">
      <c r="A1104" s="175"/>
      <c r="B1104" s="233"/>
      <c r="C1104" s="303" t="s">
        <v>304</v>
      </c>
      <c r="D1104" s="23"/>
      <c r="E1104" s="323">
        <v>8227</v>
      </c>
      <c r="F1104" s="233"/>
      <c r="G1104" s="233"/>
      <c r="H1104" s="233"/>
      <c r="I1104" s="233"/>
      <c r="J1104" s="233"/>
      <c r="K1104" s="233"/>
      <c r="L1104" s="234"/>
      <c r="M1104" s="307"/>
      <c r="N1104" s="237"/>
      <c r="O1104" s="236"/>
      <c r="P1104" s="240">
        <v>6.52</v>
      </c>
      <c r="Q1104" s="240"/>
      <c r="R1104" s="240">
        <v>6.5200000000000005</v>
      </c>
      <c r="S1104" s="237"/>
      <c r="T1104" s="239">
        <v>2.0579999999999998</v>
      </c>
      <c r="U1104" s="239"/>
      <c r="V1104" s="239">
        <v>2.0579999999999998</v>
      </c>
      <c r="W1104" s="237"/>
      <c r="X1104" s="236"/>
      <c r="Y1104" s="240">
        <v>13.04</v>
      </c>
      <c r="Z1104" s="240">
        <v>13.040000000000001</v>
      </c>
      <c r="AA1104" s="5"/>
      <c r="AB1104" s="235"/>
      <c r="AC1104" s="235"/>
      <c r="AD1104" s="235"/>
      <c r="AG1104" s="5"/>
      <c r="AH1104" s="238"/>
      <c r="AI1104" s="238"/>
      <c r="AJ1104" s="238"/>
      <c r="AK1104" s="238"/>
      <c r="AL1104" s="5"/>
    </row>
    <row r="1105" spans="1:38" x14ac:dyDescent="0.2">
      <c r="A1105" s="175"/>
      <c r="B1105" s="233"/>
      <c r="C1105" s="303" t="s">
        <v>304</v>
      </c>
      <c r="D1105" s="23"/>
      <c r="E1105" s="323">
        <v>8236</v>
      </c>
      <c r="F1105" s="233"/>
      <c r="G1105" s="233"/>
      <c r="H1105" s="233"/>
      <c r="I1105" s="233"/>
      <c r="J1105" s="233"/>
      <c r="K1105" s="233"/>
      <c r="L1105" s="234"/>
      <c r="M1105" s="307"/>
      <c r="N1105" s="237"/>
      <c r="O1105" s="236"/>
      <c r="P1105" s="240">
        <v>6.165</v>
      </c>
      <c r="Q1105" s="240"/>
      <c r="R1105" s="240">
        <v>6.165</v>
      </c>
      <c r="S1105" s="237"/>
      <c r="T1105" s="239">
        <v>1.0289999999999999</v>
      </c>
      <c r="U1105" s="239"/>
      <c r="V1105" s="239">
        <v>1.0289999999999999</v>
      </c>
      <c r="W1105" s="237"/>
      <c r="X1105" s="236"/>
      <c r="Y1105" s="240">
        <v>12.33</v>
      </c>
      <c r="Z1105" s="240">
        <v>12.329999999999998</v>
      </c>
      <c r="AA1105" s="5"/>
      <c r="AB1105" s="235"/>
      <c r="AC1105" s="235"/>
      <c r="AD1105" s="235"/>
      <c r="AG1105" s="5"/>
      <c r="AH1105" s="238"/>
      <c r="AI1105" s="238"/>
      <c r="AJ1105" s="238"/>
      <c r="AK1105" s="238"/>
      <c r="AL1105" s="5"/>
    </row>
    <row r="1106" spans="1:38" x14ac:dyDescent="0.2">
      <c r="A1106" s="175"/>
      <c r="B1106" s="233"/>
      <c r="C1106" s="303" t="s">
        <v>304</v>
      </c>
      <c r="D1106" s="23"/>
      <c r="E1106" s="323">
        <v>8266</v>
      </c>
      <c r="F1106" s="233"/>
      <c r="G1106" s="233"/>
      <c r="H1106" s="233"/>
      <c r="I1106" s="233"/>
      <c r="J1106" s="233"/>
      <c r="K1106" s="233"/>
      <c r="L1106" s="234"/>
      <c r="M1106" s="307"/>
      <c r="N1106" s="237"/>
      <c r="O1106" s="236"/>
      <c r="P1106" s="240">
        <v>10.85</v>
      </c>
      <c r="Q1106" s="240"/>
      <c r="R1106" s="240">
        <v>10.85</v>
      </c>
      <c r="S1106" s="237"/>
      <c r="T1106" s="239">
        <v>0</v>
      </c>
      <c r="U1106" s="239"/>
      <c r="V1106" s="239">
        <v>0</v>
      </c>
      <c r="W1106" s="237"/>
      <c r="X1106" s="236"/>
      <c r="Y1106" s="240">
        <v>10.85</v>
      </c>
      <c r="Z1106" s="240">
        <v>10.85</v>
      </c>
      <c r="AA1106" s="5"/>
      <c r="AB1106" s="235"/>
      <c r="AC1106" s="235"/>
      <c r="AD1106" s="235"/>
      <c r="AG1106" s="5"/>
      <c r="AH1106" s="238"/>
      <c r="AI1106" s="238"/>
      <c r="AJ1106" s="238"/>
      <c r="AK1106" s="238"/>
      <c r="AL1106" s="5"/>
    </row>
    <row r="1107" spans="1:38" x14ac:dyDescent="0.2">
      <c r="A1107" s="175"/>
      <c r="B1107" s="233"/>
      <c r="C1107" s="303" t="s">
        <v>305</v>
      </c>
      <c r="D1107" s="23"/>
      <c r="E1107" s="323">
        <v>8230</v>
      </c>
      <c r="F1107" s="233"/>
      <c r="G1107" s="233"/>
      <c r="H1107" s="233"/>
      <c r="I1107" s="233"/>
      <c r="J1107" s="233"/>
      <c r="K1107" s="233"/>
      <c r="L1107" s="234"/>
      <c r="M1107" s="307"/>
      <c r="N1107" s="237"/>
      <c r="O1107" s="236"/>
      <c r="P1107" s="240">
        <v>10.85</v>
      </c>
      <c r="Q1107" s="240"/>
      <c r="R1107" s="240">
        <v>10.85</v>
      </c>
      <c r="S1107" s="237"/>
      <c r="T1107" s="239">
        <v>0</v>
      </c>
      <c r="U1107" s="239"/>
      <c r="V1107" s="239">
        <v>0</v>
      </c>
      <c r="W1107" s="237"/>
      <c r="X1107" s="236"/>
      <c r="Y1107" s="240">
        <v>10.85</v>
      </c>
      <c r="Z1107" s="240">
        <v>10.85</v>
      </c>
      <c r="AA1107" s="5"/>
      <c r="AB1107" s="235"/>
      <c r="AC1107" s="235"/>
      <c r="AD1107" s="235"/>
      <c r="AG1107" s="5"/>
      <c r="AH1107" s="238"/>
      <c r="AI1107" s="238"/>
      <c r="AJ1107" s="238"/>
      <c r="AK1107" s="238"/>
      <c r="AL1107" s="5"/>
    </row>
    <row r="1108" spans="1:38" x14ac:dyDescent="0.2">
      <c r="A1108" s="175"/>
      <c r="B1108" s="233"/>
      <c r="C1108" s="303" t="s">
        <v>305</v>
      </c>
      <c r="D1108" s="23"/>
      <c r="E1108" s="323">
        <v>8230</v>
      </c>
      <c r="F1108" s="233"/>
      <c r="G1108" s="233"/>
      <c r="H1108" s="233"/>
      <c r="I1108" s="233"/>
      <c r="J1108" s="233"/>
      <c r="K1108" s="233"/>
      <c r="L1108" s="234"/>
      <c r="M1108" s="307"/>
      <c r="N1108" s="237"/>
      <c r="O1108" s="236"/>
      <c r="P1108" s="240">
        <v>25.340663066136063</v>
      </c>
      <c r="Q1108" s="240"/>
      <c r="R1108" s="240">
        <v>20.686666666666667</v>
      </c>
      <c r="S1108" s="237"/>
      <c r="T1108" s="239">
        <v>19.078844836081117</v>
      </c>
      <c r="U1108" s="239"/>
      <c r="V1108" s="239">
        <v>15.435</v>
      </c>
      <c r="W1108" s="237"/>
      <c r="X1108" s="236"/>
      <c r="Y1108" s="240">
        <v>95140.73000000001</v>
      </c>
      <c r="Z1108" s="240">
        <v>69590.560000000012</v>
      </c>
      <c r="AA1108" s="5"/>
      <c r="AB1108" s="235"/>
      <c r="AC1108" s="235"/>
      <c r="AD1108" s="235"/>
      <c r="AG1108" s="5"/>
      <c r="AH1108" s="238"/>
      <c r="AI1108" s="238"/>
      <c r="AJ1108" s="238"/>
      <c r="AK1108" s="238"/>
      <c r="AL1108" s="5"/>
    </row>
    <row r="1109" spans="1:38" x14ac:dyDescent="0.2">
      <c r="A1109" s="175"/>
      <c r="B1109" s="233"/>
      <c r="C1109" s="303" t="s">
        <v>466</v>
      </c>
      <c r="D1109" s="23"/>
      <c r="E1109" s="323">
        <v>8231</v>
      </c>
      <c r="F1109" s="233"/>
      <c r="G1109" s="233"/>
      <c r="H1109" s="233"/>
      <c r="I1109" s="233"/>
      <c r="J1109" s="233"/>
      <c r="K1109" s="233"/>
      <c r="L1109" s="234"/>
      <c r="M1109" s="307"/>
      <c r="N1109" s="237"/>
      <c r="O1109" s="236"/>
      <c r="P1109" s="240">
        <v>36.920714285714283</v>
      </c>
      <c r="Q1109" s="240"/>
      <c r="R1109" s="240">
        <v>23.3</v>
      </c>
      <c r="S1109" s="237"/>
      <c r="T1109" s="239">
        <v>28.985857142857146</v>
      </c>
      <c r="U1109" s="239"/>
      <c r="V1109" s="239">
        <v>23.667000000000002</v>
      </c>
      <c r="W1109" s="237"/>
      <c r="X1109" s="236"/>
      <c r="Y1109" s="240">
        <v>516.89</v>
      </c>
      <c r="Z1109" s="240">
        <v>358.34999999999997</v>
      </c>
      <c r="AA1109" s="5"/>
      <c r="AB1109" s="235"/>
      <c r="AC1109" s="235"/>
      <c r="AD1109" s="235"/>
      <c r="AG1109" s="5"/>
      <c r="AH1109" s="238"/>
      <c r="AI1109" s="238"/>
      <c r="AJ1109" s="238"/>
      <c r="AK1109" s="238"/>
      <c r="AL1109" s="5"/>
    </row>
    <row r="1110" spans="1:38" x14ac:dyDescent="0.2">
      <c r="A1110" s="175"/>
      <c r="B1110" s="233"/>
      <c r="C1110" s="303" t="s">
        <v>306</v>
      </c>
      <c r="D1110" s="23"/>
      <c r="E1110" s="323">
        <v>8067</v>
      </c>
      <c r="F1110" s="233"/>
      <c r="G1110" s="233"/>
      <c r="H1110" s="233"/>
      <c r="I1110" s="233"/>
      <c r="J1110" s="233"/>
      <c r="K1110" s="233"/>
      <c r="L1110" s="234"/>
      <c r="M1110" s="307"/>
      <c r="N1110" s="237"/>
      <c r="O1110" s="236"/>
      <c r="P1110" s="240">
        <v>22.668373983739837</v>
      </c>
      <c r="Q1110" s="240"/>
      <c r="R1110" s="240">
        <v>14.4</v>
      </c>
      <c r="S1110" s="237"/>
      <c r="T1110" s="239">
        <v>11.646894308943088</v>
      </c>
      <c r="U1110" s="239"/>
      <c r="V1110" s="239">
        <v>10.29</v>
      </c>
      <c r="W1110" s="237"/>
      <c r="X1110" s="236"/>
      <c r="Y1110" s="240">
        <v>2788.21</v>
      </c>
      <c r="Z1110" s="240">
        <v>1673.62</v>
      </c>
      <c r="AA1110" s="5"/>
      <c r="AB1110" s="235"/>
      <c r="AC1110" s="235"/>
      <c r="AD1110" s="235"/>
      <c r="AG1110" s="5"/>
      <c r="AH1110" s="238"/>
      <c r="AI1110" s="238"/>
      <c r="AJ1110" s="238"/>
      <c r="AK1110" s="238"/>
      <c r="AL1110" s="5"/>
    </row>
    <row r="1111" spans="1:38" x14ac:dyDescent="0.2">
      <c r="A1111" s="175"/>
      <c r="B1111" s="233"/>
      <c r="C1111" s="303" t="s">
        <v>467</v>
      </c>
      <c r="D1111" s="23"/>
      <c r="E1111" s="323">
        <v>8230</v>
      </c>
      <c r="F1111" s="233"/>
      <c r="G1111" s="233"/>
      <c r="H1111" s="233"/>
      <c r="I1111" s="233"/>
      <c r="J1111" s="233"/>
      <c r="K1111" s="233"/>
      <c r="L1111" s="234"/>
      <c r="M1111" s="307"/>
      <c r="N1111" s="237"/>
      <c r="O1111" s="236"/>
      <c r="P1111" s="240">
        <v>26.545000000000002</v>
      </c>
      <c r="Q1111" s="240"/>
      <c r="R1111" s="240">
        <v>14.664999999999999</v>
      </c>
      <c r="S1111" s="237"/>
      <c r="T1111" s="239">
        <v>33.442499999999995</v>
      </c>
      <c r="U1111" s="239"/>
      <c r="V1111" s="239">
        <v>33.442500000000003</v>
      </c>
      <c r="W1111" s="237"/>
      <c r="X1111" s="236"/>
      <c r="Y1111" s="240">
        <v>106.18</v>
      </c>
      <c r="Z1111" s="240">
        <v>116.28</v>
      </c>
      <c r="AA1111" s="5"/>
      <c r="AB1111" s="235"/>
      <c r="AC1111" s="235"/>
      <c r="AD1111" s="235"/>
      <c r="AG1111" s="5"/>
      <c r="AH1111" s="238"/>
      <c r="AI1111" s="238"/>
      <c r="AJ1111" s="238"/>
      <c r="AK1111" s="238"/>
      <c r="AL1111" s="5"/>
    </row>
    <row r="1112" spans="1:38" x14ac:dyDescent="0.2">
      <c r="A1112" s="175"/>
      <c r="B1112" s="233"/>
      <c r="C1112" s="303" t="s">
        <v>645</v>
      </c>
      <c r="D1112" s="23"/>
      <c r="E1112" s="323">
        <v>8051</v>
      </c>
      <c r="F1112" s="233"/>
      <c r="G1112" s="233"/>
      <c r="H1112" s="233"/>
      <c r="I1112" s="233"/>
      <c r="J1112" s="233"/>
      <c r="K1112" s="233"/>
      <c r="L1112" s="234"/>
      <c r="M1112" s="307"/>
      <c r="N1112" s="237"/>
      <c r="O1112" s="236"/>
      <c r="P1112" s="240">
        <v>12.7</v>
      </c>
      <c r="Q1112" s="240"/>
      <c r="R1112" s="240">
        <v>12.255000000000001</v>
      </c>
      <c r="S1112" s="237"/>
      <c r="T1112" s="239">
        <v>11.318999999999999</v>
      </c>
      <c r="U1112" s="239"/>
      <c r="V1112" s="239">
        <v>11.318999999999999</v>
      </c>
      <c r="W1112" s="237"/>
      <c r="X1112" s="236"/>
      <c r="Y1112" s="240">
        <v>50.8</v>
      </c>
      <c r="Z1112" s="240">
        <v>50.8</v>
      </c>
      <c r="AA1112" s="5"/>
      <c r="AB1112" s="235"/>
      <c r="AC1112" s="235"/>
      <c r="AD1112" s="235"/>
      <c r="AG1112" s="5"/>
      <c r="AH1112" s="238"/>
      <c r="AI1112" s="238"/>
      <c r="AJ1112" s="238"/>
      <c r="AK1112" s="238"/>
      <c r="AL1112" s="5"/>
    </row>
    <row r="1113" spans="1:38" x14ac:dyDescent="0.2">
      <c r="A1113" s="175"/>
      <c r="B1113" s="233"/>
      <c r="C1113" s="303" t="s">
        <v>645</v>
      </c>
      <c r="D1113" s="23"/>
      <c r="E1113" s="323">
        <v>8066</v>
      </c>
      <c r="F1113" s="233"/>
      <c r="G1113" s="233"/>
      <c r="H1113" s="233"/>
      <c r="I1113" s="233"/>
      <c r="J1113" s="233"/>
      <c r="K1113" s="233"/>
      <c r="L1113" s="234"/>
      <c r="M1113" s="307"/>
      <c r="N1113" s="237"/>
      <c r="O1113" s="236"/>
      <c r="P1113" s="240">
        <v>27.966229082261755</v>
      </c>
      <c r="Q1113" s="240"/>
      <c r="R1113" s="240">
        <v>26.700714285714287</v>
      </c>
      <c r="S1113" s="237"/>
      <c r="T1113" s="239">
        <v>12.246028712348075</v>
      </c>
      <c r="U1113" s="239"/>
      <c r="V1113" s="239">
        <v>11.172000000000001</v>
      </c>
      <c r="W1113" s="237"/>
      <c r="X1113" s="236"/>
      <c r="Y1113" s="240">
        <v>69203.45</v>
      </c>
      <c r="Z1113" s="240">
        <v>58604.900000000009</v>
      </c>
      <c r="AA1113" s="5"/>
      <c r="AB1113" s="235"/>
      <c r="AC1113" s="235"/>
      <c r="AD1113" s="235"/>
      <c r="AG1113" s="5"/>
      <c r="AH1113" s="238"/>
      <c r="AI1113" s="238"/>
      <c r="AJ1113" s="238"/>
      <c r="AK1113" s="238"/>
      <c r="AL1113" s="5"/>
    </row>
    <row r="1114" spans="1:38" x14ac:dyDescent="0.2">
      <c r="A1114" s="175"/>
      <c r="B1114" s="233"/>
      <c r="C1114" s="303" t="s">
        <v>645</v>
      </c>
      <c r="D1114" s="23"/>
      <c r="E1114" s="323">
        <v>8096</v>
      </c>
      <c r="F1114" s="233"/>
      <c r="G1114" s="233"/>
      <c r="H1114" s="233"/>
      <c r="I1114" s="233"/>
      <c r="J1114" s="233"/>
      <c r="K1114" s="233"/>
      <c r="L1114" s="234"/>
      <c r="M1114" s="307"/>
      <c r="N1114" s="237"/>
      <c r="O1114" s="236"/>
      <c r="P1114" s="240">
        <v>22.675000000000001</v>
      </c>
      <c r="Q1114" s="240"/>
      <c r="R1114" s="240">
        <v>22.675000000000001</v>
      </c>
      <c r="S1114" s="237"/>
      <c r="T1114" s="239">
        <v>23.713000000000001</v>
      </c>
      <c r="U1114" s="239"/>
      <c r="V1114" s="239">
        <v>23.713000000000001</v>
      </c>
      <c r="W1114" s="237"/>
      <c r="X1114" s="236"/>
      <c r="Y1114" s="240">
        <v>45.35</v>
      </c>
      <c r="Z1114" s="240">
        <v>45.349999999999994</v>
      </c>
      <c r="AA1114" s="5"/>
      <c r="AB1114" s="235"/>
      <c r="AC1114" s="235"/>
      <c r="AD1114" s="235"/>
      <c r="AG1114" s="5"/>
      <c r="AH1114" s="238"/>
      <c r="AI1114" s="238"/>
      <c r="AJ1114" s="238"/>
      <c r="AK1114" s="238"/>
      <c r="AL1114" s="5"/>
    </row>
    <row r="1115" spans="1:38" x14ac:dyDescent="0.2">
      <c r="A1115" s="175"/>
      <c r="B1115" s="233"/>
      <c r="C1115" s="303" t="s">
        <v>308</v>
      </c>
      <c r="D1115" s="23"/>
      <c r="E1115" s="323">
        <v>8067</v>
      </c>
      <c r="F1115" s="233"/>
      <c r="G1115" s="233"/>
      <c r="H1115" s="233"/>
      <c r="I1115" s="233"/>
      <c r="J1115" s="233"/>
      <c r="K1115" s="233"/>
      <c r="L1115" s="234"/>
      <c r="M1115" s="307"/>
      <c r="N1115" s="237"/>
      <c r="O1115" s="236"/>
      <c r="P1115" s="240">
        <v>20.528817829457367</v>
      </c>
      <c r="Q1115" s="240"/>
      <c r="R1115" s="240">
        <v>11</v>
      </c>
      <c r="S1115" s="237"/>
      <c r="T1115" s="239">
        <v>12.412503875968989</v>
      </c>
      <c r="U1115" s="239"/>
      <c r="V1115" s="239">
        <v>8.2319999999999993</v>
      </c>
      <c r="W1115" s="237"/>
      <c r="X1115" s="236"/>
      <c r="Y1115" s="240">
        <v>10592.87</v>
      </c>
      <c r="Z1115" s="240">
        <v>7396.16</v>
      </c>
      <c r="AA1115" s="5"/>
      <c r="AB1115" s="235"/>
      <c r="AC1115" s="235"/>
      <c r="AD1115" s="235"/>
      <c r="AG1115" s="5"/>
      <c r="AH1115" s="238"/>
      <c r="AI1115" s="238"/>
      <c r="AJ1115" s="238"/>
      <c r="AK1115" s="238"/>
      <c r="AL1115" s="5"/>
    </row>
    <row r="1116" spans="1:38" x14ac:dyDescent="0.2">
      <c r="A1116" s="175"/>
      <c r="B1116" s="233"/>
      <c r="C1116" s="303" t="s">
        <v>522</v>
      </c>
      <c r="D1116" s="23"/>
      <c r="E1116" s="323">
        <v>8069</v>
      </c>
      <c r="F1116" s="233"/>
      <c r="G1116" s="233"/>
      <c r="H1116" s="233"/>
      <c r="I1116" s="233"/>
      <c r="J1116" s="233"/>
      <c r="K1116" s="233"/>
      <c r="L1116" s="234"/>
      <c r="M1116" s="307"/>
      <c r="N1116" s="237"/>
      <c r="O1116" s="236"/>
      <c r="P1116" s="240">
        <v>10.199299100003653</v>
      </c>
      <c r="Q1116" s="240"/>
      <c r="R1116" s="240">
        <v>9.9718055555555569</v>
      </c>
      <c r="S1116" s="237"/>
      <c r="T1116" s="239">
        <v>4.4888785894251892</v>
      </c>
      <c r="U1116" s="239"/>
      <c r="V1116" s="239">
        <v>4.4947291666666658</v>
      </c>
      <c r="W1116" s="237"/>
      <c r="X1116" s="236"/>
      <c r="Y1116" s="240">
        <v>63815.320000000007</v>
      </c>
      <c r="Z1116" s="240">
        <v>49132.290000000008</v>
      </c>
      <c r="AA1116" s="5"/>
      <c r="AB1116" s="235"/>
      <c r="AC1116" s="235"/>
      <c r="AD1116" s="235"/>
      <c r="AG1116" s="5"/>
      <c r="AH1116" s="238"/>
      <c r="AI1116" s="238"/>
      <c r="AJ1116" s="238"/>
      <c r="AK1116" s="238"/>
      <c r="AL1116" s="5"/>
    </row>
    <row r="1117" spans="1:38" x14ac:dyDescent="0.2">
      <c r="A1117" s="175"/>
      <c r="B1117" s="233"/>
      <c r="C1117" s="303" t="s">
        <v>593</v>
      </c>
      <c r="D1117" s="23"/>
      <c r="E1117" s="323">
        <v>8069</v>
      </c>
      <c r="F1117" s="233"/>
      <c r="G1117" s="233"/>
      <c r="H1117" s="233"/>
      <c r="I1117" s="233"/>
      <c r="J1117" s="233"/>
      <c r="K1117" s="233"/>
      <c r="L1117" s="234"/>
      <c r="M1117" s="307"/>
      <c r="N1117" s="237"/>
      <c r="O1117" s="236"/>
      <c r="P1117" s="240">
        <v>13.19</v>
      </c>
      <c r="Q1117" s="240"/>
      <c r="R1117" s="240">
        <v>12.105</v>
      </c>
      <c r="S1117" s="237"/>
      <c r="T1117" s="239">
        <v>11.833500000000001</v>
      </c>
      <c r="U1117" s="239"/>
      <c r="V1117" s="239">
        <v>11.833500000000001</v>
      </c>
      <c r="W1117" s="237"/>
      <c r="X1117" s="236"/>
      <c r="Y1117" s="240">
        <v>52.76</v>
      </c>
      <c r="Z1117" s="240">
        <v>52.760000000000005</v>
      </c>
      <c r="AA1117" s="5"/>
      <c r="AB1117" s="235"/>
      <c r="AC1117" s="235"/>
      <c r="AD1117" s="235"/>
      <c r="AG1117" s="5"/>
      <c r="AH1117" s="238"/>
      <c r="AI1117" s="238"/>
      <c r="AJ1117" s="238"/>
      <c r="AK1117" s="238"/>
      <c r="AL1117" s="5"/>
    </row>
    <row r="1118" spans="1:38" x14ac:dyDescent="0.2">
      <c r="A1118" s="175"/>
      <c r="B1118" s="233"/>
      <c r="C1118" s="303" t="s">
        <v>594</v>
      </c>
      <c r="D1118" s="23"/>
      <c r="E1118" s="323">
        <v>8070</v>
      </c>
      <c r="F1118" s="233"/>
      <c r="G1118" s="233"/>
      <c r="H1118" s="233"/>
      <c r="I1118" s="233"/>
      <c r="J1118" s="233"/>
      <c r="K1118" s="233"/>
      <c r="L1118" s="234"/>
      <c r="M1118" s="307"/>
      <c r="N1118" s="237"/>
      <c r="O1118" s="236"/>
      <c r="P1118" s="240">
        <v>38.5</v>
      </c>
      <c r="Q1118" s="240"/>
      <c r="R1118" s="240">
        <v>38.5</v>
      </c>
      <c r="S1118" s="237"/>
      <c r="T1118" s="239">
        <v>3.0870000000000002</v>
      </c>
      <c r="U1118" s="239"/>
      <c r="V1118" s="239">
        <v>3.0870000000000002</v>
      </c>
      <c r="W1118" s="237"/>
      <c r="X1118" s="236"/>
      <c r="Y1118" s="240">
        <v>77</v>
      </c>
      <c r="Z1118" s="240">
        <v>15.18</v>
      </c>
      <c r="AA1118" s="5"/>
      <c r="AB1118" s="235"/>
      <c r="AC1118" s="235"/>
      <c r="AD1118" s="235"/>
      <c r="AG1118" s="5"/>
      <c r="AH1118" s="238"/>
      <c r="AI1118" s="238"/>
      <c r="AJ1118" s="238"/>
      <c r="AK1118" s="238"/>
      <c r="AL1118" s="5"/>
    </row>
    <row r="1119" spans="1:38" x14ac:dyDescent="0.2">
      <c r="A1119" s="175"/>
      <c r="B1119" s="233"/>
      <c r="C1119" s="303" t="s">
        <v>310</v>
      </c>
      <c r="D1119" s="23"/>
      <c r="E1119" s="323">
        <v>8023</v>
      </c>
      <c r="F1119" s="233"/>
      <c r="G1119" s="233"/>
      <c r="H1119" s="233"/>
      <c r="I1119" s="233"/>
      <c r="J1119" s="233"/>
      <c r="K1119" s="233"/>
      <c r="L1119" s="234"/>
      <c r="M1119" s="307"/>
      <c r="N1119" s="237"/>
      <c r="O1119" s="236"/>
      <c r="P1119" s="240">
        <v>29.285</v>
      </c>
      <c r="Q1119" s="240"/>
      <c r="R1119" s="240">
        <v>18.850000000000001</v>
      </c>
      <c r="S1119" s="237"/>
      <c r="T1119" s="239">
        <v>9.4080000000000013</v>
      </c>
      <c r="U1119" s="239"/>
      <c r="V1119" s="239">
        <v>8.7464999999999993</v>
      </c>
      <c r="W1119" s="237"/>
      <c r="X1119" s="236"/>
      <c r="Y1119" s="240">
        <v>819.98</v>
      </c>
      <c r="Z1119" s="240">
        <v>342.5</v>
      </c>
      <c r="AA1119" s="5"/>
      <c r="AB1119" s="235"/>
      <c r="AC1119" s="235"/>
      <c r="AD1119" s="235"/>
      <c r="AG1119" s="5"/>
      <c r="AH1119" s="238"/>
      <c r="AI1119" s="238"/>
      <c r="AJ1119" s="238"/>
      <c r="AK1119" s="238"/>
      <c r="AL1119" s="5"/>
    </row>
    <row r="1120" spans="1:38" x14ac:dyDescent="0.2">
      <c r="A1120" s="175"/>
      <c r="B1120" s="233"/>
      <c r="C1120" s="303" t="s">
        <v>310</v>
      </c>
      <c r="D1120" s="23"/>
      <c r="E1120" s="323">
        <v>8069</v>
      </c>
      <c r="F1120" s="233"/>
      <c r="G1120" s="233"/>
      <c r="H1120" s="233"/>
      <c r="I1120" s="233"/>
      <c r="J1120" s="233"/>
      <c r="K1120" s="233"/>
      <c r="L1120" s="234"/>
      <c r="M1120" s="307"/>
      <c r="N1120" s="237"/>
      <c r="O1120" s="236"/>
      <c r="P1120" s="240">
        <v>28.297142857142859</v>
      </c>
      <c r="Q1120" s="240"/>
      <c r="R1120" s="240">
        <v>14.4</v>
      </c>
      <c r="S1120" s="237"/>
      <c r="T1120" s="239">
        <v>3.2339999999999995</v>
      </c>
      <c r="U1120" s="239"/>
      <c r="V1120" s="239">
        <v>4.1159999999999997</v>
      </c>
      <c r="W1120" s="237"/>
      <c r="X1120" s="236"/>
      <c r="Y1120" s="240">
        <v>198.08</v>
      </c>
      <c r="Z1120" s="240">
        <v>54.99</v>
      </c>
      <c r="AA1120" s="5"/>
      <c r="AB1120" s="235"/>
      <c r="AC1120" s="235"/>
      <c r="AD1120" s="235"/>
      <c r="AG1120" s="5"/>
      <c r="AH1120" s="238"/>
      <c r="AI1120" s="238"/>
      <c r="AJ1120" s="238"/>
      <c r="AK1120" s="238"/>
      <c r="AL1120" s="5"/>
    </row>
    <row r="1121" spans="1:38" x14ac:dyDescent="0.2">
      <c r="A1121" s="175"/>
      <c r="B1121" s="233"/>
      <c r="C1121" s="303" t="s">
        <v>310</v>
      </c>
      <c r="D1121" s="23"/>
      <c r="E1121" s="323">
        <v>8070</v>
      </c>
      <c r="F1121" s="233"/>
      <c r="G1121" s="233"/>
      <c r="H1121" s="233"/>
      <c r="I1121" s="233"/>
      <c r="J1121" s="233"/>
      <c r="K1121" s="233"/>
      <c r="L1121" s="234"/>
      <c r="M1121" s="307"/>
      <c r="N1121" s="237"/>
      <c r="O1121" s="236"/>
      <c r="P1121" s="240">
        <v>19.352522461434141</v>
      </c>
      <c r="Q1121" s="240"/>
      <c r="R1121" s="240">
        <v>10.96</v>
      </c>
      <c r="S1121" s="237"/>
      <c r="T1121" s="239">
        <v>9.5386346838447409</v>
      </c>
      <c r="U1121" s="239"/>
      <c r="V1121" s="239">
        <v>8.2319999999999993</v>
      </c>
      <c r="W1121" s="237"/>
      <c r="X1121" s="236"/>
      <c r="Y1121" s="240">
        <v>114160.53</v>
      </c>
      <c r="Z1121" s="240">
        <v>74981.26999999999</v>
      </c>
      <c r="AA1121" s="5"/>
      <c r="AB1121" s="235"/>
      <c r="AC1121" s="235"/>
      <c r="AD1121" s="235"/>
      <c r="AG1121" s="5"/>
      <c r="AH1121" s="238"/>
      <c r="AI1121" s="238"/>
      <c r="AJ1121" s="238"/>
      <c r="AK1121" s="238"/>
      <c r="AL1121" s="5"/>
    </row>
    <row r="1122" spans="1:38" x14ac:dyDescent="0.2">
      <c r="A1122" s="175"/>
      <c r="B1122" s="233"/>
      <c r="C1122" s="303" t="s">
        <v>310</v>
      </c>
      <c r="D1122" s="23"/>
      <c r="E1122" s="323">
        <v>8076</v>
      </c>
      <c r="F1122" s="233"/>
      <c r="G1122" s="233"/>
      <c r="H1122" s="233"/>
      <c r="I1122" s="233"/>
      <c r="J1122" s="233"/>
      <c r="K1122" s="233"/>
      <c r="L1122" s="234"/>
      <c r="M1122" s="307"/>
      <c r="N1122" s="237"/>
      <c r="O1122" s="236"/>
      <c r="P1122" s="240">
        <v>8.86</v>
      </c>
      <c r="Q1122" s="240"/>
      <c r="R1122" s="240">
        <v>8.86</v>
      </c>
      <c r="S1122" s="237"/>
      <c r="T1122" s="239">
        <v>5.1449999999999996</v>
      </c>
      <c r="U1122" s="239"/>
      <c r="V1122" s="239">
        <v>5.1449999999999996</v>
      </c>
      <c r="W1122" s="237"/>
      <c r="X1122" s="236"/>
      <c r="Y1122" s="240">
        <v>17.72</v>
      </c>
      <c r="Z1122" s="240">
        <v>17.72</v>
      </c>
      <c r="AA1122" s="5"/>
      <c r="AB1122" s="235"/>
      <c r="AC1122" s="235"/>
      <c r="AD1122" s="235"/>
      <c r="AG1122" s="5"/>
      <c r="AH1122" s="238"/>
      <c r="AI1122" s="238"/>
      <c r="AJ1122" s="238"/>
      <c r="AK1122" s="238"/>
      <c r="AL1122" s="5"/>
    </row>
    <row r="1123" spans="1:38" x14ac:dyDescent="0.2">
      <c r="A1123" s="175"/>
      <c r="B1123" s="233"/>
      <c r="C1123" s="303" t="s">
        <v>310</v>
      </c>
      <c r="D1123" s="23"/>
      <c r="E1123" s="323">
        <v>8079</v>
      </c>
      <c r="F1123" s="233"/>
      <c r="G1123" s="233"/>
      <c r="H1123" s="233"/>
      <c r="I1123" s="233"/>
      <c r="J1123" s="233"/>
      <c r="K1123" s="233"/>
      <c r="L1123" s="234"/>
      <c r="M1123" s="307"/>
      <c r="N1123" s="237"/>
      <c r="O1123" s="236"/>
      <c r="P1123" s="240">
        <v>7.59</v>
      </c>
      <c r="Q1123" s="240"/>
      <c r="R1123" s="240">
        <v>7.59</v>
      </c>
      <c r="S1123" s="237"/>
      <c r="T1123" s="239">
        <v>3.0870000000000002</v>
      </c>
      <c r="U1123" s="239"/>
      <c r="V1123" s="239">
        <v>3.0870000000000002</v>
      </c>
      <c r="W1123" s="237"/>
      <c r="X1123" s="236"/>
      <c r="Y1123" s="240">
        <v>15.18</v>
      </c>
      <c r="Z1123" s="240">
        <v>15.18</v>
      </c>
      <c r="AA1123" s="5"/>
      <c r="AB1123" s="235"/>
      <c r="AC1123" s="235"/>
      <c r="AD1123" s="235"/>
      <c r="AG1123" s="5"/>
      <c r="AH1123" s="238"/>
      <c r="AI1123" s="238"/>
      <c r="AJ1123" s="238"/>
      <c r="AK1123" s="238"/>
      <c r="AL1123" s="5"/>
    </row>
    <row r="1124" spans="1:38" x14ac:dyDescent="0.2">
      <c r="A1124" s="175"/>
      <c r="B1124" s="233"/>
      <c r="C1124" s="303" t="s">
        <v>646</v>
      </c>
      <c r="D1124" s="23"/>
      <c r="E1124" s="323">
        <v>8270</v>
      </c>
      <c r="F1124" s="233"/>
      <c r="G1124" s="233"/>
      <c r="H1124" s="233"/>
      <c r="I1124" s="233"/>
      <c r="J1124" s="233"/>
      <c r="K1124" s="233"/>
      <c r="L1124" s="234"/>
      <c r="M1124" s="307"/>
      <c r="N1124" s="237"/>
      <c r="O1124" s="236"/>
      <c r="P1124" s="240">
        <v>25.998000000000001</v>
      </c>
      <c r="Q1124" s="240"/>
      <c r="R1124" s="240">
        <v>12.780000000000001</v>
      </c>
      <c r="S1124" s="237"/>
      <c r="T1124" s="239">
        <v>10.701599999999999</v>
      </c>
      <c r="U1124" s="239"/>
      <c r="V1124" s="239">
        <v>4.1159999999999997</v>
      </c>
      <c r="W1124" s="237"/>
      <c r="X1124" s="236"/>
      <c r="Y1124" s="240">
        <v>259.98</v>
      </c>
      <c r="Z1124" s="240">
        <v>141.6</v>
      </c>
      <c r="AA1124" s="5"/>
      <c r="AB1124" s="235"/>
      <c r="AC1124" s="235"/>
      <c r="AD1124" s="235"/>
      <c r="AG1124" s="5"/>
      <c r="AH1124" s="238"/>
      <c r="AI1124" s="238"/>
      <c r="AJ1124" s="238"/>
      <c r="AK1124" s="238"/>
      <c r="AL1124" s="5"/>
    </row>
    <row r="1125" spans="1:38" x14ac:dyDescent="0.2">
      <c r="A1125" s="175"/>
      <c r="B1125" s="233"/>
      <c r="C1125" s="303" t="s">
        <v>595</v>
      </c>
      <c r="D1125" s="23"/>
      <c r="E1125" s="323">
        <v>8098</v>
      </c>
      <c r="F1125" s="233"/>
      <c r="G1125" s="233"/>
      <c r="H1125" s="233"/>
      <c r="I1125" s="233"/>
      <c r="J1125" s="233"/>
      <c r="K1125" s="233"/>
      <c r="L1125" s="234"/>
      <c r="M1125" s="307"/>
      <c r="N1125" s="237"/>
      <c r="O1125" s="236"/>
      <c r="P1125" s="240">
        <v>22.245000000000001</v>
      </c>
      <c r="Q1125" s="240"/>
      <c r="R1125" s="240">
        <v>22.245000000000001</v>
      </c>
      <c r="S1125" s="237"/>
      <c r="T1125" s="239">
        <v>23.667000000000002</v>
      </c>
      <c r="U1125" s="239"/>
      <c r="V1125" s="239">
        <v>23.667000000000002</v>
      </c>
      <c r="W1125" s="237"/>
      <c r="X1125" s="236"/>
      <c r="Y1125" s="240">
        <v>44.49</v>
      </c>
      <c r="Z1125" s="240">
        <v>44.49</v>
      </c>
      <c r="AA1125" s="5"/>
      <c r="AB1125" s="235"/>
      <c r="AC1125" s="235"/>
      <c r="AD1125" s="235"/>
      <c r="AG1125" s="5"/>
      <c r="AH1125" s="238"/>
      <c r="AI1125" s="238"/>
      <c r="AJ1125" s="238"/>
      <c r="AK1125" s="238"/>
      <c r="AL1125" s="5"/>
    </row>
    <row r="1126" spans="1:38" x14ac:dyDescent="0.2">
      <c r="A1126" s="175"/>
      <c r="B1126" s="233"/>
      <c r="C1126" s="303" t="s">
        <v>499</v>
      </c>
      <c r="D1126" s="23"/>
      <c r="E1126" s="323">
        <v>8098</v>
      </c>
      <c r="F1126" s="233"/>
      <c r="G1126" s="233"/>
      <c r="H1126" s="233"/>
      <c r="I1126" s="233"/>
      <c r="J1126" s="233"/>
      <c r="K1126" s="233"/>
      <c r="L1126" s="234"/>
      <c r="M1126" s="307"/>
      <c r="N1126" s="237"/>
      <c r="O1126" s="236"/>
      <c r="P1126" s="240">
        <v>19.233181818181819</v>
      </c>
      <c r="Q1126" s="240"/>
      <c r="R1126" s="240">
        <v>14.434999999999999</v>
      </c>
      <c r="S1126" s="237"/>
      <c r="T1126" s="239">
        <v>15.528545454545457</v>
      </c>
      <c r="U1126" s="239"/>
      <c r="V1126" s="239">
        <v>12.348000000000001</v>
      </c>
      <c r="W1126" s="237"/>
      <c r="X1126" s="236"/>
      <c r="Y1126" s="240">
        <v>423.13</v>
      </c>
      <c r="Z1126" s="240">
        <v>360.66</v>
      </c>
      <c r="AA1126" s="5"/>
      <c r="AB1126" s="235"/>
      <c r="AC1126" s="235"/>
      <c r="AD1126" s="235"/>
      <c r="AG1126" s="5"/>
      <c r="AH1126" s="238"/>
      <c r="AI1126" s="238"/>
      <c r="AJ1126" s="238"/>
      <c r="AK1126" s="238"/>
      <c r="AL1126" s="5"/>
    </row>
    <row r="1127" spans="1:38" x14ac:dyDescent="0.2">
      <c r="A1127" s="175"/>
      <c r="B1127" s="233"/>
      <c r="C1127" s="303" t="s">
        <v>311</v>
      </c>
      <c r="D1127" s="23"/>
      <c r="E1127" s="323">
        <v>8098</v>
      </c>
      <c r="F1127" s="233"/>
      <c r="G1127" s="233"/>
      <c r="H1127" s="233"/>
      <c r="I1127" s="233"/>
      <c r="J1127" s="233"/>
      <c r="K1127" s="233"/>
      <c r="L1127" s="234"/>
      <c r="M1127" s="307"/>
      <c r="N1127" s="237"/>
      <c r="O1127" s="236"/>
      <c r="P1127" s="240">
        <v>16.712272395326195</v>
      </c>
      <c r="Q1127" s="240"/>
      <c r="R1127" s="240">
        <v>13.350000000000001</v>
      </c>
      <c r="S1127" s="237"/>
      <c r="T1127" s="239">
        <v>14.333859785783837</v>
      </c>
      <c r="U1127" s="239"/>
      <c r="V1127" s="239">
        <v>11.833499999999999</v>
      </c>
      <c r="W1127" s="237"/>
      <c r="X1127" s="236"/>
      <c r="Y1127" s="240">
        <v>6856.96</v>
      </c>
      <c r="Z1127" s="240">
        <v>6423.9900000000007</v>
      </c>
      <c r="AA1127" s="5"/>
      <c r="AB1127" s="235"/>
      <c r="AC1127" s="235"/>
      <c r="AD1127" s="235"/>
      <c r="AG1127" s="5"/>
      <c r="AH1127" s="238"/>
      <c r="AI1127" s="238"/>
      <c r="AJ1127" s="238"/>
      <c r="AK1127" s="238"/>
      <c r="AL1127" s="5"/>
    </row>
    <row r="1128" spans="1:38" x14ac:dyDescent="0.2">
      <c r="A1128" s="175"/>
      <c r="B1128" s="233"/>
      <c r="C1128" s="303" t="s">
        <v>311</v>
      </c>
      <c r="D1128" s="23"/>
      <c r="E1128" s="323">
        <v>8318</v>
      </c>
      <c r="F1128" s="233"/>
      <c r="G1128" s="233"/>
      <c r="H1128" s="233"/>
      <c r="I1128" s="233"/>
      <c r="J1128" s="233"/>
      <c r="K1128" s="233"/>
      <c r="L1128" s="234"/>
      <c r="M1128" s="307"/>
      <c r="N1128" s="237"/>
      <c r="O1128" s="236"/>
      <c r="P1128" s="240">
        <v>22.965</v>
      </c>
      <c r="Q1128" s="240"/>
      <c r="R1128" s="240">
        <v>22.964999999999996</v>
      </c>
      <c r="S1128" s="237"/>
      <c r="T1128" s="239">
        <v>24.696000000000002</v>
      </c>
      <c r="U1128" s="239"/>
      <c r="V1128" s="239">
        <v>24.696000000000002</v>
      </c>
      <c r="W1128" s="237"/>
      <c r="X1128" s="236"/>
      <c r="Y1128" s="240">
        <v>45.93</v>
      </c>
      <c r="Z1128" s="240">
        <v>45.93</v>
      </c>
      <c r="AA1128" s="5"/>
      <c r="AB1128" s="235"/>
      <c r="AC1128" s="235"/>
      <c r="AD1128" s="235"/>
      <c r="AG1128" s="5"/>
      <c r="AH1128" s="238"/>
      <c r="AI1128" s="238"/>
      <c r="AJ1128" s="238"/>
      <c r="AK1128" s="238"/>
      <c r="AL1128" s="5"/>
    </row>
    <row r="1129" spans="1:38" x14ac:dyDescent="0.2">
      <c r="A1129" s="175"/>
      <c r="B1129" s="233"/>
      <c r="C1129" s="303" t="s">
        <v>398</v>
      </c>
      <c r="D1129" s="23"/>
      <c r="E1129" s="323">
        <v>8009</v>
      </c>
      <c r="F1129" s="233"/>
      <c r="G1129" s="233"/>
      <c r="H1129" s="233"/>
      <c r="I1129" s="233"/>
      <c r="J1129" s="233"/>
      <c r="K1129" s="233"/>
      <c r="L1129" s="234"/>
      <c r="M1129" s="307"/>
      <c r="N1129" s="237"/>
      <c r="O1129" s="236"/>
      <c r="P1129" s="240">
        <v>27.466742424242426</v>
      </c>
      <c r="Q1129" s="240"/>
      <c r="R1129" s="240">
        <v>20.824999999999999</v>
      </c>
      <c r="S1129" s="237"/>
      <c r="T1129" s="239">
        <v>17.759166666666665</v>
      </c>
      <c r="U1129" s="239"/>
      <c r="V1129" s="239">
        <v>16.463999999999999</v>
      </c>
      <c r="W1129" s="237"/>
      <c r="X1129" s="236"/>
      <c r="Y1129" s="240">
        <v>3625.61</v>
      </c>
      <c r="Z1129" s="240">
        <v>2364.2800000000002</v>
      </c>
      <c r="AA1129" s="5"/>
      <c r="AB1129" s="235"/>
      <c r="AC1129" s="235"/>
      <c r="AD1129" s="235"/>
      <c r="AG1129" s="5"/>
      <c r="AH1129" s="238"/>
      <c r="AI1129" s="238"/>
      <c r="AJ1129" s="238"/>
      <c r="AK1129" s="238"/>
      <c r="AL1129" s="5"/>
    </row>
    <row r="1130" spans="1:38" x14ac:dyDescent="0.2">
      <c r="A1130" s="175"/>
      <c r="B1130" s="233"/>
      <c r="C1130" s="303" t="s">
        <v>398</v>
      </c>
      <c r="D1130" s="23"/>
      <c r="E1130" s="323">
        <v>8021</v>
      </c>
      <c r="F1130" s="233"/>
      <c r="G1130" s="233"/>
      <c r="H1130" s="233"/>
      <c r="I1130" s="233"/>
      <c r="J1130" s="233"/>
      <c r="K1130" s="233"/>
      <c r="L1130" s="234"/>
      <c r="M1130" s="307"/>
      <c r="N1130" s="237"/>
      <c r="O1130" s="236"/>
      <c r="P1130" s="240">
        <v>21.905471071149336</v>
      </c>
      <c r="Q1130" s="240"/>
      <c r="R1130" s="240">
        <v>14.75</v>
      </c>
      <c r="S1130" s="237"/>
      <c r="T1130" s="239">
        <v>16.327887802971112</v>
      </c>
      <c r="U1130" s="239"/>
      <c r="V1130" s="239">
        <v>14.406000000000001</v>
      </c>
      <c r="W1130" s="237"/>
      <c r="X1130" s="236"/>
      <c r="Y1130" s="240">
        <v>112068.39</v>
      </c>
      <c r="Z1130" s="240">
        <v>86779.33</v>
      </c>
      <c r="AA1130" s="5"/>
      <c r="AB1130" s="235"/>
      <c r="AC1130" s="235"/>
      <c r="AD1130" s="235"/>
      <c r="AG1130" s="5"/>
      <c r="AH1130" s="238"/>
      <c r="AI1130" s="238"/>
      <c r="AJ1130" s="238"/>
      <c r="AK1130" s="238"/>
      <c r="AL1130" s="5"/>
    </row>
    <row r="1131" spans="1:38" x14ac:dyDescent="0.2">
      <c r="A1131" s="175"/>
      <c r="B1131" s="233"/>
      <c r="C1131" s="303" t="s">
        <v>596</v>
      </c>
      <c r="D1131" s="23"/>
      <c r="E1131" s="323">
        <v>8021</v>
      </c>
      <c r="F1131" s="233"/>
      <c r="G1131" s="233"/>
      <c r="H1131" s="233"/>
      <c r="I1131" s="233"/>
      <c r="J1131" s="233"/>
      <c r="K1131" s="233"/>
      <c r="L1131" s="234"/>
      <c r="M1131" s="307"/>
      <c r="N1131" s="237"/>
      <c r="O1131" s="236"/>
      <c r="P1131" s="240">
        <v>41.443333333333335</v>
      </c>
      <c r="Q1131" s="240"/>
      <c r="R1131" s="240">
        <v>11.094999999999999</v>
      </c>
      <c r="S1131" s="237"/>
      <c r="T1131" s="239">
        <v>49.048999999999999</v>
      </c>
      <c r="U1131" s="239"/>
      <c r="V1131" s="239">
        <v>1.0289999999999999</v>
      </c>
      <c r="W1131" s="237"/>
      <c r="X1131" s="236"/>
      <c r="Y1131" s="240">
        <v>248.66</v>
      </c>
      <c r="Z1131" s="240">
        <v>248.66</v>
      </c>
      <c r="AA1131" s="5"/>
      <c r="AB1131" s="235"/>
      <c r="AC1131" s="235"/>
      <c r="AD1131" s="235"/>
      <c r="AG1131" s="5"/>
      <c r="AH1131" s="238"/>
      <c r="AI1131" s="238"/>
      <c r="AJ1131" s="238"/>
      <c r="AK1131" s="238"/>
      <c r="AL1131" s="5"/>
    </row>
    <row r="1132" spans="1:38" x14ac:dyDescent="0.2">
      <c r="A1132" s="175"/>
      <c r="B1132" s="233"/>
      <c r="C1132" s="303" t="s">
        <v>597</v>
      </c>
      <c r="D1132" s="23"/>
      <c r="E1132" s="323">
        <v>8021</v>
      </c>
      <c r="F1132" s="233"/>
      <c r="G1132" s="233"/>
      <c r="H1132" s="233"/>
      <c r="I1132" s="233"/>
      <c r="J1132" s="233"/>
      <c r="K1132" s="233"/>
      <c r="L1132" s="234"/>
      <c r="M1132" s="307"/>
      <c r="N1132" s="237"/>
      <c r="O1132" s="236"/>
      <c r="P1132" s="240">
        <v>54.349166666666669</v>
      </c>
      <c r="Q1132" s="240"/>
      <c r="R1132" s="240">
        <v>22.65</v>
      </c>
      <c r="S1132" s="237"/>
      <c r="T1132" s="239">
        <v>66.027499999999989</v>
      </c>
      <c r="U1132" s="239"/>
      <c r="V1132" s="239">
        <v>32.927999999999997</v>
      </c>
      <c r="W1132" s="237"/>
      <c r="X1132" s="236"/>
      <c r="Y1132" s="240">
        <v>652.19000000000005</v>
      </c>
      <c r="Z1132" s="240">
        <v>652.19000000000005</v>
      </c>
      <c r="AA1132" s="5"/>
      <c r="AB1132" s="235"/>
      <c r="AC1132" s="235"/>
      <c r="AD1132" s="235"/>
      <c r="AG1132" s="5"/>
      <c r="AH1132" s="238"/>
      <c r="AI1132" s="238"/>
      <c r="AJ1132" s="238"/>
      <c r="AK1132" s="238"/>
      <c r="AL1132" s="5"/>
    </row>
    <row r="1133" spans="1:38" x14ac:dyDescent="0.2">
      <c r="A1133" s="175"/>
      <c r="B1133" s="233"/>
      <c r="C1133" s="303" t="s">
        <v>313</v>
      </c>
      <c r="D1133" s="23"/>
      <c r="E1133" s="323">
        <v>8071</v>
      </c>
      <c r="F1133" s="233"/>
      <c r="G1133" s="233"/>
      <c r="H1133" s="233"/>
      <c r="I1133" s="233"/>
      <c r="J1133" s="233"/>
      <c r="K1133" s="233"/>
      <c r="L1133" s="234"/>
      <c r="M1133" s="307"/>
      <c r="N1133" s="237"/>
      <c r="O1133" s="236"/>
      <c r="P1133" s="240">
        <v>14.524738662220917</v>
      </c>
      <c r="Q1133" s="240"/>
      <c r="R1133" s="240">
        <v>13.328571428571431</v>
      </c>
      <c r="S1133" s="237"/>
      <c r="T1133" s="239">
        <v>10.362014643927287</v>
      </c>
      <c r="U1133" s="239"/>
      <c r="V1133" s="239">
        <v>9.9960000000000004</v>
      </c>
      <c r="W1133" s="237"/>
      <c r="X1133" s="236"/>
      <c r="Y1133" s="240">
        <v>160322.85</v>
      </c>
      <c r="Z1133" s="240">
        <v>111726.52999999998</v>
      </c>
      <c r="AA1133" s="5"/>
      <c r="AB1133" s="235"/>
      <c r="AC1133" s="235"/>
      <c r="AD1133" s="235"/>
      <c r="AG1133" s="5"/>
      <c r="AH1133" s="238"/>
      <c r="AI1133" s="238"/>
      <c r="AJ1133" s="238"/>
      <c r="AK1133" s="238"/>
      <c r="AL1133" s="5"/>
    </row>
    <row r="1134" spans="1:38" x14ac:dyDescent="0.2">
      <c r="A1134" s="175"/>
      <c r="B1134" s="233"/>
      <c r="C1134" s="303" t="s">
        <v>647</v>
      </c>
      <c r="D1134" s="23"/>
      <c r="E1134" s="323">
        <v>8071</v>
      </c>
      <c r="F1134" s="233"/>
      <c r="G1134" s="233"/>
      <c r="H1134" s="233"/>
      <c r="I1134" s="233"/>
      <c r="J1134" s="233"/>
      <c r="K1134" s="233"/>
      <c r="L1134" s="234"/>
      <c r="M1134" s="307"/>
      <c r="N1134" s="237"/>
      <c r="O1134" s="236"/>
      <c r="P1134" s="240">
        <v>51</v>
      </c>
      <c r="Q1134" s="240"/>
      <c r="R1134" s="240">
        <v>51</v>
      </c>
      <c r="S1134" s="237"/>
      <c r="T1134" s="239">
        <v>7.2030000000000003</v>
      </c>
      <c r="U1134" s="239"/>
      <c r="V1134" s="239">
        <v>7.2030000000000003</v>
      </c>
      <c r="W1134" s="237"/>
      <c r="X1134" s="236"/>
      <c r="Y1134" s="240">
        <v>102</v>
      </c>
      <c r="Z1134" s="240">
        <v>20.27</v>
      </c>
      <c r="AA1134" s="5"/>
      <c r="AB1134" s="235"/>
      <c r="AC1134" s="235"/>
      <c r="AD1134" s="235"/>
      <c r="AG1134" s="5"/>
      <c r="AH1134" s="238"/>
      <c r="AI1134" s="238"/>
      <c r="AJ1134" s="238"/>
      <c r="AK1134" s="238"/>
      <c r="AL1134" s="5"/>
    </row>
    <row r="1135" spans="1:38" x14ac:dyDescent="0.2">
      <c r="A1135" s="175"/>
      <c r="B1135" s="233"/>
      <c r="C1135" s="303" t="s">
        <v>315</v>
      </c>
      <c r="D1135" s="23"/>
      <c r="E1135" s="323">
        <v>8318</v>
      </c>
      <c r="F1135" s="233"/>
      <c r="G1135" s="233"/>
      <c r="H1135" s="233"/>
      <c r="I1135" s="233"/>
      <c r="J1135" s="233"/>
      <c r="K1135" s="233"/>
      <c r="L1135" s="234"/>
      <c r="M1135" s="307"/>
      <c r="N1135" s="237"/>
      <c r="O1135" s="236"/>
      <c r="P1135" s="240">
        <v>16.923928571428572</v>
      </c>
      <c r="Q1135" s="240"/>
      <c r="R1135" s="240">
        <v>11.98</v>
      </c>
      <c r="S1135" s="237"/>
      <c r="T1135" s="239">
        <v>10.878</v>
      </c>
      <c r="U1135" s="239"/>
      <c r="V1135" s="239">
        <v>7.7174999999999994</v>
      </c>
      <c r="W1135" s="237"/>
      <c r="X1135" s="236"/>
      <c r="Y1135" s="240">
        <v>473.87</v>
      </c>
      <c r="Z1135" s="240">
        <v>402.9</v>
      </c>
      <c r="AA1135" s="5"/>
      <c r="AB1135" s="235"/>
      <c r="AC1135" s="235"/>
      <c r="AD1135" s="235"/>
      <c r="AG1135" s="5"/>
      <c r="AH1135" s="238"/>
      <c r="AI1135" s="238"/>
      <c r="AJ1135" s="238"/>
      <c r="AK1135" s="238"/>
      <c r="AL1135" s="5"/>
    </row>
    <row r="1136" spans="1:38" x14ac:dyDescent="0.2">
      <c r="A1136" s="175"/>
      <c r="B1136" s="233"/>
      <c r="C1136" s="303" t="s">
        <v>316</v>
      </c>
      <c r="D1136" s="23"/>
      <c r="E1136" s="323">
        <v>8302</v>
      </c>
      <c r="F1136" s="233"/>
      <c r="G1136" s="233"/>
      <c r="H1136" s="233"/>
      <c r="I1136" s="233"/>
      <c r="J1136" s="233"/>
      <c r="K1136" s="233"/>
      <c r="L1136" s="234"/>
      <c r="M1136" s="307"/>
      <c r="N1136" s="237"/>
      <c r="O1136" s="236"/>
      <c r="P1136" s="240">
        <v>22.192727272727272</v>
      </c>
      <c r="Q1136" s="240"/>
      <c r="R1136" s="240">
        <v>17.244999999999997</v>
      </c>
      <c r="S1136" s="237"/>
      <c r="T1136" s="239">
        <v>16.27690909090909</v>
      </c>
      <c r="U1136" s="239"/>
      <c r="V1136" s="239">
        <v>11.833500000000001</v>
      </c>
      <c r="W1136" s="237"/>
      <c r="X1136" s="236"/>
      <c r="Y1136" s="240">
        <v>976.48</v>
      </c>
      <c r="Z1136" s="240">
        <v>754.27</v>
      </c>
      <c r="AA1136" s="5"/>
      <c r="AB1136" s="235"/>
      <c r="AC1136" s="235"/>
      <c r="AD1136" s="235"/>
      <c r="AG1136" s="5"/>
      <c r="AH1136" s="238"/>
      <c r="AI1136" s="238"/>
      <c r="AJ1136" s="238"/>
      <c r="AK1136" s="238"/>
      <c r="AL1136" s="5"/>
    </row>
    <row r="1137" spans="1:38" x14ac:dyDescent="0.2">
      <c r="A1137" s="175"/>
      <c r="B1137" s="233"/>
      <c r="C1137" s="303" t="s">
        <v>316</v>
      </c>
      <c r="D1137" s="23"/>
      <c r="E1137" s="323">
        <v>8318</v>
      </c>
      <c r="F1137" s="233"/>
      <c r="G1137" s="233"/>
      <c r="H1137" s="233"/>
      <c r="I1137" s="233"/>
      <c r="J1137" s="233"/>
      <c r="K1137" s="233"/>
      <c r="L1137" s="234"/>
      <c r="M1137" s="307"/>
      <c r="N1137" s="237"/>
      <c r="O1137" s="236"/>
      <c r="P1137" s="240">
        <v>23.459669117647056</v>
      </c>
      <c r="Q1137" s="240"/>
      <c r="R1137" s="240">
        <v>14.914999999999999</v>
      </c>
      <c r="S1137" s="237"/>
      <c r="T1137" s="239">
        <v>19.823602941176464</v>
      </c>
      <c r="U1137" s="239"/>
      <c r="V1137" s="239">
        <v>17.492999999999999</v>
      </c>
      <c r="W1137" s="237"/>
      <c r="X1137" s="236"/>
      <c r="Y1137" s="240">
        <v>12762.06</v>
      </c>
      <c r="Z1137" s="240">
        <v>10710.860000000002</v>
      </c>
      <c r="AA1137" s="5"/>
      <c r="AB1137" s="235"/>
      <c r="AC1137" s="235"/>
      <c r="AD1137" s="235"/>
      <c r="AG1137" s="5"/>
      <c r="AH1137" s="238"/>
      <c r="AI1137" s="238"/>
      <c r="AJ1137" s="238"/>
      <c r="AK1137" s="238"/>
      <c r="AL1137" s="5"/>
    </row>
    <row r="1138" spans="1:38" x14ac:dyDescent="0.2">
      <c r="A1138" s="175"/>
      <c r="B1138" s="233"/>
      <c r="C1138" s="303" t="s">
        <v>316</v>
      </c>
      <c r="D1138" s="23"/>
      <c r="E1138" s="323">
        <v>8344</v>
      </c>
      <c r="F1138" s="233"/>
      <c r="G1138" s="233"/>
      <c r="H1138" s="233"/>
      <c r="I1138" s="233"/>
      <c r="J1138" s="233"/>
      <c r="K1138" s="233"/>
      <c r="L1138" s="234"/>
      <c r="M1138" s="307"/>
      <c r="N1138" s="237"/>
      <c r="O1138" s="236"/>
      <c r="P1138" s="240">
        <v>21.175000000000001</v>
      </c>
      <c r="Q1138" s="240"/>
      <c r="R1138" s="240">
        <v>17.420000000000002</v>
      </c>
      <c r="S1138" s="237"/>
      <c r="T1138" s="239">
        <v>22.980999999999998</v>
      </c>
      <c r="U1138" s="239"/>
      <c r="V1138" s="239">
        <v>20.58</v>
      </c>
      <c r="W1138" s="237"/>
      <c r="X1138" s="236"/>
      <c r="Y1138" s="240">
        <v>127.05</v>
      </c>
      <c r="Z1138" s="240">
        <v>127.05</v>
      </c>
      <c r="AA1138" s="5"/>
      <c r="AB1138" s="235"/>
      <c r="AC1138" s="235"/>
      <c r="AD1138" s="235"/>
      <c r="AG1138" s="5"/>
      <c r="AH1138" s="238"/>
      <c r="AI1138" s="238"/>
      <c r="AJ1138" s="238"/>
      <c r="AK1138" s="238"/>
      <c r="AL1138" s="5"/>
    </row>
    <row r="1139" spans="1:38" x14ac:dyDescent="0.2">
      <c r="A1139" s="175"/>
      <c r="B1139" s="233"/>
      <c r="C1139" s="303" t="s">
        <v>316</v>
      </c>
      <c r="D1139" s="23"/>
      <c r="E1139" s="323">
        <v>8347</v>
      </c>
      <c r="F1139" s="233"/>
      <c r="G1139" s="233"/>
      <c r="H1139" s="233"/>
      <c r="I1139" s="233"/>
      <c r="J1139" s="233"/>
      <c r="K1139" s="233"/>
      <c r="L1139" s="234"/>
      <c r="M1139" s="307"/>
      <c r="N1139" s="237"/>
      <c r="O1139" s="236"/>
      <c r="P1139" s="240">
        <v>16.795000000000002</v>
      </c>
      <c r="Q1139" s="240"/>
      <c r="R1139" s="240">
        <v>16.255000000000003</v>
      </c>
      <c r="S1139" s="237"/>
      <c r="T1139" s="239">
        <v>16.978499999999997</v>
      </c>
      <c r="U1139" s="239"/>
      <c r="V1139" s="239">
        <v>16.978499999999997</v>
      </c>
      <c r="W1139" s="237"/>
      <c r="X1139" s="236"/>
      <c r="Y1139" s="240">
        <v>67.180000000000007</v>
      </c>
      <c r="Z1139" s="240">
        <v>67.179999999999993</v>
      </c>
      <c r="AA1139" s="5"/>
      <c r="AB1139" s="235"/>
      <c r="AC1139" s="235"/>
      <c r="AD1139" s="235"/>
      <c r="AG1139" s="5"/>
      <c r="AH1139" s="238"/>
      <c r="AI1139" s="238"/>
      <c r="AJ1139" s="238"/>
      <c r="AK1139" s="238"/>
      <c r="AL1139" s="5"/>
    </row>
    <row r="1140" spans="1:38" x14ac:dyDescent="0.2">
      <c r="A1140" s="175"/>
      <c r="B1140" s="233"/>
      <c r="C1140" s="303" t="s">
        <v>314</v>
      </c>
      <c r="D1140" s="23"/>
      <c r="E1140" s="323">
        <v>8302</v>
      </c>
      <c r="F1140" s="233"/>
      <c r="G1140" s="233"/>
      <c r="H1140" s="233"/>
      <c r="I1140" s="233"/>
      <c r="J1140" s="233"/>
      <c r="K1140" s="233"/>
      <c r="L1140" s="234"/>
      <c r="M1140" s="307"/>
      <c r="N1140" s="237"/>
      <c r="O1140" s="236"/>
      <c r="P1140" s="240">
        <v>28.475000000000001</v>
      </c>
      <c r="Q1140" s="240"/>
      <c r="R1140" s="240">
        <v>21.244999999999997</v>
      </c>
      <c r="S1140" s="237"/>
      <c r="T1140" s="239">
        <v>9.775500000000001</v>
      </c>
      <c r="U1140" s="239"/>
      <c r="V1140" s="239">
        <v>9.775500000000001</v>
      </c>
      <c r="W1140" s="237"/>
      <c r="X1140" s="236"/>
      <c r="Y1140" s="240">
        <v>113.9</v>
      </c>
      <c r="Z1140" s="240">
        <v>48.14</v>
      </c>
      <c r="AA1140" s="5"/>
      <c r="AB1140" s="235"/>
      <c r="AC1140" s="235"/>
      <c r="AD1140" s="235"/>
      <c r="AG1140" s="5"/>
      <c r="AH1140" s="238"/>
      <c r="AI1140" s="238"/>
      <c r="AJ1140" s="238"/>
      <c r="AK1140" s="238"/>
      <c r="AL1140" s="5"/>
    </row>
    <row r="1141" spans="1:38" x14ac:dyDescent="0.2">
      <c r="A1141" s="175"/>
      <c r="B1141" s="233"/>
      <c r="C1141" s="303" t="s">
        <v>314</v>
      </c>
      <c r="D1141" s="23"/>
      <c r="E1141" s="323">
        <v>8318</v>
      </c>
      <c r="F1141" s="233"/>
      <c r="G1141" s="233"/>
      <c r="H1141" s="233"/>
      <c r="I1141" s="233"/>
      <c r="J1141" s="233"/>
      <c r="K1141" s="233"/>
      <c r="L1141" s="234"/>
      <c r="M1141" s="307"/>
      <c r="N1141" s="237"/>
      <c r="O1141" s="236"/>
      <c r="P1141" s="240">
        <v>19.904400527009223</v>
      </c>
      <c r="Q1141" s="240"/>
      <c r="R1141" s="240">
        <v>11.69</v>
      </c>
      <c r="S1141" s="237"/>
      <c r="T1141" s="239">
        <v>14.509293807641626</v>
      </c>
      <c r="U1141" s="239"/>
      <c r="V1141" s="239">
        <v>11.319000000000001</v>
      </c>
      <c r="W1141" s="237"/>
      <c r="X1141" s="236"/>
      <c r="Y1141" s="240">
        <v>15107.44</v>
      </c>
      <c r="Z1141" s="240">
        <v>12382.800000000001</v>
      </c>
      <c r="AA1141" s="5"/>
      <c r="AB1141" s="235"/>
      <c r="AC1141" s="235"/>
      <c r="AD1141" s="235"/>
      <c r="AG1141" s="5"/>
      <c r="AH1141" s="238"/>
      <c r="AI1141" s="238"/>
      <c r="AJ1141" s="238"/>
      <c r="AK1141" s="238"/>
      <c r="AL1141" s="5"/>
    </row>
    <row r="1142" spans="1:38" x14ac:dyDescent="0.2">
      <c r="A1142" s="175"/>
      <c r="B1142" s="233"/>
      <c r="C1142" s="303" t="s">
        <v>314</v>
      </c>
      <c r="D1142" s="23"/>
      <c r="E1142" s="323">
        <v>8347</v>
      </c>
      <c r="F1142" s="233"/>
      <c r="G1142" s="233"/>
      <c r="H1142" s="233"/>
      <c r="I1142" s="233"/>
      <c r="J1142" s="233"/>
      <c r="K1142" s="233"/>
      <c r="L1142" s="234"/>
      <c r="M1142" s="307"/>
      <c r="N1142" s="237"/>
      <c r="O1142" s="236"/>
      <c r="P1142" s="240">
        <v>15.2</v>
      </c>
      <c r="Q1142" s="240"/>
      <c r="R1142" s="240">
        <v>15.200000000000001</v>
      </c>
      <c r="S1142" s="237"/>
      <c r="T1142" s="239">
        <v>14.406000000000001</v>
      </c>
      <c r="U1142" s="239"/>
      <c r="V1142" s="239">
        <v>14.406000000000001</v>
      </c>
      <c r="W1142" s="237"/>
      <c r="X1142" s="236"/>
      <c r="Y1142" s="240">
        <v>30.4</v>
      </c>
      <c r="Z1142" s="240">
        <v>30.400000000000002</v>
      </c>
      <c r="AA1142" s="5"/>
      <c r="AB1142" s="235"/>
      <c r="AC1142" s="235"/>
      <c r="AD1142" s="235"/>
      <c r="AG1142" s="5"/>
      <c r="AH1142" s="238"/>
      <c r="AI1142" s="238"/>
      <c r="AJ1142" s="238"/>
      <c r="AK1142" s="238"/>
      <c r="AL1142" s="5"/>
    </row>
    <row r="1143" spans="1:38" x14ac:dyDescent="0.2">
      <c r="A1143" s="175"/>
      <c r="B1143" s="233"/>
      <c r="C1143" s="303" t="s">
        <v>317</v>
      </c>
      <c r="D1143" s="23"/>
      <c r="E1143" s="323">
        <v>8232</v>
      </c>
      <c r="F1143" s="233"/>
      <c r="G1143" s="233"/>
      <c r="H1143" s="233"/>
      <c r="I1143" s="233"/>
      <c r="J1143" s="233"/>
      <c r="K1143" s="233"/>
      <c r="L1143" s="234"/>
      <c r="M1143" s="307"/>
      <c r="N1143" s="237"/>
      <c r="O1143" s="236"/>
      <c r="P1143" s="240">
        <v>15.465068212329454</v>
      </c>
      <c r="Q1143" s="240"/>
      <c r="R1143" s="240">
        <v>14.865588235294116</v>
      </c>
      <c r="S1143" s="237"/>
      <c r="T1143" s="239">
        <v>13.122303481078909</v>
      </c>
      <c r="U1143" s="239"/>
      <c r="V1143" s="239">
        <v>12.408529411764706</v>
      </c>
      <c r="W1143" s="237"/>
      <c r="X1143" s="236"/>
      <c r="Y1143" s="240">
        <v>240406.02</v>
      </c>
      <c r="Z1143" s="240">
        <v>208165.66</v>
      </c>
      <c r="AA1143" s="5"/>
      <c r="AB1143" s="235"/>
      <c r="AC1143" s="235"/>
      <c r="AD1143" s="235"/>
      <c r="AG1143" s="5"/>
      <c r="AH1143" s="238"/>
      <c r="AI1143" s="238"/>
      <c r="AJ1143" s="238"/>
      <c r="AK1143" s="238"/>
      <c r="AL1143" s="5"/>
    </row>
    <row r="1144" spans="1:38" x14ac:dyDescent="0.2">
      <c r="A1144" s="175"/>
      <c r="B1144" s="233"/>
      <c r="C1144" s="303" t="s">
        <v>317</v>
      </c>
      <c r="D1144" s="23"/>
      <c r="E1144" s="323">
        <v>8234</v>
      </c>
      <c r="F1144" s="233"/>
      <c r="G1144" s="233"/>
      <c r="H1144" s="233"/>
      <c r="I1144" s="233"/>
      <c r="J1144" s="233"/>
      <c r="K1144" s="233"/>
      <c r="L1144" s="234"/>
      <c r="M1144" s="307"/>
      <c r="N1144" s="237"/>
      <c r="O1144" s="236"/>
      <c r="P1144" s="240">
        <v>17.685714285714287</v>
      </c>
      <c r="Q1144" s="240"/>
      <c r="R1144" s="240">
        <v>10.15</v>
      </c>
      <c r="S1144" s="237"/>
      <c r="T1144" s="239">
        <v>17.052</v>
      </c>
      <c r="U1144" s="239"/>
      <c r="V1144" s="239">
        <v>20.58</v>
      </c>
      <c r="W1144" s="237"/>
      <c r="X1144" s="236"/>
      <c r="Y1144" s="240">
        <v>123.8</v>
      </c>
      <c r="Z1144" s="240">
        <v>123.80000000000001</v>
      </c>
      <c r="AA1144" s="5"/>
      <c r="AB1144" s="235"/>
      <c r="AC1144" s="235"/>
      <c r="AD1144" s="235"/>
      <c r="AG1144" s="5"/>
      <c r="AH1144" s="238"/>
      <c r="AI1144" s="238"/>
      <c r="AJ1144" s="238"/>
      <c r="AK1144" s="238"/>
      <c r="AL1144" s="5"/>
    </row>
    <row r="1145" spans="1:38" x14ac:dyDescent="0.2">
      <c r="A1145" s="175"/>
      <c r="B1145" s="233"/>
      <c r="C1145" s="303" t="s">
        <v>317</v>
      </c>
      <c r="D1145" s="23"/>
      <c r="E1145" s="323">
        <v>8332</v>
      </c>
      <c r="F1145" s="233"/>
      <c r="G1145" s="233"/>
      <c r="H1145" s="233"/>
      <c r="I1145" s="233"/>
      <c r="J1145" s="233"/>
      <c r="K1145" s="233"/>
      <c r="L1145" s="234"/>
      <c r="M1145" s="307"/>
      <c r="N1145" s="237"/>
      <c r="O1145" s="236"/>
      <c r="P1145" s="240">
        <v>10.5</v>
      </c>
      <c r="Q1145" s="240"/>
      <c r="R1145" s="240">
        <v>10.5</v>
      </c>
      <c r="S1145" s="237"/>
      <c r="T1145" s="239">
        <v>0</v>
      </c>
      <c r="U1145" s="239"/>
      <c r="V1145" s="239">
        <v>0</v>
      </c>
      <c r="W1145" s="237"/>
      <c r="X1145" s="236"/>
      <c r="Y1145" s="240">
        <v>10.5</v>
      </c>
      <c r="Z1145" s="240">
        <v>10.5</v>
      </c>
      <c r="AA1145" s="5"/>
      <c r="AB1145" s="235"/>
      <c r="AC1145" s="235"/>
      <c r="AD1145" s="235"/>
      <c r="AG1145" s="5"/>
      <c r="AH1145" s="238"/>
      <c r="AI1145" s="238"/>
      <c r="AJ1145" s="238"/>
      <c r="AK1145" s="238"/>
      <c r="AL1145" s="5"/>
    </row>
    <row r="1146" spans="1:38" x14ac:dyDescent="0.2">
      <c r="A1146" s="175"/>
      <c r="B1146" s="233"/>
      <c r="C1146" s="303" t="s">
        <v>318</v>
      </c>
      <c r="D1146" s="23"/>
      <c r="E1146" s="323">
        <v>8240</v>
      </c>
      <c r="F1146" s="233"/>
      <c r="G1146" s="233"/>
      <c r="H1146" s="233"/>
      <c r="I1146" s="233"/>
      <c r="J1146" s="233"/>
      <c r="K1146" s="233"/>
      <c r="L1146" s="234"/>
      <c r="M1146" s="307"/>
      <c r="N1146" s="237"/>
      <c r="O1146" s="236"/>
      <c r="P1146" s="240">
        <v>23.339803921568627</v>
      </c>
      <c r="Q1146" s="240"/>
      <c r="R1146" s="240">
        <v>16.2</v>
      </c>
      <c r="S1146" s="237"/>
      <c r="T1146" s="239">
        <v>19.27528104575163</v>
      </c>
      <c r="U1146" s="239"/>
      <c r="V1146" s="239">
        <v>15.435</v>
      </c>
      <c r="W1146" s="237"/>
      <c r="X1146" s="236"/>
      <c r="Y1146" s="240">
        <v>3570.99</v>
      </c>
      <c r="Z1146" s="240">
        <v>2901.61</v>
      </c>
      <c r="AA1146" s="5"/>
      <c r="AB1146" s="235"/>
      <c r="AC1146" s="235"/>
      <c r="AD1146" s="235"/>
      <c r="AG1146" s="5"/>
      <c r="AH1146" s="238"/>
      <c r="AI1146" s="238"/>
      <c r="AJ1146" s="238"/>
      <c r="AK1146" s="238"/>
      <c r="AL1146" s="5"/>
    </row>
    <row r="1147" spans="1:38" x14ac:dyDescent="0.2">
      <c r="A1147" s="175"/>
      <c r="B1147" s="233"/>
      <c r="C1147" s="303" t="s">
        <v>319</v>
      </c>
      <c r="D1147" s="23"/>
      <c r="E1147" s="323">
        <v>8332</v>
      </c>
      <c r="F1147" s="233"/>
      <c r="G1147" s="233"/>
      <c r="H1147" s="233"/>
      <c r="I1147" s="233"/>
      <c r="J1147" s="233"/>
      <c r="K1147" s="233"/>
      <c r="L1147" s="234"/>
      <c r="M1147" s="307"/>
      <c r="N1147" s="237"/>
      <c r="O1147" s="236"/>
      <c r="P1147" s="240">
        <v>15.94</v>
      </c>
      <c r="Q1147" s="240"/>
      <c r="R1147" s="240">
        <v>15.94</v>
      </c>
      <c r="S1147" s="237"/>
      <c r="T1147" s="239">
        <v>15.435</v>
      </c>
      <c r="U1147" s="239"/>
      <c r="V1147" s="239">
        <v>15.435</v>
      </c>
      <c r="W1147" s="237"/>
      <c r="X1147" s="236"/>
      <c r="Y1147" s="240">
        <v>31.88</v>
      </c>
      <c r="Z1147" s="240">
        <v>31.88</v>
      </c>
      <c r="AA1147" s="5"/>
      <c r="AB1147" s="235"/>
      <c r="AC1147" s="235"/>
      <c r="AD1147" s="235"/>
      <c r="AG1147" s="5"/>
      <c r="AH1147" s="238"/>
      <c r="AI1147" s="238"/>
      <c r="AJ1147" s="238"/>
      <c r="AK1147" s="238"/>
      <c r="AL1147" s="5"/>
    </row>
    <row r="1148" spans="1:38" x14ac:dyDescent="0.2">
      <c r="A1148" s="175"/>
      <c r="B1148" s="233"/>
      <c r="C1148" s="303" t="s">
        <v>319</v>
      </c>
      <c r="D1148" s="23"/>
      <c r="E1148" s="323">
        <v>8348</v>
      </c>
      <c r="F1148" s="233"/>
      <c r="G1148" s="233"/>
      <c r="H1148" s="233"/>
      <c r="I1148" s="233"/>
      <c r="J1148" s="233"/>
      <c r="K1148" s="233"/>
      <c r="L1148" s="234"/>
      <c r="M1148" s="307"/>
      <c r="N1148" s="237"/>
      <c r="O1148" s="236"/>
      <c r="P1148" s="240">
        <v>21.9012213740458</v>
      </c>
      <c r="Q1148" s="240"/>
      <c r="R1148" s="240">
        <v>11</v>
      </c>
      <c r="S1148" s="237"/>
      <c r="T1148" s="239">
        <v>13.678259541984735</v>
      </c>
      <c r="U1148" s="239"/>
      <c r="V1148" s="239">
        <v>12.348000000000001</v>
      </c>
      <c r="W1148" s="237"/>
      <c r="X1148" s="236"/>
      <c r="Y1148" s="240">
        <v>2869.06</v>
      </c>
      <c r="Z1148" s="240">
        <v>1998.0300000000002</v>
      </c>
      <c r="AA1148" s="5"/>
      <c r="AB1148" s="235"/>
      <c r="AC1148" s="235"/>
      <c r="AD1148" s="235"/>
      <c r="AG1148" s="5"/>
      <c r="AH1148" s="238"/>
      <c r="AI1148" s="238"/>
      <c r="AJ1148" s="238"/>
      <c r="AK1148" s="238"/>
      <c r="AL1148" s="5"/>
    </row>
    <row r="1149" spans="1:38" x14ac:dyDescent="0.2">
      <c r="A1149" s="175"/>
      <c r="B1149" s="233"/>
      <c r="C1149" s="303" t="s">
        <v>320</v>
      </c>
      <c r="D1149" s="23"/>
      <c r="E1149" s="323">
        <v>8329</v>
      </c>
      <c r="F1149" s="233"/>
      <c r="G1149" s="233"/>
      <c r="H1149" s="233"/>
      <c r="I1149" s="233"/>
      <c r="J1149" s="233"/>
      <c r="K1149" s="233"/>
      <c r="L1149" s="234"/>
      <c r="M1149" s="307"/>
      <c r="N1149" s="237"/>
      <c r="O1149" s="236"/>
      <c r="P1149" s="240">
        <v>16.414999999999999</v>
      </c>
      <c r="Q1149" s="240"/>
      <c r="R1149" s="240">
        <v>16.414999999999999</v>
      </c>
      <c r="S1149" s="237"/>
      <c r="T1149" s="239">
        <v>16.495999999999999</v>
      </c>
      <c r="U1149" s="239"/>
      <c r="V1149" s="239">
        <v>16.495999999999999</v>
      </c>
      <c r="W1149" s="237"/>
      <c r="X1149" s="236"/>
      <c r="Y1149" s="240">
        <v>32.83</v>
      </c>
      <c r="Z1149" s="240">
        <v>32.83</v>
      </c>
      <c r="AA1149" s="5"/>
      <c r="AB1149" s="235"/>
      <c r="AC1149" s="235"/>
      <c r="AD1149" s="235"/>
      <c r="AG1149" s="5"/>
      <c r="AH1149" s="238"/>
      <c r="AI1149" s="238"/>
      <c r="AJ1149" s="238"/>
      <c r="AK1149" s="238"/>
      <c r="AL1149" s="5"/>
    </row>
    <row r="1150" spans="1:38" x14ac:dyDescent="0.2">
      <c r="A1150" s="175"/>
      <c r="B1150" s="233"/>
      <c r="C1150" s="303" t="s">
        <v>320</v>
      </c>
      <c r="D1150" s="23"/>
      <c r="E1150" s="323">
        <v>8349</v>
      </c>
      <c r="F1150" s="233"/>
      <c r="G1150" s="233"/>
      <c r="H1150" s="233"/>
      <c r="I1150" s="233"/>
      <c r="J1150" s="233"/>
      <c r="K1150" s="233"/>
      <c r="L1150" s="234"/>
      <c r="M1150" s="307"/>
      <c r="N1150" s="237"/>
      <c r="O1150" s="236"/>
      <c r="P1150" s="240">
        <v>17.65581929555896</v>
      </c>
      <c r="Q1150" s="240"/>
      <c r="R1150" s="240">
        <v>10.5</v>
      </c>
      <c r="S1150" s="237"/>
      <c r="T1150" s="239">
        <v>10.226698315467074</v>
      </c>
      <c r="U1150" s="239"/>
      <c r="V1150" s="239">
        <v>9.2609999999999992</v>
      </c>
      <c r="W1150" s="237"/>
      <c r="X1150" s="236"/>
      <c r="Y1150" s="240">
        <v>11529.25</v>
      </c>
      <c r="Z1150" s="240">
        <v>8201.4999999999964</v>
      </c>
      <c r="AA1150" s="5"/>
      <c r="AB1150" s="235"/>
      <c r="AC1150" s="235"/>
      <c r="AD1150" s="235"/>
      <c r="AG1150" s="5"/>
      <c r="AH1150" s="238"/>
      <c r="AI1150" s="238"/>
      <c r="AJ1150" s="238"/>
      <c r="AK1150" s="238"/>
      <c r="AL1150" s="5"/>
    </row>
    <row r="1151" spans="1:38" x14ac:dyDescent="0.2">
      <c r="A1151" s="175"/>
      <c r="B1151" s="233"/>
      <c r="C1151" s="303" t="s">
        <v>471</v>
      </c>
      <c r="D1151" s="23"/>
      <c r="E1151" s="323">
        <v>8241</v>
      </c>
      <c r="F1151" s="233"/>
      <c r="G1151" s="233"/>
      <c r="H1151" s="233"/>
      <c r="I1151" s="233"/>
      <c r="J1151" s="233"/>
      <c r="K1151" s="233"/>
      <c r="L1151" s="234"/>
      <c r="M1151" s="307"/>
      <c r="N1151" s="237"/>
      <c r="O1151" s="236"/>
      <c r="P1151" s="240">
        <v>34.965238095238092</v>
      </c>
      <c r="Q1151" s="240"/>
      <c r="R1151" s="240">
        <v>29.95</v>
      </c>
      <c r="S1151" s="237"/>
      <c r="T1151" s="239">
        <v>41.454000000000001</v>
      </c>
      <c r="U1151" s="239"/>
      <c r="V1151" s="239">
        <v>37.043999999999997</v>
      </c>
      <c r="W1151" s="237"/>
      <c r="X1151" s="236"/>
      <c r="Y1151" s="240">
        <v>734.27</v>
      </c>
      <c r="Z1151" s="240">
        <v>734.27</v>
      </c>
      <c r="AA1151" s="5"/>
      <c r="AB1151" s="235"/>
      <c r="AC1151" s="235"/>
      <c r="AD1151" s="235"/>
      <c r="AG1151" s="5"/>
      <c r="AH1151" s="238"/>
      <c r="AI1151" s="238"/>
      <c r="AJ1151" s="238"/>
      <c r="AK1151" s="238"/>
      <c r="AL1151" s="5"/>
    </row>
    <row r="1152" spans="1:38" x14ac:dyDescent="0.2">
      <c r="A1152" s="175"/>
      <c r="B1152" s="233"/>
      <c r="C1152" s="303" t="s">
        <v>648</v>
      </c>
      <c r="D1152" s="23"/>
      <c r="E1152" s="323">
        <v>8344</v>
      </c>
      <c r="F1152" s="233"/>
      <c r="G1152" s="233"/>
      <c r="H1152" s="233"/>
      <c r="I1152" s="233"/>
      <c r="J1152" s="233"/>
      <c r="K1152" s="233"/>
      <c r="L1152" s="234"/>
      <c r="M1152" s="307"/>
      <c r="N1152" s="237"/>
      <c r="O1152" s="236"/>
      <c r="P1152" s="240">
        <v>9.3000000000000007</v>
      </c>
      <c r="Q1152" s="240"/>
      <c r="R1152" s="240">
        <v>9.3000000000000007</v>
      </c>
      <c r="S1152" s="237"/>
      <c r="T1152" s="239">
        <v>7.2030000000000003</v>
      </c>
      <c r="U1152" s="239"/>
      <c r="V1152" s="239">
        <v>7.2030000000000003</v>
      </c>
      <c r="W1152" s="237"/>
      <c r="X1152" s="236"/>
      <c r="Y1152" s="240">
        <v>18.600000000000001</v>
      </c>
      <c r="Z1152" s="240">
        <v>18.600000000000001</v>
      </c>
      <c r="AA1152" s="5"/>
      <c r="AB1152" s="235"/>
      <c r="AC1152" s="235"/>
      <c r="AD1152" s="235"/>
      <c r="AG1152" s="5"/>
      <c r="AH1152" s="238"/>
      <c r="AI1152" s="238"/>
      <c r="AJ1152" s="238"/>
      <c r="AK1152" s="238"/>
      <c r="AL1152" s="5"/>
    </row>
    <row r="1153" spans="1:38" x14ac:dyDescent="0.2">
      <c r="A1153" s="175"/>
      <c r="B1153" s="233"/>
      <c r="C1153" s="303" t="s">
        <v>399</v>
      </c>
      <c r="D1153" s="23"/>
      <c r="E1153" s="323">
        <v>8310</v>
      </c>
      <c r="F1153" s="233"/>
      <c r="G1153" s="233"/>
      <c r="H1153" s="233"/>
      <c r="I1153" s="233"/>
      <c r="J1153" s="233"/>
      <c r="K1153" s="233"/>
      <c r="L1153" s="234"/>
      <c r="M1153" s="307"/>
      <c r="N1153" s="237"/>
      <c r="O1153" s="236"/>
      <c r="P1153" s="240">
        <v>6.5149999999999997</v>
      </c>
      <c r="Q1153" s="240"/>
      <c r="R1153" s="240">
        <v>6.5150000000000006</v>
      </c>
      <c r="S1153" s="237"/>
      <c r="T1153" s="239">
        <v>2.0579999999999998</v>
      </c>
      <c r="U1153" s="239"/>
      <c r="V1153" s="239">
        <v>2.0579999999999998</v>
      </c>
      <c r="W1153" s="237"/>
      <c r="X1153" s="236"/>
      <c r="Y1153" s="240">
        <v>13.03</v>
      </c>
      <c r="Z1153" s="240">
        <v>13.030000000000001</v>
      </c>
      <c r="AA1153" s="5"/>
      <c r="AB1153" s="235"/>
      <c r="AC1153" s="235"/>
      <c r="AD1153" s="235"/>
      <c r="AG1153" s="5"/>
      <c r="AH1153" s="238"/>
      <c r="AI1153" s="238"/>
      <c r="AJ1153" s="238"/>
      <c r="AK1153" s="238"/>
      <c r="AL1153" s="5"/>
    </row>
    <row r="1154" spans="1:38" x14ac:dyDescent="0.2">
      <c r="A1154" s="175"/>
      <c r="B1154" s="233"/>
      <c r="C1154" s="303" t="s">
        <v>399</v>
      </c>
      <c r="D1154" s="23"/>
      <c r="E1154" s="323">
        <v>8350</v>
      </c>
      <c r="F1154" s="233"/>
      <c r="G1154" s="233"/>
      <c r="H1154" s="233"/>
      <c r="I1154" s="233"/>
      <c r="J1154" s="233"/>
      <c r="K1154" s="233"/>
      <c r="L1154" s="234"/>
      <c r="M1154" s="307"/>
      <c r="N1154" s="237"/>
      <c r="O1154" s="236"/>
      <c r="P1154" s="240">
        <v>23.405732484076431</v>
      </c>
      <c r="Q1154" s="240"/>
      <c r="R1154" s="240">
        <v>15.98</v>
      </c>
      <c r="S1154" s="237"/>
      <c r="T1154" s="239">
        <v>18.909152866242032</v>
      </c>
      <c r="U1154" s="239"/>
      <c r="V1154" s="239">
        <v>16.463999999999999</v>
      </c>
      <c r="W1154" s="237"/>
      <c r="X1154" s="236"/>
      <c r="Y1154" s="240">
        <v>7349.4</v>
      </c>
      <c r="Z1154" s="240">
        <v>5902.09</v>
      </c>
      <c r="AA1154" s="5"/>
      <c r="AB1154" s="235"/>
      <c r="AC1154" s="235"/>
      <c r="AD1154" s="235"/>
      <c r="AG1154" s="5"/>
      <c r="AH1154" s="238"/>
      <c r="AI1154" s="238"/>
      <c r="AJ1154" s="238"/>
      <c r="AK1154" s="238"/>
      <c r="AL1154" s="5"/>
    </row>
    <row r="1155" spans="1:38" x14ac:dyDescent="0.2">
      <c r="A1155" s="175"/>
      <c r="B1155" s="233"/>
      <c r="C1155" s="303" t="s">
        <v>421</v>
      </c>
      <c r="D1155" s="23"/>
      <c r="E1155" s="323">
        <v>8074</v>
      </c>
      <c r="F1155" s="233"/>
      <c r="G1155" s="233"/>
      <c r="H1155" s="233"/>
      <c r="I1155" s="233"/>
      <c r="J1155" s="233"/>
      <c r="K1155" s="233"/>
      <c r="L1155" s="234"/>
      <c r="M1155" s="307"/>
      <c r="N1155" s="237"/>
      <c r="O1155" s="236"/>
      <c r="P1155" s="240">
        <v>22.980413793103448</v>
      </c>
      <c r="Q1155" s="240"/>
      <c r="R1155" s="240">
        <v>13.96</v>
      </c>
      <c r="S1155" s="237"/>
      <c r="T1155" s="239">
        <v>17.386551724137931</v>
      </c>
      <c r="U1155" s="239"/>
      <c r="V1155" s="239">
        <v>15.435</v>
      </c>
      <c r="W1155" s="237"/>
      <c r="X1155" s="236"/>
      <c r="Y1155" s="240">
        <v>3332.16</v>
      </c>
      <c r="Z1155" s="240">
        <v>2546.2199999999993</v>
      </c>
      <c r="AA1155" s="5"/>
      <c r="AB1155" s="235"/>
      <c r="AC1155" s="235"/>
      <c r="AD1155" s="235"/>
      <c r="AG1155" s="5"/>
      <c r="AH1155" s="238"/>
      <c r="AI1155" s="238"/>
      <c r="AJ1155" s="238"/>
      <c r="AK1155" s="238"/>
      <c r="AL1155" s="5"/>
    </row>
    <row r="1156" spans="1:38" x14ac:dyDescent="0.2">
      <c r="A1156" s="175"/>
      <c r="B1156" s="233"/>
      <c r="C1156" s="303" t="s">
        <v>649</v>
      </c>
      <c r="D1156" s="23"/>
      <c r="E1156" s="323">
        <v>8242</v>
      </c>
      <c r="F1156" s="233"/>
      <c r="G1156" s="233"/>
      <c r="H1156" s="233"/>
      <c r="I1156" s="233"/>
      <c r="J1156" s="233"/>
      <c r="K1156" s="233"/>
      <c r="L1156" s="234"/>
      <c r="M1156" s="307"/>
      <c r="N1156" s="237"/>
      <c r="O1156" s="236"/>
      <c r="P1156" s="240">
        <v>13.78</v>
      </c>
      <c r="Q1156" s="240"/>
      <c r="R1156" s="240">
        <v>13.78</v>
      </c>
      <c r="S1156" s="237"/>
      <c r="T1156" s="239">
        <v>12.348000000000001</v>
      </c>
      <c r="U1156" s="239"/>
      <c r="V1156" s="239">
        <v>12.348000000000001</v>
      </c>
      <c r="W1156" s="237"/>
      <c r="X1156" s="236"/>
      <c r="Y1156" s="240">
        <v>27.56</v>
      </c>
      <c r="Z1156" s="240">
        <v>27.56</v>
      </c>
      <c r="AA1156" s="5"/>
      <c r="AB1156" s="235"/>
      <c r="AC1156" s="235"/>
      <c r="AD1156" s="235"/>
      <c r="AG1156" s="5"/>
      <c r="AH1156" s="238"/>
      <c r="AI1156" s="238"/>
      <c r="AJ1156" s="238"/>
      <c r="AK1156" s="238"/>
      <c r="AL1156" s="5"/>
    </row>
    <row r="1157" spans="1:38" x14ac:dyDescent="0.2">
      <c r="A1157" s="175"/>
      <c r="B1157" s="233"/>
      <c r="C1157" s="303" t="s">
        <v>322</v>
      </c>
      <c r="D1157" s="23"/>
      <c r="E1157" s="323">
        <v>8242</v>
      </c>
      <c r="F1157" s="233"/>
      <c r="G1157" s="233"/>
      <c r="H1157" s="233"/>
      <c r="I1157" s="233"/>
      <c r="J1157" s="233"/>
      <c r="K1157" s="233"/>
      <c r="L1157" s="234"/>
      <c r="M1157" s="307"/>
      <c r="N1157" s="237"/>
      <c r="O1157" s="236"/>
      <c r="P1157" s="240">
        <v>13.372067818298143</v>
      </c>
      <c r="Q1157" s="240"/>
      <c r="R1157" s="240">
        <v>10.793333333333335</v>
      </c>
      <c r="S1157" s="237"/>
      <c r="T1157" s="239">
        <v>4.9036616762635878</v>
      </c>
      <c r="U1157" s="239"/>
      <c r="V1157" s="239">
        <v>3.0869999999999997</v>
      </c>
      <c r="W1157" s="237"/>
      <c r="X1157" s="236"/>
      <c r="Y1157" s="240">
        <v>51641.51</v>
      </c>
      <c r="Z1157" s="240">
        <v>41826.899999999994</v>
      </c>
      <c r="AA1157" s="5"/>
      <c r="AB1157" s="235"/>
      <c r="AC1157" s="235"/>
      <c r="AD1157" s="235"/>
      <c r="AG1157" s="5"/>
      <c r="AH1157" s="238"/>
      <c r="AI1157" s="238"/>
      <c r="AJ1157" s="238"/>
      <c r="AK1157" s="238"/>
      <c r="AL1157" s="5"/>
    </row>
    <row r="1158" spans="1:38" x14ac:dyDescent="0.2">
      <c r="A1158" s="175"/>
      <c r="B1158" s="233"/>
      <c r="C1158" s="303" t="s">
        <v>322</v>
      </c>
      <c r="D1158" s="23"/>
      <c r="E1158" s="323">
        <v>8260</v>
      </c>
      <c r="F1158" s="233"/>
      <c r="G1158" s="233"/>
      <c r="H1158" s="233"/>
      <c r="I1158" s="233"/>
      <c r="J1158" s="233"/>
      <c r="K1158" s="233"/>
      <c r="L1158" s="234"/>
      <c r="M1158" s="307"/>
      <c r="N1158" s="237"/>
      <c r="O1158" s="236"/>
      <c r="P1158" s="240">
        <v>10.15</v>
      </c>
      <c r="Q1158" s="240"/>
      <c r="R1158" s="240">
        <v>10.15</v>
      </c>
      <c r="S1158" s="237"/>
      <c r="T1158" s="239">
        <v>0</v>
      </c>
      <c r="U1158" s="239"/>
      <c r="V1158" s="239">
        <v>0</v>
      </c>
      <c r="W1158" s="237"/>
      <c r="X1158" s="236"/>
      <c r="Y1158" s="240">
        <v>10.15</v>
      </c>
      <c r="Z1158" s="240">
        <v>10.15</v>
      </c>
      <c r="AA1158" s="5"/>
      <c r="AB1158" s="235"/>
      <c r="AC1158" s="235"/>
      <c r="AD1158" s="235"/>
      <c r="AG1158" s="5"/>
      <c r="AH1158" s="238"/>
      <c r="AI1158" s="238"/>
      <c r="AJ1158" s="238"/>
      <c r="AK1158" s="238"/>
      <c r="AL1158" s="5"/>
    </row>
    <row r="1159" spans="1:38" x14ac:dyDescent="0.2">
      <c r="A1159" s="175"/>
      <c r="B1159" s="233"/>
      <c r="C1159" s="303" t="s">
        <v>599</v>
      </c>
      <c r="D1159" s="23"/>
      <c r="E1159" s="323">
        <v>8352</v>
      </c>
      <c r="F1159" s="233"/>
      <c r="G1159" s="233"/>
      <c r="H1159" s="233"/>
      <c r="I1159" s="233"/>
      <c r="J1159" s="233"/>
      <c r="K1159" s="233"/>
      <c r="L1159" s="234"/>
      <c r="M1159" s="307"/>
      <c r="N1159" s="237"/>
      <c r="O1159" s="236"/>
      <c r="P1159" s="240">
        <v>8.5</v>
      </c>
      <c r="Q1159" s="240"/>
      <c r="R1159" s="240">
        <v>8.5</v>
      </c>
      <c r="S1159" s="237"/>
      <c r="T1159" s="239">
        <v>5.1550000000000002</v>
      </c>
      <c r="U1159" s="239"/>
      <c r="V1159" s="239">
        <v>5.1550000000000002</v>
      </c>
      <c r="W1159" s="237"/>
      <c r="X1159" s="236"/>
      <c r="Y1159" s="240">
        <v>17</v>
      </c>
      <c r="Z1159" s="240">
        <v>17</v>
      </c>
      <c r="AA1159" s="5"/>
      <c r="AB1159" s="235"/>
      <c r="AC1159" s="235"/>
      <c r="AD1159" s="235"/>
      <c r="AG1159" s="5"/>
      <c r="AH1159" s="238"/>
      <c r="AI1159" s="238"/>
      <c r="AJ1159" s="238"/>
      <c r="AK1159" s="238"/>
      <c r="AL1159" s="5"/>
    </row>
    <row r="1160" spans="1:38" x14ac:dyDescent="0.2">
      <c r="A1160" s="175"/>
      <c r="B1160" s="233"/>
      <c r="C1160" s="303" t="s">
        <v>323</v>
      </c>
      <c r="D1160" s="23"/>
      <c r="E1160" s="323">
        <v>8352</v>
      </c>
      <c r="F1160" s="233"/>
      <c r="G1160" s="233"/>
      <c r="H1160" s="233"/>
      <c r="I1160" s="233"/>
      <c r="J1160" s="233"/>
      <c r="K1160" s="233"/>
      <c r="L1160" s="234"/>
      <c r="M1160" s="307"/>
      <c r="N1160" s="237"/>
      <c r="O1160" s="236"/>
      <c r="P1160" s="240">
        <v>24.276959183673469</v>
      </c>
      <c r="Q1160" s="240"/>
      <c r="R1160" s="240">
        <v>16</v>
      </c>
      <c r="S1160" s="237"/>
      <c r="T1160" s="239">
        <v>19.727791836734692</v>
      </c>
      <c r="U1160" s="239"/>
      <c r="V1160" s="239">
        <v>16.463999999999999</v>
      </c>
      <c r="W1160" s="237"/>
      <c r="X1160" s="236"/>
      <c r="Y1160" s="240">
        <v>11895.71</v>
      </c>
      <c r="Z1160" s="240">
        <v>9678.67</v>
      </c>
      <c r="AA1160" s="5"/>
      <c r="AB1160" s="235"/>
      <c r="AC1160" s="235"/>
      <c r="AD1160" s="235"/>
      <c r="AG1160" s="5"/>
      <c r="AH1160" s="238"/>
      <c r="AI1160" s="238"/>
      <c r="AJ1160" s="238"/>
      <c r="AK1160" s="238"/>
      <c r="AL1160" s="5"/>
    </row>
    <row r="1161" spans="1:38" x14ac:dyDescent="0.2">
      <c r="A1161" s="175"/>
      <c r="B1161" s="233"/>
      <c r="C1161" s="303" t="s">
        <v>324</v>
      </c>
      <c r="D1161" s="23"/>
      <c r="E1161" s="323">
        <v>8007</v>
      </c>
      <c r="F1161" s="233"/>
      <c r="G1161" s="233"/>
      <c r="H1161" s="233"/>
      <c r="I1161" s="233"/>
      <c r="J1161" s="233"/>
      <c r="K1161" s="233"/>
      <c r="L1161" s="234"/>
      <c r="M1161" s="307"/>
      <c r="N1161" s="237"/>
      <c r="O1161" s="236"/>
      <c r="P1161" s="240">
        <v>12.266666666666666</v>
      </c>
      <c r="Q1161" s="240"/>
      <c r="R1161" s="240">
        <v>10.15</v>
      </c>
      <c r="S1161" s="237"/>
      <c r="T1161" s="239">
        <v>6.1739999999999995</v>
      </c>
      <c r="U1161" s="239"/>
      <c r="V1161" s="239">
        <v>9.2609999999999992</v>
      </c>
      <c r="W1161" s="237"/>
      <c r="X1161" s="236"/>
      <c r="Y1161" s="240">
        <v>36.799999999999997</v>
      </c>
      <c r="Z1161" s="240">
        <v>36.799999999999997</v>
      </c>
      <c r="AA1161" s="5"/>
      <c r="AB1161" s="235"/>
      <c r="AC1161" s="235"/>
      <c r="AD1161" s="235"/>
      <c r="AG1161" s="5"/>
      <c r="AH1161" s="238"/>
      <c r="AI1161" s="238"/>
      <c r="AJ1161" s="238"/>
      <c r="AK1161" s="238"/>
      <c r="AL1161" s="5"/>
    </row>
    <row r="1162" spans="1:38" x14ac:dyDescent="0.2">
      <c r="A1162" s="175"/>
      <c r="B1162" s="233"/>
      <c r="C1162" s="303" t="s">
        <v>324</v>
      </c>
      <c r="D1162" s="23"/>
      <c r="E1162" s="323">
        <v>8029</v>
      </c>
      <c r="F1162" s="233"/>
      <c r="G1162" s="233"/>
      <c r="H1162" s="233"/>
      <c r="I1162" s="233"/>
      <c r="J1162" s="233"/>
      <c r="K1162" s="233"/>
      <c r="L1162" s="234"/>
      <c r="M1162" s="307"/>
      <c r="N1162" s="237"/>
      <c r="O1162" s="236"/>
      <c r="P1162" s="240">
        <v>16.43</v>
      </c>
      <c r="Q1162" s="240"/>
      <c r="R1162" s="240">
        <v>16.43</v>
      </c>
      <c r="S1162" s="237"/>
      <c r="T1162" s="239">
        <v>15.435</v>
      </c>
      <c r="U1162" s="239"/>
      <c r="V1162" s="239">
        <v>15.435</v>
      </c>
      <c r="W1162" s="237"/>
      <c r="X1162" s="236"/>
      <c r="Y1162" s="240">
        <v>32.86</v>
      </c>
      <c r="Z1162" s="240">
        <v>32.86</v>
      </c>
      <c r="AA1162" s="5"/>
      <c r="AB1162" s="235"/>
      <c r="AC1162" s="235"/>
      <c r="AD1162" s="235"/>
      <c r="AG1162" s="5"/>
      <c r="AH1162" s="238"/>
      <c r="AI1162" s="238"/>
      <c r="AJ1162" s="238"/>
      <c r="AK1162" s="238"/>
      <c r="AL1162" s="5"/>
    </row>
    <row r="1163" spans="1:38" x14ac:dyDescent="0.2">
      <c r="A1163" s="175"/>
      <c r="B1163" s="233"/>
      <c r="C1163" s="303" t="s">
        <v>324</v>
      </c>
      <c r="D1163" s="23"/>
      <c r="E1163" s="323">
        <v>8078</v>
      </c>
      <c r="F1163" s="233"/>
      <c r="G1163" s="233"/>
      <c r="H1163" s="233"/>
      <c r="I1163" s="233"/>
      <c r="J1163" s="233"/>
      <c r="K1163" s="233"/>
      <c r="L1163" s="234"/>
      <c r="M1163" s="307"/>
      <c r="N1163" s="237"/>
      <c r="O1163" s="236"/>
      <c r="P1163" s="240">
        <v>24.337231058504411</v>
      </c>
      <c r="Q1163" s="240"/>
      <c r="R1163" s="240">
        <v>21.875</v>
      </c>
      <c r="S1163" s="237"/>
      <c r="T1163" s="239">
        <v>24.769241336786308</v>
      </c>
      <c r="U1163" s="239"/>
      <c r="V1163" s="239">
        <v>23.323999999999998</v>
      </c>
      <c r="W1163" s="237"/>
      <c r="X1163" s="236"/>
      <c r="Y1163" s="240">
        <v>130658.9</v>
      </c>
      <c r="Z1163" s="240">
        <v>99087.170000000013</v>
      </c>
      <c r="AA1163" s="5"/>
      <c r="AB1163" s="235"/>
      <c r="AC1163" s="235"/>
      <c r="AD1163" s="235"/>
      <c r="AG1163" s="5"/>
      <c r="AH1163" s="238"/>
      <c r="AI1163" s="238"/>
      <c r="AJ1163" s="238"/>
      <c r="AK1163" s="238"/>
      <c r="AL1163" s="5"/>
    </row>
    <row r="1164" spans="1:38" x14ac:dyDescent="0.2">
      <c r="A1164" s="175"/>
      <c r="B1164" s="233"/>
      <c r="C1164" s="303" t="s">
        <v>324</v>
      </c>
      <c r="D1164" s="23"/>
      <c r="E1164" s="323">
        <v>8094</v>
      </c>
      <c r="F1164" s="233"/>
      <c r="G1164" s="233"/>
      <c r="H1164" s="233"/>
      <c r="I1164" s="233"/>
      <c r="J1164" s="233"/>
      <c r="K1164" s="233"/>
      <c r="L1164" s="234"/>
      <c r="M1164" s="307"/>
      <c r="N1164" s="237"/>
      <c r="O1164" s="236"/>
      <c r="P1164" s="240">
        <v>10.15</v>
      </c>
      <c r="Q1164" s="240"/>
      <c r="R1164" s="240">
        <v>10.15</v>
      </c>
      <c r="S1164" s="237"/>
      <c r="T1164" s="239">
        <v>0</v>
      </c>
      <c r="U1164" s="239"/>
      <c r="V1164" s="239">
        <v>0</v>
      </c>
      <c r="W1164" s="237"/>
      <c r="X1164" s="236"/>
      <c r="Y1164" s="240">
        <v>10.15</v>
      </c>
      <c r="Z1164" s="240">
        <v>10.15</v>
      </c>
      <c r="AA1164" s="5"/>
      <c r="AB1164" s="235"/>
      <c r="AC1164" s="235"/>
      <c r="AD1164" s="235"/>
      <c r="AG1164" s="5"/>
      <c r="AH1164" s="238"/>
      <c r="AI1164" s="238"/>
      <c r="AJ1164" s="238"/>
      <c r="AK1164" s="238"/>
      <c r="AL1164" s="5"/>
    </row>
    <row r="1165" spans="1:38" x14ac:dyDescent="0.2">
      <c r="A1165" s="175"/>
      <c r="B1165" s="233"/>
      <c r="C1165" s="303" t="s">
        <v>400</v>
      </c>
      <c r="D1165" s="23"/>
      <c r="E1165" s="323">
        <v>8070</v>
      </c>
      <c r="F1165" s="233"/>
      <c r="G1165" s="233"/>
      <c r="H1165" s="233"/>
      <c r="I1165" s="233"/>
      <c r="J1165" s="233"/>
      <c r="K1165" s="233"/>
      <c r="L1165" s="234"/>
      <c r="M1165" s="307"/>
      <c r="N1165" s="237"/>
      <c r="O1165" s="236"/>
      <c r="P1165" s="240">
        <v>9.4049999999999994</v>
      </c>
      <c r="Q1165" s="240"/>
      <c r="R1165" s="240">
        <v>9.4050000000000011</v>
      </c>
      <c r="S1165" s="237"/>
      <c r="T1165" s="239">
        <v>6.1740000000000004</v>
      </c>
      <c r="U1165" s="239"/>
      <c r="V1165" s="239">
        <v>6.1740000000000004</v>
      </c>
      <c r="W1165" s="237"/>
      <c r="X1165" s="236"/>
      <c r="Y1165" s="240">
        <v>18.809999999999999</v>
      </c>
      <c r="Z1165" s="240">
        <v>18.810000000000002</v>
      </c>
      <c r="AA1165" s="5"/>
      <c r="AB1165" s="235"/>
      <c r="AC1165" s="235"/>
      <c r="AD1165" s="235"/>
      <c r="AG1165" s="5"/>
      <c r="AH1165" s="238"/>
      <c r="AI1165" s="238"/>
      <c r="AJ1165" s="238"/>
      <c r="AK1165" s="238"/>
      <c r="AL1165" s="5"/>
    </row>
    <row r="1166" spans="1:38" x14ac:dyDescent="0.2">
      <c r="A1166" s="175"/>
      <c r="B1166" s="233"/>
      <c r="C1166" s="303" t="s">
        <v>400</v>
      </c>
      <c r="D1166" s="23"/>
      <c r="E1166" s="323">
        <v>8078</v>
      </c>
      <c r="F1166" s="233"/>
      <c r="G1166" s="233"/>
      <c r="H1166" s="233"/>
      <c r="I1166" s="233"/>
      <c r="J1166" s="233"/>
      <c r="K1166" s="233"/>
      <c r="L1166" s="234"/>
      <c r="M1166" s="307"/>
      <c r="N1166" s="237"/>
      <c r="O1166" s="236"/>
      <c r="P1166" s="240">
        <v>11.21</v>
      </c>
      <c r="Q1166" s="240"/>
      <c r="R1166" s="240">
        <v>11.21</v>
      </c>
      <c r="S1166" s="237"/>
      <c r="T1166" s="239">
        <v>0</v>
      </c>
      <c r="U1166" s="239"/>
      <c r="V1166" s="239">
        <v>0</v>
      </c>
      <c r="W1166" s="237"/>
      <c r="X1166" s="236"/>
      <c r="Y1166" s="240">
        <v>11.21</v>
      </c>
      <c r="Z1166" s="240">
        <v>11.21</v>
      </c>
      <c r="AA1166" s="5"/>
      <c r="AB1166" s="235"/>
      <c r="AC1166" s="235"/>
      <c r="AD1166" s="235"/>
      <c r="AG1166" s="5"/>
      <c r="AH1166" s="238"/>
      <c r="AI1166" s="238"/>
      <c r="AJ1166" s="238"/>
      <c r="AK1166" s="238"/>
      <c r="AL1166" s="5"/>
    </row>
    <row r="1167" spans="1:38" x14ac:dyDescent="0.2">
      <c r="A1167" s="175"/>
      <c r="B1167" s="233"/>
      <c r="C1167" s="303" t="s">
        <v>400</v>
      </c>
      <c r="D1167" s="23"/>
      <c r="E1167" s="323">
        <v>8079</v>
      </c>
      <c r="F1167" s="233"/>
      <c r="G1167" s="233"/>
      <c r="H1167" s="233"/>
      <c r="I1167" s="233"/>
      <c r="J1167" s="233"/>
      <c r="K1167" s="233"/>
      <c r="L1167" s="234"/>
      <c r="M1167" s="307"/>
      <c r="N1167" s="237"/>
      <c r="O1167" s="236"/>
      <c r="P1167" s="240">
        <v>19.388161084178051</v>
      </c>
      <c r="Q1167" s="240"/>
      <c r="R1167" s="240">
        <v>14.9025</v>
      </c>
      <c r="S1167" s="237"/>
      <c r="T1167" s="239">
        <v>17.516048500881826</v>
      </c>
      <c r="U1167" s="239"/>
      <c r="V1167" s="239">
        <v>14.405999999999999</v>
      </c>
      <c r="W1167" s="237"/>
      <c r="X1167" s="236"/>
      <c r="Y1167" s="240">
        <v>45828.61</v>
      </c>
      <c r="Z1167" s="240">
        <v>38817.770000000011</v>
      </c>
      <c r="AA1167" s="5"/>
      <c r="AB1167" s="235"/>
      <c r="AC1167" s="235"/>
      <c r="AD1167" s="235"/>
      <c r="AG1167" s="5"/>
      <c r="AH1167" s="238"/>
      <c r="AI1167" s="238"/>
      <c r="AJ1167" s="238"/>
      <c r="AK1167" s="238"/>
      <c r="AL1167" s="5"/>
    </row>
    <row r="1168" spans="1:38" x14ac:dyDescent="0.2">
      <c r="A1168" s="175"/>
      <c r="B1168" s="233"/>
      <c r="C1168" s="303" t="s">
        <v>400</v>
      </c>
      <c r="D1168" s="23"/>
      <c r="E1168" s="323">
        <v>8097</v>
      </c>
      <c r="F1168" s="233"/>
      <c r="G1168" s="233"/>
      <c r="H1168" s="233"/>
      <c r="I1168" s="233"/>
      <c r="J1168" s="233"/>
      <c r="K1168" s="233"/>
      <c r="L1168" s="234"/>
      <c r="M1168" s="307"/>
      <c r="N1168" s="237"/>
      <c r="O1168" s="236"/>
      <c r="P1168" s="240">
        <v>10.5</v>
      </c>
      <c r="Q1168" s="240"/>
      <c r="R1168" s="240">
        <v>10.5</v>
      </c>
      <c r="S1168" s="237"/>
      <c r="T1168" s="239">
        <v>0</v>
      </c>
      <c r="U1168" s="239"/>
      <c r="V1168" s="239">
        <v>0</v>
      </c>
      <c r="W1168" s="237"/>
      <c r="X1168" s="236"/>
      <c r="Y1168" s="240">
        <v>10.5</v>
      </c>
      <c r="Z1168" s="240">
        <v>10.5</v>
      </c>
      <c r="AA1168" s="5"/>
      <c r="AB1168" s="235"/>
      <c r="AC1168" s="235"/>
      <c r="AD1168" s="235"/>
      <c r="AG1168" s="5"/>
      <c r="AH1168" s="238"/>
      <c r="AI1168" s="238"/>
      <c r="AJ1168" s="238"/>
      <c r="AK1168" s="238"/>
      <c r="AL1168" s="5"/>
    </row>
    <row r="1169" spans="1:38" x14ac:dyDescent="0.2">
      <c r="A1169" s="175"/>
      <c r="B1169" s="233"/>
      <c r="C1169" s="303" t="s">
        <v>600</v>
      </c>
      <c r="D1169" s="23"/>
      <c r="E1169" s="323">
        <v>8243</v>
      </c>
      <c r="F1169" s="233"/>
      <c r="G1169" s="233"/>
      <c r="H1169" s="233"/>
      <c r="I1169" s="233"/>
      <c r="J1169" s="233"/>
      <c r="K1169" s="233"/>
      <c r="L1169" s="234"/>
      <c r="M1169" s="307"/>
      <c r="N1169" s="237"/>
      <c r="O1169" s="236"/>
      <c r="P1169" s="240">
        <v>12.4475</v>
      </c>
      <c r="Q1169" s="240"/>
      <c r="R1169" s="240">
        <v>11.79</v>
      </c>
      <c r="S1169" s="237"/>
      <c r="T1169" s="239">
        <v>9.775500000000001</v>
      </c>
      <c r="U1169" s="239"/>
      <c r="V1169" s="239">
        <v>9.775500000000001</v>
      </c>
      <c r="W1169" s="237"/>
      <c r="X1169" s="236"/>
      <c r="Y1169" s="240">
        <v>49.79</v>
      </c>
      <c r="Z1169" s="240">
        <v>49.79</v>
      </c>
      <c r="AA1169" s="5"/>
      <c r="AB1169" s="235"/>
      <c r="AC1169" s="235"/>
      <c r="AD1169" s="235"/>
      <c r="AG1169" s="5"/>
      <c r="AH1169" s="238"/>
      <c r="AI1169" s="238"/>
      <c r="AJ1169" s="238"/>
      <c r="AK1169" s="238"/>
      <c r="AL1169" s="5"/>
    </row>
    <row r="1170" spans="1:38" x14ac:dyDescent="0.2">
      <c r="A1170" s="175"/>
      <c r="B1170" s="233"/>
      <c r="C1170" s="303" t="s">
        <v>650</v>
      </c>
      <c r="D1170" s="23"/>
      <c r="E1170" s="323">
        <v>8243</v>
      </c>
      <c r="F1170" s="233"/>
      <c r="G1170" s="233"/>
      <c r="H1170" s="233"/>
      <c r="I1170" s="233"/>
      <c r="J1170" s="233"/>
      <c r="K1170" s="233"/>
      <c r="L1170" s="234"/>
      <c r="M1170" s="307"/>
      <c r="N1170" s="237"/>
      <c r="O1170" s="236"/>
      <c r="P1170" s="240">
        <v>5.98</v>
      </c>
      <c r="Q1170" s="240"/>
      <c r="R1170" s="240">
        <v>5.98</v>
      </c>
      <c r="S1170" s="237"/>
      <c r="T1170" s="239">
        <v>1.0289999999999999</v>
      </c>
      <c r="U1170" s="239"/>
      <c r="V1170" s="239">
        <v>1.0289999999999999</v>
      </c>
      <c r="W1170" s="237"/>
      <c r="X1170" s="236"/>
      <c r="Y1170" s="240">
        <v>11.96</v>
      </c>
      <c r="Z1170" s="240">
        <v>11.959999999999999</v>
      </c>
      <c r="AA1170" s="5"/>
      <c r="AB1170" s="235"/>
      <c r="AC1170" s="235"/>
      <c r="AD1170" s="235"/>
      <c r="AG1170" s="5"/>
      <c r="AH1170" s="238"/>
      <c r="AI1170" s="238"/>
      <c r="AJ1170" s="238"/>
      <c r="AK1170" s="238"/>
      <c r="AL1170" s="5"/>
    </row>
    <row r="1171" spans="1:38" x14ac:dyDescent="0.2">
      <c r="A1171" s="175"/>
      <c r="B1171" s="233"/>
      <c r="C1171" s="303" t="s">
        <v>326</v>
      </c>
      <c r="D1171" s="23"/>
      <c r="E1171" s="323">
        <v>8243</v>
      </c>
      <c r="F1171" s="233"/>
      <c r="G1171" s="233"/>
      <c r="H1171" s="233"/>
      <c r="I1171" s="233"/>
      <c r="J1171" s="233"/>
      <c r="K1171" s="233"/>
      <c r="L1171" s="234"/>
      <c r="M1171" s="307"/>
      <c r="N1171" s="237"/>
      <c r="O1171" s="236"/>
      <c r="P1171" s="240">
        <v>10.900109390862944</v>
      </c>
      <c r="Q1171" s="240"/>
      <c r="R1171" s="240">
        <v>10.06</v>
      </c>
      <c r="S1171" s="237"/>
      <c r="T1171" s="239">
        <v>7.3545370304568696</v>
      </c>
      <c r="U1171" s="239"/>
      <c r="V1171" s="239">
        <v>6.8171249999999999</v>
      </c>
      <c r="W1171" s="237"/>
      <c r="X1171" s="236"/>
      <c r="Y1171" s="240">
        <v>137887.41</v>
      </c>
      <c r="Z1171" s="240">
        <v>112559.70000000003</v>
      </c>
      <c r="AA1171" s="5"/>
      <c r="AB1171" s="235"/>
      <c r="AC1171" s="235"/>
      <c r="AD1171" s="235"/>
      <c r="AG1171" s="5"/>
      <c r="AH1171" s="238"/>
      <c r="AI1171" s="238"/>
      <c r="AJ1171" s="238"/>
      <c r="AK1171" s="238"/>
      <c r="AL1171" s="5"/>
    </row>
    <row r="1172" spans="1:38" x14ac:dyDescent="0.2">
      <c r="A1172" s="175"/>
      <c r="B1172" s="233"/>
      <c r="C1172" s="303" t="s">
        <v>326</v>
      </c>
      <c r="D1172" s="23"/>
      <c r="E1172" s="323">
        <v>8342</v>
      </c>
      <c r="F1172" s="233"/>
      <c r="G1172" s="233"/>
      <c r="H1172" s="233"/>
      <c r="I1172" s="233"/>
      <c r="J1172" s="233"/>
      <c r="K1172" s="233"/>
      <c r="L1172" s="234"/>
      <c r="M1172" s="307"/>
      <c r="N1172" s="237"/>
      <c r="O1172" s="236"/>
      <c r="P1172" s="240">
        <v>11.21</v>
      </c>
      <c r="Q1172" s="240"/>
      <c r="R1172" s="240">
        <v>11.21</v>
      </c>
      <c r="S1172" s="237"/>
      <c r="T1172" s="239">
        <v>0</v>
      </c>
      <c r="U1172" s="239"/>
      <c r="V1172" s="239">
        <v>0</v>
      </c>
      <c r="W1172" s="237"/>
      <c r="X1172" s="236"/>
      <c r="Y1172" s="240">
        <v>11.21</v>
      </c>
      <c r="Z1172" s="240">
        <v>11.21</v>
      </c>
      <c r="AA1172" s="5"/>
      <c r="AB1172" s="235"/>
      <c r="AC1172" s="235"/>
      <c r="AD1172" s="235"/>
      <c r="AG1172" s="5"/>
      <c r="AH1172" s="238"/>
      <c r="AI1172" s="238"/>
      <c r="AJ1172" s="238"/>
      <c r="AK1172" s="238"/>
      <c r="AL1172" s="5"/>
    </row>
    <row r="1173" spans="1:38" x14ac:dyDescent="0.2">
      <c r="A1173" s="175"/>
      <c r="B1173" s="233"/>
      <c r="C1173" s="303" t="s">
        <v>601</v>
      </c>
      <c r="D1173" s="23"/>
      <c r="E1173" s="323">
        <v>8234</v>
      </c>
      <c r="F1173" s="233"/>
      <c r="G1173" s="233"/>
      <c r="H1173" s="233"/>
      <c r="I1173" s="233"/>
      <c r="J1173" s="233"/>
      <c r="K1173" s="233"/>
      <c r="L1173" s="234"/>
      <c r="M1173" s="307"/>
      <c r="N1173" s="237"/>
      <c r="O1173" s="236"/>
      <c r="P1173" s="240">
        <v>10.65</v>
      </c>
      <c r="Q1173" s="240"/>
      <c r="R1173" s="240">
        <v>10.65</v>
      </c>
      <c r="S1173" s="237"/>
      <c r="T1173" s="239">
        <v>8.2319999999999993</v>
      </c>
      <c r="U1173" s="239"/>
      <c r="V1173" s="239">
        <v>8.2319999999999993</v>
      </c>
      <c r="W1173" s="237"/>
      <c r="X1173" s="236"/>
      <c r="Y1173" s="240">
        <v>21.3</v>
      </c>
      <c r="Z1173" s="240">
        <v>21.3</v>
      </c>
      <c r="AA1173" s="5"/>
      <c r="AB1173" s="235"/>
      <c r="AC1173" s="235"/>
      <c r="AD1173" s="235"/>
      <c r="AG1173" s="5"/>
      <c r="AH1173" s="238"/>
      <c r="AI1173" s="238"/>
      <c r="AJ1173" s="238"/>
      <c r="AK1173" s="238"/>
      <c r="AL1173" s="5"/>
    </row>
    <row r="1174" spans="1:38" x14ac:dyDescent="0.2">
      <c r="A1174" s="175"/>
      <c r="B1174" s="233"/>
      <c r="C1174" s="303" t="s">
        <v>601</v>
      </c>
      <c r="D1174" s="23"/>
      <c r="E1174" s="323">
        <v>8243</v>
      </c>
      <c r="F1174" s="233"/>
      <c r="G1174" s="233"/>
      <c r="H1174" s="233"/>
      <c r="I1174" s="233"/>
      <c r="J1174" s="233"/>
      <c r="K1174" s="233"/>
      <c r="L1174" s="234"/>
      <c r="M1174" s="307"/>
      <c r="N1174" s="237"/>
      <c r="O1174" s="236"/>
      <c r="P1174" s="240">
        <v>14.018636363636364</v>
      </c>
      <c r="Q1174" s="240"/>
      <c r="R1174" s="240">
        <v>12.46</v>
      </c>
      <c r="S1174" s="237"/>
      <c r="T1174" s="239">
        <v>12.628636363636366</v>
      </c>
      <c r="U1174" s="239"/>
      <c r="V1174" s="239">
        <v>4.1159999999999997</v>
      </c>
      <c r="W1174" s="237"/>
      <c r="X1174" s="236"/>
      <c r="Y1174" s="240">
        <v>308.41000000000003</v>
      </c>
      <c r="Z1174" s="240">
        <v>308.40999999999997</v>
      </c>
      <c r="AA1174" s="5"/>
      <c r="AB1174" s="235"/>
      <c r="AC1174" s="235"/>
      <c r="AD1174" s="235"/>
      <c r="AG1174" s="5"/>
      <c r="AH1174" s="238"/>
      <c r="AI1174" s="238"/>
      <c r="AJ1174" s="238"/>
      <c r="AK1174" s="238"/>
      <c r="AL1174" s="5"/>
    </row>
    <row r="1175" spans="1:38" x14ac:dyDescent="0.2">
      <c r="A1175" s="175"/>
      <c r="B1175" s="233"/>
      <c r="C1175" s="303" t="s">
        <v>327</v>
      </c>
      <c r="D1175" s="23"/>
      <c r="E1175" s="323">
        <v>8302</v>
      </c>
      <c r="F1175" s="233"/>
      <c r="G1175" s="233"/>
      <c r="H1175" s="233"/>
      <c r="I1175" s="233"/>
      <c r="J1175" s="233"/>
      <c r="K1175" s="233"/>
      <c r="L1175" s="234"/>
      <c r="M1175" s="307"/>
      <c r="N1175" s="237"/>
      <c r="O1175" s="236"/>
      <c r="P1175" s="240">
        <v>23.8475</v>
      </c>
      <c r="Q1175" s="240"/>
      <c r="R1175" s="240">
        <v>16.84</v>
      </c>
      <c r="S1175" s="237"/>
      <c r="T1175" s="239">
        <v>23.608411764705885</v>
      </c>
      <c r="U1175" s="239"/>
      <c r="V1175" s="239">
        <v>21.629000000000001</v>
      </c>
      <c r="W1175" s="237"/>
      <c r="X1175" s="236"/>
      <c r="Y1175" s="240">
        <v>1621.63</v>
      </c>
      <c r="Z1175" s="240">
        <v>1490.9899999999998</v>
      </c>
      <c r="AA1175" s="5"/>
      <c r="AB1175" s="235"/>
      <c r="AC1175" s="235"/>
      <c r="AD1175" s="235"/>
      <c r="AG1175" s="5"/>
      <c r="AH1175" s="238"/>
      <c r="AI1175" s="238"/>
      <c r="AJ1175" s="238"/>
      <c r="AK1175" s="238"/>
      <c r="AL1175" s="5"/>
    </row>
    <row r="1176" spans="1:38" x14ac:dyDescent="0.2">
      <c r="A1176" s="175"/>
      <c r="B1176" s="233"/>
      <c r="C1176" s="303" t="s">
        <v>422</v>
      </c>
      <c r="D1176" s="23"/>
      <c r="E1176" s="323">
        <v>8230</v>
      </c>
      <c r="F1176" s="233"/>
      <c r="G1176" s="233"/>
      <c r="H1176" s="233"/>
      <c r="I1176" s="233"/>
      <c r="J1176" s="233"/>
      <c r="K1176" s="233"/>
      <c r="L1176" s="234"/>
      <c r="M1176" s="307"/>
      <c r="N1176" s="237"/>
      <c r="O1176" s="236"/>
      <c r="P1176" s="240">
        <v>5.166666666666667</v>
      </c>
      <c r="Q1176" s="240"/>
      <c r="R1176" s="240">
        <v>1.75</v>
      </c>
      <c r="S1176" s="237"/>
      <c r="T1176" s="239">
        <v>1.3719999999999999</v>
      </c>
      <c r="U1176" s="239"/>
      <c r="V1176" s="239">
        <v>2.0579999999999998</v>
      </c>
      <c r="W1176" s="237"/>
      <c r="X1176" s="236"/>
      <c r="Y1176" s="240">
        <v>15.5</v>
      </c>
      <c r="Z1176" s="240">
        <v>15.5</v>
      </c>
      <c r="AA1176" s="5"/>
      <c r="AB1176" s="235"/>
      <c r="AC1176" s="235"/>
      <c r="AD1176" s="235"/>
      <c r="AG1176" s="5"/>
      <c r="AH1176" s="238"/>
      <c r="AI1176" s="238"/>
      <c r="AJ1176" s="238"/>
      <c r="AK1176" s="238"/>
      <c r="AL1176" s="5"/>
    </row>
    <row r="1177" spans="1:38" x14ac:dyDescent="0.2">
      <c r="A1177" s="175"/>
      <c r="B1177" s="233"/>
      <c r="C1177" s="303" t="s">
        <v>473</v>
      </c>
      <c r="D1177" s="23"/>
      <c r="E1177" s="323">
        <v>8230</v>
      </c>
      <c r="F1177" s="233"/>
      <c r="G1177" s="233"/>
      <c r="H1177" s="233"/>
      <c r="I1177" s="233"/>
      <c r="J1177" s="233"/>
      <c r="K1177" s="233"/>
      <c r="L1177" s="234"/>
      <c r="M1177" s="307"/>
      <c r="N1177" s="237"/>
      <c r="O1177" s="236"/>
      <c r="P1177" s="240">
        <v>15.459630996309965</v>
      </c>
      <c r="Q1177" s="240"/>
      <c r="R1177" s="240">
        <v>11.56</v>
      </c>
      <c r="S1177" s="237"/>
      <c r="T1177" s="239">
        <v>9.2572472324723218</v>
      </c>
      <c r="U1177" s="239"/>
      <c r="V1177" s="239">
        <v>3.0870000000000002</v>
      </c>
      <c r="W1177" s="237"/>
      <c r="X1177" s="236"/>
      <c r="Y1177" s="240">
        <v>4189.5600000000004</v>
      </c>
      <c r="Z1177" s="240">
        <v>3411.2</v>
      </c>
      <c r="AA1177" s="5"/>
      <c r="AB1177" s="235"/>
      <c r="AC1177" s="235"/>
      <c r="AD1177" s="235"/>
      <c r="AG1177" s="5"/>
      <c r="AH1177" s="238"/>
      <c r="AI1177" s="238"/>
      <c r="AJ1177" s="238"/>
      <c r="AK1177" s="238"/>
      <c r="AL1177" s="5"/>
    </row>
    <row r="1178" spans="1:38" x14ac:dyDescent="0.2">
      <c r="A1178" s="175"/>
      <c r="B1178" s="233"/>
      <c r="C1178" s="303" t="s">
        <v>328</v>
      </c>
      <c r="D1178" s="23"/>
      <c r="E1178" s="323">
        <v>8012</v>
      </c>
      <c r="F1178" s="233"/>
      <c r="G1178" s="233"/>
      <c r="H1178" s="233"/>
      <c r="I1178" s="233"/>
      <c r="J1178" s="233"/>
      <c r="K1178" s="233"/>
      <c r="L1178" s="234"/>
      <c r="M1178" s="307"/>
      <c r="N1178" s="237"/>
      <c r="O1178" s="236"/>
      <c r="P1178" s="240">
        <v>49.566666666666663</v>
      </c>
      <c r="Q1178" s="240"/>
      <c r="R1178" s="240">
        <v>32</v>
      </c>
      <c r="S1178" s="237"/>
      <c r="T1178" s="239">
        <v>21.951999999999998</v>
      </c>
      <c r="U1178" s="239"/>
      <c r="V1178" s="239">
        <v>23.667000000000002</v>
      </c>
      <c r="W1178" s="237"/>
      <c r="X1178" s="236"/>
      <c r="Y1178" s="240">
        <v>297.39999999999998</v>
      </c>
      <c r="Z1178" s="240">
        <v>123.65</v>
      </c>
      <c r="AA1178" s="5"/>
      <c r="AB1178" s="235"/>
      <c r="AC1178" s="235"/>
      <c r="AD1178" s="235"/>
      <c r="AG1178" s="5"/>
      <c r="AH1178" s="238"/>
      <c r="AI1178" s="238"/>
      <c r="AJ1178" s="238"/>
      <c r="AK1178" s="238"/>
      <c r="AL1178" s="5"/>
    </row>
    <row r="1179" spans="1:38" x14ac:dyDescent="0.2">
      <c r="A1179" s="175"/>
      <c r="B1179" s="233"/>
      <c r="C1179" s="303" t="s">
        <v>328</v>
      </c>
      <c r="D1179" s="23"/>
      <c r="E1179" s="323">
        <v>8020</v>
      </c>
      <c r="F1179" s="233"/>
      <c r="G1179" s="233"/>
      <c r="H1179" s="233"/>
      <c r="I1179" s="233"/>
      <c r="J1179" s="233"/>
      <c r="K1179" s="233"/>
      <c r="L1179" s="234"/>
      <c r="M1179" s="307"/>
      <c r="N1179" s="237"/>
      <c r="O1179" s="236"/>
      <c r="P1179" s="240">
        <v>5.64</v>
      </c>
      <c r="Q1179" s="240"/>
      <c r="R1179" s="240">
        <v>5.6400000000000006</v>
      </c>
      <c r="S1179" s="237"/>
      <c r="T1179" s="239">
        <v>1.0289999999999999</v>
      </c>
      <c r="U1179" s="239"/>
      <c r="V1179" s="239">
        <v>1.0289999999999999</v>
      </c>
      <c r="W1179" s="237"/>
      <c r="X1179" s="236"/>
      <c r="Y1179" s="240">
        <v>11.28</v>
      </c>
      <c r="Z1179" s="240">
        <v>11.28</v>
      </c>
      <c r="AA1179" s="5"/>
      <c r="AB1179" s="235"/>
      <c r="AC1179" s="235"/>
      <c r="AD1179" s="235"/>
      <c r="AG1179" s="5"/>
      <c r="AH1179" s="238"/>
      <c r="AI1179" s="238"/>
      <c r="AJ1179" s="238"/>
      <c r="AK1179" s="238"/>
      <c r="AL1179" s="5"/>
    </row>
    <row r="1180" spans="1:38" x14ac:dyDescent="0.2">
      <c r="A1180" s="175"/>
      <c r="B1180" s="233"/>
      <c r="C1180" s="303" t="s">
        <v>328</v>
      </c>
      <c r="D1180" s="23"/>
      <c r="E1180" s="323">
        <v>8080</v>
      </c>
      <c r="F1180" s="233"/>
      <c r="G1180" s="233"/>
      <c r="H1180" s="233"/>
      <c r="I1180" s="233"/>
      <c r="J1180" s="233"/>
      <c r="K1180" s="233"/>
      <c r="L1180" s="234"/>
      <c r="M1180" s="307"/>
      <c r="N1180" s="237"/>
      <c r="O1180" s="236"/>
      <c r="P1180" s="240">
        <v>16.786624389455618</v>
      </c>
      <c r="Q1180" s="240"/>
      <c r="R1180" s="240">
        <v>15.920952380952381</v>
      </c>
      <c r="S1180" s="237"/>
      <c r="T1180" s="239">
        <v>12.503002729315048</v>
      </c>
      <c r="U1180" s="239"/>
      <c r="V1180" s="239">
        <v>12.25</v>
      </c>
      <c r="W1180" s="237"/>
      <c r="X1180" s="236"/>
      <c r="Y1180" s="240">
        <v>556261.31999999995</v>
      </c>
      <c r="Z1180" s="240">
        <v>429615.46000000072</v>
      </c>
      <c r="AA1180" s="5"/>
      <c r="AB1180" s="235"/>
      <c r="AC1180" s="235"/>
      <c r="AD1180" s="235"/>
      <c r="AG1180" s="5"/>
      <c r="AH1180" s="238"/>
      <c r="AI1180" s="238"/>
      <c r="AJ1180" s="238"/>
      <c r="AK1180" s="238"/>
      <c r="AL1180" s="5"/>
    </row>
    <row r="1181" spans="1:38" x14ac:dyDescent="0.2">
      <c r="A1181" s="175"/>
      <c r="B1181" s="233"/>
      <c r="C1181" s="303" t="s">
        <v>328</v>
      </c>
      <c r="D1181" s="23"/>
      <c r="E1181" s="323">
        <v>8081</v>
      </c>
      <c r="F1181" s="233"/>
      <c r="G1181" s="233"/>
      <c r="H1181" s="233"/>
      <c r="I1181" s="233"/>
      <c r="J1181" s="233"/>
      <c r="K1181" s="233"/>
      <c r="L1181" s="234"/>
      <c r="M1181" s="307"/>
      <c r="N1181" s="237"/>
      <c r="O1181" s="236"/>
      <c r="P1181" s="240">
        <v>17.237500000000001</v>
      </c>
      <c r="Q1181" s="240"/>
      <c r="R1181" s="240">
        <v>16.619999999999997</v>
      </c>
      <c r="S1181" s="237"/>
      <c r="T1181" s="239">
        <v>16.997499999999999</v>
      </c>
      <c r="U1181" s="239"/>
      <c r="V1181" s="239">
        <v>16.997499999999999</v>
      </c>
      <c r="W1181" s="237"/>
      <c r="X1181" s="236"/>
      <c r="Y1181" s="240">
        <v>68.95</v>
      </c>
      <c r="Z1181" s="240">
        <v>68.95</v>
      </c>
      <c r="AA1181" s="5"/>
      <c r="AB1181" s="235"/>
      <c r="AC1181" s="235"/>
      <c r="AD1181" s="235"/>
      <c r="AG1181" s="5"/>
      <c r="AH1181" s="238"/>
      <c r="AI1181" s="238"/>
      <c r="AJ1181" s="238"/>
      <c r="AK1181" s="238"/>
      <c r="AL1181" s="5"/>
    </row>
    <row r="1182" spans="1:38" x14ac:dyDescent="0.2">
      <c r="A1182" s="175"/>
      <c r="B1182" s="233"/>
      <c r="C1182" s="303" t="s">
        <v>328</v>
      </c>
      <c r="D1182" s="23"/>
      <c r="E1182" s="323">
        <v>8096</v>
      </c>
      <c r="F1182" s="233"/>
      <c r="G1182" s="233"/>
      <c r="H1182" s="233"/>
      <c r="I1182" s="233"/>
      <c r="J1182" s="233"/>
      <c r="K1182" s="233"/>
      <c r="L1182" s="234"/>
      <c r="M1182" s="307"/>
      <c r="N1182" s="237"/>
      <c r="O1182" s="236"/>
      <c r="P1182" s="240">
        <v>10.824999999999999</v>
      </c>
      <c r="Q1182" s="240"/>
      <c r="R1182" s="240">
        <v>10.824999999999999</v>
      </c>
      <c r="S1182" s="237"/>
      <c r="T1182" s="239">
        <v>8.2319999999999993</v>
      </c>
      <c r="U1182" s="239"/>
      <c r="V1182" s="239">
        <v>8.2319999999999993</v>
      </c>
      <c r="W1182" s="237"/>
      <c r="X1182" s="236"/>
      <c r="Y1182" s="240">
        <v>21.65</v>
      </c>
      <c r="Z1182" s="240">
        <v>21.65</v>
      </c>
      <c r="AA1182" s="5"/>
      <c r="AB1182" s="235"/>
      <c r="AC1182" s="235"/>
      <c r="AD1182" s="235"/>
      <c r="AG1182" s="5"/>
      <c r="AH1182" s="238"/>
      <c r="AI1182" s="238"/>
      <c r="AJ1182" s="238"/>
      <c r="AK1182" s="238"/>
      <c r="AL1182" s="5"/>
    </row>
    <row r="1183" spans="1:38" x14ac:dyDescent="0.2">
      <c r="A1183" s="175"/>
      <c r="B1183" s="233"/>
      <c r="C1183" s="303" t="s">
        <v>603</v>
      </c>
      <c r="D1183" s="23"/>
      <c r="E1183" s="323">
        <v>8088</v>
      </c>
      <c r="F1183" s="233"/>
      <c r="G1183" s="233"/>
      <c r="H1183" s="233"/>
      <c r="I1183" s="233"/>
      <c r="J1183" s="233"/>
      <c r="K1183" s="233"/>
      <c r="L1183" s="234"/>
      <c r="M1183" s="307"/>
      <c r="N1183" s="237"/>
      <c r="O1183" s="236"/>
      <c r="P1183" s="240">
        <v>13.51</v>
      </c>
      <c r="Q1183" s="240"/>
      <c r="R1183" s="240">
        <v>13.509999999999998</v>
      </c>
      <c r="S1183" s="237"/>
      <c r="T1183" s="239">
        <v>11.319000000000001</v>
      </c>
      <c r="U1183" s="239"/>
      <c r="V1183" s="239">
        <v>11.319000000000001</v>
      </c>
      <c r="W1183" s="237"/>
      <c r="X1183" s="236"/>
      <c r="Y1183" s="240">
        <v>27.02</v>
      </c>
      <c r="Z1183" s="240">
        <v>27.02</v>
      </c>
      <c r="AA1183" s="5"/>
      <c r="AB1183" s="235"/>
      <c r="AC1183" s="235"/>
      <c r="AD1183" s="235"/>
      <c r="AG1183" s="5"/>
      <c r="AH1183" s="238"/>
      <c r="AI1183" s="238"/>
      <c r="AJ1183" s="238"/>
      <c r="AK1183" s="238"/>
      <c r="AL1183" s="5"/>
    </row>
    <row r="1184" spans="1:38" x14ac:dyDescent="0.2">
      <c r="A1184" s="175"/>
      <c r="B1184" s="233"/>
      <c r="C1184" s="303" t="s">
        <v>604</v>
      </c>
      <c r="D1184" s="23"/>
      <c r="E1184" s="323">
        <v>8088</v>
      </c>
      <c r="F1184" s="233"/>
      <c r="G1184" s="233"/>
      <c r="H1184" s="233"/>
      <c r="I1184" s="233"/>
      <c r="J1184" s="233"/>
      <c r="K1184" s="233"/>
      <c r="L1184" s="234"/>
      <c r="M1184" s="307"/>
      <c r="N1184" s="237"/>
      <c r="O1184" s="236"/>
      <c r="P1184" s="240">
        <v>73.334999999999994</v>
      </c>
      <c r="Q1184" s="240"/>
      <c r="R1184" s="240">
        <v>23.68</v>
      </c>
      <c r="S1184" s="237"/>
      <c r="T1184" s="239">
        <v>31.899000000000001</v>
      </c>
      <c r="U1184" s="239"/>
      <c r="V1184" s="239">
        <v>31.899000000000001</v>
      </c>
      <c r="W1184" s="237"/>
      <c r="X1184" s="236"/>
      <c r="Y1184" s="240">
        <v>293.33999999999997</v>
      </c>
      <c r="Z1184" s="240">
        <v>110.59</v>
      </c>
      <c r="AA1184" s="5"/>
      <c r="AB1184" s="235"/>
      <c r="AC1184" s="235"/>
      <c r="AD1184" s="235"/>
      <c r="AG1184" s="5"/>
      <c r="AH1184" s="238"/>
      <c r="AI1184" s="238"/>
      <c r="AJ1184" s="238"/>
      <c r="AK1184" s="238"/>
      <c r="AL1184" s="5"/>
    </row>
    <row r="1185" spans="1:38" x14ac:dyDescent="0.2">
      <c r="A1185" s="175"/>
      <c r="B1185" s="233"/>
      <c r="C1185" s="303" t="s">
        <v>605</v>
      </c>
      <c r="D1185" s="23"/>
      <c r="E1185" s="323">
        <v>8088</v>
      </c>
      <c r="F1185" s="233"/>
      <c r="G1185" s="233"/>
      <c r="H1185" s="233"/>
      <c r="I1185" s="233"/>
      <c r="J1185" s="233"/>
      <c r="K1185" s="233"/>
      <c r="L1185" s="234"/>
      <c r="M1185" s="307"/>
      <c r="N1185" s="237"/>
      <c r="O1185" s="236"/>
      <c r="P1185" s="240">
        <v>27.18</v>
      </c>
      <c r="Q1185" s="240"/>
      <c r="R1185" s="240">
        <v>27.180000000000003</v>
      </c>
      <c r="S1185" s="237"/>
      <c r="T1185" s="239">
        <v>30.87</v>
      </c>
      <c r="U1185" s="239"/>
      <c r="V1185" s="239">
        <v>30.87</v>
      </c>
      <c r="W1185" s="237"/>
      <c r="X1185" s="236"/>
      <c r="Y1185" s="240">
        <v>54.36</v>
      </c>
      <c r="Z1185" s="240">
        <v>54.36</v>
      </c>
      <c r="AA1185" s="5"/>
      <c r="AB1185" s="235"/>
      <c r="AC1185" s="235"/>
      <c r="AD1185" s="235"/>
      <c r="AG1185" s="5"/>
      <c r="AH1185" s="238"/>
      <c r="AI1185" s="238"/>
      <c r="AJ1185" s="238"/>
      <c r="AK1185" s="238"/>
      <c r="AL1185" s="5"/>
    </row>
    <row r="1186" spans="1:38" x14ac:dyDescent="0.2">
      <c r="A1186" s="175"/>
      <c r="B1186" s="233"/>
      <c r="C1186" s="303" t="s">
        <v>329</v>
      </c>
      <c r="D1186" s="23"/>
      <c r="E1186" s="323">
        <v>8088</v>
      </c>
      <c r="F1186" s="233"/>
      <c r="G1186" s="233"/>
      <c r="H1186" s="233"/>
      <c r="I1186" s="233"/>
      <c r="J1186" s="233"/>
      <c r="K1186" s="233"/>
      <c r="L1186" s="234"/>
      <c r="M1186" s="307"/>
      <c r="N1186" s="237"/>
      <c r="O1186" s="236"/>
      <c r="P1186" s="240">
        <v>29.761068702290075</v>
      </c>
      <c r="Q1186" s="240"/>
      <c r="R1186" s="240">
        <v>13.91</v>
      </c>
      <c r="S1186" s="237"/>
      <c r="T1186" s="239">
        <v>22.511598889659933</v>
      </c>
      <c r="U1186" s="239"/>
      <c r="V1186" s="239">
        <v>15.435</v>
      </c>
      <c r="W1186" s="237"/>
      <c r="X1186" s="236"/>
      <c r="Y1186" s="240">
        <v>42885.7</v>
      </c>
      <c r="Z1186" s="240">
        <v>30805.010000000006</v>
      </c>
      <c r="AA1186" s="5"/>
      <c r="AB1186" s="235"/>
      <c r="AC1186" s="235"/>
      <c r="AD1186" s="235"/>
      <c r="AG1186" s="5"/>
      <c r="AH1186" s="238"/>
      <c r="AI1186" s="238"/>
      <c r="AJ1186" s="238"/>
      <c r="AK1186" s="238"/>
      <c r="AL1186" s="5"/>
    </row>
    <row r="1187" spans="1:38" x14ac:dyDescent="0.2">
      <c r="A1187" s="175"/>
      <c r="B1187" s="233"/>
      <c r="C1187" s="303" t="s">
        <v>474</v>
      </c>
      <c r="D1187" s="23"/>
      <c r="E1187" s="323">
        <v>8353</v>
      </c>
      <c r="F1187" s="233"/>
      <c r="G1187" s="233"/>
      <c r="H1187" s="233"/>
      <c r="I1187" s="233"/>
      <c r="J1187" s="233"/>
      <c r="K1187" s="233"/>
      <c r="L1187" s="234"/>
      <c r="M1187" s="307"/>
      <c r="N1187" s="237"/>
      <c r="O1187" s="236"/>
      <c r="P1187" s="240">
        <v>31.048888888888889</v>
      </c>
      <c r="Q1187" s="240"/>
      <c r="R1187" s="240">
        <v>25.64</v>
      </c>
      <c r="S1187" s="237"/>
      <c r="T1187" s="239">
        <v>13.724888888888888</v>
      </c>
      <c r="U1187" s="239"/>
      <c r="V1187" s="239">
        <v>11.340999999999999</v>
      </c>
      <c r="W1187" s="237"/>
      <c r="X1187" s="236"/>
      <c r="Y1187" s="240">
        <v>279.44</v>
      </c>
      <c r="Z1187" s="240">
        <v>167.05</v>
      </c>
      <c r="AA1187" s="5"/>
      <c r="AB1187" s="235"/>
      <c r="AC1187" s="235"/>
      <c r="AD1187" s="235"/>
      <c r="AG1187" s="5"/>
      <c r="AH1187" s="238"/>
      <c r="AI1187" s="238"/>
      <c r="AJ1187" s="238"/>
      <c r="AK1187" s="238"/>
      <c r="AL1187" s="5"/>
    </row>
    <row r="1188" spans="1:38" x14ac:dyDescent="0.2">
      <c r="A1188" s="175"/>
      <c r="B1188" s="233"/>
      <c r="C1188" s="303" t="s">
        <v>331</v>
      </c>
      <c r="D1188" s="23"/>
      <c r="E1188" s="323">
        <v>8018</v>
      </c>
      <c r="F1188" s="233"/>
      <c r="G1188" s="233"/>
      <c r="H1188" s="233"/>
      <c r="I1188" s="233"/>
      <c r="J1188" s="233"/>
      <c r="K1188" s="233"/>
      <c r="L1188" s="234"/>
      <c r="M1188" s="307"/>
      <c r="N1188" s="237"/>
      <c r="O1188" s="236"/>
      <c r="P1188" s="240">
        <v>36.892499999999998</v>
      </c>
      <c r="Q1188" s="240"/>
      <c r="R1188" s="240">
        <v>27.005000000000003</v>
      </c>
      <c r="S1188" s="237"/>
      <c r="T1188" s="239">
        <v>44.761500000000005</v>
      </c>
      <c r="U1188" s="239"/>
      <c r="V1188" s="239">
        <v>44.761499999999998</v>
      </c>
      <c r="W1188" s="237"/>
      <c r="X1188" s="236"/>
      <c r="Y1188" s="240">
        <v>147.57</v>
      </c>
      <c r="Z1188" s="240">
        <v>147.57</v>
      </c>
      <c r="AA1188" s="5"/>
      <c r="AB1188" s="235"/>
      <c r="AC1188" s="235"/>
      <c r="AD1188" s="235"/>
      <c r="AG1188" s="5"/>
      <c r="AH1188" s="238"/>
      <c r="AI1188" s="238"/>
      <c r="AJ1188" s="238"/>
      <c r="AK1188" s="238"/>
      <c r="AL1188" s="5"/>
    </row>
    <row r="1189" spans="1:38" x14ac:dyDescent="0.2">
      <c r="A1189" s="175"/>
      <c r="B1189" s="233"/>
      <c r="C1189" s="303" t="s">
        <v>331</v>
      </c>
      <c r="D1189" s="23"/>
      <c r="E1189" s="323">
        <v>8021</v>
      </c>
      <c r="F1189" s="233"/>
      <c r="G1189" s="233"/>
      <c r="H1189" s="233"/>
      <c r="I1189" s="233"/>
      <c r="J1189" s="233"/>
      <c r="K1189" s="233"/>
      <c r="L1189" s="234"/>
      <c r="M1189" s="307"/>
      <c r="N1189" s="237"/>
      <c r="O1189" s="236"/>
      <c r="P1189" s="240">
        <v>15.5075</v>
      </c>
      <c r="Q1189" s="240"/>
      <c r="R1189" s="240">
        <v>12.99</v>
      </c>
      <c r="S1189" s="237"/>
      <c r="T1189" s="239">
        <v>14.920499999999999</v>
      </c>
      <c r="U1189" s="239"/>
      <c r="V1189" s="239">
        <v>14.920499999999999</v>
      </c>
      <c r="W1189" s="237"/>
      <c r="X1189" s="236"/>
      <c r="Y1189" s="240">
        <v>62.03</v>
      </c>
      <c r="Z1189" s="240">
        <v>62.030000000000008</v>
      </c>
      <c r="AA1189" s="5"/>
      <c r="AB1189" s="235"/>
      <c r="AC1189" s="235"/>
      <c r="AD1189" s="235"/>
      <c r="AG1189" s="5"/>
      <c r="AH1189" s="238"/>
      <c r="AI1189" s="238"/>
      <c r="AJ1189" s="238"/>
      <c r="AK1189" s="238"/>
      <c r="AL1189" s="5"/>
    </row>
    <row r="1190" spans="1:38" x14ac:dyDescent="0.2">
      <c r="A1190" s="175"/>
      <c r="B1190" s="233"/>
      <c r="C1190" s="303" t="s">
        <v>331</v>
      </c>
      <c r="D1190" s="23"/>
      <c r="E1190" s="323">
        <v>8036</v>
      </c>
      <c r="F1190" s="233"/>
      <c r="G1190" s="233"/>
      <c r="H1190" s="233"/>
      <c r="I1190" s="233"/>
      <c r="J1190" s="233"/>
      <c r="K1190" s="233"/>
      <c r="L1190" s="234"/>
      <c r="M1190" s="307"/>
      <c r="N1190" s="237"/>
      <c r="O1190" s="236"/>
      <c r="P1190" s="240">
        <v>11.937999999999999</v>
      </c>
      <c r="Q1190" s="240"/>
      <c r="R1190" s="240">
        <v>10.515000000000001</v>
      </c>
      <c r="S1190" s="237"/>
      <c r="T1190" s="239">
        <v>9.7755000000000027</v>
      </c>
      <c r="U1190" s="239"/>
      <c r="V1190" s="239">
        <v>9.2609999999999992</v>
      </c>
      <c r="W1190" s="237"/>
      <c r="X1190" s="236"/>
      <c r="Y1190" s="240">
        <v>238.76</v>
      </c>
      <c r="Z1190" s="240">
        <v>238.76</v>
      </c>
      <c r="AA1190" s="5"/>
      <c r="AB1190" s="235"/>
      <c r="AC1190" s="235"/>
      <c r="AD1190" s="235"/>
      <c r="AG1190" s="5"/>
      <c r="AH1190" s="238"/>
      <c r="AI1190" s="238"/>
      <c r="AJ1190" s="238"/>
      <c r="AK1190" s="238"/>
      <c r="AL1190" s="5"/>
    </row>
    <row r="1191" spans="1:38" x14ac:dyDescent="0.2">
      <c r="A1191" s="175"/>
      <c r="B1191" s="233"/>
      <c r="C1191" s="303" t="s">
        <v>331</v>
      </c>
      <c r="D1191" s="23"/>
      <c r="E1191" s="323">
        <v>8080</v>
      </c>
      <c r="F1191" s="233"/>
      <c r="G1191" s="233"/>
      <c r="H1191" s="233"/>
      <c r="I1191" s="233"/>
      <c r="J1191" s="233"/>
      <c r="K1191" s="233"/>
      <c r="L1191" s="234"/>
      <c r="M1191" s="307"/>
      <c r="N1191" s="237"/>
      <c r="O1191" s="236"/>
      <c r="P1191" s="240">
        <v>7.4249999999999998</v>
      </c>
      <c r="Q1191" s="240"/>
      <c r="R1191" s="240">
        <v>7.4249999999999998</v>
      </c>
      <c r="S1191" s="237"/>
      <c r="T1191" s="239">
        <v>3.0870000000000002</v>
      </c>
      <c r="U1191" s="239"/>
      <c r="V1191" s="239">
        <v>3.0870000000000002</v>
      </c>
      <c r="W1191" s="237"/>
      <c r="X1191" s="236"/>
      <c r="Y1191" s="240">
        <v>14.85</v>
      </c>
      <c r="Z1191" s="240">
        <v>14.85</v>
      </c>
      <c r="AA1191" s="5"/>
      <c r="AB1191" s="235"/>
      <c r="AC1191" s="235"/>
      <c r="AD1191" s="235"/>
      <c r="AG1191" s="5"/>
      <c r="AH1191" s="238"/>
      <c r="AI1191" s="238"/>
      <c r="AJ1191" s="238"/>
      <c r="AK1191" s="238"/>
      <c r="AL1191" s="5"/>
    </row>
    <row r="1192" spans="1:38" x14ac:dyDescent="0.2">
      <c r="A1192" s="175"/>
      <c r="B1192" s="233"/>
      <c r="C1192" s="303" t="s">
        <v>331</v>
      </c>
      <c r="D1192" s="23"/>
      <c r="E1192" s="323">
        <v>8081</v>
      </c>
      <c r="F1192" s="233"/>
      <c r="G1192" s="233"/>
      <c r="H1192" s="233"/>
      <c r="I1192" s="233"/>
      <c r="J1192" s="233"/>
      <c r="K1192" s="233"/>
      <c r="L1192" s="234"/>
      <c r="M1192" s="307"/>
      <c r="N1192" s="237"/>
      <c r="O1192" s="236"/>
      <c r="P1192" s="240">
        <v>17.266291980632683</v>
      </c>
      <c r="Q1192" s="240"/>
      <c r="R1192" s="240">
        <v>16.158928571428572</v>
      </c>
      <c r="S1192" s="237"/>
      <c r="T1192" s="239">
        <v>15.353119357609277</v>
      </c>
      <c r="U1192" s="239"/>
      <c r="V1192" s="239">
        <v>14.461839285714287</v>
      </c>
      <c r="W1192" s="237"/>
      <c r="X1192" s="236"/>
      <c r="Y1192" s="240">
        <v>644217.18000000005</v>
      </c>
      <c r="Z1192" s="240">
        <v>522354.10000000056</v>
      </c>
      <c r="AA1192" s="5"/>
      <c r="AB1192" s="235"/>
      <c r="AC1192" s="235"/>
      <c r="AD1192" s="235"/>
      <c r="AG1192" s="5"/>
      <c r="AH1192" s="238"/>
      <c r="AI1192" s="238"/>
      <c r="AJ1192" s="238"/>
      <c r="AK1192" s="238"/>
      <c r="AL1192" s="5"/>
    </row>
    <row r="1193" spans="1:38" x14ac:dyDescent="0.2">
      <c r="A1193" s="175"/>
      <c r="B1193" s="233"/>
      <c r="C1193" s="303" t="s">
        <v>331</v>
      </c>
      <c r="D1193" s="23"/>
      <c r="E1193" s="323">
        <v>8088</v>
      </c>
      <c r="F1193" s="233"/>
      <c r="G1193" s="233"/>
      <c r="H1193" s="233"/>
      <c r="I1193" s="233"/>
      <c r="J1193" s="233"/>
      <c r="K1193" s="233"/>
      <c r="L1193" s="234"/>
      <c r="M1193" s="307"/>
      <c r="N1193" s="237"/>
      <c r="O1193" s="236"/>
      <c r="P1193" s="240">
        <v>19.23</v>
      </c>
      <c r="Q1193" s="240"/>
      <c r="R1193" s="240">
        <v>19.23</v>
      </c>
      <c r="S1193" s="237"/>
      <c r="T1193" s="239">
        <v>20.58</v>
      </c>
      <c r="U1193" s="239"/>
      <c r="V1193" s="239">
        <v>20.58</v>
      </c>
      <c r="W1193" s="237"/>
      <c r="X1193" s="236"/>
      <c r="Y1193" s="240">
        <v>38.46</v>
      </c>
      <c r="Z1193" s="240">
        <v>38.46</v>
      </c>
      <c r="AA1193" s="5"/>
      <c r="AB1193" s="235"/>
      <c r="AC1193" s="235"/>
      <c r="AD1193" s="235"/>
      <c r="AG1193" s="5"/>
      <c r="AH1193" s="238"/>
      <c r="AI1193" s="238"/>
      <c r="AJ1193" s="238"/>
      <c r="AK1193" s="238"/>
      <c r="AL1193" s="5"/>
    </row>
    <row r="1194" spans="1:38" x14ac:dyDescent="0.2">
      <c r="A1194" s="175"/>
      <c r="B1194" s="233"/>
      <c r="C1194" s="303" t="s">
        <v>331</v>
      </c>
      <c r="D1194" s="23"/>
      <c r="E1194" s="323">
        <v>8095</v>
      </c>
      <c r="F1194" s="233"/>
      <c r="G1194" s="233"/>
      <c r="H1194" s="233"/>
      <c r="I1194" s="233"/>
      <c r="J1194" s="233"/>
      <c r="K1194" s="233"/>
      <c r="L1194" s="234"/>
      <c r="M1194" s="307"/>
      <c r="N1194" s="237"/>
      <c r="O1194" s="236"/>
      <c r="P1194" s="240">
        <v>9.6318750000000009</v>
      </c>
      <c r="Q1194" s="240"/>
      <c r="R1194" s="240">
        <v>5.93</v>
      </c>
      <c r="S1194" s="237"/>
      <c r="T1194" s="239">
        <v>7.8461249999999998</v>
      </c>
      <c r="U1194" s="239"/>
      <c r="V1194" s="239">
        <v>6.6885000000000003</v>
      </c>
      <c r="W1194" s="237"/>
      <c r="X1194" s="236"/>
      <c r="Y1194" s="240">
        <v>154.11000000000001</v>
      </c>
      <c r="Z1194" s="240">
        <v>154.10999999999999</v>
      </c>
      <c r="AA1194" s="5"/>
      <c r="AB1194" s="235"/>
      <c r="AC1194" s="235"/>
      <c r="AD1194" s="235"/>
      <c r="AG1194" s="5"/>
      <c r="AH1194" s="238"/>
      <c r="AI1194" s="238"/>
      <c r="AJ1194" s="238"/>
      <c r="AK1194" s="238"/>
      <c r="AL1194" s="5"/>
    </row>
    <row r="1195" spans="1:38" x14ac:dyDescent="0.2">
      <c r="A1195" s="175"/>
      <c r="B1195" s="233"/>
      <c r="C1195" s="303" t="s">
        <v>331</v>
      </c>
      <c r="D1195" s="23"/>
      <c r="E1195" s="323">
        <v>8318</v>
      </c>
      <c r="F1195" s="233"/>
      <c r="G1195" s="233"/>
      <c r="H1195" s="233"/>
      <c r="I1195" s="233"/>
      <c r="J1195" s="233"/>
      <c r="K1195" s="233"/>
      <c r="L1195" s="234"/>
      <c r="M1195" s="307"/>
      <c r="N1195" s="237"/>
      <c r="O1195" s="236"/>
      <c r="P1195" s="240">
        <v>14.49</v>
      </c>
      <c r="Q1195" s="240"/>
      <c r="R1195" s="240">
        <v>14.489999999999998</v>
      </c>
      <c r="S1195" s="237"/>
      <c r="T1195" s="239">
        <v>13.377000000000001</v>
      </c>
      <c r="U1195" s="239"/>
      <c r="V1195" s="239">
        <v>13.377000000000001</v>
      </c>
      <c r="W1195" s="237"/>
      <c r="X1195" s="236"/>
      <c r="Y1195" s="240">
        <v>28.98</v>
      </c>
      <c r="Z1195" s="240">
        <v>28.98</v>
      </c>
      <c r="AA1195" s="5"/>
      <c r="AB1195" s="235"/>
      <c r="AC1195" s="235"/>
      <c r="AD1195" s="235"/>
      <c r="AG1195" s="5"/>
      <c r="AH1195" s="238"/>
      <c r="AI1195" s="238"/>
      <c r="AJ1195" s="238"/>
      <c r="AK1195" s="238"/>
      <c r="AL1195" s="5"/>
    </row>
    <row r="1196" spans="1:38" x14ac:dyDescent="0.2">
      <c r="A1196" s="175"/>
      <c r="B1196" s="233"/>
      <c r="C1196" s="303" t="s">
        <v>332</v>
      </c>
      <c r="D1196" s="23"/>
      <c r="E1196" s="323">
        <v>8083</v>
      </c>
      <c r="F1196" s="233"/>
      <c r="G1196" s="233"/>
      <c r="H1196" s="233"/>
      <c r="I1196" s="233"/>
      <c r="J1196" s="233"/>
      <c r="K1196" s="233"/>
      <c r="L1196" s="234"/>
      <c r="M1196" s="307"/>
      <c r="N1196" s="237"/>
      <c r="O1196" s="236"/>
      <c r="P1196" s="240">
        <v>18.759480944490473</v>
      </c>
      <c r="Q1196" s="240"/>
      <c r="R1196" s="240">
        <v>14.782500000000001</v>
      </c>
      <c r="S1196" s="237"/>
      <c r="T1196" s="239">
        <v>13.786373819386942</v>
      </c>
      <c r="U1196" s="239"/>
      <c r="V1196" s="239">
        <v>11.833500000000001</v>
      </c>
      <c r="W1196" s="237"/>
      <c r="X1196" s="236"/>
      <c r="Y1196" s="240">
        <v>151225.59</v>
      </c>
      <c r="Z1196" s="240">
        <v>105579.5</v>
      </c>
      <c r="AA1196" s="5"/>
      <c r="AB1196" s="235"/>
      <c r="AC1196" s="235"/>
      <c r="AD1196" s="235"/>
      <c r="AG1196" s="5"/>
      <c r="AH1196" s="238"/>
      <c r="AI1196" s="238"/>
      <c r="AJ1196" s="238"/>
      <c r="AK1196" s="238"/>
      <c r="AL1196" s="5"/>
    </row>
    <row r="1197" spans="1:38" x14ac:dyDescent="0.2">
      <c r="A1197" s="175"/>
      <c r="B1197" s="233"/>
      <c r="C1197" s="303" t="s">
        <v>333</v>
      </c>
      <c r="D1197" s="23"/>
      <c r="E1197" s="323">
        <v>8225</v>
      </c>
      <c r="F1197" s="233"/>
      <c r="G1197" s="233"/>
      <c r="H1197" s="233"/>
      <c r="I1197" s="233"/>
      <c r="J1197" s="233"/>
      <c r="K1197" s="233"/>
      <c r="L1197" s="234"/>
      <c r="M1197" s="307"/>
      <c r="N1197" s="237"/>
      <c r="O1197" s="236"/>
      <c r="P1197" s="240">
        <v>11.21</v>
      </c>
      <c r="Q1197" s="240"/>
      <c r="R1197" s="240">
        <v>11.21</v>
      </c>
      <c r="S1197" s="237"/>
      <c r="T1197" s="239">
        <v>0</v>
      </c>
      <c r="U1197" s="239"/>
      <c r="V1197" s="239">
        <v>0</v>
      </c>
      <c r="W1197" s="237"/>
      <c r="X1197" s="236"/>
      <c r="Y1197" s="240">
        <v>11.21</v>
      </c>
      <c r="Z1197" s="240">
        <v>11.21</v>
      </c>
      <c r="AA1197" s="5"/>
      <c r="AB1197" s="235"/>
      <c r="AC1197" s="235"/>
      <c r="AD1197" s="235"/>
      <c r="AG1197" s="5"/>
      <c r="AH1197" s="238"/>
      <c r="AI1197" s="238"/>
      <c r="AJ1197" s="238"/>
      <c r="AK1197" s="238"/>
      <c r="AL1197" s="5"/>
    </row>
    <row r="1198" spans="1:38" x14ac:dyDescent="0.2">
      <c r="A1198" s="175"/>
      <c r="B1198" s="233"/>
      <c r="C1198" s="303" t="s">
        <v>333</v>
      </c>
      <c r="D1198" s="23"/>
      <c r="E1198" s="323">
        <v>8244</v>
      </c>
      <c r="F1198" s="233"/>
      <c r="G1198" s="233"/>
      <c r="H1198" s="233"/>
      <c r="I1198" s="233"/>
      <c r="J1198" s="233"/>
      <c r="K1198" s="233"/>
      <c r="L1198" s="234"/>
      <c r="M1198" s="307"/>
      <c r="N1198" s="237"/>
      <c r="O1198" s="236"/>
      <c r="P1198" s="240">
        <v>15.441600480109738</v>
      </c>
      <c r="Q1198" s="240"/>
      <c r="R1198" s="240">
        <v>13.4175</v>
      </c>
      <c r="S1198" s="237"/>
      <c r="T1198" s="239">
        <v>12.129854938271624</v>
      </c>
      <c r="U1198" s="239"/>
      <c r="V1198" s="239">
        <v>11.318999999999999</v>
      </c>
      <c r="W1198" s="237"/>
      <c r="X1198" s="236"/>
      <c r="Y1198" s="240">
        <v>152416.50999999998</v>
      </c>
      <c r="Z1198" s="240">
        <v>112852.9800000001</v>
      </c>
      <c r="AA1198" s="5"/>
      <c r="AB1198" s="235"/>
      <c r="AC1198" s="235"/>
      <c r="AD1198" s="235"/>
      <c r="AG1198" s="5"/>
      <c r="AH1198" s="238"/>
      <c r="AI1198" s="238"/>
      <c r="AJ1198" s="238"/>
      <c r="AK1198" s="238"/>
      <c r="AL1198" s="5"/>
    </row>
    <row r="1199" spans="1:38" x14ac:dyDescent="0.2">
      <c r="A1199" s="175"/>
      <c r="B1199" s="233"/>
      <c r="C1199" s="303" t="s">
        <v>476</v>
      </c>
      <c r="D1199" s="23"/>
      <c r="E1199" s="323">
        <v>8244</v>
      </c>
      <c r="F1199" s="233"/>
      <c r="G1199" s="233"/>
      <c r="H1199" s="233"/>
      <c r="I1199" s="233"/>
      <c r="J1199" s="233"/>
      <c r="K1199" s="233"/>
      <c r="L1199" s="234"/>
      <c r="M1199" s="307"/>
      <c r="N1199" s="237"/>
      <c r="O1199" s="236"/>
      <c r="P1199" s="240">
        <v>10.826666666666666</v>
      </c>
      <c r="Q1199" s="240"/>
      <c r="R1199" s="240">
        <v>10.15</v>
      </c>
      <c r="S1199" s="237"/>
      <c r="T1199" s="239">
        <v>5.4879999999999995</v>
      </c>
      <c r="U1199" s="239"/>
      <c r="V1199" s="239">
        <v>8.2319999999999993</v>
      </c>
      <c r="W1199" s="237"/>
      <c r="X1199" s="236"/>
      <c r="Y1199" s="240">
        <v>32.479999999999997</v>
      </c>
      <c r="Z1199" s="240">
        <v>32.479999999999997</v>
      </c>
      <c r="AA1199" s="5"/>
      <c r="AB1199" s="235"/>
      <c r="AC1199" s="235"/>
      <c r="AD1199" s="235"/>
      <c r="AG1199" s="5"/>
      <c r="AH1199" s="238"/>
      <c r="AI1199" s="238"/>
      <c r="AJ1199" s="238"/>
      <c r="AK1199" s="238"/>
      <c r="AL1199" s="5"/>
    </row>
    <row r="1200" spans="1:38" x14ac:dyDescent="0.2">
      <c r="A1200" s="175"/>
      <c r="B1200" s="233"/>
      <c r="C1200" s="303" t="s">
        <v>606</v>
      </c>
      <c r="D1200" s="23"/>
      <c r="E1200" s="323">
        <v>8244</v>
      </c>
      <c r="F1200" s="233"/>
      <c r="G1200" s="233"/>
      <c r="H1200" s="233"/>
      <c r="I1200" s="233"/>
      <c r="J1200" s="233"/>
      <c r="K1200" s="233"/>
      <c r="L1200" s="234"/>
      <c r="M1200" s="307"/>
      <c r="N1200" s="237"/>
      <c r="O1200" s="236"/>
      <c r="P1200" s="240">
        <v>23.57</v>
      </c>
      <c r="Q1200" s="240"/>
      <c r="R1200" s="240">
        <v>23.57</v>
      </c>
      <c r="S1200" s="237"/>
      <c r="T1200" s="239">
        <v>4.1159999999999997</v>
      </c>
      <c r="U1200" s="239"/>
      <c r="V1200" s="239">
        <v>4.1159999999999997</v>
      </c>
      <c r="W1200" s="237"/>
      <c r="X1200" s="236"/>
      <c r="Y1200" s="240">
        <v>47.14</v>
      </c>
      <c r="Z1200" s="240">
        <v>15.55</v>
      </c>
      <c r="AA1200" s="5"/>
      <c r="AB1200" s="235"/>
      <c r="AC1200" s="235"/>
      <c r="AD1200" s="235"/>
      <c r="AG1200" s="5"/>
      <c r="AH1200" s="238"/>
      <c r="AI1200" s="238"/>
      <c r="AJ1200" s="238"/>
      <c r="AK1200" s="238"/>
      <c r="AL1200" s="5"/>
    </row>
    <row r="1201" spans="1:38" x14ac:dyDescent="0.2">
      <c r="A1201" s="175"/>
      <c r="B1201" s="233"/>
      <c r="C1201" s="303" t="s">
        <v>607</v>
      </c>
      <c r="D1201" s="23"/>
      <c r="E1201" s="323">
        <v>8088</v>
      </c>
      <c r="F1201" s="233"/>
      <c r="G1201" s="233"/>
      <c r="H1201" s="233"/>
      <c r="I1201" s="233"/>
      <c r="J1201" s="233"/>
      <c r="K1201" s="233"/>
      <c r="L1201" s="234"/>
      <c r="M1201" s="307"/>
      <c r="N1201" s="237"/>
      <c r="O1201" s="236"/>
      <c r="P1201" s="240">
        <v>31.49</v>
      </c>
      <c r="Q1201" s="240"/>
      <c r="R1201" s="240">
        <v>31.49</v>
      </c>
      <c r="S1201" s="237"/>
      <c r="T1201" s="239">
        <v>37.043999999999997</v>
      </c>
      <c r="U1201" s="239"/>
      <c r="V1201" s="239">
        <v>37.043999999999997</v>
      </c>
      <c r="W1201" s="237"/>
      <c r="X1201" s="236"/>
      <c r="Y1201" s="240">
        <v>62.98</v>
      </c>
      <c r="Z1201" s="240">
        <v>62.980000000000004</v>
      </c>
      <c r="AA1201" s="5"/>
      <c r="AB1201" s="235"/>
      <c r="AC1201" s="235"/>
      <c r="AD1201" s="235"/>
      <c r="AG1201" s="5"/>
      <c r="AH1201" s="238"/>
      <c r="AI1201" s="238"/>
      <c r="AJ1201" s="238"/>
      <c r="AK1201" s="238"/>
      <c r="AL1201" s="5"/>
    </row>
    <row r="1202" spans="1:38" x14ac:dyDescent="0.2">
      <c r="A1202" s="175"/>
      <c r="B1202" s="233"/>
      <c r="C1202" s="303" t="s">
        <v>423</v>
      </c>
      <c r="D1202" s="23"/>
      <c r="E1202" s="323">
        <v>8062</v>
      </c>
      <c r="F1202" s="233"/>
      <c r="G1202" s="233"/>
      <c r="H1202" s="233"/>
      <c r="I1202" s="233"/>
      <c r="J1202" s="233"/>
      <c r="K1202" s="233"/>
      <c r="L1202" s="234"/>
      <c r="M1202" s="307"/>
      <c r="N1202" s="237"/>
      <c r="O1202" s="236"/>
      <c r="P1202" s="240">
        <v>25.154331797235024</v>
      </c>
      <c r="Q1202" s="240"/>
      <c r="R1202" s="240">
        <v>10.15</v>
      </c>
      <c r="S1202" s="237"/>
      <c r="T1202" s="239">
        <v>25.076101382488481</v>
      </c>
      <c r="U1202" s="239"/>
      <c r="V1202" s="239">
        <v>12.348000000000001</v>
      </c>
      <c r="W1202" s="237"/>
      <c r="X1202" s="236"/>
      <c r="Y1202" s="240">
        <v>5458.49</v>
      </c>
      <c r="Z1202" s="240">
        <v>5037.71</v>
      </c>
      <c r="AA1202" s="5"/>
      <c r="AB1202" s="235"/>
      <c r="AC1202" s="235"/>
      <c r="AD1202" s="235"/>
      <c r="AG1202" s="5"/>
      <c r="AH1202" s="238"/>
      <c r="AI1202" s="238"/>
      <c r="AJ1202" s="238"/>
      <c r="AK1202" s="238"/>
      <c r="AL1202" s="5"/>
    </row>
    <row r="1203" spans="1:38" x14ac:dyDescent="0.2">
      <c r="A1203" s="175"/>
      <c r="B1203" s="233"/>
      <c r="C1203" s="303" t="s">
        <v>608</v>
      </c>
      <c r="D1203" s="23"/>
      <c r="E1203" s="323">
        <v>8062</v>
      </c>
      <c r="F1203" s="233"/>
      <c r="G1203" s="233"/>
      <c r="H1203" s="233"/>
      <c r="I1203" s="233"/>
      <c r="J1203" s="233"/>
      <c r="K1203" s="233"/>
      <c r="L1203" s="234"/>
      <c r="M1203" s="307"/>
      <c r="N1203" s="237"/>
      <c r="O1203" s="236"/>
      <c r="P1203" s="240">
        <v>16.594999999999999</v>
      </c>
      <c r="Q1203" s="240"/>
      <c r="R1203" s="240">
        <v>16.594999999999999</v>
      </c>
      <c r="S1203" s="237"/>
      <c r="T1203" s="239">
        <v>16.463999999999999</v>
      </c>
      <c r="U1203" s="239"/>
      <c r="V1203" s="239">
        <v>16.463999999999999</v>
      </c>
      <c r="W1203" s="237"/>
      <c r="X1203" s="236"/>
      <c r="Y1203" s="240">
        <v>33.19</v>
      </c>
      <c r="Z1203" s="240">
        <v>33.19</v>
      </c>
      <c r="AA1203" s="5"/>
      <c r="AB1203" s="235"/>
      <c r="AC1203" s="235"/>
      <c r="AD1203" s="235"/>
      <c r="AG1203" s="5"/>
      <c r="AH1203" s="238"/>
      <c r="AI1203" s="238"/>
      <c r="AJ1203" s="238"/>
      <c r="AK1203" s="238"/>
      <c r="AL1203" s="5"/>
    </row>
    <row r="1204" spans="1:38" x14ac:dyDescent="0.2">
      <c r="A1204" s="175"/>
      <c r="B1204" s="233"/>
      <c r="C1204" s="303" t="s">
        <v>609</v>
      </c>
      <c r="D1204" s="23"/>
      <c r="E1204" s="323">
        <v>8039</v>
      </c>
      <c r="F1204" s="233"/>
      <c r="G1204" s="233"/>
      <c r="H1204" s="233"/>
      <c r="I1204" s="233"/>
      <c r="J1204" s="233"/>
      <c r="K1204" s="233"/>
      <c r="L1204" s="234"/>
      <c r="M1204" s="307"/>
      <c r="N1204" s="237"/>
      <c r="O1204" s="236"/>
      <c r="P1204" s="240">
        <v>12.09</v>
      </c>
      <c r="Q1204" s="240"/>
      <c r="R1204" s="240">
        <v>12.09</v>
      </c>
      <c r="S1204" s="237"/>
      <c r="T1204" s="239">
        <v>10.29</v>
      </c>
      <c r="U1204" s="239"/>
      <c r="V1204" s="239">
        <v>10.29</v>
      </c>
      <c r="W1204" s="237"/>
      <c r="X1204" s="236"/>
      <c r="Y1204" s="240">
        <v>24.18</v>
      </c>
      <c r="Z1204" s="240">
        <v>24.18</v>
      </c>
      <c r="AA1204" s="5"/>
      <c r="AB1204" s="235"/>
      <c r="AC1204" s="235"/>
      <c r="AD1204" s="235"/>
      <c r="AG1204" s="5"/>
      <c r="AH1204" s="238"/>
      <c r="AI1204" s="238"/>
      <c r="AJ1204" s="238"/>
      <c r="AK1204" s="238"/>
      <c r="AL1204" s="5"/>
    </row>
    <row r="1205" spans="1:38" x14ac:dyDescent="0.2">
      <c r="A1205" s="175"/>
      <c r="B1205" s="233"/>
      <c r="C1205" s="303" t="s">
        <v>610</v>
      </c>
      <c r="D1205" s="23"/>
      <c r="E1205" s="323">
        <v>8039</v>
      </c>
      <c r="F1205" s="233"/>
      <c r="G1205" s="233"/>
      <c r="H1205" s="233"/>
      <c r="I1205" s="233"/>
      <c r="J1205" s="233"/>
      <c r="K1205" s="233"/>
      <c r="L1205" s="234"/>
      <c r="M1205" s="307"/>
      <c r="N1205" s="237"/>
      <c r="O1205" s="236"/>
      <c r="P1205" s="240">
        <v>9.8000000000000007</v>
      </c>
      <c r="Q1205" s="240"/>
      <c r="R1205" s="240">
        <v>9.8000000000000007</v>
      </c>
      <c r="S1205" s="237"/>
      <c r="T1205" s="239">
        <v>0</v>
      </c>
      <c r="U1205" s="239"/>
      <c r="V1205" s="239">
        <v>0</v>
      </c>
      <c r="W1205" s="237"/>
      <c r="X1205" s="236"/>
      <c r="Y1205" s="240">
        <v>9.8000000000000007</v>
      </c>
      <c r="Z1205" s="240">
        <v>9.8000000000000007</v>
      </c>
      <c r="AA1205" s="5"/>
      <c r="AB1205" s="235"/>
      <c r="AC1205" s="235"/>
      <c r="AD1205" s="235"/>
      <c r="AG1205" s="5"/>
      <c r="AH1205" s="238"/>
      <c r="AI1205" s="238"/>
      <c r="AJ1205" s="238"/>
      <c r="AK1205" s="238"/>
      <c r="AL1205" s="5"/>
    </row>
    <row r="1206" spans="1:38" x14ac:dyDescent="0.2">
      <c r="A1206" s="175"/>
      <c r="B1206" s="233"/>
      <c r="C1206" s="303" t="s">
        <v>610</v>
      </c>
      <c r="D1206" s="23"/>
      <c r="E1206" s="323">
        <v>8085</v>
      </c>
      <c r="F1206" s="233"/>
      <c r="G1206" s="233"/>
      <c r="H1206" s="233"/>
      <c r="I1206" s="233"/>
      <c r="J1206" s="233"/>
      <c r="K1206" s="233"/>
      <c r="L1206" s="234"/>
      <c r="M1206" s="307"/>
      <c r="N1206" s="237"/>
      <c r="O1206" s="236"/>
      <c r="P1206" s="240">
        <v>16.425000000000001</v>
      </c>
      <c r="Q1206" s="240"/>
      <c r="R1206" s="240">
        <v>16.425000000000001</v>
      </c>
      <c r="S1206" s="237"/>
      <c r="T1206" s="239">
        <v>16.463999999999999</v>
      </c>
      <c r="U1206" s="239"/>
      <c r="V1206" s="239">
        <v>16.463999999999999</v>
      </c>
      <c r="W1206" s="237"/>
      <c r="X1206" s="236"/>
      <c r="Y1206" s="240">
        <v>32.85</v>
      </c>
      <c r="Z1206" s="240">
        <v>32.85</v>
      </c>
      <c r="AA1206" s="5"/>
      <c r="AB1206" s="235"/>
      <c r="AC1206" s="235"/>
      <c r="AD1206" s="235"/>
      <c r="AG1206" s="5"/>
      <c r="AH1206" s="238"/>
      <c r="AI1206" s="238"/>
      <c r="AJ1206" s="238"/>
      <c r="AK1206" s="238"/>
      <c r="AL1206" s="5"/>
    </row>
    <row r="1207" spans="1:38" x14ac:dyDescent="0.2">
      <c r="A1207" s="175"/>
      <c r="B1207" s="233"/>
      <c r="C1207" s="303" t="s">
        <v>334</v>
      </c>
      <c r="D1207" s="23"/>
      <c r="E1207" s="323">
        <v>8210</v>
      </c>
      <c r="F1207" s="233"/>
      <c r="G1207" s="233"/>
      <c r="H1207" s="233"/>
      <c r="I1207" s="233"/>
      <c r="J1207" s="233"/>
      <c r="K1207" s="233"/>
      <c r="L1207" s="234"/>
      <c r="M1207" s="307"/>
      <c r="N1207" s="237"/>
      <c r="O1207" s="236"/>
      <c r="P1207" s="240">
        <v>14.986666666666666</v>
      </c>
      <c r="Q1207" s="240"/>
      <c r="R1207" s="240">
        <v>10.15</v>
      </c>
      <c r="S1207" s="237"/>
      <c r="T1207" s="239">
        <v>11.661999999999999</v>
      </c>
      <c r="U1207" s="239"/>
      <c r="V1207" s="239">
        <v>17.492999999999999</v>
      </c>
      <c r="W1207" s="237"/>
      <c r="X1207" s="236"/>
      <c r="Y1207" s="240">
        <v>44.96</v>
      </c>
      <c r="Z1207" s="240">
        <v>44.96</v>
      </c>
      <c r="AA1207" s="5"/>
      <c r="AB1207" s="235"/>
      <c r="AC1207" s="235"/>
      <c r="AD1207" s="235"/>
      <c r="AG1207" s="5"/>
      <c r="AH1207" s="238"/>
      <c r="AI1207" s="238"/>
      <c r="AJ1207" s="238"/>
      <c r="AK1207" s="238"/>
      <c r="AL1207" s="5"/>
    </row>
    <row r="1208" spans="1:38" x14ac:dyDescent="0.2">
      <c r="A1208" s="175"/>
      <c r="B1208" s="233"/>
      <c r="C1208" s="303" t="s">
        <v>334</v>
      </c>
      <c r="D1208" s="23"/>
      <c r="E1208" s="323">
        <v>8230</v>
      </c>
      <c r="F1208" s="233"/>
      <c r="G1208" s="233"/>
      <c r="H1208" s="233"/>
      <c r="I1208" s="233"/>
      <c r="J1208" s="233"/>
      <c r="K1208" s="233"/>
      <c r="L1208" s="234"/>
      <c r="M1208" s="307"/>
      <c r="N1208" s="237"/>
      <c r="O1208" s="236"/>
      <c r="P1208" s="240">
        <v>7.41</v>
      </c>
      <c r="Q1208" s="240"/>
      <c r="R1208" s="240">
        <v>7.41</v>
      </c>
      <c r="S1208" s="237"/>
      <c r="T1208" s="239">
        <v>3.093</v>
      </c>
      <c r="U1208" s="239"/>
      <c r="V1208" s="239">
        <v>3.093</v>
      </c>
      <c r="W1208" s="237"/>
      <c r="X1208" s="236"/>
      <c r="Y1208" s="240">
        <v>14.82</v>
      </c>
      <c r="Z1208" s="240">
        <v>14.82</v>
      </c>
      <c r="AA1208" s="5"/>
      <c r="AB1208" s="235"/>
      <c r="AC1208" s="235"/>
      <c r="AD1208" s="235"/>
      <c r="AG1208" s="5"/>
      <c r="AH1208" s="238"/>
      <c r="AI1208" s="238"/>
      <c r="AJ1208" s="238"/>
      <c r="AK1208" s="238"/>
      <c r="AL1208" s="5"/>
    </row>
    <row r="1209" spans="1:38" x14ac:dyDescent="0.2">
      <c r="A1209" s="175"/>
      <c r="B1209" s="233"/>
      <c r="C1209" s="303" t="s">
        <v>334</v>
      </c>
      <c r="D1209" s="23"/>
      <c r="E1209" s="323">
        <v>8246</v>
      </c>
      <c r="F1209" s="233"/>
      <c r="G1209" s="233"/>
      <c r="H1209" s="233"/>
      <c r="I1209" s="233"/>
      <c r="J1209" s="233"/>
      <c r="K1209" s="233"/>
      <c r="L1209" s="234"/>
      <c r="M1209" s="307"/>
      <c r="N1209" s="237"/>
      <c r="O1209" s="236"/>
      <c r="P1209" s="240">
        <v>24.196466165413536</v>
      </c>
      <c r="Q1209" s="240"/>
      <c r="R1209" s="240">
        <v>11.64</v>
      </c>
      <c r="S1209" s="237"/>
      <c r="T1209" s="239">
        <v>16.928676691729322</v>
      </c>
      <c r="U1209" s="239"/>
      <c r="V1209" s="239">
        <v>13.377000000000001</v>
      </c>
      <c r="W1209" s="237"/>
      <c r="X1209" s="236"/>
      <c r="Y1209" s="240">
        <v>3218.13</v>
      </c>
      <c r="Z1209" s="240">
        <v>2352.4899999999998</v>
      </c>
      <c r="AA1209" s="5"/>
      <c r="AB1209" s="235"/>
      <c r="AC1209" s="235"/>
      <c r="AD1209" s="235"/>
      <c r="AG1209" s="5"/>
      <c r="AH1209" s="238"/>
      <c r="AI1209" s="238"/>
      <c r="AJ1209" s="238"/>
      <c r="AK1209" s="238"/>
      <c r="AL1209" s="5"/>
    </row>
    <row r="1210" spans="1:38" x14ac:dyDescent="0.2">
      <c r="A1210" s="175"/>
      <c r="B1210" s="233"/>
      <c r="C1210" s="303" t="s">
        <v>477</v>
      </c>
      <c r="D1210" s="23"/>
      <c r="E1210" s="323">
        <v>8246</v>
      </c>
      <c r="F1210" s="233"/>
      <c r="G1210" s="233"/>
      <c r="H1210" s="233"/>
      <c r="I1210" s="233"/>
      <c r="J1210" s="233"/>
      <c r="K1210" s="233"/>
      <c r="L1210" s="234"/>
      <c r="M1210" s="307"/>
      <c r="N1210" s="237"/>
      <c r="O1210" s="236"/>
      <c r="P1210" s="240">
        <v>9.4250000000000007</v>
      </c>
      <c r="Q1210" s="240"/>
      <c r="R1210" s="240">
        <v>9.4250000000000007</v>
      </c>
      <c r="S1210" s="237"/>
      <c r="T1210" s="239">
        <v>6.1740000000000004</v>
      </c>
      <c r="U1210" s="239"/>
      <c r="V1210" s="239">
        <v>6.1740000000000004</v>
      </c>
      <c r="W1210" s="237"/>
      <c r="X1210" s="236"/>
      <c r="Y1210" s="240">
        <v>18.850000000000001</v>
      </c>
      <c r="Z1210" s="240">
        <v>18.850000000000001</v>
      </c>
      <c r="AA1210" s="5"/>
      <c r="AB1210" s="235"/>
      <c r="AC1210" s="235"/>
      <c r="AD1210" s="235"/>
      <c r="AG1210" s="5"/>
      <c r="AH1210" s="238"/>
      <c r="AI1210" s="238"/>
      <c r="AJ1210" s="238"/>
      <c r="AK1210" s="238"/>
      <c r="AL1210" s="5"/>
    </row>
    <row r="1211" spans="1:38" x14ac:dyDescent="0.2">
      <c r="A1211" s="175"/>
      <c r="B1211" s="233"/>
      <c r="C1211" s="303" t="s">
        <v>611</v>
      </c>
      <c r="D1211" s="23"/>
      <c r="E1211" s="323">
        <v>8088</v>
      </c>
      <c r="F1211" s="233"/>
      <c r="G1211" s="233"/>
      <c r="H1211" s="233"/>
      <c r="I1211" s="233"/>
      <c r="J1211" s="233"/>
      <c r="K1211" s="233"/>
      <c r="L1211" s="234"/>
      <c r="M1211" s="307"/>
      <c r="N1211" s="237"/>
      <c r="O1211" s="236"/>
      <c r="P1211" s="240">
        <v>44.1875</v>
      </c>
      <c r="Q1211" s="240"/>
      <c r="R1211" s="240">
        <v>25.28</v>
      </c>
      <c r="S1211" s="237"/>
      <c r="T1211" s="239">
        <v>55.566000000000003</v>
      </c>
      <c r="U1211" s="239"/>
      <c r="V1211" s="239">
        <v>55.565999999999995</v>
      </c>
      <c r="W1211" s="237"/>
      <c r="X1211" s="236"/>
      <c r="Y1211" s="240">
        <v>176.75</v>
      </c>
      <c r="Z1211" s="240">
        <v>176.75</v>
      </c>
      <c r="AA1211" s="5"/>
      <c r="AB1211" s="235"/>
      <c r="AC1211" s="235"/>
      <c r="AD1211" s="235"/>
      <c r="AG1211" s="5"/>
      <c r="AH1211" s="238"/>
      <c r="AI1211" s="238"/>
      <c r="AJ1211" s="238"/>
      <c r="AK1211" s="238"/>
      <c r="AL1211" s="5"/>
    </row>
    <row r="1212" spans="1:38" x14ac:dyDescent="0.2">
      <c r="A1212" s="175"/>
      <c r="B1212" s="233"/>
      <c r="C1212" s="303" t="s">
        <v>612</v>
      </c>
      <c r="D1212" s="23"/>
      <c r="E1212" s="323">
        <v>8088</v>
      </c>
      <c r="F1212" s="233"/>
      <c r="G1212" s="233"/>
      <c r="H1212" s="233"/>
      <c r="I1212" s="233"/>
      <c r="J1212" s="233"/>
      <c r="K1212" s="233"/>
      <c r="L1212" s="234"/>
      <c r="M1212" s="307"/>
      <c r="N1212" s="237"/>
      <c r="O1212" s="236"/>
      <c r="P1212" s="240">
        <v>45.192608695652176</v>
      </c>
      <c r="Q1212" s="240"/>
      <c r="R1212" s="240">
        <v>18.12</v>
      </c>
      <c r="S1212" s="237"/>
      <c r="T1212" s="239">
        <v>51.002608695652171</v>
      </c>
      <c r="U1212" s="239"/>
      <c r="V1212" s="239">
        <v>20.58</v>
      </c>
      <c r="W1212" s="237"/>
      <c r="X1212" s="236"/>
      <c r="Y1212" s="240">
        <v>1039.43</v>
      </c>
      <c r="Z1212" s="240">
        <v>962.25999999999988</v>
      </c>
      <c r="AA1212" s="5"/>
      <c r="AB1212" s="235"/>
      <c r="AC1212" s="235"/>
      <c r="AD1212" s="235"/>
      <c r="AG1212" s="5"/>
      <c r="AH1212" s="238"/>
      <c r="AI1212" s="238"/>
      <c r="AJ1212" s="238"/>
      <c r="AK1212" s="238"/>
      <c r="AL1212" s="5"/>
    </row>
    <row r="1213" spans="1:38" x14ac:dyDescent="0.2">
      <c r="A1213" s="175"/>
      <c r="B1213" s="233"/>
      <c r="C1213" s="303" t="s">
        <v>614</v>
      </c>
      <c r="D1213" s="23"/>
      <c r="E1213" s="323">
        <v>8247</v>
      </c>
      <c r="F1213" s="233"/>
      <c r="G1213" s="233"/>
      <c r="H1213" s="233"/>
      <c r="I1213" s="233"/>
      <c r="J1213" s="233"/>
      <c r="K1213" s="233"/>
      <c r="L1213" s="234"/>
      <c r="M1213" s="307"/>
      <c r="N1213" s="237"/>
      <c r="O1213" s="236"/>
      <c r="P1213" s="240">
        <v>169.48</v>
      </c>
      <c r="Q1213" s="240"/>
      <c r="R1213" s="240">
        <v>169.48000000000002</v>
      </c>
      <c r="S1213" s="237"/>
      <c r="T1213" s="239">
        <v>234.61199999999999</v>
      </c>
      <c r="U1213" s="239"/>
      <c r="V1213" s="239">
        <v>234.61199999999999</v>
      </c>
      <c r="W1213" s="237"/>
      <c r="X1213" s="236"/>
      <c r="Y1213" s="240">
        <v>338.96</v>
      </c>
      <c r="Z1213" s="240">
        <v>338.96000000000004</v>
      </c>
      <c r="AA1213" s="5"/>
      <c r="AB1213" s="235"/>
      <c r="AC1213" s="235"/>
      <c r="AD1213" s="235"/>
      <c r="AG1213" s="5"/>
      <c r="AH1213" s="238"/>
      <c r="AI1213" s="238"/>
      <c r="AJ1213" s="238"/>
      <c r="AK1213" s="238"/>
      <c r="AL1213" s="5"/>
    </row>
    <row r="1214" spans="1:38" x14ac:dyDescent="0.2">
      <c r="A1214" s="175"/>
      <c r="B1214" s="233"/>
      <c r="C1214" s="303" t="s">
        <v>335</v>
      </c>
      <c r="D1214" s="23"/>
      <c r="E1214" s="323">
        <v>8026</v>
      </c>
      <c r="F1214" s="233"/>
      <c r="G1214" s="233"/>
      <c r="H1214" s="233"/>
      <c r="I1214" s="233"/>
      <c r="J1214" s="233"/>
      <c r="K1214" s="233"/>
      <c r="L1214" s="234"/>
      <c r="M1214" s="307"/>
      <c r="N1214" s="237"/>
      <c r="O1214" s="236"/>
      <c r="P1214" s="240">
        <v>10.346666666666666</v>
      </c>
      <c r="Q1214" s="240"/>
      <c r="R1214" s="240">
        <v>11.21</v>
      </c>
      <c r="S1214" s="237"/>
      <c r="T1214" s="239">
        <v>4.1160000000000005</v>
      </c>
      <c r="U1214" s="239"/>
      <c r="V1214" s="239">
        <v>6.1740000000000004</v>
      </c>
      <c r="W1214" s="237"/>
      <c r="X1214" s="236"/>
      <c r="Y1214" s="240">
        <v>31.04</v>
      </c>
      <c r="Z1214" s="240">
        <v>31.040000000000003</v>
      </c>
      <c r="AA1214" s="5"/>
      <c r="AB1214" s="235"/>
      <c r="AC1214" s="235"/>
      <c r="AD1214" s="235"/>
      <c r="AG1214" s="5"/>
      <c r="AH1214" s="238"/>
      <c r="AI1214" s="238"/>
      <c r="AJ1214" s="238"/>
      <c r="AK1214" s="238"/>
      <c r="AL1214" s="5"/>
    </row>
    <row r="1215" spans="1:38" x14ac:dyDescent="0.2">
      <c r="A1215" s="175"/>
      <c r="B1215" s="233"/>
      <c r="C1215" s="303" t="s">
        <v>335</v>
      </c>
      <c r="D1215" s="23"/>
      <c r="E1215" s="323">
        <v>8210</v>
      </c>
      <c r="F1215" s="233"/>
      <c r="G1215" s="233"/>
      <c r="H1215" s="233"/>
      <c r="I1215" s="233"/>
      <c r="J1215" s="233"/>
      <c r="K1215" s="233"/>
      <c r="L1215" s="234"/>
      <c r="M1215" s="307"/>
      <c r="N1215" s="237"/>
      <c r="O1215" s="236"/>
      <c r="P1215" s="240">
        <v>13.78</v>
      </c>
      <c r="Q1215" s="240"/>
      <c r="R1215" s="240">
        <v>13.78</v>
      </c>
      <c r="S1215" s="237"/>
      <c r="T1215" s="239">
        <v>12.348000000000001</v>
      </c>
      <c r="U1215" s="239"/>
      <c r="V1215" s="239">
        <v>12.348000000000001</v>
      </c>
      <c r="W1215" s="237"/>
      <c r="X1215" s="236"/>
      <c r="Y1215" s="240">
        <v>27.56</v>
      </c>
      <c r="Z1215" s="240">
        <v>27.56</v>
      </c>
      <c r="AA1215" s="5"/>
      <c r="AB1215" s="235"/>
      <c r="AC1215" s="235"/>
      <c r="AD1215" s="235"/>
      <c r="AG1215" s="5"/>
      <c r="AH1215" s="238"/>
      <c r="AI1215" s="238"/>
      <c r="AJ1215" s="238"/>
      <c r="AK1215" s="238"/>
      <c r="AL1215" s="5"/>
    </row>
    <row r="1216" spans="1:38" x14ac:dyDescent="0.2">
      <c r="A1216" s="175"/>
      <c r="B1216" s="233"/>
      <c r="C1216" s="303" t="s">
        <v>335</v>
      </c>
      <c r="D1216" s="23"/>
      <c r="E1216" s="323">
        <v>8247</v>
      </c>
      <c r="F1216" s="233"/>
      <c r="G1216" s="233"/>
      <c r="H1216" s="233"/>
      <c r="I1216" s="233"/>
      <c r="J1216" s="233"/>
      <c r="K1216" s="233"/>
      <c r="L1216" s="234"/>
      <c r="M1216" s="307"/>
      <c r="N1216" s="237"/>
      <c r="O1216" s="236"/>
      <c r="P1216" s="240">
        <v>28.934779307071668</v>
      </c>
      <c r="Q1216" s="240"/>
      <c r="R1216" s="240">
        <v>13.51</v>
      </c>
      <c r="S1216" s="237"/>
      <c r="T1216" s="239">
        <v>29.404500237304301</v>
      </c>
      <c r="U1216" s="239"/>
      <c r="V1216" s="239">
        <v>10.29</v>
      </c>
      <c r="W1216" s="237"/>
      <c r="X1216" s="236"/>
      <c r="Y1216" s="240">
        <v>121931.16</v>
      </c>
      <c r="Z1216" s="240">
        <v>112597.75999999997</v>
      </c>
      <c r="AA1216" s="5"/>
      <c r="AB1216" s="235"/>
      <c r="AC1216" s="235"/>
      <c r="AD1216" s="235"/>
      <c r="AG1216" s="5"/>
      <c r="AH1216" s="238"/>
      <c r="AI1216" s="238"/>
      <c r="AJ1216" s="238"/>
      <c r="AK1216" s="238"/>
      <c r="AL1216" s="5"/>
    </row>
    <row r="1217" spans="1:38" x14ac:dyDescent="0.2">
      <c r="A1217" s="175"/>
      <c r="B1217" s="233"/>
      <c r="C1217" s="303" t="s">
        <v>335</v>
      </c>
      <c r="D1217" s="23"/>
      <c r="E1217" s="323">
        <v>8347</v>
      </c>
      <c r="F1217" s="233"/>
      <c r="G1217" s="233"/>
      <c r="H1217" s="233"/>
      <c r="I1217" s="233"/>
      <c r="J1217" s="233"/>
      <c r="K1217" s="233"/>
      <c r="L1217" s="234"/>
      <c r="M1217" s="307"/>
      <c r="N1217" s="237"/>
      <c r="O1217" s="236"/>
      <c r="P1217" s="240">
        <v>15.66</v>
      </c>
      <c r="Q1217" s="240"/>
      <c r="R1217" s="240">
        <v>15.66</v>
      </c>
      <c r="S1217" s="237"/>
      <c r="T1217" s="239">
        <v>14.406000000000001</v>
      </c>
      <c r="U1217" s="239"/>
      <c r="V1217" s="239">
        <v>14.406000000000001</v>
      </c>
      <c r="W1217" s="237"/>
      <c r="X1217" s="236"/>
      <c r="Y1217" s="240">
        <v>31.32</v>
      </c>
      <c r="Z1217" s="240">
        <v>31.32</v>
      </c>
      <c r="AA1217" s="5"/>
      <c r="AB1217" s="235"/>
      <c r="AC1217" s="235"/>
      <c r="AD1217" s="235"/>
      <c r="AG1217" s="5"/>
      <c r="AH1217" s="238"/>
      <c r="AI1217" s="238"/>
      <c r="AJ1217" s="238"/>
      <c r="AK1217" s="238"/>
      <c r="AL1217" s="5"/>
    </row>
    <row r="1218" spans="1:38" x14ac:dyDescent="0.2">
      <c r="A1218" s="175"/>
      <c r="B1218" s="233"/>
      <c r="C1218" s="303" t="s">
        <v>336</v>
      </c>
      <c r="D1218" s="23"/>
      <c r="E1218" s="323">
        <v>8084</v>
      </c>
      <c r="F1218" s="233"/>
      <c r="G1218" s="233"/>
      <c r="H1218" s="233"/>
      <c r="I1218" s="233"/>
      <c r="J1218" s="233"/>
      <c r="K1218" s="233"/>
      <c r="L1218" s="234"/>
      <c r="M1218" s="307"/>
      <c r="N1218" s="237"/>
      <c r="O1218" s="236"/>
      <c r="P1218" s="240">
        <v>12.434366228816765</v>
      </c>
      <c r="Q1218" s="240"/>
      <c r="R1218" s="240">
        <v>11.31</v>
      </c>
      <c r="S1218" s="237"/>
      <c r="T1218" s="239">
        <v>6.8674257546527508</v>
      </c>
      <c r="U1218" s="239"/>
      <c r="V1218" s="239">
        <v>6.5598749999999999</v>
      </c>
      <c r="W1218" s="237"/>
      <c r="X1218" s="236"/>
      <c r="Y1218" s="240">
        <v>110641.45</v>
      </c>
      <c r="Z1218" s="240">
        <v>69708.319999999992</v>
      </c>
      <c r="AA1218" s="5"/>
      <c r="AB1218" s="235"/>
      <c r="AC1218" s="235"/>
      <c r="AD1218" s="235"/>
      <c r="AG1218" s="5"/>
      <c r="AH1218" s="238"/>
      <c r="AI1218" s="238"/>
      <c r="AJ1218" s="238"/>
      <c r="AK1218" s="238"/>
      <c r="AL1218" s="5"/>
    </row>
    <row r="1219" spans="1:38" x14ac:dyDescent="0.2">
      <c r="A1219" s="175"/>
      <c r="B1219" s="233"/>
      <c r="C1219" s="303" t="s">
        <v>337</v>
      </c>
      <c r="D1219" s="23"/>
      <c r="E1219" s="323">
        <v>8230</v>
      </c>
      <c r="F1219" s="233"/>
      <c r="G1219" s="233"/>
      <c r="H1219" s="233"/>
      <c r="I1219" s="233"/>
      <c r="J1219" s="233"/>
      <c r="K1219" s="233"/>
      <c r="L1219" s="234"/>
      <c r="M1219" s="307"/>
      <c r="N1219" s="237"/>
      <c r="O1219" s="236"/>
      <c r="P1219" s="240">
        <v>6.51</v>
      </c>
      <c r="Q1219" s="240"/>
      <c r="R1219" s="240">
        <v>6.2949999999999999</v>
      </c>
      <c r="S1219" s="237"/>
      <c r="T1219" s="239">
        <v>1.5434999999999999</v>
      </c>
      <c r="U1219" s="239"/>
      <c r="V1219" s="239">
        <v>1.5434999999999999</v>
      </c>
      <c r="W1219" s="237"/>
      <c r="X1219" s="236"/>
      <c r="Y1219" s="240">
        <v>26.04</v>
      </c>
      <c r="Z1219" s="240">
        <v>26.04</v>
      </c>
      <c r="AA1219" s="5"/>
      <c r="AB1219" s="235"/>
      <c r="AC1219" s="235"/>
      <c r="AD1219" s="235"/>
      <c r="AG1219" s="5"/>
      <c r="AH1219" s="238"/>
      <c r="AI1219" s="238"/>
      <c r="AJ1219" s="238"/>
      <c r="AK1219" s="238"/>
      <c r="AL1219" s="5"/>
    </row>
    <row r="1220" spans="1:38" x14ac:dyDescent="0.2">
      <c r="A1220" s="175"/>
      <c r="B1220" s="233"/>
      <c r="C1220" s="303" t="s">
        <v>337</v>
      </c>
      <c r="D1220" s="23"/>
      <c r="E1220" s="323">
        <v>8248</v>
      </c>
      <c r="F1220" s="233"/>
      <c r="G1220" s="233"/>
      <c r="H1220" s="233"/>
      <c r="I1220" s="233"/>
      <c r="J1220" s="233"/>
      <c r="K1220" s="233"/>
      <c r="L1220" s="234"/>
      <c r="M1220" s="307"/>
      <c r="N1220" s="237"/>
      <c r="O1220" s="236"/>
      <c r="P1220" s="240">
        <v>15.241445966514458</v>
      </c>
      <c r="Q1220" s="240"/>
      <c r="R1220" s="240">
        <v>10.85</v>
      </c>
      <c r="S1220" s="237"/>
      <c r="T1220" s="239">
        <v>9.2785692541856886</v>
      </c>
      <c r="U1220" s="239"/>
      <c r="V1220" s="239">
        <v>7.2030000000000003</v>
      </c>
      <c r="W1220" s="237"/>
      <c r="X1220" s="236"/>
      <c r="Y1220" s="240">
        <v>10013.629999999999</v>
      </c>
      <c r="Z1220" s="240">
        <v>8073.2800000000016</v>
      </c>
      <c r="AA1220" s="5"/>
      <c r="AB1220" s="235"/>
      <c r="AC1220" s="235"/>
      <c r="AD1220" s="235"/>
      <c r="AG1220" s="5"/>
      <c r="AH1220" s="238"/>
      <c r="AI1220" s="238"/>
      <c r="AJ1220" s="238"/>
      <c r="AK1220" s="238"/>
      <c r="AL1220" s="5"/>
    </row>
    <row r="1221" spans="1:38" x14ac:dyDescent="0.2">
      <c r="A1221" s="175"/>
      <c r="B1221" s="233"/>
      <c r="C1221" s="303" t="s">
        <v>615</v>
      </c>
      <c r="D1221" s="23"/>
      <c r="E1221" s="323">
        <v>8210</v>
      </c>
      <c r="F1221" s="233"/>
      <c r="G1221" s="233"/>
      <c r="H1221" s="233"/>
      <c r="I1221" s="233"/>
      <c r="J1221" s="233"/>
      <c r="K1221" s="233"/>
      <c r="L1221" s="234"/>
      <c r="M1221" s="307"/>
      <c r="N1221" s="237"/>
      <c r="O1221" s="236"/>
      <c r="P1221" s="240">
        <v>13.99</v>
      </c>
      <c r="Q1221" s="240"/>
      <c r="R1221" s="240">
        <v>11.8</v>
      </c>
      <c r="S1221" s="237"/>
      <c r="T1221" s="239">
        <v>12.862499999999997</v>
      </c>
      <c r="U1221" s="239"/>
      <c r="V1221" s="239">
        <v>12.862499999999999</v>
      </c>
      <c r="W1221" s="237"/>
      <c r="X1221" s="236"/>
      <c r="Y1221" s="240">
        <v>55.96</v>
      </c>
      <c r="Z1221" s="240">
        <v>55.959999999999994</v>
      </c>
      <c r="AA1221" s="5"/>
      <c r="AB1221" s="235"/>
      <c r="AC1221" s="235"/>
      <c r="AD1221" s="235"/>
      <c r="AG1221" s="5"/>
      <c r="AH1221" s="238"/>
      <c r="AI1221" s="238"/>
      <c r="AJ1221" s="238"/>
      <c r="AK1221" s="238"/>
      <c r="AL1221" s="5"/>
    </row>
    <row r="1222" spans="1:38" x14ac:dyDescent="0.2">
      <c r="A1222" s="175"/>
      <c r="B1222" s="233"/>
      <c r="C1222" s="303" t="s">
        <v>338</v>
      </c>
      <c r="D1222" s="23"/>
      <c r="E1222" s="323">
        <v>8085</v>
      </c>
      <c r="F1222" s="233"/>
      <c r="G1222" s="233"/>
      <c r="H1222" s="233"/>
      <c r="I1222" s="233"/>
      <c r="J1222" s="233"/>
      <c r="K1222" s="233"/>
      <c r="L1222" s="234"/>
      <c r="M1222" s="307"/>
      <c r="N1222" s="237"/>
      <c r="O1222" s="236"/>
      <c r="P1222" s="240">
        <v>14.495201313837672</v>
      </c>
      <c r="Q1222" s="240"/>
      <c r="R1222" s="240">
        <v>13.777575757575754</v>
      </c>
      <c r="S1222" s="237"/>
      <c r="T1222" s="239">
        <v>12.178768989963212</v>
      </c>
      <c r="U1222" s="239"/>
      <c r="V1222" s="239">
        <v>11.833500000000003</v>
      </c>
      <c r="W1222" s="237"/>
      <c r="X1222" s="236"/>
      <c r="Y1222" s="240">
        <v>208497.46000000002</v>
      </c>
      <c r="Z1222" s="240">
        <v>161485.72000000003</v>
      </c>
      <c r="AA1222" s="5"/>
      <c r="AB1222" s="235"/>
      <c r="AC1222" s="235"/>
      <c r="AD1222" s="235"/>
      <c r="AG1222" s="5"/>
      <c r="AH1222" s="238"/>
      <c r="AI1222" s="238"/>
      <c r="AJ1222" s="238"/>
      <c r="AK1222" s="238"/>
      <c r="AL1222" s="5"/>
    </row>
    <row r="1223" spans="1:38" x14ac:dyDescent="0.2">
      <c r="A1223" s="175"/>
      <c r="B1223" s="233"/>
      <c r="C1223" s="303" t="s">
        <v>338</v>
      </c>
      <c r="D1223" s="23"/>
      <c r="E1223" s="323">
        <v>8096</v>
      </c>
      <c r="F1223" s="233"/>
      <c r="G1223" s="233"/>
      <c r="H1223" s="233"/>
      <c r="I1223" s="233"/>
      <c r="J1223" s="233"/>
      <c r="K1223" s="233"/>
      <c r="L1223" s="234"/>
      <c r="M1223" s="307"/>
      <c r="N1223" s="237"/>
      <c r="O1223" s="236"/>
      <c r="P1223" s="240">
        <v>21.635000000000002</v>
      </c>
      <c r="Q1223" s="240"/>
      <c r="R1223" s="240">
        <v>21.635000000000002</v>
      </c>
      <c r="S1223" s="237"/>
      <c r="T1223" s="239">
        <v>23.667000000000002</v>
      </c>
      <c r="U1223" s="239"/>
      <c r="V1223" s="239">
        <v>23.667000000000002</v>
      </c>
      <c r="W1223" s="237"/>
      <c r="X1223" s="236"/>
      <c r="Y1223" s="240">
        <v>43.27</v>
      </c>
      <c r="Z1223" s="240">
        <v>43.27</v>
      </c>
      <c r="AA1223" s="5"/>
      <c r="AB1223" s="235"/>
      <c r="AC1223" s="235"/>
      <c r="AD1223" s="235"/>
      <c r="AG1223" s="5"/>
      <c r="AH1223" s="238"/>
      <c r="AI1223" s="238"/>
      <c r="AJ1223" s="238"/>
      <c r="AK1223" s="238"/>
      <c r="AL1223" s="5"/>
    </row>
    <row r="1224" spans="1:38" x14ac:dyDescent="0.2">
      <c r="A1224" s="175"/>
      <c r="B1224" s="233"/>
      <c r="C1224" s="303" t="s">
        <v>617</v>
      </c>
      <c r="D1224" s="23"/>
      <c r="E1224" s="323">
        <v>8088</v>
      </c>
      <c r="F1224" s="233"/>
      <c r="G1224" s="233"/>
      <c r="H1224" s="233"/>
      <c r="I1224" s="233"/>
      <c r="J1224" s="233"/>
      <c r="K1224" s="233"/>
      <c r="L1224" s="234"/>
      <c r="M1224" s="307"/>
      <c r="N1224" s="237"/>
      <c r="O1224" s="236"/>
      <c r="P1224" s="240">
        <v>8.8550000000000004</v>
      </c>
      <c r="Q1224" s="240"/>
      <c r="R1224" s="240">
        <v>8.8550000000000004</v>
      </c>
      <c r="S1224" s="237"/>
      <c r="T1224" s="239">
        <v>5.1449999999999996</v>
      </c>
      <c r="U1224" s="239"/>
      <c r="V1224" s="239">
        <v>5.1449999999999996</v>
      </c>
      <c r="W1224" s="237"/>
      <c r="X1224" s="236"/>
      <c r="Y1224" s="240">
        <v>17.71</v>
      </c>
      <c r="Z1224" s="240">
        <v>17.71</v>
      </c>
      <c r="AA1224" s="5"/>
      <c r="AB1224" s="235"/>
      <c r="AC1224" s="235"/>
      <c r="AD1224" s="235"/>
      <c r="AG1224" s="5"/>
      <c r="AH1224" s="238"/>
      <c r="AI1224" s="238"/>
      <c r="AJ1224" s="238"/>
      <c r="AK1224" s="238"/>
      <c r="AL1224" s="5"/>
    </row>
    <row r="1225" spans="1:38" x14ac:dyDescent="0.2">
      <c r="A1225" s="175"/>
      <c r="B1225" s="233"/>
      <c r="C1225" s="303" t="s">
        <v>502</v>
      </c>
      <c r="D1225" s="23"/>
      <c r="E1225" s="323">
        <v>8088</v>
      </c>
      <c r="F1225" s="233"/>
      <c r="G1225" s="233"/>
      <c r="H1225" s="233"/>
      <c r="I1225" s="233"/>
      <c r="J1225" s="233"/>
      <c r="K1225" s="233"/>
      <c r="L1225" s="234"/>
      <c r="M1225" s="307"/>
      <c r="N1225" s="237"/>
      <c r="O1225" s="236"/>
      <c r="P1225" s="240">
        <v>12.8125</v>
      </c>
      <c r="Q1225" s="240"/>
      <c r="R1225" s="240">
        <v>9.9750000000000014</v>
      </c>
      <c r="S1225" s="237"/>
      <c r="T1225" s="239">
        <v>9.7754999999999992</v>
      </c>
      <c r="U1225" s="239"/>
      <c r="V1225" s="239">
        <v>7.7175000000000002</v>
      </c>
      <c r="W1225" s="237"/>
      <c r="X1225" s="236"/>
      <c r="Y1225" s="240">
        <v>153.75</v>
      </c>
      <c r="Z1225" s="240">
        <v>153.75</v>
      </c>
      <c r="AA1225" s="5"/>
      <c r="AB1225" s="235"/>
      <c r="AC1225" s="235"/>
      <c r="AD1225" s="235"/>
      <c r="AG1225" s="5"/>
      <c r="AH1225" s="238"/>
      <c r="AI1225" s="238"/>
      <c r="AJ1225" s="238"/>
      <c r="AK1225" s="238"/>
      <c r="AL1225" s="5"/>
    </row>
    <row r="1226" spans="1:38" x14ac:dyDescent="0.2">
      <c r="A1226" s="175"/>
      <c r="B1226" s="233"/>
      <c r="C1226" s="303" t="s">
        <v>339</v>
      </c>
      <c r="D1226" s="23"/>
      <c r="E1226" s="323">
        <v>8043</v>
      </c>
      <c r="F1226" s="233"/>
      <c r="G1226" s="233"/>
      <c r="H1226" s="233"/>
      <c r="I1226" s="233"/>
      <c r="J1226" s="233"/>
      <c r="K1226" s="233"/>
      <c r="L1226" s="234"/>
      <c r="M1226" s="307"/>
      <c r="N1226" s="237"/>
      <c r="O1226" s="236"/>
      <c r="P1226" s="240">
        <v>13</v>
      </c>
      <c r="Q1226" s="240"/>
      <c r="R1226" s="240">
        <v>13</v>
      </c>
      <c r="S1226" s="237"/>
      <c r="T1226" s="239">
        <v>11.319000000000001</v>
      </c>
      <c r="U1226" s="239"/>
      <c r="V1226" s="239">
        <v>11.319000000000001</v>
      </c>
      <c r="W1226" s="237"/>
      <c r="X1226" s="236"/>
      <c r="Y1226" s="240">
        <v>26</v>
      </c>
      <c r="Z1226" s="240">
        <v>26</v>
      </c>
      <c r="AA1226" s="5"/>
      <c r="AB1226" s="235"/>
      <c r="AC1226" s="235"/>
      <c r="AD1226" s="235"/>
      <c r="AG1226" s="5"/>
      <c r="AH1226" s="238"/>
      <c r="AI1226" s="238"/>
      <c r="AJ1226" s="238"/>
      <c r="AK1226" s="238"/>
      <c r="AL1226" s="5"/>
    </row>
    <row r="1227" spans="1:38" x14ac:dyDescent="0.2">
      <c r="A1227" s="175"/>
      <c r="B1227" s="233"/>
      <c r="C1227" s="303" t="s">
        <v>339</v>
      </c>
      <c r="D1227" s="23"/>
      <c r="E1227" s="323">
        <v>8088</v>
      </c>
      <c r="F1227" s="233"/>
      <c r="G1227" s="233"/>
      <c r="H1227" s="233"/>
      <c r="I1227" s="233"/>
      <c r="J1227" s="233"/>
      <c r="K1227" s="233"/>
      <c r="L1227" s="234"/>
      <c r="M1227" s="307"/>
      <c r="N1227" s="237"/>
      <c r="O1227" s="236"/>
      <c r="P1227" s="240">
        <v>18.66904135853191</v>
      </c>
      <c r="Q1227" s="240"/>
      <c r="R1227" s="240">
        <v>14.773333333333333</v>
      </c>
      <c r="S1227" s="237"/>
      <c r="T1227" s="239">
        <v>15.541218296357153</v>
      </c>
      <c r="U1227" s="239"/>
      <c r="V1227" s="239">
        <v>12.348000000000001</v>
      </c>
      <c r="W1227" s="237"/>
      <c r="X1227" s="236"/>
      <c r="Y1227" s="240">
        <v>28444.32</v>
      </c>
      <c r="Z1227" s="240">
        <v>25253.47</v>
      </c>
      <c r="AA1227" s="5"/>
      <c r="AB1227" s="235"/>
      <c r="AC1227" s="235"/>
      <c r="AD1227" s="235"/>
      <c r="AG1227" s="5"/>
      <c r="AH1227" s="238"/>
      <c r="AI1227" s="238"/>
      <c r="AJ1227" s="238"/>
      <c r="AK1227" s="238"/>
      <c r="AL1227" s="5"/>
    </row>
    <row r="1228" spans="1:38" x14ac:dyDescent="0.2">
      <c r="A1228" s="175"/>
      <c r="B1228" s="233"/>
      <c r="C1228" s="303" t="s">
        <v>618</v>
      </c>
      <c r="D1228" s="23"/>
      <c r="E1228" s="323">
        <v>8088</v>
      </c>
      <c r="F1228" s="233"/>
      <c r="G1228" s="233"/>
      <c r="H1228" s="233"/>
      <c r="I1228" s="233"/>
      <c r="J1228" s="233"/>
      <c r="K1228" s="233"/>
      <c r="L1228" s="234"/>
      <c r="M1228" s="307"/>
      <c r="N1228" s="237"/>
      <c r="O1228" s="236"/>
      <c r="P1228" s="240">
        <v>41.115000000000002</v>
      </c>
      <c r="Q1228" s="240"/>
      <c r="R1228" s="240">
        <v>41.115000000000002</v>
      </c>
      <c r="S1228" s="237"/>
      <c r="T1228" s="239">
        <v>51.45</v>
      </c>
      <c r="U1228" s="239"/>
      <c r="V1228" s="239">
        <v>51.45</v>
      </c>
      <c r="W1228" s="237"/>
      <c r="X1228" s="236"/>
      <c r="Y1228" s="240">
        <v>82.23</v>
      </c>
      <c r="Z1228" s="240">
        <v>82.23</v>
      </c>
      <c r="AA1228" s="5"/>
      <c r="AB1228" s="235"/>
      <c r="AC1228" s="235"/>
      <c r="AD1228" s="235"/>
      <c r="AG1228" s="5"/>
      <c r="AH1228" s="238"/>
      <c r="AI1228" s="238"/>
      <c r="AJ1228" s="238"/>
      <c r="AK1228" s="238"/>
      <c r="AL1228" s="5"/>
    </row>
    <row r="1229" spans="1:38" x14ac:dyDescent="0.2">
      <c r="A1229" s="175"/>
      <c r="B1229" s="233"/>
      <c r="C1229" s="303" t="s">
        <v>651</v>
      </c>
      <c r="D1229" s="23"/>
      <c r="E1229" s="323">
        <v>8009</v>
      </c>
      <c r="F1229" s="233"/>
      <c r="G1229" s="233"/>
      <c r="H1229" s="233"/>
      <c r="I1229" s="233"/>
      <c r="J1229" s="233"/>
      <c r="K1229" s="233"/>
      <c r="L1229" s="234"/>
      <c r="M1229" s="307"/>
      <c r="N1229" s="237"/>
      <c r="O1229" s="236"/>
      <c r="P1229" s="240">
        <v>7.2450000000000001</v>
      </c>
      <c r="Q1229" s="240"/>
      <c r="R1229" s="240">
        <v>7.2450000000000001</v>
      </c>
      <c r="S1229" s="237"/>
      <c r="T1229" s="239">
        <v>3.0870000000000002</v>
      </c>
      <c r="U1229" s="239"/>
      <c r="V1229" s="239">
        <v>3.0870000000000002</v>
      </c>
      <c r="W1229" s="237"/>
      <c r="X1229" s="236"/>
      <c r="Y1229" s="240">
        <v>14.49</v>
      </c>
      <c r="Z1229" s="240">
        <v>14.49</v>
      </c>
      <c r="AA1229" s="5"/>
      <c r="AB1229" s="235"/>
      <c r="AC1229" s="235"/>
      <c r="AD1229" s="235"/>
      <c r="AG1229" s="5"/>
      <c r="AH1229" s="238"/>
      <c r="AI1229" s="238"/>
      <c r="AJ1229" s="238"/>
      <c r="AK1229" s="238"/>
      <c r="AL1229" s="5"/>
    </row>
    <row r="1230" spans="1:38" x14ac:dyDescent="0.2">
      <c r="A1230" s="175"/>
      <c r="B1230" s="233"/>
      <c r="C1230" s="303" t="s">
        <v>402</v>
      </c>
      <c r="D1230" s="23"/>
      <c r="E1230" s="323">
        <v>8086</v>
      </c>
      <c r="F1230" s="233"/>
      <c r="G1230" s="233"/>
      <c r="H1230" s="233"/>
      <c r="I1230" s="233"/>
      <c r="J1230" s="233"/>
      <c r="K1230" s="233"/>
      <c r="L1230" s="234"/>
      <c r="M1230" s="307"/>
      <c r="N1230" s="237"/>
      <c r="O1230" s="236"/>
      <c r="P1230" s="240">
        <v>19.522307692307692</v>
      </c>
      <c r="Q1230" s="240"/>
      <c r="R1230" s="240">
        <v>11.07</v>
      </c>
      <c r="S1230" s="237"/>
      <c r="T1230" s="239">
        <v>18.363692307692308</v>
      </c>
      <c r="U1230" s="239"/>
      <c r="V1230" s="239">
        <v>15.435</v>
      </c>
      <c r="W1230" s="237"/>
      <c r="X1230" s="236"/>
      <c r="Y1230" s="240">
        <v>761.37</v>
      </c>
      <c r="Z1230" s="240">
        <v>702.44</v>
      </c>
      <c r="AA1230" s="5"/>
      <c r="AB1230" s="235"/>
      <c r="AC1230" s="235"/>
      <c r="AD1230" s="235"/>
      <c r="AG1230" s="5"/>
      <c r="AH1230" s="238"/>
      <c r="AI1230" s="238"/>
      <c r="AJ1230" s="238"/>
      <c r="AK1230" s="238"/>
      <c r="AL1230" s="5"/>
    </row>
    <row r="1231" spans="1:38" x14ac:dyDescent="0.2">
      <c r="A1231" s="175"/>
      <c r="B1231" s="233"/>
      <c r="C1231" s="303" t="s">
        <v>403</v>
      </c>
      <c r="D1231" s="23"/>
      <c r="E1231" s="323">
        <v>8250</v>
      </c>
      <c r="F1231" s="233"/>
      <c r="G1231" s="233"/>
      <c r="H1231" s="233"/>
      <c r="I1231" s="233"/>
      <c r="J1231" s="233"/>
      <c r="K1231" s="233"/>
      <c r="L1231" s="234"/>
      <c r="M1231" s="307"/>
      <c r="N1231" s="237"/>
      <c r="O1231" s="236"/>
      <c r="P1231" s="240">
        <v>19.556086956521739</v>
      </c>
      <c r="Q1231" s="240"/>
      <c r="R1231" s="240">
        <v>11.45</v>
      </c>
      <c r="S1231" s="237"/>
      <c r="T1231" s="239">
        <v>13.734956521739131</v>
      </c>
      <c r="U1231" s="239"/>
      <c r="V1231" s="239">
        <v>11.319000000000001</v>
      </c>
      <c r="W1231" s="237"/>
      <c r="X1231" s="236"/>
      <c r="Y1231" s="240">
        <v>1799.16</v>
      </c>
      <c r="Z1231" s="240">
        <v>1427.01</v>
      </c>
      <c r="AA1231" s="5"/>
      <c r="AB1231" s="235"/>
      <c r="AC1231" s="235"/>
      <c r="AD1231" s="235"/>
      <c r="AG1231" s="5"/>
      <c r="AH1231" s="238"/>
      <c r="AI1231" s="238"/>
      <c r="AJ1231" s="238"/>
      <c r="AK1231" s="238"/>
      <c r="AL1231" s="5"/>
    </row>
    <row r="1232" spans="1:38" x14ac:dyDescent="0.2">
      <c r="A1232" s="175"/>
      <c r="B1232" s="233"/>
      <c r="C1232" s="303" t="s">
        <v>403</v>
      </c>
      <c r="D1232" s="23"/>
      <c r="E1232" s="323">
        <v>8270</v>
      </c>
      <c r="F1232" s="233"/>
      <c r="G1232" s="233"/>
      <c r="H1232" s="233"/>
      <c r="I1232" s="233"/>
      <c r="J1232" s="233"/>
      <c r="K1232" s="233"/>
      <c r="L1232" s="234"/>
      <c r="M1232" s="307"/>
      <c r="N1232" s="237"/>
      <c r="O1232" s="236"/>
      <c r="P1232" s="240">
        <v>23.634999999999998</v>
      </c>
      <c r="Q1232" s="240"/>
      <c r="R1232" s="240">
        <v>10.14</v>
      </c>
      <c r="S1232" s="237"/>
      <c r="T1232" s="239">
        <v>3.7092000000000001</v>
      </c>
      <c r="U1232" s="239"/>
      <c r="V1232" s="239">
        <v>2.0579999999999998</v>
      </c>
      <c r="W1232" s="237"/>
      <c r="X1232" s="236"/>
      <c r="Y1232" s="240">
        <v>236.35</v>
      </c>
      <c r="Z1232" s="240">
        <v>82.32</v>
      </c>
      <c r="AA1232" s="5"/>
      <c r="AB1232" s="235"/>
      <c r="AC1232" s="235"/>
      <c r="AD1232" s="235"/>
      <c r="AG1232" s="5"/>
      <c r="AH1232" s="238"/>
      <c r="AI1232" s="238"/>
      <c r="AJ1232" s="238"/>
      <c r="AK1232" s="238"/>
      <c r="AL1232" s="5"/>
    </row>
    <row r="1233" spans="1:38" x14ac:dyDescent="0.2">
      <c r="A1233" s="175"/>
      <c r="B1233" s="233"/>
      <c r="C1233" s="303" t="s">
        <v>340</v>
      </c>
      <c r="D1233" s="23"/>
      <c r="E1233" s="323">
        <v>8012</v>
      </c>
      <c r="F1233" s="233"/>
      <c r="G1233" s="233"/>
      <c r="H1233" s="233"/>
      <c r="I1233" s="233"/>
      <c r="J1233" s="233"/>
      <c r="K1233" s="233"/>
      <c r="L1233" s="234"/>
      <c r="M1233" s="307"/>
      <c r="N1233" s="237"/>
      <c r="O1233" s="236"/>
      <c r="P1233" s="240">
        <v>29.079892761394099</v>
      </c>
      <c r="Q1233" s="240"/>
      <c r="R1233" s="240">
        <v>18.77</v>
      </c>
      <c r="S1233" s="237"/>
      <c r="T1233" s="239">
        <v>24.062970509383373</v>
      </c>
      <c r="U1233" s="239"/>
      <c r="V1233" s="239">
        <v>18.521999999999998</v>
      </c>
      <c r="W1233" s="237"/>
      <c r="X1233" s="236"/>
      <c r="Y1233" s="240">
        <v>10846.8</v>
      </c>
      <c r="Z1233" s="240">
        <v>8349.6899999999987</v>
      </c>
      <c r="AA1233" s="5"/>
      <c r="AB1233" s="235"/>
      <c r="AC1233" s="235"/>
      <c r="AD1233" s="235"/>
      <c r="AG1233" s="5"/>
      <c r="AH1233" s="238"/>
      <c r="AI1233" s="238"/>
      <c r="AJ1233" s="238"/>
      <c r="AK1233" s="238"/>
      <c r="AL1233" s="5"/>
    </row>
    <row r="1234" spans="1:38" x14ac:dyDescent="0.2">
      <c r="A1234" s="175"/>
      <c r="B1234" s="233"/>
      <c r="C1234" s="303" t="s">
        <v>340</v>
      </c>
      <c r="D1234" s="23"/>
      <c r="E1234" s="323">
        <v>8080</v>
      </c>
      <c r="F1234" s="233"/>
      <c r="G1234" s="233"/>
      <c r="H1234" s="233"/>
      <c r="I1234" s="233"/>
      <c r="J1234" s="233"/>
      <c r="K1234" s="233"/>
      <c r="L1234" s="234"/>
      <c r="M1234" s="307"/>
      <c r="N1234" s="237"/>
      <c r="O1234" s="236"/>
      <c r="P1234" s="240">
        <v>15.945</v>
      </c>
      <c r="Q1234" s="240"/>
      <c r="R1234" s="240">
        <v>15.945</v>
      </c>
      <c r="S1234" s="237"/>
      <c r="T1234" s="239">
        <v>15.435</v>
      </c>
      <c r="U1234" s="239"/>
      <c r="V1234" s="239">
        <v>15.435</v>
      </c>
      <c r="W1234" s="237"/>
      <c r="X1234" s="236"/>
      <c r="Y1234" s="240">
        <v>31.89</v>
      </c>
      <c r="Z1234" s="240">
        <v>31.89</v>
      </c>
      <c r="AA1234" s="5"/>
      <c r="AB1234" s="235"/>
      <c r="AC1234" s="235"/>
      <c r="AD1234" s="235"/>
      <c r="AG1234" s="5"/>
      <c r="AH1234" s="238"/>
      <c r="AI1234" s="238"/>
      <c r="AJ1234" s="238"/>
      <c r="AK1234" s="238"/>
      <c r="AL1234" s="5"/>
    </row>
    <row r="1235" spans="1:38" x14ac:dyDescent="0.2">
      <c r="A1235" s="175"/>
      <c r="B1235" s="233"/>
      <c r="C1235" s="303" t="s">
        <v>652</v>
      </c>
      <c r="D1235" s="23"/>
      <c r="E1235" s="323">
        <v>8012</v>
      </c>
      <c r="F1235" s="233"/>
      <c r="G1235" s="233"/>
      <c r="H1235" s="233"/>
      <c r="I1235" s="233"/>
      <c r="J1235" s="233"/>
      <c r="K1235" s="233"/>
      <c r="L1235" s="234"/>
      <c r="M1235" s="307"/>
      <c r="N1235" s="237"/>
      <c r="O1235" s="236"/>
      <c r="P1235" s="240">
        <v>36</v>
      </c>
      <c r="Q1235" s="240"/>
      <c r="R1235" s="240">
        <v>36</v>
      </c>
      <c r="S1235" s="237"/>
      <c r="T1235" s="239">
        <v>12.348000000000001</v>
      </c>
      <c r="U1235" s="239"/>
      <c r="V1235" s="239">
        <v>12.348000000000001</v>
      </c>
      <c r="W1235" s="237"/>
      <c r="X1235" s="236"/>
      <c r="Y1235" s="240">
        <v>72</v>
      </c>
      <c r="Z1235" s="240">
        <v>27.76</v>
      </c>
      <c r="AA1235" s="5"/>
      <c r="AB1235" s="235"/>
      <c r="AC1235" s="235"/>
      <c r="AD1235" s="235"/>
      <c r="AG1235" s="5"/>
      <c r="AH1235" s="238"/>
      <c r="AI1235" s="238"/>
      <c r="AJ1235" s="238"/>
      <c r="AK1235" s="238"/>
      <c r="AL1235" s="5"/>
    </row>
    <row r="1236" spans="1:38" x14ac:dyDescent="0.2">
      <c r="A1236" s="175"/>
      <c r="B1236" s="233"/>
      <c r="C1236" s="303" t="s">
        <v>479</v>
      </c>
      <c r="D1236" s="23"/>
      <c r="E1236" s="323">
        <v>8302</v>
      </c>
      <c r="F1236" s="233"/>
      <c r="G1236" s="233"/>
      <c r="H1236" s="233"/>
      <c r="I1236" s="233"/>
      <c r="J1236" s="233"/>
      <c r="K1236" s="233"/>
      <c r="L1236" s="234"/>
      <c r="M1236" s="307"/>
      <c r="N1236" s="237"/>
      <c r="O1236" s="236"/>
      <c r="P1236" s="240">
        <v>22.763333333333335</v>
      </c>
      <c r="Q1236" s="240"/>
      <c r="R1236" s="240">
        <v>12.625</v>
      </c>
      <c r="S1236" s="237"/>
      <c r="T1236" s="239">
        <v>25.724999999999998</v>
      </c>
      <c r="U1236" s="239"/>
      <c r="V1236" s="239">
        <v>30.87</v>
      </c>
      <c r="W1236" s="237"/>
      <c r="X1236" s="236"/>
      <c r="Y1236" s="240">
        <v>136.58000000000001</v>
      </c>
      <c r="Z1236" s="240">
        <v>136.58000000000001</v>
      </c>
      <c r="AA1236" s="5"/>
      <c r="AB1236" s="235"/>
      <c r="AC1236" s="235"/>
      <c r="AD1236" s="235"/>
      <c r="AG1236" s="5"/>
      <c r="AH1236" s="238"/>
      <c r="AI1236" s="238"/>
      <c r="AJ1236" s="238"/>
      <c r="AK1236" s="238"/>
      <c r="AL1236" s="5"/>
    </row>
    <row r="1237" spans="1:38" x14ac:dyDescent="0.2">
      <c r="A1237" s="175"/>
      <c r="B1237" s="233"/>
      <c r="C1237" s="303" t="s">
        <v>341</v>
      </c>
      <c r="D1237" s="23"/>
      <c r="E1237" s="323">
        <v>8302</v>
      </c>
      <c r="F1237" s="233"/>
      <c r="G1237" s="233"/>
      <c r="H1237" s="233"/>
      <c r="I1237" s="233"/>
      <c r="J1237" s="233"/>
      <c r="K1237" s="233"/>
      <c r="L1237" s="234"/>
      <c r="M1237" s="307"/>
      <c r="N1237" s="237"/>
      <c r="O1237" s="236"/>
      <c r="P1237" s="240">
        <v>25.22297794117647</v>
      </c>
      <c r="Q1237" s="240"/>
      <c r="R1237" s="240">
        <v>13.434999999999999</v>
      </c>
      <c r="S1237" s="237"/>
      <c r="T1237" s="239">
        <v>17.251867647058823</v>
      </c>
      <c r="U1237" s="239"/>
      <c r="V1237" s="239">
        <v>14.406000000000001</v>
      </c>
      <c r="W1237" s="237"/>
      <c r="X1237" s="236"/>
      <c r="Y1237" s="240">
        <v>6860.65</v>
      </c>
      <c r="Z1237" s="240">
        <v>5160.7199999999993</v>
      </c>
      <c r="AA1237" s="5"/>
      <c r="AB1237" s="235"/>
      <c r="AC1237" s="235"/>
      <c r="AD1237" s="235"/>
      <c r="AG1237" s="5"/>
      <c r="AH1237" s="238"/>
      <c r="AI1237" s="238"/>
      <c r="AJ1237" s="238"/>
      <c r="AK1237" s="238"/>
      <c r="AL1237" s="5"/>
    </row>
    <row r="1238" spans="1:38" x14ac:dyDescent="0.2">
      <c r="A1238" s="175"/>
      <c r="B1238" s="233"/>
      <c r="C1238" s="303" t="s">
        <v>552</v>
      </c>
      <c r="D1238" s="23"/>
      <c r="E1238" s="323">
        <v>8302</v>
      </c>
      <c r="F1238" s="233"/>
      <c r="G1238" s="233"/>
      <c r="H1238" s="233"/>
      <c r="I1238" s="233"/>
      <c r="J1238" s="233"/>
      <c r="K1238" s="233"/>
      <c r="L1238" s="234"/>
      <c r="M1238" s="307"/>
      <c r="N1238" s="237"/>
      <c r="O1238" s="236"/>
      <c r="P1238" s="240">
        <v>11.463333333333333</v>
      </c>
      <c r="Q1238" s="240"/>
      <c r="R1238" s="240">
        <v>10.85</v>
      </c>
      <c r="S1238" s="237"/>
      <c r="T1238" s="239">
        <v>6.1739999999999995</v>
      </c>
      <c r="U1238" s="239"/>
      <c r="V1238" s="239">
        <v>9.2609999999999992</v>
      </c>
      <c r="W1238" s="237"/>
      <c r="X1238" s="236"/>
      <c r="Y1238" s="240">
        <v>34.39</v>
      </c>
      <c r="Z1238" s="240">
        <v>34.39</v>
      </c>
      <c r="AA1238" s="5"/>
      <c r="AB1238" s="235"/>
      <c r="AC1238" s="235"/>
      <c r="AD1238" s="235"/>
      <c r="AG1238" s="5"/>
      <c r="AH1238" s="238"/>
      <c r="AI1238" s="238"/>
      <c r="AJ1238" s="238"/>
      <c r="AK1238" s="238"/>
      <c r="AL1238" s="5"/>
    </row>
    <row r="1239" spans="1:38" x14ac:dyDescent="0.2">
      <c r="A1239" s="175"/>
      <c r="B1239" s="233"/>
      <c r="C1239" s="303" t="s">
        <v>620</v>
      </c>
      <c r="D1239" s="23"/>
      <c r="E1239" s="323">
        <v>8344</v>
      </c>
      <c r="F1239" s="233"/>
      <c r="G1239" s="233"/>
      <c r="H1239" s="233"/>
      <c r="I1239" s="233"/>
      <c r="J1239" s="233"/>
      <c r="K1239" s="233"/>
      <c r="L1239" s="234"/>
      <c r="M1239" s="307"/>
      <c r="N1239" s="237"/>
      <c r="O1239" s="236"/>
      <c r="P1239" s="240">
        <v>7.95</v>
      </c>
      <c r="Q1239" s="240"/>
      <c r="R1239" s="240">
        <v>7.9499999999999993</v>
      </c>
      <c r="S1239" s="237"/>
      <c r="T1239" s="239">
        <v>4.1159999999999997</v>
      </c>
      <c r="U1239" s="239"/>
      <c r="V1239" s="239">
        <v>4.1159999999999997</v>
      </c>
      <c r="W1239" s="237"/>
      <c r="X1239" s="236"/>
      <c r="Y1239" s="240">
        <v>15.9</v>
      </c>
      <c r="Z1239" s="240">
        <v>15.9</v>
      </c>
      <c r="AA1239" s="5"/>
      <c r="AB1239" s="235"/>
      <c r="AC1239" s="235"/>
      <c r="AD1239" s="235"/>
      <c r="AG1239" s="5"/>
      <c r="AH1239" s="238"/>
      <c r="AI1239" s="238"/>
      <c r="AJ1239" s="238"/>
      <c r="AK1239" s="238"/>
      <c r="AL1239" s="5"/>
    </row>
    <row r="1240" spans="1:38" x14ac:dyDescent="0.2">
      <c r="A1240" s="175"/>
      <c r="B1240" s="233"/>
      <c r="C1240" s="303" t="s">
        <v>404</v>
      </c>
      <c r="D1240" s="23"/>
      <c r="E1240" s="323">
        <v>8318</v>
      </c>
      <c r="F1240" s="233"/>
      <c r="G1240" s="233"/>
      <c r="H1240" s="233"/>
      <c r="I1240" s="233"/>
      <c r="J1240" s="233"/>
      <c r="K1240" s="233"/>
      <c r="L1240" s="234"/>
      <c r="M1240" s="307"/>
      <c r="N1240" s="237"/>
      <c r="O1240" s="236"/>
      <c r="P1240" s="240">
        <v>16.298333333333336</v>
      </c>
      <c r="Q1240" s="240"/>
      <c r="R1240" s="240">
        <v>10.08</v>
      </c>
      <c r="S1240" s="237"/>
      <c r="T1240" s="239">
        <v>15.778</v>
      </c>
      <c r="U1240" s="239"/>
      <c r="V1240" s="239">
        <v>20.58</v>
      </c>
      <c r="W1240" s="237"/>
      <c r="X1240" s="236"/>
      <c r="Y1240" s="240">
        <v>97.79</v>
      </c>
      <c r="Z1240" s="240">
        <v>97.79</v>
      </c>
      <c r="AA1240" s="5"/>
      <c r="AB1240" s="235"/>
      <c r="AC1240" s="235"/>
      <c r="AD1240" s="235"/>
      <c r="AG1240" s="5"/>
      <c r="AH1240" s="238"/>
      <c r="AI1240" s="238"/>
      <c r="AJ1240" s="238"/>
      <c r="AK1240" s="238"/>
      <c r="AL1240" s="5"/>
    </row>
    <row r="1241" spans="1:38" x14ac:dyDescent="0.2">
      <c r="A1241" s="175"/>
      <c r="B1241" s="233"/>
      <c r="C1241" s="303" t="s">
        <v>404</v>
      </c>
      <c r="D1241" s="23"/>
      <c r="E1241" s="323">
        <v>8343</v>
      </c>
      <c r="F1241" s="233"/>
      <c r="G1241" s="233"/>
      <c r="H1241" s="233"/>
      <c r="I1241" s="233"/>
      <c r="J1241" s="233"/>
      <c r="K1241" s="233"/>
      <c r="L1241" s="234"/>
      <c r="M1241" s="307"/>
      <c r="N1241" s="237"/>
      <c r="O1241" s="236"/>
      <c r="P1241" s="240">
        <v>25.526</v>
      </c>
      <c r="Q1241" s="240"/>
      <c r="R1241" s="240">
        <v>15</v>
      </c>
      <c r="S1241" s="237"/>
      <c r="T1241" s="239">
        <v>13.268047058823528</v>
      </c>
      <c r="U1241" s="239"/>
      <c r="V1241" s="239">
        <v>11.319000000000001</v>
      </c>
      <c r="W1241" s="237"/>
      <c r="X1241" s="236"/>
      <c r="Y1241" s="240">
        <v>2169.71</v>
      </c>
      <c r="Z1241" s="240">
        <v>1251.6399999999999</v>
      </c>
      <c r="AA1241" s="5"/>
      <c r="AB1241" s="235"/>
      <c r="AC1241" s="235"/>
      <c r="AD1241" s="235"/>
      <c r="AG1241" s="5"/>
      <c r="AH1241" s="238"/>
      <c r="AI1241" s="238"/>
      <c r="AJ1241" s="238"/>
      <c r="AK1241" s="238"/>
      <c r="AL1241" s="5"/>
    </row>
    <row r="1242" spans="1:38" x14ac:dyDescent="0.2">
      <c r="A1242" s="175"/>
      <c r="B1242" s="233"/>
      <c r="C1242" s="303" t="s">
        <v>480</v>
      </c>
      <c r="D1242" s="23"/>
      <c r="E1242" s="323">
        <v>8318</v>
      </c>
      <c r="F1242" s="233"/>
      <c r="G1242" s="233"/>
      <c r="H1242" s="233"/>
      <c r="I1242" s="233"/>
      <c r="J1242" s="233"/>
      <c r="K1242" s="233"/>
      <c r="L1242" s="234"/>
      <c r="M1242" s="307"/>
      <c r="N1242" s="237"/>
      <c r="O1242" s="236"/>
      <c r="P1242" s="240">
        <v>10.835000000000001</v>
      </c>
      <c r="Q1242" s="240"/>
      <c r="R1242" s="240">
        <v>10.834999999999999</v>
      </c>
      <c r="S1242" s="237"/>
      <c r="T1242" s="239">
        <v>8.2319999999999993</v>
      </c>
      <c r="U1242" s="239"/>
      <c r="V1242" s="239">
        <v>8.2319999999999993</v>
      </c>
      <c r="W1242" s="237"/>
      <c r="X1242" s="236"/>
      <c r="Y1242" s="240">
        <v>21.67</v>
      </c>
      <c r="Z1242" s="240">
        <v>21.669999999999998</v>
      </c>
      <c r="AA1242" s="5"/>
      <c r="AB1242" s="235"/>
      <c r="AC1242" s="235"/>
      <c r="AD1242" s="235"/>
      <c r="AG1242" s="5"/>
      <c r="AH1242" s="238"/>
      <c r="AI1242" s="238"/>
      <c r="AJ1242" s="238"/>
      <c r="AK1242" s="238"/>
      <c r="AL1242" s="5"/>
    </row>
    <row r="1243" spans="1:38" x14ac:dyDescent="0.2">
      <c r="A1243" s="175"/>
      <c r="B1243" s="233"/>
      <c r="C1243" s="303" t="s">
        <v>481</v>
      </c>
      <c r="D1243" s="23"/>
      <c r="E1243" s="323">
        <v>8223</v>
      </c>
      <c r="F1243" s="233"/>
      <c r="G1243" s="233"/>
      <c r="H1243" s="233"/>
      <c r="I1243" s="233"/>
      <c r="J1243" s="233"/>
      <c r="K1243" s="233"/>
      <c r="L1243" s="234"/>
      <c r="M1243" s="307"/>
      <c r="N1243" s="237"/>
      <c r="O1243" s="236"/>
      <c r="P1243" s="240">
        <v>8.32</v>
      </c>
      <c r="Q1243" s="240"/>
      <c r="R1243" s="240">
        <v>8.32</v>
      </c>
      <c r="S1243" s="237"/>
      <c r="T1243" s="239">
        <v>4.1159999999999997</v>
      </c>
      <c r="U1243" s="239"/>
      <c r="V1243" s="239">
        <v>4.1159999999999997</v>
      </c>
      <c r="W1243" s="237"/>
      <c r="X1243" s="236"/>
      <c r="Y1243" s="240">
        <v>16.64</v>
      </c>
      <c r="Z1243" s="240">
        <v>16.64</v>
      </c>
      <c r="AA1243" s="5"/>
      <c r="AB1243" s="235"/>
      <c r="AC1243" s="235"/>
      <c r="AD1243" s="235"/>
      <c r="AG1243" s="5"/>
      <c r="AH1243" s="238"/>
      <c r="AI1243" s="238"/>
      <c r="AJ1243" s="238"/>
      <c r="AK1243" s="238"/>
      <c r="AL1243" s="5"/>
    </row>
    <row r="1244" spans="1:38" x14ac:dyDescent="0.2">
      <c r="A1244" s="175"/>
      <c r="B1244" s="233"/>
      <c r="C1244" s="303" t="s">
        <v>481</v>
      </c>
      <c r="D1244" s="23"/>
      <c r="E1244" s="323">
        <v>8230</v>
      </c>
      <c r="F1244" s="233"/>
      <c r="G1244" s="233"/>
      <c r="H1244" s="233"/>
      <c r="I1244" s="233"/>
      <c r="J1244" s="233"/>
      <c r="K1244" s="233"/>
      <c r="L1244" s="234"/>
      <c r="M1244" s="307"/>
      <c r="N1244" s="237"/>
      <c r="O1244" s="236"/>
      <c r="P1244" s="240">
        <v>12.463333333333333</v>
      </c>
      <c r="Q1244" s="240"/>
      <c r="R1244" s="240">
        <v>9.0650000000000013</v>
      </c>
      <c r="S1244" s="237"/>
      <c r="T1244" s="239">
        <v>10.290000000000001</v>
      </c>
      <c r="U1244" s="239"/>
      <c r="V1244" s="239">
        <v>13.377000000000001</v>
      </c>
      <c r="W1244" s="237"/>
      <c r="X1244" s="236"/>
      <c r="Y1244" s="240">
        <v>74.78</v>
      </c>
      <c r="Z1244" s="240">
        <v>74.78</v>
      </c>
      <c r="AA1244" s="5"/>
      <c r="AB1244" s="235"/>
      <c r="AC1244" s="235"/>
      <c r="AD1244" s="235"/>
      <c r="AG1244" s="5"/>
      <c r="AH1244" s="238"/>
      <c r="AI1244" s="238"/>
      <c r="AJ1244" s="238"/>
      <c r="AK1244" s="238"/>
      <c r="AL1244" s="5"/>
    </row>
    <row r="1245" spans="1:38" x14ac:dyDescent="0.2">
      <c r="A1245" s="175"/>
      <c r="B1245" s="233"/>
      <c r="C1245" s="303" t="s">
        <v>481</v>
      </c>
      <c r="D1245" s="23"/>
      <c r="E1245" s="323">
        <v>8270</v>
      </c>
      <c r="F1245" s="233"/>
      <c r="G1245" s="233"/>
      <c r="H1245" s="233"/>
      <c r="I1245" s="233"/>
      <c r="J1245" s="233"/>
      <c r="K1245" s="233"/>
      <c r="L1245" s="234"/>
      <c r="M1245" s="307"/>
      <c r="N1245" s="237"/>
      <c r="O1245" s="236"/>
      <c r="P1245" s="240">
        <v>6.9866666666666672</v>
      </c>
      <c r="Q1245" s="240"/>
      <c r="R1245" s="240">
        <v>7.51</v>
      </c>
      <c r="S1245" s="237"/>
      <c r="T1245" s="239">
        <v>2.06</v>
      </c>
      <c r="U1245" s="239"/>
      <c r="V1245" s="239">
        <v>3.0870000000000002</v>
      </c>
      <c r="W1245" s="237"/>
      <c r="X1245" s="236"/>
      <c r="Y1245" s="240">
        <v>41.92</v>
      </c>
      <c r="Z1245" s="240">
        <v>41.92</v>
      </c>
      <c r="AA1245" s="5"/>
      <c r="AB1245" s="235"/>
      <c r="AC1245" s="235"/>
      <c r="AD1245" s="235"/>
      <c r="AG1245" s="5"/>
      <c r="AH1245" s="238"/>
      <c r="AI1245" s="238"/>
      <c r="AJ1245" s="238"/>
      <c r="AK1245" s="238"/>
      <c r="AL1245" s="5"/>
    </row>
    <row r="1246" spans="1:38" x14ac:dyDescent="0.2">
      <c r="A1246" s="175"/>
      <c r="B1246" s="233"/>
      <c r="C1246" s="303" t="s">
        <v>342</v>
      </c>
      <c r="D1246" s="23"/>
      <c r="E1246" s="323">
        <v>8223</v>
      </c>
      <c r="F1246" s="233"/>
      <c r="G1246" s="233"/>
      <c r="H1246" s="233"/>
      <c r="I1246" s="233"/>
      <c r="J1246" s="233"/>
      <c r="K1246" s="233"/>
      <c r="L1246" s="234"/>
      <c r="M1246" s="307"/>
      <c r="N1246" s="237"/>
      <c r="O1246" s="236"/>
      <c r="P1246" s="240">
        <v>25.826858789625362</v>
      </c>
      <c r="Q1246" s="240"/>
      <c r="R1246" s="240">
        <v>14.33</v>
      </c>
      <c r="S1246" s="237"/>
      <c r="T1246" s="239">
        <v>17.181815561959652</v>
      </c>
      <c r="U1246" s="239"/>
      <c r="V1246" s="239">
        <v>12.348000000000001</v>
      </c>
      <c r="W1246" s="237"/>
      <c r="X1246" s="236"/>
      <c r="Y1246" s="240">
        <v>8961.92</v>
      </c>
      <c r="Z1246" s="240">
        <v>6093.5999999999995</v>
      </c>
      <c r="AA1246" s="5"/>
      <c r="AB1246" s="235"/>
      <c r="AC1246" s="235"/>
      <c r="AD1246" s="235"/>
      <c r="AG1246" s="5"/>
      <c r="AH1246" s="238"/>
      <c r="AI1246" s="238"/>
      <c r="AJ1246" s="238"/>
      <c r="AK1246" s="238"/>
      <c r="AL1246" s="5"/>
    </row>
    <row r="1247" spans="1:38" x14ac:dyDescent="0.2">
      <c r="A1247" s="175"/>
      <c r="B1247" s="233"/>
      <c r="C1247" s="303" t="s">
        <v>342</v>
      </c>
      <c r="D1247" s="23"/>
      <c r="E1247" s="323">
        <v>8250</v>
      </c>
      <c r="F1247" s="233"/>
      <c r="G1247" s="233"/>
      <c r="H1247" s="233"/>
      <c r="I1247" s="233"/>
      <c r="J1247" s="233"/>
      <c r="K1247" s="233"/>
      <c r="L1247" s="234"/>
      <c r="M1247" s="307"/>
      <c r="N1247" s="237"/>
      <c r="O1247" s="236"/>
      <c r="P1247" s="240">
        <v>7.9433333333333325</v>
      </c>
      <c r="Q1247" s="240"/>
      <c r="R1247" s="240">
        <v>7.22</v>
      </c>
      <c r="S1247" s="237"/>
      <c r="T1247" s="239">
        <v>3.0869999999999997</v>
      </c>
      <c r="U1247" s="239"/>
      <c r="V1247" s="239">
        <v>2.0579999999999998</v>
      </c>
      <c r="W1247" s="237"/>
      <c r="X1247" s="236"/>
      <c r="Y1247" s="240">
        <v>47.66</v>
      </c>
      <c r="Z1247" s="240">
        <v>47.660000000000004</v>
      </c>
      <c r="AA1247" s="5"/>
      <c r="AB1247" s="235"/>
      <c r="AC1247" s="235"/>
      <c r="AD1247" s="235"/>
      <c r="AG1247" s="5"/>
      <c r="AH1247" s="238"/>
      <c r="AI1247" s="238"/>
      <c r="AJ1247" s="238"/>
      <c r="AK1247" s="238"/>
      <c r="AL1247" s="5"/>
    </row>
    <row r="1248" spans="1:38" x14ac:dyDescent="0.2">
      <c r="A1248" s="175"/>
      <c r="B1248" s="233"/>
      <c r="C1248" s="303" t="s">
        <v>342</v>
      </c>
      <c r="D1248" s="23"/>
      <c r="E1248" s="323">
        <v>8270</v>
      </c>
      <c r="F1248" s="233"/>
      <c r="G1248" s="233"/>
      <c r="H1248" s="233"/>
      <c r="I1248" s="233"/>
      <c r="J1248" s="233"/>
      <c r="K1248" s="233"/>
      <c r="L1248" s="234"/>
      <c r="M1248" s="307"/>
      <c r="N1248" s="237"/>
      <c r="O1248" s="236"/>
      <c r="P1248" s="240">
        <v>24.273649635036495</v>
      </c>
      <c r="Q1248" s="240"/>
      <c r="R1248" s="240">
        <v>12.73</v>
      </c>
      <c r="S1248" s="237"/>
      <c r="T1248" s="239">
        <v>18.65728467153285</v>
      </c>
      <c r="U1248" s="239"/>
      <c r="V1248" s="239">
        <v>13.377000000000001</v>
      </c>
      <c r="W1248" s="237"/>
      <c r="X1248" s="236"/>
      <c r="Y1248" s="240">
        <v>3325.49</v>
      </c>
      <c r="Z1248" s="240">
        <v>2570.4599999999996</v>
      </c>
      <c r="AA1248" s="5"/>
      <c r="AB1248" s="235"/>
      <c r="AC1248" s="235"/>
      <c r="AD1248" s="235"/>
      <c r="AG1248" s="5"/>
      <c r="AH1248" s="238"/>
      <c r="AI1248" s="238"/>
      <c r="AJ1248" s="238"/>
      <c r="AK1248" s="238"/>
      <c r="AL1248" s="5"/>
    </row>
    <row r="1249" spans="1:38" x14ac:dyDescent="0.2">
      <c r="A1249" s="175"/>
      <c r="B1249" s="233"/>
      <c r="C1249" s="303" t="s">
        <v>343</v>
      </c>
      <c r="D1249" s="23"/>
      <c r="E1249" s="323">
        <v>8046</v>
      </c>
      <c r="F1249" s="233"/>
      <c r="G1249" s="233"/>
      <c r="H1249" s="233"/>
      <c r="I1249" s="233"/>
      <c r="J1249" s="233"/>
      <c r="K1249" s="233"/>
      <c r="L1249" s="234"/>
      <c r="M1249" s="307"/>
      <c r="N1249" s="237"/>
      <c r="O1249" s="236"/>
      <c r="P1249" s="240">
        <v>6.8650000000000002</v>
      </c>
      <c r="Q1249" s="240"/>
      <c r="R1249" s="240">
        <v>6.65</v>
      </c>
      <c r="S1249" s="237"/>
      <c r="T1249" s="239">
        <v>1.5434999999999999</v>
      </c>
      <c r="U1249" s="239"/>
      <c r="V1249" s="239">
        <v>1.5434999999999999</v>
      </c>
      <c r="W1249" s="237"/>
      <c r="X1249" s="236"/>
      <c r="Y1249" s="240">
        <v>27.46</v>
      </c>
      <c r="Z1249" s="240">
        <v>27.46</v>
      </c>
      <c r="AA1249" s="5"/>
      <c r="AB1249" s="235"/>
      <c r="AC1249" s="235"/>
      <c r="AD1249" s="235"/>
      <c r="AG1249" s="5"/>
      <c r="AH1249" s="238"/>
      <c r="AI1249" s="238"/>
      <c r="AJ1249" s="238"/>
      <c r="AK1249" s="238"/>
      <c r="AL1249" s="5"/>
    </row>
    <row r="1250" spans="1:38" x14ac:dyDescent="0.2">
      <c r="A1250" s="175"/>
      <c r="B1250" s="233"/>
      <c r="C1250" s="303" t="s">
        <v>343</v>
      </c>
      <c r="D1250" s="23"/>
      <c r="E1250" s="323">
        <v>8401</v>
      </c>
      <c r="F1250" s="233"/>
      <c r="G1250" s="233"/>
      <c r="H1250" s="233"/>
      <c r="I1250" s="233"/>
      <c r="J1250" s="233"/>
      <c r="K1250" s="233"/>
      <c r="L1250" s="234"/>
      <c r="M1250" s="307"/>
      <c r="N1250" s="237"/>
      <c r="O1250" s="236"/>
      <c r="P1250" s="240">
        <v>16.759444444444444</v>
      </c>
      <c r="Q1250" s="240"/>
      <c r="R1250" s="240">
        <v>15.595000000000001</v>
      </c>
      <c r="S1250" s="237"/>
      <c r="T1250" s="239">
        <v>14.405999999999997</v>
      </c>
      <c r="U1250" s="239"/>
      <c r="V1250" s="239">
        <v>11.319000000000001</v>
      </c>
      <c r="W1250" s="237"/>
      <c r="X1250" s="236"/>
      <c r="Y1250" s="240">
        <v>301.67</v>
      </c>
      <c r="Z1250" s="240">
        <v>301.67</v>
      </c>
      <c r="AA1250" s="5"/>
      <c r="AB1250" s="235"/>
      <c r="AC1250" s="235"/>
      <c r="AD1250" s="235"/>
      <c r="AG1250" s="5"/>
      <c r="AH1250" s="238"/>
      <c r="AI1250" s="238"/>
      <c r="AJ1250" s="238"/>
      <c r="AK1250" s="238"/>
      <c r="AL1250" s="5"/>
    </row>
    <row r="1251" spans="1:38" x14ac:dyDescent="0.2">
      <c r="A1251" s="175"/>
      <c r="B1251" s="233"/>
      <c r="C1251" s="303" t="s">
        <v>343</v>
      </c>
      <c r="D1251" s="23"/>
      <c r="E1251" s="323">
        <v>8406</v>
      </c>
      <c r="F1251" s="233"/>
      <c r="G1251" s="233"/>
      <c r="H1251" s="233"/>
      <c r="I1251" s="233"/>
      <c r="J1251" s="233"/>
      <c r="K1251" s="233"/>
      <c r="L1251" s="234"/>
      <c r="M1251" s="307"/>
      <c r="N1251" s="237"/>
      <c r="O1251" s="236"/>
      <c r="P1251" s="240">
        <v>12.700736765370239</v>
      </c>
      <c r="Q1251" s="240"/>
      <c r="R1251" s="240">
        <v>11.95</v>
      </c>
      <c r="S1251" s="237"/>
      <c r="T1251" s="239">
        <v>8.7628886155488992</v>
      </c>
      <c r="U1251" s="239"/>
      <c r="V1251" s="239">
        <v>8.3513461538461531</v>
      </c>
      <c r="W1251" s="237"/>
      <c r="X1251" s="236"/>
      <c r="Y1251" s="240">
        <v>197272.39</v>
      </c>
      <c r="Z1251" s="240">
        <v>149950.57999999996</v>
      </c>
      <c r="AA1251" s="5"/>
      <c r="AB1251" s="235"/>
      <c r="AC1251" s="235"/>
      <c r="AD1251" s="235"/>
      <c r="AG1251" s="5"/>
      <c r="AH1251" s="238"/>
      <c r="AI1251" s="238"/>
      <c r="AJ1251" s="238"/>
      <c r="AK1251" s="238"/>
      <c r="AL1251" s="5"/>
    </row>
    <row r="1252" spans="1:38" x14ac:dyDescent="0.2">
      <c r="A1252" s="175"/>
      <c r="B1252" s="233"/>
      <c r="C1252" s="303" t="s">
        <v>622</v>
      </c>
      <c r="D1252" s="23"/>
      <c r="E1252" s="323">
        <v>8406</v>
      </c>
      <c r="F1252" s="233"/>
      <c r="G1252" s="233"/>
      <c r="H1252" s="233"/>
      <c r="I1252" s="233"/>
      <c r="J1252" s="233"/>
      <c r="K1252" s="233"/>
      <c r="L1252" s="234"/>
      <c r="M1252" s="307"/>
      <c r="N1252" s="237"/>
      <c r="O1252" s="236"/>
      <c r="P1252" s="240">
        <v>5.63</v>
      </c>
      <c r="Q1252" s="240"/>
      <c r="R1252" s="240">
        <v>5.6300000000000008</v>
      </c>
      <c r="S1252" s="237"/>
      <c r="T1252" s="239">
        <v>1.0289999999999999</v>
      </c>
      <c r="U1252" s="239"/>
      <c r="V1252" s="239">
        <v>1.0289999999999999</v>
      </c>
      <c r="W1252" s="237"/>
      <c r="X1252" s="236"/>
      <c r="Y1252" s="240">
        <v>11.26</v>
      </c>
      <c r="Z1252" s="240">
        <v>11.26</v>
      </c>
      <c r="AA1252" s="5"/>
      <c r="AB1252" s="235"/>
      <c r="AC1252" s="235"/>
      <c r="AD1252" s="235"/>
      <c r="AG1252" s="5"/>
      <c r="AH1252" s="238"/>
      <c r="AI1252" s="238"/>
      <c r="AJ1252" s="238"/>
      <c r="AK1252" s="238"/>
      <c r="AL1252" s="5"/>
    </row>
    <row r="1253" spans="1:38" x14ac:dyDescent="0.2">
      <c r="A1253" s="175"/>
      <c r="B1253" s="233"/>
      <c r="C1253" s="303" t="s">
        <v>373</v>
      </c>
      <c r="D1253" s="23"/>
      <c r="E1253" s="323">
        <v>8406</v>
      </c>
      <c r="F1253" s="233"/>
      <c r="G1253" s="233"/>
      <c r="H1253" s="233"/>
      <c r="I1253" s="233"/>
      <c r="J1253" s="233"/>
      <c r="K1253" s="233"/>
      <c r="L1253" s="234"/>
      <c r="M1253" s="307"/>
      <c r="N1253" s="237"/>
      <c r="O1253" s="236"/>
      <c r="P1253" s="240">
        <v>21.813421052631579</v>
      </c>
      <c r="Q1253" s="240"/>
      <c r="R1253" s="240">
        <v>13.055</v>
      </c>
      <c r="S1253" s="237"/>
      <c r="T1253" s="239">
        <v>12.538902255639091</v>
      </c>
      <c r="U1253" s="239"/>
      <c r="V1253" s="239">
        <v>9.2609999999999992</v>
      </c>
      <c r="W1253" s="237"/>
      <c r="X1253" s="236"/>
      <c r="Y1253" s="240">
        <v>17407.11</v>
      </c>
      <c r="Z1253" s="240">
        <v>11624.739999999998</v>
      </c>
      <c r="AA1253" s="5"/>
      <c r="AB1253" s="235"/>
      <c r="AC1253" s="235"/>
      <c r="AD1253" s="235"/>
      <c r="AG1253" s="5"/>
      <c r="AH1253" s="238"/>
      <c r="AI1253" s="238"/>
      <c r="AJ1253" s="238"/>
      <c r="AK1253" s="238"/>
      <c r="AL1253" s="5"/>
    </row>
    <row r="1254" spans="1:38" x14ac:dyDescent="0.2">
      <c r="A1254" s="175"/>
      <c r="B1254" s="233"/>
      <c r="C1254" s="303" t="s">
        <v>623</v>
      </c>
      <c r="D1254" s="23"/>
      <c r="E1254" s="323">
        <v>8406</v>
      </c>
      <c r="F1254" s="233"/>
      <c r="G1254" s="233"/>
      <c r="H1254" s="233"/>
      <c r="I1254" s="233"/>
      <c r="J1254" s="233"/>
      <c r="K1254" s="233"/>
      <c r="L1254" s="234"/>
      <c r="M1254" s="307"/>
      <c r="N1254" s="237"/>
      <c r="O1254" s="236"/>
      <c r="P1254" s="240">
        <v>7.7750000000000004</v>
      </c>
      <c r="Q1254" s="240"/>
      <c r="R1254" s="240">
        <v>7.7749999999999995</v>
      </c>
      <c r="S1254" s="237"/>
      <c r="T1254" s="239">
        <v>4.1159999999999997</v>
      </c>
      <c r="U1254" s="239"/>
      <c r="V1254" s="239">
        <v>4.1159999999999997</v>
      </c>
      <c r="W1254" s="237"/>
      <c r="X1254" s="236"/>
      <c r="Y1254" s="240">
        <v>15.55</v>
      </c>
      <c r="Z1254" s="240">
        <v>15.55</v>
      </c>
      <c r="AA1254" s="5"/>
      <c r="AB1254" s="235"/>
      <c r="AC1254" s="235"/>
      <c r="AD1254" s="235"/>
      <c r="AG1254" s="5"/>
      <c r="AH1254" s="238"/>
      <c r="AI1254" s="238"/>
      <c r="AJ1254" s="238"/>
      <c r="AK1254" s="238"/>
      <c r="AL1254" s="5"/>
    </row>
    <row r="1255" spans="1:38" x14ac:dyDescent="0.2">
      <c r="A1255" s="175"/>
      <c r="B1255" s="233"/>
      <c r="C1255" s="303" t="s">
        <v>624</v>
      </c>
      <c r="D1255" s="23"/>
      <c r="E1255" s="323">
        <v>8360</v>
      </c>
      <c r="F1255" s="233"/>
      <c r="G1255" s="233"/>
      <c r="H1255" s="233"/>
      <c r="I1255" s="233"/>
      <c r="J1255" s="233"/>
      <c r="K1255" s="233"/>
      <c r="L1255" s="234"/>
      <c r="M1255" s="307"/>
      <c r="N1255" s="237"/>
      <c r="O1255" s="236"/>
      <c r="P1255" s="240">
        <v>6.52</v>
      </c>
      <c r="Q1255" s="240"/>
      <c r="R1255" s="240">
        <v>6.5200000000000005</v>
      </c>
      <c r="S1255" s="237"/>
      <c r="T1255" s="239">
        <v>1.0289999999999999</v>
      </c>
      <c r="U1255" s="239"/>
      <c r="V1255" s="239">
        <v>1.0289999999999999</v>
      </c>
      <c r="W1255" s="237"/>
      <c r="X1255" s="236"/>
      <c r="Y1255" s="240">
        <v>13.04</v>
      </c>
      <c r="Z1255" s="240">
        <v>13.04</v>
      </c>
      <c r="AA1255" s="5"/>
      <c r="AB1255" s="235"/>
      <c r="AC1255" s="235"/>
      <c r="AD1255" s="235"/>
      <c r="AG1255" s="5"/>
      <c r="AH1255" s="238"/>
      <c r="AI1255" s="238"/>
      <c r="AJ1255" s="238"/>
      <c r="AK1255" s="238"/>
      <c r="AL1255" s="5"/>
    </row>
    <row r="1256" spans="1:38" x14ac:dyDescent="0.2">
      <c r="A1256" s="175"/>
      <c r="B1256" s="233"/>
      <c r="C1256" s="303" t="s">
        <v>405</v>
      </c>
      <c r="D1256" s="23"/>
      <c r="E1256" s="323">
        <v>8051</v>
      </c>
      <c r="F1256" s="233"/>
      <c r="G1256" s="233"/>
      <c r="H1256" s="233"/>
      <c r="I1256" s="233"/>
      <c r="J1256" s="233"/>
      <c r="K1256" s="233"/>
      <c r="L1256" s="234"/>
      <c r="M1256" s="307"/>
      <c r="N1256" s="237"/>
      <c r="O1256" s="236"/>
      <c r="P1256" s="240">
        <v>8.5150000000000006</v>
      </c>
      <c r="Q1256" s="240"/>
      <c r="R1256" s="240">
        <v>8.5150000000000006</v>
      </c>
      <c r="S1256" s="237"/>
      <c r="T1256" s="239">
        <v>5.1449999999999996</v>
      </c>
      <c r="U1256" s="239"/>
      <c r="V1256" s="239">
        <v>5.1449999999999996</v>
      </c>
      <c r="W1256" s="237"/>
      <c r="X1256" s="236"/>
      <c r="Y1256" s="240">
        <v>17.03</v>
      </c>
      <c r="Z1256" s="240">
        <v>17.03</v>
      </c>
      <c r="AA1256" s="5"/>
      <c r="AB1256" s="235"/>
      <c r="AC1256" s="235"/>
      <c r="AD1256" s="235"/>
      <c r="AG1256" s="5"/>
      <c r="AH1256" s="238"/>
      <c r="AI1256" s="238"/>
      <c r="AJ1256" s="238"/>
      <c r="AK1256" s="238"/>
      <c r="AL1256" s="5"/>
    </row>
    <row r="1257" spans="1:38" x14ac:dyDescent="0.2">
      <c r="A1257" s="175"/>
      <c r="B1257" s="233"/>
      <c r="C1257" s="303" t="s">
        <v>405</v>
      </c>
      <c r="D1257" s="23"/>
      <c r="E1257" s="323">
        <v>8204</v>
      </c>
      <c r="F1257" s="233"/>
      <c r="G1257" s="233"/>
      <c r="H1257" s="233"/>
      <c r="I1257" s="233"/>
      <c r="J1257" s="233"/>
      <c r="K1257" s="233"/>
      <c r="L1257" s="234"/>
      <c r="M1257" s="307"/>
      <c r="N1257" s="237"/>
      <c r="O1257" s="236"/>
      <c r="P1257" s="240">
        <v>5.8150000000000004</v>
      </c>
      <c r="Q1257" s="240"/>
      <c r="R1257" s="240">
        <v>5.8150000000000004</v>
      </c>
      <c r="S1257" s="237"/>
      <c r="T1257" s="239">
        <v>1.0289999999999999</v>
      </c>
      <c r="U1257" s="239"/>
      <c r="V1257" s="239">
        <v>1.0289999999999999</v>
      </c>
      <c r="W1257" s="237"/>
      <c r="X1257" s="236"/>
      <c r="Y1257" s="240">
        <v>11.63</v>
      </c>
      <c r="Z1257" s="240">
        <v>11.629999999999999</v>
      </c>
      <c r="AA1257" s="5"/>
      <c r="AB1257" s="235"/>
      <c r="AC1257" s="235"/>
      <c r="AD1257" s="235"/>
      <c r="AG1257" s="5"/>
      <c r="AH1257" s="238"/>
      <c r="AI1257" s="238"/>
      <c r="AJ1257" s="238"/>
      <c r="AK1257" s="238"/>
      <c r="AL1257" s="5"/>
    </row>
    <row r="1258" spans="1:38" x14ac:dyDescent="0.2">
      <c r="A1258" s="175"/>
      <c r="B1258" s="233"/>
      <c r="C1258" s="303" t="s">
        <v>405</v>
      </c>
      <c r="D1258" s="23"/>
      <c r="E1258" s="323">
        <v>8215</v>
      </c>
      <c r="F1258" s="233"/>
      <c r="G1258" s="233"/>
      <c r="H1258" s="233"/>
      <c r="I1258" s="233"/>
      <c r="J1258" s="233"/>
      <c r="K1258" s="233"/>
      <c r="L1258" s="234"/>
      <c r="M1258" s="307"/>
      <c r="N1258" s="237"/>
      <c r="O1258" s="236"/>
      <c r="P1258" s="240">
        <v>10.15</v>
      </c>
      <c r="Q1258" s="240"/>
      <c r="R1258" s="240">
        <v>10.15</v>
      </c>
      <c r="S1258" s="237"/>
      <c r="T1258" s="239">
        <v>0</v>
      </c>
      <c r="U1258" s="239"/>
      <c r="V1258" s="239">
        <v>0</v>
      </c>
      <c r="W1258" s="237"/>
      <c r="X1258" s="236"/>
      <c r="Y1258" s="240">
        <v>10.15</v>
      </c>
      <c r="Z1258" s="240">
        <v>10.15</v>
      </c>
      <c r="AA1258" s="5"/>
      <c r="AB1258" s="235"/>
      <c r="AC1258" s="235"/>
      <c r="AD1258" s="235"/>
      <c r="AG1258" s="5"/>
      <c r="AH1258" s="238"/>
      <c r="AI1258" s="238"/>
      <c r="AJ1258" s="238"/>
      <c r="AK1258" s="238"/>
      <c r="AL1258" s="5"/>
    </row>
    <row r="1259" spans="1:38" x14ac:dyDescent="0.2">
      <c r="A1259" s="175"/>
      <c r="B1259" s="233"/>
      <c r="C1259" s="303" t="s">
        <v>405</v>
      </c>
      <c r="D1259" s="23"/>
      <c r="E1259" s="323">
        <v>8251</v>
      </c>
      <c r="F1259" s="233"/>
      <c r="G1259" s="233"/>
      <c r="H1259" s="233"/>
      <c r="I1259" s="233"/>
      <c r="J1259" s="233"/>
      <c r="K1259" s="233"/>
      <c r="L1259" s="234"/>
      <c r="M1259" s="307"/>
      <c r="N1259" s="237"/>
      <c r="O1259" s="236"/>
      <c r="P1259" s="240">
        <v>10.177410423452768</v>
      </c>
      <c r="Q1259" s="240"/>
      <c r="R1259" s="240">
        <v>8.9383333333333326</v>
      </c>
      <c r="S1259" s="237"/>
      <c r="T1259" s="239">
        <v>3.2921078750718542</v>
      </c>
      <c r="U1259" s="239"/>
      <c r="V1259" s="239">
        <v>1.7149999999999999</v>
      </c>
      <c r="W1259" s="237"/>
      <c r="X1259" s="236"/>
      <c r="Y1259" s="240">
        <v>72395.56</v>
      </c>
      <c r="Z1259" s="240">
        <v>63335.739999999991</v>
      </c>
      <c r="AA1259" s="5"/>
      <c r="AB1259" s="235"/>
      <c r="AC1259" s="235"/>
      <c r="AD1259" s="235"/>
      <c r="AG1259" s="5"/>
      <c r="AH1259" s="238"/>
      <c r="AI1259" s="238"/>
      <c r="AJ1259" s="238"/>
      <c r="AK1259" s="238"/>
      <c r="AL1259" s="5"/>
    </row>
    <row r="1260" spans="1:38" x14ac:dyDescent="0.2">
      <c r="A1260" s="175"/>
      <c r="B1260" s="233"/>
      <c r="C1260" s="303" t="s">
        <v>405</v>
      </c>
      <c r="D1260" s="23"/>
      <c r="E1260" s="323">
        <v>8252</v>
      </c>
      <c r="F1260" s="233"/>
      <c r="G1260" s="233"/>
      <c r="H1260" s="233"/>
      <c r="I1260" s="233"/>
      <c r="J1260" s="233"/>
      <c r="K1260" s="233"/>
      <c r="L1260" s="234"/>
      <c r="M1260" s="307"/>
      <c r="N1260" s="237"/>
      <c r="O1260" s="236"/>
      <c r="P1260" s="240">
        <v>33</v>
      </c>
      <c r="Q1260" s="240"/>
      <c r="R1260" s="240">
        <v>33</v>
      </c>
      <c r="S1260" s="237"/>
      <c r="T1260" s="239">
        <v>2.0579999999999998</v>
      </c>
      <c r="U1260" s="239"/>
      <c r="V1260" s="239">
        <v>2.0579999999999998</v>
      </c>
      <c r="W1260" s="237"/>
      <c r="X1260" s="236"/>
      <c r="Y1260" s="240">
        <v>66</v>
      </c>
      <c r="Z1260" s="240">
        <v>13.040000000000001</v>
      </c>
      <c r="AA1260" s="5"/>
      <c r="AB1260" s="235"/>
      <c r="AC1260" s="235"/>
      <c r="AD1260" s="235"/>
      <c r="AG1260" s="5"/>
      <c r="AH1260" s="238"/>
      <c r="AI1260" s="238"/>
      <c r="AJ1260" s="238"/>
      <c r="AK1260" s="238"/>
      <c r="AL1260" s="5"/>
    </row>
    <row r="1261" spans="1:38" x14ac:dyDescent="0.2">
      <c r="A1261" s="175"/>
      <c r="B1261" s="233"/>
      <c r="C1261" s="303" t="s">
        <v>405</v>
      </c>
      <c r="D1261" s="23"/>
      <c r="E1261" s="323">
        <v>8256</v>
      </c>
      <c r="F1261" s="233"/>
      <c r="G1261" s="233"/>
      <c r="H1261" s="233"/>
      <c r="I1261" s="233"/>
      <c r="J1261" s="233"/>
      <c r="K1261" s="233"/>
      <c r="L1261" s="234"/>
      <c r="M1261" s="307"/>
      <c r="N1261" s="237"/>
      <c r="O1261" s="236"/>
      <c r="P1261" s="240">
        <v>10.15</v>
      </c>
      <c r="Q1261" s="240"/>
      <c r="R1261" s="240">
        <v>10.15</v>
      </c>
      <c r="S1261" s="237"/>
      <c r="T1261" s="239">
        <v>0</v>
      </c>
      <c r="U1261" s="239"/>
      <c r="V1261" s="239">
        <v>0</v>
      </c>
      <c r="W1261" s="237"/>
      <c r="X1261" s="236"/>
      <c r="Y1261" s="240">
        <v>10.15</v>
      </c>
      <c r="Z1261" s="240">
        <v>10.15</v>
      </c>
      <c r="AA1261" s="5"/>
      <c r="AB1261" s="235"/>
      <c r="AC1261" s="235"/>
      <c r="AD1261" s="235"/>
      <c r="AG1261" s="5"/>
      <c r="AH1261" s="238"/>
      <c r="AI1261" s="238"/>
      <c r="AJ1261" s="238"/>
      <c r="AK1261" s="238"/>
      <c r="AL1261" s="5"/>
    </row>
    <row r="1262" spans="1:38" x14ac:dyDescent="0.2">
      <c r="A1262" s="175"/>
      <c r="B1262" s="233"/>
      <c r="C1262" s="303" t="s">
        <v>405</v>
      </c>
      <c r="D1262" s="23"/>
      <c r="E1262" s="323">
        <v>8521</v>
      </c>
      <c r="F1262" s="233"/>
      <c r="G1262" s="233"/>
      <c r="H1262" s="233"/>
      <c r="I1262" s="233"/>
      <c r="J1262" s="233"/>
      <c r="K1262" s="233"/>
      <c r="L1262" s="234"/>
      <c r="M1262" s="307"/>
      <c r="N1262" s="237"/>
      <c r="O1262" s="236"/>
      <c r="P1262" s="240">
        <v>6.45</v>
      </c>
      <c r="Q1262" s="240"/>
      <c r="R1262" s="240">
        <v>6.32</v>
      </c>
      <c r="S1262" s="237"/>
      <c r="T1262" s="239">
        <v>2.0579999999999998</v>
      </c>
      <c r="U1262" s="239"/>
      <c r="V1262" s="239">
        <v>2.0579999999999998</v>
      </c>
      <c r="W1262" s="237"/>
      <c r="X1262" s="236"/>
      <c r="Y1262" s="240">
        <v>38.700000000000003</v>
      </c>
      <c r="Z1262" s="240">
        <v>38.700000000000003</v>
      </c>
      <c r="AA1262" s="5"/>
      <c r="AB1262" s="235"/>
      <c r="AC1262" s="235"/>
      <c r="AD1262" s="235"/>
      <c r="AG1262" s="5"/>
      <c r="AH1262" s="238"/>
      <c r="AI1262" s="238"/>
      <c r="AJ1262" s="238"/>
      <c r="AK1262" s="238"/>
      <c r="AL1262" s="5"/>
    </row>
    <row r="1263" spans="1:38" x14ac:dyDescent="0.2">
      <c r="A1263" s="175"/>
      <c r="B1263" s="233"/>
      <c r="C1263" s="303" t="s">
        <v>345</v>
      </c>
      <c r="D1263" s="23"/>
      <c r="E1263" s="323">
        <v>8088</v>
      </c>
      <c r="F1263" s="233"/>
      <c r="G1263" s="233"/>
      <c r="H1263" s="233"/>
      <c r="I1263" s="233"/>
      <c r="J1263" s="233"/>
      <c r="K1263" s="233"/>
      <c r="L1263" s="234"/>
      <c r="M1263" s="307"/>
      <c r="N1263" s="237"/>
      <c r="O1263" s="236"/>
      <c r="P1263" s="240">
        <v>23.243825392453871</v>
      </c>
      <c r="Q1263" s="240"/>
      <c r="R1263" s="240">
        <v>12.02</v>
      </c>
      <c r="S1263" s="237"/>
      <c r="T1263" s="239">
        <v>18.587819333516965</v>
      </c>
      <c r="U1263" s="239"/>
      <c r="V1263" s="239">
        <v>13.377000000000001</v>
      </c>
      <c r="W1263" s="237"/>
      <c r="X1263" s="236"/>
      <c r="Y1263" s="240">
        <v>84398.33</v>
      </c>
      <c r="Z1263" s="240">
        <v>67967.839999999997</v>
      </c>
      <c r="AA1263" s="5"/>
      <c r="AB1263" s="235"/>
      <c r="AC1263" s="235"/>
      <c r="AD1263" s="235"/>
      <c r="AG1263" s="5"/>
      <c r="AH1263" s="238"/>
      <c r="AI1263" s="238"/>
      <c r="AJ1263" s="238"/>
      <c r="AK1263" s="238"/>
      <c r="AL1263" s="5"/>
    </row>
    <row r="1264" spans="1:38" x14ac:dyDescent="0.2">
      <c r="A1264" s="175"/>
      <c r="B1264" s="233"/>
      <c r="C1264" s="303" t="s">
        <v>424</v>
      </c>
      <c r="D1264" s="23"/>
      <c r="E1264" s="323">
        <v>8361</v>
      </c>
      <c r="F1264" s="233"/>
      <c r="G1264" s="233"/>
      <c r="H1264" s="233"/>
      <c r="I1264" s="233"/>
      <c r="J1264" s="233"/>
      <c r="K1264" s="233"/>
      <c r="L1264" s="234"/>
      <c r="M1264" s="307"/>
      <c r="N1264" s="237"/>
      <c r="O1264" s="236"/>
      <c r="P1264" s="240">
        <v>9.043333333333333</v>
      </c>
      <c r="Q1264" s="240"/>
      <c r="R1264" s="240">
        <v>11.21</v>
      </c>
      <c r="S1264" s="237"/>
      <c r="T1264" s="239">
        <v>2.7439999999999998</v>
      </c>
      <c r="U1264" s="239"/>
      <c r="V1264" s="239">
        <v>4.1159999999999997</v>
      </c>
      <c r="W1264" s="237"/>
      <c r="X1264" s="236"/>
      <c r="Y1264" s="240">
        <v>27.13</v>
      </c>
      <c r="Z1264" s="240">
        <v>27.130000000000003</v>
      </c>
      <c r="AA1264" s="5"/>
      <c r="AB1264" s="235"/>
      <c r="AC1264" s="235"/>
      <c r="AD1264" s="235"/>
      <c r="AG1264" s="5"/>
      <c r="AH1264" s="238"/>
      <c r="AI1264" s="238"/>
      <c r="AJ1264" s="238"/>
      <c r="AK1264" s="238"/>
      <c r="AL1264" s="5"/>
    </row>
    <row r="1265" spans="1:38" x14ac:dyDescent="0.2">
      <c r="A1265" s="175"/>
      <c r="B1265" s="233"/>
      <c r="C1265" s="303" t="s">
        <v>625</v>
      </c>
      <c r="D1265" s="23"/>
      <c r="E1265" s="323">
        <v>8360</v>
      </c>
      <c r="F1265" s="233"/>
      <c r="G1265" s="233"/>
      <c r="H1265" s="233"/>
      <c r="I1265" s="233"/>
      <c r="J1265" s="233"/>
      <c r="K1265" s="233"/>
      <c r="L1265" s="234"/>
      <c r="M1265" s="307"/>
      <c r="N1265" s="237"/>
      <c r="O1265" s="236"/>
      <c r="P1265" s="240">
        <v>11.914999999999999</v>
      </c>
      <c r="Q1265" s="240"/>
      <c r="R1265" s="240">
        <v>11.915000000000001</v>
      </c>
      <c r="S1265" s="237"/>
      <c r="T1265" s="239">
        <v>9.2609999999999992</v>
      </c>
      <c r="U1265" s="239"/>
      <c r="V1265" s="239">
        <v>9.2609999999999992</v>
      </c>
      <c r="W1265" s="237"/>
      <c r="X1265" s="236"/>
      <c r="Y1265" s="240">
        <v>23.83</v>
      </c>
      <c r="Z1265" s="240">
        <v>23.83</v>
      </c>
      <c r="AA1265" s="5"/>
      <c r="AB1265" s="235"/>
      <c r="AC1265" s="235"/>
      <c r="AD1265" s="235"/>
      <c r="AG1265" s="5"/>
      <c r="AH1265" s="238"/>
      <c r="AI1265" s="238"/>
      <c r="AJ1265" s="238"/>
      <c r="AK1265" s="238"/>
      <c r="AL1265" s="5"/>
    </row>
    <row r="1266" spans="1:38" x14ac:dyDescent="0.2">
      <c r="A1266" s="175"/>
      <c r="B1266" s="233"/>
      <c r="C1266" s="303" t="s">
        <v>346</v>
      </c>
      <c r="D1266" s="23"/>
      <c r="E1266" s="323">
        <v>8036</v>
      </c>
      <c r="F1266" s="233"/>
      <c r="G1266" s="233"/>
      <c r="H1266" s="233"/>
      <c r="I1266" s="233"/>
      <c r="J1266" s="233"/>
      <c r="K1266" s="233"/>
      <c r="L1266" s="234"/>
      <c r="M1266" s="307"/>
      <c r="N1266" s="237"/>
      <c r="O1266" s="236"/>
      <c r="P1266" s="240">
        <v>10.65</v>
      </c>
      <c r="Q1266" s="240"/>
      <c r="R1266" s="240">
        <v>10.65</v>
      </c>
      <c r="S1266" s="237"/>
      <c r="T1266" s="239">
        <v>8.2319999999999993</v>
      </c>
      <c r="U1266" s="239"/>
      <c r="V1266" s="239">
        <v>8.2319999999999993</v>
      </c>
      <c r="W1266" s="237"/>
      <c r="X1266" s="236"/>
      <c r="Y1266" s="240">
        <v>21.3</v>
      </c>
      <c r="Z1266" s="240">
        <v>21.3</v>
      </c>
      <c r="AA1266" s="5"/>
      <c r="AB1266" s="235"/>
      <c r="AC1266" s="235"/>
      <c r="AD1266" s="235"/>
      <c r="AG1266" s="5"/>
      <c r="AH1266" s="238"/>
      <c r="AI1266" s="238"/>
      <c r="AJ1266" s="238"/>
      <c r="AK1266" s="238"/>
      <c r="AL1266" s="5"/>
    </row>
    <row r="1267" spans="1:38" x14ac:dyDescent="0.2">
      <c r="A1267" s="175"/>
      <c r="B1267" s="233"/>
      <c r="C1267" s="303" t="s">
        <v>346</v>
      </c>
      <c r="D1267" s="23"/>
      <c r="E1267" s="323">
        <v>8332</v>
      </c>
      <c r="F1267" s="233"/>
      <c r="G1267" s="233"/>
      <c r="H1267" s="233"/>
      <c r="I1267" s="233"/>
      <c r="J1267" s="233"/>
      <c r="K1267" s="233"/>
      <c r="L1267" s="234"/>
      <c r="M1267" s="307"/>
      <c r="N1267" s="237"/>
      <c r="O1267" s="236"/>
      <c r="P1267" s="240">
        <v>26.864042553191489</v>
      </c>
      <c r="Q1267" s="240"/>
      <c r="R1267" s="240">
        <v>13.07</v>
      </c>
      <c r="S1267" s="237"/>
      <c r="T1267" s="239">
        <v>18.565787234042553</v>
      </c>
      <c r="U1267" s="239"/>
      <c r="V1267" s="239">
        <v>12.348000000000001</v>
      </c>
      <c r="W1267" s="237"/>
      <c r="X1267" s="236"/>
      <c r="Y1267" s="240">
        <v>1262.6099999999999</v>
      </c>
      <c r="Z1267" s="240">
        <v>874.06</v>
      </c>
      <c r="AA1267" s="5"/>
      <c r="AB1267" s="235"/>
      <c r="AC1267" s="235"/>
      <c r="AD1267" s="235"/>
      <c r="AG1267" s="5"/>
      <c r="AH1267" s="238"/>
      <c r="AI1267" s="238"/>
      <c r="AJ1267" s="238"/>
      <c r="AK1267" s="238"/>
      <c r="AL1267" s="5"/>
    </row>
    <row r="1268" spans="1:38" x14ac:dyDescent="0.2">
      <c r="A1268" s="175"/>
      <c r="B1268" s="233"/>
      <c r="C1268" s="303" t="s">
        <v>346</v>
      </c>
      <c r="D1268" s="23"/>
      <c r="E1268" s="323">
        <v>8344</v>
      </c>
      <c r="F1268" s="233"/>
      <c r="G1268" s="233"/>
      <c r="H1268" s="233"/>
      <c r="I1268" s="233"/>
      <c r="J1268" s="233"/>
      <c r="K1268" s="233"/>
      <c r="L1268" s="234"/>
      <c r="M1268" s="307"/>
      <c r="N1268" s="237"/>
      <c r="O1268" s="236"/>
      <c r="P1268" s="240">
        <v>18.124814814814815</v>
      </c>
      <c r="Q1268" s="240"/>
      <c r="R1268" s="240">
        <v>13.62</v>
      </c>
      <c r="S1268" s="237"/>
      <c r="T1268" s="239">
        <v>14.02488888888889</v>
      </c>
      <c r="U1268" s="239"/>
      <c r="V1268" s="239">
        <v>10.29</v>
      </c>
      <c r="W1268" s="237"/>
      <c r="X1268" s="236"/>
      <c r="Y1268" s="240">
        <v>489.37</v>
      </c>
      <c r="Z1268" s="240">
        <v>409.79999999999995</v>
      </c>
      <c r="AA1268" s="5"/>
      <c r="AB1268" s="235"/>
      <c r="AC1268" s="235"/>
      <c r="AD1268" s="235"/>
      <c r="AG1268" s="5"/>
      <c r="AH1268" s="238"/>
      <c r="AI1268" s="238"/>
      <c r="AJ1268" s="238"/>
      <c r="AK1268" s="238"/>
      <c r="AL1268" s="5"/>
    </row>
    <row r="1269" spans="1:38" x14ac:dyDescent="0.2">
      <c r="A1269" s="175"/>
      <c r="B1269" s="233"/>
      <c r="C1269" s="303" t="s">
        <v>346</v>
      </c>
      <c r="D1269" s="23"/>
      <c r="E1269" s="323">
        <v>8360</v>
      </c>
      <c r="F1269" s="233"/>
      <c r="G1269" s="233"/>
      <c r="H1269" s="233"/>
      <c r="I1269" s="233"/>
      <c r="J1269" s="233"/>
      <c r="K1269" s="233"/>
      <c r="L1269" s="234"/>
      <c r="M1269" s="307"/>
      <c r="N1269" s="237"/>
      <c r="O1269" s="236"/>
      <c r="P1269" s="240">
        <v>19.202406577598403</v>
      </c>
      <c r="Q1269" s="240"/>
      <c r="R1269" s="240">
        <v>17.64882716049382</v>
      </c>
      <c r="S1269" s="237"/>
      <c r="T1269" s="239">
        <v>16.179187775271284</v>
      </c>
      <c r="U1269" s="239"/>
      <c r="V1269" s="239">
        <v>15.861722222222213</v>
      </c>
      <c r="W1269" s="237"/>
      <c r="X1269" s="236"/>
      <c r="Y1269" s="240">
        <v>491014.44</v>
      </c>
      <c r="Z1269" s="240">
        <v>385620.08</v>
      </c>
      <c r="AA1269" s="5"/>
      <c r="AB1269" s="235"/>
      <c r="AC1269" s="235"/>
      <c r="AD1269" s="235"/>
      <c r="AG1269" s="5"/>
      <c r="AH1269" s="238"/>
      <c r="AI1269" s="238"/>
      <c r="AJ1269" s="238"/>
      <c r="AK1269" s="238"/>
      <c r="AL1269" s="5"/>
    </row>
    <row r="1270" spans="1:38" x14ac:dyDescent="0.2">
      <c r="A1270" s="175"/>
      <c r="B1270" s="233"/>
      <c r="C1270" s="303" t="s">
        <v>346</v>
      </c>
      <c r="D1270" s="23"/>
      <c r="E1270" s="323">
        <v>8361</v>
      </c>
      <c r="F1270" s="233"/>
      <c r="G1270" s="233"/>
      <c r="H1270" s="233"/>
      <c r="I1270" s="233"/>
      <c r="J1270" s="233"/>
      <c r="K1270" s="233"/>
      <c r="L1270" s="234"/>
      <c r="M1270" s="307"/>
      <c r="N1270" s="237"/>
      <c r="O1270" s="236"/>
      <c r="P1270" s="240">
        <v>21.090550296423789</v>
      </c>
      <c r="Q1270" s="240"/>
      <c r="R1270" s="240">
        <v>20.01023809523809</v>
      </c>
      <c r="S1270" s="237"/>
      <c r="T1270" s="239">
        <v>15.651832551299714</v>
      </c>
      <c r="U1270" s="239"/>
      <c r="V1270" s="239">
        <v>15.508500000000002</v>
      </c>
      <c r="W1270" s="237"/>
      <c r="X1270" s="236"/>
      <c r="Y1270" s="240">
        <v>274928.71999999997</v>
      </c>
      <c r="Z1270" s="240">
        <v>197432.41999999998</v>
      </c>
      <c r="AA1270" s="5"/>
      <c r="AB1270" s="235"/>
      <c r="AC1270" s="235"/>
      <c r="AD1270" s="235"/>
      <c r="AG1270" s="5"/>
      <c r="AH1270" s="238"/>
      <c r="AI1270" s="238"/>
      <c r="AJ1270" s="238"/>
      <c r="AK1270" s="238"/>
      <c r="AL1270" s="5"/>
    </row>
    <row r="1271" spans="1:38" x14ac:dyDescent="0.2">
      <c r="A1271" s="175"/>
      <c r="B1271" s="233"/>
      <c r="C1271" s="303" t="s">
        <v>346</v>
      </c>
      <c r="D1271" s="23"/>
      <c r="E1271" s="323">
        <v>8362</v>
      </c>
      <c r="F1271" s="233"/>
      <c r="G1271" s="233"/>
      <c r="H1271" s="233"/>
      <c r="I1271" s="233"/>
      <c r="J1271" s="233"/>
      <c r="K1271" s="233"/>
      <c r="L1271" s="234"/>
      <c r="M1271" s="307"/>
      <c r="N1271" s="237"/>
      <c r="O1271" s="236"/>
      <c r="P1271" s="240">
        <v>6.68</v>
      </c>
      <c r="Q1271" s="240"/>
      <c r="R1271" s="240">
        <v>6.6800000000000006</v>
      </c>
      <c r="S1271" s="237"/>
      <c r="T1271" s="239">
        <v>1.0289999999999999</v>
      </c>
      <c r="U1271" s="239"/>
      <c r="V1271" s="239">
        <v>1.0289999999999999</v>
      </c>
      <c r="W1271" s="237"/>
      <c r="X1271" s="236"/>
      <c r="Y1271" s="240">
        <v>13.36</v>
      </c>
      <c r="Z1271" s="240">
        <v>13.36</v>
      </c>
      <c r="AA1271" s="5"/>
      <c r="AB1271" s="235"/>
      <c r="AC1271" s="235"/>
      <c r="AD1271" s="235"/>
      <c r="AG1271" s="5"/>
      <c r="AH1271" s="238"/>
      <c r="AI1271" s="238"/>
      <c r="AJ1271" s="238"/>
      <c r="AK1271" s="238"/>
      <c r="AL1271" s="5"/>
    </row>
    <row r="1272" spans="1:38" x14ac:dyDescent="0.2">
      <c r="A1272" s="175"/>
      <c r="B1272" s="233"/>
      <c r="C1272" s="303" t="s">
        <v>653</v>
      </c>
      <c r="D1272" s="23"/>
      <c r="E1272" s="323">
        <v>8360</v>
      </c>
      <c r="F1272" s="233"/>
      <c r="G1272" s="233"/>
      <c r="H1272" s="233"/>
      <c r="I1272" s="233"/>
      <c r="J1272" s="233"/>
      <c r="K1272" s="233"/>
      <c r="L1272" s="234"/>
      <c r="M1272" s="307"/>
      <c r="N1272" s="237"/>
      <c r="O1272" s="236"/>
      <c r="P1272" s="240">
        <v>5.0575000000000001</v>
      </c>
      <c r="Q1272" s="240"/>
      <c r="R1272" s="240">
        <v>3.3049999999999997</v>
      </c>
      <c r="S1272" s="237"/>
      <c r="T1272" s="239">
        <v>3.0889999999999995</v>
      </c>
      <c r="U1272" s="239"/>
      <c r="V1272" s="239">
        <v>3.0889999999999995</v>
      </c>
      <c r="W1272" s="237"/>
      <c r="X1272" s="236"/>
      <c r="Y1272" s="240">
        <v>20.23</v>
      </c>
      <c r="Z1272" s="240">
        <v>20.23</v>
      </c>
      <c r="AA1272" s="5"/>
      <c r="AB1272" s="235"/>
      <c r="AC1272" s="235"/>
      <c r="AD1272" s="235"/>
      <c r="AG1272" s="5"/>
      <c r="AH1272" s="238"/>
      <c r="AI1272" s="238"/>
      <c r="AJ1272" s="238"/>
      <c r="AK1272" s="238"/>
      <c r="AL1272" s="5"/>
    </row>
    <row r="1273" spans="1:38" x14ac:dyDescent="0.2">
      <c r="A1273" s="175"/>
      <c r="B1273" s="233"/>
      <c r="C1273" s="303" t="s">
        <v>626</v>
      </c>
      <c r="D1273" s="23"/>
      <c r="E1273" s="323">
        <v>8360</v>
      </c>
      <c r="F1273" s="233"/>
      <c r="G1273" s="233"/>
      <c r="H1273" s="233"/>
      <c r="I1273" s="233"/>
      <c r="J1273" s="233"/>
      <c r="K1273" s="233"/>
      <c r="L1273" s="234"/>
      <c r="M1273" s="307"/>
      <c r="N1273" s="237"/>
      <c r="O1273" s="236"/>
      <c r="P1273" s="240">
        <v>31.344999999999999</v>
      </c>
      <c r="Q1273" s="240"/>
      <c r="R1273" s="240">
        <v>31.344999999999999</v>
      </c>
      <c r="S1273" s="237"/>
      <c r="T1273" s="239">
        <v>38.073</v>
      </c>
      <c r="U1273" s="239"/>
      <c r="V1273" s="239">
        <v>38.073</v>
      </c>
      <c r="W1273" s="237"/>
      <c r="X1273" s="236"/>
      <c r="Y1273" s="240">
        <v>62.69</v>
      </c>
      <c r="Z1273" s="240">
        <v>62.69</v>
      </c>
      <c r="AA1273" s="5"/>
      <c r="AB1273" s="235"/>
      <c r="AC1273" s="235"/>
      <c r="AD1273" s="235"/>
      <c r="AG1273" s="5"/>
      <c r="AH1273" s="238"/>
      <c r="AI1273" s="238"/>
      <c r="AJ1273" s="238"/>
      <c r="AK1273" s="238"/>
      <c r="AL1273" s="5"/>
    </row>
    <row r="1274" spans="1:38" x14ac:dyDescent="0.2">
      <c r="A1274" s="175"/>
      <c r="B1274" s="233"/>
      <c r="C1274" s="303" t="s">
        <v>503</v>
      </c>
      <c r="D1274" s="23"/>
      <c r="E1274" s="323">
        <v>8035</v>
      </c>
      <c r="F1274" s="233"/>
      <c r="G1274" s="233"/>
      <c r="H1274" s="233"/>
      <c r="I1274" s="233"/>
      <c r="J1274" s="233"/>
      <c r="K1274" s="233"/>
      <c r="L1274" s="234"/>
      <c r="M1274" s="307"/>
      <c r="N1274" s="237"/>
      <c r="O1274" s="236"/>
      <c r="P1274" s="240">
        <v>14.83</v>
      </c>
      <c r="Q1274" s="240"/>
      <c r="R1274" s="240">
        <v>14.83</v>
      </c>
      <c r="S1274" s="237"/>
      <c r="T1274" s="239">
        <v>14.406000000000001</v>
      </c>
      <c r="U1274" s="239"/>
      <c r="V1274" s="239">
        <v>14.406000000000001</v>
      </c>
      <c r="W1274" s="237"/>
      <c r="X1274" s="236"/>
      <c r="Y1274" s="240">
        <v>29.66</v>
      </c>
      <c r="Z1274" s="240">
        <v>29.66</v>
      </c>
      <c r="AA1274" s="5"/>
      <c r="AB1274" s="235"/>
      <c r="AC1274" s="235"/>
      <c r="AD1274" s="235"/>
      <c r="AG1274" s="5"/>
      <c r="AH1274" s="238"/>
      <c r="AI1274" s="238"/>
      <c r="AJ1274" s="238"/>
      <c r="AK1274" s="238"/>
      <c r="AL1274" s="5"/>
    </row>
    <row r="1275" spans="1:38" x14ac:dyDescent="0.2">
      <c r="A1275" s="175"/>
      <c r="B1275" s="233"/>
      <c r="C1275" s="303" t="s">
        <v>503</v>
      </c>
      <c r="D1275" s="23"/>
      <c r="E1275" s="323">
        <v>8043</v>
      </c>
      <c r="F1275" s="233"/>
      <c r="G1275" s="233"/>
      <c r="H1275" s="233"/>
      <c r="I1275" s="233"/>
      <c r="J1275" s="233"/>
      <c r="K1275" s="233"/>
      <c r="L1275" s="234"/>
      <c r="M1275" s="307"/>
      <c r="N1275" s="237"/>
      <c r="O1275" s="236"/>
      <c r="P1275" s="240">
        <v>80.275999999999996</v>
      </c>
      <c r="Q1275" s="240"/>
      <c r="R1275" s="240">
        <v>19.28</v>
      </c>
      <c r="S1275" s="237"/>
      <c r="T1275" s="239">
        <v>107.11889999999998</v>
      </c>
      <c r="U1275" s="239"/>
      <c r="V1275" s="239">
        <v>13.377000000000001</v>
      </c>
      <c r="W1275" s="237"/>
      <c r="X1275" s="236"/>
      <c r="Y1275" s="240">
        <v>1605.52</v>
      </c>
      <c r="Z1275" s="240">
        <v>1605.52</v>
      </c>
      <c r="AA1275" s="5"/>
      <c r="AB1275" s="235"/>
      <c r="AC1275" s="235"/>
      <c r="AD1275" s="235"/>
      <c r="AG1275" s="5"/>
      <c r="AH1275" s="238"/>
      <c r="AI1275" s="238"/>
      <c r="AJ1275" s="238"/>
      <c r="AK1275" s="238"/>
      <c r="AL1275" s="5"/>
    </row>
    <row r="1276" spans="1:38" x14ac:dyDescent="0.2">
      <c r="A1276" s="175"/>
      <c r="B1276" s="233"/>
      <c r="C1276" s="303" t="s">
        <v>482</v>
      </c>
      <c r="D1276" s="23"/>
      <c r="E1276" s="323">
        <v>8043</v>
      </c>
      <c r="F1276" s="233"/>
      <c r="G1276" s="233"/>
      <c r="H1276" s="233"/>
      <c r="I1276" s="233"/>
      <c r="J1276" s="233"/>
      <c r="K1276" s="233"/>
      <c r="L1276" s="234"/>
      <c r="M1276" s="307"/>
      <c r="N1276" s="237"/>
      <c r="O1276" s="236"/>
      <c r="P1276" s="240">
        <v>19.84</v>
      </c>
      <c r="Q1276" s="240"/>
      <c r="R1276" s="240">
        <v>19.84</v>
      </c>
      <c r="S1276" s="237"/>
      <c r="T1276" s="239">
        <v>21.609000000000002</v>
      </c>
      <c r="U1276" s="239"/>
      <c r="V1276" s="239">
        <v>21.609000000000002</v>
      </c>
      <c r="W1276" s="237"/>
      <c r="X1276" s="236"/>
      <c r="Y1276" s="240">
        <v>39.68</v>
      </c>
      <c r="Z1276" s="240">
        <v>39.68</v>
      </c>
      <c r="AA1276" s="5"/>
      <c r="AB1276" s="235"/>
      <c r="AC1276" s="235"/>
      <c r="AD1276" s="235"/>
      <c r="AG1276" s="5"/>
      <c r="AH1276" s="238"/>
      <c r="AI1276" s="238"/>
      <c r="AJ1276" s="238"/>
      <c r="AK1276" s="238"/>
      <c r="AL1276" s="5"/>
    </row>
    <row r="1277" spans="1:38" x14ac:dyDescent="0.2">
      <c r="A1277" s="175"/>
      <c r="B1277" s="233"/>
      <c r="C1277" s="303" t="s">
        <v>347</v>
      </c>
      <c r="D1277" s="23"/>
      <c r="E1277" s="323">
        <v>8041</v>
      </c>
      <c r="F1277" s="233"/>
      <c r="G1277" s="233"/>
      <c r="H1277" s="233"/>
      <c r="I1277" s="233"/>
      <c r="J1277" s="233"/>
      <c r="K1277" s="233"/>
      <c r="L1277" s="234"/>
      <c r="M1277" s="307"/>
      <c r="N1277" s="237"/>
      <c r="O1277" s="236"/>
      <c r="P1277" s="240">
        <v>18.234999999999999</v>
      </c>
      <c r="Q1277" s="240"/>
      <c r="R1277" s="240">
        <v>18.234999999999999</v>
      </c>
      <c r="S1277" s="237"/>
      <c r="T1277" s="239">
        <v>18.521999999999998</v>
      </c>
      <c r="U1277" s="239"/>
      <c r="V1277" s="239">
        <v>18.521999999999998</v>
      </c>
      <c r="W1277" s="237"/>
      <c r="X1277" s="236"/>
      <c r="Y1277" s="240">
        <v>36.47</v>
      </c>
      <c r="Z1277" s="240">
        <v>36.47</v>
      </c>
      <c r="AA1277" s="5"/>
      <c r="AB1277" s="235"/>
      <c r="AC1277" s="235"/>
      <c r="AD1277" s="235"/>
      <c r="AG1277" s="5"/>
      <c r="AH1277" s="238"/>
      <c r="AI1277" s="238"/>
      <c r="AJ1277" s="238"/>
      <c r="AK1277" s="238"/>
      <c r="AL1277" s="5"/>
    </row>
    <row r="1278" spans="1:38" x14ac:dyDescent="0.2">
      <c r="A1278" s="175"/>
      <c r="B1278" s="233"/>
      <c r="C1278" s="303" t="s">
        <v>347</v>
      </c>
      <c r="D1278" s="23"/>
      <c r="E1278" s="323">
        <v>8043</v>
      </c>
      <c r="F1278" s="233"/>
      <c r="G1278" s="233"/>
      <c r="H1278" s="233"/>
      <c r="I1278" s="233"/>
      <c r="J1278" s="233"/>
      <c r="K1278" s="233"/>
      <c r="L1278" s="234"/>
      <c r="M1278" s="307"/>
      <c r="N1278" s="237"/>
      <c r="O1278" s="236"/>
      <c r="P1278" s="240">
        <v>14.200392073217721</v>
      </c>
      <c r="Q1278" s="240"/>
      <c r="R1278" s="240">
        <v>12.33</v>
      </c>
      <c r="S1278" s="237"/>
      <c r="T1278" s="239">
        <v>11.74135368382303</v>
      </c>
      <c r="U1278" s="239"/>
      <c r="V1278" s="239">
        <v>10.634866666666669</v>
      </c>
      <c r="W1278" s="237"/>
      <c r="X1278" s="236"/>
      <c r="Y1278" s="240">
        <v>481965.81</v>
      </c>
      <c r="Z1278" s="240">
        <v>352766.65000000095</v>
      </c>
      <c r="AA1278" s="5"/>
      <c r="AB1278" s="235"/>
      <c r="AC1278" s="235"/>
      <c r="AD1278" s="235"/>
      <c r="AG1278" s="5"/>
      <c r="AH1278" s="238"/>
      <c r="AI1278" s="238"/>
      <c r="AJ1278" s="238"/>
      <c r="AK1278" s="238"/>
      <c r="AL1278" s="5"/>
    </row>
    <row r="1279" spans="1:38" x14ac:dyDescent="0.2">
      <c r="A1279" s="175"/>
      <c r="B1279" s="233"/>
      <c r="C1279" s="303" t="s">
        <v>347</v>
      </c>
      <c r="D1279" s="23"/>
      <c r="E1279" s="323">
        <v>8053</v>
      </c>
      <c r="F1279" s="233"/>
      <c r="G1279" s="233"/>
      <c r="H1279" s="233"/>
      <c r="I1279" s="233"/>
      <c r="J1279" s="233"/>
      <c r="K1279" s="233"/>
      <c r="L1279" s="234"/>
      <c r="M1279" s="307"/>
      <c r="N1279" s="237"/>
      <c r="O1279" s="236"/>
      <c r="P1279" s="240">
        <v>23.431999999999999</v>
      </c>
      <c r="Q1279" s="240"/>
      <c r="R1279" s="240">
        <v>13.28</v>
      </c>
      <c r="S1279" s="237"/>
      <c r="T1279" s="239">
        <v>16.566899999999997</v>
      </c>
      <c r="U1279" s="239"/>
      <c r="V1279" s="239">
        <v>16.463999999999999</v>
      </c>
      <c r="W1279" s="237"/>
      <c r="X1279" s="236"/>
      <c r="Y1279" s="240">
        <v>468.64</v>
      </c>
      <c r="Z1279" s="240">
        <v>332.72</v>
      </c>
      <c r="AA1279" s="5"/>
      <c r="AB1279" s="235"/>
      <c r="AC1279" s="235"/>
      <c r="AD1279" s="235"/>
      <c r="AG1279" s="5"/>
      <c r="AH1279" s="238"/>
      <c r="AI1279" s="238"/>
      <c r="AJ1279" s="238"/>
      <c r="AK1279" s="238"/>
      <c r="AL1279" s="5"/>
    </row>
    <row r="1280" spans="1:38" x14ac:dyDescent="0.2">
      <c r="A1280" s="175"/>
      <c r="B1280" s="233"/>
      <c r="C1280" s="303" t="s">
        <v>347</v>
      </c>
      <c r="D1280" s="23"/>
      <c r="E1280" s="323">
        <v>8091</v>
      </c>
      <c r="F1280" s="233"/>
      <c r="G1280" s="233"/>
      <c r="H1280" s="233"/>
      <c r="I1280" s="233"/>
      <c r="J1280" s="233"/>
      <c r="K1280" s="233"/>
      <c r="L1280" s="234"/>
      <c r="M1280" s="307"/>
      <c r="N1280" s="237"/>
      <c r="O1280" s="236"/>
      <c r="P1280" s="240">
        <v>15.035833333333334</v>
      </c>
      <c r="Q1280" s="240"/>
      <c r="R1280" s="240">
        <v>11.34</v>
      </c>
      <c r="S1280" s="237"/>
      <c r="T1280" s="239">
        <v>14.405999999999999</v>
      </c>
      <c r="U1280" s="239"/>
      <c r="V1280" s="239">
        <v>15.434999999999999</v>
      </c>
      <c r="W1280" s="237"/>
      <c r="X1280" s="236"/>
      <c r="Y1280" s="240">
        <v>180.43</v>
      </c>
      <c r="Z1280" s="240">
        <v>180.43</v>
      </c>
      <c r="AA1280" s="5"/>
      <c r="AB1280" s="235"/>
      <c r="AC1280" s="235"/>
      <c r="AD1280" s="235"/>
      <c r="AG1280" s="5"/>
      <c r="AH1280" s="238"/>
      <c r="AI1280" s="238"/>
      <c r="AJ1280" s="238"/>
      <c r="AK1280" s="238"/>
      <c r="AL1280" s="5"/>
    </row>
    <row r="1281" spans="1:38" x14ac:dyDescent="0.2">
      <c r="A1281" s="175"/>
      <c r="B1281" s="233"/>
      <c r="C1281" s="303" t="s">
        <v>483</v>
      </c>
      <c r="D1281" s="23"/>
      <c r="E1281" s="323">
        <v>8204</v>
      </c>
      <c r="F1281" s="233"/>
      <c r="G1281" s="233"/>
      <c r="H1281" s="233"/>
      <c r="I1281" s="233"/>
      <c r="J1281" s="233"/>
      <c r="K1281" s="233"/>
      <c r="L1281" s="234"/>
      <c r="M1281" s="307"/>
      <c r="N1281" s="237"/>
      <c r="O1281" s="236"/>
      <c r="P1281" s="240">
        <v>11.2475</v>
      </c>
      <c r="Q1281" s="240"/>
      <c r="R1281" s="240">
        <v>10.63</v>
      </c>
      <c r="S1281" s="237"/>
      <c r="T1281" s="239">
        <v>8.7465000000000011</v>
      </c>
      <c r="U1281" s="239"/>
      <c r="V1281" s="239">
        <v>7.2030000000000003</v>
      </c>
      <c r="W1281" s="237"/>
      <c r="X1281" s="236"/>
      <c r="Y1281" s="240">
        <v>89.98</v>
      </c>
      <c r="Z1281" s="240">
        <v>89.98</v>
      </c>
      <c r="AA1281" s="5"/>
      <c r="AB1281" s="235"/>
      <c r="AC1281" s="235"/>
      <c r="AD1281" s="235"/>
      <c r="AG1281" s="5"/>
      <c r="AH1281" s="238"/>
      <c r="AI1281" s="238"/>
      <c r="AJ1281" s="238"/>
      <c r="AK1281" s="238"/>
      <c r="AL1281" s="5"/>
    </row>
    <row r="1282" spans="1:38" x14ac:dyDescent="0.2">
      <c r="A1282" s="175"/>
      <c r="B1282" s="233"/>
      <c r="C1282" s="303" t="s">
        <v>425</v>
      </c>
      <c r="D1282" s="23"/>
      <c r="E1282" s="323">
        <v>8012</v>
      </c>
      <c r="F1282" s="233"/>
      <c r="G1282" s="233"/>
      <c r="H1282" s="233"/>
      <c r="I1282" s="233"/>
      <c r="J1282" s="233"/>
      <c r="K1282" s="233"/>
      <c r="L1282" s="234"/>
      <c r="M1282" s="307"/>
      <c r="N1282" s="237"/>
      <c r="O1282" s="236"/>
      <c r="P1282" s="240">
        <v>17.121666666666666</v>
      </c>
      <c r="Q1282" s="240"/>
      <c r="R1282" s="240">
        <v>14.370000000000001</v>
      </c>
      <c r="S1282" s="237"/>
      <c r="T1282" s="239">
        <v>6.86</v>
      </c>
      <c r="U1282" s="239"/>
      <c r="V1282" s="239">
        <v>4.1159999999999997</v>
      </c>
      <c r="W1282" s="237"/>
      <c r="X1282" s="236"/>
      <c r="Y1282" s="240">
        <v>102.73</v>
      </c>
      <c r="Z1282" s="240">
        <v>58.67</v>
      </c>
      <c r="AA1282" s="5"/>
      <c r="AB1282" s="235"/>
      <c r="AC1282" s="235"/>
      <c r="AD1282" s="235"/>
      <c r="AG1282" s="5"/>
      <c r="AH1282" s="238"/>
      <c r="AI1282" s="238"/>
      <c r="AJ1282" s="238"/>
      <c r="AK1282" s="238"/>
      <c r="AL1282" s="5"/>
    </row>
    <row r="1283" spans="1:38" x14ac:dyDescent="0.2">
      <c r="A1283" s="175"/>
      <c r="B1283" s="233"/>
      <c r="C1283" s="303" t="s">
        <v>348</v>
      </c>
      <c r="D1283" s="23"/>
      <c r="E1283" s="323">
        <v>8012</v>
      </c>
      <c r="F1283" s="233"/>
      <c r="G1283" s="233"/>
      <c r="H1283" s="233"/>
      <c r="I1283" s="233"/>
      <c r="J1283" s="233"/>
      <c r="K1283" s="233"/>
      <c r="L1283" s="234"/>
      <c r="M1283" s="307"/>
      <c r="N1283" s="237"/>
      <c r="O1283" s="236"/>
      <c r="P1283" s="240">
        <v>31.328556321839081</v>
      </c>
      <c r="Q1283" s="240"/>
      <c r="R1283" s="240">
        <v>22</v>
      </c>
      <c r="S1283" s="237"/>
      <c r="T1283" s="239">
        <v>20.226451494252856</v>
      </c>
      <c r="U1283" s="239"/>
      <c r="V1283" s="239">
        <v>18.521999999999998</v>
      </c>
      <c r="W1283" s="237"/>
      <c r="X1283" s="236"/>
      <c r="Y1283" s="240">
        <v>68139.61</v>
      </c>
      <c r="Z1283" s="240">
        <v>42862.579999999987</v>
      </c>
      <c r="AA1283" s="5"/>
      <c r="AB1283" s="235"/>
      <c r="AC1283" s="235"/>
      <c r="AD1283" s="235"/>
      <c r="AG1283" s="5"/>
      <c r="AH1283" s="238"/>
      <c r="AI1283" s="238"/>
      <c r="AJ1283" s="238"/>
      <c r="AK1283" s="238"/>
      <c r="AL1283" s="5"/>
    </row>
    <row r="1284" spans="1:38" x14ac:dyDescent="0.2">
      <c r="A1284" s="175"/>
      <c r="B1284" s="233"/>
      <c r="C1284" s="303" t="s">
        <v>348</v>
      </c>
      <c r="D1284" s="23"/>
      <c r="E1284" s="323">
        <v>8028</v>
      </c>
      <c r="F1284" s="233"/>
      <c r="G1284" s="233"/>
      <c r="H1284" s="233"/>
      <c r="I1284" s="233"/>
      <c r="J1284" s="233"/>
      <c r="K1284" s="233"/>
      <c r="L1284" s="234"/>
      <c r="M1284" s="307"/>
      <c r="N1284" s="237"/>
      <c r="O1284" s="236"/>
      <c r="P1284" s="240">
        <v>31.924411764705884</v>
      </c>
      <c r="Q1284" s="240"/>
      <c r="R1284" s="240">
        <v>23.884999999999998</v>
      </c>
      <c r="S1284" s="237"/>
      <c r="T1284" s="239">
        <v>23.727529411764706</v>
      </c>
      <c r="U1284" s="239"/>
      <c r="V1284" s="239">
        <v>25.725000000000001</v>
      </c>
      <c r="W1284" s="237"/>
      <c r="X1284" s="236"/>
      <c r="Y1284" s="240">
        <v>1085.43</v>
      </c>
      <c r="Z1284" s="240">
        <v>768.95</v>
      </c>
      <c r="AA1284" s="5"/>
      <c r="AB1284" s="235"/>
      <c r="AC1284" s="235"/>
      <c r="AD1284" s="235"/>
      <c r="AG1284" s="5"/>
      <c r="AH1284" s="238"/>
      <c r="AI1284" s="238"/>
      <c r="AJ1284" s="238"/>
      <c r="AK1284" s="238"/>
      <c r="AL1284" s="5"/>
    </row>
    <row r="1285" spans="1:38" x14ac:dyDescent="0.2">
      <c r="A1285" s="175"/>
      <c r="B1285" s="233"/>
      <c r="C1285" s="303" t="s">
        <v>348</v>
      </c>
      <c r="D1285" s="23"/>
      <c r="E1285" s="323">
        <v>8032</v>
      </c>
      <c r="F1285" s="233"/>
      <c r="G1285" s="233"/>
      <c r="H1285" s="233"/>
      <c r="I1285" s="233"/>
      <c r="J1285" s="233"/>
      <c r="K1285" s="233"/>
      <c r="L1285" s="234"/>
      <c r="M1285" s="307"/>
      <c r="N1285" s="237"/>
      <c r="O1285" s="236"/>
      <c r="P1285" s="240">
        <v>25.966315789473686</v>
      </c>
      <c r="Q1285" s="240"/>
      <c r="R1285" s="240">
        <v>24.25</v>
      </c>
      <c r="S1285" s="237"/>
      <c r="T1285" s="239">
        <v>18.846947368421052</v>
      </c>
      <c r="U1285" s="239"/>
      <c r="V1285" s="239">
        <v>17.492999999999999</v>
      </c>
      <c r="W1285" s="237"/>
      <c r="X1285" s="236"/>
      <c r="Y1285" s="240">
        <v>986.72</v>
      </c>
      <c r="Z1285" s="240">
        <v>690.18999999999983</v>
      </c>
      <c r="AA1285" s="5"/>
      <c r="AB1285" s="235"/>
      <c r="AC1285" s="235"/>
      <c r="AD1285" s="235"/>
      <c r="AG1285" s="5"/>
      <c r="AH1285" s="238"/>
      <c r="AI1285" s="238"/>
      <c r="AJ1285" s="238"/>
      <c r="AK1285" s="238"/>
      <c r="AL1285" s="5"/>
    </row>
    <row r="1286" spans="1:38" x14ac:dyDescent="0.2">
      <c r="A1286" s="175"/>
      <c r="B1286" s="233"/>
      <c r="C1286" s="303" t="s">
        <v>348</v>
      </c>
      <c r="D1286" s="23"/>
      <c r="E1286" s="323">
        <v>8080</v>
      </c>
      <c r="F1286" s="233"/>
      <c r="G1286" s="233"/>
      <c r="H1286" s="233"/>
      <c r="I1286" s="233"/>
      <c r="J1286" s="233"/>
      <c r="K1286" s="233"/>
      <c r="L1286" s="234"/>
      <c r="M1286" s="307"/>
      <c r="N1286" s="237"/>
      <c r="O1286" s="236"/>
      <c r="P1286" s="240">
        <v>29.95064054054054</v>
      </c>
      <c r="Q1286" s="240"/>
      <c r="R1286" s="240">
        <v>20.645</v>
      </c>
      <c r="S1286" s="237"/>
      <c r="T1286" s="239">
        <v>19.219469189189223</v>
      </c>
      <c r="U1286" s="239"/>
      <c r="V1286" s="239">
        <v>17.492999999999999</v>
      </c>
      <c r="W1286" s="237"/>
      <c r="X1286" s="236"/>
      <c r="Y1286" s="240">
        <v>110817.37</v>
      </c>
      <c r="Z1286" s="240">
        <v>69883.719999999987</v>
      </c>
      <c r="AA1286" s="5"/>
      <c r="AB1286" s="235"/>
      <c r="AC1286" s="235"/>
      <c r="AD1286" s="235"/>
      <c r="AG1286" s="5"/>
      <c r="AH1286" s="238"/>
      <c r="AI1286" s="238"/>
      <c r="AJ1286" s="238"/>
      <c r="AK1286" s="238"/>
      <c r="AL1286" s="5"/>
    </row>
    <row r="1287" spans="1:38" x14ac:dyDescent="0.2">
      <c r="A1287" s="175"/>
      <c r="B1287" s="233"/>
      <c r="C1287" s="303" t="s">
        <v>348</v>
      </c>
      <c r="D1287" s="23"/>
      <c r="E1287" s="323">
        <v>8081</v>
      </c>
      <c r="F1287" s="233"/>
      <c r="G1287" s="233"/>
      <c r="H1287" s="233"/>
      <c r="I1287" s="233"/>
      <c r="J1287" s="233"/>
      <c r="K1287" s="233"/>
      <c r="L1287" s="234"/>
      <c r="M1287" s="307"/>
      <c r="N1287" s="237"/>
      <c r="O1287" s="236"/>
      <c r="P1287" s="240">
        <v>29.925551020408165</v>
      </c>
      <c r="Q1287" s="240"/>
      <c r="R1287" s="240">
        <v>23.18</v>
      </c>
      <c r="S1287" s="237"/>
      <c r="T1287" s="239">
        <v>20.303534693877552</v>
      </c>
      <c r="U1287" s="239"/>
      <c r="V1287" s="239">
        <v>16.463999999999999</v>
      </c>
      <c r="W1287" s="237"/>
      <c r="X1287" s="236"/>
      <c r="Y1287" s="240">
        <v>7331.76</v>
      </c>
      <c r="Z1287" s="240">
        <v>4810.5100000000011</v>
      </c>
      <c r="AA1287" s="5"/>
      <c r="AB1287" s="235"/>
      <c r="AC1287" s="235"/>
      <c r="AD1287" s="235"/>
      <c r="AG1287" s="5"/>
      <c r="AH1287" s="238"/>
      <c r="AI1287" s="238"/>
      <c r="AJ1287" s="238"/>
      <c r="AK1287" s="238"/>
      <c r="AL1287" s="5"/>
    </row>
    <row r="1288" spans="1:38" x14ac:dyDescent="0.2">
      <c r="A1288" s="175"/>
      <c r="B1288" s="233"/>
      <c r="C1288" s="303" t="s">
        <v>348</v>
      </c>
      <c r="D1288" s="23"/>
      <c r="E1288" s="323">
        <v>8094</v>
      </c>
      <c r="F1288" s="233"/>
      <c r="G1288" s="233"/>
      <c r="H1288" s="233"/>
      <c r="I1288" s="233"/>
      <c r="J1288" s="233"/>
      <c r="K1288" s="233"/>
      <c r="L1288" s="234"/>
      <c r="M1288" s="307"/>
      <c r="N1288" s="237"/>
      <c r="O1288" s="236"/>
      <c r="P1288" s="240">
        <v>68</v>
      </c>
      <c r="Q1288" s="240"/>
      <c r="R1288" s="240">
        <v>68</v>
      </c>
      <c r="S1288" s="237"/>
      <c r="T1288" s="239">
        <v>16.463999999999999</v>
      </c>
      <c r="U1288" s="239"/>
      <c r="V1288" s="239">
        <v>16.463999999999999</v>
      </c>
      <c r="W1288" s="237"/>
      <c r="X1288" s="236"/>
      <c r="Y1288" s="240">
        <v>136</v>
      </c>
      <c r="Z1288" s="240">
        <v>33.26</v>
      </c>
      <c r="AA1288" s="5"/>
      <c r="AB1288" s="235"/>
      <c r="AC1288" s="235"/>
      <c r="AD1288" s="235"/>
      <c r="AG1288" s="5"/>
      <c r="AH1288" s="238"/>
      <c r="AI1288" s="238"/>
      <c r="AJ1288" s="238"/>
      <c r="AK1288" s="238"/>
      <c r="AL1288" s="5"/>
    </row>
    <row r="1289" spans="1:38" x14ac:dyDescent="0.2">
      <c r="A1289" s="175"/>
      <c r="B1289" s="233"/>
      <c r="C1289" s="303" t="s">
        <v>519</v>
      </c>
      <c r="D1289" s="23"/>
      <c r="E1289" s="323">
        <v>8004</v>
      </c>
      <c r="F1289" s="233"/>
      <c r="G1289" s="233"/>
      <c r="H1289" s="233"/>
      <c r="I1289" s="233"/>
      <c r="J1289" s="233"/>
      <c r="K1289" s="233"/>
      <c r="L1289" s="234"/>
      <c r="M1289" s="307"/>
      <c r="N1289" s="237"/>
      <c r="O1289" s="236"/>
      <c r="P1289" s="240">
        <v>6.1916666666666664</v>
      </c>
      <c r="Q1289" s="240"/>
      <c r="R1289" s="240">
        <v>6.03</v>
      </c>
      <c r="S1289" s="237"/>
      <c r="T1289" s="239">
        <v>1.3719999999999999</v>
      </c>
      <c r="U1289" s="239"/>
      <c r="V1289" s="239">
        <v>1.0289999999999999</v>
      </c>
      <c r="W1289" s="237"/>
      <c r="X1289" s="236"/>
      <c r="Y1289" s="240">
        <v>37.15</v>
      </c>
      <c r="Z1289" s="240">
        <v>37.15</v>
      </c>
      <c r="AA1289" s="5"/>
      <c r="AB1289" s="235"/>
      <c r="AC1289" s="235"/>
      <c r="AD1289" s="235"/>
      <c r="AG1289" s="5"/>
      <c r="AH1289" s="238"/>
      <c r="AI1289" s="238"/>
      <c r="AJ1289" s="238"/>
      <c r="AK1289" s="238"/>
      <c r="AL1289" s="5"/>
    </row>
    <row r="1290" spans="1:38" x14ac:dyDescent="0.2">
      <c r="A1290" s="175"/>
      <c r="B1290" s="233"/>
      <c r="C1290" s="303" t="s">
        <v>519</v>
      </c>
      <c r="D1290" s="23"/>
      <c r="E1290" s="323">
        <v>8089</v>
      </c>
      <c r="F1290" s="233"/>
      <c r="G1290" s="233"/>
      <c r="H1290" s="233"/>
      <c r="I1290" s="233"/>
      <c r="J1290" s="233"/>
      <c r="K1290" s="233"/>
      <c r="L1290" s="234"/>
      <c r="M1290" s="307"/>
      <c r="N1290" s="237"/>
      <c r="O1290" s="236"/>
      <c r="P1290" s="240">
        <v>9.1174999999999997</v>
      </c>
      <c r="Q1290" s="240"/>
      <c r="R1290" s="240">
        <v>8.01</v>
      </c>
      <c r="S1290" s="237"/>
      <c r="T1290" s="239">
        <v>5.6594999999999995</v>
      </c>
      <c r="U1290" s="239"/>
      <c r="V1290" s="239">
        <v>5.6594999999999995</v>
      </c>
      <c r="W1290" s="237"/>
      <c r="X1290" s="236"/>
      <c r="Y1290" s="240">
        <v>36.47</v>
      </c>
      <c r="Z1290" s="240">
        <v>36.469999999999992</v>
      </c>
      <c r="AA1290" s="5"/>
      <c r="AB1290" s="235"/>
      <c r="AC1290" s="235"/>
      <c r="AD1290" s="235"/>
      <c r="AG1290" s="5"/>
      <c r="AH1290" s="238"/>
      <c r="AI1290" s="238"/>
      <c r="AJ1290" s="238"/>
      <c r="AK1290" s="238"/>
      <c r="AL1290" s="5"/>
    </row>
    <row r="1291" spans="1:38" x14ac:dyDescent="0.2">
      <c r="A1291" s="175"/>
      <c r="B1291" s="233"/>
      <c r="C1291" s="303" t="s">
        <v>627</v>
      </c>
      <c r="D1291" s="23"/>
      <c r="E1291" s="323">
        <v>8089</v>
      </c>
      <c r="F1291" s="233"/>
      <c r="G1291" s="233"/>
      <c r="H1291" s="233"/>
      <c r="I1291" s="233"/>
      <c r="J1291" s="233"/>
      <c r="K1291" s="233"/>
      <c r="L1291" s="234"/>
      <c r="M1291" s="307"/>
      <c r="N1291" s="237"/>
      <c r="O1291" s="236"/>
      <c r="P1291" s="240">
        <v>6.5149999999999997</v>
      </c>
      <c r="Q1291" s="240"/>
      <c r="R1291" s="240">
        <v>6.5150000000000006</v>
      </c>
      <c r="S1291" s="237"/>
      <c r="T1291" s="239">
        <v>2.0579999999999998</v>
      </c>
      <c r="U1291" s="239"/>
      <c r="V1291" s="239">
        <v>2.0579999999999998</v>
      </c>
      <c r="W1291" s="237"/>
      <c r="X1291" s="236"/>
      <c r="Y1291" s="240">
        <v>13.03</v>
      </c>
      <c r="Z1291" s="240">
        <v>13.030000000000001</v>
      </c>
      <c r="AA1291" s="5"/>
      <c r="AB1291" s="235"/>
      <c r="AC1291" s="235"/>
      <c r="AD1291" s="235"/>
      <c r="AG1291" s="5"/>
      <c r="AH1291" s="238"/>
      <c r="AI1291" s="238"/>
      <c r="AJ1291" s="238"/>
      <c r="AK1291" s="238"/>
      <c r="AL1291" s="5"/>
    </row>
    <row r="1292" spans="1:38" x14ac:dyDescent="0.2">
      <c r="A1292" s="175"/>
      <c r="B1292" s="233"/>
      <c r="C1292" s="303" t="s">
        <v>350</v>
      </c>
      <c r="D1292" s="23"/>
      <c r="E1292" s="323">
        <v>8080</v>
      </c>
      <c r="F1292" s="233"/>
      <c r="G1292" s="233"/>
      <c r="H1292" s="233"/>
      <c r="I1292" s="233"/>
      <c r="J1292" s="233"/>
      <c r="K1292" s="233"/>
      <c r="L1292" s="234"/>
      <c r="M1292" s="307"/>
      <c r="N1292" s="237"/>
      <c r="O1292" s="236"/>
      <c r="P1292" s="240">
        <v>19.725000000000001</v>
      </c>
      <c r="Q1292" s="240"/>
      <c r="R1292" s="240">
        <v>19.725000000000001</v>
      </c>
      <c r="S1292" s="237"/>
      <c r="T1292" s="239">
        <v>20.58</v>
      </c>
      <c r="U1292" s="239"/>
      <c r="V1292" s="239">
        <v>20.58</v>
      </c>
      <c r="W1292" s="237"/>
      <c r="X1292" s="236"/>
      <c r="Y1292" s="240">
        <v>39.450000000000003</v>
      </c>
      <c r="Z1292" s="240">
        <v>39.450000000000003</v>
      </c>
      <c r="AA1292" s="5"/>
      <c r="AB1292" s="235"/>
      <c r="AC1292" s="235"/>
      <c r="AD1292" s="235"/>
      <c r="AG1292" s="5"/>
      <c r="AH1292" s="238"/>
      <c r="AI1292" s="238"/>
      <c r="AJ1292" s="238"/>
      <c r="AK1292" s="238"/>
      <c r="AL1292" s="5"/>
    </row>
    <row r="1293" spans="1:38" x14ac:dyDescent="0.2">
      <c r="A1293" s="175"/>
      <c r="B1293" s="233"/>
      <c r="C1293" s="303" t="s">
        <v>350</v>
      </c>
      <c r="D1293" s="23"/>
      <c r="E1293" s="323">
        <v>8089</v>
      </c>
      <c r="F1293" s="233"/>
      <c r="G1293" s="233"/>
      <c r="H1293" s="233"/>
      <c r="I1293" s="233"/>
      <c r="J1293" s="233"/>
      <c r="K1293" s="233"/>
      <c r="L1293" s="234"/>
      <c r="M1293" s="307"/>
      <c r="N1293" s="237"/>
      <c r="O1293" s="236"/>
      <c r="P1293" s="240">
        <v>13.939061990212073</v>
      </c>
      <c r="Q1293" s="240"/>
      <c r="R1293" s="240">
        <v>11.005000000000001</v>
      </c>
      <c r="S1293" s="237"/>
      <c r="T1293" s="239">
        <v>10.39476726481783</v>
      </c>
      <c r="U1293" s="239"/>
      <c r="V1293" s="239">
        <v>9.261000000000001</v>
      </c>
      <c r="W1293" s="237"/>
      <c r="X1293" s="236"/>
      <c r="Y1293" s="240">
        <v>26487.99</v>
      </c>
      <c r="Z1293" s="240">
        <v>21980.639999999999</v>
      </c>
      <c r="AA1293" s="5"/>
      <c r="AB1293" s="235"/>
      <c r="AC1293" s="235"/>
      <c r="AD1293" s="235"/>
      <c r="AG1293" s="5"/>
      <c r="AH1293" s="238"/>
      <c r="AI1293" s="238"/>
      <c r="AJ1293" s="238"/>
      <c r="AK1293" s="238"/>
      <c r="AL1293" s="5"/>
    </row>
    <row r="1294" spans="1:38" x14ac:dyDescent="0.2">
      <c r="A1294" s="175"/>
      <c r="B1294" s="233"/>
      <c r="C1294" s="303" t="s">
        <v>349</v>
      </c>
      <c r="D1294" s="23"/>
      <c r="E1294" s="323">
        <v>8004</v>
      </c>
      <c r="F1294" s="233"/>
      <c r="G1294" s="233"/>
      <c r="H1294" s="233"/>
      <c r="I1294" s="233"/>
      <c r="J1294" s="233"/>
      <c r="K1294" s="233"/>
      <c r="L1294" s="234"/>
      <c r="M1294" s="307"/>
      <c r="N1294" s="237"/>
      <c r="O1294" s="236"/>
      <c r="P1294" s="240">
        <v>26.506378986866789</v>
      </c>
      <c r="Q1294" s="240"/>
      <c r="R1294" s="240">
        <v>18.27</v>
      </c>
      <c r="S1294" s="237"/>
      <c r="T1294" s="239">
        <v>17.369131957473396</v>
      </c>
      <c r="U1294" s="239"/>
      <c r="V1294" s="239">
        <v>14.406000000000001</v>
      </c>
      <c r="W1294" s="237"/>
      <c r="X1294" s="236"/>
      <c r="Y1294" s="240">
        <v>42383.7</v>
      </c>
      <c r="Z1294" s="240">
        <v>28270.89</v>
      </c>
      <c r="AA1294" s="5"/>
      <c r="AB1294" s="235"/>
      <c r="AC1294" s="235"/>
      <c r="AD1294" s="235"/>
      <c r="AG1294" s="5"/>
      <c r="AH1294" s="238"/>
      <c r="AI1294" s="238"/>
      <c r="AJ1294" s="238"/>
      <c r="AK1294" s="238"/>
      <c r="AL1294" s="5"/>
    </row>
    <row r="1295" spans="1:38" x14ac:dyDescent="0.2">
      <c r="A1295" s="175"/>
      <c r="B1295" s="233"/>
      <c r="C1295" s="303" t="s">
        <v>349</v>
      </c>
      <c r="D1295" s="23"/>
      <c r="E1295" s="323">
        <v>8009</v>
      </c>
      <c r="F1295" s="233"/>
      <c r="G1295" s="233"/>
      <c r="H1295" s="233"/>
      <c r="I1295" s="233"/>
      <c r="J1295" s="233"/>
      <c r="K1295" s="233"/>
      <c r="L1295" s="234"/>
      <c r="M1295" s="307"/>
      <c r="N1295" s="237"/>
      <c r="O1295" s="236"/>
      <c r="P1295" s="240">
        <v>13.226666666666667</v>
      </c>
      <c r="Q1295" s="240"/>
      <c r="R1295" s="240">
        <v>11.21</v>
      </c>
      <c r="S1295" s="237"/>
      <c r="T1295" s="239">
        <v>8.2320000000000011</v>
      </c>
      <c r="U1295" s="239"/>
      <c r="V1295" s="239">
        <v>12.348000000000001</v>
      </c>
      <c r="W1295" s="237"/>
      <c r="X1295" s="236"/>
      <c r="Y1295" s="240">
        <v>39.68</v>
      </c>
      <c r="Z1295" s="240">
        <v>39.68</v>
      </c>
      <c r="AA1295" s="5"/>
      <c r="AB1295" s="235"/>
      <c r="AC1295" s="235"/>
      <c r="AD1295" s="235"/>
      <c r="AG1295" s="5"/>
      <c r="AH1295" s="238"/>
      <c r="AI1295" s="238"/>
      <c r="AJ1295" s="238"/>
      <c r="AK1295" s="238"/>
      <c r="AL1295" s="5"/>
    </row>
    <row r="1296" spans="1:38" x14ac:dyDescent="0.2">
      <c r="A1296" s="175"/>
      <c r="B1296" s="233"/>
      <c r="C1296" s="303" t="s">
        <v>349</v>
      </c>
      <c r="D1296" s="23"/>
      <c r="E1296" s="323">
        <v>8089</v>
      </c>
      <c r="F1296" s="233"/>
      <c r="G1296" s="233"/>
      <c r="H1296" s="233"/>
      <c r="I1296" s="233"/>
      <c r="J1296" s="233"/>
      <c r="K1296" s="233"/>
      <c r="L1296" s="234"/>
      <c r="M1296" s="307"/>
      <c r="N1296" s="237"/>
      <c r="O1296" s="236"/>
      <c r="P1296" s="240">
        <v>20.410656934306569</v>
      </c>
      <c r="Q1296" s="240"/>
      <c r="R1296" s="240">
        <v>13</v>
      </c>
      <c r="S1296" s="237"/>
      <c r="T1296" s="239">
        <v>15.697970802919707</v>
      </c>
      <c r="U1296" s="239"/>
      <c r="V1296" s="239">
        <v>13.377000000000001</v>
      </c>
      <c r="W1296" s="237"/>
      <c r="X1296" s="236"/>
      <c r="Y1296" s="240">
        <v>2796.26</v>
      </c>
      <c r="Z1296" s="240">
        <v>2258.59</v>
      </c>
      <c r="AA1296" s="5"/>
      <c r="AB1296" s="235"/>
      <c r="AC1296" s="235"/>
      <c r="AD1296" s="235"/>
      <c r="AG1296" s="5"/>
      <c r="AH1296" s="238"/>
      <c r="AI1296" s="238"/>
      <c r="AJ1296" s="238"/>
      <c r="AK1296" s="238"/>
      <c r="AL1296" s="5"/>
    </row>
    <row r="1297" spans="1:38" x14ac:dyDescent="0.2">
      <c r="A1297" s="175"/>
      <c r="B1297" s="233"/>
      <c r="C1297" s="303" t="s">
        <v>406</v>
      </c>
      <c r="D1297" s="23"/>
      <c r="E1297" s="323">
        <v>8090</v>
      </c>
      <c r="F1297" s="233"/>
      <c r="G1297" s="233"/>
      <c r="H1297" s="233"/>
      <c r="I1297" s="233"/>
      <c r="J1297" s="233"/>
      <c r="K1297" s="233"/>
      <c r="L1297" s="234"/>
      <c r="M1297" s="307"/>
      <c r="N1297" s="237"/>
      <c r="O1297" s="236"/>
      <c r="P1297" s="240">
        <v>25.184236111111112</v>
      </c>
      <c r="Q1297" s="240"/>
      <c r="R1297" s="240">
        <v>17.5</v>
      </c>
      <c r="S1297" s="237"/>
      <c r="T1297" s="239">
        <v>17.202834920634984</v>
      </c>
      <c r="U1297" s="239"/>
      <c r="V1297" s="239">
        <v>14.406000000000001</v>
      </c>
      <c r="W1297" s="237"/>
      <c r="X1297" s="236"/>
      <c r="Y1297" s="240">
        <v>126928.55</v>
      </c>
      <c r="Z1297" s="240">
        <v>88454.06</v>
      </c>
      <c r="AA1297" s="5"/>
      <c r="AB1297" s="235"/>
      <c r="AC1297" s="235"/>
      <c r="AD1297" s="235"/>
      <c r="AG1297" s="5"/>
      <c r="AH1297" s="238"/>
      <c r="AI1297" s="238"/>
      <c r="AJ1297" s="238"/>
      <c r="AK1297" s="238"/>
      <c r="AL1297" s="5"/>
    </row>
    <row r="1298" spans="1:38" x14ac:dyDescent="0.2">
      <c r="A1298" s="175"/>
      <c r="B1298" s="233"/>
      <c r="C1298" s="303" t="s">
        <v>406</v>
      </c>
      <c r="D1298" s="23"/>
      <c r="E1298" s="323">
        <v>8312</v>
      </c>
      <c r="F1298" s="233"/>
      <c r="G1298" s="233"/>
      <c r="H1298" s="233"/>
      <c r="I1298" s="233"/>
      <c r="J1298" s="233"/>
      <c r="K1298" s="233"/>
      <c r="L1298" s="234"/>
      <c r="M1298" s="307"/>
      <c r="N1298" s="237"/>
      <c r="O1298" s="236"/>
      <c r="P1298" s="240">
        <v>16.605</v>
      </c>
      <c r="Q1298" s="240"/>
      <c r="R1298" s="240">
        <v>16.605</v>
      </c>
      <c r="S1298" s="237"/>
      <c r="T1298" s="239">
        <v>16.463999999999999</v>
      </c>
      <c r="U1298" s="239"/>
      <c r="V1298" s="239">
        <v>16.463999999999999</v>
      </c>
      <c r="W1298" s="237"/>
      <c r="X1298" s="236"/>
      <c r="Y1298" s="240">
        <v>33.21</v>
      </c>
      <c r="Z1298" s="240">
        <v>33.21</v>
      </c>
      <c r="AA1298" s="5"/>
      <c r="AB1298" s="235"/>
      <c r="AC1298" s="235"/>
      <c r="AD1298" s="235"/>
      <c r="AG1298" s="5"/>
      <c r="AH1298" s="238"/>
      <c r="AI1298" s="238"/>
      <c r="AJ1298" s="238"/>
      <c r="AK1298" s="238"/>
      <c r="AL1298" s="5"/>
    </row>
    <row r="1299" spans="1:38" x14ac:dyDescent="0.2">
      <c r="A1299" s="175"/>
      <c r="B1299" s="233"/>
      <c r="C1299" s="303" t="s">
        <v>628</v>
      </c>
      <c r="D1299" s="23"/>
      <c r="E1299" s="323">
        <v>8204</v>
      </c>
      <c r="F1299" s="233"/>
      <c r="G1299" s="233"/>
      <c r="H1299" s="233"/>
      <c r="I1299" s="233"/>
      <c r="J1299" s="233"/>
      <c r="K1299" s="233"/>
      <c r="L1299" s="234"/>
      <c r="M1299" s="307"/>
      <c r="N1299" s="237"/>
      <c r="O1299" s="236"/>
      <c r="P1299" s="240">
        <v>5.8849999999999998</v>
      </c>
      <c r="Q1299" s="240"/>
      <c r="R1299" s="240">
        <v>5.8850000000000007</v>
      </c>
      <c r="S1299" s="237"/>
      <c r="T1299" s="239">
        <v>1.0289999999999999</v>
      </c>
      <c r="U1299" s="239"/>
      <c r="V1299" s="239">
        <v>1.0289999999999999</v>
      </c>
      <c r="W1299" s="237"/>
      <c r="X1299" s="236"/>
      <c r="Y1299" s="240">
        <v>11.77</v>
      </c>
      <c r="Z1299" s="240">
        <v>11.77</v>
      </c>
      <c r="AA1299" s="5"/>
      <c r="AB1299" s="235"/>
      <c r="AC1299" s="235"/>
      <c r="AD1299" s="235"/>
      <c r="AG1299" s="5"/>
      <c r="AH1299" s="238"/>
      <c r="AI1299" s="238"/>
      <c r="AJ1299" s="238"/>
      <c r="AK1299" s="238"/>
      <c r="AL1299" s="5"/>
    </row>
    <row r="1300" spans="1:38" x14ac:dyDescent="0.2">
      <c r="A1300" s="175"/>
      <c r="B1300" s="233"/>
      <c r="C1300" s="303" t="s">
        <v>352</v>
      </c>
      <c r="D1300" s="23"/>
      <c r="E1300" s="323">
        <v>8009</v>
      </c>
      <c r="F1300" s="233"/>
      <c r="G1300" s="233"/>
      <c r="H1300" s="233"/>
      <c r="I1300" s="233"/>
      <c r="J1300" s="233"/>
      <c r="K1300" s="233"/>
      <c r="L1300" s="234"/>
      <c r="M1300" s="307"/>
      <c r="N1300" s="237"/>
      <c r="O1300" s="236"/>
      <c r="P1300" s="240">
        <v>10.914999999999999</v>
      </c>
      <c r="Q1300" s="240"/>
      <c r="R1300" s="240">
        <v>8.65</v>
      </c>
      <c r="S1300" s="237"/>
      <c r="T1300" s="239">
        <v>8.2320000000000011</v>
      </c>
      <c r="U1300" s="239"/>
      <c r="V1300" s="239">
        <v>2.0579999999999998</v>
      </c>
      <c r="W1300" s="237"/>
      <c r="X1300" s="236"/>
      <c r="Y1300" s="240">
        <v>65.489999999999995</v>
      </c>
      <c r="Z1300" s="240">
        <v>65.490000000000009</v>
      </c>
      <c r="AA1300" s="5"/>
      <c r="AB1300" s="235"/>
      <c r="AC1300" s="235"/>
      <c r="AD1300" s="235"/>
      <c r="AG1300" s="5"/>
      <c r="AH1300" s="238"/>
      <c r="AI1300" s="238"/>
      <c r="AJ1300" s="238"/>
      <c r="AK1300" s="238"/>
      <c r="AL1300" s="5"/>
    </row>
    <row r="1301" spans="1:38" x14ac:dyDescent="0.2">
      <c r="A1301" s="175"/>
      <c r="B1301" s="233"/>
      <c r="C1301" s="303" t="s">
        <v>352</v>
      </c>
      <c r="D1301" s="23"/>
      <c r="E1301" s="323">
        <v>8091</v>
      </c>
      <c r="F1301" s="233"/>
      <c r="G1301" s="233"/>
      <c r="H1301" s="233"/>
      <c r="I1301" s="233"/>
      <c r="J1301" s="233"/>
      <c r="K1301" s="233"/>
      <c r="L1301" s="234"/>
      <c r="M1301" s="307"/>
      <c r="N1301" s="237"/>
      <c r="O1301" s="236"/>
      <c r="P1301" s="240">
        <v>10.953689718751193</v>
      </c>
      <c r="Q1301" s="240"/>
      <c r="R1301" s="240">
        <v>9.4872727272727264</v>
      </c>
      <c r="S1301" s="237"/>
      <c r="T1301" s="239">
        <v>6.612118141694368</v>
      </c>
      <c r="U1301" s="239"/>
      <c r="V1301" s="239">
        <v>6.2207727272727276</v>
      </c>
      <c r="W1301" s="237"/>
      <c r="X1301" s="236"/>
      <c r="Y1301" s="240">
        <v>65193.520000000004</v>
      </c>
      <c r="Z1301" s="240">
        <v>49584.27</v>
      </c>
      <c r="AA1301" s="5"/>
      <c r="AB1301" s="235"/>
      <c r="AC1301" s="235"/>
      <c r="AD1301" s="235"/>
      <c r="AG1301" s="5"/>
      <c r="AH1301" s="238"/>
      <c r="AI1301" s="238"/>
      <c r="AJ1301" s="238"/>
      <c r="AK1301" s="238"/>
      <c r="AL1301" s="5"/>
    </row>
    <row r="1302" spans="1:38" x14ac:dyDescent="0.2">
      <c r="A1302" s="175"/>
      <c r="B1302" s="233"/>
      <c r="C1302" s="303" t="s">
        <v>352</v>
      </c>
      <c r="D1302" s="23"/>
      <c r="E1302" s="323">
        <v>8092</v>
      </c>
      <c r="F1302" s="233"/>
      <c r="G1302" s="233"/>
      <c r="H1302" s="233"/>
      <c r="I1302" s="233"/>
      <c r="J1302" s="233"/>
      <c r="K1302" s="233"/>
      <c r="L1302" s="234"/>
      <c r="M1302" s="307"/>
      <c r="N1302" s="237"/>
      <c r="O1302" s="236"/>
      <c r="P1302" s="240">
        <v>10.09</v>
      </c>
      <c r="Q1302" s="240"/>
      <c r="R1302" s="240">
        <v>10.09</v>
      </c>
      <c r="S1302" s="237"/>
      <c r="T1302" s="239">
        <v>6.1740000000000004</v>
      </c>
      <c r="U1302" s="239"/>
      <c r="V1302" s="239">
        <v>6.1740000000000004</v>
      </c>
      <c r="W1302" s="237"/>
      <c r="X1302" s="236"/>
      <c r="Y1302" s="240">
        <v>20.18</v>
      </c>
      <c r="Z1302" s="240">
        <v>20.18</v>
      </c>
      <c r="AA1302" s="5"/>
      <c r="AB1302" s="235"/>
      <c r="AC1302" s="235"/>
      <c r="AD1302" s="235"/>
      <c r="AG1302" s="5"/>
      <c r="AH1302" s="238"/>
      <c r="AI1302" s="238"/>
      <c r="AJ1302" s="238"/>
      <c r="AK1302" s="238"/>
      <c r="AL1302" s="5"/>
    </row>
    <row r="1303" spans="1:38" x14ac:dyDescent="0.2">
      <c r="A1303" s="175"/>
      <c r="B1303" s="233"/>
      <c r="C1303" s="303" t="s">
        <v>353</v>
      </c>
      <c r="D1303" s="23"/>
      <c r="E1303" s="323">
        <v>8204</v>
      </c>
      <c r="F1303" s="233"/>
      <c r="G1303" s="233"/>
      <c r="H1303" s="233"/>
      <c r="I1303" s="233"/>
      <c r="J1303" s="233"/>
      <c r="K1303" s="233"/>
      <c r="L1303" s="234"/>
      <c r="M1303" s="307"/>
      <c r="N1303" s="237"/>
      <c r="O1303" s="236"/>
      <c r="P1303" s="240">
        <v>19.909792207792208</v>
      </c>
      <c r="Q1303" s="240"/>
      <c r="R1303" s="240">
        <v>11.68</v>
      </c>
      <c r="S1303" s="237"/>
      <c r="T1303" s="239">
        <v>13.251381818181809</v>
      </c>
      <c r="U1303" s="239"/>
      <c r="V1303" s="239">
        <v>8.2319999999999993</v>
      </c>
      <c r="W1303" s="237"/>
      <c r="X1303" s="236"/>
      <c r="Y1303" s="240">
        <v>15330.54</v>
      </c>
      <c r="Z1303" s="240">
        <v>11563.05</v>
      </c>
      <c r="AA1303" s="5"/>
      <c r="AB1303" s="235"/>
      <c r="AC1303" s="235"/>
      <c r="AD1303" s="235"/>
      <c r="AG1303" s="5"/>
      <c r="AH1303" s="238"/>
      <c r="AI1303" s="238"/>
      <c r="AJ1303" s="238"/>
      <c r="AK1303" s="238"/>
      <c r="AL1303" s="5"/>
    </row>
    <row r="1304" spans="1:38" x14ac:dyDescent="0.2">
      <c r="A1304" s="175"/>
      <c r="B1304" s="233"/>
      <c r="C1304" s="303" t="s">
        <v>353</v>
      </c>
      <c r="D1304" s="23"/>
      <c r="E1304" s="323">
        <v>8210</v>
      </c>
      <c r="F1304" s="233"/>
      <c r="G1304" s="233"/>
      <c r="H1304" s="233"/>
      <c r="I1304" s="233"/>
      <c r="J1304" s="233"/>
      <c r="K1304" s="233"/>
      <c r="L1304" s="234"/>
      <c r="M1304" s="307"/>
      <c r="N1304" s="237"/>
      <c r="O1304" s="236"/>
      <c r="P1304" s="240">
        <v>14.615</v>
      </c>
      <c r="Q1304" s="240"/>
      <c r="R1304" s="240">
        <v>14.614999999999998</v>
      </c>
      <c r="S1304" s="237"/>
      <c r="T1304" s="239">
        <v>13.377000000000001</v>
      </c>
      <c r="U1304" s="239"/>
      <c r="V1304" s="239">
        <v>13.377000000000001</v>
      </c>
      <c r="W1304" s="237"/>
      <c r="X1304" s="236"/>
      <c r="Y1304" s="240">
        <v>29.23</v>
      </c>
      <c r="Z1304" s="240">
        <v>29.23</v>
      </c>
      <c r="AA1304" s="5"/>
      <c r="AB1304" s="235"/>
      <c r="AC1304" s="235"/>
      <c r="AD1304" s="235"/>
      <c r="AG1304" s="5"/>
      <c r="AH1304" s="238"/>
      <c r="AI1304" s="238"/>
      <c r="AJ1304" s="238"/>
      <c r="AK1304" s="238"/>
      <c r="AL1304" s="5"/>
    </row>
    <row r="1305" spans="1:38" x14ac:dyDescent="0.2">
      <c r="A1305" s="175"/>
      <c r="B1305" s="233"/>
      <c r="C1305" s="303" t="s">
        <v>355</v>
      </c>
      <c r="D1305" s="23"/>
      <c r="E1305" s="323">
        <v>8051</v>
      </c>
      <c r="F1305" s="233"/>
      <c r="G1305" s="233"/>
      <c r="H1305" s="233"/>
      <c r="I1305" s="233"/>
      <c r="J1305" s="233"/>
      <c r="K1305" s="233"/>
      <c r="L1305" s="234"/>
      <c r="M1305" s="307"/>
      <c r="N1305" s="237"/>
      <c r="O1305" s="236"/>
      <c r="P1305" s="240">
        <v>24.51994219653179</v>
      </c>
      <c r="Q1305" s="240"/>
      <c r="R1305" s="240">
        <v>16.78</v>
      </c>
      <c r="S1305" s="237"/>
      <c r="T1305" s="239">
        <v>13.168820809248553</v>
      </c>
      <c r="U1305" s="239"/>
      <c r="V1305" s="239">
        <v>11.319000000000001</v>
      </c>
      <c r="W1305" s="237"/>
      <c r="X1305" s="236"/>
      <c r="Y1305" s="240">
        <v>4241.95</v>
      </c>
      <c r="Z1305" s="240">
        <v>2471.16</v>
      </c>
      <c r="AA1305" s="5"/>
      <c r="AB1305" s="235"/>
      <c r="AC1305" s="235"/>
      <c r="AD1305" s="235"/>
      <c r="AG1305" s="5"/>
      <c r="AH1305" s="238"/>
      <c r="AI1305" s="238"/>
      <c r="AJ1305" s="238"/>
      <c r="AK1305" s="238"/>
      <c r="AL1305" s="5"/>
    </row>
    <row r="1306" spans="1:38" x14ac:dyDescent="0.2">
      <c r="A1306" s="175"/>
      <c r="B1306" s="233"/>
      <c r="C1306" s="303" t="s">
        <v>355</v>
      </c>
      <c r="D1306" s="23"/>
      <c r="E1306" s="323">
        <v>8066</v>
      </c>
      <c r="F1306" s="233"/>
      <c r="G1306" s="233"/>
      <c r="H1306" s="233"/>
      <c r="I1306" s="233"/>
      <c r="J1306" s="233"/>
      <c r="K1306" s="233"/>
      <c r="L1306" s="234"/>
      <c r="M1306" s="307"/>
      <c r="N1306" s="237"/>
      <c r="O1306" s="236"/>
      <c r="P1306" s="240">
        <v>14.145</v>
      </c>
      <c r="Q1306" s="240"/>
      <c r="R1306" s="240">
        <v>14.145</v>
      </c>
      <c r="S1306" s="237"/>
      <c r="T1306" s="239">
        <v>13.377000000000001</v>
      </c>
      <c r="U1306" s="239"/>
      <c r="V1306" s="239">
        <v>13.377000000000001</v>
      </c>
      <c r="W1306" s="237"/>
      <c r="X1306" s="236"/>
      <c r="Y1306" s="240">
        <v>56.58</v>
      </c>
      <c r="Z1306" s="240">
        <v>56.580000000000005</v>
      </c>
      <c r="AA1306" s="5"/>
      <c r="AB1306" s="235"/>
      <c r="AC1306" s="235"/>
      <c r="AD1306" s="235"/>
      <c r="AG1306" s="5"/>
      <c r="AH1306" s="238"/>
      <c r="AI1306" s="238"/>
      <c r="AJ1306" s="238"/>
      <c r="AK1306" s="238"/>
      <c r="AL1306" s="5"/>
    </row>
    <row r="1307" spans="1:38" x14ac:dyDescent="0.2">
      <c r="A1307" s="175"/>
      <c r="B1307" s="233"/>
      <c r="C1307" s="303" t="s">
        <v>355</v>
      </c>
      <c r="D1307" s="23"/>
      <c r="E1307" s="323">
        <v>8086</v>
      </c>
      <c r="F1307" s="233"/>
      <c r="G1307" s="233"/>
      <c r="H1307" s="233"/>
      <c r="I1307" s="233"/>
      <c r="J1307" s="233"/>
      <c r="K1307" s="233"/>
      <c r="L1307" s="234"/>
      <c r="M1307" s="307"/>
      <c r="N1307" s="237"/>
      <c r="O1307" s="236"/>
      <c r="P1307" s="240">
        <v>34.918392857142855</v>
      </c>
      <c r="Q1307" s="240"/>
      <c r="R1307" s="240">
        <v>22.145</v>
      </c>
      <c r="S1307" s="237"/>
      <c r="T1307" s="239">
        <v>22.05</v>
      </c>
      <c r="U1307" s="239"/>
      <c r="V1307" s="239">
        <v>22.638000000000002</v>
      </c>
      <c r="W1307" s="237"/>
      <c r="X1307" s="236"/>
      <c r="Y1307" s="240">
        <v>1955.43</v>
      </c>
      <c r="Z1307" s="240">
        <v>1168.98</v>
      </c>
      <c r="AA1307" s="5"/>
      <c r="AB1307" s="235"/>
      <c r="AC1307" s="235"/>
      <c r="AD1307" s="235"/>
      <c r="AG1307" s="5"/>
      <c r="AH1307" s="238"/>
      <c r="AI1307" s="238"/>
      <c r="AJ1307" s="238"/>
      <c r="AK1307" s="238"/>
      <c r="AL1307" s="5"/>
    </row>
    <row r="1308" spans="1:38" x14ac:dyDescent="0.2">
      <c r="A1308" s="175"/>
      <c r="B1308" s="233"/>
      <c r="C1308" s="303" t="s">
        <v>355</v>
      </c>
      <c r="D1308" s="23"/>
      <c r="E1308" s="323">
        <v>8096</v>
      </c>
      <c r="F1308" s="233"/>
      <c r="G1308" s="233"/>
      <c r="H1308" s="233"/>
      <c r="I1308" s="233"/>
      <c r="J1308" s="233"/>
      <c r="K1308" s="233"/>
      <c r="L1308" s="234"/>
      <c r="M1308" s="307"/>
      <c r="N1308" s="237"/>
      <c r="O1308" s="236"/>
      <c r="P1308" s="240">
        <v>32.831107382550336</v>
      </c>
      <c r="Q1308" s="240"/>
      <c r="R1308" s="240">
        <v>23.945</v>
      </c>
      <c r="S1308" s="237"/>
      <c r="T1308" s="239">
        <v>17.078637583892618</v>
      </c>
      <c r="U1308" s="239"/>
      <c r="V1308" s="239">
        <v>15.435</v>
      </c>
      <c r="W1308" s="237"/>
      <c r="X1308" s="236"/>
      <c r="Y1308" s="240">
        <v>9783.67</v>
      </c>
      <c r="Z1308" s="240">
        <v>5142.6499999999996</v>
      </c>
      <c r="AA1308" s="5"/>
      <c r="AB1308" s="235"/>
      <c r="AC1308" s="235"/>
      <c r="AD1308" s="235"/>
      <c r="AG1308" s="5"/>
      <c r="AH1308" s="238"/>
      <c r="AI1308" s="238"/>
      <c r="AJ1308" s="238"/>
      <c r="AK1308" s="238"/>
      <c r="AL1308" s="5"/>
    </row>
    <row r="1309" spans="1:38" x14ac:dyDescent="0.2">
      <c r="A1309" s="175"/>
      <c r="B1309" s="233"/>
      <c r="C1309" s="303" t="s">
        <v>355</v>
      </c>
      <c r="D1309" s="23"/>
      <c r="E1309" s="323">
        <v>8097</v>
      </c>
      <c r="F1309" s="233"/>
      <c r="G1309" s="233"/>
      <c r="H1309" s="233"/>
      <c r="I1309" s="233"/>
      <c r="J1309" s="233"/>
      <c r="K1309" s="233"/>
      <c r="L1309" s="234"/>
      <c r="M1309" s="307"/>
      <c r="N1309" s="237"/>
      <c r="O1309" s="236"/>
      <c r="P1309" s="240">
        <v>33.825000000000003</v>
      </c>
      <c r="Q1309" s="240"/>
      <c r="R1309" s="240">
        <v>18.170000000000002</v>
      </c>
      <c r="S1309" s="237"/>
      <c r="T1309" s="239">
        <v>19.608166666666666</v>
      </c>
      <c r="U1309" s="239"/>
      <c r="V1309" s="239">
        <v>20.0655</v>
      </c>
      <c r="W1309" s="237"/>
      <c r="X1309" s="236"/>
      <c r="Y1309" s="240">
        <v>1217.7</v>
      </c>
      <c r="Z1309" s="240">
        <v>700.25</v>
      </c>
      <c r="AA1309" s="5"/>
      <c r="AB1309" s="235"/>
      <c r="AC1309" s="235"/>
      <c r="AD1309" s="235"/>
      <c r="AG1309" s="5"/>
      <c r="AH1309" s="238"/>
      <c r="AI1309" s="238"/>
      <c r="AJ1309" s="238"/>
      <c r="AK1309" s="238"/>
      <c r="AL1309" s="5"/>
    </row>
    <row r="1310" spans="1:38" x14ac:dyDescent="0.2">
      <c r="A1310" s="175"/>
      <c r="B1310" s="233"/>
      <c r="C1310" s="303" t="s">
        <v>354</v>
      </c>
      <c r="D1310" s="23"/>
      <c r="E1310" s="323">
        <v>8051</v>
      </c>
      <c r="F1310" s="233"/>
      <c r="G1310" s="233"/>
      <c r="H1310" s="233"/>
      <c r="I1310" s="233"/>
      <c r="J1310" s="233"/>
      <c r="K1310" s="233"/>
      <c r="L1310" s="234"/>
      <c r="M1310" s="307"/>
      <c r="N1310" s="237"/>
      <c r="O1310" s="236"/>
      <c r="P1310" s="240">
        <v>17.55125</v>
      </c>
      <c r="Q1310" s="240"/>
      <c r="R1310" s="240">
        <v>12.93</v>
      </c>
      <c r="S1310" s="237"/>
      <c r="T1310" s="239">
        <v>11.921018145161279</v>
      </c>
      <c r="U1310" s="239"/>
      <c r="V1310" s="239">
        <v>10.29</v>
      </c>
      <c r="W1310" s="237"/>
      <c r="X1310" s="236"/>
      <c r="Y1310" s="240">
        <v>17410.84</v>
      </c>
      <c r="Z1310" s="240">
        <v>13383.000000000002</v>
      </c>
      <c r="AA1310" s="5"/>
      <c r="AB1310" s="235"/>
      <c r="AC1310" s="235"/>
      <c r="AD1310" s="235"/>
      <c r="AG1310" s="5"/>
      <c r="AH1310" s="238"/>
      <c r="AI1310" s="238"/>
      <c r="AJ1310" s="238"/>
      <c r="AK1310" s="238"/>
      <c r="AL1310" s="5"/>
    </row>
    <row r="1311" spans="1:38" x14ac:dyDescent="0.2">
      <c r="A1311" s="175"/>
      <c r="B1311" s="233"/>
      <c r="C1311" s="303" t="s">
        <v>354</v>
      </c>
      <c r="D1311" s="23"/>
      <c r="E1311" s="323">
        <v>8066</v>
      </c>
      <c r="F1311" s="233"/>
      <c r="G1311" s="233"/>
      <c r="H1311" s="233"/>
      <c r="I1311" s="233"/>
      <c r="J1311" s="233"/>
      <c r="K1311" s="233"/>
      <c r="L1311" s="234"/>
      <c r="M1311" s="307"/>
      <c r="N1311" s="237"/>
      <c r="O1311" s="236"/>
      <c r="P1311" s="240">
        <v>18.065200000000001</v>
      </c>
      <c r="Q1311" s="240"/>
      <c r="R1311" s="240">
        <v>13.99</v>
      </c>
      <c r="S1311" s="237"/>
      <c r="T1311" s="239">
        <v>9.7960800000000017</v>
      </c>
      <c r="U1311" s="239"/>
      <c r="V1311" s="239">
        <v>6.1740000000000004</v>
      </c>
      <c r="W1311" s="237"/>
      <c r="X1311" s="236"/>
      <c r="Y1311" s="240">
        <v>451.63</v>
      </c>
      <c r="Z1311" s="240">
        <v>306.51000000000005</v>
      </c>
      <c r="AA1311" s="5"/>
      <c r="AB1311" s="235"/>
      <c r="AC1311" s="235"/>
      <c r="AD1311" s="235"/>
      <c r="AG1311" s="5"/>
      <c r="AH1311" s="238"/>
      <c r="AI1311" s="238"/>
      <c r="AJ1311" s="238"/>
      <c r="AK1311" s="238"/>
      <c r="AL1311" s="5"/>
    </row>
    <row r="1312" spans="1:38" x14ac:dyDescent="0.2">
      <c r="A1312" s="175"/>
      <c r="B1312" s="233"/>
      <c r="C1312" s="303" t="s">
        <v>354</v>
      </c>
      <c r="D1312" s="23"/>
      <c r="E1312" s="323">
        <v>8086</v>
      </c>
      <c r="F1312" s="233"/>
      <c r="G1312" s="233"/>
      <c r="H1312" s="233"/>
      <c r="I1312" s="233"/>
      <c r="J1312" s="233"/>
      <c r="K1312" s="233"/>
      <c r="L1312" s="234"/>
      <c r="M1312" s="307"/>
      <c r="N1312" s="237"/>
      <c r="O1312" s="236"/>
      <c r="P1312" s="240">
        <v>19.639176136363634</v>
      </c>
      <c r="Q1312" s="240"/>
      <c r="R1312" s="240">
        <v>10.99</v>
      </c>
      <c r="S1312" s="237"/>
      <c r="T1312" s="239">
        <v>13.49977840909091</v>
      </c>
      <c r="U1312" s="239"/>
      <c r="V1312" s="239">
        <v>11.319000000000001</v>
      </c>
      <c r="W1312" s="237"/>
      <c r="X1312" s="236"/>
      <c r="Y1312" s="240">
        <v>6912.99</v>
      </c>
      <c r="Z1312" s="240">
        <v>5283.5800000000008</v>
      </c>
      <c r="AA1312" s="5"/>
      <c r="AB1312" s="235"/>
      <c r="AC1312" s="235"/>
      <c r="AD1312" s="235"/>
      <c r="AG1312" s="5"/>
      <c r="AH1312" s="238"/>
      <c r="AI1312" s="238"/>
      <c r="AJ1312" s="238"/>
      <c r="AK1312" s="238"/>
      <c r="AL1312" s="5"/>
    </row>
    <row r="1313" spans="1:38" x14ac:dyDescent="0.2">
      <c r="A1313" s="175"/>
      <c r="B1313" s="233"/>
      <c r="C1313" s="303" t="s">
        <v>354</v>
      </c>
      <c r="D1313" s="23"/>
      <c r="E1313" s="323">
        <v>8096</v>
      </c>
      <c r="F1313" s="233"/>
      <c r="G1313" s="233"/>
      <c r="H1313" s="233"/>
      <c r="I1313" s="233"/>
      <c r="J1313" s="233"/>
      <c r="K1313" s="233"/>
      <c r="L1313" s="234"/>
      <c r="M1313" s="307"/>
      <c r="N1313" s="237"/>
      <c r="O1313" s="236"/>
      <c r="P1313" s="240">
        <v>27.587951907131011</v>
      </c>
      <c r="Q1313" s="240"/>
      <c r="R1313" s="240">
        <v>20.28</v>
      </c>
      <c r="S1313" s="237"/>
      <c r="T1313" s="239">
        <v>19.558265339966805</v>
      </c>
      <c r="U1313" s="239"/>
      <c r="V1313" s="239">
        <v>16.463999999999999</v>
      </c>
      <c r="W1313" s="237"/>
      <c r="X1313" s="236"/>
      <c r="Y1313" s="240">
        <v>33271.07</v>
      </c>
      <c r="Z1313" s="240">
        <v>22781.459999999995</v>
      </c>
      <c r="AA1313" s="5"/>
      <c r="AB1313" s="235"/>
      <c r="AC1313" s="235"/>
      <c r="AD1313" s="235"/>
      <c r="AG1313" s="5"/>
      <c r="AH1313" s="238"/>
      <c r="AI1313" s="238"/>
      <c r="AJ1313" s="238"/>
      <c r="AK1313" s="238"/>
      <c r="AL1313" s="5"/>
    </row>
    <row r="1314" spans="1:38" x14ac:dyDescent="0.2">
      <c r="A1314" s="175"/>
      <c r="B1314" s="233"/>
      <c r="C1314" s="303" t="s">
        <v>407</v>
      </c>
      <c r="D1314" s="23"/>
      <c r="E1314" s="323">
        <v>8260</v>
      </c>
      <c r="F1314" s="233"/>
      <c r="G1314" s="233"/>
      <c r="H1314" s="233"/>
      <c r="I1314" s="233"/>
      <c r="J1314" s="233"/>
      <c r="K1314" s="233"/>
      <c r="L1314" s="234"/>
      <c r="M1314" s="307"/>
      <c r="N1314" s="237"/>
      <c r="O1314" s="236"/>
      <c r="P1314" s="240">
        <v>14.509192708333332</v>
      </c>
      <c r="Q1314" s="240"/>
      <c r="R1314" s="240">
        <v>10</v>
      </c>
      <c r="S1314" s="237"/>
      <c r="T1314" s="239">
        <v>6.8547343749999996</v>
      </c>
      <c r="U1314" s="239"/>
      <c r="V1314" s="239">
        <v>4.1159999999999997</v>
      </c>
      <c r="W1314" s="237"/>
      <c r="X1314" s="236"/>
      <c r="Y1314" s="240">
        <v>5571.53</v>
      </c>
      <c r="Z1314" s="240">
        <v>3876.2900000000004</v>
      </c>
      <c r="AA1314" s="5"/>
      <c r="AB1314" s="235"/>
      <c r="AC1314" s="235"/>
      <c r="AD1314" s="235"/>
      <c r="AG1314" s="5"/>
      <c r="AH1314" s="238"/>
      <c r="AI1314" s="238"/>
      <c r="AJ1314" s="238"/>
      <c r="AK1314" s="238"/>
      <c r="AL1314" s="5"/>
    </row>
    <row r="1315" spans="1:38" x14ac:dyDescent="0.2">
      <c r="A1315" s="175"/>
      <c r="B1315" s="233"/>
      <c r="C1315" s="303" t="s">
        <v>484</v>
      </c>
      <c r="D1315" s="23"/>
      <c r="E1315" s="323">
        <v>8330</v>
      </c>
      <c r="F1315" s="233"/>
      <c r="G1315" s="233"/>
      <c r="H1315" s="233"/>
      <c r="I1315" s="233"/>
      <c r="J1315" s="233"/>
      <c r="K1315" s="233"/>
      <c r="L1315" s="234"/>
      <c r="M1315" s="307"/>
      <c r="N1315" s="237"/>
      <c r="O1315" s="236"/>
      <c r="P1315" s="240">
        <v>18.374516129032259</v>
      </c>
      <c r="Q1315" s="240"/>
      <c r="R1315" s="240">
        <v>11.67</v>
      </c>
      <c r="S1315" s="237"/>
      <c r="T1315" s="239">
        <v>13.675741935483872</v>
      </c>
      <c r="U1315" s="239"/>
      <c r="V1315" s="239">
        <v>11.319000000000001</v>
      </c>
      <c r="W1315" s="237"/>
      <c r="X1315" s="236"/>
      <c r="Y1315" s="240">
        <v>569.61</v>
      </c>
      <c r="Z1315" s="240">
        <v>484.34000000000003</v>
      </c>
      <c r="AA1315" s="5"/>
      <c r="AB1315" s="235"/>
      <c r="AC1315" s="235"/>
      <c r="AD1315" s="235"/>
      <c r="AG1315" s="5"/>
      <c r="AH1315" s="238"/>
      <c r="AI1315" s="238"/>
      <c r="AJ1315" s="238"/>
      <c r="AK1315" s="238"/>
      <c r="AL1315" s="5"/>
    </row>
    <row r="1316" spans="1:38" x14ac:dyDescent="0.2">
      <c r="A1316" s="175"/>
      <c r="B1316" s="233"/>
      <c r="C1316" s="303" t="s">
        <v>356</v>
      </c>
      <c r="D1316" s="23"/>
      <c r="E1316" s="323">
        <v>8210</v>
      </c>
      <c r="F1316" s="233"/>
      <c r="G1316" s="233"/>
      <c r="H1316" s="233"/>
      <c r="I1316" s="233"/>
      <c r="J1316" s="233"/>
      <c r="K1316" s="233"/>
      <c r="L1316" s="234"/>
      <c r="M1316" s="307"/>
      <c r="N1316" s="237"/>
      <c r="O1316" s="236"/>
      <c r="P1316" s="240">
        <v>23.87</v>
      </c>
      <c r="Q1316" s="240"/>
      <c r="R1316" s="240">
        <v>23.869999999999997</v>
      </c>
      <c r="S1316" s="237"/>
      <c r="T1316" s="239">
        <v>25.725000000000001</v>
      </c>
      <c r="U1316" s="239"/>
      <c r="V1316" s="239">
        <v>25.725000000000001</v>
      </c>
      <c r="W1316" s="237"/>
      <c r="X1316" s="236"/>
      <c r="Y1316" s="240">
        <v>47.74</v>
      </c>
      <c r="Z1316" s="240">
        <v>47.74</v>
      </c>
      <c r="AA1316" s="5"/>
      <c r="AB1316" s="235"/>
      <c r="AC1316" s="235"/>
      <c r="AD1316" s="235"/>
      <c r="AG1316" s="5"/>
      <c r="AH1316" s="238"/>
      <c r="AI1316" s="238"/>
      <c r="AJ1316" s="238"/>
      <c r="AK1316" s="238"/>
      <c r="AL1316" s="5"/>
    </row>
    <row r="1317" spans="1:38" x14ac:dyDescent="0.2">
      <c r="A1317" s="175"/>
      <c r="B1317" s="233"/>
      <c r="C1317" s="303" t="s">
        <v>356</v>
      </c>
      <c r="D1317" s="23"/>
      <c r="E1317" s="323">
        <v>8252</v>
      </c>
      <c r="F1317" s="233"/>
      <c r="G1317" s="233"/>
      <c r="H1317" s="233"/>
      <c r="I1317" s="233"/>
      <c r="J1317" s="233"/>
      <c r="K1317" s="233"/>
      <c r="L1317" s="234"/>
      <c r="M1317" s="307"/>
      <c r="N1317" s="237"/>
      <c r="O1317" s="236"/>
      <c r="P1317" s="240">
        <v>17.884838709677418</v>
      </c>
      <c r="Q1317" s="240"/>
      <c r="R1317" s="240">
        <v>10.745000000000001</v>
      </c>
      <c r="S1317" s="237"/>
      <c r="T1317" s="239">
        <v>12.679935483870965</v>
      </c>
      <c r="U1317" s="239"/>
      <c r="V1317" s="239">
        <v>12.348000000000001</v>
      </c>
      <c r="W1317" s="237"/>
      <c r="X1317" s="236"/>
      <c r="Y1317" s="240">
        <v>2217.7199999999998</v>
      </c>
      <c r="Z1317" s="240">
        <v>1779.1699999999998</v>
      </c>
      <c r="AA1317" s="5"/>
      <c r="AB1317" s="235"/>
      <c r="AC1317" s="235"/>
      <c r="AD1317" s="235"/>
      <c r="AG1317" s="5"/>
      <c r="AH1317" s="238"/>
      <c r="AI1317" s="238"/>
      <c r="AJ1317" s="238"/>
      <c r="AK1317" s="238"/>
      <c r="AL1317" s="5"/>
    </row>
    <row r="1318" spans="1:38" x14ac:dyDescent="0.2">
      <c r="A1318" s="175"/>
      <c r="B1318" s="233"/>
      <c r="C1318" s="303" t="s">
        <v>629</v>
      </c>
      <c r="D1318" s="23"/>
      <c r="E1318" s="323">
        <v>8260</v>
      </c>
      <c r="F1318" s="233"/>
      <c r="G1318" s="233"/>
      <c r="H1318" s="233"/>
      <c r="I1318" s="233"/>
      <c r="J1318" s="233"/>
      <c r="K1318" s="233"/>
      <c r="L1318" s="234"/>
      <c r="M1318" s="307"/>
      <c r="N1318" s="237"/>
      <c r="O1318" s="236"/>
      <c r="P1318" s="240">
        <v>10.5</v>
      </c>
      <c r="Q1318" s="240"/>
      <c r="R1318" s="240">
        <v>10.5</v>
      </c>
      <c r="S1318" s="237"/>
      <c r="T1318" s="239">
        <v>0</v>
      </c>
      <c r="U1318" s="239"/>
      <c r="V1318" s="239">
        <v>0</v>
      </c>
      <c r="W1318" s="237"/>
      <c r="X1318" s="236"/>
      <c r="Y1318" s="240">
        <v>10.5</v>
      </c>
      <c r="Z1318" s="240">
        <v>10.5</v>
      </c>
      <c r="AA1318" s="5"/>
      <c r="AB1318" s="235"/>
      <c r="AC1318" s="235"/>
      <c r="AD1318" s="235"/>
      <c r="AG1318" s="5"/>
      <c r="AH1318" s="238"/>
      <c r="AI1318" s="238"/>
      <c r="AJ1318" s="238"/>
      <c r="AK1318" s="238"/>
      <c r="AL1318" s="5"/>
    </row>
    <row r="1319" spans="1:38" x14ac:dyDescent="0.2">
      <c r="A1319" s="175"/>
      <c r="B1319" s="233"/>
      <c r="C1319" s="303" t="s">
        <v>358</v>
      </c>
      <c r="D1319" s="23"/>
      <c r="E1319" s="323">
        <v>8204</v>
      </c>
      <c r="F1319" s="233"/>
      <c r="G1319" s="233"/>
      <c r="H1319" s="233"/>
      <c r="I1319" s="233"/>
      <c r="J1319" s="233"/>
      <c r="K1319" s="233"/>
      <c r="L1319" s="234"/>
      <c r="M1319" s="307"/>
      <c r="N1319" s="237"/>
      <c r="O1319" s="236"/>
      <c r="P1319" s="240">
        <v>8.6850000000000005</v>
      </c>
      <c r="Q1319" s="240"/>
      <c r="R1319" s="240">
        <v>8.6849999999999987</v>
      </c>
      <c r="S1319" s="237"/>
      <c r="T1319" s="239">
        <v>5.1449999999999996</v>
      </c>
      <c r="U1319" s="239"/>
      <c r="V1319" s="239">
        <v>5.1449999999999996</v>
      </c>
      <c r="W1319" s="237"/>
      <c r="X1319" s="236"/>
      <c r="Y1319" s="240">
        <v>17.37</v>
      </c>
      <c r="Z1319" s="240">
        <v>17.369999999999997</v>
      </c>
      <c r="AA1319" s="5"/>
      <c r="AB1319" s="235"/>
      <c r="AC1319" s="235"/>
      <c r="AD1319" s="235"/>
      <c r="AG1319" s="5"/>
      <c r="AH1319" s="238"/>
      <c r="AI1319" s="238"/>
      <c r="AJ1319" s="238"/>
      <c r="AK1319" s="238"/>
      <c r="AL1319" s="5"/>
    </row>
    <row r="1320" spans="1:38" x14ac:dyDescent="0.2">
      <c r="A1320" s="175"/>
      <c r="B1320" s="233"/>
      <c r="C1320" s="303" t="s">
        <v>358</v>
      </c>
      <c r="D1320" s="23"/>
      <c r="E1320" s="323">
        <v>8206</v>
      </c>
      <c r="F1320" s="233"/>
      <c r="G1320" s="233"/>
      <c r="H1320" s="233"/>
      <c r="I1320" s="233"/>
      <c r="J1320" s="233"/>
      <c r="K1320" s="233"/>
      <c r="L1320" s="234"/>
      <c r="M1320" s="307"/>
      <c r="N1320" s="237"/>
      <c r="O1320" s="236"/>
      <c r="P1320" s="240">
        <v>9.3350000000000009</v>
      </c>
      <c r="Q1320" s="240"/>
      <c r="R1320" s="240">
        <v>9.3349999999999991</v>
      </c>
      <c r="S1320" s="237"/>
      <c r="T1320" s="239">
        <v>3.0870000000000002</v>
      </c>
      <c r="U1320" s="239"/>
      <c r="V1320" s="239">
        <v>3.0870000000000002</v>
      </c>
      <c r="W1320" s="237"/>
      <c r="X1320" s="236"/>
      <c r="Y1320" s="240">
        <v>18.670000000000002</v>
      </c>
      <c r="Z1320" s="240">
        <v>18.670000000000002</v>
      </c>
      <c r="AA1320" s="5"/>
      <c r="AB1320" s="235"/>
      <c r="AC1320" s="235"/>
      <c r="AD1320" s="235"/>
      <c r="AG1320" s="5"/>
      <c r="AH1320" s="238"/>
      <c r="AI1320" s="238"/>
      <c r="AJ1320" s="238"/>
      <c r="AK1320" s="238"/>
      <c r="AL1320" s="5"/>
    </row>
    <row r="1321" spans="1:38" x14ac:dyDescent="0.2">
      <c r="A1321" s="175"/>
      <c r="B1321" s="233"/>
      <c r="C1321" s="303" t="s">
        <v>358</v>
      </c>
      <c r="D1321" s="23"/>
      <c r="E1321" s="323">
        <v>8260</v>
      </c>
      <c r="F1321" s="233"/>
      <c r="G1321" s="233"/>
      <c r="H1321" s="233"/>
      <c r="I1321" s="233"/>
      <c r="J1321" s="233"/>
      <c r="K1321" s="233"/>
      <c r="L1321" s="234"/>
      <c r="M1321" s="307"/>
      <c r="N1321" s="237"/>
      <c r="O1321" s="236"/>
      <c r="P1321" s="240">
        <v>16.014419859686996</v>
      </c>
      <c r="Q1321" s="240"/>
      <c r="R1321" s="240">
        <v>10.85</v>
      </c>
      <c r="S1321" s="237"/>
      <c r="T1321" s="239">
        <v>9.3626422018348503</v>
      </c>
      <c r="U1321" s="239"/>
      <c r="V1321" s="239">
        <v>6.1740000000000004</v>
      </c>
      <c r="W1321" s="237"/>
      <c r="X1321" s="236"/>
      <c r="Y1321" s="240">
        <v>29674.720000000001</v>
      </c>
      <c r="Z1321" s="240">
        <v>22799.659999999996</v>
      </c>
      <c r="AA1321" s="5"/>
      <c r="AB1321" s="235"/>
      <c r="AC1321" s="235"/>
      <c r="AD1321" s="235"/>
      <c r="AG1321" s="5"/>
      <c r="AH1321" s="238"/>
      <c r="AI1321" s="238"/>
      <c r="AJ1321" s="238"/>
      <c r="AK1321" s="238"/>
      <c r="AL1321" s="5"/>
    </row>
    <row r="1322" spans="1:38" x14ac:dyDescent="0.2">
      <c r="A1322" s="175"/>
      <c r="B1322" s="233"/>
      <c r="C1322" s="303" t="s">
        <v>357</v>
      </c>
      <c r="D1322" s="23"/>
      <c r="E1322" s="323">
        <v>8026</v>
      </c>
      <c r="F1322" s="233"/>
      <c r="G1322" s="233"/>
      <c r="H1322" s="233"/>
      <c r="I1322" s="233"/>
      <c r="J1322" s="233"/>
      <c r="K1322" s="233"/>
      <c r="L1322" s="234"/>
      <c r="M1322" s="307"/>
      <c r="N1322" s="237"/>
      <c r="O1322" s="236"/>
      <c r="P1322" s="240">
        <v>7.7549999999999999</v>
      </c>
      <c r="Q1322" s="240"/>
      <c r="R1322" s="240">
        <v>7.7549999999999999</v>
      </c>
      <c r="S1322" s="237"/>
      <c r="T1322" s="239">
        <v>3.0870000000000002</v>
      </c>
      <c r="U1322" s="239"/>
      <c r="V1322" s="239">
        <v>3.0870000000000002</v>
      </c>
      <c r="W1322" s="237"/>
      <c r="X1322" s="236"/>
      <c r="Y1322" s="240">
        <v>15.51</v>
      </c>
      <c r="Z1322" s="240">
        <v>15.51</v>
      </c>
      <c r="AA1322" s="5"/>
      <c r="AB1322" s="235"/>
      <c r="AC1322" s="235"/>
      <c r="AD1322" s="235"/>
      <c r="AG1322" s="5"/>
      <c r="AH1322" s="238"/>
      <c r="AI1322" s="238"/>
      <c r="AJ1322" s="238"/>
      <c r="AK1322" s="238"/>
      <c r="AL1322" s="5"/>
    </row>
    <row r="1323" spans="1:38" x14ac:dyDescent="0.2">
      <c r="A1323" s="175"/>
      <c r="B1323" s="233"/>
      <c r="C1323" s="303" t="s">
        <v>357</v>
      </c>
      <c r="D1323" s="23"/>
      <c r="E1323" s="323">
        <v>8060</v>
      </c>
      <c r="F1323" s="233"/>
      <c r="G1323" s="233"/>
      <c r="H1323" s="233"/>
      <c r="I1323" s="233"/>
      <c r="J1323" s="233"/>
      <c r="K1323" s="233"/>
      <c r="L1323" s="234"/>
      <c r="M1323" s="307"/>
      <c r="N1323" s="237"/>
      <c r="O1323" s="236"/>
      <c r="P1323" s="240">
        <v>11.21</v>
      </c>
      <c r="Q1323" s="240"/>
      <c r="R1323" s="240">
        <v>11.21</v>
      </c>
      <c r="S1323" s="237"/>
      <c r="T1323" s="239">
        <v>0</v>
      </c>
      <c r="U1323" s="239"/>
      <c r="V1323" s="239">
        <v>0</v>
      </c>
      <c r="W1323" s="237"/>
      <c r="X1323" s="236"/>
      <c r="Y1323" s="240">
        <v>11.21</v>
      </c>
      <c r="Z1323" s="240">
        <v>11.21</v>
      </c>
      <c r="AA1323" s="5"/>
      <c r="AB1323" s="235"/>
      <c r="AC1323" s="235"/>
      <c r="AD1323" s="235"/>
      <c r="AG1323" s="5"/>
      <c r="AH1323" s="238"/>
      <c r="AI1323" s="238"/>
      <c r="AJ1323" s="238"/>
      <c r="AK1323" s="238"/>
      <c r="AL1323" s="5"/>
    </row>
    <row r="1324" spans="1:38" x14ac:dyDescent="0.2">
      <c r="A1324" s="175"/>
      <c r="B1324" s="233"/>
      <c r="C1324" s="303" t="s">
        <v>357</v>
      </c>
      <c r="D1324" s="23"/>
      <c r="E1324" s="323">
        <v>8260</v>
      </c>
      <c r="F1324" s="233"/>
      <c r="G1324" s="233"/>
      <c r="H1324" s="233"/>
      <c r="I1324" s="233"/>
      <c r="J1324" s="233"/>
      <c r="K1324" s="233"/>
      <c r="L1324" s="234"/>
      <c r="M1324" s="307"/>
      <c r="N1324" s="237"/>
      <c r="O1324" s="236"/>
      <c r="P1324" s="240">
        <v>14.348668812059044</v>
      </c>
      <c r="Q1324" s="240"/>
      <c r="R1324" s="240">
        <v>13.880454545454548</v>
      </c>
      <c r="S1324" s="237"/>
      <c r="T1324" s="239">
        <v>10.566182781355717</v>
      </c>
      <c r="U1324" s="239"/>
      <c r="V1324" s="239">
        <v>10.102909090909092</v>
      </c>
      <c r="W1324" s="237"/>
      <c r="X1324" s="236"/>
      <c r="Y1324" s="240">
        <v>389398.9</v>
      </c>
      <c r="Z1324" s="240">
        <v>325617.81999999861</v>
      </c>
      <c r="AA1324" s="5"/>
      <c r="AB1324" s="235"/>
      <c r="AC1324" s="235"/>
      <c r="AD1324" s="235"/>
      <c r="AG1324" s="5"/>
      <c r="AH1324" s="238"/>
      <c r="AI1324" s="238"/>
      <c r="AJ1324" s="238"/>
      <c r="AK1324" s="238"/>
      <c r="AL1324" s="5"/>
    </row>
    <row r="1325" spans="1:38" x14ac:dyDescent="0.2">
      <c r="A1325" s="175"/>
      <c r="B1325" s="233"/>
      <c r="C1325" s="303" t="s">
        <v>357</v>
      </c>
      <c r="D1325" s="23"/>
      <c r="E1325" s="323">
        <v>8261</v>
      </c>
      <c r="F1325" s="233"/>
      <c r="G1325" s="233"/>
      <c r="H1325" s="233"/>
      <c r="I1325" s="233"/>
      <c r="J1325" s="233"/>
      <c r="K1325" s="233"/>
      <c r="L1325" s="234"/>
      <c r="M1325" s="307"/>
      <c r="N1325" s="237"/>
      <c r="O1325" s="236"/>
      <c r="P1325" s="240">
        <v>6.85</v>
      </c>
      <c r="Q1325" s="240"/>
      <c r="R1325" s="240">
        <v>6.8500000000000005</v>
      </c>
      <c r="S1325" s="237"/>
      <c r="T1325" s="239">
        <v>1.0289999999999999</v>
      </c>
      <c r="U1325" s="239"/>
      <c r="V1325" s="239">
        <v>1.0289999999999999</v>
      </c>
      <c r="W1325" s="237"/>
      <c r="X1325" s="236"/>
      <c r="Y1325" s="240">
        <v>13.7</v>
      </c>
      <c r="Z1325" s="240">
        <v>13.7</v>
      </c>
      <c r="AA1325" s="5"/>
      <c r="AB1325" s="235"/>
      <c r="AC1325" s="235"/>
      <c r="AD1325" s="235"/>
      <c r="AG1325" s="5"/>
      <c r="AH1325" s="238"/>
      <c r="AI1325" s="238"/>
      <c r="AJ1325" s="238"/>
      <c r="AK1325" s="238"/>
      <c r="AL1325" s="5"/>
    </row>
    <row r="1326" spans="1:38" x14ac:dyDescent="0.2">
      <c r="A1326" s="175"/>
      <c r="B1326" s="233"/>
      <c r="C1326" s="303" t="s">
        <v>357</v>
      </c>
      <c r="D1326" s="23"/>
      <c r="E1326" s="323">
        <v>8326</v>
      </c>
      <c r="F1326" s="233"/>
      <c r="G1326" s="233"/>
      <c r="H1326" s="233"/>
      <c r="I1326" s="233"/>
      <c r="J1326" s="233"/>
      <c r="K1326" s="233"/>
      <c r="L1326" s="234"/>
      <c r="M1326" s="307"/>
      <c r="N1326" s="237"/>
      <c r="O1326" s="236"/>
      <c r="P1326" s="240">
        <v>7.96</v>
      </c>
      <c r="Q1326" s="240"/>
      <c r="R1326" s="240">
        <v>7.9599999999999991</v>
      </c>
      <c r="S1326" s="237"/>
      <c r="T1326" s="239">
        <v>4.1159999999999997</v>
      </c>
      <c r="U1326" s="239"/>
      <c r="V1326" s="239">
        <v>4.1159999999999997</v>
      </c>
      <c r="W1326" s="237"/>
      <c r="X1326" s="236"/>
      <c r="Y1326" s="240">
        <v>15.92</v>
      </c>
      <c r="Z1326" s="240">
        <v>15.92</v>
      </c>
      <c r="AA1326" s="5"/>
      <c r="AB1326" s="235"/>
      <c r="AC1326" s="235"/>
      <c r="AD1326" s="235"/>
      <c r="AG1326" s="5"/>
      <c r="AH1326" s="238"/>
      <c r="AI1326" s="238"/>
      <c r="AJ1326" s="238"/>
      <c r="AK1326" s="238"/>
      <c r="AL1326" s="5"/>
    </row>
    <row r="1327" spans="1:38" x14ac:dyDescent="0.2">
      <c r="A1327" s="175"/>
      <c r="B1327" s="233"/>
      <c r="C1327" s="303" t="s">
        <v>630</v>
      </c>
      <c r="D1327" s="23"/>
      <c r="E1327" s="323">
        <v>8094</v>
      </c>
      <c r="F1327" s="233"/>
      <c r="G1327" s="233"/>
      <c r="H1327" s="233"/>
      <c r="I1327" s="233"/>
      <c r="J1327" s="233"/>
      <c r="K1327" s="233"/>
      <c r="L1327" s="234"/>
      <c r="M1327" s="307"/>
      <c r="N1327" s="237"/>
      <c r="O1327" s="236"/>
      <c r="P1327" s="240">
        <v>10.15</v>
      </c>
      <c r="Q1327" s="240"/>
      <c r="R1327" s="240">
        <v>10.15</v>
      </c>
      <c r="S1327" s="237"/>
      <c r="T1327" s="239">
        <v>0</v>
      </c>
      <c r="U1327" s="239"/>
      <c r="V1327" s="239">
        <v>0</v>
      </c>
      <c r="W1327" s="237"/>
      <c r="X1327" s="236"/>
      <c r="Y1327" s="240">
        <v>10.15</v>
      </c>
      <c r="Z1327" s="240">
        <v>10.15</v>
      </c>
      <c r="AA1327" s="5"/>
      <c r="AB1327" s="235"/>
      <c r="AC1327" s="235"/>
      <c r="AD1327" s="235"/>
      <c r="AG1327" s="5"/>
      <c r="AH1327" s="238"/>
      <c r="AI1327" s="238"/>
      <c r="AJ1327" s="238"/>
      <c r="AK1327" s="238"/>
      <c r="AL1327" s="5"/>
    </row>
    <row r="1328" spans="1:38" x14ac:dyDescent="0.2">
      <c r="A1328" s="175"/>
      <c r="B1328" s="233"/>
      <c r="C1328" s="303" t="s">
        <v>441</v>
      </c>
      <c r="D1328" s="23"/>
      <c r="E1328" s="323">
        <v>8049</v>
      </c>
      <c r="F1328" s="233"/>
      <c r="G1328" s="233"/>
      <c r="H1328" s="233"/>
      <c r="I1328" s="233"/>
      <c r="J1328" s="233"/>
      <c r="K1328" s="233"/>
      <c r="L1328" s="234"/>
      <c r="M1328" s="307"/>
      <c r="N1328" s="237"/>
      <c r="O1328" s="236"/>
      <c r="P1328" s="240">
        <v>5.99</v>
      </c>
      <c r="Q1328" s="240"/>
      <c r="R1328" s="240">
        <v>5.99</v>
      </c>
      <c r="S1328" s="237"/>
      <c r="T1328" s="239">
        <v>1.0289999999999999</v>
      </c>
      <c r="U1328" s="239"/>
      <c r="V1328" s="239">
        <v>1.0289999999999999</v>
      </c>
      <c r="W1328" s="237"/>
      <c r="X1328" s="236"/>
      <c r="Y1328" s="240">
        <v>11.98</v>
      </c>
      <c r="Z1328" s="240">
        <v>11.979999999999999</v>
      </c>
      <c r="AA1328" s="5"/>
      <c r="AB1328" s="235"/>
      <c r="AC1328" s="235"/>
      <c r="AD1328" s="235"/>
      <c r="AG1328" s="5"/>
      <c r="AH1328" s="238"/>
      <c r="AI1328" s="238"/>
      <c r="AJ1328" s="238"/>
      <c r="AK1328" s="238"/>
      <c r="AL1328" s="5"/>
    </row>
    <row r="1329" spans="1:38" x14ac:dyDescent="0.2">
      <c r="A1329" s="175"/>
      <c r="B1329" s="233"/>
      <c r="C1329" s="303" t="s">
        <v>441</v>
      </c>
      <c r="D1329" s="23"/>
      <c r="E1329" s="323">
        <v>8094</v>
      </c>
      <c r="F1329" s="233"/>
      <c r="G1329" s="233"/>
      <c r="H1329" s="233"/>
      <c r="I1329" s="233"/>
      <c r="J1329" s="233"/>
      <c r="K1329" s="233"/>
      <c r="L1329" s="234"/>
      <c r="M1329" s="307"/>
      <c r="N1329" s="237"/>
      <c r="O1329" s="236"/>
      <c r="P1329" s="240">
        <v>13.280018041417161</v>
      </c>
      <c r="Q1329" s="240"/>
      <c r="R1329" s="240">
        <v>12.064864864864864</v>
      </c>
      <c r="S1329" s="237"/>
      <c r="T1329" s="239">
        <v>10.003970439725578</v>
      </c>
      <c r="U1329" s="239"/>
      <c r="V1329" s="239">
        <v>8.3711351351351375</v>
      </c>
      <c r="W1329" s="237"/>
      <c r="X1329" s="236"/>
      <c r="Y1329" s="240">
        <v>544404.12</v>
      </c>
      <c r="Z1329" s="240">
        <v>406121.97000000026</v>
      </c>
      <c r="AA1329" s="5"/>
      <c r="AB1329" s="235"/>
      <c r="AC1329" s="235"/>
      <c r="AD1329" s="235"/>
      <c r="AG1329" s="5"/>
      <c r="AH1329" s="238"/>
      <c r="AI1329" s="238"/>
      <c r="AJ1329" s="238"/>
      <c r="AK1329" s="238"/>
      <c r="AL1329" s="5"/>
    </row>
    <row r="1330" spans="1:38" x14ac:dyDescent="0.2">
      <c r="A1330" s="175"/>
      <c r="B1330" s="233"/>
      <c r="C1330" s="303" t="s">
        <v>441</v>
      </c>
      <c r="D1330" s="23"/>
      <c r="E1330" s="323">
        <v>8096</v>
      </c>
      <c r="F1330" s="233"/>
      <c r="G1330" s="233"/>
      <c r="H1330" s="233"/>
      <c r="I1330" s="233"/>
      <c r="J1330" s="233"/>
      <c r="K1330" s="233"/>
      <c r="L1330" s="234"/>
      <c r="M1330" s="307"/>
      <c r="N1330" s="237"/>
      <c r="O1330" s="236"/>
      <c r="P1330" s="240">
        <v>10.15</v>
      </c>
      <c r="Q1330" s="240"/>
      <c r="R1330" s="240">
        <v>10.15</v>
      </c>
      <c r="S1330" s="237"/>
      <c r="T1330" s="239">
        <v>0</v>
      </c>
      <c r="U1330" s="239"/>
      <c r="V1330" s="239">
        <v>0</v>
      </c>
      <c r="W1330" s="237"/>
      <c r="X1330" s="236"/>
      <c r="Y1330" s="240">
        <v>10.15</v>
      </c>
      <c r="Z1330" s="240">
        <v>10.15</v>
      </c>
      <c r="AA1330" s="5"/>
      <c r="AB1330" s="235"/>
      <c r="AC1330" s="235"/>
      <c r="AD1330" s="235"/>
      <c r="AG1330" s="5"/>
      <c r="AH1330" s="238"/>
      <c r="AI1330" s="238"/>
      <c r="AJ1330" s="238"/>
      <c r="AK1330" s="238"/>
      <c r="AL1330" s="5"/>
    </row>
    <row r="1331" spans="1:38" x14ac:dyDescent="0.2">
      <c r="A1331" s="175"/>
      <c r="B1331" s="233"/>
      <c r="C1331" s="303" t="s">
        <v>441</v>
      </c>
      <c r="D1331" s="23"/>
      <c r="E1331" s="323">
        <v>8322</v>
      </c>
      <c r="F1331" s="233"/>
      <c r="G1331" s="233"/>
      <c r="H1331" s="233"/>
      <c r="I1331" s="233"/>
      <c r="J1331" s="233"/>
      <c r="K1331" s="233"/>
      <c r="L1331" s="234"/>
      <c r="M1331" s="307"/>
      <c r="N1331" s="237"/>
      <c r="O1331" s="236"/>
      <c r="P1331" s="240">
        <v>40</v>
      </c>
      <c r="Q1331" s="240"/>
      <c r="R1331" s="240">
        <v>40</v>
      </c>
      <c r="S1331" s="237"/>
      <c r="T1331" s="239">
        <v>9.2609999999999992</v>
      </c>
      <c r="U1331" s="239"/>
      <c r="V1331" s="239">
        <v>9.2609999999999992</v>
      </c>
      <c r="W1331" s="237"/>
      <c r="X1331" s="236"/>
      <c r="Y1331" s="240">
        <v>80</v>
      </c>
      <c r="Z1331" s="240">
        <v>23.139999999999997</v>
      </c>
      <c r="AA1331" s="5"/>
      <c r="AB1331" s="235"/>
      <c r="AC1331" s="235"/>
      <c r="AD1331" s="235"/>
      <c r="AG1331" s="5"/>
      <c r="AH1331" s="238"/>
      <c r="AI1331" s="238"/>
      <c r="AJ1331" s="238"/>
      <c r="AK1331" s="238"/>
      <c r="AL1331" s="5"/>
    </row>
    <row r="1332" spans="1:38" x14ac:dyDescent="0.2">
      <c r="A1332" s="175"/>
      <c r="B1332" s="233"/>
      <c r="C1332" s="303" t="s">
        <v>441</v>
      </c>
      <c r="D1332" s="23"/>
      <c r="E1332" s="323">
        <v>8346</v>
      </c>
      <c r="F1332" s="233"/>
      <c r="G1332" s="233"/>
      <c r="H1332" s="233"/>
      <c r="I1332" s="233"/>
      <c r="J1332" s="233"/>
      <c r="K1332" s="233"/>
      <c r="L1332" s="234"/>
      <c r="M1332" s="307"/>
      <c r="N1332" s="237"/>
      <c r="O1332" s="236"/>
      <c r="P1332" s="240">
        <v>6.5149999999999997</v>
      </c>
      <c r="Q1332" s="240"/>
      <c r="R1332" s="240">
        <v>6.5150000000000006</v>
      </c>
      <c r="S1332" s="237"/>
      <c r="T1332" s="239">
        <v>2.0579999999999998</v>
      </c>
      <c r="U1332" s="239"/>
      <c r="V1332" s="239">
        <v>2.0579999999999998</v>
      </c>
      <c r="W1332" s="237"/>
      <c r="X1332" s="236"/>
      <c r="Y1332" s="240">
        <v>13.03</v>
      </c>
      <c r="Z1332" s="240">
        <v>13.030000000000001</v>
      </c>
      <c r="AA1332" s="5"/>
      <c r="AB1332" s="235"/>
      <c r="AC1332" s="235"/>
      <c r="AD1332" s="235"/>
      <c r="AG1332" s="5"/>
      <c r="AH1332" s="238"/>
      <c r="AI1332" s="238"/>
      <c r="AJ1332" s="238"/>
      <c r="AK1332" s="238"/>
      <c r="AL1332" s="5"/>
    </row>
    <row r="1333" spans="1:38" x14ac:dyDescent="0.2">
      <c r="A1333" s="175"/>
      <c r="B1333" s="233"/>
      <c r="C1333" s="303" t="s">
        <v>631</v>
      </c>
      <c r="D1333" s="23"/>
      <c r="E1333" s="323">
        <v>8094</v>
      </c>
      <c r="F1333" s="233"/>
      <c r="G1333" s="233"/>
      <c r="H1333" s="233"/>
      <c r="I1333" s="233"/>
      <c r="J1333" s="233"/>
      <c r="K1333" s="233"/>
      <c r="L1333" s="234"/>
      <c r="M1333" s="307"/>
      <c r="N1333" s="237"/>
      <c r="O1333" s="236"/>
      <c r="P1333" s="240">
        <v>13.574999999999999</v>
      </c>
      <c r="Q1333" s="240"/>
      <c r="R1333" s="240">
        <v>13.574999999999999</v>
      </c>
      <c r="S1333" s="237"/>
      <c r="T1333" s="239">
        <v>12.348000000000001</v>
      </c>
      <c r="U1333" s="239"/>
      <c r="V1333" s="239">
        <v>12.348000000000001</v>
      </c>
      <c r="W1333" s="237"/>
      <c r="X1333" s="236"/>
      <c r="Y1333" s="240">
        <v>27.15</v>
      </c>
      <c r="Z1333" s="240">
        <v>27.15</v>
      </c>
      <c r="AA1333" s="5"/>
      <c r="AB1333" s="235"/>
      <c r="AC1333" s="235"/>
      <c r="AD1333" s="235"/>
      <c r="AG1333" s="5"/>
      <c r="AH1333" s="238"/>
      <c r="AI1333" s="238"/>
      <c r="AJ1333" s="238"/>
      <c r="AK1333" s="238"/>
      <c r="AL1333" s="5"/>
    </row>
    <row r="1334" spans="1:38" x14ac:dyDescent="0.2">
      <c r="A1334" s="175"/>
      <c r="B1334" s="233"/>
      <c r="C1334" s="303" t="s">
        <v>485</v>
      </c>
      <c r="D1334" s="23"/>
      <c r="E1334" s="323">
        <v>8037</v>
      </c>
      <c r="F1334" s="233"/>
      <c r="G1334" s="233"/>
      <c r="H1334" s="233"/>
      <c r="I1334" s="233"/>
      <c r="J1334" s="233"/>
      <c r="K1334" s="233"/>
      <c r="L1334" s="234"/>
      <c r="M1334" s="307"/>
      <c r="N1334" s="237"/>
      <c r="O1334" s="236"/>
      <c r="P1334" s="240">
        <v>16.747142857142858</v>
      </c>
      <c r="Q1334" s="240"/>
      <c r="R1334" s="240">
        <v>9.8000000000000007</v>
      </c>
      <c r="S1334" s="237"/>
      <c r="T1334" s="239">
        <v>15.581999999999999</v>
      </c>
      <c r="U1334" s="239"/>
      <c r="V1334" s="239">
        <v>18.521999999999998</v>
      </c>
      <c r="W1334" s="237"/>
      <c r="X1334" s="236"/>
      <c r="Y1334" s="240">
        <v>117.23</v>
      </c>
      <c r="Z1334" s="240">
        <v>117.23</v>
      </c>
      <c r="AA1334" s="5"/>
      <c r="AB1334" s="235"/>
      <c r="AC1334" s="235"/>
      <c r="AD1334" s="235"/>
      <c r="AG1334" s="5"/>
      <c r="AH1334" s="238"/>
      <c r="AI1334" s="238"/>
      <c r="AJ1334" s="238"/>
      <c r="AK1334" s="238"/>
      <c r="AL1334" s="5"/>
    </row>
    <row r="1335" spans="1:38" x14ac:dyDescent="0.2">
      <c r="A1335" s="175"/>
      <c r="B1335" s="233"/>
      <c r="C1335" s="303" t="s">
        <v>485</v>
      </c>
      <c r="D1335" s="23"/>
      <c r="E1335" s="323">
        <v>8081</v>
      </c>
      <c r="F1335" s="233"/>
      <c r="G1335" s="233"/>
      <c r="H1335" s="233"/>
      <c r="I1335" s="233"/>
      <c r="J1335" s="233"/>
      <c r="K1335" s="233"/>
      <c r="L1335" s="234"/>
      <c r="M1335" s="307"/>
      <c r="N1335" s="237"/>
      <c r="O1335" s="236"/>
      <c r="P1335" s="240">
        <v>13.86</v>
      </c>
      <c r="Q1335" s="240"/>
      <c r="R1335" s="240">
        <v>13.86</v>
      </c>
      <c r="S1335" s="237"/>
      <c r="T1335" s="239">
        <v>10.29</v>
      </c>
      <c r="U1335" s="239"/>
      <c r="V1335" s="239">
        <v>10.29</v>
      </c>
      <c r="W1335" s="237"/>
      <c r="X1335" s="236"/>
      <c r="Y1335" s="240">
        <v>27.72</v>
      </c>
      <c r="Z1335" s="240">
        <v>27.720000000000002</v>
      </c>
      <c r="AA1335" s="5"/>
      <c r="AB1335" s="235"/>
      <c r="AC1335" s="235"/>
      <c r="AD1335" s="235"/>
      <c r="AG1335" s="5"/>
      <c r="AH1335" s="238"/>
      <c r="AI1335" s="238"/>
      <c r="AJ1335" s="238"/>
      <c r="AK1335" s="238"/>
      <c r="AL1335" s="5"/>
    </row>
    <row r="1336" spans="1:38" x14ac:dyDescent="0.2">
      <c r="A1336" s="175"/>
      <c r="B1336" s="233"/>
      <c r="C1336" s="303" t="s">
        <v>361</v>
      </c>
      <c r="D1336" s="23"/>
      <c r="E1336" s="323">
        <v>8004</v>
      </c>
      <c r="F1336" s="233"/>
      <c r="G1336" s="233"/>
      <c r="H1336" s="233"/>
      <c r="I1336" s="233"/>
      <c r="J1336" s="233"/>
      <c r="K1336" s="233"/>
      <c r="L1336" s="234"/>
      <c r="M1336" s="307"/>
      <c r="N1336" s="237"/>
      <c r="O1336" s="236"/>
      <c r="P1336" s="240">
        <v>28.083804347826089</v>
      </c>
      <c r="Q1336" s="240"/>
      <c r="R1336" s="240">
        <v>22.97</v>
      </c>
      <c r="S1336" s="237"/>
      <c r="T1336" s="239">
        <v>17.336413043478263</v>
      </c>
      <c r="U1336" s="239"/>
      <c r="V1336" s="239">
        <v>15.435</v>
      </c>
      <c r="W1336" s="237"/>
      <c r="X1336" s="236"/>
      <c r="Y1336" s="240">
        <v>2583.71</v>
      </c>
      <c r="Z1336" s="240">
        <v>1646.9399999999998</v>
      </c>
      <c r="AA1336" s="5"/>
      <c r="AB1336" s="235"/>
      <c r="AC1336" s="235"/>
      <c r="AD1336" s="235"/>
      <c r="AG1336" s="5"/>
      <c r="AH1336" s="238"/>
      <c r="AI1336" s="238"/>
      <c r="AJ1336" s="238"/>
      <c r="AK1336" s="238"/>
      <c r="AL1336" s="5"/>
    </row>
    <row r="1337" spans="1:38" x14ac:dyDescent="0.2">
      <c r="A1337" s="175"/>
      <c r="B1337" s="233"/>
      <c r="C1337" s="303" t="s">
        <v>361</v>
      </c>
      <c r="D1337" s="23"/>
      <c r="E1337" s="323">
        <v>8009</v>
      </c>
      <c r="F1337" s="233"/>
      <c r="G1337" s="233"/>
      <c r="H1337" s="233"/>
      <c r="I1337" s="233"/>
      <c r="J1337" s="233"/>
      <c r="K1337" s="233"/>
      <c r="L1337" s="234"/>
      <c r="M1337" s="307"/>
      <c r="N1337" s="237"/>
      <c r="O1337" s="236"/>
      <c r="P1337" s="240">
        <v>26.878411458333332</v>
      </c>
      <c r="Q1337" s="240"/>
      <c r="R1337" s="240">
        <v>19.255000000000003</v>
      </c>
      <c r="S1337" s="237"/>
      <c r="T1337" s="239">
        <v>18.784953125000001</v>
      </c>
      <c r="U1337" s="239"/>
      <c r="V1337" s="239">
        <v>17.492999999999999</v>
      </c>
      <c r="W1337" s="237"/>
      <c r="X1337" s="236"/>
      <c r="Y1337" s="240">
        <v>10321.31</v>
      </c>
      <c r="Z1337" s="240">
        <v>7231.4699999999993</v>
      </c>
      <c r="AA1337" s="5"/>
      <c r="AB1337" s="235"/>
      <c r="AC1337" s="235"/>
      <c r="AD1337" s="235"/>
      <c r="AG1337" s="5"/>
      <c r="AH1337" s="238"/>
      <c r="AI1337" s="238"/>
      <c r="AJ1337" s="238"/>
      <c r="AK1337" s="238"/>
      <c r="AL1337" s="5"/>
    </row>
    <row r="1338" spans="1:38" x14ac:dyDescent="0.2">
      <c r="A1338" s="175"/>
      <c r="B1338" s="233"/>
      <c r="C1338" s="303" t="s">
        <v>361</v>
      </c>
      <c r="D1338" s="23"/>
      <c r="E1338" s="323">
        <v>8018</v>
      </c>
      <c r="F1338" s="233"/>
      <c r="G1338" s="233"/>
      <c r="H1338" s="233"/>
      <c r="I1338" s="233"/>
      <c r="J1338" s="233"/>
      <c r="K1338" s="233"/>
      <c r="L1338" s="234"/>
      <c r="M1338" s="307"/>
      <c r="N1338" s="237"/>
      <c r="O1338" s="236"/>
      <c r="P1338" s="240">
        <v>27.745714285714286</v>
      </c>
      <c r="Q1338" s="240"/>
      <c r="R1338" s="240">
        <v>22.585000000000001</v>
      </c>
      <c r="S1338" s="237"/>
      <c r="T1338" s="239">
        <v>23.005500000000001</v>
      </c>
      <c r="U1338" s="239"/>
      <c r="V1338" s="239">
        <v>24.1815</v>
      </c>
      <c r="W1338" s="237"/>
      <c r="X1338" s="236"/>
      <c r="Y1338" s="240">
        <v>776.88</v>
      </c>
      <c r="Z1338" s="240">
        <v>600.84999999999991</v>
      </c>
      <c r="AA1338" s="5"/>
      <c r="AB1338" s="235"/>
      <c r="AC1338" s="235"/>
      <c r="AD1338" s="235"/>
      <c r="AG1338" s="5"/>
      <c r="AH1338" s="238"/>
      <c r="AI1338" s="238"/>
      <c r="AJ1338" s="238"/>
      <c r="AK1338" s="238"/>
      <c r="AL1338" s="5"/>
    </row>
    <row r="1339" spans="1:38" x14ac:dyDescent="0.2">
      <c r="A1339" s="175"/>
      <c r="B1339" s="233"/>
      <c r="C1339" s="303" t="s">
        <v>361</v>
      </c>
      <c r="D1339" s="23"/>
      <c r="E1339" s="323">
        <v>8037</v>
      </c>
      <c r="F1339" s="233"/>
      <c r="G1339" s="233"/>
      <c r="H1339" s="233"/>
      <c r="I1339" s="233"/>
      <c r="J1339" s="233"/>
      <c r="K1339" s="233"/>
      <c r="L1339" s="234"/>
      <c r="M1339" s="307"/>
      <c r="N1339" s="237"/>
      <c r="O1339" s="236"/>
      <c r="P1339" s="240">
        <v>27.598441558441557</v>
      </c>
      <c r="Q1339" s="240"/>
      <c r="R1339" s="240">
        <v>16</v>
      </c>
      <c r="S1339" s="237"/>
      <c r="T1339" s="239">
        <v>17.688119480519479</v>
      </c>
      <c r="U1339" s="239"/>
      <c r="V1339" s="239">
        <v>14.406000000000001</v>
      </c>
      <c r="W1339" s="237"/>
      <c r="X1339" s="236"/>
      <c r="Y1339" s="240">
        <v>10625.4</v>
      </c>
      <c r="Z1339" s="240">
        <v>6859.49</v>
      </c>
      <c r="AA1339" s="5"/>
      <c r="AB1339" s="235"/>
      <c r="AC1339" s="235"/>
      <c r="AD1339" s="235"/>
      <c r="AG1339" s="5"/>
      <c r="AH1339" s="238"/>
      <c r="AI1339" s="238"/>
      <c r="AJ1339" s="238"/>
      <c r="AK1339" s="238"/>
      <c r="AL1339" s="5"/>
    </row>
    <row r="1340" spans="1:38" x14ac:dyDescent="0.2">
      <c r="A1340" s="175"/>
      <c r="B1340" s="233"/>
      <c r="C1340" s="303" t="s">
        <v>361</v>
      </c>
      <c r="D1340" s="23"/>
      <c r="E1340" s="323">
        <v>8081</v>
      </c>
      <c r="F1340" s="233"/>
      <c r="G1340" s="233"/>
      <c r="H1340" s="233"/>
      <c r="I1340" s="233"/>
      <c r="J1340" s="233"/>
      <c r="K1340" s="233"/>
      <c r="L1340" s="234"/>
      <c r="M1340" s="307"/>
      <c r="N1340" s="237"/>
      <c r="O1340" s="236"/>
      <c r="P1340" s="240">
        <v>28.704451154529306</v>
      </c>
      <c r="Q1340" s="240"/>
      <c r="R1340" s="240">
        <v>20.14</v>
      </c>
      <c r="S1340" s="237"/>
      <c r="T1340" s="239">
        <v>20.746132859680291</v>
      </c>
      <c r="U1340" s="239"/>
      <c r="V1340" s="239">
        <v>17.492999999999999</v>
      </c>
      <c r="W1340" s="237"/>
      <c r="X1340" s="236"/>
      <c r="Y1340" s="240">
        <v>80803.03</v>
      </c>
      <c r="Z1340" s="240">
        <v>56510.559999999969</v>
      </c>
      <c r="AA1340" s="5"/>
      <c r="AB1340" s="235"/>
      <c r="AC1340" s="235"/>
      <c r="AD1340" s="235"/>
      <c r="AG1340" s="5"/>
      <c r="AH1340" s="238"/>
      <c r="AI1340" s="238"/>
      <c r="AJ1340" s="238"/>
      <c r="AK1340" s="238"/>
      <c r="AL1340" s="5"/>
    </row>
    <row r="1341" spans="1:38" x14ac:dyDescent="0.2">
      <c r="A1341" s="175"/>
      <c r="B1341" s="233"/>
      <c r="C1341" s="303" t="s">
        <v>361</v>
      </c>
      <c r="D1341" s="23"/>
      <c r="E1341" s="323">
        <v>8085</v>
      </c>
      <c r="F1341" s="233"/>
      <c r="G1341" s="233"/>
      <c r="H1341" s="233"/>
      <c r="I1341" s="233"/>
      <c r="J1341" s="233"/>
      <c r="K1341" s="233"/>
      <c r="L1341" s="234"/>
      <c r="M1341" s="307"/>
      <c r="N1341" s="237"/>
      <c r="O1341" s="236"/>
      <c r="P1341" s="240">
        <v>19.14</v>
      </c>
      <c r="Q1341" s="240"/>
      <c r="R1341" s="240">
        <v>19.14</v>
      </c>
      <c r="S1341" s="237"/>
      <c r="T1341" s="239">
        <v>19.550999999999998</v>
      </c>
      <c r="U1341" s="239"/>
      <c r="V1341" s="239">
        <v>19.550999999999998</v>
      </c>
      <c r="W1341" s="237"/>
      <c r="X1341" s="236"/>
      <c r="Y1341" s="240">
        <v>38.28</v>
      </c>
      <c r="Z1341" s="240">
        <v>38.28</v>
      </c>
      <c r="AA1341" s="5"/>
      <c r="AB1341" s="235"/>
      <c r="AC1341" s="235"/>
      <c r="AD1341" s="235"/>
      <c r="AG1341" s="5"/>
      <c r="AH1341" s="238"/>
      <c r="AI1341" s="238"/>
      <c r="AJ1341" s="238"/>
      <c r="AK1341" s="238"/>
      <c r="AL1341" s="5"/>
    </row>
    <row r="1342" spans="1:38" x14ac:dyDescent="0.2">
      <c r="A1342" s="175"/>
      <c r="B1342" s="233"/>
      <c r="C1342" s="303" t="s">
        <v>361</v>
      </c>
      <c r="D1342" s="23"/>
      <c r="E1342" s="323">
        <v>8089</v>
      </c>
      <c r="F1342" s="233"/>
      <c r="G1342" s="233"/>
      <c r="H1342" s="233"/>
      <c r="I1342" s="233"/>
      <c r="J1342" s="233"/>
      <c r="K1342" s="233"/>
      <c r="L1342" s="234"/>
      <c r="M1342" s="307"/>
      <c r="N1342" s="237"/>
      <c r="O1342" s="236"/>
      <c r="P1342" s="240">
        <v>32.259390862944166</v>
      </c>
      <c r="Q1342" s="240"/>
      <c r="R1342" s="240">
        <v>18</v>
      </c>
      <c r="S1342" s="237"/>
      <c r="T1342" s="239">
        <v>24.016964467005074</v>
      </c>
      <c r="U1342" s="239"/>
      <c r="V1342" s="239">
        <v>17.492999999999999</v>
      </c>
      <c r="W1342" s="237"/>
      <c r="X1342" s="236"/>
      <c r="Y1342" s="240">
        <v>6355.1</v>
      </c>
      <c r="Z1342" s="240">
        <v>4411.33</v>
      </c>
      <c r="AA1342" s="5"/>
      <c r="AB1342" s="235"/>
      <c r="AC1342" s="235"/>
      <c r="AD1342" s="235"/>
      <c r="AG1342" s="5"/>
      <c r="AH1342" s="238"/>
      <c r="AI1342" s="238"/>
      <c r="AJ1342" s="238"/>
      <c r="AK1342" s="238"/>
      <c r="AL1342" s="5"/>
    </row>
    <row r="1343" spans="1:38" x14ac:dyDescent="0.2">
      <c r="A1343" s="175"/>
      <c r="B1343" s="233"/>
      <c r="C1343" s="303" t="s">
        <v>361</v>
      </c>
      <c r="D1343" s="23"/>
      <c r="E1343" s="323">
        <v>8095</v>
      </c>
      <c r="F1343" s="233"/>
      <c r="G1343" s="233"/>
      <c r="H1343" s="233"/>
      <c r="I1343" s="233"/>
      <c r="J1343" s="233"/>
      <c r="K1343" s="233"/>
      <c r="L1343" s="234"/>
      <c r="M1343" s="307"/>
      <c r="N1343" s="237"/>
      <c r="O1343" s="236"/>
      <c r="P1343" s="240">
        <v>30.063670886075951</v>
      </c>
      <c r="Q1343" s="240"/>
      <c r="R1343" s="240">
        <v>16</v>
      </c>
      <c r="S1343" s="237"/>
      <c r="T1343" s="239">
        <v>21.205215189873414</v>
      </c>
      <c r="U1343" s="239"/>
      <c r="V1343" s="239">
        <v>17.492999999999999</v>
      </c>
      <c r="W1343" s="237"/>
      <c r="X1343" s="236"/>
      <c r="Y1343" s="240">
        <v>2375.0300000000002</v>
      </c>
      <c r="Z1343" s="240">
        <v>1613.5400000000002</v>
      </c>
      <c r="AA1343" s="5"/>
      <c r="AB1343" s="235"/>
      <c r="AC1343" s="235"/>
      <c r="AD1343" s="235"/>
      <c r="AG1343" s="5"/>
      <c r="AH1343" s="238"/>
      <c r="AI1343" s="238"/>
      <c r="AJ1343" s="238"/>
      <c r="AK1343" s="238"/>
      <c r="AL1343" s="5"/>
    </row>
    <row r="1344" spans="1:38" x14ac:dyDescent="0.2">
      <c r="A1344" s="175"/>
      <c r="B1344" s="233"/>
      <c r="C1344" s="303" t="s">
        <v>360</v>
      </c>
      <c r="D1344" s="23"/>
      <c r="E1344" s="323">
        <v>8009</v>
      </c>
      <c r="F1344" s="233"/>
      <c r="G1344" s="233"/>
      <c r="H1344" s="233"/>
      <c r="I1344" s="233"/>
      <c r="J1344" s="233"/>
      <c r="K1344" s="233"/>
      <c r="L1344" s="234"/>
      <c r="M1344" s="307"/>
      <c r="N1344" s="237"/>
      <c r="O1344" s="236"/>
      <c r="P1344" s="240">
        <v>15.9125</v>
      </c>
      <c r="Q1344" s="240"/>
      <c r="R1344" s="240">
        <v>14.324999999999999</v>
      </c>
      <c r="S1344" s="237"/>
      <c r="T1344" s="239">
        <v>15.434999999999999</v>
      </c>
      <c r="U1344" s="239"/>
      <c r="V1344" s="239">
        <v>16.463999999999999</v>
      </c>
      <c r="W1344" s="237"/>
      <c r="X1344" s="236"/>
      <c r="Y1344" s="240">
        <v>127.3</v>
      </c>
      <c r="Z1344" s="240">
        <v>127.3</v>
      </c>
      <c r="AA1344" s="5"/>
      <c r="AB1344" s="235"/>
      <c r="AC1344" s="235"/>
      <c r="AD1344" s="235"/>
      <c r="AG1344" s="5"/>
      <c r="AH1344" s="238"/>
      <c r="AI1344" s="238"/>
      <c r="AJ1344" s="238"/>
      <c r="AK1344" s="238"/>
      <c r="AL1344" s="5"/>
    </row>
    <row r="1345" spans="1:38" x14ac:dyDescent="0.2">
      <c r="A1345" s="175"/>
      <c r="B1345" s="233"/>
      <c r="C1345" s="303" t="s">
        <v>360</v>
      </c>
      <c r="D1345" s="23"/>
      <c r="E1345" s="323">
        <v>8037</v>
      </c>
      <c r="F1345" s="233"/>
      <c r="G1345" s="233"/>
      <c r="H1345" s="233"/>
      <c r="I1345" s="233"/>
      <c r="J1345" s="233"/>
      <c r="K1345" s="233"/>
      <c r="L1345" s="234"/>
      <c r="M1345" s="307"/>
      <c r="N1345" s="237"/>
      <c r="O1345" s="236"/>
      <c r="P1345" s="240">
        <v>10.125</v>
      </c>
      <c r="Q1345" s="240"/>
      <c r="R1345" s="240">
        <v>10.125</v>
      </c>
      <c r="S1345" s="237"/>
      <c r="T1345" s="239">
        <v>7.2030000000000003</v>
      </c>
      <c r="U1345" s="239"/>
      <c r="V1345" s="239">
        <v>7.2030000000000003</v>
      </c>
      <c r="W1345" s="237"/>
      <c r="X1345" s="236"/>
      <c r="Y1345" s="240">
        <v>20.25</v>
      </c>
      <c r="Z1345" s="240">
        <v>20.25</v>
      </c>
      <c r="AA1345" s="5"/>
      <c r="AB1345" s="235"/>
      <c r="AC1345" s="235"/>
      <c r="AD1345" s="235"/>
      <c r="AG1345" s="5"/>
      <c r="AH1345" s="238"/>
      <c r="AI1345" s="238"/>
      <c r="AJ1345" s="238"/>
      <c r="AK1345" s="238"/>
      <c r="AL1345" s="5"/>
    </row>
    <row r="1346" spans="1:38" x14ac:dyDescent="0.2">
      <c r="A1346" s="175"/>
      <c r="B1346" s="233"/>
      <c r="C1346" s="303" t="s">
        <v>360</v>
      </c>
      <c r="D1346" s="23"/>
      <c r="E1346" s="323">
        <v>8081</v>
      </c>
      <c r="F1346" s="233"/>
      <c r="G1346" s="233"/>
      <c r="H1346" s="233"/>
      <c r="I1346" s="233"/>
      <c r="J1346" s="233"/>
      <c r="K1346" s="233"/>
      <c r="L1346" s="234"/>
      <c r="M1346" s="307"/>
      <c r="N1346" s="237"/>
      <c r="O1346" s="236"/>
      <c r="P1346" s="240">
        <v>32.734695121951219</v>
      </c>
      <c r="Q1346" s="240"/>
      <c r="R1346" s="240">
        <v>23.92</v>
      </c>
      <c r="S1346" s="237"/>
      <c r="T1346" s="239">
        <v>39.120731707317077</v>
      </c>
      <c r="U1346" s="239"/>
      <c r="V1346" s="239">
        <v>21.609000000000002</v>
      </c>
      <c r="W1346" s="237"/>
      <c r="X1346" s="236"/>
      <c r="Y1346" s="240">
        <v>5368.49</v>
      </c>
      <c r="Z1346" s="240">
        <v>5281.56</v>
      </c>
      <c r="AA1346" s="5"/>
      <c r="AB1346" s="235"/>
      <c r="AC1346" s="235"/>
      <c r="AD1346" s="235"/>
      <c r="AG1346" s="5"/>
      <c r="AH1346" s="238"/>
      <c r="AI1346" s="238"/>
      <c r="AJ1346" s="238"/>
      <c r="AK1346" s="238"/>
      <c r="AL1346" s="5"/>
    </row>
    <row r="1347" spans="1:38" x14ac:dyDescent="0.2">
      <c r="A1347" s="175"/>
      <c r="B1347" s="233"/>
      <c r="C1347" s="303" t="s">
        <v>360</v>
      </c>
      <c r="D1347" s="23"/>
      <c r="E1347" s="323">
        <v>8095</v>
      </c>
      <c r="F1347" s="233"/>
      <c r="G1347" s="233"/>
      <c r="H1347" s="233"/>
      <c r="I1347" s="233"/>
      <c r="J1347" s="233"/>
      <c r="K1347" s="233"/>
      <c r="L1347" s="234"/>
      <c r="M1347" s="307"/>
      <c r="N1347" s="237"/>
      <c r="O1347" s="236"/>
      <c r="P1347" s="240">
        <v>23.577861842105264</v>
      </c>
      <c r="Q1347" s="240"/>
      <c r="R1347" s="240">
        <v>13.030000000000001</v>
      </c>
      <c r="S1347" s="237"/>
      <c r="T1347" s="239">
        <v>17.65582894736842</v>
      </c>
      <c r="U1347" s="239"/>
      <c r="V1347" s="239">
        <v>14.406000000000001</v>
      </c>
      <c r="W1347" s="237"/>
      <c r="X1347" s="236"/>
      <c r="Y1347" s="240">
        <v>7167.67</v>
      </c>
      <c r="Z1347" s="240">
        <v>5448.8</v>
      </c>
      <c r="AA1347" s="5"/>
      <c r="AB1347" s="235"/>
      <c r="AC1347" s="235"/>
      <c r="AD1347" s="235"/>
      <c r="AG1347" s="5"/>
      <c r="AH1347" s="238"/>
      <c r="AI1347" s="238"/>
      <c r="AJ1347" s="238"/>
      <c r="AK1347" s="238"/>
      <c r="AL1347" s="5"/>
    </row>
    <row r="1348" spans="1:38" x14ac:dyDescent="0.2">
      <c r="A1348" s="175"/>
      <c r="B1348" s="233"/>
      <c r="C1348" s="303" t="s">
        <v>632</v>
      </c>
      <c r="D1348" s="23"/>
      <c r="E1348" s="323">
        <v>8270</v>
      </c>
      <c r="F1348" s="233"/>
      <c r="G1348" s="233"/>
      <c r="H1348" s="233"/>
      <c r="I1348" s="233"/>
      <c r="J1348" s="233"/>
      <c r="K1348" s="233"/>
      <c r="L1348" s="234"/>
      <c r="M1348" s="307"/>
      <c r="N1348" s="237"/>
      <c r="O1348" s="236"/>
      <c r="P1348" s="240">
        <v>16.63</v>
      </c>
      <c r="Q1348" s="240"/>
      <c r="R1348" s="240">
        <v>16.63</v>
      </c>
      <c r="S1348" s="237"/>
      <c r="T1348" s="239">
        <v>16.463999999999999</v>
      </c>
      <c r="U1348" s="239"/>
      <c r="V1348" s="239">
        <v>16.463999999999999</v>
      </c>
      <c r="W1348" s="237"/>
      <c r="X1348" s="236"/>
      <c r="Y1348" s="240">
        <v>33.26</v>
      </c>
      <c r="Z1348" s="240">
        <v>33.26</v>
      </c>
      <c r="AA1348" s="5"/>
      <c r="AB1348" s="235"/>
      <c r="AC1348" s="235"/>
      <c r="AD1348" s="235"/>
      <c r="AG1348" s="5"/>
      <c r="AH1348" s="238"/>
      <c r="AI1348" s="238"/>
      <c r="AJ1348" s="238"/>
      <c r="AK1348" s="238"/>
      <c r="AL1348" s="5"/>
    </row>
    <row r="1349" spans="1:38" x14ac:dyDescent="0.2">
      <c r="A1349" s="175"/>
      <c r="B1349" s="233"/>
      <c r="C1349" s="303" t="s">
        <v>654</v>
      </c>
      <c r="D1349" s="23"/>
      <c r="E1349" s="323">
        <v>8270</v>
      </c>
      <c r="F1349" s="233"/>
      <c r="G1349" s="233"/>
      <c r="H1349" s="233"/>
      <c r="I1349" s="233"/>
      <c r="J1349" s="233"/>
      <c r="K1349" s="233"/>
      <c r="L1349" s="234"/>
      <c r="M1349" s="307"/>
      <c r="N1349" s="237"/>
      <c r="O1349" s="236"/>
      <c r="P1349" s="240">
        <v>6.77</v>
      </c>
      <c r="Q1349" s="240"/>
      <c r="R1349" s="240">
        <v>6.77</v>
      </c>
      <c r="S1349" s="237"/>
      <c r="T1349" s="239">
        <v>1.0289999999999999</v>
      </c>
      <c r="U1349" s="239"/>
      <c r="V1349" s="239">
        <v>1.0289999999999999</v>
      </c>
      <c r="W1349" s="237"/>
      <c r="X1349" s="236"/>
      <c r="Y1349" s="240">
        <v>13.54</v>
      </c>
      <c r="Z1349" s="240">
        <v>13.540000000000001</v>
      </c>
      <c r="AA1349" s="5"/>
      <c r="AB1349" s="235"/>
      <c r="AC1349" s="235"/>
      <c r="AD1349" s="235"/>
      <c r="AG1349" s="5"/>
      <c r="AH1349" s="238"/>
      <c r="AI1349" s="238"/>
      <c r="AJ1349" s="238"/>
      <c r="AK1349" s="238"/>
      <c r="AL1349" s="5"/>
    </row>
    <row r="1350" spans="1:38" x14ac:dyDescent="0.2">
      <c r="A1350" s="175"/>
      <c r="B1350" s="233"/>
      <c r="C1350" s="303" t="s">
        <v>362</v>
      </c>
      <c r="D1350" s="23"/>
      <c r="E1350" s="323">
        <v>8250</v>
      </c>
      <c r="F1350" s="233"/>
      <c r="G1350" s="233"/>
      <c r="H1350" s="233"/>
      <c r="I1350" s="233"/>
      <c r="J1350" s="233"/>
      <c r="K1350" s="233"/>
      <c r="L1350" s="234"/>
      <c r="M1350" s="307"/>
      <c r="N1350" s="237"/>
      <c r="O1350" s="236"/>
      <c r="P1350" s="240">
        <v>22.4025</v>
      </c>
      <c r="Q1350" s="240"/>
      <c r="R1350" s="240">
        <v>8.66</v>
      </c>
      <c r="S1350" s="237"/>
      <c r="T1350" s="239">
        <v>8.2319999999999993</v>
      </c>
      <c r="U1350" s="239"/>
      <c r="V1350" s="239">
        <v>8.2319999999999993</v>
      </c>
      <c r="W1350" s="237"/>
      <c r="X1350" s="236"/>
      <c r="Y1350" s="240">
        <v>89.61</v>
      </c>
      <c r="Z1350" s="240">
        <v>44.82</v>
      </c>
      <c r="AA1350" s="5"/>
      <c r="AB1350" s="235"/>
      <c r="AC1350" s="235"/>
      <c r="AD1350" s="235"/>
      <c r="AG1350" s="5"/>
      <c r="AH1350" s="238"/>
      <c r="AI1350" s="238"/>
      <c r="AJ1350" s="238"/>
      <c r="AK1350" s="238"/>
      <c r="AL1350" s="5"/>
    </row>
    <row r="1351" spans="1:38" x14ac:dyDescent="0.2">
      <c r="A1351" s="175"/>
      <c r="B1351" s="233"/>
      <c r="C1351" s="303" t="s">
        <v>362</v>
      </c>
      <c r="D1351" s="23"/>
      <c r="E1351" s="323">
        <v>8270</v>
      </c>
      <c r="F1351" s="233"/>
      <c r="G1351" s="233"/>
      <c r="H1351" s="233"/>
      <c r="I1351" s="233"/>
      <c r="J1351" s="233"/>
      <c r="K1351" s="233"/>
      <c r="L1351" s="234"/>
      <c r="M1351" s="307"/>
      <c r="N1351" s="237"/>
      <c r="O1351" s="236"/>
      <c r="P1351" s="240">
        <v>29.444221683827983</v>
      </c>
      <c r="Q1351" s="240"/>
      <c r="R1351" s="240">
        <v>24.835000000000001</v>
      </c>
      <c r="S1351" s="237"/>
      <c r="T1351" s="239">
        <v>13.022055723803744</v>
      </c>
      <c r="U1351" s="239"/>
      <c r="V1351" s="239">
        <v>10.804500000000001</v>
      </c>
      <c r="W1351" s="237"/>
      <c r="X1351" s="236"/>
      <c r="Y1351" s="240">
        <v>34562.82</v>
      </c>
      <c r="Z1351" s="240">
        <v>28014.789999999986</v>
      </c>
      <c r="AA1351" s="5"/>
      <c r="AB1351" s="235"/>
      <c r="AC1351" s="235"/>
      <c r="AD1351" s="235"/>
      <c r="AG1351" s="5"/>
      <c r="AH1351" s="238"/>
      <c r="AI1351" s="238"/>
      <c r="AJ1351" s="238"/>
      <c r="AK1351" s="238"/>
      <c r="AL1351" s="5"/>
    </row>
    <row r="1352" spans="1:38" x14ac:dyDescent="0.2">
      <c r="A1352" s="175"/>
      <c r="B1352" s="233"/>
      <c r="C1352" s="303" t="s">
        <v>362</v>
      </c>
      <c r="D1352" s="23"/>
      <c r="E1352" s="323">
        <v>8434</v>
      </c>
      <c r="F1352" s="233"/>
      <c r="G1352" s="233"/>
      <c r="H1352" s="233"/>
      <c r="I1352" s="233"/>
      <c r="J1352" s="233"/>
      <c r="K1352" s="233"/>
      <c r="L1352" s="234"/>
      <c r="M1352" s="307"/>
      <c r="N1352" s="237"/>
      <c r="O1352" s="236"/>
      <c r="P1352" s="240">
        <v>14.62</v>
      </c>
      <c r="Q1352" s="240"/>
      <c r="R1352" s="240">
        <v>14.62</v>
      </c>
      <c r="S1352" s="237"/>
      <c r="T1352" s="239">
        <v>13.377000000000001</v>
      </c>
      <c r="U1352" s="239"/>
      <c r="V1352" s="239">
        <v>13.377000000000001</v>
      </c>
      <c r="W1352" s="237"/>
      <c r="X1352" s="236"/>
      <c r="Y1352" s="240">
        <v>29.24</v>
      </c>
      <c r="Z1352" s="240">
        <v>29.240000000000002</v>
      </c>
      <c r="AA1352" s="5"/>
      <c r="AB1352" s="235"/>
      <c r="AC1352" s="235"/>
      <c r="AD1352" s="235"/>
      <c r="AG1352" s="5"/>
      <c r="AH1352" s="238"/>
      <c r="AI1352" s="238"/>
      <c r="AJ1352" s="238"/>
      <c r="AK1352" s="238"/>
      <c r="AL1352" s="5"/>
    </row>
    <row r="1353" spans="1:38" x14ac:dyDescent="0.2">
      <c r="A1353" s="175"/>
      <c r="B1353" s="233"/>
      <c r="C1353" s="303" t="s">
        <v>364</v>
      </c>
      <c r="D1353" s="23"/>
      <c r="E1353" s="323">
        <v>8096</v>
      </c>
      <c r="F1353" s="233"/>
      <c r="G1353" s="233"/>
      <c r="H1353" s="233"/>
      <c r="I1353" s="233"/>
      <c r="J1353" s="233"/>
      <c r="K1353" s="233"/>
      <c r="L1353" s="234"/>
      <c r="M1353" s="307"/>
      <c r="N1353" s="237"/>
      <c r="O1353" s="236"/>
      <c r="P1353" s="240">
        <v>10.15</v>
      </c>
      <c r="Q1353" s="240"/>
      <c r="R1353" s="240">
        <v>10.15</v>
      </c>
      <c r="S1353" s="237"/>
      <c r="T1353" s="239">
        <v>0</v>
      </c>
      <c r="U1353" s="239"/>
      <c r="V1353" s="239">
        <v>0</v>
      </c>
      <c r="W1353" s="237"/>
      <c r="X1353" s="236"/>
      <c r="Y1353" s="240">
        <v>10.15</v>
      </c>
      <c r="Z1353" s="240">
        <v>10.15</v>
      </c>
      <c r="AA1353" s="5"/>
      <c r="AB1353" s="235"/>
      <c r="AC1353" s="235"/>
      <c r="AD1353" s="235"/>
      <c r="AG1353" s="5"/>
      <c r="AH1353" s="238"/>
      <c r="AI1353" s="238"/>
      <c r="AJ1353" s="238"/>
      <c r="AK1353" s="238"/>
      <c r="AL1353" s="5"/>
    </row>
    <row r="1354" spans="1:38" x14ac:dyDescent="0.2">
      <c r="A1354" s="175"/>
      <c r="B1354" s="233"/>
      <c r="C1354" s="303" t="s">
        <v>364</v>
      </c>
      <c r="D1354" s="23"/>
      <c r="E1354" s="323">
        <v>8097</v>
      </c>
      <c r="F1354" s="233"/>
      <c r="G1354" s="233"/>
      <c r="H1354" s="233"/>
      <c r="I1354" s="233"/>
      <c r="J1354" s="233"/>
      <c r="K1354" s="233"/>
      <c r="L1354" s="234"/>
      <c r="M1354" s="307"/>
      <c r="N1354" s="237"/>
      <c r="O1354" s="236"/>
      <c r="P1354" s="240">
        <v>23.260324778200253</v>
      </c>
      <c r="Q1354" s="240"/>
      <c r="R1354" s="240">
        <v>20.23</v>
      </c>
      <c r="S1354" s="237"/>
      <c r="T1354" s="239">
        <v>20.379794579172604</v>
      </c>
      <c r="U1354" s="239"/>
      <c r="V1354" s="239">
        <v>19.550999999999998</v>
      </c>
      <c r="W1354" s="237"/>
      <c r="X1354" s="236"/>
      <c r="Y1354" s="240">
        <v>57988.649999999994</v>
      </c>
      <c r="Z1354" s="240">
        <v>40764.910000000011</v>
      </c>
      <c r="AA1354" s="5"/>
      <c r="AB1354" s="235"/>
      <c r="AC1354" s="235"/>
      <c r="AD1354" s="235"/>
      <c r="AG1354" s="5"/>
      <c r="AH1354" s="238"/>
      <c r="AI1354" s="238"/>
      <c r="AJ1354" s="238"/>
      <c r="AK1354" s="238"/>
      <c r="AL1354" s="5"/>
    </row>
    <row r="1355" spans="1:38" x14ac:dyDescent="0.2">
      <c r="A1355" s="175"/>
      <c r="B1355" s="233"/>
      <c r="C1355" s="303" t="s">
        <v>364</v>
      </c>
      <c r="D1355" s="23"/>
      <c r="E1355" s="323">
        <v>8098</v>
      </c>
      <c r="F1355" s="233"/>
      <c r="G1355" s="233"/>
      <c r="H1355" s="233"/>
      <c r="I1355" s="233"/>
      <c r="J1355" s="233"/>
      <c r="K1355" s="233"/>
      <c r="L1355" s="234"/>
      <c r="M1355" s="307"/>
      <c r="N1355" s="237"/>
      <c r="O1355" s="236"/>
      <c r="P1355" s="240">
        <v>10.15</v>
      </c>
      <c r="Q1355" s="240"/>
      <c r="R1355" s="240">
        <v>10.15</v>
      </c>
      <c r="S1355" s="237"/>
      <c r="T1355" s="239">
        <v>0</v>
      </c>
      <c r="U1355" s="239"/>
      <c r="V1355" s="239">
        <v>0</v>
      </c>
      <c r="W1355" s="237"/>
      <c r="X1355" s="236"/>
      <c r="Y1355" s="240">
        <v>10.15</v>
      </c>
      <c r="Z1355" s="240">
        <v>10.15</v>
      </c>
      <c r="AA1355" s="5"/>
      <c r="AB1355" s="235"/>
      <c r="AC1355" s="235"/>
      <c r="AD1355" s="235"/>
      <c r="AG1355" s="5"/>
      <c r="AH1355" s="238"/>
      <c r="AI1355" s="238"/>
      <c r="AJ1355" s="238"/>
      <c r="AK1355" s="238"/>
      <c r="AL1355" s="5"/>
    </row>
    <row r="1356" spans="1:38" x14ac:dyDescent="0.2">
      <c r="A1356" s="175"/>
      <c r="B1356" s="233"/>
      <c r="C1356" s="303" t="s">
        <v>363</v>
      </c>
      <c r="D1356" s="23"/>
      <c r="E1356" s="323">
        <v>8096</v>
      </c>
      <c r="F1356" s="233"/>
      <c r="G1356" s="233"/>
      <c r="H1356" s="233"/>
      <c r="I1356" s="233"/>
      <c r="J1356" s="233"/>
      <c r="K1356" s="233"/>
      <c r="L1356" s="234"/>
      <c r="M1356" s="307"/>
      <c r="N1356" s="237"/>
      <c r="O1356" s="236"/>
      <c r="P1356" s="240">
        <v>18.794760536398467</v>
      </c>
      <c r="Q1356" s="240"/>
      <c r="R1356" s="240">
        <v>15.435</v>
      </c>
      <c r="S1356" s="237"/>
      <c r="T1356" s="239">
        <v>17.268551724137932</v>
      </c>
      <c r="U1356" s="239"/>
      <c r="V1356" s="239">
        <v>17.150000000000002</v>
      </c>
      <c r="W1356" s="237"/>
      <c r="X1356" s="236"/>
      <c r="Y1356" s="240">
        <v>3406.65</v>
      </c>
      <c r="Z1356" s="240">
        <v>2686.24</v>
      </c>
      <c r="AA1356" s="5"/>
      <c r="AB1356" s="235"/>
      <c r="AC1356" s="235"/>
      <c r="AD1356" s="235"/>
      <c r="AG1356" s="5"/>
      <c r="AH1356" s="238"/>
      <c r="AI1356" s="238"/>
      <c r="AJ1356" s="238"/>
      <c r="AK1356" s="238"/>
      <c r="AL1356" s="5"/>
    </row>
    <row r="1357" spans="1:38" x14ac:dyDescent="0.2">
      <c r="A1357" s="175"/>
      <c r="B1357" s="233"/>
      <c r="C1357" s="303" t="s">
        <v>365</v>
      </c>
      <c r="D1357" s="23"/>
      <c r="E1357" s="323">
        <v>8098</v>
      </c>
      <c r="F1357" s="233"/>
      <c r="G1357" s="233"/>
      <c r="H1357" s="233"/>
      <c r="I1357" s="233"/>
      <c r="J1357" s="233"/>
      <c r="K1357" s="233"/>
      <c r="L1357" s="234"/>
      <c r="M1357" s="307"/>
      <c r="N1357" s="237"/>
      <c r="O1357" s="236"/>
      <c r="P1357" s="240">
        <v>15.228435201401052</v>
      </c>
      <c r="Q1357" s="240"/>
      <c r="R1357" s="240">
        <v>10.370000000000001</v>
      </c>
      <c r="S1357" s="237"/>
      <c r="T1357" s="239">
        <v>9.7707934325744201</v>
      </c>
      <c r="U1357" s="239"/>
      <c r="V1357" s="239">
        <v>8.4892500000000002</v>
      </c>
      <c r="W1357" s="237"/>
      <c r="X1357" s="236"/>
      <c r="Y1357" s="240">
        <v>58487.130000000005</v>
      </c>
      <c r="Z1357" s="240">
        <v>44734.04</v>
      </c>
      <c r="AA1357" s="5"/>
      <c r="AB1357" s="235"/>
      <c r="AC1357" s="235"/>
      <c r="AD1357" s="235"/>
      <c r="AG1357" s="5"/>
      <c r="AH1357" s="238"/>
      <c r="AI1357" s="238"/>
      <c r="AJ1357" s="238"/>
      <c r="AK1357" s="238"/>
      <c r="AL1357" s="5"/>
    </row>
    <row r="1358" spans="1:38" x14ac:dyDescent="0.2">
      <c r="A1358" s="175"/>
      <c r="B1358" s="233"/>
      <c r="C1358" s="303" t="s">
        <v>374</v>
      </c>
      <c r="D1358" s="23"/>
      <c r="E1358" s="323">
        <v>8085</v>
      </c>
      <c r="F1358" s="233"/>
      <c r="G1358" s="233"/>
      <c r="H1358" s="233"/>
      <c r="I1358" s="233"/>
      <c r="J1358" s="233"/>
      <c r="K1358" s="233"/>
      <c r="L1358" s="234"/>
      <c r="M1358" s="307"/>
      <c r="N1358" s="237"/>
      <c r="O1358" s="236"/>
      <c r="P1358" s="240">
        <v>76.521739130434781</v>
      </c>
      <c r="Q1358" s="240"/>
      <c r="R1358" s="240">
        <v>21.7</v>
      </c>
      <c r="S1358" s="237"/>
      <c r="T1358" s="239">
        <v>96.725999999999985</v>
      </c>
      <c r="U1358" s="239"/>
      <c r="V1358" s="239">
        <v>18.521999999999998</v>
      </c>
      <c r="W1358" s="237"/>
      <c r="X1358" s="236"/>
      <c r="Y1358" s="240">
        <v>5280</v>
      </c>
      <c r="Z1358" s="240">
        <v>5029.3899999999994</v>
      </c>
      <c r="AA1358" s="5"/>
      <c r="AB1358" s="235"/>
      <c r="AC1358" s="235"/>
      <c r="AD1358" s="235"/>
      <c r="AG1358" s="5"/>
      <c r="AH1358" s="238"/>
      <c r="AI1358" s="238"/>
      <c r="AJ1358" s="238"/>
      <c r="AK1358" s="238"/>
      <c r="AL1358" s="5"/>
    </row>
    <row r="1359" spans="1:38" x14ac:dyDescent="0.2">
      <c r="A1359" s="175"/>
      <c r="B1359" s="233"/>
      <c r="C1359" s="303" t="s">
        <v>367</v>
      </c>
      <c r="D1359" s="23"/>
      <c r="E1359" s="323">
        <v>8085</v>
      </c>
      <c r="F1359" s="233"/>
      <c r="G1359" s="233"/>
      <c r="H1359" s="233"/>
      <c r="I1359" s="233"/>
      <c r="J1359" s="233"/>
      <c r="K1359" s="233"/>
      <c r="L1359" s="234"/>
      <c r="M1359" s="307"/>
      <c r="N1359" s="237"/>
      <c r="O1359" s="236"/>
      <c r="P1359" s="240">
        <v>27.500794612794614</v>
      </c>
      <c r="Q1359" s="240"/>
      <c r="R1359" s="240">
        <v>18.61</v>
      </c>
      <c r="S1359" s="237"/>
      <c r="T1359" s="239">
        <v>17.836689562289529</v>
      </c>
      <c r="U1359" s="239"/>
      <c r="V1359" s="239">
        <v>15.435</v>
      </c>
      <c r="W1359" s="237"/>
      <c r="X1359" s="236"/>
      <c r="Y1359" s="240">
        <v>40838.68</v>
      </c>
      <c r="Z1359" s="240">
        <v>26095.07</v>
      </c>
      <c r="AA1359" s="5"/>
      <c r="AB1359" s="235"/>
      <c r="AC1359" s="235"/>
      <c r="AD1359" s="235"/>
      <c r="AG1359" s="5"/>
      <c r="AH1359" s="238"/>
      <c r="AI1359" s="238"/>
      <c r="AJ1359" s="238"/>
      <c r="AK1359" s="238"/>
      <c r="AL1359" s="5"/>
    </row>
    <row r="1360" spans="1:38" ht="13.5" thickBot="1" x14ac:dyDescent="0.25">
      <c r="A1360" s="175"/>
      <c r="B1360" s="233"/>
      <c r="C1360" s="303" t="s">
        <v>366</v>
      </c>
      <c r="D1360" s="23"/>
      <c r="E1360" s="323">
        <v>8085</v>
      </c>
      <c r="F1360" s="233"/>
      <c r="G1360" s="233"/>
      <c r="H1360" s="233"/>
      <c r="I1360" s="233"/>
      <c r="J1360" s="233"/>
      <c r="K1360" s="233"/>
      <c r="L1360" s="234"/>
      <c r="M1360" s="307"/>
      <c r="N1360" s="237"/>
      <c r="O1360" s="236"/>
      <c r="P1360" s="240">
        <v>11.052366255144033</v>
      </c>
      <c r="Q1360" s="240"/>
      <c r="R1360" s="240">
        <v>9.8000000000000007</v>
      </c>
      <c r="S1360" s="237"/>
      <c r="T1360" s="239">
        <v>7.8763456790123447</v>
      </c>
      <c r="U1360" s="239"/>
      <c r="V1360" s="239">
        <v>6.1740000000000004</v>
      </c>
      <c r="W1360" s="237"/>
      <c r="X1360" s="236"/>
      <c r="Y1360" s="240">
        <v>5371.45</v>
      </c>
      <c r="Z1360" s="240">
        <v>5211.4299999999994</v>
      </c>
      <c r="AA1360" s="5"/>
      <c r="AB1360" s="235"/>
      <c r="AC1360" s="235"/>
      <c r="AD1360" s="235"/>
      <c r="AG1360" s="5"/>
      <c r="AH1360" s="238"/>
      <c r="AI1360" s="238"/>
      <c r="AJ1360" s="238"/>
      <c r="AK1360" s="238"/>
      <c r="AL1360" s="5"/>
    </row>
    <row r="1361" spans="1:37" ht="15.75" thickBot="1" x14ac:dyDescent="0.3">
      <c r="A1361" s="55"/>
      <c r="B1361" s="90"/>
      <c r="C1361" s="90"/>
      <c r="D1361" s="90"/>
      <c r="E1361" s="321"/>
      <c r="F1361" s="353">
        <v>774418.2</v>
      </c>
      <c r="G1361" s="353"/>
      <c r="H1361" s="353">
        <f>F1361-474142.3</f>
        <v>300275.89999999997</v>
      </c>
      <c r="I1361" s="353"/>
      <c r="J1361" s="354">
        <v>13992455.550000001</v>
      </c>
      <c r="K1361" s="93" t="s">
        <v>723</v>
      </c>
      <c r="M1361" s="245">
        <v>368456</v>
      </c>
      <c r="N1361" s="93"/>
      <c r="P1361" s="224">
        <v>18.037210047873391</v>
      </c>
      <c r="Q1361" s="96"/>
      <c r="R1361" s="225">
        <v>15.50628437682853</v>
      </c>
      <c r="S1361" s="96"/>
      <c r="T1361" s="221">
        <v>13.229810342386001</v>
      </c>
      <c r="U1361" s="96"/>
      <c r="V1361" s="221">
        <v>12.28067096018747</v>
      </c>
      <c r="W1361" s="99"/>
      <c r="Y1361" s="241">
        <f>SUM(Y711:Y1360)</f>
        <v>17322281.210000001</v>
      </c>
      <c r="Z1361" s="241">
        <f>SUM(Z711:Z1360)</f>
        <v>13314964.830000015</v>
      </c>
      <c r="AB1361" s="355">
        <f>J1361</f>
        <v>13992455.550000001</v>
      </c>
      <c r="AC1361" s="355">
        <f>J1361</f>
        <v>13992455.550000001</v>
      </c>
      <c r="AD1361" s="241">
        <f>J1361</f>
        <v>13992455.550000001</v>
      </c>
      <c r="AE1361" s="4"/>
      <c r="AF1361" s="4"/>
    </row>
    <row r="1362" spans="1:37" s="4" customFormat="1" x14ac:dyDescent="0.2">
      <c r="A1362" s="55"/>
      <c r="E1362" s="176"/>
      <c r="M1362" s="304"/>
      <c r="P1362" s="50"/>
      <c r="Y1362" s="50"/>
      <c r="AB1362" s="50"/>
      <c r="AH1362" s="74"/>
      <c r="AI1362" s="74"/>
      <c r="AJ1362" s="74"/>
      <c r="AK1362" s="74"/>
    </row>
    <row r="1363" spans="1:37" ht="63.75" x14ac:dyDescent="0.2">
      <c r="A1363" s="175">
        <v>43739</v>
      </c>
      <c r="B1363" s="77" t="s">
        <v>33</v>
      </c>
      <c r="C1363" s="77" t="s">
        <v>34</v>
      </c>
      <c r="D1363" s="77" t="s">
        <v>35</v>
      </c>
      <c r="E1363" s="322" t="s">
        <v>36</v>
      </c>
      <c r="F1363" s="161" t="s">
        <v>37</v>
      </c>
      <c r="G1363" s="161" t="s">
        <v>37</v>
      </c>
      <c r="H1363" s="161" t="s">
        <v>38</v>
      </c>
      <c r="I1363" s="161" t="s">
        <v>38</v>
      </c>
      <c r="J1363" s="161" t="s">
        <v>39</v>
      </c>
      <c r="K1363" s="161" t="s">
        <v>40</v>
      </c>
      <c r="L1363" s="60"/>
      <c r="M1363" s="308" t="s">
        <v>41</v>
      </c>
      <c r="N1363" s="48" t="s">
        <v>41</v>
      </c>
      <c r="O1363" s="70"/>
      <c r="P1363" s="67" t="s">
        <v>42</v>
      </c>
      <c r="Q1363" s="67" t="s">
        <v>42</v>
      </c>
      <c r="R1363" s="67" t="s">
        <v>43</v>
      </c>
      <c r="S1363" s="67" t="s">
        <v>43</v>
      </c>
      <c r="T1363" s="67" t="s">
        <v>44</v>
      </c>
      <c r="U1363" s="67" t="s">
        <v>44</v>
      </c>
      <c r="V1363" s="67" t="s">
        <v>45</v>
      </c>
      <c r="W1363" s="67" t="s">
        <v>45</v>
      </c>
      <c r="X1363" s="70"/>
      <c r="Y1363" s="49" t="s">
        <v>46</v>
      </c>
      <c r="Z1363" s="49" t="s">
        <v>47</v>
      </c>
      <c r="AB1363" s="162" t="s">
        <v>48</v>
      </c>
      <c r="AC1363" s="162" t="s">
        <v>49</v>
      </c>
      <c r="AD1363" s="162" t="s">
        <v>50</v>
      </c>
      <c r="AE1363" s="4"/>
      <c r="AF1363" s="4"/>
    </row>
    <row r="1364" spans="1:37" x14ac:dyDescent="0.2">
      <c r="A1364" s="55"/>
      <c r="B1364" s="11"/>
      <c r="C1364" s="11"/>
      <c r="D1364" s="11"/>
      <c r="E1364" s="302"/>
      <c r="F1364" s="11"/>
      <c r="G1364" s="11"/>
      <c r="H1364" s="11"/>
      <c r="I1364" s="11"/>
      <c r="J1364" s="11"/>
      <c r="K1364" s="11"/>
      <c r="M1364" s="310"/>
      <c r="N1364" s="69"/>
      <c r="P1364" s="11"/>
      <c r="Q1364" s="11"/>
      <c r="R1364" s="11"/>
      <c r="S1364" s="11"/>
      <c r="T1364" s="11"/>
      <c r="U1364" s="11"/>
      <c r="V1364" s="11"/>
      <c r="W1364" s="11"/>
      <c r="Y1364" s="11"/>
      <c r="Z1364" s="11"/>
      <c r="AB1364" s="11"/>
      <c r="AC1364" s="11"/>
      <c r="AD1364" s="11"/>
      <c r="AE1364" s="4"/>
      <c r="AF1364" s="4"/>
    </row>
    <row r="1365" spans="1:37" x14ac:dyDescent="0.2">
      <c r="A1365" s="55"/>
      <c r="B1365" s="11"/>
      <c r="C1365" s="11"/>
      <c r="D1365" s="11"/>
      <c r="E1365" s="302"/>
      <c r="F1365" s="11"/>
      <c r="G1365" s="11"/>
      <c r="H1365" s="11"/>
      <c r="I1365" s="11"/>
      <c r="J1365" s="11"/>
      <c r="K1365" s="11"/>
      <c r="M1365" s="310"/>
      <c r="N1365" s="69"/>
      <c r="P1365" s="11"/>
      <c r="Q1365" s="11"/>
      <c r="R1365" s="11"/>
      <c r="S1365" s="11"/>
      <c r="T1365" s="11"/>
      <c r="U1365" s="11"/>
      <c r="V1365" s="11"/>
      <c r="W1365" s="11"/>
      <c r="Y1365" s="11"/>
      <c r="Z1365" s="11"/>
      <c r="AB1365" s="11"/>
      <c r="AC1365" s="11"/>
      <c r="AD1365" s="11"/>
      <c r="AE1365" s="4"/>
      <c r="AF1365" s="4"/>
    </row>
    <row r="1366" spans="1:37" x14ac:dyDescent="0.2">
      <c r="A1366" s="55"/>
      <c r="B1366" s="11"/>
      <c r="C1366" s="11"/>
      <c r="D1366" s="11"/>
      <c r="E1366" s="302"/>
      <c r="F1366" s="11"/>
      <c r="G1366" s="11"/>
      <c r="H1366" s="11"/>
      <c r="I1366" s="11"/>
      <c r="J1366" s="11"/>
      <c r="K1366" s="11"/>
      <c r="M1366" s="310"/>
      <c r="N1366" s="69"/>
      <c r="P1366" s="11"/>
      <c r="Q1366" s="11"/>
      <c r="R1366" s="11"/>
      <c r="S1366" s="11"/>
      <c r="T1366" s="11"/>
      <c r="U1366" s="11"/>
      <c r="V1366" s="11"/>
      <c r="W1366" s="11"/>
      <c r="Y1366" s="11"/>
      <c r="Z1366" s="11"/>
      <c r="AB1366" s="11"/>
      <c r="AC1366" s="11"/>
      <c r="AD1366" s="11"/>
      <c r="AE1366" s="4"/>
      <c r="AF1366" s="4"/>
    </row>
    <row r="1367" spans="1:37" x14ac:dyDescent="0.2">
      <c r="A1367" s="55"/>
      <c r="B1367" s="11"/>
      <c r="C1367" s="11"/>
      <c r="D1367" s="11"/>
      <c r="E1367" s="302"/>
      <c r="F1367" s="11"/>
      <c r="G1367" s="11"/>
      <c r="H1367" s="11"/>
      <c r="I1367" s="11"/>
      <c r="J1367" s="11"/>
      <c r="K1367" s="11"/>
      <c r="M1367" s="310"/>
      <c r="N1367" s="69"/>
      <c r="P1367" s="11"/>
      <c r="Q1367" s="11"/>
      <c r="R1367" s="11"/>
      <c r="S1367" s="11"/>
      <c r="T1367" s="11"/>
      <c r="U1367" s="11"/>
      <c r="V1367" s="11"/>
      <c r="W1367" s="11"/>
      <c r="Y1367" s="11"/>
      <c r="Z1367" s="11"/>
      <c r="AB1367" s="11"/>
      <c r="AC1367" s="11"/>
      <c r="AD1367" s="11"/>
      <c r="AE1367" s="4"/>
      <c r="AF1367" s="4"/>
    </row>
    <row r="1368" spans="1:37" x14ac:dyDescent="0.2">
      <c r="A1368" s="55"/>
      <c r="B1368" s="11"/>
      <c r="C1368" s="11"/>
      <c r="D1368" s="11"/>
      <c r="E1368" s="302"/>
      <c r="F1368" s="11"/>
      <c r="G1368" s="11"/>
      <c r="H1368" s="11"/>
      <c r="I1368" s="11"/>
      <c r="J1368" s="11"/>
      <c r="K1368" s="11"/>
      <c r="M1368" s="310"/>
      <c r="N1368" s="69"/>
      <c r="P1368" s="11"/>
      <c r="Q1368" s="11"/>
      <c r="R1368" s="11"/>
      <c r="S1368" s="11"/>
      <c r="T1368" s="11"/>
      <c r="U1368" s="11"/>
      <c r="V1368" s="11"/>
      <c r="W1368" s="11"/>
      <c r="Y1368" s="11"/>
      <c r="Z1368" s="11"/>
      <c r="AB1368" s="11"/>
      <c r="AC1368" s="11"/>
      <c r="AD1368" s="11"/>
      <c r="AE1368" s="4"/>
      <c r="AF1368" s="4"/>
    </row>
    <row r="1369" spans="1:37" x14ac:dyDescent="0.2">
      <c r="A1369" s="55"/>
      <c r="B1369" s="11"/>
      <c r="C1369" s="11"/>
      <c r="D1369" s="11"/>
      <c r="E1369" s="302"/>
      <c r="F1369" s="11"/>
      <c r="G1369" s="11"/>
      <c r="H1369" s="11"/>
      <c r="I1369" s="11"/>
      <c r="J1369" s="11"/>
      <c r="K1369" s="11"/>
      <c r="M1369" s="310"/>
      <c r="N1369" s="69"/>
      <c r="P1369" s="11"/>
      <c r="Q1369" s="11"/>
      <c r="R1369" s="11"/>
      <c r="S1369" s="11"/>
      <c r="T1369" s="11"/>
      <c r="U1369" s="11"/>
      <c r="V1369" s="11"/>
      <c r="W1369" s="11"/>
      <c r="Y1369" s="11"/>
      <c r="Z1369" s="11"/>
      <c r="AB1369" s="11"/>
      <c r="AC1369" s="11"/>
      <c r="AD1369" s="11"/>
      <c r="AE1369" s="4"/>
      <c r="AF1369" s="4"/>
    </row>
    <row r="1370" spans="1:37" x14ac:dyDescent="0.2">
      <c r="A1370" s="55"/>
      <c r="B1370" s="11"/>
      <c r="C1370" s="11"/>
      <c r="D1370" s="11"/>
      <c r="E1370" s="302"/>
      <c r="F1370" s="11"/>
      <c r="G1370" s="11"/>
      <c r="H1370" s="11"/>
      <c r="I1370" s="11"/>
      <c r="J1370" s="11"/>
      <c r="K1370" s="11"/>
      <c r="M1370" s="310"/>
      <c r="N1370" s="69"/>
      <c r="P1370" s="11"/>
      <c r="Q1370" s="11"/>
      <c r="R1370" s="11"/>
      <c r="S1370" s="11"/>
      <c r="T1370" s="11"/>
      <c r="U1370" s="11"/>
      <c r="V1370" s="11"/>
      <c r="W1370" s="11"/>
      <c r="Y1370" s="11"/>
      <c r="Z1370" s="11"/>
      <c r="AB1370" s="11"/>
      <c r="AC1370" s="11"/>
      <c r="AD1370" s="11"/>
      <c r="AE1370" s="4"/>
      <c r="AF1370" s="4"/>
    </row>
    <row r="1371" spans="1:37" ht="13.5" thickBot="1" x14ac:dyDescent="0.25">
      <c r="A1371" s="55"/>
      <c r="B1371" s="11"/>
      <c r="C1371" s="89"/>
      <c r="D1371" s="89"/>
      <c r="E1371" s="324"/>
      <c r="F1371" s="11"/>
      <c r="G1371" s="11"/>
      <c r="H1371" s="11"/>
      <c r="I1371" s="11"/>
      <c r="J1371" s="11"/>
      <c r="K1371" s="11"/>
      <c r="M1371" s="310"/>
      <c r="N1371" s="69"/>
      <c r="P1371" s="11"/>
      <c r="Q1371" s="11"/>
      <c r="R1371" s="11"/>
      <c r="S1371" s="11"/>
      <c r="T1371" s="11"/>
      <c r="U1371" s="11"/>
      <c r="V1371" s="11"/>
      <c r="W1371" s="11"/>
      <c r="Y1371" s="11"/>
      <c r="Z1371" s="11"/>
      <c r="AB1371" s="11"/>
      <c r="AC1371" s="11"/>
      <c r="AD1371" s="11"/>
      <c r="AE1371" s="4"/>
      <c r="AF1371" s="4"/>
    </row>
    <row r="1372" spans="1:37" ht="15.75" thickBot="1" x14ac:dyDescent="0.3">
      <c r="A1372" s="55"/>
      <c r="B1372" s="90" t="s">
        <v>51</v>
      </c>
      <c r="C1372" s="90"/>
      <c r="D1372" s="90"/>
      <c r="E1372" s="321"/>
      <c r="F1372" s="353">
        <v>810160.8</v>
      </c>
      <c r="G1372" s="353"/>
      <c r="H1372" s="353">
        <f>F1372-492063.3</f>
        <v>318097.50000000006</v>
      </c>
      <c r="I1372" s="353"/>
      <c r="J1372" s="354">
        <v>13638326.17</v>
      </c>
      <c r="K1372" s="93" t="s">
        <v>723</v>
      </c>
      <c r="M1372" s="244">
        <v>352017</v>
      </c>
      <c r="N1372" s="93"/>
      <c r="P1372" s="98"/>
      <c r="Q1372" s="96"/>
      <c r="R1372" s="96"/>
      <c r="S1372" s="96"/>
      <c r="T1372" s="96"/>
      <c r="U1372" s="96"/>
      <c r="V1372" s="96"/>
      <c r="W1372" s="99"/>
      <c r="Y1372" s="94"/>
      <c r="Z1372" s="93"/>
      <c r="AB1372" s="355">
        <f>J1372</f>
        <v>13638326.17</v>
      </c>
      <c r="AC1372" s="355">
        <f>J1372</f>
        <v>13638326.17</v>
      </c>
      <c r="AD1372" s="241">
        <f>J1372</f>
        <v>13638326.17</v>
      </c>
      <c r="AE1372" s="4"/>
      <c r="AF1372" s="4"/>
    </row>
    <row r="1373" spans="1:37" s="4" customFormat="1" x14ac:dyDescent="0.2">
      <c r="A1373" s="55"/>
      <c r="E1373" s="176"/>
      <c r="M1373" s="304"/>
      <c r="P1373" s="50"/>
      <c r="Y1373" s="50"/>
      <c r="AB1373" s="50"/>
      <c r="AH1373" s="74"/>
      <c r="AI1373" s="74"/>
      <c r="AJ1373" s="74"/>
      <c r="AK1373" s="74"/>
    </row>
    <row r="1374" spans="1:37" ht="63.75" x14ac:dyDescent="0.2">
      <c r="A1374" s="175">
        <f>A19</f>
        <v>44835</v>
      </c>
      <c r="B1374" s="56" t="s">
        <v>52</v>
      </c>
      <c r="C1374" s="56" t="s">
        <v>34</v>
      </c>
      <c r="D1374" s="56" t="s">
        <v>35</v>
      </c>
      <c r="E1374" s="325" t="s">
        <v>36</v>
      </c>
      <c r="F1374" s="163" t="s">
        <v>37</v>
      </c>
      <c r="G1374" s="163" t="s">
        <v>37</v>
      </c>
      <c r="H1374" s="163" t="s">
        <v>38</v>
      </c>
      <c r="I1374" s="163" t="s">
        <v>38</v>
      </c>
      <c r="J1374" s="163" t="s">
        <v>39</v>
      </c>
      <c r="K1374" s="163" t="s">
        <v>40</v>
      </c>
      <c r="L1374" s="87"/>
      <c r="M1374" s="309" t="s">
        <v>41</v>
      </c>
      <c r="N1374" s="71" t="s">
        <v>41</v>
      </c>
      <c r="O1374" s="72"/>
      <c r="P1374" s="57" t="s">
        <v>42</v>
      </c>
      <c r="Q1374" s="57" t="s">
        <v>42</v>
      </c>
      <c r="R1374" s="57" t="s">
        <v>43</v>
      </c>
      <c r="S1374" s="57" t="s">
        <v>43</v>
      </c>
      <c r="T1374" s="57" t="s">
        <v>44</v>
      </c>
      <c r="U1374" s="57" t="s">
        <v>44</v>
      </c>
      <c r="V1374" s="57" t="s">
        <v>45</v>
      </c>
      <c r="W1374" s="57" t="s">
        <v>45</v>
      </c>
      <c r="X1374" s="72"/>
      <c r="Y1374" s="57" t="s">
        <v>46</v>
      </c>
      <c r="Z1374" s="57" t="s">
        <v>47</v>
      </c>
      <c r="AB1374" s="163" t="s">
        <v>48</v>
      </c>
      <c r="AC1374" s="163" t="s">
        <v>49</v>
      </c>
      <c r="AD1374" s="163" t="s">
        <v>50</v>
      </c>
      <c r="AE1374" s="4"/>
      <c r="AF1374" s="4"/>
    </row>
    <row r="1375" spans="1:37" x14ac:dyDescent="0.2">
      <c r="A1375" s="55"/>
      <c r="B1375" s="11"/>
      <c r="C1375" s="11" t="s">
        <v>305</v>
      </c>
      <c r="D1375" s="11"/>
      <c r="E1375" s="302">
        <v>8203</v>
      </c>
      <c r="F1375" s="11"/>
      <c r="G1375" s="11"/>
      <c r="H1375" s="11"/>
      <c r="I1375" s="11"/>
      <c r="J1375" s="11"/>
      <c r="K1375" s="11"/>
      <c r="M1375" s="313">
        <v>1</v>
      </c>
      <c r="N1375" s="69"/>
      <c r="P1375" s="219">
        <v>34.58</v>
      </c>
      <c r="Q1375" s="219"/>
      <c r="R1375" s="219">
        <v>34.58</v>
      </c>
      <c r="S1375" s="11"/>
      <c r="T1375" s="217">
        <v>0</v>
      </c>
      <c r="U1375" s="217"/>
      <c r="V1375" s="217">
        <v>0</v>
      </c>
      <c r="W1375" s="11"/>
      <c r="Y1375" s="219">
        <v>34.58</v>
      </c>
      <c r="Z1375" s="219">
        <v>34.58</v>
      </c>
      <c r="AB1375" s="11"/>
      <c r="AC1375" s="11"/>
      <c r="AD1375" s="11"/>
      <c r="AE1375" s="4"/>
      <c r="AF1375" s="4"/>
    </row>
    <row r="1376" spans="1:37" x14ac:dyDescent="0.2">
      <c r="A1376" s="55"/>
      <c r="B1376" s="11"/>
      <c r="C1376" s="11" t="s">
        <v>208</v>
      </c>
      <c r="D1376" s="11"/>
      <c r="E1376" s="302">
        <v>8201</v>
      </c>
      <c r="F1376" s="11"/>
      <c r="G1376" s="11"/>
      <c r="H1376" s="11"/>
      <c r="I1376" s="11"/>
      <c r="J1376" s="11"/>
      <c r="K1376" s="11"/>
      <c r="M1376" s="313">
        <v>1</v>
      </c>
      <c r="N1376" s="69"/>
      <c r="P1376" s="219">
        <v>467.23</v>
      </c>
      <c r="Q1376" s="219"/>
      <c r="R1376" s="219">
        <v>467.23</v>
      </c>
      <c r="S1376" s="11"/>
      <c r="T1376" s="217">
        <v>473.8</v>
      </c>
      <c r="U1376" s="217"/>
      <c r="V1376" s="217">
        <v>473.8</v>
      </c>
      <c r="W1376" s="11"/>
      <c r="Y1376" s="219">
        <v>934.46</v>
      </c>
      <c r="Z1376" s="219">
        <v>934.46</v>
      </c>
      <c r="AB1376" s="11"/>
      <c r="AC1376" s="11"/>
      <c r="AD1376" s="11"/>
      <c r="AE1376" s="4"/>
      <c r="AF1376" s="4"/>
    </row>
    <row r="1377" spans="1:32" x14ac:dyDescent="0.2">
      <c r="A1377" s="55"/>
      <c r="B1377" s="11"/>
      <c r="C1377" s="11" t="s">
        <v>209</v>
      </c>
      <c r="D1377" s="11"/>
      <c r="E1377" s="302">
        <v>8201</v>
      </c>
      <c r="F1377" s="11"/>
      <c r="G1377" s="11"/>
      <c r="H1377" s="11"/>
      <c r="I1377" s="11"/>
      <c r="J1377" s="11"/>
      <c r="K1377" s="11"/>
      <c r="M1377" s="313">
        <v>230</v>
      </c>
      <c r="N1377" s="69"/>
      <c r="P1377" s="219">
        <v>37.180010851419034</v>
      </c>
      <c r="Q1377" s="219"/>
      <c r="R1377" s="219">
        <v>17.457000000000001</v>
      </c>
      <c r="S1377" s="11"/>
      <c r="T1377" s="217">
        <v>34.843596994991636</v>
      </c>
      <c r="U1377" s="217"/>
      <c r="V1377" s="217">
        <v>9.7850000000000001</v>
      </c>
      <c r="W1377" s="11"/>
      <c r="Y1377" s="219">
        <v>81141.89</v>
      </c>
      <c r="Z1377" s="219">
        <v>80482.02999999997</v>
      </c>
      <c r="AB1377" s="11"/>
      <c r="AC1377" s="11"/>
      <c r="AD1377" s="11"/>
      <c r="AE1377" s="4"/>
      <c r="AF1377" s="4"/>
    </row>
    <row r="1378" spans="1:32" x14ac:dyDescent="0.2">
      <c r="A1378" s="55"/>
      <c r="B1378" s="11"/>
      <c r="C1378" s="11" t="s">
        <v>555</v>
      </c>
      <c r="D1378" s="11"/>
      <c r="E1378" s="302">
        <v>8401</v>
      </c>
      <c r="F1378" s="11"/>
      <c r="G1378" s="11"/>
      <c r="H1378" s="11"/>
      <c r="I1378" s="11"/>
      <c r="J1378" s="11"/>
      <c r="K1378" s="11"/>
      <c r="M1378" s="313">
        <v>1</v>
      </c>
      <c r="N1378" s="69"/>
      <c r="P1378" s="219">
        <v>815.03</v>
      </c>
      <c r="Q1378" s="219"/>
      <c r="R1378" s="219">
        <v>815.03</v>
      </c>
      <c r="S1378" s="11"/>
      <c r="T1378" s="217">
        <v>834.3</v>
      </c>
      <c r="U1378" s="217"/>
      <c r="V1378" s="217">
        <v>834.3</v>
      </c>
      <c r="W1378" s="11"/>
      <c r="Y1378" s="219">
        <v>1630.06</v>
      </c>
      <c r="Z1378" s="219">
        <v>1630.06</v>
      </c>
      <c r="AB1378" s="11"/>
      <c r="AC1378" s="11"/>
      <c r="AD1378" s="11"/>
      <c r="AE1378" s="4"/>
      <c r="AF1378" s="4"/>
    </row>
    <row r="1379" spans="1:32" x14ac:dyDescent="0.2">
      <c r="A1379" s="55"/>
      <c r="B1379" s="11"/>
      <c r="C1379" s="11" t="s">
        <v>380</v>
      </c>
      <c r="D1379" s="11"/>
      <c r="E1379" s="302">
        <v>8004</v>
      </c>
      <c r="F1379" s="11"/>
      <c r="G1379" s="11"/>
      <c r="H1379" s="11"/>
      <c r="I1379" s="11"/>
      <c r="J1379" s="11"/>
      <c r="K1379" s="11"/>
      <c r="M1379" s="313">
        <v>136</v>
      </c>
      <c r="N1379" s="69"/>
      <c r="P1379" s="219">
        <v>93.986136363636362</v>
      </c>
      <c r="Q1379" s="219"/>
      <c r="R1379" s="219">
        <v>38.49</v>
      </c>
      <c r="S1379" s="11"/>
      <c r="T1379" s="217">
        <v>86.419701298701312</v>
      </c>
      <c r="U1379" s="217"/>
      <c r="V1379" s="217">
        <v>19.57</v>
      </c>
      <c r="W1379" s="11"/>
      <c r="Y1379" s="219">
        <v>28947.73</v>
      </c>
      <c r="Z1379" s="219">
        <v>28628.80999999999</v>
      </c>
      <c r="AB1379" s="11"/>
      <c r="AC1379" s="11"/>
      <c r="AD1379" s="11"/>
      <c r="AE1379" s="4"/>
      <c r="AF1379" s="4"/>
    </row>
    <row r="1380" spans="1:32" x14ac:dyDescent="0.2">
      <c r="A1380" s="55"/>
      <c r="B1380" s="11"/>
      <c r="C1380" s="11" t="s">
        <v>211</v>
      </c>
      <c r="D1380" s="11"/>
      <c r="E1380" s="302">
        <v>8401</v>
      </c>
      <c r="F1380" s="11"/>
      <c r="G1380" s="11"/>
      <c r="H1380" s="11"/>
      <c r="I1380" s="11"/>
      <c r="J1380" s="11"/>
      <c r="K1380" s="11"/>
      <c r="M1380" s="313">
        <v>943</v>
      </c>
      <c r="N1380" s="69"/>
      <c r="P1380" s="219">
        <v>442.43716981132076</v>
      </c>
      <c r="Q1380" s="219"/>
      <c r="R1380" s="219">
        <v>46.11</v>
      </c>
      <c r="S1380" s="11"/>
      <c r="T1380" s="217">
        <v>1315.5039286300264</v>
      </c>
      <c r="U1380" s="217"/>
      <c r="V1380" s="217">
        <v>32.96</v>
      </c>
      <c r="W1380" s="11"/>
      <c r="Y1380" s="219">
        <v>1078661.82</v>
      </c>
      <c r="Z1380" s="219">
        <v>1075758.5000000019</v>
      </c>
      <c r="AB1380" s="11"/>
      <c r="AC1380" s="11"/>
      <c r="AD1380" s="11"/>
      <c r="AE1380" s="4"/>
      <c r="AF1380" s="4"/>
    </row>
    <row r="1381" spans="1:32" x14ac:dyDescent="0.2">
      <c r="A1381" s="55"/>
      <c r="B1381" s="11"/>
      <c r="C1381" s="11" t="s">
        <v>211</v>
      </c>
      <c r="D1381" s="11"/>
      <c r="E1381" s="302">
        <v>8401</v>
      </c>
      <c r="F1381" s="11"/>
      <c r="G1381" s="11"/>
      <c r="H1381" s="11"/>
      <c r="I1381" s="11"/>
      <c r="J1381" s="11"/>
      <c r="K1381" s="11"/>
      <c r="M1381" s="313">
        <v>1</v>
      </c>
      <c r="N1381" s="69"/>
      <c r="P1381" s="219">
        <v>0</v>
      </c>
      <c r="Q1381" s="219"/>
      <c r="R1381" s="219">
        <v>0</v>
      </c>
      <c r="S1381" s="11"/>
      <c r="T1381" s="217">
        <v>0</v>
      </c>
      <c r="U1381" s="217"/>
      <c r="V1381" s="217">
        <v>0</v>
      </c>
      <c r="W1381" s="11"/>
      <c r="Y1381" s="219">
        <v>0</v>
      </c>
      <c r="Z1381" s="219">
        <v>0</v>
      </c>
      <c r="AB1381" s="11"/>
      <c r="AC1381" s="11"/>
      <c r="AD1381" s="11"/>
      <c r="AE1381" s="4"/>
      <c r="AF1381" s="4"/>
    </row>
    <row r="1382" spans="1:32" x14ac:dyDescent="0.2">
      <c r="A1382" s="55"/>
      <c r="B1382" s="11"/>
      <c r="C1382" s="11" t="s">
        <v>212</v>
      </c>
      <c r="D1382" s="11"/>
      <c r="E1382" s="302">
        <v>8202</v>
      </c>
      <c r="F1382" s="11"/>
      <c r="G1382" s="11"/>
      <c r="H1382" s="11"/>
      <c r="I1382" s="11"/>
      <c r="J1382" s="11"/>
      <c r="K1382" s="11"/>
      <c r="M1382" s="313">
        <v>118</v>
      </c>
      <c r="N1382" s="69"/>
      <c r="P1382" s="219">
        <v>133.45622107969152</v>
      </c>
      <c r="Q1382" s="219"/>
      <c r="R1382" s="219">
        <v>34.33</v>
      </c>
      <c r="S1382" s="11"/>
      <c r="T1382" s="217">
        <v>151.99889460154242</v>
      </c>
      <c r="U1382" s="217"/>
      <c r="V1382" s="217">
        <v>11.33</v>
      </c>
      <c r="W1382" s="11"/>
      <c r="Y1382" s="219">
        <v>51914.47</v>
      </c>
      <c r="Z1382" s="219">
        <v>51557.530000000013</v>
      </c>
      <c r="AB1382" s="11"/>
      <c r="AC1382" s="11"/>
      <c r="AD1382" s="11"/>
      <c r="AE1382" s="4"/>
      <c r="AF1382" s="4"/>
    </row>
    <row r="1383" spans="1:32" x14ac:dyDescent="0.2">
      <c r="A1383" s="55"/>
      <c r="B1383" s="11"/>
      <c r="C1383" s="11" t="s">
        <v>381</v>
      </c>
      <c r="D1383" s="11"/>
      <c r="E1383" s="302">
        <v>8007</v>
      </c>
      <c r="F1383" s="11"/>
      <c r="G1383" s="11"/>
      <c r="H1383" s="11"/>
      <c r="I1383" s="11"/>
      <c r="J1383" s="11"/>
      <c r="K1383" s="11"/>
      <c r="M1383" s="313">
        <v>12</v>
      </c>
      <c r="N1383" s="69"/>
      <c r="P1383" s="219">
        <v>164.79400000000001</v>
      </c>
      <c r="Q1383" s="219"/>
      <c r="R1383" s="219">
        <v>40.94</v>
      </c>
      <c r="S1383" s="11"/>
      <c r="T1383" s="217">
        <v>160.37100000000001</v>
      </c>
      <c r="U1383" s="217"/>
      <c r="V1383" s="217">
        <v>17.509999999999998</v>
      </c>
      <c r="W1383" s="11"/>
      <c r="Y1383" s="219">
        <v>3295.88</v>
      </c>
      <c r="Z1383" s="219">
        <v>3295.8799999999997</v>
      </c>
      <c r="AB1383" s="11"/>
      <c r="AC1383" s="11"/>
      <c r="AD1383" s="11"/>
      <c r="AE1383" s="4"/>
      <c r="AF1383" s="4"/>
    </row>
    <row r="1384" spans="1:32" x14ac:dyDescent="0.2">
      <c r="A1384" s="55"/>
      <c r="B1384" s="11"/>
      <c r="C1384" s="11" t="s">
        <v>557</v>
      </c>
      <c r="D1384" s="11"/>
      <c r="E1384" s="302">
        <v>8091</v>
      </c>
      <c r="F1384" s="11"/>
      <c r="G1384" s="11"/>
      <c r="H1384" s="11"/>
      <c r="I1384" s="11"/>
      <c r="J1384" s="11"/>
      <c r="K1384" s="11"/>
      <c r="M1384" s="313">
        <v>2</v>
      </c>
      <c r="N1384" s="69"/>
      <c r="P1384" s="219">
        <v>29.613333333333333</v>
      </c>
      <c r="Q1384" s="219"/>
      <c r="R1384" s="219">
        <v>34.58</v>
      </c>
      <c r="S1384" s="11"/>
      <c r="T1384" s="217">
        <v>6.8666666666666671</v>
      </c>
      <c r="U1384" s="217"/>
      <c r="V1384" s="217">
        <v>10.3</v>
      </c>
      <c r="W1384" s="11"/>
      <c r="Y1384" s="219">
        <v>88.84</v>
      </c>
      <c r="Z1384" s="219">
        <v>88.84</v>
      </c>
      <c r="AB1384" s="11"/>
      <c r="AC1384" s="11"/>
      <c r="AD1384" s="11"/>
      <c r="AE1384" s="4"/>
      <c r="AF1384" s="4"/>
    </row>
    <row r="1385" spans="1:32" x14ac:dyDescent="0.2">
      <c r="A1385" s="55"/>
      <c r="B1385" s="11"/>
      <c r="C1385" s="11" t="s">
        <v>214</v>
      </c>
      <c r="D1385" s="11"/>
      <c r="E1385" s="302">
        <v>8091</v>
      </c>
      <c r="F1385" s="11"/>
      <c r="G1385" s="11"/>
      <c r="H1385" s="11"/>
      <c r="I1385" s="11"/>
      <c r="J1385" s="11"/>
      <c r="K1385" s="11"/>
      <c r="M1385" s="313">
        <v>18</v>
      </c>
      <c r="N1385" s="69"/>
      <c r="P1385" s="219">
        <v>116.578125</v>
      </c>
      <c r="Q1385" s="219"/>
      <c r="R1385" s="219">
        <v>40.69</v>
      </c>
      <c r="S1385" s="11"/>
      <c r="T1385" s="217">
        <v>126.88312499999998</v>
      </c>
      <c r="U1385" s="217"/>
      <c r="V1385" s="217">
        <v>13.905000000000001</v>
      </c>
      <c r="W1385" s="11"/>
      <c r="Y1385" s="219">
        <v>3730.5</v>
      </c>
      <c r="Z1385" s="219">
        <v>3538.3799999999997</v>
      </c>
      <c r="AB1385" s="11"/>
      <c r="AC1385" s="11"/>
      <c r="AD1385" s="11"/>
      <c r="AE1385" s="4"/>
      <c r="AF1385" s="4"/>
    </row>
    <row r="1386" spans="1:32" x14ac:dyDescent="0.2">
      <c r="A1386" s="55"/>
      <c r="B1386" s="11"/>
      <c r="C1386" s="11" t="s">
        <v>434</v>
      </c>
      <c r="D1386" s="11"/>
      <c r="E1386" s="302">
        <v>8009</v>
      </c>
      <c r="F1386" s="11"/>
      <c r="G1386" s="11"/>
      <c r="H1386" s="11"/>
      <c r="I1386" s="11"/>
      <c r="J1386" s="11"/>
      <c r="K1386" s="11"/>
      <c r="M1386" s="313">
        <v>444</v>
      </c>
      <c r="N1386" s="69"/>
      <c r="P1386" s="219">
        <v>76.645023182297152</v>
      </c>
      <c r="Q1386" s="219"/>
      <c r="R1386" s="219">
        <v>49.995000000000005</v>
      </c>
      <c r="S1386" s="11"/>
      <c r="T1386" s="217">
        <v>95.905132139093752</v>
      </c>
      <c r="U1386" s="217"/>
      <c r="V1386" s="217">
        <v>42.641999999999996</v>
      </c>
      <c r="W1386" s="11"/>
      <c r="Y1386" s="219">
        <v>163394.53999999998</v>
      </c>
      <c r="Z1386" s="219">
        <v>161704.41000000003</v>
      </c>
      <c r="AB1386" s="11"/>
      <c r="AC1386" s="11"/>
      <c r="AD1386" s="11"/>
      <c r="AE1386" s="4"/>
      <c r="AF1386" s="4"/>
    </row>
    <row r="1387" spans="1:32" x14ac:dyDescent="0.2">
      <c r="A1387" s="55"/>
      <c r="B1387" s="11"/>
      <c r="C1387" s="11" t="s">
        <v>434</v>
      </c>
      <c r="D1387" s="11"/>
      <c r="E1387" s="302">
        <v>8021</v>
      </c>
      <c r="F1387" s="11"/>
      <c r="G1387" s="11"/>
      <c r="H1387" s="11"/>
      <c r="I1387" s="11"/>
      <c r="J1387" s="11"/>
      <c r="K1387" s="11"/>
      <c r="M1387" s="313">
        <v>1</v>
      </c>
      <c r="N1387" s="69"/>
      <c r="P1387" s="219">
        <v>394.09500000000003</v>
      </c>
      <c r="Q1387" s="219"/>
      <c r="R1387" s="219">
        <v>394.09500000000003</v>
      </c>
      <c r="S1387" s="11"/>
      <c r="T1387" s="217">
        <v>387.28</v>
      </c>
      <c r="U1387" s="217"/>
      <c r="V1387" s="217">
        <v>387.28</v>
      </c>
      <c r="W1387" s="11"/>
      <c r="Y1387" s="219">
        <v>788.19</v>
      </c>
      <c r="Z1387" s="219">
        <v>788.19</v>
      </c>
      <c r="AB1387" s="11"/>
      <c r="AC1387" s="11"/>
      <c r="AD1387" s="11"/>
      <c r="AE1387" s="4"/>
      <c r="AF1387" s="4"/>
    </row>
    <row r="1388" spans="1:32" x14ac:dyDescent="0.2">
      <c r="A1388" s="55"/>
      <c r="B1388" s="11"/>
      <c r="C1388" s="11" t="s">
        <v>434</v>
      </c>
      <c r="D1388" s="11"/>
      <c r="E1388" s="302">
        <v>8089</v>
      </c>
      <c r="F1388" s="11"/>
      <c r="G1388" s="11"/>
      <c r="H1388" s="11"/>
      <c r="I1388" s="11"/>
      <c r="J1388" s="11"/>
      <c r="K1388" s="11"/>
      <c r="M1388" s="313">
        <v>2</v>
      </c>
      <c r="N1388" s="69"/>
      <c r="P1388" s="219">
        <v>33.5</v>
      </c>
      <c r="Q1388" s="219"/>
      <c r="R1388" s="219">
        <v>39.53</v>
      </c>
      <c r="S1388" s="11"/>
      <c r="T1388" s="217">
        <v>8.9266666666666676</v>
      </c>
      <c r="U1388" s="217"/>
      <c r="V1388" s="217">
        <v>13.39</v>
      </c>
      <c r="W1388" s="11"/>
      <c r="Y1388" s="219">
        <v>100.5</v>
      </c>
      <c r="Z1388" s="219">
        <v>100.5</v>
      </c>
      <c r="AB1388" s="11"/>
      <c r="AC1388" s="11"/>
      <c r="AD1388" s="11"/>
      <c r="AE1388" s="4"/>
      <c r="AF1388" s="4"/>
    </row>
    <row r="1389" spans="1:32" x14ac:dyDescent="0.2">
      <c r="A1389" s="55"/>
      <c r="B1389" s="11"/>
      <c r="C1389" s="11" t="s">
        <v>434</v>
      </c>
      <c r="D1389" s="11"/>
      <c r="E1389" s="302">
        <v>8091</v>
      </c>
      <c r="F1389" s="11"/>
      <c r="G1389" s="11"/>
      <c r="H1389" s="11"/>
      <c r="I1389" s="11"/>
      <c r="J1389" s="11"/>
      <c r="K1389" s="11"/>
      <c r="M1389" s="313">
        <v>2</v>
      </c>
      <c r="N1389" s="69"/>
      <c r="P1389" s="219">
        <v>17.29</v>
      </c>
      <c r="Q1389" s="219"/>
      <c r="R1389" s="219">
        <v>17.29</v>
      </c>
      <c r="S1389" s="11"/>
      <c r="T1389" s="217">
        <v>0</v>
      </c>
      <c r="U1389" s="217"/>
      <c r="V1389" s="217">
        <v>0</v>
      </c>
      <c r="W1389" s="11"/>
      <c r="Y1389" s="219">
        <v>34.58</v>
      </c>
      <c r="Z1389" s="219">
        <v>34.58</v>
      </c>
      <c r="AB1389" s="11"/>
      <c r="AC1389" s="11"/>
      <c r="AD1389" s="11"/>
      <c r="AE1389" s="4"/>
      <c r="AF1389" s="4"/>
    </row>
    <row r="1390" spans="1:32" x14ac:dyDescent="0.2">
      <c r="A1390" s="55"/>
      <c r="B1390" s="11"/>
      <c r="C1390" s="11" t="s">
        <v>382</v>
      </c>
      <c r="D1390" s="11"/>
      <c r="E1390" s="302">
        <v>8012</v>
      </c>
      <c r="F1390" s="11"/>
      <c r="G1390" s="11"/>
      <c r="H1390" s="11"/>
      <c r="I1390" s="11"/>
      <c r="J1390" s="11"/>
      <c r="K1390" s="11"/>
      <c r="M1390" s="313">
        <v>705</v>
      </c>
      <c r="N1390" s="69"/>
      <c r="P1390" s="219">
        <v>211.29414634146343</v>
      </c>
      <c r="Q1390" s="219"/>
      <c r="R1390" s="219">
        <v>41.73</v>
      </c>
      <c r="S1390" s="11"/>
      <c r="T1390" s="217">
        <v>253.20829545454504</v>
      </c>
      <c r="U1390" s="217"/>
      <c r="V1390" s="217">
        <v>16.48</v>
      </c>
      <c r="W1390" s="11"/>
      <c r="Y1390" s="219">
        <v>381174.64</v>
      </c>
      <c r="Z1390" s="219">
        <v>378948.41999999958</v>
      </c>
      <c r="AB1390" s="11"/>
      <c r="AC1390" s="11"/>
      <c r="AD1390" s="11"/>
      <c r="AE1390" s="4"/>
      <c r="AF1390" s="4"/>
    </row>
    <row r="1391" spans="1:32" x14ac:dyDescent="0.2">
      <c r="A1391" s="55"/>
      <c r="B1391" s="11"/>
      <c r="C1391" s="11" t="s">
        <v>382</v>
      </c>
      <c r="D1391" s="11"/>
      <c r="E1391" s="302">
        <v>8080</v>
      </c>
      <c r="F1391" s="11"/>
      <c r="G1391" s="11"/>
      <c r="H1391" s="11"/>
      <c r="I1391" s="11"/>
      <c r="J1391" s="11"/>
      <c r="K1391" s="11"/>
      <c r="M1391" s="313">
        <v>1</v>
      </c>
      <c r="N1391" s="69"/>
      <c r="P1391" s="219">
        <v>0</v>
      </c>
      <c r="Q1391" s="219"/>
      <c r="R1391" s="219">
        <v>0</v>
      </c>
      <c r="S1391" s="11"/>
      <c r="T1391" s="217">
        <v>0</v>
      </c>
      <c r="U1391" s="217"/>
      <c r="V1391" s="217">
        <v>0</v>
      </c>
      <c r="W1391" s="11"/>
      <c r="Y1391" s="219">
        <v>0</v>
      </c>
      <c r="Z1391" s="219">
        <v>0</v>
      </c>
      <c r="AB1391" s="11"/>
      <c r="AC1391" s="11"/>
      <c r="AD1391" s="11"/>
      <c r="AE1391" s="4"/>
      <c r="AF1391" s="4"/>
    </row>
    <row r="1392" spans="1:32" x14ac:dyDescent="0.2">
      <c r="A1392" s="55"/>
      <c r="B1392" s="11"/>
      <c r="C1392" s="11" t="s">
        <v>215</v>
      </c>
      <c r="D1392" s="11"/>
      <c r="E1392" s="302">
        <v>8012</v>
      </c>
      <c r="F1392" s="11"/>
      <c r="G1392" s="11"/>
      <c r="H1392" s="11"/>
      <c r="I1392" s="11"/>
      <c r="J1392" s="11"/>
      <c r="K1392" s="11"/>
      <c r="M1392" s="313">
        <v>1</v>
      </c>
      <c r="N1392" s="69"/>
      <c r="P1392" s="219">
        <v>0</v>
      </c>
      <c r="Q1392" s="219"/>
      <c r="R1392" s="219">
        <v>0</v>
      </c>
      <c r="S1392" s="11"/>
      <c r="T1392" s="217">
        <v>0</v>
      </c>
      <c r="U1392" s="217"/>
      <c r="V1392" s="217">
        <v>0</v>
      </c>
      <c r="W1392" s="11"/>
      <c r="Y1392" s="219">
        <v>0</v>
      </c>
      <c r="Z1392" s="219">
        <v>0</v>
      </c>
      <c r="AB1392" s="11"/>
      <c r="AC1392" s="11"/>
      <c r="AD1392" s="11"/>
      <c r="AE1392" s="4"/>
      <c r="AF1392" s="4"/>
    </row>
    <row r="1393" spans="1:32" x14ac:dyDescent="0.2">
      <c r="A1393" s="55"/>
      <c r="B1393" s="11"/>
      <c r="C1393" s="11" t="s">
        <v>216</v>
      </c>
      <c r="D1393" s="11"/>
      <c r="E1393" s="302">
        <v>8014</v>
      </c>
      <c r="F1393" s="11"/>
      <c r="G1393" s="11"/>
      <c r="H1393" s="11"/>
      <c r="I1393" s="11"/>
      <c r="J1393" s="11"/>
      <c r="K1393" s="11"/>
      <c r="M1393" s="313">
        <v>121</v>
      </c>
      <c r="N1393" s="69"/>
      <c r="P1393" s="219">
        <v>611.19112068965512</v>
      </c>
      <c r="Q1393" s="219"/>
      <c r="R1393" s="219">
        <v>38.29</v>
      </c>
      <c r="S1393" s="11"/>
      <c r="T1393" s="217">
        <v>1020.330465517241</v>
      </c>
      <c r="U1393" s="217"/>
      <c r="V1393" s="217">
        <v>8.24</v>
      </c>
      <c r="W1393" s="11"/>
      <c r="Y1393" s="219">
        <v>141796.34</v>
      </c>
      <c r="Z1393" s="219">
        <v>138549.67999999996</v>
      </c>
      <c r="AB1393" s="11"/>
      <c r="AC1393" s="11"/>
      <c r="AD1393" s="11"/>
      <c r="AE1393" s="4"/>
      <c r="AF1393" s="4"/>
    </row>
    <row r="1394" spans="1:32" x14ac:dyDescent="0.2">
      <c r="A1394" s="55"/>
      <c r="B1394" s="11"/>
      <c r="C1394" s="11" t="s">
        <v>217</v>
      </c>
      <c r="D1394" s="11"/>
      <c r="E1394" s="302">
        <v>8302</v>
      </c>
      <c r="F1394" s="11"/>
      <c r="G1394" s="11"/>
      <c r="H1394" s="11"/>
      <c r="I1394" s="11"/>
      <c r="J1394" s="11"/>
      <c r="K1394" s="11"/>
      <c r="M1394" s="313">
        <v>556</v>
      </c>
      <c r="N1394" s="69"/>
      <c r="P1394" s="219">
        <v>423.9420576407507</v>
      </c>
      <c r="Q1394" s="219"/>
      <c r="R1394" s="219">
        <v>46.335000000000001</v>
      </c>
      <c r="S1394" s="11"/>
      <c r="T1394" s="217">
        <v>1010.9668378016084</v>
      </c>
      <c r="U1394" s="217"/>
      <c r="V1394" s="217">
        <v>30.9</v>
      </c>
      <c r="W1394" s="11"/>
      <c r="Y1394" s="219">
        <v>632521.55000000005</v>
      </c>
      <c r="Z1394" s="219">
        <v>632457.03000000026</v>
      </c>
      <c r="AB1394" s="11"/>
      <c r="AC1394" s="11"/>
      <c r="AD1394" s="11"/>
      <c r="AE1394" s="4"/>
      <c r="AF1394" s="4"/>
    </row>
    <row r="1395" spans="1:32" x14ac:dyDescent="0.2">
      <c r="A1395" s="55"/>
      <c r="B1395" s="11"/>
      <c r="C1395" s="11" t="s">
        <v>217</v>
      </c>
      <c r="D1395" s="11"/>
      <c r="E1395" s="302">
        <v>8320</v>
      </c>
      <c r="F1395" s="11"/>
      <c r="G1395" s="11"/>
      <c r="H1395" s="11"/>
      <c r="I1395" s="11"/>
      <c r="J1395" s="11"/>
      <c r="K1395" s="11"/>
      <c r="M1395" s="313">
        <v>1</v>
      </c>
      <c r="N1395" s="69"/>
      <c r="P1395" s="219">
        <v>285.98</v>
      </c>
      <c r="Q1395" s="219"/>
      <c r="R1395" s="219">
        <v>285.98</v>
      </c>
      <c r="S1395" s="11"/>
      <c r="T1395" s="217">
        <v>372.19099999999997</v>
      </c>
      <c r="U1395" s="217"/>
      <c r="V1395" s="217">
        <v>372.19099999999997</v>
      </c>
      <c r="W1395" s="11"/>
      <c r="Y1395" s="219">
        <v>571.96</v>
      </c>
      <c r="Z1395" s="219">
        <v>571.96</v>
      </c>
      <c r="AB1395" s="11"/>
      <c r="AC1395" s="11"/>
      <c r="AD1395" s="11"/>
      <c r="AE1395" s="4"/>
      <c r="AF1395" s="4"/>
    </row>
    <row r="1396" spans="1:32" x14ac:dyDescent="0.2">
      <c r="A1396" s="55"/>
      <c r="B1396" s="11"/>
      <c r="C1396" s="11" t="s">
        <v>217</v>
      </c>
      <c r="D1396" s="11"/>
      <c r="E1396" s="302">
        <v>8332</v>
      </c>
      <c r="F1396" s="11"/>
      <c r="G1396" s="11"/>
      <c r="H1396" s="11"/>
      <c r="I1396" s="11"/>
      <c r="J1396" s="11"/>
      <c r="K1396" s="11"/>
      <c r="M1396" s="313">
        <v>1</v>
      </c>
      <c r="N1396" s="69"/>
      <c r="P1396" s="219">
        <v>29.82</v>
      </c>
      <c r="Q1396" s="219"/>
      <c r="R1396" s="219">
        <v>29.82</v>
      </c>
      <c r="S1396" s="11"/>
      <c r="T1396" s="217">
        <v>14.42</v>
      </c>
      <c r="U1396" s="217"/>
      <c r="V1396" s="217">
        <v>14.42</v>
      </c>
      <c r="W1396" s="11"/>
      <c r="Y1396" s="219">
        <v>59.64</v>
      </c>
      <c r="Z1396" s="219">
        <v>59.64</v>
      </c>
      <c r="AB1396" s="11"/>
      <c r="AC1396" s="11"/>
      <c r="AD1396" s="11"/>
      <c r="AE1396" s="4"/>
      <c r="AF1396" s="4"/>
    </row>
    <row r="1397" spans="1:32" x14ac:dyDescent="0.2">
      <c r="A1397" s="55"/>
      <c r="B1397" s="11"/>
      <c r="C1397" s="11" t="s">
        <v>217</v>
      </c>
      <c r="D1397" s="11"/>
      <c r="E1397" s="302">
        <v>8352</v>
      </c>
      <c r="F1397" s="11"/>
      <c r="G1397" s="11"/>
      <c r="H1397" s="11"/>
      <c r="I1397" s="11"/>
      <c r="J1397" s="11"/>
      <c r="K1397" s="11"/>
      <c r="M1397" s="313">
        <v>1</v>
      </c>
      <c r="N1397" s="69"/>
      <c r="P1397" s="219">
        <v>56.935000000000002</v>
      </c>
      <c r="Q1397" s="219"/>
      <c r="R1397" s="219">
        <v>56.935000000000002</v>
      </c>
      <c r="S1397" s="11"/>
      <c r="T1397" s="217">
        <v>47.38</v>
      </c>
      <c r="U1397" s="217"/>
      <c r="V1397" s="217">
        <v>47.38</v>
      </c>
      <c r="W1397" s="11"/>
      <c r="Y1397" s="219">
        <v>113.87</v>
      </c>
      <c r="Z1397" s="219">
        <v>113.87</v>
      </c>
      <c r="AB1397" s="11"/>
      <c r="AC1397" s="11"/>
      <c r="AD1397" s="11"/>
      <c r="AE1397" s="4"/>
      <c r="AF1397" s="4"/>
    </row>
    <row r="1398" spans="1:32" x14ac:dyDescent="0.2">
      <c r="A1398" s="55"/>
      <c r="B1398" s="11"/>
      <c r="C1398" s="11" t="s">
        <v>218</v>
      </c>
      <c r="D1398" s="11"/>
      <c r="E1398" s="302">
        <v>8203</v>
      </c>
      <c r="F1398" s="11"/>
      <c r="G1398" s="11"/>
      <c r="H1398" s="11"/>
      <c r="I1398" s="11"/>
      <c r="J1398" s="11"/>
      <c r="K1398" s="11"/>
      <c r="M1398" s="313">
        <v>150</v>
      </c>
      <c r="N1398" s="69"/>
      <c r="P1398" s="219">
        <v>124.61852028639619</v>
      </c>
      <c r="Q1398" s="219"/>
      <c r="R1398" s="219">
        <v>35.82</v>
      </c>
      <c r="S1398" s="11"/>
      <c r="T1398" s="217">
        <v>129.90291169451072</v>
      </c>
      <c r="U1398" s="217"/>
      <c r="V1398" s="217">
        <v>15.45</v>
      </c>
      <c r="W1398" s="11"/>
      <c r="Y1398" s="219">
        <v>52215.16</v>
      </c>
      <c r="Z1398" s="219">
        <v>51416.090000000026</v>
      </c>
      <c r="AB1398" s="11"/>
      <c r="AC1398" s="11"/>
      <c r="AD1398" s="11"/>
      <c r="AE1398" s="4"/>
      <c r="AF1398" s="4"/>
    </row>
    <row r="1399" spans="1:32" x14ac:dyDescent="0.2">
      <c r="A1399" s="55"/>
      <c r="B1399" s="11"/>
      <c r="C1399" s="11" t="s">
        <v>218</v>
      </c>
      <c r="D1399" s="11"/>
      <c r="E1399" s="302">
        <v>8203</v>
      </c>
      <c r="F1399" s="11"/>
      <c r="G1399" s="11"/>
      <c r="H1399" s="11"/>
      <c r="I1399" s="11"/>
      <c r="J1399" s="11"/>
      <c r="K1399" s="11"/>
      <c r="M1399" s="313">
        <v>1</v>
      </c>
      <c r="N1399" s="69"/>
      <c r="P1399" s="219">
        <v>0</v>
      </c>
      <c r="Q1399" s="219"/>
      <c r="R1399" s="219">
        <v>0</v>
      </c>
      <c r="S1399" s="11"/>
      <c r="T1399" s="217">
        <v>0</v>
      </c>
      <c r="U1399" s="217"/>
      <c r="V1399" s="217">
        <v>0</v>
      </c>
      <c r="W1399" s="11"/>
      <c r="Y1399" s="219">
        <v>0</v>
      </c>
      <c r="Z1399" s="219">
        <v>0</v>
      </c>
      <c r="AB1399" s="11"/>
      <c r="AC1399" s="11"/>
      <c r="AD1399" s="11"/>
      <c r="AE1399" s="4"/>
      <c r="AF1399" s="4"/>
    </row>
    <row r="1400" spans="1:32" x14ac:dyDescent="0.2">
      <c r="A1400" s="55"/>
      <c r="B1400" s="11"/>
      <c r="C1400" s="11" t="s">
        <v>221</v>
      </c>
      <c r="D1400" s="11"/>
      <c r="E1400" s="302">
        <v>8094</v>
      </c>
      <c r="F1400" s="11"/>
      <c r="G1400" s="11"/>
      <c r="H1400" s="11"/>
      <c r="I1400" s="11"/>
      <c r="J1400" s="11"/>
      <c r="K1400" s="11"/>
      <c r="M1400" s="313">
        <v>1</v>
      </c>
      <c r="N1400" s="69"/>
      <c r="P1400" s="219">
        <v>32.119999999999997</v>
      </c>
      <c r="Q1400" s="219"/>
      <c r="R1400" s="219">
        <v>32.119999999999997</v>
      </c>
      <c r="S1400" s="11"/>
      <c r="T1400" s="217">
        <v>0</v>
      </c>
      <c r="U1400" s="217"/>
      <c r="V1400" s="217">
        <v>0</v>
      </c>
      <c r="W1400" s="11"/>
      <c r="Y1400" s="219">
        <v>32.119999999999997</v>
      </c>
      <c r="Z1400" s="219">
        <v>32.119999999999997</v>
      </c>
      <c r="AB1400" s="11"/>
      <c r="AC1400" s="11"/>
      <c r="AD1400" s="11"/>
      <c r="AE1400" s="4"/>
      <c r="AF1400" s="4"/>
    </row>
    <row r="1401" spans="1:32" x14ac:dyDescent="0.2">
      <c r="A1401" s="55"/>
      <c r="B1401" s="11"/>
      <c r="C1401" s="11" t="s">
        <v>221</v>
      </c>
      <c r="D1401" s="11"/>
      <c r="E1401" s="302">
        <v>8340</v>
      </c>
      <c r="F1401" s="11"/>
      <c r="G1401" s="11"/>
      <c r="H1401" s="11"/>
      <c r="I1401" s="11"/>
      <c r="J1401" s="11"/>
      <c r="K1401" s="11"/>
      <c r="M1401" s="313">
        <v>2</v>
      </c>
      <c r="N1401" s="69"/>
      <c r="P1401" s="219">
        <v>17.059999999999999</v>
      </c>
      <c r="Q1401" s="219"/>
      <c r="R1401" s="219">
        <v>15.08</v>
      </c>
      <c r="S1401" s="11"/>
      <c r="T1401" s="217">
        <v>3.4333333333333336</v>
      </c>
      <c r="U1401" s="217"/>
      <c r="V1401" s="217">
        <v>5.15</v>
      </c>
      <c r="W1401" s="11"/>
      <c r="Y1401" s="219">
        <v>51.18</v>
      </c>
      <c r="Z1401" s="219">
        <v>51.18</v>
      </c>
      <c r="AB1401" s="11"/>
      <c r="AC1401" s="11"/>
      <c r="AD1401" s="11"/>
      <c r="AE1401" s="4"/>
      <c r="AF1401" s="4"/>
    </row>
    <row r="1402" spans="1:32" x14ac:dyDescent="0.2">
      <c r="A1402" s="55"/>
      <c r="B1402" s="11"/>
      <c r="C1402" s="11" t="s">
        <v>221</v>
      </c>
      <c r="D1402" s="11"/>
      <c r="E1402" s="302">
        <v>8346</v>
      </c>
      <c r="F1402" s="11"/>
      <c r="G1402" s="11"/>
      <c r="H1402" s="11"/>
      <c r="I1402" s="11"/>
      <c r="J1402" s="11"/>
      <c r="K1402" s="11"/>
      <c r="M1402" s="313">
        <v>1</v>
      </c>
      <c r="N1402" s="69"/>
      <c r="P1402" s="219">
        <v>0</v>
      </c>
      <c r="Q1402" s="219"/>
      <c r="R1402" s="219">
        <v>0</v>
      </c>
      <c r="S1402" s="11"/>
      <c r="T1402" s="217">
        <v>0</v>
      </c>
      <c r="U1402" s="217"/>
      <c r="V1402" s="217">
        <v>0</v>
      </c>
      <c r="W1402" s="11"/>
      <c r="Y1402" s="219">
        <v>0</v>
      </c>
      <c r="Z1402" s="219">
        <v>0</v>
      </c>
      <c r="AB1402" s="11"/>
      <c r="AC1402" s="11"/>
      <c r="AD1402" s="11"/>
      <c r="AE1402" s="4"/>
      <c r="AF1402" s="4"/>
    </row>
    <row r="1403" spans="1:32" x14ac:dyDescent="0.2">
      <c r="A1403" s="55"/>
      <c r="B1403" s="11"/>
      <c r="C1403" s="11" t="s">
        <v>221</v>
      </c>
      <c r="D1403" s="11"/>
      <c r="E1403" s="302">
        <v>8350</v>
      </c>
      <c r="F1403" s="11"/>
      <c r="G1403" s="11"/>
      <c r="H1403" s="11"/>
      <c r="I1403" s="11"/>
      <c r="J1403" s="11"/>
      <c r="K1403" s="11"/>
      <c r="M1403" s="313">
        <v>1</v>
      </c>
      <c r="N1403" s="69"/>
      <c r="P1403" s="219">
        <v>41.335000000000001</v>
      </c>
      <c r="Q1403" s="219"/>
      <c r="R1403" s="219">
        <v>41.335000000000001</v>
      </c>
      <c r="S1403" s="11"/>
      <c r="T1403" s="217">
        <v>27.81</v>
      </c>
      <c r="U1403" s="217"/>
      <c r="V1403" s="217">
        <v>27.81</v>
      </c>
      <c r="W1403" s="11"/>
      <c r="Y1403" s="219">
        <v>82.67</v>
      </c>
      <c r="Z1403" s="219">
        <v>82.67</v>
      </c>
      <c r="AB1403" s="11"/>
      <c r="AC1403" s="11"/>
      <c r="AD1403" s="11"/>
      <c r="AE1403" s="4"/>
      <c r="AF1403" s="4"/>
    </row>
    <row r="1404" spans="1:32" x14ac:dyDescent="0.2">
      <c r="A1404" s="55"/>
      <c r="B1404" s="11"/>
      <c r="C1404" s="11" t="s">
        <v>219</v>
      </c>
      <c r="D1404" s="11"/>
      <c r="E1404" s="302">
        <v>8310</v>
      </c>
      <c r="F1404" s="11"/>
      <c r="G1404" s="11"/>
      <c r="H1404" s="11"/>
      <c r="I1404" s="11"/>
      <c r="J1404" s="11"/>
      <c r="K1404" s="11"/>
      <c r="M1404" s="313">
        <v>51</v>
      </c>
      <c r="N1404" s="69"/>
      <c r="P1404" s="219">
        <v>156.53881818181819</v>
      </c>
      <c r="Q1404" s="219"/>
      <c r="R1404" s="219">
        <v>41.51</v>
      </c>
      <c r="S1404" s="11"/>
      <c r="T1404" s="217">
        <v>162.4592909090909</v>
      </c>
      <c r="U1404" s="217"/>
      <c r="V1404" s="217">
        <v>24.72</v>
      </c>
      <c r="W1404" s="11"/>
      <c r="Y1404" s="219">
        <v>17219.27</v>
      </c>
      <c r="Z1404" s="219">
        <v>17184.390000000007</v>
      </c>
      <c r="AB1404" s="11"/>
      <c r="AC1404" s="11"/>
      <c r="AD1404" s="11"/>
      <c r="AE1404" s="4"/>
      <c r="AF1404" s="4"/>
    </row>
    <row r="1405" spans="1:32" x14ac:dyDescent="0.2">
      <c r="A1405" s="55"/>
      <c r="B1405" s="11"/>
      <c r="C1405" s="11" t="s">
        <v>219</v>
      </c>
      <c r="D1405" s="11"/>
      <c r="E1405" s="302">
        <v>8326</v>
      </c>
      <c r="F1405" s="11"/>
      <c r="G1405" s="11"/>
      <c r="H1405" s="11"/>
      <c r="I1405" s="11"/>
      <c r="J1405" s="11"/>
      <c r="K1405" s="11"/>
      <c r="M1405" s="313">
        <v>9</v>
      </c>
      <c r="N1405" s="69"/>
      <c r="P1405" s="219">
        <v>230.57833333333335</v>
      </c>
      <c r="Q1405" s="219"/>
      <c r="R1405" s="219">
        <v>62.69</v>
      </c>
      <c r="S1405" s="11"/>
      <c r="T1405" s="217">
        <v>235.52666666666664</v>
      </c>
      <c r="U1405" s="217"/>
      <c r="V1405" s="217">
        <v>52.53</v>
      </c>
      <c r="W1405" s="11"/>
      <c r="Y1405" s="219">
        <v>1383.47</v>
      </c>
      <c r="Z1405" s="219">
        <v>1383.47</v>
      </c>
      <c r="AB1405" s="11"/>
      <c r="AC1405" s="11"/>
      <c r="AD1405" s="11"/>
      <c r="AE1405" s="4"/>
      <c r="AF1405" s="4"/>
    </row>
    <row r="1406" spans="1:32" x14ac:dyDescent="0.2">
      <c r="A1406" s="55"/>
      <c r="B1406" s="11"/>
      <c r="C1406" s="11" t="s">
        <v>223</v>
      </c>
      <c r="D1406" s="11"/>
      <c r="E1406" s="302">
        <v>8210</v>
      </c>
      <c r="F1406" s="11"/>
      <c r="G1406" s="11"/>
      <c r="H1406" s="11"/>
      <c r="I1406" s="11"/>
      <c r="J1406" s="11"/>
      <c r="K1406" s="11"/>
      <c r="M1406" s="313">
        <v>433</v>
      </c>
      <c r="N1406" s="69"/>
      <c r="P1406" s="219">
        <v>131.21648411829133</v>
      </c>
      <c r="Q1406" s="219"/>
      <c r="R1406" s="219">
        <v>39.26</v>
      </c>
      <c r="S1406" s="11"/>
      <c r="T1406" s="217">
        <v>150.10217743702066</v>
      </c>
      <c r="U1406" s="217"/>
      <c r="V1406" s="217">
        <v>12.36</v>
      </c>
      <c r="W1406" s="11"/>
      <c r="Y1406" s="219">
        <v>119800.65</v>
      </c>
      <c r="Z1406" s="219">
        <v>119289.88999999998</v>
      </c>
      <c r="AB1406" s="11"/>
      <c r="AC1406" s="11"/>
      <c r="AD1406" s="11"/>
      <c r="AE1406" s="4"/>
      <c r="AF1406" s="4"/>
    </row>
    <row r="1407" spans="1:32" x14ac:dyDescent="0.2">
      <c r="A1407" s="55"/>
      <c r="B1407" s="11"/>
      <c r="C1407" s="11" t="s">
        <v>564</v>
      </c>
      <c r="D1407" s="11"/>
      <c r="E1407" s="302">
        <v>8210</v>
      </c>
      <c r="F1407" s="11"/>
      <c r="G1407" s="11"/>
      <c r="H1407" s="11"/>
      <c r="I1407" s="11"/>
      <c r="J1407" s="11"/>
      <c r="K1407" s="11"/>
      <c r="M1407" s="313">
        <v>1</v>
      </c>
      <c r="N1407" s="69"/>
      <c r="P1407" s="219">
        <v>0</v>
      </c>
      <c r="Q1407" s="219"/>
      <c r="R1407" s="219">
        <v>0</v>
      </c>
      <c r="S1407" s="11"/>
      <c r="T1407" s="217">
        <v>0</v>
      </c>
      <c r="U1407" s="217"/>
      <c r="V1407" s="217">
        <v>0</v>
      </c>
      <c r="W1407" s="11"/>
      <c r="Y1407" s="219">
        <v>0</v>
      </c>
      <c r="Z1407" s="219">
        <v>0</v>
      </c>
      <c r="AB1407" s="11"/>
      <c r="AC1407" s="11"/>
      <c r="AD1407" s="11"/>
      <c r="AE1407" s="4"/>
      <c r="AF1407" s="4"/>
    </row>
    <row r="1408" spans="1:32" x14ac:dyDescent="0.2">
      <c r="A1408" s="55"/>
      <c r="B1408" s="11"/>
      <c r="C1408" s="11" t="s">
        <v>412</v>
      </c>
      <c r="D1408" s="11"/>
      <c r="E1408" s="302">
        <v>8204</v>
      </c>
      <c r="F1408" s="11"/>
      <c r="G1408" s="11"/>
      <c r="H1408" s="11"/>
      <c r="I1408" s="11"/>
      <c r="J1408" s="11"/>
      <c r="K1408" s="11"/>
      <c r="M1408" s="313">
        <v>2</v>
      </c>
      <c r="N1408" s="69"/>
      <c r="P1408" s="219">
        <v>34.58</v>
      </c>
      <c r="Q1408" s="219"/>
      <c r="R1408" s="219">
        <v>34.58</v>
      </c>
      <c r="S1408" s="11"/>
      <c r="T1408" s="217">
        <v>0</v>
      </c>
      <c r="U1408" s="217"/>
      <c r="V1408" s="217">
        <v>0</v>
      </c>
      <c r="W1408" s="11"/>
      <c r="Y1408" s="219">
        <v>69.16</v>
      </c>
      <c r="Z1408" s="219">
        <v>69.16</v>
      </c>
      <c r="AB1408" s="11"/>
      <c r="AC1408" s="11"/>
      <c r="AD1408" s="11"/>
      <c r="AE1408" s="4"/>
      <c r="AF1408" s="4"/>
    </row>
    <row r="1409" spans="1:32" x14ac:dyDescent="0.2">
      <c r="A1409" s="55"/>
      <c r="B1409" s="11"/>
      <c r="C1409" s="11" t="s">
        <v>412</v>
      </c>
      <c r="D1409" s="11"/>
      <c r="E1409" s="302">
        <v>8212</v>
      </c>
      <c r="F1409" s="11"/>
      <c r="G1409" s="11"/>
      <c r="H1409" s="11"/>
      <c r="I1409" s="11"/>
      <c r="J1409" s="11"/>
      <c r="K1409" s="11"/>
      <c r="M1409" s="313">
        <v>5</v>
      </c>
      <c r="N1409" s="69"/>
      <c r="P1409" s="219">
        <v>32.424999999999997</v>
      </c>
      <c r="Q1409" s="219"/>
      <c r="R1409" s="219">
        <v>30.689999999999998</v>
      </c>
      <c r="S1409" s="11"/>
      <c r="T1409" s="217">
        <v>20.6</v>
      </c>
      <c r="U1409" s="217"/>
      <c r="V1409" s="217">
        <v>15.45</v>
      </c>
      <c r="W1409" s="11"/>
      <c r="Y1409" s="219">
        <v>324.25</v>
      </c>
      <c r="Z1409" s="219">
        <v>324.25</v>
      </c>
      <c r="AB1409" s="11"/>
      <c r="AC1409" s="11"/>
      <c r="AD1409" s="11"/>
      <c r="AE1409" s="4"/>
      <c r="AF1409" s="4"/>
    </row>
    <row r="1410" spans="1:32" x14ac:dyDescent="0.2">
      <c r="A1410" s="55"/>
      <c r="B1410" s="11"/>
      <c r="C1410" s="11" t="s">
        <v>222</v>
      </c>
      <c r="D1410" s="11"/>
      <c r="E1410" s="302">
        <v>8204</v>
      </c>
      <c r="F1410" s="11"/>
      <c r="G1410" s="11"/>
      <c r="H1410" s="11"/>
      <c r="I1410" s="11"/>
      <c r="J1410" s="11"/>
      <c r="K1410" s="11"/>
      <c r="M1410" s="313">
        <v>396</v>
      </c>
      <c r="N1410" s="69"/>
      <c r="P1410" s="219">
        <v>75.405060911016946</v>
      </c>
      <c r="Q1410" s="219"/>
      <c r="R1410" s="219">
        <v>32.792499999999997</v>
      </c>
      <c r="S1410" s="11"/>
      <c r="T1410" s="217">
        <v>63.747087923728706</v>
      </c>
      <c r="U1410" s="217"/>
      <c r="V1410" s="217">
        <v>11.33</v>
      </c>
      <c r="W1410" s="11"/>
      <c r="Y1410" s="219">
        <v>205535.76</v>
      </c>
      <c r="Z1410" s="219">
        <v>204821.53000000003</v>
      </c>
      <c r="AB1410" s="11"/>
      <c r="AC1410" s="11"/>
      <c r="AD1410" s="11"/>
      <c r="AE1410" s="4"/>
      <c r="AF1410" s="4"/>
    </row>
    <row r="1411" spans="1:32" x14ac:dyDescent="0.2">
      <c r="A1411" s="55"/>
      <c r="B1411" s="11"/>
      <c r="C1411" s="11" t="s">
        <v>222</v>
      </c>
      <c r="D1411" s="11"/>
      <c r="E1411" s="302">
        <v>8210</v>
      </c>
      <c r="F1411" s="11"/>
      <c r="G1411" s="11"/>
      <c r="H1411" s="11"/>
      <c r="I1411" s="11"/>
      <c r="J1411" s="11"/>
      <c r="K1411" s="11"/>
      <c r="M1411" s="313">
        <v>1</v>
      </c>
      <c r="N1411" s="69"/>
      <c r="P1411" s="219">
        <v>0</v>
      </c>
      <c r="Q1411" s="219"/>
      <c r="R1411" s="219">
        <v>0</v>
      </c>
      <c r="S1411" s="11"/>
      <c r="T1411" s="217">
        <v>0</v>
      </c>
      <c r="U1411" s="217"/>
      <c r="V1411" s="217">
        <v>0</v>
      </c>
      <c r="W1411" s="11"/>
      <c r="Y1411" s="219">
        <v>0</v>
      </c>
      <c r="Z1411" s="219">
        <v>0</v>
      </c>
      <c r="AB1411" s="11"/>
      <c r="AC1411" s="11"/>
      <c r="AD1411" s="11"/>
      <c r="AE1411" s="4"/>
      <c r="AF1411" s="4"/>
    </row>
    <row r="1412" spans="1:32" x14ac:dyDescent="0.2">
      <c r="A1412" s="55"/>
      <c r="B1412" s="11"/>
      <c r="C1412" s="11" t="s">
        <v>567</v>
      </c>
      <c r="D1412" s="11"/>
      <c r="E1412" s="302">
        <v>8069</v>
      </c>
      <c r="F1412" s="11"/>
      <c r="G1412" s="11"/>
      <c r="H1412" s="11"/>
      <c r="I1412" s="11"/>
      <c r="J1412" s="11"/>
      <c r="K1412" s="11"/>
      <c r="M1412" s="313">
        <v>2</v>
      </c>
      <c r="N1412" s="69"/>
      <c r="P1412" s="219">
        <v>560.52250000000004</v>
      </c>
      <c r="Q1412" s="219"/>
      <c r="R1412" s="219">
        <v>535.08000000000004</v>
      </c>
      <c r="S1412" s="11"/>
      <c r="T1412" s="217">
        <v>531.995</v>
      </c>
      <c r="U1412" s="217"/>
      <c r="V1412" s="217">
        <v>531.99499999999989</v>
      </c>
      <c r="W1412" s="11"/>
      <c r="Y1412" s="219">
        <v>2242.09</v>
      </c>
      <c r="Z1412" s="219">
        <v>2242.09</v>
      </c>
      <c r="AB1412" s="11"/>
      <c r="AC1412" s="11"/>
      <c r="AD1412" s="11"/>
      <c r="AE1412" s="4"/>
      <c r="AF1412" s="4"/>
    </row>
    <row r="1413" spans="1:32" x14ac:dyDescent="0.2">
      <c r="A1413" s="55"/>
      <c r="B1413" s="11"/>
      <c r="C1413" s="11" t="s">
        <v>224</v>
      </c>
      <c r="D1413" s="11"/>
      <c r="E1413" s="302">
        <v>8069</v>
      </c>
      <c r="F1413" s="11"/>
      <c r="G1413" s="11"/>
      <c r="H1413" s="11"/>
      <c r="I1413" s="11"/>
      <c r="J1413" s="11"/>
      <c r="K1413" s="11"/>
      <c r="M1413" s="313">
        <v>68</v>
      </c>
      <c r="N1413" s="69"/>
      <c r="P1413" s="219">
        <v>151.41518072289156</v>
      </c>
      <c r="Q1413" s="219"/>
      <c r="R1413" s="219">
        <v>34.58</v>
      </c>
      <c r="S1413" s="11"/>
      <c r="T1413" s="217">
        <v>147.34009638554215</v>
      </c>
      <c r="U1413" s="217"/>
      <c r="V1413" s="217">
        <v>8.24</v>
      </c>
      <c r="W1413" s="11"/>
      <c r="Y1413" s="219">
        <v>25134.92</v>
      </c>
      <c r="Z1413" s="219">
        <v>25079.5</v>
      </c>
      <c r="AB1413" s="11"/>
      <c r="AC1413" s="11"/>
      <c r="AD1413" s="11"/>
      <c r="AE1413" s="4"/>
      <c r="AF1413" s="4"/>
    </row>
    <row r="1414" spans="1:32" x14ac:dyDescent="0.2">
      <c r="A1414" s="55"/>
      <c r="B1414" s="11"/>
      <c r="C1414" s="11" t="s">
        <v>225</v>
      </c>
      <c r="D1414" s="11"/>
      <c r="E1414" s="302">
        <v>8009</v>
      </c>
      <c r="F1414" s="11"/>
      <c r="G1414" s="11"/>
      <c r="H1414" s="11"/>
      <c r="I1414" s="11"/>
      <c r="J1414" s="11"/>
      <c r="K1414" s="11"/>
      <c r="M1414" s="313">
        <v>2</v>
      </c>
      <c r="N1414" s="69"/>
      <c r="P1414" s="219">
        <v>18.11</v>
      </c>
      <c r="Q1414" s="219"/>
      <c r="R1414" s="219">
        <v>18.110000000000003</v>
      </c>
      <c r="S1414" s="11"/>
      <c r="T1414" s="217">
        <v>1.03</v>
      </c>
      <c r="U1414" s="217"/>
      <c r="V1414" s="217">
        <v>1.03</v>
      </c>
      <c r="W1414" s="11"/>
      <c r="Y1414" s="219">
        <v>72.44</v>
      </c>
      <c r="Z1414" s="219">
        <v>72.44</v>
      </c>
      <c r="AB1414" s="11"/>
      <c r="AC1414" s="11"/>
      <c r="AD1414" s="11"/>
      <c r="AE1414" s="4"/>
      <c r="AF1414" s="4"/>
    </row>
    <row r="1415" spans="1:32" x14ac:dyDescent="0.2">
      <c r="A1415" s="55"/>
      <c r="B1415" s="11"/>
      <c r="C1415" s="11" t="s">
        <v>225</v>
      </c>
      <c r="D1415" s="11"/>
      <c r="E1415" s="302">
        <v>8018</v>
      </c>
      <c r="F1415" s="11"/>
      <c r="G1415" s="11"/>
      <c r="H1415" s="11"/>
      <c r="I1415" s="11"/>
      <c r="J1415" s="11"/>
      <c r="K1415" s="11"/>
      <c r="M1415" s="313">
        <v>12</v>
      </c>
      <c r="N1415" s="69"/>
      <c r="P1415" s="219">
        <v>134.21619047619046</v>
      </c>
      <c r="Q1415" s="219"/>
      <c r="R1415" s="219">
        <v>39.19</v>
      </c>
      <c r="S1415" s="11"/>
      <c r="T1415" s="217">
        <v>132.91904761904763</v>
      </c>
      <c r="U1415" s="217"/>
      <c r="V1415" s="217">
        <v>11.33</v>
      </c>
      <c r="W1415" s="11"/>
      <c r="Y1415" s="219">
        <v>2818.54</v>
      </c>
      <c r="Z1415" s="219">
        <v>2818.54</v>
      </c>
      <c r="AB1415" s="11"/>
      <c r="AC1415" s="11"/>
      <c r="AD1415" s="11"/>
      <c r="AE1415" s="4"/>
      <c r="AF1415" s="4"/>
    </row>
    <row r="1416" spans="1:32" x14ac:dyDescent="0.2">
      <c r="A1416" s="55"/>
      <c r="B1416" s="11"/>
      <c r="C1416" s="11" t="s">
        <v>226</v>
      </c>
      <c r="D1416" s="11"/>
      <c r="E1416" s="302">
        <v>8311</v>
      </c>
      <c r="F1416" s="11"/>
      <c r="G1416" s="11"/>
      <c r="H1416" s="11"/>
      <c r="I1416" s="11"/>
      <c r="J1416" s="11"/>
      <c r="K1416" s="11"/>
      <c r="M1416" s="313">
        <v>44</v>
      </c>
      <c r="N1416" s="69"/>
      <c r="P1416" s="219">
        <v>151.87741573033708</v>
      </c>
      <c r="Q1416" s="219"/>
      <c r="R1416" s="219">
        <v>46.97</v>
      </c>
      <c r="S1416" s="11"/>
      <c r="T1416" s="217">
        <v>141.81676404494382</v>
      </c>
      <c r="U1416" s="217"/>
      <c r="V1416" s="217">
        <v>15.45</v>
      </c>
      <c r="W1416" s="11"/>
      <c r="Y1416" s="219">
        <v>13517.09</v>
      </c>
      <c r="Z1416" s="219">
        <v>13310.959999999997</v>
      </c>
      <c r="AB1416" s="11"/>
      <c r="AC1416" s="11"/>
      <c r="AD1416" s="11"/>
      <c r="AE1416" s="4"/>
      <c r="AF1416" s="4"/>
    </row>
    <row r="1417" spans="1:32" x14ac:dyDescent="0.2">
      <c r="A1417" s="55"/>
      <c r="B1417" s="11"/>
      <c r="C1417" s="11" t="s">
        <v>226</v>
      </c>
      <c r="D1417" s="11"/>
      <c r="E1417" s="302">
        <v>8316</v>
      </c>
      <c r="F1417" s="11"/>
      <c r="G1417" s="11"/>
      <c r="H1417" s="11"/>
      <c r="I1417" s="11"/>
      <c r="J1417" s="11"/>
      <c r="K1417" s="11"/>
      <c r="M1417" s="313">
        <v>1</v>
      </c>
      <c r="N1417" s="69"/>
      <c r="P1417" s="219">
        <v>40.75</v>
      </c>
      <c r="Q1417" s="219"/>
      <c r="R1417" s="219">
        <v>40.75</v>
      </c>
      <c r="S1417" s="11"/>
      <c r="T1417" s="217">
        <v>29.87</v>
      </c>
      <c r="U1417" s="217"/>
      <c r="V1417" s="217">
        <v>29.87</v>
      </c>
      <c r="W1417" s="11"/>
      <c r="Y1417" s="219">
        <v>81.5</v>
      </c>
      <c r="Z1417" s="219">
        <v>81.5</v>
      </c>
      <c r="AB1417" s="11"/>
      <c r="AC1417" s="11"/>
      <c r="AD1417" s="11"/>
      <c r="AE1417" s="4"/>
      <c r="AF1417" s="4"/>
    </row>
    <row r="1418" spans="1:32" x14ac:dyDescent="0.2">
      <c r="A1418" s="55"/>
      <c r="B1418" s="11"/>
      <c r="C1418" s="11" t="s">
        <v>227</v>
      </c>
      <c r="D1418" s="11"/>
      <c r="E1418" s="302">
        <v>8003</v>
      </c>
      <c r="F1418" s="11"/>
      <c r="G1418" s="11"/>
      <c r="H1418" s="11"/>
      <c r="I1418" s="11"/>
      <c r="J1418" s="11"/>
      <c r="K1418" s="11"/>
      <c r="M1418" s="313">
        <v>52</v>
      </c>
      <c r="N1418" s="69"/>
      <c r="P1418" s="219">
        <v>151.08013793103447</v>
      </c>
      <c r="Q1418" s="219"/>
      <c r="R1418" s="219">
        <v>38.020000000000003</v>
      </c>
      <c r="S1418" s="11"/>
      <c r="T1418" s="217">
        <v>164.45911724137932</v>
      </c>
      <c r="U1418" s="217"/>
      <c r="V1418" s="217">
        <v>14.42</v>
      </c>
      <c r="W1418" s="11"/>
      <c r="Y1418" s="219">
        <v>21906.62</v>
      </c>
      <c r="Z1418" s="219">
        <v>21887.75</v>
      </c>
      <c r="AB1418" s="11"/>
      <c r="AC1418" s="11"/>
      <c r="AD1418" s="11"/>
      <c r="AE1418" s="4"/>
      <c r="AF1418" s="4"/>
    </row>
    <row r="1419" spans="1:32" x14ac:dyDescent="0.2">
      <c r="A1419" s="55"/>
      <c r="B1419" s="11"/>
      <c r="C1419" s="11" t="s">
        <v>227</v>
      </c>
      <c r="D1419" s="11"/>
      <c r="E1419" s="302">
        <v>8034</v>
      </c>
      <c r="F1419" s="11"/>
      <c r="G1419" s="11"/>
      <c r="H1419" s="11"/>
      <c r="I1419" s="11"/>
      <c r="J1419" s="11"/>
      <c r="K1419" s="11"/>
      <c r="M1419" s="313">
        <v>4</v>
      </c>
      <c r="N1419" s="69"/>
      <c r="P1419" s="219">
        <v>550.125</v>
      </c>
      <c r="Q1419" s="219"/>
      <c r="R1419" s="219">
        <v>52.14</v>
      </c>
      <c r="S1419" s="11"/>
      <c r="T1419" s="217">
        <v>767.55600000000004</v>
      </c>
      <c r="U1419" s="217"/>
      <c r="V1419" s="217">
        <v>19.57</v>
      </c>
      <c r="W1419" s="11"/>
      <c r="Y1419" s="219">
        <v>5501.25</v>
      </c>
      <c r="Z1419" s="219">
        <v>5501.25</v>
      </c>
      <c r="AB1419" s="11"/>
      <c r="AC1419" s="11"/>
      <c r="AD1419" s="11"/>
      <c r="AE1419" s="4"/>
      <c r="AF1419" s="4"/>
    </row>
    <row r="1420" spans="1:32" x14ac:dyDescent="0.2">
      <c r="A1420" s="55"/>
      <c r="B1420" s="11"/>
      <c r="C1420" s="11" t="s">
        <v>227</v>
      </c>
      <c r="D1420" s="11"/>
      <c r="E1420" s="302">
        <v>8043</v>
      </c>
      <c r="F1420" s="11"/>
      <c r="G1420" s="11"/>
      <c r="H1420" s="11"/>
      <c r="I1420" s="11"/>
      <c r="J1420" s="11"/>
      <c r="K1420" s="11"/>
      <c r="M1420" s="313">
        <v>1</v>
      </c>
      <c r="N1420" s="69"/>
      <c r="P1420" s="219">
        <v>0</v>
      </c>
      <c r="Q1420" s="219"/>
      <c r="R1420" s="219">
        <v>0</v>
      </c>
      <c r="S1420" s="11"/>
      <c r="T1420" s="217">
        <v>0</v>
      </c>
      <c r="U1420" s="217"/>
      <c r="V1420" s="217">
        <v>0</v>
      </c>
      <c r="W1420" s="11"/>
      <c r="Y1420" s="219">
        <v>0</v>
      </c>
      <c r="Z1420" s="219">
        <v>0</v>
      </c>
      <c r="AB1420" s="11"/>
      <c r="AC1420" s="11"/>
      <c r="AD1420" s="11"/>
      <c r="AE1420" s="4"/>
      <c r="AF1420" s="4"/>
    </row>
    <row r="1421" spans="1:32" x14ac:dyDescent="0.2">
      <c r="A1421" s="55"/>
      <c r="B1421" s="11"/>
      <c r="C1421" s="11" t="s">
        <v>533</v>
      </c>
      <c r="D1421" s="11"/>
      <c r="E1421" s="302">
        <v>8089</v>
      </c>
      <c r="F1421" s="11"/>
      <c r="G1421" s="11"/>
      <c r="H1421" s="11"/>
      <c r="I1421" s="11"/>
      <c r="J1421" s="11"/>
      <c r="K1421" s="11"/>
      <c r="M1421" s="313">
        <v>13</v>
      </c>
      <c r="N1421" s="69"/>
      <c r="P1421" s="219">
        <v>223.14866666666666</v>
      </c>
      <c r="Q1421" s="219"/>
      <c r="R1421" s="219">
        <v>72.94</v>
      </c>
      <c r="S1421" s="11"/>
      <c r="T1421" s="217">
        <v>207.08466666666666</v>
      </c>
      <c r="U1421" s="217"/>
      <c r="V1421" s="217">
        <v>101.97</v>
      </c>
      <c r="W1421" s="11"/>
      <c r="Y1421" s="219">
        <v>6694.46</v>
      </c>
      <c r="Z1421" s="219">
        <v>6444.4</v>
      </c>
      <c r="AB1421" s="11"/>
      <c r="AC1421" s="11"/>
      <c r="AD1421" s="11"/>
      <c r="AE1421" s="4"/>
      <c r="AF1421" s="4"/>
    </row>
    <row r="1422" spans="1:32" x14ac:dyDescent="0.2">
      <c r="A1422" s="55"/>
      <c r="B1422" s="11"/>
      <c r="C1422" s="11" t="s">
        <v>229</v>
      </c>
      <c r="D1422" s="11"/>
      <c r="E1422" s="302">
        <v>8020</v>
      </c>
      <c r="F1422" s="11"/>
      <c r="G1422" s="11"/>
      <c r="H1422" s="11"/>
      <c r="I1422" s="11"/>
      <c r="J1422" s="11"/>
      <c r="K1422" s="11"/>
      <c r="M1422" s="313">
        <v>49</v>
      </c>
      <c r="N1422" s="69"/>
      <c r="P1422" s="219">
        <v>64.927875</v>
      </c>
      <c r="Q1422" s="219"/>
      <c r="R1422" s="219">
        <v>38.29</v>
      </c>
      <c r="S1422" s="11"/>
      <c r="T1422" s="217">
        <v>51.371249999999996</v>
      </c>
      <c r="U1422" s="217"/>
      <c r="V1422" s="217">
        <v>8.24</v>
      </c>
      <c r="W1422" s="11"/>
      <c r="Y1422" s="219">
        <v>5194.2299999999996</v>
      </c>
      <c r="Z1422" s="219">
        <v>5194.2299999999987</v>
      </c>
      <c r="AB1422" s="11"/>
      <c r="AC1422" s="11"/>
      <c r="AD1422" s="11"/>
      <c r="AE1422" s="4"/>
      <c r="AF1422" s="4"/>
    </row>
    <row r="1423" spans="1:32" x14ac:dyDescent="0.2">
      <c r="A1423" s="55"/>
      <c r="B1423" s="11"/>
      <c r="C1423" s="11" t="s">
        <v>229</v>
      </c>
      <c r="D1423" s="11"/>
      <c r="E1423" s="302">
        <v>8061</v>
      </c>
      <c r="F1423" s="11"/>
      <c r="G1423" s="11"/>
      <c r="H1423" s="11"/>
      <c r="I1423" s="11"/>
      <c r="J1423" s="11"/>
      <c r="K1423" s="11"/>
      <c r="M1423" s="313">
        <v>7</v>
      </c>
      <c r="N1423" s="69"/>
      <c r="P1423" s="219">
        <v>249.078125</v>
      </c>
      <c r="Q1423" s="219"/>
      <c r="R1423" s="219">
        <v>42.93</v>
      </c>
      <c r="S1423" s="11"/>
      <c r="T1423" s="217">
        <v>254.79624999999996</v>
      </c>
      <c r="U1423" s="217"/>
      <c r="V1423" s="217">
        <v>13.905000000000001</v>
      </c>
      <c r="W1423" s="11"/>
      <c r="Y1423" s="219">
        <v>3985.25</v>
      </c>
      <c r="Z1423" s="219">
        <v>3985.25</v>
      </c>
      <c r="AB1423" s="11"/>
      <c r="AC1423" s="11"/>
      <c r="AD1423" s="11"/>
      <c r="AE1423" s="4"/>
      <c r="AF1423" s="4"/>
    </row>
    <row r="1424" spans="1:32" x14ac:dyDescent="0.2">
      <c r="A1424" s="55"/>
      <c r="B1424" s="11"/>
      <c r="C1424" s="11" t="s">
        <v>230</v>
      </c>
      <c r="D1424" s="11"/>
      <c r="E1424" s="302">
        <v>8312</v>
      </c>
      <c r="F1424" s="11"/>
      <c r="G1424" s="11"/>
      <c r="H1424" s="11"/>
      <c r="I1424" s="11"/>
      <c r="J1424" s="11"/>
      <c r="K1424" s="11"/>
      <c r="M1424" s="313">
        <v>82</v>
      </c>
      <c r="N1424" s="69"/>
      <c r="P1424" s="219">
        <v>140.80344470046083</v>
      </c>
      <c r="Q1424" s="219"/>
      <c r="R1424" s="219">
        <v>32.712500000000006</v>
      </c>
      <c r="S1424" s="11"/>
      <c r="T1424" s="217">
        <v>195.8352857142857</v>
      </c>
      <c r="U1424" s="217"/>
      <c r="V1424" s="217">
        <v>17.510000000000002</v>
      </c>
      <c r="W1424" s="11"/>
      <c r="Y1424" s="219">
        <v>57207.520000000004</v>
      </c>
      <c r="Z1424" s="219">
        <v>56430.49</v>
      </c>
      <c r="AB1424" s="11"/>
      <c r="AC1424" s="11"/>
      <c r="AD1424" s="11"/>
      <c r="AE1424" s="4"/>
      <c r="AF1424" s="4"/>
    </row>
    <row r="1425" spans="1:32" x14ac:dyDescent="0.2">
      <c r="A1425" s="55"/>
      <c r="B1425" s="11"/>
      <c r="C1425" s="11" t="s">
        <v>231</v>
      </c>
      <c r="D1425" s="11"/>
      <c r="E1425" s="302">
        <v>8012</v>
      </c>
      <c r="F1425" s="11"/>
      <c r="G1425" s="11"/>
      <c r="H1425" s="11"/>
      <c r="I1425" s="11"/>
      <c r="J1425" s="11"/>
      <c r="K1425" s="11"/>
      <c r="M1425" s="313">
        <v>2</v>
      </c>
      <c r="N1425" s="69"/>
      <c r="P1425" s="219">
        <v>73.114999999999995</v>
      </c>
      <c r="Q1425" s="219"/>
      <c r="R1425" s="219">
        <v>63.78</v>
      </c>
      <c r="S1425" s="11"/>
      <c r="T1425" s="217">
        <v>70.039999999999992</v>
      </c>
      <c r="U1425" s="217"/>
      <c r="V1425" s="217">
        <v>70.039999999999992</v>
      </c>
      <c r="W1425" s="11"/>
      <c r="Y1425" s="219">
        <v>292.45999999999998</v>
      </c>
      <c r="Z1425" s="219">
        <v>292.46000000000004</v>
      </c>
      <c r="AB1425" s="11"/>
      <c r="AC1425" s="11"/>
      <c r="AD1425" s="11"/>
      <c r="AE1425" s="4"/>
      <c r="AF1425" s="4"/>
    </row>
    <row r="1426" spans="1:32" x14ac:dyDescent="0.2">
      <c r="A1426" s="55"/>
      <c r="B1426" s="11"/>
      <c r="C1426" s="11" t="s">
        <v>231</v>
      </c>
      <c r="D1426" s="11"/>
      <c r="E1426" s="302">
        <v>8021</v>
      </c>
      <c r="F1426" s="11"/>
      <c r="G1426" s="11"/>
      <c r="H1426" s="11"/>
      <c r="I1426" s="11"/>
      <c r="J1426" s="11"/>
      <c r="K1426" s="11"/>
      <c r="M1426" s="313">
        <v>207</v>
      </c>
      <c r="N1426" s="69"/>
      <c r="P1426" s="219">
        <v>65.039967320261439</v>
      </c>
      <c r="Q1426" s="219"/>
      <c r="R1426" s="219">
        <v>21.945</v>
      </c>
      <c r="S1426" s="11"/>
      <c r="T1426" s="217">
        <v>62.730250544662333</v>
      </c>
      <c r="U1426" s="217"/>
      <c r="V1426" s="217">
        <v>7.21</v>
      </c>
      <c r="W1426" s="11"/>
      <c r="Y1426" s="219">
        <v>57141.89</v>
      </c>
      <c r="Z1426" s="219">
        <v>56993.560000000019</v>
      </c>
      <c r="AB1426" s="11"/>
      <c r="AC1426" s="11"/>
      <c r="AD1426" s="11"/>
      <c r="AE1426" s="4"/>
      <c r="AF1426" s="4"/>
    </row>
    <row r="1427" spans="1:32" x14ac:dyDescent="0.2">
      <c r="A1427" s="55"/>
      <c r="B1427" s="11"/>
      <c r="C1427" s="11" t="s">
        <v>655</v>
      </c>
      <c r="D1427" s="11"/>
      <c r="E1427" s="302">
        <v>8210</v>
      </c>
      <c r="F1427" s="11"/>
      <c r="G1427" s="11"/>
      <c r="H1427" s="11"/>
      <c r="I1427" s="11"/>
      <c r="J1427" s="11"/>
      <c r="K1427" s="11"/>
      <c r="M1427" s="313">
        <v>1</v>
      </c>
      <c r="N1427" s="69"/>
      <c r="P1427" s="219">
        <v>41.164999999999999</v>
      </c>
      <c r="Q1427" s="219"/>
      <c r="R1427" s="219">
        <v>41.164999999999999</v>
      </c>
      <c r="S1427" s="11"/>
      <c r="T1427" s="217">
        <v>25.75</v>
      </c>
      <c r="U1427" s="217"/>
      <c r="V1427" s="217">
        <v>25.75</v>
      </c>
      <c r="W1427" s="11"/>
      <c r="Y1427" s="219">
        <v>82.33</v>
      </c>
      <c r="Z1427" s="219">
        <v>82.33</v>
      </c>
      <c r="AB1427" s="11"/>
      <c r="AC1427" s="11"/>
      <c r="AD1427" s="11"/>
      <c r="AE1427" s="4"/>
      <c r="AF1427" s="4"/>
    </row>
    <row r="1428" spans="1:32" x14ac:dyDescent="0.2">
      <c r="A1428" s="55"/>
      <c r="B1428" s="11"/>
      <c r="C1428" s="11" t="s">
        <v>413</v>
      </c>
      <c r="D1428" s="11"/>
      <c r="E1428" s="302">
        <v>8213</v>
      </c>
      <c r="F1428" s="11"/>
      <c r="G1428" s="11"/>
      <c r="H1428" s="11"/>
      <c r="I1428" s="11"/>
      <c r="J1428" s="11"/>
      <c r="K1428" s="11"/>
      <c r="M1428" s="313">
        <v>19</v>
      </c>
      <c r="N1428" s="69"/>
      <c r="P1428" s="219">
        <v>113.23978260869565</v>
      </c>
      <c r="Q1428" s="219"/>
      <c r="R1428" s="219">
        <v>44.335000000000001</v>
      </c>
      <c r="S1428" s="11"/>
      <c r="T1428" s="217">
        <v>109.87752173913043</v>
      </c>
      <c r="U1428" s="217"/>
      <c r="V1428" s="217">
        <v>28.338999999999999</v>
      </c>
      <c r="W1428" s="11"/>
      <c r="Y1428" s="219">
        <v>5209.03</v>
      </c>
      <c r="Z1428" s="219">
        <v>5209.03</v>
      </c>
      <c r="AB1428" s="11"/>
      <c r="AC1428" s="11"/>
      <c r="AD1428" s="11"/>
      <c r="AE1428" s="4"/>
      <c r="AF1428" s="4"/>
    </row>
    <row r="1429" spans="1:32" x14ac:dyDescent="0.2">
      <c r="A1429" s="55"/>
      <c r="B1429" s="11"/>
      <c r="C1429" s="11" t="s">
        <v>232</v>
      </c>
      <c r="D1429" s="11"/>
      <c r="E1429" s="302">
        <v>8349</v>
      </c>
      <c r="F1429" s="11"/>
      <c r="G1429" s="11"/>
      <c r="H1429" s="11"/>
      <c r="I1429" s="11"/>
      <c r="J1429" s="11"/>
      <c r="K1429" s="11"/>
      <c r="M1429" s="313">
        <v>1</v>
      </c>
      <c r="N1429" s="69"/>
      <c r="P1429" s="219">
        <v>20.52</v>
      </c>
      <c r="Q1429" s="219"/>
      <c r="R1429" s="219">
        <v>20.52</v>
      </c>
      <c r="S1429" s="11"/>
      <c r="T1429" s="217">
        <v>1.03</v>
      </c>
      <c r="U1429" s="217"/>
      <c r="V1429" s="217">
        <v>1.03</v>
      </c>
      <c r="W1429" s="11"/>
      <c r="Y1429" s="219">
        <v>41.04</v>
      </c>
      <c r="Z1429" s="219">
        <v>41.04</v>
      </c>
      <c r="AB1429" s="11"/>
      <c r="AC1429" s="11"/>
      <c r="AD1429" s="11"/>
      <c r="AE1429" s="4"/>
      <c r="AF1429" s="4"/>
    </row>
    <row r="1430" spans="1:32" x14ac:dyDescent="0.2">
      <c r="A1430" s="55"/>
      <c r="B1430" s="11"/>
      <c r="C1430" s="11" t="s">
        <v>369</v>
      </c>
      <c r="D1430" s="11"/>
      <c r="E1430" s="302">
        <v>8270</v>
      </c>
      <c r="F1430" s="11"/>
      <c r="G1430" s="11"/>
      <c r="H1430" s="11"/>
      <c r="I1430" s="11"/>
      <c r="J1430" s="11"/>
      <c r="K1430" s="11"/>
      <c r="M1430" s="313">
        <v>2</v>
      </c>
      <c r="N1430" s="69"/>
      <c r="P1430" s="219">
        <v>0</v>
      </c>
      <c r="Q1430" s="219"/>
      <c r="R1430" s="219">
        <v>0</v>
      </c>
      <c r="S1430" s="11"/>
      <c r="T1430" s="217">
        <v>0</v>
      </c>
      <c r="U1430" s="217"/>
      <c r="V1430" s="217">
        <v>0</v>
      </c>
      <c r="W1430" s="11"/>
      <c r="Y1430" s="219">
        <v>0</v>
      </c>
      <c r="Z1430" s="219">
        <v>0</v>
      </c>
      <c r="AB1430" s="11"/>
      <c r="AC1430" s="11"/>
      <c r="AD1430" s="11"/>
      <c r="AE1430" s="4"/>
      <c r="AF1430" s="4"/>
    </row>
    <row r="1431" spans="1:32" x14ac:dyDescent="0.2">
      <c r="A1431" s="55"/>
      <c r="B1431" s="11"/>
      <c r="C1431" s="11" t="s">
        <v>233</v>
      </c>
      <c r="D1431" s="11"/>
      <c r="E1431" s="302">
        <v>8023</v>
      </c>
      <c r="F1431" s="11"/>
      <c r="G1431" s="11"/>
      <c r="H1431" s="11"/>
      <c r="I1431" s="11"/>
      <c r="J1431" s="11"/>
      <c r="K1431" s="11"/>
      <c r="M1431" s="313">
        <v>7</v>
      </c>
      <c r="N1431" s="69"/>
      <c r="P1431" s="219">
        <v>127.8623076923077</v>
      </c>
      <c r="Q1431" s="219"/>
      <c r="R1431" s="219">
        <v>48</v>
      </c>
      <c r="S1431" s="11"/>
      <c r="T1431" s="217">
        <v>103.79230769230769</v>
      </c>
      <c r="U1431" s="217"/>
      <c r="V1431" s="217">
        <v>10.3</v>
      </c>
      <c r="W1431" s="11"/>
      <c r="Y1431" s="219">
        <v>1662.21</v>
      </c>
      <c r="Z1431" s="219">
        <v>1662.21</v>
      </c>
      <c r="AB1431" s="11"/>
      <c r="AC1431" s="11"/>
      <c r="AD1431" s="11"/>
      <c r="AE1431" s="4"/>
      <c r="AF1431" s="4"/>
    </row>
    <row r="1432" spans="1:32" x14ac:dyDescent="0.2">
      <c r="A1432" s="55"/>
      <c r="B1432" s="11"/>
      <c r="C1432" s="11" t="s">
        <v>233</v>
      </c>
      <c r="D1432" s="11"/>
      <c r="E1432" s="302">
        <v>8079</v>
      </c>
      <c r="F1432" s="11"/>
      <c r="G1432" s="11"/>
      <c r="H1432" s="11"/>
      <c r="I1432" s="11"/>
      <c r="J1432" s="11"/>
      <c r="K1432" s="11"/>
      <c r="M1432" s="313">
        <v>4</v>
      </c>
      <c r="N1432" s="69"/>
      <c r="P1432" s="219">
        <v>170.99666666666667</v>
      </c>
      <c r="Q1432" s="219"/>
      <c r="R1432" s="219">
        <v>56.46</v>
      </c>
      <c r="S1432" s="11"/>
      <c r="T1432" s="217">
        <v>184.90099999999998</v>
      </c>
      <c r="U1432" s="217"/>
      <c r="V1432" s="217">
        <v>49.488</v>
      </c>
      <c r="W1432" s="11"/>
      <c r="Y1432" s="219">
        <v>2051.96</v>
      </c>
      <c r="Z1432" s="219">
        <v>2051.96</v>
      </c>
      <c r="AB1432" s="11"/>
      <c r="AC1432" s="11"/>
      <c r="AD1432" s="11"/>
      <c r="AE1432" s="4"/>
      <c r="AF1432" s="4"/>
    </row>
    <row r="1433" spans="1:32" x14ac:dyDescent="0.2">
      <c r="A1433" s="55"/>
      <c r="B1433" s="11"/>
      <c r="C1433" s="11" t="s">
        <v>368</v>
      </c>
      <c r="D1433" s="11"/>
      <c r="E1433" s="302">
        <v>8302</v>
      </c>
      <c r="F1433" s="11"/>
      <c r="G1433" s="11"/>
      <c r="H1433" s="11"/>
      <c r="I1433" s="11"/>
      <c r="J1433" s="11"/>
      <c r="K1433" s="11"/>
      <c r="M1433" s="313">
        <v>1</v>
      </c>
      <c r="N1433" s="69"/>
      <c r="P1433" s="219">
        <v>0</v>
      </c>
      <c r="Q1433" s="219"/>
      <c r="R1433" s="219">
        <v>0</v>
      </c>
      <c r="S1433" s="11"/>
      <c r="T1433" s="217">
        <v>0</v>
      </c>
      <c r="U1433" s="217"/>
      <c r="V1433" s="217">
        <v>0</v>
      </c>
      <c r="W1433" s="11"/>
      <c r="Y1433" s="219">
        <v>0</v>
      </c>
      <c r="Z1433" s="219">
        <v>0</v>
      </c>
      <c r="AB1433" s="11"/>
      <c r="AC1433" s="11"/>
      <c r="AD1433" s="11"/>
      <c r="AE1433" s="4"/>
      <c r="AF1433" s="4"/>
    </row>
    <row r="1434" spans="1:32" x14ac:dyDescent="0.2">
      <c r="A1434" s="55"/>
      <c r="B1434" s="11"/>
      <c r="C1434" s="11" t="s">
        <v>368</v>
      </c>
      <c r="D1434" s="11"/>
      <c r="E1434" s="302">
        <v>8332</v>
      </c>
      <c r="F1434" s="11"/>
      <c r="G1434" s="11"/>
      <c r="H1434" s="11"/>
      <c r="I1434" s="11"/>
      <c r="J1434" s="11"/>
      <c r="K1434" s="11"/>
      <c r="M1434" s="313">
        <v>1</v>
      </c>
      <c r="N1434" s="69"/>
      <c r="P1434" s="219">
        <v>19.84</v>
      </c>
      <c r="Q1434" s="219"/>
      <c r="R1434" s="219">
        <v>19.84</v>
      </c>
      <c r="S1434" s="11"/>
      <c r="T1434" s="217">
        <v>3.09</v>
      </c>
      <c r="U1434" s="217"/>
      <c r="V1434" s="217">
        <v>3.09</v>
      </c>
      <c r="W1434" s="11"/>
      <c r="Y1434" s="219">
        <v>39.68</v>
      </c>
      <c r="Z1434" s="219">
        <v>39.68</v>
      </c>
      <c r="AB1434" s="11"/>
      <c r="AC1434" s="11"/>
      <c r="AD1434" s="11"/>
      <c r="AE1434" s="4"/>
      <c r="AF1434" s="4"/>
    </row>
    <row r="1435" spans="1:32" x14ac:dyDescent="0.2">
      <c r="A1435" s="55"/>
      <c r="B1435" s="11"/>
      <c r="C1435" s="11" t="s">
        <v>234</v>
      </c>
      <c r="D1435" s="11"/>
      <c r="E1435" s="302">
        <v>8251</v>
      </c>
      <c r="F1435" s="11"/>
      <c r="G1435" s="11"/>
      <c r="H1435" s="11"/>
      <c r="I1435" s="11"/>
      <c r="J1435" s="11"/>
      <c r="K1435" s="11"/>
      <c r="M1435" s="313">
        <v>5</v>
      </c>
      <c r="N1435" s="69"/>
      <c r="P1435" s="219">
        <v>47.121428571428574</v>
      </c>
      <c r="Q1435" s="219"/>
      <c r="R1435" s="219">
        <v>41.23</v>
      </c>
      <c r="S1435" s="11"/>
      <c r="T1435" s="217">
        <v>30.605714285714289</v>
      </c>
      <c r="U1435" s="217"/>
      <c r="V1435" s="217">
        <v>3.09</v>
      </c>
      <c r="W1435" s="11"/>
      <c r="Y1435" s="219">
        <v>329.85</v>
      </c>
      <c r="Z1435" s="219">
        <v>329.85</v>
      </c>
      <c r="AB1435" s="11"/>
      <c r="AC1435" s="11"/>
      <c r="AD1435" s="11"/>
      <c r="AE1435" s="4"/>
      <c r="AF1435" s="4"/>
    </row>
    <row r="1436" spans="1:32" x14ac:dyDescent="0.2">
      <c r="A1436" s="55"/>
      <c r="B1436" s="11"/>
      <c r="C1436" s="11" t="s">
        <v>370</v>
      </c>
      <c r="D1436" s="11"/>
      <c r="E1436" s="302">
        <v>8210</v>
      </c>
      <c r="F1436" s="11"/>
      <c r="G1436" s="11"/>
      <c r="H1436" s="11"/>
      <c r="I1436" s="11"/>
      <c r="J1436" s="11"/>
      <c r="K1436" s="11"/>
      <c r="M1436" s="313">
        <v>4</v>
      </c>
      <c r="N1436" s="69"/>
      <c r="P1436" s="219">
        <v>40.873333333333335</v>
      </c>
      <c r="Q1436" s="219"/>
      <c r="R1436" s="219">
        <v>39.53</v>
      </c>
      <c r="S1436" s="11"/>
      <c r="T1436" s="217">
        <v>17.166666666666668</v>
      </c>
      <c r="U1436" s="217"/>
      <c r="V1436" s="217">
        <v>25.75</v>
      </c>
      <c r="W1436" s="11"/>
      <c r="Y1436" s="219">
        <v>122.62</v>
      </c>
      <c r="Z1436" s="219">
        <v>122.62</v>
      </c>
      <c r="AB1436" s="11"/>
      <c r="AC1436" s="11"/>
      <c r="AD1436" s="11"/>
      <c r="AE1436" s="4"/>
      <c r="AF1436" s="4"/>
    </row>
    <row r="1437" spans="1:32" x14ac:dyDescent="0.2">
      <c r="A1437" s="55"/>
      <c r="B1437" s="11"/>
      <c r="C1437" s="11" t="s">
        <v>370</v>
      </c>
      <c r="D1437" s="11"/>
      <c r="E1437" s="302">
        <v>8230</v>
      </c>
      <c r="F1437" s="11"/>
      <c r="G1437" s="11"/>
      <c r="H1437" s="11"/>
      <c r="I1437" s="11"/>
      <c r="J1437" s="11"/>
      <c r="K1437" s="11"/>
      <c r="M1437" s="313">
        <v>6</v>
      </c>
      <c r="N1437" s="69"/>
      <c r="P1437" s="219">
        <v>58.965999999999994</v>
      </c>
      <c r="Q1437" s="219"/>
      <c r="R1437" s="219">
        <v>45.644999999999996</v>
      </c>
      <c r="S1437" s="11"/>
      <c r="T1437" s="217">
        <v>43.672000000000004</v>
      </c>
      <c r="U1437" s="217"/>
      <c r="V1437" s="217">
        <v>31.93</v>
      </c>
      <c r="W1437" s="11"/>
      <c r="Y1437" s="219">
        <v>589.66</v>
      </c>
      <c r="Z1437" s="219">
        <v>589.65999999999985</v>
      </c>
      <c r="AB1437" s="11"/>
      <c r="AC1437" s="11"/>
      <c r="AD1437" s="11"/>
      <c r="AE1437" s="4"/>
      <c r="AF1437" s="4"/>
    </row>
    <row r="1438" spans="1:32" x14ac:dyDescent="0.2">
      <c r="A1438" s="55"/>
      <c r="B1438" s="11"/>
      <c r="C1438" s="11" t="s">
        <v>447</v>
      </c>
      <c r="D1438" s="11"/>
      <c r="E1438" s="302">
        <v>8096</v>
      </c>
      <c r="F1438" s="11"/>
      <c r="G1438" s="11"/>
      <c r="H1438" s="11"/>
      <c r="I1438" s="11"/>
      <c r="J1438" s="11"/>
      <c r="K1438" s="11"/>
      <c r="M1438" s="313">
        <v>6</v>
      </c>
      <c r="N1438" s="69"/>
      <c r="P1438" s="219">
        <v>815.37714285714287</v>
      </c>
      <c r="Q1438" s="219"/>
      <c r="R1438" s="219">
        <v>43.650000000000006</v>
      </c>
      <c r="S1438" s="11"/>
      <c r="T1438" s="217">
        <v>2057.4985714285713</v>
      </c>
      <c r="U1438" s="217"/>
      <c r="V1438" s="217">
        <v>33.989999999999995</v>
      </c>
      <c r="W1438" s="11"/>
      <c r="Y1438" s="219">
        <v>11415.28</v>
      </c>
      <c r="Z1438" s="219">
        <v>11415.28</v>
      </c>
      <c r="AB1438" s="11"/>
      <c r="AC1438" s="11"/>
      <c r="AD1438" s="11"/>
      <c r="AE1438" s="4"/>
      <c r="AF1438" s="4"/>
    </row>
    <row r="1439" spans="1:32" x14ac:dyDescent="0.2">
      <c r="A1439" s="55"/>
      <c r="B1439" s="11"/>
      <c r="C1439" s="11" t="s">
        <v>235</v>
      </c>
      <c r="D1439" s="11"/>
      <c r="E1439" s="302">
        <v>8080</v>
      </c>
      <c r="F1439" s="11"/>
      <c r="G1439" s="11"/>
      <c r="H1439" s="11"/>
      <c r="I1439" s="11"/>
      <c r="J1439" s="11"/>
      <c r="K1439" s="11"/>
      <c r="M1439" s="313">
        <v>6</v>
      </c>
      <c r="N1439" s="69"/>
      <c r="P1439" s="219">
        <v>364.54052631578952</v>
      </c>
      <c r="Q1439" s="219"/>
      <c r="R1439" s="219">
        <v>37.76</v>
      </c>
      <c r="S1439" s="11"/>
      <c r="T1439" s="217">
        <v>477.70315789473688</v>
      </c>
      <c r="U1439" s="217"/>
      <c r="V1439" s="217">
        <v>22.66</v>
      </c>
      <c r="W1439" s="11"/>
      <c r="Y1439" s="219">
        <v>6926.27</v>
      </c>
      <c r="Z1439" s="219">
        <v>6926.2699999999986</v>
      </c>
      <c r="AB1439" s="11"/>
      <c r="AC1439" s="11"/>
      <c r="AD1439" s="11"/>
      <c r="AE1439" s="4"/>
      <c r="AF1439" s="4"/>
    </row>
    <row r="1440" spans="1:32" x14ac:dyDescent="0.2">
      <c r="A1440" s="55"/>
      <c r="B1440" s="11"/>
      <c r="C1440" s="11" t="s">
        <v>235</v>
      </c>
      <c r="D1440" s="11"/>
      <c r="E1440" s="302">
        <v>8090</v>
      </c>
      <c r="F1440" s="11"/>
      <c r="G1440" s="11"/>
      <c r="H1440" s="11"/>
      <c r="I1440" s="11"/>
      <c r="J1440" s="11"/>
      <c r="K1440" s="11"/>
      <c r="M1440" s="313">
        <v>2</v>
      </c>
      <c r="N1440" s="69"/>
      <c r="P1440" s="219">
        <v>35.82</v>
      </c>
      <c r="Q1440" s="219"/>
      <c r="R1440" s="219">
        <v>35.82</v>
      </c>
      <c r="S1440" s="11"/>
      <c r="T1440" s="217">
        <v>0</v>
      </c>
      <c r="U1440" s="217"/>
      <c r="V1440" s="217">
        <v>0</v>
      </c>
      <c r="W1440" s="11"/>
      <c r="Y1440" s="219">
        <v>35.82</v>
      </c>
      <c r="Z1440" s="219">
        <v>35.82</v>
      </c>
      <c r="AB1440" s="11"/>
      <c r="AC1440" s="11"/>
      <c r="AD1440" s="11"/>
      <c r="AE1440" s="4"/>
      <c r="AF1440" s="4"/>
    </row>
    <row r="1441" spans="1:32" x14ac:dyDescent="0.2">
      <c r="A1441" s="55"/>
      <c r="B1441" s="11"/>
      <c r="C1441" s="11" t="s">
        <v>235</v>
      </c>
      <c r="D1441" s="11"/>
      <c r="E1441" s="302">
        <v>8096</v>
      </c>
      <c r="F1441" s="11"/>
      <c r="G1441" s="11"/>
      <c r="H1441" s="11"/>
      <c r="I1441" s="11"/>
      <c r="J1441" s="11"/>
      <c r="K1441" s="11"/>
      <c r="M1441" s="313">
        <v>231</v>
      </c>
      <c r="N1441" s="69"/>
      <c r="P1441" s="219">
        <v>245.34393996247655</v>
      </c>
      <c r="Q1441" s="219"/>
      <c r="R1441" s="219">
        <v>50.03</v>
      </c>
      <c r="S1441" s="11"/>
      <c r="T1441" s="217">
        <v>253.57197373358332</v>
      </c>
      <c r="U1441" s="217"/>
      <c r="V1441" s="217">
        <v>35.020000000000003</v>
      </c>
      <c r="W1441" s="11"/>
      <c r="Y1441" s="219">
        <v>130768.32000000001</v>
      </c>
      <c r="Z1441" s="219">
        <v>130079.21</v>
      </c>
      <c r="AB1441" s="11"/>
      <c r="AC1441" s="11"/>
      <c r="AD1441" s="11"/>
      <c r="AE1441" s="4"/>
      <c r="AF1441" s="4"/>
    </row>
    <row r="1442" spans="1:32" x14ac:dyDescent="0.2">
      <c r="A1442" s="55"/>
      <c r="B1442" s="11"/>
      <c r="C1442" s="11" t="s">
        <v>236</v>
      </c>
      <c r="D1442" s="11"/>
      <c r="E1442" s="302">
        <v>8315</v>
      </c>
      <c r="F1442" s="11"/>
      <c r="G1442" s="11"/>
      <c r="H1442" s="11"/>
      <c r="I1442" s="11"/>
      <c r="J1442" s="11"/>
      <c r="K1442" s="11"/>
      <c r="M1442" s="313">
        <v>3</v>
      </c>
      <c r="N1442" s="69"/>
      <c r="P1442" s="219">
        <v>29.731249999999999</v>
      </c>
      <c r="Q1442" s="219"/>
      <c r="R1442" s="219">
        <v>32.35</v>
      </c>
      <c r="S1442" s="11"/>
      <c r="T1442" s="217">
        <v>11.0725</v>
      </c>
      <c r="U1442" s="217"/>
      <c r="V1442" s="217">
        <v>9.7850000000000001</v>
      </c>
      <c r="W1442" s="11"/>
      <c r="Y1442" s="219">
        <v>237.85</v>
      </c>
      <c r="Z1442" s="219">
        <v>237.85</v>
      </c>
      <c r="AB1442" s="11"/>
      <c r="AC1442" s="11"/>
      <c r="AD1442" s="11"/>
      <c r="AE1442" s="4"/>
      <c r="AF1442" s="4"/>
    </row>
    <row r="1443" spans="1:32" x14ac:dyDescent="0.2">
      <c r="A1443" s="55"/>
      <c r="B1443" s="11"/>
      <c r="C1443" s="11" t="s">
        <v>237</v>
      </c>
      <c r="D1443" s="11"/>
      <c r="E1443" s="302">
        <v>8316</v>
      </c>
      <c r="F1443" s="11"/>
      <c r="G1443" s="11"/>
      <c r="H1443" s="11"/>
      <c r="I1443" s="11"/>
      <c r="J1443" s="11"/>
      <c r="K1443" s="11"/>
      <c r="M1443" s="313">
        <v>4</v>
      </c>
      <c r="N1443" s="69"/>
      <c r="P1443" s="219">
        <v>30.41769230769231</v>
      </c>
      <c r="Q1443" s="219"/>
      <c r="R1443" s="219">
        <v>26.78</v>
      </c>
      <c r="S1443" s="11"/>
      <c r="T1443" s="217">
        <v>21.313076923076924</v>
      </c>
      <c r="U1443" s="217"/>
      <c r="V1443" s="217">
        <v>22.66</v>
      </c>
      <c r="W1443" s="11"/>
      <c r="Y1443" s="219">
        <v>395.43</v>
      </c>
      <c r="Z1443" s="219">
        <v>395.43</v>
      </c>
      <c r="AB1443" s="11"/>
      <c r="AC1443" s="11"/>
      <c r="AD1443" s="11"/>
      <c r="AE1443" s="4"/>
      <c r="AF1443" s="4"/>
    </row>
    <row r="1444" spans="1:32" x14ac:dyDescent="0.2">
      <c r="A1444" s="55"/>
      <c r="B1444" s="11"/>
      <c r="C1444" s="11" t="s">
        <v>238</v>
      </c>
      <c r="D1444" s="11"/>
      <c r="E1444" s="302">
        <v>8315</v>
      </c>
      <c r="F1444" s="11"/>
      <c r="G1444" s="11"/>
      <c r="H1444" s="11"/>
      <c r="I1444" s="11"/>
      <c r="J1444" s="11"/>
      <c r="K1444" s="11"/>
      <c r="M1444" s="313">
        <v>1</v>
      </c>
      <c r="N1444" s="69"/>
      <c r="P1444" s="219">
        <v>231.98</v>
      </c>
      <c r="Q1444" s="219"/>
      <c r="R1444" s="219">
        <v>231.98000000000002</v>
      </c>
      <c r="S1444" s="11"/>
      <c r="T1444" s="217">
        <v>288.39999999999998</v>
      </c>
      <c r="U1444" s="217"/>
      <c r="V1444" s="217">
        <v>288.39999999999998</v>
      </c>
      <c r="W1444" s="11"/>
      <c r="Y1444" s="219">
        <v>463.96</v>
      </c>
      <c r="Z1444" s="219">
        <v>463.96000000000004</v>
      </c>
      <c r="AB1444" s="11"/>
      <c r="AC1444" s="11"/>
      <c r="AD1444" s="11"/>
      <c r="AE1444" s="4"/>
      <c r="AF1444" s="4"/>
    </row>
    <row r="1445" spans="1:32" x14ac:dyDescent="0.2">
      <c r="A1445" s="55"/>
      <c r="B1445" s="11"/>
      <c r="C1445" s="11" t="s">
        <v>239</v>
      </c>
      <c r="D1445" s="11"/>
      <c r="E1445" s="302">
        <v>8020</v>
      </c>
      <c r="F1445" s="11"/>
      <c r="G1445" s="11"/>
      <c r="H1445" s="11"/>
      <c r="I1445" s="11"/>
      <c r="J1445" s="11"/>
      <c r="K1445" s="11"/>
      <c r="M1445" s="313">
        <v>4</v>
      </c>
      <c r="N1445" s="69"/>
      <c r="P1445" s="219">
        <v>57.729166666666664</v>
      </c>
      <c r="Q1445" s="219"/>
      <c r="R1445" s="219">
        <v>41.29</v>
      </c>
      <c r="S1445" s="11"/>
      <c r="T1445" s="217">
        <v>49.268333333333338</v>
      </c>
      <c r="U1445" s="217"/>
      <c r="V1445" s="217">
        <v>19.055</v>
      </c>
      <c r="W1445" s="11"/>
      <c r="Y1445" s="219">
        <v>692.75</v>
      </c>
      <c r="Z1445" s="219">
        <v>692.75</v>
      </c>
      <c r="AB1445" s="11"/>
      <c r="AC1445" s="11"/>
      <c r="AD1445" s="11"/>
      <c r="AE1445" s="4"/>
      <c r="AF1445" s="4"/>
    </row>
    <row r="1446" spans="1:32" x14ac:dyDescent="0.2">
      <c r="A1446" s="55"/>
      <c r="B1446" s="11"/>
      <c r="C1446" s="11" t="s">
        <v>239</v>
      </c>
      <c r="D1446" s="11"/>
      <c r="E1446" s="302">
        <v>8056</v>
      </c>
      <c r="F1446" s="11"/>
      <c r="G1446" s="11"/>
      <c r="H1446" s="11"/>
      <c r="I1446" s="11"/>
      <c r="J1446" s="11"/>
      <c r="K1446" s="11"/>
      <c r="M1446" s="313">
        <v>5</v>
      </c>
      <c r="N1446" s="69"/>
      <c r="P1446" s="219">
        <v>25.645833333333332</v>
      </c>
      <c r="Q1446" s="219"/>
      <c r="R1446" s="219">
        <v>26.410000000000004</v>
      </c>
      <c r="S1446" s="11"/>
      <c r="T1446" s="217">
        <v>13.905000000000001</v>
      </c>
      <c r="U1446" s="217"/>
      <c r="V1446" s="217">
        <v>7.21</v>
      </c>
      <c r="W1446" s="11"/>
      <c r="Y1446" s="219">
        <v>307.75</v>
      </c>
      <c r="Z1446" s="219">
        <v>307.75000000000006</v>
      </c>
      <c r="AB1446" s="11"/>
      <c r="AC1446" s="11"/>
      <c r="AD1446" s="11"/>
      <c r="AE1446" s="4"/>
      <c r="AF1446" s="4"/>
    </row>
    <row r="1447" spans="1:32" x14ac:dyDescent="0.2">
      <c r="A1447" s="55"/>
      <c r="B1447" s="11"/>
      <c r="C1447" s="11" t="s">
        <v>240</v>
      </c>
      <c r="D1447" s="11"/>
      <c r="E1447" s="302">
        <v>8213</v>
      </c>
      <c r="F1447" s="11"/>
      <c r="G1447" s="11"/>
      <c r="H1447" s="11"/>
      <c r="I1447" s="11"/>
      <c r="J1447" s="11"/>
      <c r="K1447" s="11"/>
      <c r="M1447" s="313">
        <v>1</v>
      </c>
      <c r="N1447" s="69"/>
      <c r="P1447" s="219">
        <v>95.094999999999999</v>
      </c>
      <c r="Q1447" s="219"/>
      <c r="R1447" s="219">
        <v>95.094999999999999</v>
      </c>
      <c r="S1447" s="11"/>
      <c r="T1447" s="217">
        <v>79.31</v>
      </c>
      <c r="U1447" s="217"/>
      <c r="V1447" s="217">
        <v>79.31</v>
      </c>
      <c r="W1447" s="11"/>
      <c r="Y1447" s="219">
        <v>190.19</v>
      </c>
      <c r="Z1447" s="219">
        <v>190.19</v>
      </c>
      <c r="AB1447" s="11"/>
      <c r="AC1447" s="11"/>
      <c r="AD1447" s="11"/>
      <c r="AE1447" s="4"/>
      <c r="AF1447" s="4"/>
    </row>
    <row r="1448" spans="1:32" x14ac:dyDescent="0.2">
      <c r="A1448" s="55"/>
      <c r="B1448" s="11"/>
      <c r="C1448" s="11" t="s">
        <v>240</v>
      </c>
      <c r="D1448" s="11"/>
      <c r="E1448" s="302">
        <v>8215</v>
      </c>
      <c r="F1448" s="11"/>
      <c r="G1448" s="11"/>
      <c r="H1448" s="11"/>
      <c r="I1448" s="11"/>
      <c r="J1448" s="11"/>
      <c r="K1448" s="11"/>
      <c r="M1448" s="313">
        <v>183</v>
      </c>
      <c r="N1448" s="69"/>
      <c r="P1448" s="219">
        <v>90.749062499999994</v>
      </c>
      <c r="Q1448" s="219"/>
      <c r="R1448" s="219">
        <v>26.07</v>
      </c>
      <c r="S1448" s="11"/>
      <c r="T1448" s="217">
        <v>101.68403365384617</v>
      </c>
      <c r="U1448" s="217"/>
      <c r="V1448" s="217">
        <v>14.420000000000002</v>
      </c>
      <c r="W1448" s="11"/>
      <c r="Y1448" s="219">
        <v>70361.34</v>
      </c>
      <c r="Z1448" s="219">
        <v>69331.840000000026</v>
      </c>
      <c r="AB1448" s="11"/>
      <c r="AC1448" s="11"/>
      <c r="AD1448" s="11"/>
      <c r="AE1448" s="4"/>
      <c r="AF1448" s="4"/>
    </row>
    <row r="1449" spans="1:32" x14ac:dyDescent="0.2">
      <c r="A1449" s="55"/>
      <c r="B1449" s="11"/>
      <c r="C1449" s="11" t="s">
        <v>240</v>
      </c>
      <c r="D1449" s="11"/>
      <c r="E1449" s="302">
        <v>8217</v>
      </c>
      <c r="F1449" s="11"/>
      <c r="G1449" s="11"/>
      <c r="H1449" s="11"/>
      <c r="I1449" s="11"/>
      <c r="J1449" s="11"/>
      <c r="K1449" s="11"/>
      <c r="M1449" s="313">
        <v>1</v>
      </c>
      <c r="N1449" s="69"/>
      <c r="P1449" s="219">
        <v>41.325000000000003</v>
      </c>
      <c r="Q1449" s="219"/>
      <c r="R1449" s="219">
        <v>41.325000000000003</v>
      </c>
      <c r="S1449" s="11"/>
      <c r="T1449" s="217">
        <v>26.78</v>
      </c>
      <c r="U1449" s="217"/>
      <c r="V1449" s="217">
        <v>26.78</v>
      </c>
      <c r="W1449" s="11"/>
      <c r="Y1449" s="219">
        <v>82.65</v>
      </c>
      <c r="Z1449" s="219">
        <v>82.65</v>
      </c>
      <c r="AB1449" s="11"/>
      <c r="AC1449" s="11"/>
      <c r="AD1449" s="11"/>
      <c r="AE1449" s="4"/>
      <c r="AF1449" s="4"/>
    </row>
    <row r="1450" spans="1:32" x14ac:dyDescent="0.2">
      <c r="A1450" s="55"/>
      <c r="B1450" s="11"/>
      <c r="C1450" s="11" t="s">
        <v>241</v>
      </c>
      <c r="D1450" s="11"/>
      <c r="E1450" s="302">
        <v>8201</v>
      </c>
      <c r="F1450" s="11"/>
      <c r="G1450" s="11"/>
      <c r="H1450" s="11"/>
      <c r="I1450" s="11"/>
      <c r="J1450" s="11"/>
      <c r="K1450" s="11"/>
      <c r="M1450" s="313">
        <v>2</v>
      </c>
      <c r="N1450" s="69"/>
      <c r="P1450" s="219">
        <v>50.15</v>
      </c>
      <c r="Q1450" s="219"/>
      <c r="R1450" s="219">
        <v>50.15</v>
      </c>
      <c r="S1450" s="11"/>
      <c r="T1450" s="217">
        <v>39.14</v>
      </c>
      <c r="U1450" s="217"/>
      <c r="V1450" s="217">
        <v>39.14</v>
      </c>
      <c r="W1450" s="11"/>
      <c r="Y1450" s="219">
        <v>100.3</v>
      </c>
      <c r="Z1450" s="219">
        <v>100.3</v>
      </c>
      <c r="AB1450" s="11"/>
      <c r="AC1450" s="11"/>
      <c r="AD1450" s="11"/>
      <c r="AE1450" s="4"/>
      <c r="AF1450" s="4"/>
    </row>
    <row r="1451" spans="1:32" x14ac:dyDescent="0.2">
      <c r="A1451" s="55"/>
      <c r="B1451" s="11"/>
      <c r="C1451" s="11" t="s">
        <v>436</v>
      </c>
      <c r="D1451" s="11"/>
      <c r="E1451" s="302">
        <v>8232</v>
      </c>
      <c r="F1451" s="11"/>
      <c r="G1451" s="11"/>
      <c r="H1451" s="11"/>
      <c r="I1451" s="11"/>
      <c r="J1451" s="11"/>
      <c r="K1451" s="11"/>
      <c r="M1451" s="313">
        <v>1</v>
      </c>
      <c r="N1451" s="69"/>
      <c r="P1451" s="219">
        <v>22.234999999999999</v>
      </c>
      <c r="Q1451" s="219"/>
      <c r="R1451" s="219">
        <v>22.234999999999999</v>
      </c>
      <c r="S1451" s="11"/>
      <c r="T1451" s="217">
        <v>0</v>
      </c>
      <c r="U1451" s="217"/>
      <c r="V1451" s="217">
        <v>0</v>
      </c>
      <c r="W1451" s="11"/>
      <c r="Y1451" s="219">
        <v>44.47</v>
      </c>
      <c r="Z1451" s="219">
        <v>44.47</v>
      </c>
      <c r="AB1451" s="11"/>
      <c r="AC1451" s="11"/>
      <c r="AD1451" s="11"/>
      <c r="AE1451" s="4"/>
      <c r="AF1451" s="4"/>
    </row>
    <row r="1452" spans="1:32" x14ac:dyDescent="0.2">
      <c r="A1452" s="55"/>
      <c r="B1452" s="11"/>
      <c r="C1452" s="11" t="s">
        <v>241</v>
      </c>
      <c r="D1452" s="11"/>
      <c r="E1452" s="302">
        <v>8234</v>
      </c>
      <c r="F1452" s="11"/>
      <c r="G1452" s="11"/>
      <c r="H1452" s="11"/>
      <c r="I1452" s="11"/>
      <c r="J1452" s="11"/>
      <c r="K1452" s="11"/>
      <c r="M1452" s="313">
        <v>735</v>
      </c>
      <c r="N1452" s="69"/>
      <c r="P1452" s="219">
        <v>98.957675722294084</v>
      </c>
      <c r="Q1452" s="219"/>
      <c r="R1452" s="219">
        <v>48.024999999999999</v>
      </c>
      <c r="S1452" s="11"/>
      <c r="T1452" s="217">
        <v>108.74817809400589</v>
      </c>
      <c r="U1452" s="217"/>
      <c r="V1452" s="217">
        <v>38.11</v>
      </c>
      <c r="W1452" s="11"/>
      <c r="Y1452" s="219">
        <v>297857.02</v>
      </c>
      <c r="Z1452" s="219">
        <v>297414.59000000049</v>
      </c>
      <c r="AB1452" s="11"/>
      <c r="AC1452" s="11"/>
      <c r="AD1452" s="11"/>
      <c r="AE1452" s="4"/>
      <c r="AF1452" s="4"/>
    </row>
    <row r="1453" spans="1:32" x14ac:dyDescent="0.2">
      <c r="A1453" s="55"/>
      <c r="B1453" s="11"/>
      <c r="C1453" s="11" t="s">
        <v>242</v>
      </c>
      <c r="D1453" s="11"/>
      <c r="E1453" s="302">
        <v>8232</v>
      </c>
      <c r="F1453" s="11"/>
      <c r="G1453" s="11"/>
      <c r="H1453" s="11"/>
      <c r="I1453" s="11"/>
      <c r="J1453" s="11"/>
      <c r="K1453" s="11"/>
      <c r="M1453" s="313">
        <v>2</v>
      </c>
      <c r="N1453" s="69"/>
      <c r="P1453" s="219">
        <v>33.35</v>
      </c>
      <c r="Q1453" s="219"/>
      <c r="R1453" s="219">
        <v>33.35</v>
      </c>
      <c r="S1453" s="11"/>
      <c r="T1453" s="217">
        <v>0</v>
      </c>
      <c r="U1453" s="217"/>
      <c r="V1453" s="217">
        <v>0</v>
      </c>
      <c r="W1453" s="11"/>
      <c r="Y1453" s="219">
        <v>33.35</v>
      </c>
      <c r="Z1453" s="219">
        <v>33.35</v>
      </c>
      <c r="AB1453" s="11"/>
      <c r="AC1453" s="11"/>
      <c r="AD1453" s="11"/>
      <c r="AE1453" s="4"/>
      <c r="AF1453" s="4"/>
    </row>
    <row r="1454" spans="1:32" x14ac:dyDescent="0.2">
      <c r="A1454" s="55"/>
      <c r="B1454" s="11"/>
      <c r="C1454" s="11" t="s">
        <v>242</v>
      </c>
      <c r="D1454" s="11"/>
      <c r="E1454" s="302">
        <v>8234</v>
      </c>
      <c r="F1454" s="11"/>
      <c r="G1454" s="11"/>
      <c r="H1454" s="11"/>
      <c r="I1454" s="11"/>
      <c r="J1454" s="11"/>
      <c r="K1454" s="11"/>
      <c r="M1454" s="313">
        <v>45</v>
      </c>
      <c r="N1454" s="69"/>
      <c r="P1454" s="219">
        <v>216.54078947368419</v>
      </c>
      <c r="Q1454" s="219"/>
      <c r="R1454" s="219">
        <v>36.79</v>
      </c>
      <c r="S1454" s="11"/>
      <c r="T1454" s="217">
        <v>231.93973684210525</v>
      </c>
      <c r="U1454" s="217"/>
      <c r="V1454" s="217">
        <v>9.7850000000000001</v>
      </c>
      <c r="W1454" s="11"/>
      <c r="Y1454" s="219">
        <v>16457.099999999999</v>
      </c>
      <c r="Z1454" s="219">
        <v>16457.099999999995</v>
      </c>
      <c r="AB1454" s="11"/>
      <c r="AC1454" s="11"/>
      <c r="AD1454" s="11"/>
      <c r="AE1454" s="4"/>
      <c r="AF1454" s="4"/>
    </row>
    <row r="1455" spans="1:32" x14ac:dyDescent="0.2">
      <c r="A1455" s="55"/>
      <c r="B1455" s="11"/>
      <c r="C1455" s="11" t="s">
        <v>414</v>
      </c>
      <c r="D1455" s="11"/>
      <c r="E1455" s="302">
        <v>8234</v>
      </c>
      <c r="F1455" s="11"/>
      <c r="G1455" s="11"/>
      <c r="H1455" s="11"/>
      <c r="I1455" s="11"/>
      <c r="J1455" s="11"/>
      <c r="K1455" s="11"/>
      <c r="M1455" s="313">
        <v>2</v>
      </c>
      <c r="N1455" s="69"/>
      <c r="P1455" s="219">
        <v>52.57</v>
      </c>
      <c r="Q1455" s="219"/>
      <c r="R1455" s="219">
        <v>52.57</v>
      </c>
      <c r="S1455" s="11"/>
      <c r="T1455" s="217">
        <v>44.29</v>
      </c>
      <c r="U1455" s="217"/>
      <c r="V1455" s="217">
        <v>44.29</v>
      </c>
      <c r="W1455" s="11"/>
      <c r="Y1455" s="219">
        <v>105.14</v>
      </c>
      <c r="Z1455" s="219">
        <v>105.14</v>
      </c>
      <c r="AB1455" s="11"/>
      <c r="AC1455" s="11"/>
      <c r="AD1455" s="11"/>
      <c r="AE1455" s="4"/>
      <c r="AF1455" s="4"/>
    </row>
    <row r="1456" spans="1:32" x14ac:dyDescent="0.2">
      <c r="A1456" s="55"/>
      <c r="B1456" s="11"/>
      <c r="C1456" s="11" t="s">
        <v>244</v>
      </c>
      <c r="D1456" s="11"/>
      <c r="E1456" s="302">
        <v>8318</v>
      </c>
      <c r="F1456" s="11"/>
      <c r="G1456" s="11"/>
      <c r="H1456" s="11"/>
      <c r="I1456" s="11"/>
      <c r="J1456" s="11"/>
      <c r="K1456" s="11"/>
      <c r="M1456" s="313">
        <v>125</v>
      </c>
      <c r="N1456" s="69"/>
      <c r="P1456" s="219">
        <v>140.61845238095239</v>
      </c>
      <c r="Q1456" s="219"/>
      <c r="R1456" s="219">
        <v>94.51124999999999</v>
      </c>
      <c r="S1456" s="11"/>
      <c r="T1456" s="217">
        <v>155.58335884353741</v>
      </c>
      <c r="U1456" s="217"/>
      <c r="V1456" s="217">
        <v>90.253750000000011</v>
      </c>
      <c r="W1456" s="11"/>
      <c r="Y1456" s="219">
        <v>68337.16</v>
      </c>
      <c r="Z1456" s="219">
        <v>67614.329999999987</v>
      </c>
      <c r="AB1456" s="11"/>
      <c r="AC1456" s="11"/>
      <c r="AD1456" s="11"/>
      <c r="AE1456" s="4"/>
      <c r="AF1456" s="4"/>
    </row>
    <row r="1457" spans="1:32" x14ac:dyDescent="0.2">
      <c r="A1457" s="55"/>
      <c r="B1457" s="11"/>
      <c r="C1457" s="11" t="s">
        <v>244</v>
      </c>
      <c r="D1457" s="11"/>
      <c r="E1457" s="302">
        <v>8344</v>
      </c>
      <c r="F1457" s="11"/>
      <c r="G1457" s="11"/>
      <c r="H1457" s="11"/>
      <c r="I1457" s="11"/>
      <c r="J1457" s="11"/>
      <c r="K1457" s="11"/>
      <c r="M1457" s="313">
        <v>1</v>
      </c>
      <c r="N1457" s="69"/>
      <c r="P1457" s="219">
        <v>35.82</v>
      </c>
      <c r="Q1457" s="219"/>
      <c r="R1457" s="219">
        <v>35.82</v>
      </c>
      <c r="S1457" s="11"/>
      <c r="T1457" s="217">
        <v>0</v>
      </c>
      <c r="U1457" s="217"/>
      <c r="V1457" s="217">
        <v>0</v>
      </c>
      <c r="W1457" s="11"/>
      <c r="Y1457" s="219">
        <v>35.82</v>
      </c>
      <c r="Z1457" s="219">
        <v>35.82</v>
      </c>
      <c r="AB1457" s="11"/>
      <c r="AC1457" s="11"/>
      <c r="AD1457" s="11"/>
      <c r="AE1457" s="4"/>
      <c r="AF1457" s="4"/>
    </row>
    <row r="1458" spans="1:32" x14ac:dyDescent="0.2">
      <c r="A1458" s="55"/>
      <c r="B1458" s="11"/>
      <c r="C1458" s="11" t="s">
        <v>245</v>
      </c>
      <c r="D1458" s="11"/>
      <c r="E1458" s="302">
        <v>8217</v>
      </c>
      <c r="F1458" s="11"/>
      <c r="G1458" s="11"/>
      <c r="H1458" s="11"/>
      <c r="I1458" s="11"/>
      <c r="J1458" s="11"/>
      <c r="K1458" s="11"/>
      <c r="M1458" s="313">
        <v>9</v>
      </c>
      <c r="N1458" s="69"/>
      <c r="P1458" s="219">
        <v>79.132666666666665</v>
      </c>
      <c r="Q1458" s="219"/>
      <c r="R1458" s="219">
        <v>34.53</v>
      </c>
      <c r="S1458" s="11"/>
      <c r="T1458" s="217">
        <v>73.748533333333341</v>
      </c>
      <c r="U1458" s="217"/>
      <c r="V1458" s="217">
        <v>26.78</v>
      </c>
      <c r="W1458" s="11"/>
      <c r="Y1458" s="219">
        <v>1186.99</v>
      </c>
      <c r="Z1458" s="219">
        <v>1186.99</v>
      </c>
      <c r="AB1458" s="11"/>
      <c r="AC1458" s="11"/>
      <c r="AD1458" s="11"/>
      <c r="AE1458" s="4"/>
      <c r="AF1458" s="4"/>
    </row>
    <row r="1459" spans="1:32" x14ac:dyDescent="0.2">
      <c r="A1459" s="55"/>
      <c r="B1459" s="11"/>
      <c r="C1459" s="11" t="s">
        <v>247</v>
      </c>
      <c r="D1459" s="11"/>
      <c r="E1459" s="302">
        <v>8053</v>
      </c>
      <c r="F1459" s="11"/>
      <c r="G1459" s="11"/>
      <c r="H1459" s="11"/>
      <c r="I1459" s="11"/>
      <c r="J1459" s="11"/>
      <c r="K1459" s="11"/>
      <c r="M1459" s="313">
        <v>13</v>
      </c>
      <c r="N1459" s="69"/>
      <c r="P1459" s="219">
        <v>58.927916666666668</v>
      </c>
      <c r="Q1459" s="219"/>
      <c r="R1459" s="219">
        <v>38.019999999999996</v>
      </c>
      <c r="S1459" s="11"/>
      <c r="T1459" s="217">
        <v>39.09708333333333</v>
      </c>
      <c r="U1459" s="217"/>
      <c r="V1459" s="217">
        <v>6.18</v>
      </c>
      <c r="W1459" s="11"/>
      <c r="Y1459" s="219">
        <v>1414.27</v>
      </c>
      <c r="Z1459" s="219">
        <v>1414.27</v>
      </c>
      <c r="AB1459" s="11"/>
      <c r="AC1459" s="11"/>
      <c r="AD1459" s="11"/>
      <c r="AE1459" s="4"/>
      <c r="AF1459" s="4"/>
    </row>
    <row r="1460" spans="1:32" x14ac:dyDescent="0.2">
      <c r="A1460" s="55"/>
      <c r="B1460" s="11"/>
      <c r="C1460" s="11" t="s">
        <v>249</v>
      </c>
      <c r="D1460" s="11"/>
      <c r="E1460" s="302">
        <v>8320</v>
      </c>
      <c r="F1460" s="11"/>
      <c r="G1460" s="11"/>
      <c r="H1460" s="11"/>
      <c r="I1460" s="11"/>
      <c r="J1460" s="11"/>
      <c r="K1460" s="11"/>
      <c r="M1460" s="313">
        <v>3</v>
      </c>
      <c r="N1460" s="69"/>
      <c r="P1460" s="219">
        <v>143.86700000000002</v>
      </c>
      <c r="Q1460" s="219"/>
      <c r="R1460" s="219">
        <v>23.274999999999999</v>
      </c>
      <c r="S1460" s="11"/>
      <c r="T1460" s="217">
        <v>155.11799999999999</v>
      </c>
      <c r="U1460" s="217"/>
      <c r="V1460" s="217">
        <v>16.48</v>
      </c>
      <c r="W1460" s="11"/>
      <c r="Y1460" s="219">
        <v>2877.34</v>
      </c>
      <c r="Z1460" s="219">
        <v>2877.3399999999997</v>
      </c>
      <c r="AB1460" s="11"/>
      <c r="AC1460" s="11"/>
      <c r="AD1460" s="11"/>
      <c r="AE1460" s="4"/>
      <c r="AF1460" s="4"/>
    </row>
    <row r="1461" spans="1:32" x14ac:dyDescent="0.2">
      <c r="A1461" s="55"/>
      <c r="B1461" s="11"/>
      <c r="C1461" s="11" t="s">
        <v>492</v>
      </c>
      <c r="D1461" s="11"/>
      <c r="E1461" s="302">
        <v>8230</v>
      </c>
      <c r="F1461" s="11"/>
      <c r="G1461" s="11"/>
      <c r="H1461" s="11"/>
      <c r="I1461" s="11"/>
      <c r="J1461" s="11"/>
      <c r="K1461" s="11"/>
      <c r="M1461" s="313">
        <v>1</v>
      </c>
      <c r="N1461" s="69"/>
      <c r="P1461" s="219">
        <v>34.58</v>
      </c>
      <c r="Q1461" s="219"/>
      <c r="R1461" s="219">
        <v>34.58</v>
      </c>
      <c r="S1461" s="11"/>
      <c r="T1461" s="217">
        <v>0</v>
      </c>
      <c r="U1461" s="217"/>
      <c r="V1461" s="217">
        <v>0</v>
      </c>
      <c r="W1461" s="11"/>
      <c r="Y1461" s="219">
        <v>34.58</v>
      </c>
      <c r="Z1461" s="219">
        <v>34.58</v>
      </c>
      <c r="AB1461" s="11"/>
      <c r="AC1461" s="11"/>
      <c r="AD1461" s="11"/>
      <c r="AE1461" s="4"/>
      <c r="AF1461" s="4"/>
    </row>
    <row r="1462" spans="1:32" x14ac:dyDescent="0.2">
      <c r="A1462" s="55"/>
      <c r="B1462" s="11"/>
      <c r="C1462" s="11" t="s">
        <v>389</v>
      </c>
      <c r="D1462" s="11"/>
      <c r="E1462" s="302">
        <v>8037</v>
      </c>
      <c r="F1462" s="11"/>
      <c r="G1462" s="11"/>
      <c r="H1462" s="11"/>
      <c r="I1462" s="11"/>
      <c r="J1462" s="11"/>
      <c r="K1462" s="11"/>
      <c r="M1462" s="313">
        <v>6</v>
      </c>
      <c r="N1462" s="69"/>
      <c r="P1462" s="219">
        <v>73.518888888888881</v>
      </c>
      <c r="Q1462" s="219"/>
      <c r="R1462" s="219">
        <v>80.98</v>
      </c>
      <c r="S1462" s="11"/>
      <c r="T1462" s="217">
        <v>67.980444444444444</v>
      </c>
      <c r="U1462" s="217"/>
      <c r="V1462" s="217">
        <v>48.41</v>
      </c>
      <c r="W1462" s="11"/>
      <c r="Y1462" s="219">
        <v>661.67</v>
      </c>
      <c r="Z1462" s="219">
        <v>661.67</v>
      </c>
      <c r="AB1462" s="11"/>
      <c r="AC1462" s="11"/>
      <c r="AD1462" s="11"/>
      <c r="AE1462" s="4"/>
      <c r="AF1462" s="4"/>
    </row>
    <row r="1463" spans="1:32" x14ac:dyDescent="0.2">
      <c r="A1463" s="55"/>
      <c r="B1463" s="11"/>
      <c r="C1463" s="11" t="s">
        <v>453</v>
      </c>
      <c r="D1463" s="11"/>
      <c r="E1463" s="302">
        <v>8345</v>
      </c>
      <c r="F1463" s="11"/>
      <c r="G1463" s="11"/>
      <c r="H1463" s="11"/>
      <c r="I1463" s="11"/>
      <c r="J1463" s="11"/>
      <c r="K1463" s="11"/>
      <c r="M1463" s="313">
        <v>1</v>
      </c>
      <c r="N1463" s="69"/>
      <c r="P1463" s="219">
        <v>164.07499999999999</v>
      </c>
      <c r="Q1463" s="219"/>
      <c r="R1463" s="219">
        <v>164.07499999999999</v>
      </c>
      <c r="S1463" s="11"/>
      <c r="T1463" s="217">
        <v>209.29300000000001</v>
      </c>
      <c r="U1463" s="217"/>
      <c r="V1463" s="217">
        <v>209.29300000000001</v>
      </c>
      <c r="W1463" s="11"/>
      <c r="Y1463" s="219">
        <v>328.15</v>
      </c>
      <c r="Z1463" s="219">
        <v>328.15</v>
      </c>
      <c r="AB1463" s="11"/>
      <c r="AC1463" s="11"/>
      <c r="AD1463" s="11"/>
      <c r="AE1463" s="4"/>
      <c r="AF1463" s="4"/>
    </row>
    <row r="1464" spans="1:32" x14ac:dyDescent="0.2">
      <c r="A1464" s="55"/>
      <c r="B1464" s="11"/>
      <c r="C1464" s="11" t="s">
        <v>454</v>
      </c>
      <c r="D1464" s="11"/>
      <c r="E1464" s="302">
        <v>8344</v>
      </c>
      <c r="F1464" s="11"/>
      <c r="G1464" s="11"/>
      <c r="H1464" s="11"/>
      <c r="I1464" s="11"/>
      <c r="J1464" s="11"/>
      <c r="K1464" s="11"/>
      <c r="M1464" s="313">
        <v>1</v>
      </c>
      <c r="N1464" s="69"/>
      <c r="P1464" s="219">
        <v>18.100000000000001</v>
      </c>
      <c r="Q1464" s="219"/>
      <c r="R1464" s="219">
        <v>18.099999999999998</v>
      </c>
      <c r="S1464" s="11"/>
      <c r="T1464" s="217">
        <v>1.03</v>
      </c>
      <c r="U1464" s="217"/>
      <c r="V1464" s="217">
        <v>1.03</v>
      </c>
      <c r="W1464" s="11"/>
      <c r="Y1464" s="219">
        <v>36.200000000000003</v>
      </c>
      <c r="Z1464" s="219">
        <v>36.199999999999996</v>
      </c>
      <c r="AB1464" s="11"/>
      <c r="AC1464" s="11"/>
      <c r="AD1464" s="11"/>
      <c r="AE1464" s="4"/>
      <c r="AF1464" s="4"/>
    </row>
    <row r="1465" spans="1:32" x14ac:dyDescent="0.2">
      <c r="A1465" s="55"/>
      <c r="B1465" s="11"/>
      <c r="C1465" s="11" t="s">
        <v>250</v>
      </c>
      <c r="D1465" s="11"/>
      <c r="E1465" s="302">
        <v>8322</v>
      </c>
      <c r="F1465" s="11"/>
      <c r="G1465" s="11"/>
      <c r="H1465" s="11"/>
      <c r="I1465" s="11"/>
      <c r="J1465" s="11"/>
      <c r="K1465" s="11"/>
      <c r="M1465" s="313">
        <v>10</v>
      </c>
      <c r="N1465" s="69"/>
      <c r="P1465" s="219">
        <v>46.885333333333328</v>
      </c>
      <c r="Q1465" s="219"/>
      <c r="R1465" s="219">
        <v>43.41</v>
      </c>
      <c r="S1465" s="11"/>
      <c r="T1465" s="217">
        <v>35.844000000000001</v>
      </c>
      <c r="U1465" s="217"/>
      <c r="V1465" s="217">
        <v>19.57</v>
      </c>
      <c r="W1465" s="11"/>
      <c r="Y1465" s="219">
        <v>703.28</v>
      </c>
      <c r="Z1465" s="219">
        <v>678.33999999999992</v>
      </c>
      <c r="AB1465" s="11"/>
      <c r="AC1465" s="11"/>
      <c r="AD1465" s="11"/>
      <c r="AE1465" s="4"/>
      <c r="AF1465" s="4"/>
    </row>
    <row r="1466" spans="1:32" x14ac:dyDescent="0.2">
      <c r="A1466" s="55"/>
      <c r="B1466" s="11"/>
      <c r="C1466" s="11" t="s">
        <v>250</v>
      </c>
      <c r="D1466" s="11"/>
      <c r="E1466" s="302">
        <v>8328</v>
      </c>
      <c r="F1466" s="11"/>
      <c r="G1466" s="11"/>
      <c r="H1466" s="11"/>
      <c r="I1466" s="11"/>
      <c r="J1466" s="11"/>
      <c r="K1466" s="11"/>
      <c r="M1466" s="313">
        <v>3</v>
      </c>
      <c r="N1466" s="69"/>
      <c r="P1466" s="219">
        <v>122.88571428571429</v>
      </c>
      <c r="Q1466" s="219"/>
      <c r="R1466" s="219">
        <v>37.68</v>
      </c>
      <c r="S1466" s="11"/>
      <c r="T1466" s="217">
        <v>106.23714285714286</v>
      </c>
      <c r="U1466" s="217"/>
      <c r="V1466" s="217">
        <v>7.21</v>
      </c>
      <c r="W1466" s="11"/>
      <c r="Y1466" s="219">
        <v>860.2</v>
      </c>
      <c r="Z1466" s="219">
        <v>860.19999999999993</v>
      </c>
      <c r="AB1466" s="11"/>
      <c r="AC1466" s="11"/>
      <c r="AD1466" s="11"/>
      <c r="AE1466" s="4"/>
      <c r="AF1466" s="4"/>
    </row>
    <row r="1467" spans="1:32" x14ac:dyDescent="0.2">
      <c r="A1467" s="55"/>
      <c r="B1467" s="11"/>
      <c r="C1467" s="11" t="s">
        <v>250</v>
      </c>
      <c r="D1467" s="11"/>
      <c r="E1467" s="302">
        <v>8344</v>
      </c>
      <c r="F1467" s="11"/>
      <c r="G1467" s="11"/>
      <c r="H1467" s="11"/>
      <c r="I1467" s="11"/>
      <c r="J1467" s="11"/>
      <c r="K1467" s="11"/>
      <c r="M1467" s="313">
        <v>2</v>
      </c>
      <c r="N1467" s="69"/>
      <c r="P1467" s="219">
        <v>43.95</v>
      </c>
      <c r="Q1467" s="219"/>
      <c r="R1467" s="219">
        <v>43.474999999999994</v>
      </c>
      <c r="S1467" s="11"/>
      <c r="T1467" s="217">
        <v>31.414999999999999</v>
      </c>
      <c r="U1467" s="217"/>
      <c r="V1467" s="217">
        <v>31.414999999999999</v>
      </c>
      <c r="W1467" s="11"/>
      <c r="Y1467" s="219">
        <v>175.8</v>
      </c>
      <c r="Z1467" s="219">
        <v>175.79999999999998</v>
      </c>
      <c r="AB1467" s="11"/>
      <c r="AC1467" s="11"/>
      <c r="AD1467" s="11"/>
      <c r="AE1467" s="4"/>
      <c r="AF1467" s="4"/>
    </row>
    <row r="1468" spans="1:32" x14ac:dyDescent="0.2">
      <c r="A1468" s="55"/>
      <c r="B1468" s="11"/>
      <c r="C1468" s="11" t="s">
        <v>251</v>
      </c>
      <c r="D1468" s="11"/>
      <c r="E1468" s="302">
        <v>8322</v>
      </c>
      <c r="F1468" s="11"/>
      <c r="G1468" s="11"/>
      <c r="H1468" s="11"/>
      <c r="I1468" s="11"/>
      <c r="J1468" s="11"/>
      <c r="K1468" s="11"/>
      <c r="M1468" s="313">
        <v>67</v>
      </c>
      <c r="N1468" s="69"/>
      <c r="P1468" s="219">
        <v>220.08203125</v>
      </c>
      <c r="Q1468" s="219"/>
      <c r="R1468" s="219">
        <v>35.82</v>
      </c>
      <c r="S1468" s="11"/>
      <c r="T1468" s="217">
        <v>270.64458333333329</v>
      </c>
      <c r="U1468" s="217"/>
      <c r="V1468" s="217">
        <v>7.7355</v>
      </c>
      <c r="W1468" s="11"/>
      <c r="Y1468" s="219">
        <v>42255.75</v>
      </c>
      <c r="Z1468" s="219">
        <v>41869.950000000019</v>
      </c>
      <c r="AB1468" s="11"/>
      <c r="AC1468" s="11"/>
      <c r="AD1468" s="11"/>
      <c r="AE1468" s="4"/>
      <c r="AF1468" s="4"/>
    </row>
    <row r="1469" spans="1:32" x14ac:dyDescent="0.2">
      <c r="A1469" s="55"/>
      <c r="B1469" s="11"/>
      <c r="C1469" s="11" t="s">
        <v>390</v>
      </c>
      <c r="D1469" s="11"/>
      <c r="E1469" s="302">
        <v>8201</v>
      </c>
      <c r="F1469" s="11"/>
      <c r="G1469" s="11"/>
      <c r="H1469" s="11"/>
      <c r="I1469" s="11"/>
      <c r="J1469" s="11"/>
      <c r="K1469" s="11"/>
      <c r="M1469" s="313">
        <v>1</v>
      </c>
      <c r="N1469" s="69"/>
      <c r="P1469" s="219">
        <v>18.855</v>
      </c>
      <c r="Q1469" s="219"/>
      <c r="R1469" s="219">
        <v>18.855</v>
      </c>
      <c r="S1469" s="11"/>
      <c r="T1469" s="217">
        <v>1.03</v>
      </c>
      <c r="U1469" s="217"/>
      <c r="V1469" s="217">
        <v>1.03</v>
      </c>
      <c r="W1469" s="11"/>
      <c r="Y1469" s="219">
        <v>37.71</v>
      </c>
      <c r="Z1469" s="219">
        <v>37.71</v>
      </c>
      <c r="AB1469" s="11"/>
      <c r="AC1469" s="11"/>
      <c r="AD1469" s="11"/>
      <c r="AE1469" s="4"/>
      <c r="AF1469" s="4"/>
    </row>
    <row r="1470" spans="1:32" x14ac:dyDescent="0.2">
      <c r="A1470" s="55"/>
      <c r="B1470" s="11"/>
      <c r="C1470" s="11" t="s">
        <v>390</v>
      </c>
      <c r="D1470" s="11"/>
      <c r="E1470" s="302">
        <v>8205</v>
      </c>
      <c r="F1470" s="11"/>
      <c r="G1470" s="11"/>
      <c r="H1470" s="11"/>
      <c r="I1470" s="11"/>
      <c r="J1470" s="11"/>
      <c r="K1470" s="11"/>
      <c r="M1470" s="313">
        <v>23</v>
      </c>
      <c r="N1470" s="69"/>
      <c r="P1470" s="219">
        <v>255.41317073170734</v>
      </c>
      <c r="Q1470" s="219"/>
      <c r="R1470" s="219">
        <v>43.66</v>
      </c>
      <c r="S1470" s="11"/>
      <c r="T1470" s="217">
        <v>261.59487804878046</v>
      </c>
      <c r="U1470" s="217"/>
      <c r="V1470" s="217">
        <v>19.57</v>
      </c>
      <c r="W1470" s="11"/>
      <c r="Y1470" s="219">
        <v>10471.94</v>
      </c>
      <c r="Z1470" s="219">
        <v>10471.94</v>
      </c>
      <c r="AB1470" s="11"/>
      <c r="AC1470" s="11"/>
      <c r="AD1470" s="11"/>
      <c r="AE1470" s="4"/>
      <c r="AF1470" s="4"/>
    </row>
    <row r="1471" spans="1:32" x14ac:dyDescent="0.2">
      <c r="A1471" s="55"/>
      <c r="B1471" s="11"/>
      <c r="C1471" s="11" t="s">
        <v>390</v>
      </c>
      <c r="D1471" s="11"/>
      <c r="E1471" s="302">
        <v>8215</v>
      </c>
      <c r="F1471" s="11"/>
      <c r="G1471" s="11"/>
      <c r="H1471" s="11"/>
      <c r="I1471" s="11"/>
      <c r="J1471" s="11"/>
      <c r="K1471" s="11"/>
      <c r="M1471" s="313">
        <v>6</v>
      </c>
      <c r="N1471" s="69"/>
      <c r="P1471" s="219">
        <v>31.221666666666668</v>
      </c>
      <c r="Q1471" s="219"/>
      <c r="R1471" s="219">
        <v>35.82</v>
      </c>
      <c r="S1471" s="11"/>
      <c r="T1471" s="217">
        <v>0.68666666666666665</v>
      </c>
      <c r="U1471" s="217"/>
      <c r="V1471" s="217">
        <v>0</v>
      </c>
      <c r="W1471" s="11"/>
      <c r="Y1471" s="219">
        <v>187.33</v>
      </c>
      <c r="Z1471" s="219">
        <v>187.32999999999998</v>
      </c>
      <c r="AB1471" s="11"/>
      <c r="AC1471" s="11"/>
      <c r="AD1471" s="11"/>
      <c r="AE1471" s="4"/>
      <c r="AF1471" s="4"/>
    </row>
    <row r="1472" spans="1:32" x14ac:dyDescent="0.2">
      <c r="A1472" s="55"/>
      <c r="B1472" s="11"/>
      <c r="C1472" s="11" t="s">
        <v>252</v>
      </c>
      <c r="D1472" s="11"/>
      <c r="E1472" s="302">
        <v>8205</v>
      </c>
      <c r="F1472" s="11"/>
      <c r="G1472" s="11"/>
      <c r="H1472" s="11"/>
      <c r="I1472" s="11"/>
      <c r="J1472" s="11"/>
      <c r="K1472" s="11"/>
      <c r="M1472" s="313">
        <v>440</v>
      </c>
      <c r="N1472" s="69"/>
      <c r="P1472" s="219">
        <v>32.402312877263576</v>
      </c>
      <c r="Q1472" s="219"/>
      <c r="R1472" s="219">
        <v>14.00642857142857</v>
      </c>
      <c r="S1472" s="11"/>
      <c r="T1472" s="217">
        <v>34.362695674044247</v>
      </c>
      <c r="U1472" s="217"/>
      <c r="V1472" s="217">
        <v>10.447714285714286</v>
      </c>
      <c r="W1472" s="11"/>
      <c r="Y1472" s="219">
        <v>177907.44</v>
      </c>
      <c r="Z1472" s="219">
        <v>177019.14999999997</v>
      </c>
      <c r="AB1472" s="11"/>
      <c r="AC1472" s="11"/>
      <c r="AD1472" s="11"/>
      <c r="AE1472" s="4"/>
      <c r="AF1472" s="4"/>
    </row>
    <row r="1473" spans="1:32" x14ac:dyDescent="0.2">
      <c r="A1473" s="55"/>
      <c r="B1473" s="11"/>
      <c r="C1473" s="11" t="s">
        <v>252</v>
      </c>
      <c r="D1473" s="11"/>
      <c r="E1473" s="302">
        <v>8213</v>
      </c>
      <c r="F1473" s="11"/>
      <c r="G1473" s="11"/>
      <c r="H1473" s="11"/>
      <c r="I1473" s="11"/>
      <c r="J1473" s="11"/>
      <c r="K1473" s="11"/>
      <c r="M1473" s="313">
        <v>2</v>
      </c>
      <c r="N1473" s="69"/>
      <c r="P1473" s="219">
        <v>1208.5</v>
      </c>
      <c r="Q1473" s="219"/>
      <c r="R1473" s="219">
        <v>1208.5</v>
      </c>
      <c r="S1473" s="11"/>
      <c r="T1473" s="217">
        <v>409.94</v>
      </c>
      <c r="U1473" s="217"/>
      <c r="V1473" s="217">
        <v>409.94</v>
      </c>
      <c r="W1473" s="11"/>
      <c r="Y1473" s="219">
        <v>2417</v>
      </c>
      <c r="Z1473" s="219">
        <v>821.18000000000006</v>
      </c>
      <c r="AB1473" s="11"/>
      <c r="AC1473" s="11"/>
      <c r="AD1473" s="11"/>
      <c r="AE1473" s="4"/>
      <c r="AF1473" s="4"/>
    </row>
    <row r="1474" spans="1:32" x14ac:dyDescent="0.2">
      <c r="A1474" s="55"/>
      <c r="B1474" s="11"/>
      <c r="C1474" s="11" t="s">
        <v>252</v>
      </c>
      <c r="D1474" s="11"/>
      <c r="E1474" s="302">
        <v>8215</v>
      </c>
      <c r="F1474" s="11"/>
      <c r="G1474" s="11"/>
      <c r="H1474" s="11"/>
      <c r="I1474" s="11"/>
      <c r="J1474" s="11"/>
      <c r="K1474" s="11"/>
      <c r="M1474" s="313">
        <v>2</v>
      </c>
      <c r="N1474" s="69"/>
      <c r="P1474" s="219">
        <v>75.650000000000006</v>
      </c>
      <c r="Q1474" s="219"/>
      <c r="R1474" s="219">
        <v>75.650000000000006</v>
      </c>
      <c r="S1474" s="11"/>
      <c r="T1474" s="217">
        <v>59.74</v>
      </c>
      <c r="U1474" s="217"/>
      <c r="V1474" s="217">
        <v>59.74</v>
      </c>
      <c r="W1474" s="11"/>
      <c r="Y1474" s="219">
        <v>151.30000000000001</v>
      </c>
      <c r="Z1474" s="219">
        <v>151.30000000000001</v>
      </c>
      <c r="AB1474" s="11"/>
      <c r="AC1474" s="11"/>
      <c r="AD1474" s="11"/>
      <c r="AE1474" s="4"/>
      <c r="AF1474" s="4"/>
    </row>
    <row r="1475" spans="1:32" x14ac:dyDescent="0.2">
      <c r="A1475" s="55"/>
      <c r="B1475" s="11"/>
      <c r="C1475" s="11" t="s">
        <v>252</v>
      </c>
      <c r="D1475" s="11"/>
      <c r="E1475" s="302">
        <v>8230</v>
      </c>
      <c r="F1475" s="11"/>
      <c r="G1475" s="11"/>
      <c r="H1475" s="11"/>
      <c r="I1475" s="11"/>
      <c r="J1475" s="11"/>
      <c r="K1475" s="11"/>
      <c r="M1475" s="313">
        <v>1</v>
      </c>
      <c r="N1475" s="69"/>
      <c r="P1475" s="219">
        <v>34.58</v>
      </c>
      <c r="Q1475" s="219"/>
      <c r="R1475" s="219">
        <v>34.58</v>
      </c>
      <c r="S1475" s="11"/>
      <c r="T1475" s="217">
        <v>0</v>
      </c>
      <c r="U1475" s="217"/>
      <c r="V1475" s="217">
        <v>0</v>
      </c>
      <c r="W1475" s="11"/>
      <c r="Y1475" s="219">
        <v>34.58</v>
      </c>
      <c r="Z1475" s="219">
        <v>34.58</v>
      </c>
      <c r="AB1475" s="11"/>
      <c r="AC1475" s="11"/>
      <c r="AD1475" s="11"/>
      <c r="AE1475" s="4"/>
      <c r="AF1475" s="4"/>
    </row>
    <row r="1476" spans="1:32" x14ac:dyDescent="0.2">
      <c r="A1476" s="55"/>
      <c r="B1476" s="11"/>
      <c r="C1476" s="11" t="s">
        <v>252</v>
      </c>
      <c r="D1476" s="11"/>
      <c r="E1476" s="302">
        <v>8240</v>
      </c>
      <c r="F1476" s="11"/>
      <c r="G1476" s="11"/>
      <c r="H1476" s="11"/>
      <c r="I1476" s="11"/>
      <c r="J1476" s="11"/>
      <c r="K1476" s="11"/>
      <c r="M1476" s="313">
        <v>5</v>
      </c>
      <c r="N1476" s="69"/>
      <c r="P1476" s="219">
        <v>205.32600000000002</v>
      </c>
      <c r="Q1476" s="219"/>
      <c r="R1476" s="219">
        <v>42.085000000000001</v>
      </c>
      <c r="S1476" s="11"/>
      <c r="T1476" s="217">
        <v>195.494</v>
      </c>
      <c r="U1476" s="217"/>
      <c r="V1476" s="217">
        <v>9.27</v>
      </c>
      <c r="W1476" s="11"/>
      <c r="Y1476" s="219">
        <v>2053.2600000000002</v>
      </c>
      <c r="Z1476" s="219">
        <v>2053.2599999999998</v>
      </c>
      <c r="AB1476" s="11"/>
      <c r="AC1476" s="11"/>
      <c r="AD1476" s="11"/>
      <c r="AE1476" s="4"/>
      <c r="AF1476" s="4"/>
    </row>
    <row r="1477" spans="1:32" x14ac:dyDescent="0.2">
      <c r="A1477" s="55"/>
      <c r="B1477" s="11"/>
      <c r="C1477" s="11" t="s">
        <v>253</v>
      </c>
      <c r="D1477" s="11"/>
      <c r="E1477" s="302">
        <v>8026</v>
      </c>
      <c r="F1477" s="11"/>
      <c r="G1477" s="11"/>
      <c r="H1477" s="11"/>
      <c r="I1477" s="11"/>
      <c r="J1477" s="11"/>
      <c r="K1477" s="11"/>
      <c r="M1477" s="313">
        <v>85</v>
      </c>
      <c r="N1477" s="69"/>
      <c r="P1477" s="219">
        <v>103.22476439790576</v>
      </c>
      <c r="Q1477" s="219"/>
      <c r="R1477" s="219">
        <v>33.35</v>
      </c>
      <c r="S1477" s="11"/>
      <c r="T1477" s="217">
        <v>102.60642931937174</v>
      </c>
      <c r="U1477" s="217"/>
      <c r="V1477" s="217">
        <v>5.15</v>
      </c>
      <c r="W1477" s="11"/>
      <c r="Y1477" s="219">
        <v>19715.93</v>
      </c>
      <c r="Z1477" s="219">
        <v>18444.530000000006</v>
      </c>
      <c r="AB1477" s="11"/>
      <c r="AC1477" s="11"/>
      <c r="AD1477" s="11"/>
      <c r="AE1477" s="4"/>
      <c r="AF1477" s="4"/>
    </row>
    <row r="1478" spans="1:32" x14ac:dyDescent="0.2">
      <c r="A1478" s="55"/>
      <c r="B1478" s="11"/>
      <c r="C1478" s="11" t="s">
        <v>254</v>
      </c>
      <c r="D1478" s="11"/>
      <c r="E1478" s="302">
        <v>8027</v>
      </c>
      <c r="F1478" s="11"/>
      <c r="G1478" s="11"/>
      <c r="H1478" s="11"/>
      <c r="I1478" s="11"/>
      <c r="J1478" s="11"/>
      <c r="K1478" s="11"/>
      <c r="M1478" s="313">
        <v>58</v>
      </c>
      <c r="N1478" s="69"/>
      <c r="P1478" s="219">
        <v>145.14411764705883</v>
      </c>
      <c r="Q1478" s="219"/>
      <c r="R1478" s="219">
        <v>39.53</v>
      </c>
      <c r="S1478" s="11"/>
      <c r="T1478" s="217">
        <v>144.75394957983198</v>
      </c>
      <c r="U1478" s="217"/>
      <c r="V1478" s="217">
        <v>6.18</v>
      </c>
      <c r="W1478" s="11"/>
      <c r="Y1478" s="219">
        <v>17272.150000000001</v>
      </c>
      <c r="Z1478" s="219">
        <v>16916.239999999998</v>
      </c>
      <c r="AB1478" s="11"/>
      <c r="AC1478" s="11"/>
      <c r="AD1478" s="11"/>
      <c r="AE1478" s="4"/>
      <c r="AF1478" s="4"/>
    </row>
    <row r="1479" spans="1:32" x14ac:dyDescent="0.2">
      <c r="A1479" s="55"/>
      <c r="B1479" s="11"/>
      <c r="C1479" s="11" t="s">
        <v>255</v>
      </c>
      <c r="D1479" s="11"/>
      <c r="E1479" s="302">
        <v>8027</v>
      </c>
      <c r="F1479" s="11"/>
      <c r="G1479" s="11"/>
      <c r="H1479" s="11"/>
      <c r="I1479" s="11"/>
      <c r="J1479" s="11"/>
      <c r="K1479" s="11"/>
      <c r="M1479" s="313">
        <v>1</v>
      </c>
      <c r="N1479" s="69"/>
      <c r="P1479" s="219">
        <v>23.265000000000001</v>
      </c>
      <c r="Q1479" s="219"/>
      <c r="R1479" s="219">
        <v>23.264999999999997</v>
      </c>
      <c r="S1479" s="11"/>
      <c r="T1479" s="217">
        <v>7.21</v>
      </c>
      <c r="U1479" s="217"/>
      <c r="V1479" s="217">
        <v>7.21</v>
      </c>
      <c r="W1479" s="11"/>
      <c r="Y1479" s="219">
        <v>46.53</v>
      </c>
      <c r="Z1479" s="219">
        <v>46.53</v>
      </c>
      <c r="AB1479" s="11"/>
      <c r="AC1479" s="11"/>
      <c r="AD1479" s="11"/>
      <c r="AE1479" s="4"/>
      <c r="AF1479" s="4"/>
    </row>
    <row r="1480" spans="1:32" x14ac:dyDescent="0.2">
      <c r="A1480" s="55"/>
      <c r="B1480" s="11"/>
      <c r="C1480" s="11" t="s">
        <v>255</v>
      </c>
      <c r="D1480" s="11"/>
      <c r="E1480" s="302">
        <v>8028</v>
      </c>
      <c r="F1480" s="11"/>
      <c r="G1480" s="11"/>
      <c r="H1480" s="11"/>
      <c r="I1480" s="11"/>
      <c r="J1480" s="11"/>
      <c r="K1480" s="11"/>
      <c r="M1480" s="313">
        <v>411</v>
      </c>
      <c r="N1480" s="69"/>
      <c r="P1480" s="219">
        <v>254.49549309664695</v>
      </c>
      <c r="Q1480" s="219"/>
      <c r="R1480" s="219">
        <v>33.875</v>
      </c>
      <c r="S1480" s="11"/>
      <c r="T1480" s="217">
        <v>597.39659171597737</v>
      </c>
      <c r="U1480" s="217"/>
      <c r="V1480" s="217">
        <v>17.510000000000002</v>
      </c>
      <c r="W1480" s="11"/>
      <c r="Y1480" s="219">
        <v>492446.18000000005</v>
      </c>
      <c r="Z1480" s="219">
        <v>492431.05999999994</v>
      </c>
      <c r="AB1480" s="11"/>
      <c r="AC1480" s="11"/>
      <c r="AD1480" s="11"/>
      <c r="AE1480" s="4"/>
      <c r="AF1480" s="4"/>
    </row>
    <row r="1481" spans="1:32" x14ac:dyDescent="0.2">
      <c r="A1481" s="55"/>
      <c r="B1481" s="11"/>
      <c r="C1481" s="11" t="s">
        <v>255</v>
      </c>
      <c r="D1481" s="11"/>
      <c r="E1481" s="302">
        <v>8343</v>
      </c>
      <c r="F1481" s="11"/>
      <c r="G1481" s="11"/>
      <c r="H1481" s="11"/>
      <c r="I1481" s="11"/>
      <c r="J1481" s="11"/>
      <c r="K1481" s="11"/>
      <c r="M1481" s="313">
        <v>2</v>
      </c>
      <c r="N1481" s="69"/>
      <c r="P1481" s="219">
        <v>33.125</v>
      </c>
      <c r="Q1481" s="219"/>
      <c r="R1481" s="219">
        <v>32.049999999999997</v>
      </c>
      <c r="S1481" s="11"/>
      <c r="T1481" s="217">
        <v>18.025000000000002</v>
      </c>
      <c r="U1481" s="217"/>
      <c r="V1481" s="217">
        <v>18.024999999999999</v>
      </c>
      <c r="W1481" s="11"/>
      <c r="Y1481" s="219">
        <v>132.5</v>
      </c>
      <c r="Z1481" s="219">
        <v>132.5</v>
      </c>
      <c r="AB1481" s="11"/>
      <c r="AC1481" s="11"/>
      <c r="AD1481" s="11"/>
      <c r="AE1481" s="4"/>
      <c r="AF1481" s="4"/>
    </row>
    <row r="1482" spans="1:32" x14ac:dyDescent="0.2">
      <c r="A1482" s="55"/>
      <c r="B1482" s="11"/>
      <c r="C1482" s="11" t="s">
        <v>256</v>
      </c>
      <c r="D1482" s="11"/>
      <c r="E1482" s="302">
        <v>8029</v>
      </c>
      <c r="F1482" s="11"/>
      <c r="G1482" s="11"/>
      <c r="H1482" s="11"/>
      <c r="I1482" s="11"/>
      <c r="J1482" s="11"/>
      <c r="K1482" s="11"/>
      <c r="M1482" s="313">
        <v>50</v>
      </c>
      <c r="N1482" s="69"/>
      <c r="P1482" s="219">
        <v>86.068659793814433</v>
      </c>
      <c r="Q1482" s="219"/>
      <c r="R1482" s="219">
        <v>34.33</v>
      </c>
      <c r="S1482" s="11"/>
      <c r="T1482" s="217">
        <v>98.961103092783532</v>
      </c>
      <c r="U1482" s="217"/>
      <c r="V1482" s="217">
        <v>19.57</v>
      </c>
      <c r="W1482" s="11"/>
      <c r="Y1482" s="219">
        <v>16697.32</v>
      </c>
      <c r="Z1482" s="219">
        <v>16697.320000000003</v>
      </c>
      <c r="AB1482" s="11"/>
      <c r="AC1482" s="11"/>
      <c r="AD1482" s="11"/>
      <c r="AE1482" s="4"/>
      <c r="AF1482" s="4"/>
    </row>
    <row r="1483" spans="1:32" x14ac:dyDescent="0.2">
      <c r="A1483" s="55"/>
      <c r="B1483" s="11"/>
      <c r="C1483" s="11" t="s">
        <v>257</v>
      </c>
      <c r="D1483" s="11"/>
      <c r="E1483" s="302">
        <v>8012</v>
      </c>
      <c r="F1483" s="11"/>
      <c r="G1483" s="11"/>
      <c r="H1483" s="11"/>
      <c r="I1483" s="11"/>
      <c r="J1483" s="11"/>
      <c r="K1483" s="11"/>
      <c r="M1483" s="313">
        <v>19</v>
      </c>
      <c r="N1483" s="69"/>
      <c r="P1483" s="219">
        <v>88.044242424242427</v>
      </c>
      <c r="Q1483" s="219"/>
      <c r="R1483" s="219">
        <v>50.2</v>
      </c>
      <c r="S1483" s="11"/>
      <c r="T1483" s="217">
        <v>79.747121212121201</v>
      </c>
      <c r="U1483" s="217"/>
      <c r="V1483" s="217">
        <v>17.510000000000002</v>
      </c>
      <c r="W1483" s="11"/>
      <c r="Y1483" s="219">
        <v>2905.46</v>
      </c>
      <c r="Z1483" s="219">
        <v>2905.46</v>
      </c>
      <c r="AB1483" s="11"/>
      <c r="AC1483" s="11"/>
      <c r="AD1483" s="11"/>
      <c r="AE1483" s="4"/>
      <c r="AF1483" s="4"/>
    </row>
    <row r="1484" spans="1:32" x14ac:dyDescent="0.2">
      <c r="A1484" s="55"/>
      <c r="B1484" s="11"/>
      <c r="C1484" s="11" t="s">
        <v>257</v>
      </c>
      <c r="D1484" s="11"/>
      <c r="E1484" s="302">
        <v>8021</v>
      </c>
      <c r="F1484" s="11"/>
      <c r="G1484" s="11"/>
      <c r="H1484" s="11"/>
      <c r="I1484" s="11"/>
      <c r="J1484" s="11"/>
      <c r="K1484" s="11"/>
      <c r="M1484" s="313">
        <v>9</v>
      </c>
      <c r="N1484" s="69"/>
      <c r="P1484" s="219">
        <v>167.30277777777778</v>
      </c>
      <c r="Q1484" s="219"/>
      <c r="R1484" s="219">
        <v>34.064999999999998</v>
      </c>
      <c r="S1484" s="11"/>
      <c r="T1484" s="217">
        <v>153.12666666666667</v>
      </c>
      <c r="U1484" s="217"/>
      <c r="V1484" s="217">
        <v>8.24</v>
      </c>
      <c r="W1484" s="11"/>
      <c r="Y1484" s="219">
        <v>3011.45</v>
      </c>
      <c r="Z1484" s="219">
        <v>3011.4500000000003</v>
      </c>
      <c r="AB1484" s="11"/>
      <c r="AC1484" s="11"/>
      <c r="AD1484" s="11"/>
      <c r="AE1484" s="4"/>
      <c r="AF1484" s="4"/>
    </row>
    <row r="1485" spans="1:32" x14ac:dyDescent="0.2">
      <c r="A1485" s="55"/>
      <c r="B1485" s="11"/>
      <c r="C1485" s="11" t="s">
        <v>257</v>
      </c>
      <c r="D1485" s="11"/>
      <c r="E1485" s="302">
        <v>8081</v>
      </c>
      <c r="F1485" s="11"/>
      <c r="G1485" s="11"/>
      <c r="H1485" s="11"/>
      <c r="I1485" s="11"/>
      <c r="J1485" s="11"/>
      <c r="K1485" s="11"/>
      <c r="M1485" s="313">
        <v>10</v>
      </c>
      <c r="N1485" s="69"/>
      <c r="P1485" s="219">
        <v>40.534117647058828</v>
      </c>
      <c r="Q1485" s="219"/>
      <c r="R1485" s="219">
        <v>40.01</v>
      </c>
      <c r="S1485" s="11"/>
      <c r="T1485" s="217">
        <v>21.145294117647062</v>
      </c>
      <c r="U1485" s="217"/>
      <c r="V1485" s="217">
        <v>10.3</v>
      </c>
      <c r="W1485" s="11"/>
      <c r="Y1485" s="219">
        <v>689.08</v>
      </c>
      <c r="Z1485" s="219">
        <v>689.07999999999993</v>
      </c>
      <c r="AB1485" s="11"/>
      <c r="AC1485" s="11"/>
      <c r="AD1485" s="11"/>
      <c r="AE1485" s="4"/>
      <c r="AF1485" s="4"/>
    </row>
    <row r="1486" spans="1:32" x14ac:dyDescent="0.2">
      <c r="A1486" s="55"/>
      <c r="B1486" s="11"/>
      <c r="C1486" s="11" t="s">
        <v>259</v>
      </c>
      <c r="D1486" s="11"/>
      <c r="E1486" s="302">
        <v>8027</v>
      </c>
      <c r="F1486" s="11"/>
      <c r="G1486" s="11"/>
      <c r="H1486" s="11"/>
      <c r="I1486" s="11"/>
      <c r="J1486" s="11"/>
      <c r="K1486" s="11"/>
      <c r="M1486" s="313">
        <v>3</v>
      </c>
      <c r="N1486" s="69"/>
      <c r="P1486" s="219">
        <v>38.909999999999997</v>
      </c>
      <c r="Q1486" s="219"/>
      <c r="R1486" s="219">
        <v>38.909999999999997</v>
      </c>
      <c r="S1486" s="11"/>
      <c r="T1486" s="217">
        <v>0</v>
      </c>
      <c r="U1486" s="217"/>
      <c r="V1486" s="217">
        <v>0</v>
      </c>
      <c r="W1486" s="11"/>
      <c r="Y1486" s="219">
        <v>77.819999999999993</v>
      </c>
      <c r="Z1486" s="219">
        <v>77.819999999999993</v>
      </c>
      <c r="AB1486" s="11"/>
      <c r="AC1486" s="11"/>
      <c r="AD1486" s="11"/>
      <c r="AE1486" s="4"/>
      <c r="AF1486" s="4"/>
    </row>
    <row r="1487" spans="1:32" x14ac:dyDescent="0.2">
      <c r="A1487" s="55"/>
      <c r="B1487" s="11"/>
      <c r="C1487" s="11" t="s">
        <v>260</v>
      </c>
      <c r="D1487" s="11"/>
      <c r="E1487" s="302">
        <v>8032</v>
      </c>
      <c r="F1487" s="11"/>
      <c r="G1487" s="11"/>
      <c r="H1487" s="11"/>
      <c r="I1487" s="11"/>
      <c r="J1487" s="11"/>
      <c r="K1487" s="11"/>
      <c r="M1487" s="313">
        <v>3</v>
      </c>
      <c r="N1487" s="69"/>
      <c r="P1487" s="219">
        <v>782.92600000000004</v>
      </c>
      <c r="Q1487" s="219"/>
      <c r="R1487" s="219">
        <v>82.63</v>
      </c>
      <c r="S1487" s="11"/>
      <c r="T1487" s="217">
        <v>830.59199999999998</v>
      </c>
      <c r="U1487" s="217"/>
      <c r="V1487" s="217">
        <v>50.47</v>
      </c>
      <c r="W1487" s="11"/>
      <c r="Y1487" s="219">
        <v>3914.63</v>
      </c>
      <c r="Z1487" s="219">
        <v>3914.63</v>
      </c>
      <c r="AB1487" s="11"/>
      <c r="AC1487" s="11"/>
      <c r="AD1487" s="11"/>
      <c r="AE1487" s="4"/>
      <c r="AF1487" s="4"/>
    </row>
    <row r="1488" spans="1:32" x14ac:dyDescent="0.2">
      <c r="A1488" s="55"/>
      <c r="B1488" s="11"/>
      <c r="C1488" s="11" t="s">
        <v>261</v>
      </c>
      <c r="D1488" s="11"/>
      <c r="E1488" s="302">
        <v>8330</v>
      </c>
      <c r="F1488" s="11"/>
      <c r="G1488" s="11"/>
      <c r="H1488" s="11"/>
      <c r="I1488" s="11"/>
      <c r="J1488" s="11"/>
      <c r="K1488" s="11"/>
      <c r="M1488" s="313">
        <v>39</v>
      </c>
      <c r="N1488" s="69"/>
      <c r="P1488" s="219">
        <v>83.918571428571425</v>
      </c>
      <c r="Q1488" s="219"/>
      <c r="R1488" s="219">
        <v>35.82</v>
      </c>
      <c r="S1488" s="11"/>
      <c r="T1488" s="217">
        <v>70.759365079365082</v>
      </c>
      <c r="U1488" s="217"/>
      <c r="V1488" s="217">
        <v>5.15</v>
      </c>
      <c r="W1488" s="11"/>
      <c r="Y1488" s="219">
        <v>5286.87</v>
      </c>
      <c r="Z1488" s="219">
        <v>5021.2400000000007</v>
      </c>
      <c r="AB1488" s="11"/>
      <c r="AC1488" s="11"/>
      <c r="AD1488" s="11"/>
      <c r="AE1488" s="4"/>
      <c r="AF1488" s="4"/>
    </row>
    <row r="1489" spans="1:32" x14ac:dyDescent="0.2">
      <c r="A1489" s="55"/>
      <c r="B1489" s="11"/>
      <c r="C1489" s="11" t="s">
        <v>656</v>
      </c>
      <c r="D1489" s="11"/>
      <c r="E1489" s="302">
        <v>8037</v>
      </c>
      <c r="F1489" s="11"/>
      <c r="G1489" s="11"/>
      <c r="H1489" s="11"/>
      <c r="I1489" s="11"/>
      <c r="J1489" s="11"/>
      <c r="K1489" s="11"/>
      <c r="M1489" s="313">
        <v>1</v>
      </c>
      <c r="N1489" s="69"/>
      <c r="P1489" s="219">
        <v>26.655000000000001</v>
      </c>
      <c r="Q1489" s="219"/>
      <c r="R1489" s="219">
        <v>26.654999999999998</v>
      </c>
      <c r="S1489" s="11"/>
      <c r="T1489" s="217">
        <v>10.3</v>
      </c>
      <c r="U1489" s="217"/>
      <c r="V1489" s="217">
        <v>10.3</v>
      </c>
      <c r="W1489" s="11"/>
      <c r="Y1489" s="219">
        <v>53.31</v>
      </c>
      <c r="Z1489" s="219">
        <v>53.31</v>
      </c>
      <c r="AB1489" s="11"/>
      <c r="AC1489" s="11"/>
      <c r="AD1489" s="11"/>
      <c r="AE1489" s="4"/>
      <c r="AF1489" s="4"/>
    </row>
    <row r="1490" spans="1:32" x14ac:dyDescent="0.2">
      <c r="A1490" s="55"/>
      <c r="B1490" s="11"/>
      <c r="C1490" s="11" t="s">
        <v>262</v>
      </c>
      <c r="D1490" s="11"/>
      <c r="E1490" s="302">
        <v>8037</v>
      </c>
      <c r="F1490" s="11"/>
      <c r="G1490" s="11"/>
      <c r="H1490" s="11"/>
      <c r="I1490" s="11"/>
      <c r="J1490" s="11"/>
      <c r="K1490" s="11"/>
      <c r="M1490" s="313">
        <v>632</v>
      </c>
      <c r="N1490" s="69"/>
      <c r="P1490" s="219">
        <v>81.896970641725133</v>
      </c>
      <c r="Q1490" s="219"/>
      <c r="R1490" s="219">
        <v>32.28</v>
      </c>
      <c r="S1490" s="11"/>
      <c r="T1490" s="217">
        <v>71.477020524811607</v>
      </c>
      <c r="U1490" s="217"/>
      <c r="V1490" s="217">
        <v>8.24</v>
      </c>
      <c r="W1490" s="11"/>
      <c r="Y1490" s="219">
        <v>241092.58000000002</v>
      </c>
      <c r="Z1490" s="219">
        <v>240258.39000000039</v>
      </c>
      <c r="AB1490" s="11"/>
      <c r="AC1490" s="11"/>
      <c r="AD1490" s="11"/>
      <c r="AE1490" s="4"/>
      <c r="AF1490" s="4"/>
    </row>
    <row r="1491" spans="1:32" x14ac:dyDescent="0.2">
      <c r="A1491" s="55"/>
      <c r="B1491" s="11"/>
      <c r="C1491" s="11" t="s">
        <v>584</v>
      </c>
      <c r="D1491" s="11"/>
      <c r="E1491" s="302">
        <v>8037</v>
      </c>
      <c r="F1491" s="11"/>
      <c r="G1491" s="11"/>
      <c r="H1491" s="11"/>
      <c r="I1491" s="11"/>
      <c r="J1491" s="11"/>
      <c r="K1491" s="11"/>
      <c r="M1491" s="313">
        <v>1</v>
      </c>
      <c r="N1491" s="69"/>
      <c r="P1491" s="219">
        <v>20.864999999999998</v>
      </c>
      <c r="Q1491" s="219"/>
      <c r="R1491" s="219">
        <v>20.864999999999998</v>
      </c>
      <c r="S1491" s="11"/>
      <c r="T1491" s="217">
        <v>2.06</v>
      </c>
      <c r="U1491" s="217"/>
      <c r="V1491" s="217">
        <v>2.06</v>
      </c>
      <c r="W1491" s="11"/>
      <c r="Y1491" s="219">
        <v>41.73</v>
      </c>
      <c r="Z1491" s="219">
        <v>41.730000000000004</v>
      </c>
      <c r="AB1491" s="11"/>
      <c r="AC1491" s="11"/>
      <c r="AD1491" s="11"/>
      <c r="AE1491" s="4"/>
      <c r="AF1491" s="4"/>
    </row>
    <row r="1492" spans="1:32" x14ac:dyDescent="0.2">
      <c r="A1492" s="55"/>
      <c r="B1492" s="11"/>
      <c r="C1492" s="11" t="s">
        <v>263</v>
      </c>
      <c r="D1492" s="11"/>
      <c r="E1492" s="302">
        <v>8062</v>
      </c>
      <c r="F1492" s="11"/>
      <c r="G1492" s="11"/>
      <c r="H1492" s="11"/>
      <c r="I1492" s="11"/>
      <c r="J1492" s="11"/>
      <c r="K1492" s="11"/>
      <c r="M1492" s="313">
        <v>9</v>
      </c>
      <c r="N1492" s="69"/>
      <c r="P1492" s="219">
        <v>412.63555555555553</v>
      </c>
      <c r="Q1492" s="219"/>
      <c r="R1492" s="219">
        <v>45.48</v>
      </c>
      <c r="S1492" s="11"/>
      <c r="T1492" s="217">
        <v>396.43555555555554</v>
      </c>
      <c r="U1492" s="217"/>
      <c r="V1492" s="217">
        <v>15.45</v>
      </c>
      <c r="W1492" s="11"/>
      <c r="Y1492" s="219">
        <v>3713.72</v>
      </c>
      <c r="Z1492" s="219">
        <v>3713.7200000000003</v>
      </c>
      <c r="AB1492" s="11"/>
      <c r="AC1492" s="11"/>
      <c r="AD1492" s="11"/>
      <c r="AE1492" s="4"/>
      <c r="AF1492" s="4"/>
    </row>
    <row r="1493" spans="1:32" x14ac:dyDescent="0.2">
      <c r="A1493" s="55"/>
      <c r="B1493" s="11"/>
      <c r="C1493" s="11" t="s">
        <v>263</v>
      </c>
      <c r="D1493" s="11"/>
      <c r="E1493" s="302">
        <v>8074</v>
      </c>
      <c r="F1493" s="11"/>
      <c r="G1493" s="11"/>
      <c r="H1493" s="11"/>
      <c r="I1493" s="11"/>
      <c r="J1493" s="11"/>
      <c r="K1493" s="11"/>
      <c r="M1493" s="313">
        <v>2</v>
      </c>
      <c r="N1493" s="69"/>
      <c r="P1493" s="219">
        <v>28.925000000000001</v>
      </c>
      <c r="Q1493" s="219"/>
      <c r="R1493" s="219">
        <v>25.939999999999998</v>
      </c>
      <c r="S1493" s="11"/>
      <c r="T1493" s="217">
        <v>15.450000000000001</v>
      </c>
      <c r="U1493" s="217"/>
      <c r="V1493" s="217">
        <v>15.450000000000001</v>
      </c>
      <c r="W1493" s="11"/>
      <c r="Y1493" s="219">
        <v>115.7</v>
      </c>
      <c r="Z1493" s="219">
        <v>115.7</v>
      </c>
      <c r="AB1493" s="11"/>
      <c r="AC1493" s="11"/>
      <c r="AD1493" s="11"/>
      <c r="AE1493" s="4"/>
      <c r="AF1493" s="4"/>
    </row>
    <row r="1494" spans="1:32" x14ac:dyDescent="0.2">
      <c r="A1494" s="55"/>
      <c r="B1494" s="11"/>
      <c r="C1494" s="11" t="s">
        <v>585</v>
      </c>
      <c r="D1494" s="11"/>
      <c r="E1494" s="302">
        <v>8096</v>
      </c>
      <c r="F1494" s="11"/>
      <c r="G1494" s="11"/>
      <c r="H1494" s="11"/>
      <c r="I1494" s="11"/>
      <c r="J1494" s="11"/>
      <c r="K1494" s="11"/>
      <c r="M1494" s="313">
        <v>1</v>
      </c>
      <c r="N1494" s="69"/>
      <c r="P1494" s="219">
        <v>46.005000000000003</v>
      </c>
      <c r="Q1494" s="219"/>
      <c r="R1494" s="219">
        <v>46.005000000000003</v>
      </c>
      <c r="S1494" s="11"/>
      <c r="T1494" s="217">
        <v>39.14</v>
      </c>
      <c r="U1494" s="217"/>
      <c r="V1494" s="217">
        <v>39.14</v>
      </c>
      <c r="W1494" s="11"/>
      <c r="Y1494" s="219">
        <v>92.01</v>
      </c>
      <c r="Z1494" s="219">
        <v>92.01</v>
      </c>
      <c r="AB1494" s="11"/>
      <c r="AC1494" s="11"/>
      <c r="AD1494" s="11"/>
      <c r="AE1494" s="4"/>
      <c r="AF1494" s="4"/>
    </row>
    <row r="1495" spans="1:32" x14ac:dyDescent="0.2">
      <c r="A1495" s="55"/>
      <c r="B1495" s="11"/>
      <c r="C1495" s="11" t="s">
        <v>264</v>
      </c>
      <c r="D1495" s="11"/>
      <c r="E1495" s="302">
        <v>8039</v>
      </c>
      <c r="F1495" s="11"/>
      <c r="G1495" s="11"/>
      <c r="H1495" s="11"/>
      <c r="I1495" s="11"/>
      <c r="J1495" s="11"/>
      <c r="K1495" s="11"/>
      <c r="M1495" s="313">
        <v>6</v>
      </c>
      <c r="N1495" s="69"/>
      <c r="P1495" s="219">
        <v>1191.8742857142859</v>
      </c>
      <c r="Q1495" s="219"/>
      <c r="R1495" s="219">
        <v>82.79</v>
      </c>
      <c r="S1495" s="11"/>
      <c r="T1495" s="217">
        <v>1244.5342857142857</v>
      </c>
      <c r="U1495" s="217"/>
      <c r="V1495" s="217">
        <v>117.42</v>
      </c>
      <c r="W1495" s="11"/>
      <c r="Y1495" s="219">
        <v>8343.1200000000008</v>
      </c>
      <c r="Z1495" s="219">
        <v>8343.1200000000008</v>
      </c>
      <c r="AB1495" s="11"/>
      <c r="AC1495" s="11"/>
      <c r="AD1495" s="11"/>
      <c r="AE1495" s="4"/>
      <c r="AF1495" s="4"/>
    </row>
    <row r="1496" spans="1:32" x14ac:dyDescent="0.2">
      <c r="A1496" s="55"/>
      <c r="B1496" s="11"/>
      <c r="C1496" s="11" t="s">
        <v>455</v>
      </c>
      <c r="D1496" s="11"/>
      <c r="E1496" s="302">
        <v>8083</v>
      </c>
      <c r="F1496" s="11"/>
      <c r="G1496" s="11"/>
      <c r="H1496" s="11"/>
      <c r="I1496" s="11"/>
      <c r="J1496" s="11"/>
      <c r="K1496" s="11"/>
      <c r="M1496" s="313">
        <v>3</v>
      </c>
      <c r="N1496" s="69"/>
      <c r="P1496" s="219">
        <v>167.24636363636364</v>
      </c>
      <c r="Q1496" s="219"/>
      <c r="R1496" s="219">
        <v>51.02</v>
      </c>
      <c r="S1496" s="11"/>
      <c r="T1496" s="217">
        <v>170.23090909090908</v>
      </c>
      <c r="U1496" s="217"/>
      <c r="V1496" s="217">
        <v>75.19</v>
      </c>
      <c r="W1496" s="11"/>
      <c r="Y1496" s="219">
        <v>1839.71</v>
      </c>
      <c r="Z1496" s="219">
        <v>1839.71</v>
      </c>
      <c r="AB1496" s="11"/>
      <c r="AC1496" s="11"/>
      <c r="AD1496" s="11"/>
      <c r="AE1496" s="4"/>
      <c r="AF1496" s="4"/>
    </row>
    <row r="1497" spans="1:32" x14ac:dyDescent="0.2">
      <c r="A1497" s="55"/>
      <c r="B1497" s="11"/>
      <c r="C1497" s="11" t="s">
        <v>265</v>
      </c>
      <c r="D1497" s="11"/>
      <c r="E1497" s="302">
        <v>8302</v>
      </c>
      <c r="F1497" s="11"/>
      <c r="G1497" s="11"/>
      <c r="H1497" s="11"/>
      <c r="I1497" s="11"/>
      <c r="J1497" s="11"/>
      <c r="K1497" s="11"/>
      <c r="M1497" s="313">
        <v>1</v>
      </c>
      <c r="N1497" s="69"/>
      <c r="P1497" s="219">
        <v>1243.9949999999999</v>
      </c>
      <c r="Q1497" s="219"/>
      <c r="R1497" s="219">
        <v>966.995</v>
      </c>
      <c r="S1497" s="11"/>
      <c r="T1497" s="217">
        <v>1580.02</v>
      </c>
      <c r="U1497" s="217"/>
      <c r="V1497" s="217">
        <v>1580.02</v>
      </c>
      <c r="W1497" s="11"/>
      <c r="Y1497" s="219">
        <v>4975.9799999999996</v>
      </c>
      <c r="Z1497" s="219">
        <v>4975.9800000000005</v>
      </c>
      <c r="AB1497" s="11"/>
      <c r="AC1497" s="11"/>
      <c r="AD1497" s="11"/>
      <c r="AE1497" s="4"/>
      <c r="AF1497" s="4"/>
    </row>
    <row r="1498" spans="1:32" x14ac:dyDescent="0.2">
      <c r="A1498" s="55"/>
      <c r="B1498" s="11"/>
      <c r="C1498" s="11" t="s">
        <v>267</v>
      </c>
      <c r="D1498" s="11"/>
      <c r="E1498" s="302">
        <v>8326</v>
      </c>
      <c r="F1498" s="11"/>
      <c r="G1498" s="11"/>
      <c r="H1498" s="11"/>
      <c r="I1498" s="11"/>
      <c r="J1498" s="11"/>
      <c r="K1498" s="11"/>
      <c r="M1498" s="313">
        <v>37</v>
      </c>
      <c r="N1498" s="69"/>
      <c r="P1498" s="219">
        <v>74.402258064516118</v>
      </c>
      <c r="Q1498" s="219"/>
      <c r="R1498" s="219">
        <v>49.39</v>
      </c>
      <c r="S1498" s="11"/>
      <c r="T1498" s="217">
        <v>62.012419354838691</v>
      </c>
      <c r="U1498" s="217"/>
      <c r="V1498" s="217">
        <v>30.9</v>
      </c>
      <c r="W1498" s="11"/>
      <c r="Y1498" s="219">
        <v>4612.9399999999996</v>
      </c>
      <c r="Z1498" s="219">
        <v>4462.2999999999993</v>
      </c>
      <c r="AB1498" s="11"/>
      <c r="AC1498" s="11"/>
      <c r="AD1498" s="11"/>
      <c r="AE1498" s="4"/>
      <c r="AF1498" s="4"/>
    </row>
    <row r="1499" spans="1:32" x14ac:dyDescent="0.2">
      <c r="A1499" s="55"/>
      <c r="B1499" s="11"/>
      <c r="C1499" s="11" t="s">
        <v>268</v>
      </c>
      <c r="D1499" s="11"/>
      <c r="E1499" s="302">
        <v>8021</v>
      </c>
      <c r="F1499" s="11"/>
      <c r="G1499" s="11"/>
      <c r="H1499" s="11"/>
      <c r="I1499" s="11"/>
      <c r="J1499" s="11"/>
      <c r="K1499" s="11"/>
      <c r="M1499" s="313">
        <v>49</v>
      </c>
      <c r="N1499" s="69"/>
      <c r="P1499" s="219">
        <v>78.446864406779653</v>
      </c>
      <c r="Q1499" s="219"/>
      <c r="R1499" s="219">
        <v>42.16</v>
      </c>
      <c r="S1499" s="11"/>
      <c r="T1499" s="217">
        <v>70.70338983050847</v>
      </c>
      <c r="U1499" s="217"/>
      <c r="V1499" s="217">
        <v>15.965</v>
      </c>
      <c r="W1499" s="11"/>
      <c r="Y1499" s="219">
        <v>9256.73</v>
      </c>
      <c r="Z1499" s="219">
        <v>9098.1500000000033</v>
      </c>
      <c r="AB1499" s="11"/>
      <c r="AC1499" s="11"/>
      <c r="AD1499" s="11"/>
      <c r="AE1499" s="4"/>
      <c r="AF1499" s="4"/>
    </row>
    <row r="1500" spans="1:32" x14ac:dyDescent="0.2">
      <c r="A1500" s="55"/>
      <c r="B1500" s="11"/>
      <c r="C1500" s="11" t="s">
        <v>392</v>
      </c>
      <c r="D1500" s="11"/>
      <c r="E1500" s="302">
        <v>8045</v>
      </c>
      <c r="F1500" s="11"/>
      <c r="G1500" s="11"/>
      <c r="H1500" s="11"/>
      <c r="I1500" s="11"/>
      <c r="J1500" s="11"/>
      <c r="K1500" s="11"/>
      <c r="M1500" s="313">
        <v>16</v>
      </c>
      <c r="N1500" s="69"/>
      <c r="P1500" s="219">
        <v>270.66395833333337</v>
      </c>
      <c r="Q1500" s="219"/>
      <c r="R1500" s="219">
        <v>34.75</v>
      </c>
      <c r="S1500" s="11"/>
      <c r="T1500" s="217">
        <v>293.46416666666676</v>
      </c>
      <c r="U1500" s="217"/>
      <c r="V1500" s="217">
        <v>23.69</v>
      </c>
      <c r="W1500" s="11"/>
      <c r="Y1500" s="219">
        <v>12991.87</v>
      </c>
      <c r="Z1500" s="219">
        <v>12832.979999999998</v>
      </c>
      <c r="AB1500" s="11"/>
      <c r="AC1500" s="11"/>
      <c r="AD1500" s="11"/>
      <c r="AE1500" s="4"/>
      <c r="AF1500" s="4"/>
    </row>
    <row r="1501" spans="1:32" x14ac:dyDescent="0.2">
      <c r="A1501" s="55"/>
      <c r="B1501" s="11"/>
      <c r="C1501" s="11" t="s">
        <v>393</v>
      </c>
      <c r="D1501" s="11"/>
      <c r="E1501" s="302">
        <v>8311</v>
      </c>
      <c r="F1501" s="11"/>
      <c r="G1501" s="11"/>
      <c r="H1501" s="11"/>
      <c r="I1501" s="11"/>
      <c r="J1501" s="11"/>
      <c r="K1501" s="11"/>
      <c r="M1501" s="313">
        <v>2</v>
      </c>
      <c r="N1501" s="69"/>
      <c r="P1501" s="219">
        <v>61.96</v>
      </c>
      <c r="Q1501" s="219"/>
      <c r="R1501" s="219">
        <v>49.57</v>
      </c>
      <c r="S1501" s="11"/>
      <c r="T1501" s="217">
        <v>39.14</v>
      </c>
      <c r="U1501" s="217"/>
      <c r="V1501" s="217">
        <v>39.14</v>
      </c>
      <c r="W1501" s="11"/>
      <c r="Y1501" s="219">
        <v>247.84</v>
      </c>
      <c r="Z1501" s="219">
        <v>247.84</v>
      </c>
      <c r="AB1501" s="11"/>
      <c r="AC1501" s="11"/>
      <c r="AD1501" s="11"/>
      <c r="AE1501" s="4"/>
      <c r="AF1501" s="4"/>
    </row>
    <row r="1502" spans="1:32" x14ac:dyDescent="0.2">
      <c r="A1502" s="55"/>
      <c r="B1502" s="11"/>
      <c r="C1502" s="11" t="s">
        <v>270</v>
      </c>
      <c r="D1502" s="11"/>
      <c r="E1502" s="302">
        <v>8327</v>
      </c>
      <c r="F1502" s="11"/>
      <c r="G1502" s="11"/>
      <c r="H1502" s="11"/>
      <c r="I1502" s="11"/>
      <c r="J1502" s="11"/>
      <c r="K1502" s="11"/>
      <c r="M1502" s="313">
        <v>7</v>
      </c>
      <c r="N1502" s="69"/>
      <c r="P1502" s="219">
        <v>94.39</v>
      </c>
      <c r="Q1502" s="219"/>
      <c r="R1502" s="219">
        <v>39.43</v>
      </c>
      <c r="S1502" s="11"/>
      <c r="T1502" s="217">
        <v>77.59333333333332</v>
      </c>
      <c r="U1502" s="217"/>
      <c r="V1502" s="217">
        <v>5.15</v>
      </c>
      <c r="W1502" s="11"/>
      <c r="Y1502" s="219">
        <v>849.51</v>
      </c>
      <c r="Z1502" s="219">
        <v>849.51</v>
      </c>
      <c r="AB1502" s="11"/>
      <c r="AC1502" s="11"/>
      <c r="AD1502" s="11"/>
      <c r="AE1502" s="4"/>
      <c r="AF1502" s="4"/>
    </row>
    <row r="1503" spans="1:32" x14ac:dyDescent="0.2">
      <c r="A1503" s="55"/>
      <c r="B1503" s="11"/>
      <c r="C1503" s="11" t="s">
        <v>271</v>
      </c>
      <c r="D1503" s="11"/>
      <c r="E1503" s="302">
        <v>8021</v>
      </c>
      <c r="F1503" s="11"/>
      <c r="G1503" s="11"/>
      <c r="H1503" s="11"/>
      <c r="I1503" s="11"/>
      <c r="J1503" s="11"/>
      <c r="K1503" s="11"/>
      <c r="M1503" s="313">
        <v>134</v>
      </c>
      <c r="N1503" s="69"/>
      <c r="P1503" s="219">
        <v>444.84555555555556</v>
      </c>
      <c r="Q1503" s="219"/>
      <c r="R1503" s="219">
        <v>38.400000000000006</v>
      </c>
      <c r="S1503" s="11"/>
      <c r="T1503" s="217">
        <v>477.71252136752105</v>
      </c>
      <c r="U1503" s="217"/>
      <c r="V1503" s="217">
        <v>16.48</v>
      </c>
      <c r="W1503" s="11"/>
      <c r="Y1503" s="219">
        <v>208187.72</v>
      </c>
      <c r="Z1503" s="219">
        <v>207909.8600000001</v>
      </c>
      <c r="AB1503" s="11"/>
      <c r="AC1503" s="11"/>
      <c r="AD1503" s="11"/>
      <c r="AE1503" s="4"/>
      <c r="AF1503" s="4"/>
    </row>
    <row r="1504" spans="1:32" x14ac:dyDescent="0.2">
      <c r="A1504" s="55"/>
      <c r="B1504" s="11"/>
      <c r="C1504" s="11" t="s">
        <v>272</v>
      </c>
      <c r="D1504" s="11"/>
      <c r="E1504" s="302">
        <v>8221</v>
      </c>
      <c r="F1504" s="11"/>
      <c r="G1504" s="11"/>
      <c r="H1504" s="11"/>
      <c r="I1504" s="11"/>
      <c r="J1504" s="11"/>
      <c r="K1504" s="11"/>
      <c r="M1504" s="313">
        <v>233</v>
      </c>
      <c r="N1504" s="69"/>
      <c r="P1504" s="219">
        <v>39.138963254593172</v>
      </c>
      <c r="Q1504" s="219"/>
      <c r="R1504" s="219">
        <v>27.022500000000001</v>
      </c>
      <c r="S1504" s="11"/>
      <c r="T1504" s="217">
        <v>26.0876312335958</v>
      </c>
      <c r="U1504" s="217"/>
      <c r="V1504" s="217">
        <v>10.3</v>
      </c>
      <c r="W1504" s="11"/>
      <c r="Y1504" s="219">
        <v>32052.79</v>
      </c>
      <c r="Z1504" s="219">
        <v>29854.830000000024</v>
      </c>
      <c r="AB1504" s="11"/>
      <c r="AC1504" s="11"/>
      <c r="AD1504" s="11"/>
      <c r="AE1504" s="4"/>
      <c r="AF1504" s="4"/>
    </row>
    <row r="1505" spans="1:32" x14ac:dyDescent="0.2">
      <c r="A1505" s="55"/>
      <c r="B1505" s="11"/>
      <c r="C1505" s="11" t="s">
        <v>272</v>
      </c>
      <c r="D1505" s="11"/>
      <c r="E1505" s="302">
        <v>8244</v>
      </c>
      <c r="F1505" s="11"/>
      <c r="G1505" s="11"/>
      <c r="H1505" s="11"/>
      <c r="I1505" s="11"/>
      <c r="J1505" s="11"/>
      <c r="K1505" s="11"/>
      <c r="M1505" s="313">
        <v>1</v>
      </c>
      <c r="N1505" s="69"/>
      <c r="P1505" s="219">
        <v>17.425000000000001</v>
      </c>
      <c r="Q1505" s="219"/>
      <c r="R1505" s="219">
        <v>17.425000000000001</v>
      </c>
      <c r="S1505" s="11"/>
      <c r="T1505" s="217">
        <v>1.03</v>
      </c>
      <c r="U1505" s="217"/>
      <c r="V1505" s="217">
        <v>1.03</v>
      </c>
      <c r="W1505" s="11"/>
      <c r="Y1505" s="219">
        <v>34.85</v>
      </c>
      <c r="Z1505" s="219">
        <v>34.85</v>
      </c>
      <c r="AB1505" s="11"/>
      <c r="AC1505" s="11"/>
      <c r="AD1505" s="11"/>
      <c r="AE1505" s="4"/>
      <c r="AF1505" s="4"/>
    </row>
    <row r="1506" spans="1:32" x14ac:dyDescent="0.2">
      <c r="A1506" s="55"/>
      <c r="B1506" s="11"/>
      <c r="C1506" s="11" t="s">
        <v>418</v>
      </c>
      <c r="D1506" s="11"/>
      <c r="E1506" s="302">
        <v>8085</v>
      </c>
      <c r="F1506" s="11"/>
      <c r="G1506" s="11"/>
      <c r="H1506" s="11"/>
      <c r="I1506" s="11"/>
      <c r="J1506" s="11"/>
      <c r="K1506" s="11"/>
      <c r="M1506" s="313">
        <v>15</v>
      </c>
      <c r="N1506" s="69"/>
      <c r="P1506" s="219">
        <v>300.63896551724139</v>
      </c>
      <c r="Q1506" s="219"/>
      <c r="R1506" s="219">
        <v>38.29</v>
      </c>
      <c r="S1506" s="11"/>
      <c r="T1506" s="217">
        <v>156.2068965517241</v>
      </c>
      <c r="U1506" s="217"/>
      <c r="V1506" s="217">
        <v>16.48</v>
      </c>
      <c r="W1506" s="11"/>
      <c r="Y1506" s="219">
        <v>8718.5300000000007</v>
      </c>
      <c r="Z1506" s="219">
        <v>8718.5300000000007</v>
      </c>
      <c r="AB1506" s="11"/>
      <c r="AC1506" s="11"/>
      <c r="AD1506" s="11"/>
      <c r="AE1506" s="4"/>
      <c r="AF1506" s="4"/>
    </row>
    <row r="1507" spans="1:32" x14ac:dyDescent="0.2">
      <c r="A1507" s="55"/>
      <c r="B1507" s="11"/>
      <c r="C1507" s="11" t="s">
        <v>273</v>
      </c>
      <c r="D1507" s="11"/>
      <c r="E1507" s="302">
        <v>8014</v>
      </c>
      <c r="F1507" s="11"/>
      <c r="G1507" s="11"/>
      <c r="H1507" s="11"/>
      <c r="I1507" s="11"/>
      <c r="J1507" s="11"/>
      <c r="K1507" s="11"/>
      <c r="M1507" s="313">
        <v>3</v>
      </c>
      <c r="N1507" s="69"/>
      <c r="P1507" s="219">
        <v>0</v>
      </c>
      <c r="Q1507" s="219"/>
      <c r="R1507" s="219">
        <v>0</v>
      </c>
      <c r="S1507" s="11"/>
      <c r="T1507" s="217">
        <v>0</v>
      </c>
      <c r="U1507" s="217"/>
      <c r="V1507" s="217">
        <v>0</v>
      </c>
      <c r="W1507" s="11"/>
      <c r="Y1507" s="219">
        <v>0</v>
      </c>
      <c r="Z1507" s="219">
        <v>0</v>
      </c>
      <c r="AB1507" s="11"/>
      <c r="AC1507" s="11"/>
      <c r="AD1507" s="11"/>
      <c r="AE1507" s="4"/>
      <c r="AF1507" s="4"/>
    </row>
    <row r="1508" spans="1:32" x14ac:dyDescent="0.2">
      <c r="A1508" s="55"/>
      <c r="B1508" s="11"/>
      <c r="C1508" s="11" t="s">
        <v>273</v>
      </c>
      <c r="D1508" s="11"/>
      <c r="E1508" s="302">
        <v>8085</v>
      </c>
      <c r="F1508" s="11"/>
      <c r="G1508" s="11"/>
      <c r="H1508" s="11"/>
      <c r="I1508" s="11"/>
      <c r="J1508" s="11"/>
      <c r="K1508" s="11"/>
      <c r="M1508" s="313">
        <v>15</v>
      </c>
      <c r="N1508" s="69"/>
      <c r="P1508" s="219">
        <v>1988.0485714285712</v>
      </c>
      <c r="Q1508" s="219"/>
      <c r="R1508" s="219">
        <v>33.35</v>
      </c>
      <c r="S1508" s="11"/>
      <c r="T1508" s="217">
        <v>2688.2999999999997</v>
      </c>
      <c r="U1508" s="217"/>
      <c r="V1508" s="217">
        <v>3.09</v>
      </c>
      <c r="W1508" s="11"/>
      <c r="Y1508" s="219">
        <v>41749.019999999997</v>
      </c>
      <c r="Z1508" s="219">
        <v>41749.020000000004</v>
      </c>
      <c r="AB1508" s="11"/>
      <c r="AC1508" s="11"/>
      <c r="AD1508" s="11"/>
      <c r="AE1508" s="4"/>
      <c r="AF1508" s="4"/>
    </row>
    <row r="1509" spans="1:32" x14ac:dyDescent="0.2">
      <c r="A1509" s="55"/>
      <c r="B1509" s="11"/>
      <c r="C1509" s="11" t="s">
        <v>274</v>
      </c>
      <c r="D1509" s="11"/>
      <c r="E1509" s="302">
        <v>8403</v>
      </c>
      <c r="F1509" s="11"/>
      <c r="G1509" s="11"/>
      <c r="H1509" s="11"/>
      <c r="I1509" s="11"/>
      <c r="J1509" s="11"/>
      <c r="K1509" s="11"/>
      <c r="M1509" s="313">
        <v>18</v>
      </c>
      <c r="N1509" s="69"/>
      <c r="P1509" s="219">
        <v>202.28139999999999</v>
      </c>
      <c r="Q1509" s="219"/>
      <c r="R1509" s="219">
        <v>44.134999999999998</v>
      </c>
      <c r="S1509" s="11"/>
      <c r="T1509" s="217">
        <v>224.74599999999998</v>
      </c>
      <c r="U1509" s="217"/>
      <c r="V1509" s="217">
        <v>24.72</v>
      </c>
      <c r="W1509" s="11"/>
      <c r="Y1509" s="219">
        <v>10114.07</v>
      </c>
      <c r="Z1509" s="219">
        <v>10114.07</v>
      </c>
      <c r="AB1509" s="11"/>
      <c r="AC1509" s="11"/>
      <c r="AD1509" s="11"/>
      <c r="AE1509" s="4"/>
      <c r="AF1509" s="4"/>
    </row>
    <row r="1510" spans="1:32" x14ac:dyDescent="0.2">
      <c r="A1510" s="55"/>
      <c r="B1510" s="11"/>
      <c r="C1510" s="11" t="s">
        <v>275</v>
      </c>
      <c r="D1510" s="11"/>
      <c r="E1510" s="302">
        <v>8204</v>
      </c>
      <c r="F1510" s="11"/>
      <c r="G1510" s="11"/>
      <c r="H1510" s="11"/>
      <c r="I1510" s="11"/>
      <c r="J1510" s="11"/>
      <c r="K1510" s="11"/>
      <c r="M1510" s="313">
        <v>18</v>
      </c>
      <c r="N1510" s="69"/>
      <c r="P1510" s="219">
        <v>209.99774193548387</v>
      </c>
      <c r="Q1510" s="219"/>
      <c r="R1510" s="219">
        <v>53.68</v>
      </c>
      <c r="S1510" s="11"/>
      <c r="T1510" s="217">
        <v>218.29354838709679</v>
      </c>
      <c r="U1510" s="217"/>
      <c r="V1510" s="217">
        <v>30.9</v>
      </c>
      <c r="W1510" s="11"/>
      <c r="Y1510" s="219">
        <v>6509.93</v>
      </c>
      <c r="Z1510" s="219">
        <v>6235</v>
      </c>
      <c r="AB1510" s="11"/>
      <c r="AC1510" s="11"/>
      <c r="AD1510" s="11"/>
      <c r="AE1510" s="4"/>
      <c r="AF1510" s="4"/>
    </row>
    <row r="1511" spans="1:32" x14ac:dyDescent="0.2">
      <c r="A1511" s="55"/>
      <c r="B1511" s="11"/>
      <c r="C1511" s="11" t="s">
        <v>275</v>
      </c>
      <c r="D1511" s="11"/>
      <c r="E1511" s="302">
        <v>8242</v>
      </c>
      <c r="F1511" s="11"/>
      <c r="G1511" s="11"/>
      <c r="H1511" s="11"/>
      <c r="I1511" s="11"/>
      <c r="J1511" s="11"/>
      <c r="K1511" s="11"/>
      <c r="M1511" s="313">
        <v>1</v>
      </c>
      <c r="N1511" s="69"/>
      <c r="P1511" s="219">
        <v>22.285</v>
      </c>
      <c r="Q1511" s="219"/>
      <c r="R1511" s="219">
        <v>22.285</v>
      </c>
      <c r="S1511" s="11"/>
      <c r="T1511" s="217">
        <v>5.15</v>
      </c>
      <c r="U1511" s="217"/>
      <c r="V1511" s="217">
        <v>5.15</v>
      </c>
      <c r="W1511" s="11"/>
      <c r="Y1511" s="219">
        <v>44.57</v>
      </c>
      <c r="Z1511" s="219">
        <v>44.569999999999993</v>
      </c>
      <c r="AB1511" s="11"/>
      <c r="AC1511" s="11"/>
      <c r="AD1511" s="11"/>
      <c r="AE1511" s="4"/>
      <c r="AF1511" s="4"/>
    </row>
    <row r="1512" spans="1:32" x14ac:dyDescent="0.2">
      <c r="A1512" s="55"/>
      <c r="B1512" s="11"/>
      <c r="C1512" s="11" t="s">
        <v>275</v>
      </c>
      <c r="D1512" s="11"/>
      <c r="E1512" s="302">
        <v>8251</v>
      </c>
      <c r="F1512" s="11"/>
      <c r="G1512" s="11"/>
      <c r="H1512" s="11"/>
      <c r="I1512" s="11"/>
      <c r="J1512" s="11"/>
      <c r="K1512" s="11"/>
      <c r="M1512" s="313">
        <v>3</v>
      </c>
      <c r="N1512" s="69"/>
      <c r="P1512" s="219">
        <v>250.73333333333335</v>
      </c>
      <c r="Q1512" s="219"/>
      <c r="R1512" s="219">
        <v>244.26999999999998</v>
      </c>
      <c r="S1512" s="11"/>
      <c r="T1512" s="217">
        <v>281.19</v>
      </c>
      <c r="U1512" s="217"/>
      <c r="V1512" s="217">
        <v>326.51</v>
      </c>
      <c r="W1512" s="11"/>
      <c r="Y1512" s="219">
        <v>1504.4</v>
      </c>
      <c r="Z1512" s="219">
        <v>1504.4</v>
      </c>
      <c r="AB1512" s="11"/>
      <c r="AC1512" s="11"/>
      <c r="AD1512" s="11"/>
      <c r="AE1512" s="4"/>
      <c r="AF1512" s="4"/>
    </row>
    <row r="1513" spans="1:32" x14ac:dyDescent="0.2">
      <c r="A1513" s="55"/>
      <c r="B1513" s="11"/>
      <c r="C1513" s="11" t="s">
        <v>275</v>
      </c>
      <c r="D1513" s="11"/>
      <c r="E1513" s="302">
        <v>8260</v>
      </c>
      <c r="F1513" s="11"/>
      <c r="G1513" s="11"/>
      <c r="H1513" s="11"/>
      <c r="I1513" s="11"/>
      <c r="J1513" s="11"/>
      <c r="K1513" s="11"/>
      <c r="M1513" s="313">
        <v>2</v>
      </c>
      <c r="N1513" s="69"/>
      <c r="P1513" s="219">
        <v>59.844999999999999</v>
      </c>
      <c r="Q1513" s="219"/>
      <c r="R1513" s="219">
        <v>59.844999999999999</v>
      </c>
      <c r="S1513" s="11"/>
      <c r="T1513" s="217">
        <v>53.56</v>
      </c>
      <c r="U1513" s="217"/>
      <c r="V1513" s="217">
        <v>53.56</v>
      </c>
      <c r="W1513" s="11"/>
      <c r="Y1513" s="219">
        <v>119.69</v>
      </c>
      <c r="Z1513" s="219">
        <v>119.69</v>
      </c>
      <c r="AB1513" s="11"/>
      <c r="AC1513" s="11"/>
      <c r="AD1513" s="11"/>
      <c r="AE1513" s="4"/>
      <c r="AF1513" s="4"/>
    </row>
    <row r="1514" spans="1:32" x14ac:dyDescent="0.2">
      <c r="A1514" s="55"/>
      <c r="B1514" s="11"/>
      <c r="C1514" s="11" t="s">
        <v>276</v>
      </c>
      <c r="D1514" s="11"/>
      <c r="E1514" s="302">
        <v>8049</v>
      </c>
      <c r="F1514" s="11"/>
      <c r="G1514" s="11"/>
      <c r="H1514" s="11"/>
      <c r="I1514" s="11"/>
      <c r="J1514" s="11"/>
      <c r="K1514" s="11"/>
      <c r="M1514" s="313">
        <v>74</v>
      </c>
      <c r="N1514" s="69"/>
      <c r="P1514" s="219">
        <v>149.66211309523808</v>
      </c>
      <c r="Q1514" s="219"/>
      <c r="R1514" s="219">
        <v>60.822500000000005</v>
      </c>
      <c r="S1514" s="11"/>
      <c r="T1514" s="217">
        <v>158.33801190476194</v>
      </c>
      <c r="U1514" s="217"/>
      <c r="V1514" s="217">
        <v>68.752499999999998</v>
      </c>
      <c r="W1514" s="11"/>
      <c r="Y1514" s="219">
        <v>32602.760000000002</v>
      </c>
      <c r="Z1514" s="219">
        <v>32403.540000000008</v>
      </c>
      <c r="AB1514" s="11"/>
      <c r="AC1514" s="11"/>
      <c r="AD1514" s="11"/>
      <c r="AE1514" s="4"/>
      <c r="AF1514" s="4"/>
    </row>
    <row r="1515" spans="1:32" x14ac:dyDescent="0.2">
      <c r="A1515" s="55"/>
      <c r="B1515" s="11"/>
      <c r="C1515" s="11" t="s">
        <v>277</v>
      </c>
      <c r="D1515" s="11"/>
      <c r="E1515" s="302">
        <v>8328</v>
      </c>
      <c r="F1515" s="11"/>
      <c r="G1515" s="11"/>
      <c r="H1515" s="11"/>
      <c r="I1515" s="11"/>
      <c r="J1515" s="11"/>
      <c r="K1515" s="11"/>
      <c r="M1515" s="313">
        <v>41</v>
      </c>
      <c r="N1515" s="69"/>
      <c r="P1515" s="219">
        <v>183.53873563218391</v>
      </c>
      <c r="Q1515" s="219"/>
      <c r="R1515" s="219">
        <v>41.16</v>
      </c>
      <c r="S1515" s="11"/>
      <c r="T1515" s="217">
        <v>191.29896551724136</v>
      </c>
      <c r="U1515" s="217"/>
      <c r="V1515" s="217">
        <v>18.54</v>
      </c>
      <c r="W1515" s="11"/>
      <c r="Y1515" s="219">
        <v>15967.87</v>
      </c>
      <c r="Z1515" s="219">
        <v>15832.949999999997</v>
      </c>
      <c r="AB1515" s="11"/>
      <c r="AC1515" s="11"/>
      <c r="AD1515" s="11"/>
      <c r="AE1515" s="4"/>
      <c r="AF1515" s="4"/>
    </row>
    <row r="1516" spans="1:32" x14ac:dyDescent="0.2">
      <c r="A1516" s="55"/>
      <c r="B1516" s="11"/>
      <c r="C1516" s="11" t="s">
        <v>277</v>
      </c>
      <c r="D1516" s="11"/>
      <c r="E1516" s="302">
        <v>8362</v>
      </c>
      <c r="F1516" s="11"/>
      <c r="G1516" s="11"/>
      <c r="H1516" s="11"/>
      <c r="I1516" s="11"/>
      <c r="J1516" s="11"/>
      <c r="K1516" s="11"/>
      <c r="M1516" s="313">
        <v>1</v>
      </c>
      <c r="N1516" s="69"/>
      <c r="P1516" s="219">
        <v>25.434999999999999</v>
      </c>
      <c r="Q1516" s="219"/>
      <c r="R1516" s="219">
        <v>25.434999999999999</v>
      </c>
      <c r="S1516" s="11"/>
      <c r="T1516" s="217">
        <v>10.3</v>
      </c>
      <c r="U1516" s="217"/>
      <c r="V1516" s="217">
        <v>10.3</v>
      </c>
      <c r="W1516" s="11"/>
      <c r="Y1516" s="219">
        <v>50.87</v>
      </c>
      <c r="Z1516" s="219">
        <v>50.87</v>
      </c>
      <c r="AB1516" s="11"/>
      <c r="AC1516" s="11"/>
      <c r="AD1516" s="11"/>
      <c r="AE1516" s="4"/>
      <c r="AF1516" s="4"/>
    </row>
    <row r="1517" spans="1:32" x14ac:dyDescent="0.2">
      <c r="A1517" s="55"/>
      <c r="B1517" s="11"/>
      <c r="C1517" s="11" t="s">
        <v>394</v>
      </c>
      <c r="D1517" s="11"/>
      <c r="E1517" s="302">
        <v>8079</v>
      </c>
      <c r="F1517" s="11"/>
      <c r="G1517" s="11"/>
      <c r="H1517" s="11"/>
      <c r="I1517" s="11"/>
      <c r="J1517" s="11"/>
      <c r="K1517" s="11"/>
      <c r="M1517" s="313">
        <v>6</v>
      </c>
      <c r="N1517" s="69"/>
      <c r="P1517" s="219">
        <v>2829.3429999999998</v>
      </c>
      <c r="Q1517" s="219"/>
      <c r="R1517" s="219">
        <v>41.4</v>
      </c>
      <c r="S1517" s="11"/>
      <c r="T1517" s="217">
        <v>3265.924</v>
      </c>
      <c r="U1517" s="217"/>
      <c r="V1517" s="217">
        <v>21.63</v>
      </c>
      <c r="W1517" s="11"/>
      <c r="Y1517" s="219">
        <v>28293.43</v>
      </c>
      <c r="Z1517" s="219">
        <v>28293.43</v>
      </c>
      <c r="AB1517" s="11"/>
      <c r="AC1517" s="11"/>
      <c r="AD1517" s="11"/>
      <c r="AE1517" s="4"/>
      <c r="AF1517" s="4"/>
    </row>
    <row r="1518" spans="1:32" x14ac:dyDescent="0.2">
      <c r="A1518" s="55"/>
      <c r="B1518" s="11"/>
      <c r="C1518" s="11" t="s">
        <v>278</v>
      </c>
      <c r="D1518" s="11"/>
      <c r="E1518" s="302">
        <v>8051</v>
      </c>
      <c r="F1518" s="11"/>
      <c r="G1518" s="11"/>
      <c r="H1518" s="11"/>
      <c r="I1518" s="11"/>
      <c r="J1518" s="11"/>
      <c r="K1518" s="11"/>
      <c r="M1518" s="313">
        <v>102</v>
      </c>
      <c r="N1518" s="69"/>
      <c r="P1518" s="219">
        <v>194.36747081712062</v>
      </c>
      <c r="Q1518" s="219"/>
      <c r="R1518" s="219">
        <v>35.56</v>
      </c>
      <c r="S1518" s="11"/>
      <c r="T1518" s="217">
        <v>198.71007003891037</v>
      </c>
      <c r="U1518" s="217"/>
      <c r="V1518" s="217">
        <v>7.21</v>
      </c>
      <c r="W1518" s="11"/>
      <c r="Y1518" s="219">
        <v>49952.44</v>
      </c>
      <c r="Z1518" s="219">
        <v>49539.340000000033</v>
      </c>
      <c r="AB1518" s="11"/>
      <c r="AC1518" s="11"/>
      <c r="AD1518" s="11"/>
      <c r="AE1518" s="4"/>
      <c r="AF1518" s="4"/>
    </row>
    <row r="1519" spans="1:32" x14ac:dyDescent="0.2">
      <c r="A1519" s="55"/>
      <c r="B1519" s="11"/>
      <c r="C1519" s="11" t="s">
        <v>278</v>
      </c>
      <c r="D1519" s="11"/>
      <c r="E1519" s="302">
        <v>8080</v>
      </c>
      <c r="F1519" s="11"/>
      <c r="G1519" s="11"/>
      <c r="H1519" s="11"/>
      <c r="I1519" s="11"/>
      <c r="J1519" s="11"/>
      <c r="K1519" s="11"/>
      <c r="M1519" s="313">
        <v>11</v>
      </c>
      <c r="N1519" s="69"/>
      <c r="P1519" s="219">
        <v>84.853913043478272</v>
      </c>
      <c r="Q1519" s="219"/>
      <c r="R1519" s="219">
        <v>46.28</v>
      </c>
      <c r="S1519" s="11"/>
      <c r="T1519" s="217">
        <v>63.501739130434792</v>
      </c>
      <c r="U1519" s="217"/>
      <c r="V1519" s="217">
        <v>22.66</v>
      </c>
      <c r="W1519" s="11"/>
      <c r="Y1519" s="219">
        <v>1951.64</v>
      </c>
      <c r="Z1519" s="219">
        <v>1701.7799999999997</v>
      </c>
      <c r="AB1519" s="11"/>
      <c r="AC1519" s="11"/>
      <c r="AD1519" s="11"/>
      <c r="AE1519" s="4"/>
      <c r="AF1519" s="4"/>
    </row>
    <row r="1520" spans="1:32" x14ac:dyDescent="0.2">
      <c r="A1520" s="55"/>
      <c r="B1520" s="11"/>
      <c r="C1520" s="11" t="s">
        <v>278</v>
      </c>
      <c r="D1520" s="11"/>
      <c r="E1520" s="302">
        <v>8090</v>
      </c>
      <c r="F1520" s="11"/>
      <c r="G1520" s="11"/>
      <c r="H1520" s="11"/>
      <c r="I1520" s="11"/>
      <c r="J1520" s="11"/>
      <c r="K1520" s="11"/>
      <c r="M1520" s="313">
        <v>1</v>
      </c>
      <c r="N1520" s="69"/>
      <c r="P1520" s="219">
        <v>23.535</v>
      </c>
      <c r="Q1520" s="219"/>
      <c r="R1520" s="219">
        <v>23.535</v>
      </c>
      <c r="S1520" s="11"/>
      <c r="T1520" s="217">
        <v>8.24</v>
      </c>
      <c r="U1520" s="217"/>
      <c r="V1520" s="217">
        <v>8.24</v>
      </c>
      <c r="W1520" s="11"/>
      <c r="Y1520" s="219">
        <v>47.07</v>
      </c>
      <c r="Z1520" s="219">
        <v>47.07</v>
      </c>
      <c r="AB1520" s="11"/>
      <c r="AC1520" s="11"/>
      <c r="AD1520" s="11"/>
      <c r="AE1520" s="4"/>
      <c r="AF1520" s="4"/>
    </row>
    <row r="1521" spans="1:32" x14ac:dyDescent="0.2">
      <c r="A1521" s="55"/>
      <c r="B1521" s="11"/>
      <c r="C1521" s="11" t="s">
        <v>279</v>
      </c>
      <c r="D1521" s="11"/>
      <c r="E1521" s="302">
        <v>8402</v>
      </c>
      <c r="F1521" s="11"/>
      <c r="G1521" s="11"/>
      <c r="H1521" s="11"/>
      <c r="I1521" s="11"/>
      <c r="J1521" s="11"/>
      <c r="K1521" s="11"/>
      <c r="M1521" s="313">
        <v>151</v>
      </c>
      <c r="N1521" s="69"/>
      <c r="P1521" s="219">
        <v>162.01527559055117</v>
      </c>
      <c r="Q1521" s="219"/>
      <c r="R1521" s="219">
        <v>39.979999999999997</v>
      </c>
      <c r="S1521" s="11"/>
      <c r="T1521" s="217">
        <v>171.90461942257213</v>
      </c>
      <c r="U1521" s="217"/>
      <c r="V1521" s="217">
        <v>14.42</v>
      </c>
      <c r="W1521" s="11"/>
      <c r="Y1521" s="219">
        <v>61727.82</v>
      </c>
      <c r="Z1521" s="219">
        <v>61413.649999999994</v>
      </c>
      <c r="AB1521" s="11"/>
      <c r="AC1521" s="11"/>
      <c r="AD1521" s="11"/>
      <c r="AE1521" s="4"/>
      <c r="AF1521" s="4"/>
    </row>
    <row r="1522" spans="1:32" x14ac:dyDescent="0.2">
      <c r="A1522" s="55"/>
      <c r="B1522" s="11"/>
      <c r="C1522" s="11" t="s">
        <v>395</v>
      </c>
      <c r="D1522" s="11"/>
      <c r="E1522" s="302">
        <v>8402</v>
      </c>
      <c r="F1522" s="11"/>
      <c r="G1522" s="11"/>
      <c r="H1522" s="11"/>
      <c r="I1522" s="11"/>
      <c r="J1522" s="11"/>
      <c r="K1522" s="11"/>
      <c r="M1522" s="313">
        <v>3</v>
      </c>
      <c r="N1522" s="69"/>
      <c r="P1522" s="219">
        <v>83.332499999999996</v>
      </c>
      <c r="Q1522" s="219"/>
      <c r="R1522" s="219">
        <v>83.765000000000015</v>
      </c>
      <c r="S1522" s="11"/>
      <c r="T1522" s="217">
        <v>63.344999999999999</v>
      </c>
      <c r="U1522" s="217"/>
      <c r="V1522" s="217">
        <v>63.344999999999999</v>
      </c>
      <c r="W1522" s="11"/>
      <c r="Y1522" s="219">
        <v>333.33</v>
      </c>
      <c r="Z1522" s="219">
        <v>333.33000000000004</v>
      </c>
      <c r="AB1522" s="11"/>
      <c r="AC1522" s="11"/>
      <c r="AD1522" s="11"/>
      <c r="AE1522" s="4"/>
      <c r="AF1522" s="4"/>
    </row>
    <row r="1523" spans="1:32" x14ac:dyDescent="0.2">
      <c r="A1523" s="55"/>
      <c r="B1523" s="11"/>
      <c r="C1523" s="11" t="s">
        <v>280</v>
      </c>
      <c r="D1523" s="11"/>
      <c r="E1523" s="302">
        <v>8053</v>
      </c>
      <c r="F1523" s="11"/>
      <c r="G1523" s="11"/>
      <c r="H1523" s="11"/>
      <c r="I1523" s="11"/>
      <c r="J1523" s="11"/>
      <c r="K1523" s="11"/>
      <c r="M1523" s="313">
        <v>280</v>
      </c>
      <c r="N1523" s="69"/>
      <c r="P1523" s="219">
        <v>85.531052631578945</v>
      </c>
      <c r="Q1523" s="219"/>
      <c r="R1523" s="219">
        <v>26.23</v>
      </c>
      <c r="S1523" s="11"/>
      <c r="T1523" s="217">
        <v>74.872446726572491</v>
      </c>
      <c r="U1523" s="217"/>
      <c r="V1523" s="217">
        <v>5.15</v>
      </c>
      <c r="W1523" s="11"/>
      <c r="Y1523" s="219">
        <v>66628.69</v>
      </c>
      <c r="Z1523" s="219">
        <v>66487.170000000071</v>
      </c>
      <c r="AB1523" s="11"/>
      <c r="AC1523" s="11"/>
      <c r="AD1523" s="11"/>
      <c r="AE1523" s="4"/>
      <c r="AF1523" s="4"/>
    </row>
    <row r="1524" spans="1:32" x14ac:dyDescent="0.2">
      <c r="A1524" s="55"/>
      <c r="B1524" s="11"/>
      <c r="C1524" s="11" t="s">
        <v>281</v>
      </c>
      <c r="D1524" s="11"/>
      <c r="E1524" s="302">
        <v>8223</v>
      </c>
      <c r="F1524" s="11"/>
      <c r="G1524" s="11"/>
      <c r="H1524" s="11"/>
      <c r="I1524" s="11"/>
      <c r="J1524" s="11"/>
      <c r="K1524" s="11"/>
      <c r="M1524" s="313">
        <v>173</v>
      </c>
      <c r="N1524" s="69"/>
      <c r="P1524" s="219">
        <v>107.63520249221185</v>
      </c>
      <c r="Q1524" s="219"/>
      <c r="R1524" s="219">
        <v>34.58</v>
      </c>
      <c r="S1524" s="11"/>
      <c r="T1524" s="217">
        <v>118.29919003115268</v>
      </c>
      <c r="U1524" s="217"/>
      <c r="V1524" s="217">
        <v>7.21</v>
      </c>
      <c r="W1524" s="11"/>
      <c r="Y1524" s="219">
        <v>34550.9</v>
      </c>
      <c r="Z1524" s="219">
        <v>34264.710000000006</v>
      </c>
      <c r="AB1524" s="11"/>
      <c r="AC1524" s="11"/>
      <c r="AD1524" s="11"/>
      <c r="AE1524" s="4"/>
      <c r="AF1524" s="4"/>
    </row>
    <row r="1525" spans="1:32" x14ac:dyDescent="0.2">
      <c r="A1525" s="55"/>
      <c r="B1525" s="11"/>
      <c r="C1525" s="11" t="s">
        <v>497</v>
      </c>
      <c r="D1525" s="11"/>
      <c r="E1525" s="302">
        <v>8332</v>
      </c>
      <c r="F1525" s="11"/>
      <c r="G1525" s="11"/>
      <c r="H1525" s="11"/>
      <c r="I1525" s="11"/>
      <c r="J1525" s="11"/>
      <c r="K1525" s="11"/>
      <c r="M1525" s="313">
        <v>1</v>
      </c>
      <c r="N1525" s="69"/>
      <c r="P1525" s="219">
        <v>355.48500000000001</v>
      </c>
      <c r="Q1525" s="219"/>
      <c r="R1525" s="219">
        <v>355.48500000000001</v>
      </c>
      <c r="S1525" s="11"/>
      <c r="T1525" s="217">
        <v>328.57</v>
      </c>
      <c r="U1525" s="217"/>
      <c r="V1525" s="217">
        <v>328.57</v>
      </c>
      <c r="W1525" s="11"/>
      <c r="Y1525" s="219">
        <v>710.97</v>
      </c>
      <c r="Z1525" s="219">
        <v>710.97</v>
      </c>
      <c r="AB1525" s="11"/>
      <c r="AC1525" s="11"/>
      <c r="AD1525" s="11"/>
      <c r="AE1525" s="4"/>
      <c r="AF1525" s="4"/>
    </row>
    <row r="1526" spans="1:32" x14ac:dyDescent="0.2">
      <c r="A1526" s="55"/>
      <c r="B1526" s="11"/>
      <c r="C1526" s="11" t="s">
        <v>283</v>
      </c>
      <c r="D1526" s="11"/>
      <c r="E1526" s="302">
        <v>8329</v>
      </c>
      <c r="F1526" s="11"/>
      <c r="G1526" s="11"/>
      <c r="H1526" s="11"/>
      <c r="I1526" s="11"/>
      <c r="J1526" s="11"/>
      <c r="K1526" s="11"/>
      <c r="M1526" s="313">
        <v>5</v>
      </c>
      <c r="N1526" s="69"/>
      <c r="P1526" s="219">
        <v>1729.7369999999999</v>
      </c>
      <c r="Q1526" s="219"/>
      <c r="R1526" s="219">
        <v>41.2</v>
      </c>
      <c r="S1526" s="11"/>
      <c r="T1526" s="217">
        <v>7017.1839999999993</v>
      </c>
      <c r="U1526" s="217"/>
      <c r="V1526" s="217">
        <v>13.905000000000001</v>
      </c>
      <c r="W1526" s="11"/>
      <c r="Y1526" s="219">
        <v>17297.37</v>
      </c>
      <c r="Z1526" s="219">
        <v>17297.37</v>
      </c>
      <c r="AB1526" s="11"/>
      <c r="AC1526" s="11"/>
      <c r="AD1526" s="11"/>
      <c r="AE1526" s="4"/>
      <c r="AF1526" s="4"/>
    </row>
    <row r="1527" spans="1:32" x14ac:dyDescent="0.2">
      <c r="A1527" s="55"/>
      <c r="B1527" s="11"/>
      <c r="C1527" s="11" t="s">
        <v>284</v>
      </c>
      <c r="D1527" s="11"/>
      <c r="E1527" s="302">
        <v>8330</v>
      </c>
      <c r="F1527" s="11"/>
      <c r="G1527" s="11"/>
      <c r="H1527" s="11"/>
      <c r="I1527" s="11"/>
      <c r="J1527" s="11"/>
      <c r="K1527" s="11"/>
      <c r="M1527" s="313">
        <v>343</v>
      </c>
      <c r="N1527" s="69"/>
      <c r="P1527" s="219">
        <v>26.735454197889585</v>
      </c>
      <c r="Q1527" s="219"/>
      <c r="R1527" s="219">
        <v>16.647692307692306</v>
      </c>
      <c r="S1527" s="11"/>
      <c r="T1527" s="217">
        <v>22.51996049344956</v>
      </c>
      <c r="U1527" s="217"/>
      <c r="V1527" s="217">
        <v>8.3592307692307699</v>
      </c>
      <c r="W1527" s="11"/>
      <c r="Y1527" s="219">
        <v>153525.23000000001</v>
      </c>
      <c r="Z1527" s="219">
        <v>152619.80000000005</v>
      </c>
      <c r="AB1527" s="11"/>
      <c r="AC1527" s="11"/>
      <c r="AD1527" s="11"/>
      <c r="AE1527" s="4"/>
      <c r="AF1527" s="4"/>
    </row>
    <row r="1528" spans="1:32" x14ac:dyDescent="0.2">
      <c r="A1528" s="55"/>
      <c r="B1528" s="11"/>
      <c r="C1528" s="11" t="s">
        <v>287</v>
      </c>
      <c r="D1528" s="11"/>
      <c r="E1528" s="302">
        <v>8055</v>
      </c>
      <c r="F1528" s="11"/>
      <c r="G1528" s="11"/>
      <c r="H1528" s="11"/>
      <c r="I1528" s="11"/>
      <c r="J1528" s="11"/>
      <c r="K1528" s="11"/>
      <c r="M1528" s="313">
        <v>3</v>
      </c>
      <c r="N1528" s="69"/>
      <c r="P1528" s="219">
        <v>193.33833333333334</v>
      </c>
      <c r="Q1528" s="219"/>
      <c r="R1528" s="219">
        <v>35.909999999999997</v>
      </c>
      <c r="S1528" s="11"/>
      <c r="T1528" s="217">
        <v>230.37666666666667</v>
      </c>
      <c r="U1528" s="217"/>
      <c r="V1528" s="217">
        <v>4.12</v>
      </c>
      <c r="W1528" s="11"/>
      <c r="Y1528" s="219">
        <v>1160.03</v>
      </c>
      <c r="Z1528" s="219">
        <v>1160.0300000000002</v>
      </c>
      <c r="AB1528" s="11"/>
      <c r="AC1528" s="11"/>
      <c r="AD1528" s="11"/>
      <c r="AE1528" s="4"/>
      <c r="AF1528" s="4"/>
    </row>
    <row r="1529" spans="1:32" x14ac:dyDescent="0.2">
      <c r="A1529" s="55"/>
      <c r="B1529" s="11"/>
      <c r="C1529" s="11" t="s">
        <v>286</v>
      </c>
      <c r="D1529" s="11"/>
      <c r="E1529" s="302">
        <v>8055</v>
      </c>
      <c r="F1529" s="11"/>
      <c r="G1529" s="11"/>
      <c r="H1529" s="11"/>
      <c r="I1529" s="11"/>
      <c r="J1529" s="11"/>
      <c r="K1529" s="11"/>
      <c r="M1529" s="313">
        <v>449</v>
      </c>
      <c r="N1529" s="69"/>
      <c r="P1529" s="219">
        <v>89.992951541850218</v>
      </c>
      <c r="Q1529" s="219"/>
      <c r="R1529" s="219">
        <v>45.322500000000005</v>
      </c>
      <c r="S1529" s="11"/>
      <c r="T1529" s="217">
        <v>89.867458149779665</v>
      </c>
      <c r="U1529" s="217"/>
      <c r="V1529" s="217">
        <v>24.72</v>
      </c>
      <c r="W1529" s="11"/>
      <c r="Y1529" s="219">
        <v>118231.39</v>
      </c>
      <c r="Z1529" s="219">
        <v>118143.67999999993</v>
      </c>
      <c r="AB1529" s="11"/>
      <c r="AC1529" s="11"/>
      <c r="AD1529" s="11"/>
      <c r="AE1529" s="4"/>
      <c r="AF1529" s="4"/>
    </row>
    <row r="1530" spans="1:32" x14ac:dyDescent="0.2">
      <c r="A1530" s="55"/>
      <c r="B1530" s="11"/>
      <c r="C1530" s="11" t="s">
        <v>286</v>
      </c>
      <c r="D1530" s="11"/>
      <c r="E1530" s="302">
        <v>8055</v>
      </c>
      <c r="F1530" s="11"/>
      <c r="G1530" s="11"/>
      <c r="H1530" s="11"/>
      <c r="I1530" s="11"/>
      <c r="J1530" s="11"/>
      <c r="K1530" s="11"/>
      <c r="M1530" s="313">
        <v>1</v>
      </c>
      <c r="N1530" s="69"/>
      <c r="P1530" s="219">
        <v>0</v>
      </c>
      <c r="Q1530" s="219"/>
      <c r="R1530" s="219">
        <v>0</v>
      </c>
      <c r="S1530" s="11"/>
      <c r="T1530" s="217">
        <v>0</v>
      </c>
      <c r="U1530" s="217"/>
      <c r="V1530" s="217">
        <v>0</v>
      </c>
      <c r="W1530" s="11"/>
      <c r="Y1530" s="219">
        <v>0</v>
      </c>
      <c r="Z1530" s="219">
        <v>0</v>
      </c>
      <c r="AB1530" s="11"/>
      <c r="AC1530" s="11"/>
      <c r="AD1530" s="11"/>
      <c r="AE1530" s="4"/>
      <c r="AF1530" s="4"/>
    </row>
    <row r="1531" spans="1:32" x14ac:dyDescent="0.2">
      <c r="A1531" s="55"/>
      <c r="B1531" s="11"/>
      <c r="C1531" s="11" t="s">
        <v>288</v>
      </c>
      <c r="D1531" s="11"/>
      <c r="E1531" s="302">
        <v>8056</v>
      </c>
      <c r="F1531" s="11"/>
      <c r="G1531" s="11"/>
      <c r="H1531" s="11"/>
      <c r="I1531" s="11"/>
      <c r="J1531" s="11"/>
      <c r="K1531" s="11"/>
      <c r="M1531" s="313">
        <v>43</v>
      </c>
      <c r="N1531" s="69"/>
      <c r="P1531" s="219">
        <v>180.64315068493153</v>
      </c>
      <c r="Q1531" s="219"/>
      <c r="R1531" s="219">
        <v>38.47</v>
      </c>
      <c r="S1531" s="11"/>
      <c r="T1531" s="217">
        <v>199.70712328767124</v>
      </c>
      <c r="U1531" s="217"/>
      <c r="V1531" s="217">
        <v>7.21</v>
      </c>
      <c r="W1531" s="11"/>
      <c r="Y1531" s="219">
        <v>13186.95</v>
      </c>
      <c r="Z1531" s="219">
        <v>13065.25</v>
      </c>
      <c r="AB1531" s="11"/>
      <c r="AC1531" s="11"/>
      <c r="AD1531" s="11"/>
      <c r="AE1531" s="4"/>
      <c r="AF1531" s="4"/>
    </row>
    <row r="1532" spans="1:32" x14ac:dyDescent="0.2">
      <c r="A1532" s="55"/>
      <c r="B1532" s="11"/>
      <c r="C1532" s="11" t="s">
        <v>289</v>
      </c>
      <c r="D1532" s="11"/>
      <c r="E1532" s="302">
        <v>8210</v>
      </c>
      <c r="F1532" s="11"/>
      <c r="G1532" s="11"/>
      <c r="H1532" s="11"/>
      <c r="I1532" s="11"/>
      <c r="J1532" s="11"/>
      <c r="K1532" s="11"/>
      <c r="M1532" s="313">
        <v>45</v>
      </c>
      <c r="N1532" s="69"/>
      <c r="P1532" s="219">
        <v>66.822874999999996</v>
      </c>
      <c r="Q1532" s="219"/>
      <c r="R1532" s="219">
        <v>37.695</v>
      </c>
      <c r="S1532" s="11"/>
      <c r="T1532" s="217">
        <v>52.478499999999997</v>
      </c>
      <c r="U1532" s="217"/>
      <c r="V1532" s="217">
        <v>16.48</v>
      </c>
      <c r="W1532" s="11"/>
      <c r="Y1532" s="219">
        <v>5345.83</v>
      </c>
      <c r="Z1532" s="219">
        <v>5269.4499999999989</v>
      </c>
      <c r="AB1532" s="11"/>
      <c r="AC1532" s="11"/>
      <c r="AD1532" s="11"/>
      <c r="AE1532" s="4"/>
      <c r="AF1532" s="4"/>
    </row>
    <row r="1533" spans="1:32" x14ac:dyDescent="0.2">
      <c r="A1533" s="55"/>
      <c r="B1533" s="11"/>
      <c r="C1533" s="11" t="s">
        <v>289</v>
      </c>
      <c r="D1533" s="11"/>
      <c r="E1533" s="302">
        <v>8242</v>
      </c>
      <c r="F1533" s="11"/>
      <c r="G1533" s="11"/>
      <c r="H1533" s="11"/>
      <c r="I1533" s="11"/>
      <c r="J1533" s="11"/>
      <c r="K1533" s="11"/>
      <c r="M1533" s="313">
        <v>12</v>
      </c>
      <c r="N1533" s="69"/>
      <c r="P1533" s="219">
        <v>62.136111111111113</v>
      </c>
      <c r="Q1533" s="219"/>
      <c r="R1533" s="219">
        <v>43.424999999999997</v>
      </c>
      <c r="S1533" s="11"/>
      <c r="T1533" s="217">
        <v>49.668888888888887</v>
      </c>
      <c r="U1533" s="217"/>
      <c r="V1533" s="217">
        <v>15.45</v>
      </c>
      <c r="W1533" s="11"/>
      <c r="Y1533" s="219">
        <v>1118.45</v>
      </c>
      <c r="Z1533" s="219">
        <v>1118.45</v>
      </c>
      <c r="AB1533" s="11"/>
      <c r="AC1533" s="11"/>
      <c r="AD1533" s="11"/>
      <c r="AE1533" s="4"/>
      <c r="AF1533" s="4"/>
    </row>
    <row r="1534" spans="1:32" x14ac:dyDescent="0.2">
      <c r="A1534" s="55"/>
      <c r="B1534" s="11"/>
      <c r="C1534" s="11" t="s">
        <v>289</v>
      </c>
      <c r="D1534" s="11"/>
      <c r="E1534" s="302">
        <v>8251</v>
      </c>
      <c r="F1534" s="11"/>
      <c r="G1534" s="11"/>
      <c r="H1534" s="11"/>
      <c r="I1534" s="11"/>
      <c r="J1534" s="11"/>
      <c r="K1534" s="11"/>
      <c r="M1534" s="313">
        <v>2</v>
      </c>
      <c r="N1534" s="69"/>
      <c r="P1534" s="219">
        <v>61.129999999999995</v>
      </c>
      <c r="Q1534" s="219"/>
      <c r="R1534" s="219">
        <v>46.12</v>
      </c>
      <c r="S1534" s="11"/>
      <c r="T1534" s="217">
        <v>42.573333333333331</v>
      </c>
      <c r="U1534" s="217"/>
      <c r="V1534" s="217">
        <v>63.86</v>
      </c>
      <c r="W1534" s="11"/>
      <c r="Y1534" s="219">
        <v>183.39</v>
      </c>
      <c r="Z1534" s="219">
        <v>183.39000000000001</v>
      </c>
      <c r="AB1534" s="11"/>
      <c r="AC1534" s="11"/>
      <c r="AD1534" s="11"/>
      <c r="AE1534" s="4"/>
      <c r="AF1534" s="4"/>
    </row>
    <row r="1535" spans="1:32" x14ac:dyDescent="0.2">
      <c r="A1535" s="55"/>
      <c r="B1535" s="11"/>
      <c r="C1535" s="11" t="s">
        <v>289</v>
      </c>
      <c r="D1535" s="11"/>
      <c r="E1535" s="302">
        <v>8252</v>
      </c>
      <c r="F1535" s="11"/>
      <c r="G1535" s="11"/>
      <c r="H1535" s="11"/>
      <c r="I1535" s="11"/>
      <c r="J1535" s="11"/>
      <c r="K1535" s="11"/>
      <c r="M1535" s="313">
        <v>1</v>
      </c>
      <c r="N1535" s="69"/>
      <c r="P1535" s="219">
        <v>68.075000000000003</v>
      </c>
      <c r="Q1535" s="219"/>
      <c r="R1535" s="219">
        <v>68.075000000000003</v>
      </c>
      <c r="S1535" s="11"/>
      <c r="T1535" s="217">
        <v>58.71</v>
      </c>
      <c r="U1535" s="217"/>
      <c r="V1535" s="217">
        <v>58.71</v>
      </c>
      <c r="W1535" s="11"/>
      <c r="Y1535" s="219">
        <v>136.15</v>
      </c>
      <c r="Z1535" s="219">
        <v>136.15</v>
      </c>
      <c r="AB1535" s="11"/>
      <c r="AC1535" s="11"/>
      <c r="AD1535" s="11"/>
      <c r="AE1535" s="4"/>
      <c r="AF1535" s="4"/>
    </row>
    <row r="1536" spans="1:32" x14ac:dyDescent="0.2">
      <c r="A1536" s="55"/>
      <c r="B1536" s="11"/>
      <c r="C1536" s="11" t="s">
        <v>290</v>
      </c>
      <c r="D1536" s="11"/>
      <c r="E1536" s="302">
        <v>8221</v>
      </c>
      <c r="F1536" s="11"/>
      <c r="G1536" s="11"/>
      <c r="H1536" s="11"/>
      <c r="I1536" s="11"/>
      <c r="J1536" s="11"/>
      <c r="K1536" s="11"/>
      <c r="M1536" s="313">
        <v>1</v>
      </c>
      <c r="N1536" s="69"/>
      <c r="P1536" s="219">
        <v>34.58</v>
      </c>
      <c r="Q1536" s="219"/>
      <c r="R1536" s="219">
        <v>34.58</v>
      </c>
      <c r="S1536" s="11"/>
      <c r="T1536" s="217">
        <v>0</v>
      </c>
      <c r="U1536" s="217"/>
      <c r="V1536" s="217">
        <v>0</v>
      </c>
      <c r="W1536" s="11"/>
      <c r="Y1536" s="219">
        <v>34.58</v>
      </c>
      <c r="Z1536" s="219">
        <v>34.58</v>
      </c>
      <c r="AB1536" s="11"/>
      <c r="AC1536" s="11"/>
      <c r="AD1536" s="11"/>
      <c r="AE1536" s="4"/>
      <c r="AF1536" s="4"/>
    </row>
    <row r="1537" spans="1:32" x14ac:dyDescent="0.2">
      <c r="A1537" s="55"/>
      <c r="B1537" s="11"/>
      <c r="C1537" s="11" t="s">
        <v>290</v>
      </c>
      <c r="D1537" s="11"/>
      <c r="E1537" s="302">
        <v>8322</v>
      </c>
      <c r="F1537" s="11"/>
      <c r="G1537" s="11"/>
      <c r="H1537" s="11"/>
      <c r="I1537" s="11"/>
      <c r="J1537" s="11"/>
      <c r="K1537" s="11"/>
      <c r="M1537" s="313">
        <v>2</v>
      </c>
      <c r="N1537" s="69"/>
      <c r="P1537" s="219">
        <v>313.53666666666669</v>
      </c>
      <c r="Q1537" s="219"/>
      <c r="R1537" s="219">
        <v>446.78</v>
      </c>
      <c r="S1537" s="11"/>
      <c r="T1537" s="217">
        <v>302.13333333333333</v>
      </c>
      <c r="U1537" s="217"/>
      <c r="V1537" s="217">
        <v>453.2</v>
      </c>
      <c r="W1537" s="11"/>
      <c r="Y1537" s="219">
        <v>940.61</v>
      </c>
      <c r="Z1537" s="219">
        <v>940.61</v>
      </c>
      <c r="AB1537" s="11"/>
      <c r="AC1537" s="11"/>
      <c r="AD1537" s="11"/>
      <c r="AE1537" s="4"/>
      <c r="AF1537" s="4"/>
    </row>
    <row r="1538" spans="1:32" x14ac:dyDescent="0.2">
      <c r="A1538" s="55"/>
      <c r="B1538" s="11"/>
      <c r="C1538" s="11" t="s">
        <v>290</v>
      </c>
      <c r="D1538" s="11"/>
      <c r="E1538" s="302">
        <v>8332</v>
      </c>
      <c r="F1538" s="11"/>
      <c r="G1538" s="11"/>
      <c r="H1538" s="11"/>
      <c r="I1538" s="11"/>
      <c r="J1538" s="11"/>
      <c r="K1538" s="11"/>
      <c r="M1538" s="313">
        <v>574</v>
      </c>
      <c r="N1538" s="69"/>
      <c r="P1538" s="219">
        <v>108.99433884297521</v>
      </c>
      <c r="Q1538" s="219"/>
      <c r="R1538" s="219">
        <v>22.02333333333333</v>
      </c>
      <c r="S1538" s="11"/>
      <c r="T1538" s="217">
        <v>270.57556841138677</v>
      </c>
      <c r="U1538" s="217"/>
      <c r="V1538" s="217">
        <v>11.501666666666667</v>
      </c>
      <c r="W1538" s="11"/>
      <c r="Y1538" s="219">
        <v>813318.13</v>
      </c>
      <c r="Z1538" s="219">
        <v>811801.44000000076</v>
      </c>
      <c r="AB1538" s="11"/>
      <c r="AC1538" s="11"/>
      <c r="AD1538" s="11"/>
      <c r="AE1538" s="4"/>
      <c r="AF1538" s="4"/>
    </row>
    <row r="1539" spans="1:32" x14ac:dyDescent="0.2">
      <c r="A1539" s="55"/>
      <c r="B1539" s="11"/>
      <c r="C1539" s="11" t="s">
        <v>290</v>
      </c>
      <c r="D1539" s="11"/>
      <c r="E1539" s="302">
        <v>8352</v>
      </c>
      <c r="F1539" s="11"/>
      <c r="G1539" s="11"/>
      <c r="H1539" s="11"/>
      <c r="I1539" s="11"/>
      <c r="J1539" s="11"/>
      <c r="K1539" s="11"/>
      <c r="M1539" s="313">
        <v>2</v>
      </c>
      <c r="N1539" s="69"/>
      <c r="P1539" s="219">
        <v>32.043999999999997</v>
      </c>
      <c r="Q1539" s="219"/>
      <c r="R1539" s="219">
        <v>37.049999999999997</v>
      </c>
      <c r="S1539" s="11"/>
      <c r="T1539" s="217">
        <v>17.304000000000002</v>
      </c>
      <c r="U1539" s="217"/>
      <c r="V1539" s="217">
        <v>16.48</v>
      </c>
      <c r="W1539" s="11"/>
      <c r="Y1539" s="219">
        <v>160.22</v>
      </c>
      <c r="Z1539" s="219">
        <v>160.22</v>
      </c>
      <c r="AB1539" s="11"/>
      <c r="AC1539" s="11"/>
      <c r="AD1539" s="11"/>
      <c r="AE1539" s="4"/>
      <c r="AF1539" s="4"/>
    </row>
    <row r="1540" spans="1:32" x14ac:dyDescent="0.2">
      <c r="A1540" s="55"/>
      <c r="B1540" s="11"/>
      <c r="C1540" s="11" t="s">
        <v>397</v>
      </c>
      <c r="D1540" s="11"/>
      <c r="E1540" s="302">
        <v>8340</v>
      </c>
      <c r="F1540" s="11"/>
      <c r="G1540" s="11"/>
      <c r="H1540" s="11"/>
      <c r="I1540" s="11"/>
      <c r="J1540" s="11"/>
      <c r="K1540" s="11"/>
      <c r="M1540" s="313">
        <v>7</v>
      </c>
      <c r="N1540" s="69"/>
      <c r="P1540" s="219">
        <v>94.595833333333346</v>
      </c>
      <c r="Q1540" s="219"/>
      <c r="R1540" s="219">
        <v>54.230000000000004</v>
      </c>
      <c r="S1540" s="11"/>
      <c r="T1540" s="217">
        <v>90.811666666666667</v>
      </c>
      <c r="U1540" s="217"/>
      <c r="V1540" s="217">
        <v>29.87</v>
      </c>
      <c r="W1540" s="11"/>
      <c r="Y1540" s="219">
        <v>1135.1500000000001</v>
      </c>
      <c r="Z1540" s="219">
        <v>1135.1500000000001</v>
      </c>
      <c r="AB1540" s="11"/>
      <c r="AC1540" s="11"/>
      <c r="AD1540" s="11"/>
      <c r="AE1540" s="4"/>
      <c r="AF1540" s="4"/>
    </row>
    <row r="1541" spans="1:32" x14ac:dyDescent="0.2">
      <c r="A1541" s="55"/>
      <c r="B1541" s="11"/>
      <c r="C1541" s="11" t="s">
        <v>291</v>
      </c>
      <c r="D1541" s="11"/>
      <c r="E1541" s="302">
        <v>8341</v>
      </c>
      <c r="F1541" s="11"/>
      <c r="G1541" s="11"/>
      <c r="H1541" s="11"/>
      <c r="I1541" s="11"/>
      <c r="J1541" s="11"/>
      <c r="K1541" s="11"/>
      <c r="M1541" s="313">
        <v>25</v>
      </c>
      <c r="N1541" s="69"/>
      <c r="P1541" s="219">
        <v>186.90983870967742</v>
      </c>
      <c r="Q1541" s="219"/>
      <c r="R1541" s="219">
        <v>77.655000000000001</v>
      </c>
      <c r="S1541" s="11"/>
      <c r="T1541" s="217">
        <v>186.15593548387099</v>
      </c>
      <c r="U1541" s="217"/>
      <c r="V1541" s="217">
        <v>79.31</v>
      </c>
      <c r="W1541" s="11"/>
      <c r="Y1541" s="219">
        <v>11588.41</v>
      </c>
      <c r="Z1541" s="219">
        <v>11588.41</v>
      </c>
      <c r="AB1541" s="11"/>
      <c r="AC1541" s="11"/>
      <c r="AD1541" s="11"/>
      <c r="AE1541" s="4"/>
      <c r="AF1541" s="4"/>
    </row>
    <row r="1542" spans="1:32" x14ac:dyDescent="0.2">
      <c r="A1542" s="55"/>
      <c r="B1542" s="11"/>
      <c r="C1542" s="11" t="s">
        <v>292</v>
      </c>
      <c r="D1542" s="11"/>
      <c r="E1542" s="302">
        <v>8342</v>
      </c>
      <c r="F1542" s="11"/>
      <c r="G1542" s="11"/>
      <c r="H1542" s="11"/>
      <c r="I1542" s="11"/>
      <c r="J1542" s="11"/>
      <c r="K1542" s="11"/>
      <c r="M1542" s="313">
        <v>2</v>
      </c>
      <c r="N1542" s="69"/>
      <c r="P1542" s="219">
        <v>44.18</v>
      </c>
      <c r="Q1542" s="219"/>
      <c r="R1542" s="219">
        <v>43.85</v>
      </c>
      <c r="S1542" s="11"/>
      <c r="T1542" s="217">
        <v>30.385000000000002</v>
      </c>
      <c r="U1542" s="217"/>
      <c r="V1542" s="217">
        <v>30.385000000000002</v>
      </c>
      <c r="W1542" s="11"/>
      <c r="Y1542" s="219">
        <v>176.72</v>
      </c>
      <c r="Z1542" s="219">
        <v>176.72</v>
      </c>
      <c r="AB1542" s="11"/>
      <c r="AC1542" s="11"/>
      <c r="AD1542" s="11"/>
      <c r="AE1542" s="4"/>
      <c r="AF1542" s="4"/>
    </row>
    <row r="1543" spans="1:32" x14ac:dyDescent="0.2">
      <c r="A1543" s="55"/>
      <c r="B1543" s="11"/>
      <c r="C1543" s="11" t="s">
        <v>293</v>
      </c>
      <c r="D1543" s="11"/>
      <c r="E1543" s="302">
        <v>8009</v>
      </c>
      <c r="F1543" s="11"/>
      <c r="G1543" s="11"/>
      <c r="H1543" s="11"/>
      <c r="I1543" s="11"/>
      <c r="J1543" s="11"/>
      <c r="K1543" s="11"/>
      <c r="M1543" s="313">
        <v>1</v>
      </c>
      <c r="N1543" s="69"/>
      <c r="P1543" s="219">
        <v>41.86</v>
      </c>
      <c r="Q1543" s="219"/>
      <c r="R1543" s="219">
        <v>41.86</v>
      </c>
      <c r="S1543" s="11"/>
      <c r="T1543" s="217">
        <v>29.87</v>
      </c>
      <c r="U1543" s="217"/>
      <c r="V1543" s="217">
        <v>29.87</v>
      </c>
      <c r="W1543" s="11"/>
      <c r="Y1543" s="219">
        <v>83.72</v>
      </c>
      <c r="Z1543" s="219">
        <v>83.72</v>
      </c>
      <c r="AB1543" s="11"/>
      <c r="AC1543" s="11"/>
      <c r="AD1543" s="11"/>
      <c r="AE1543" s="4"/>
      <c r="AF1543" s="4"/>
    </row>
    <row r="1544" spans="1:32" x14ac:dyDescent="0.2">
      <c r="A1544" s="55"/>
      <c r="B1544" s="11"/>
      <c r="C1544" s="11" t="s">
        <v>293</v>
      </c>
      <c r="D1544" s="11"/>
      <c r="E1544" s="302">
        <v>8094</v>
      </c>
      <c r="F1544" s="11"/>
      <c r="G1544" s="11"/>
      <c r="H1544" s="11"/>
      <c r="I1544" s="11"/>
      <c r="J1544" s="11"/>
      <c r="K1544" s="11"/>
      <c r="M1544" s="313">
        <v>33</v>
      </c>
      <c r="N1544" s="69"/>
      <c r="P1544" s="219">
        <v>732.73380000000009</v>
      </c>
      <c r="Q1544" s="219"/>
      <c r="R1544" s="219">
        <v>42.435000000000002</v>
      </c>
      <c r="S1544" s="11"/>
      <c r="T1544" s="217">
        <v>775.59020000000021</v>
      </c>
      <c r="U1544" s="217"/>
      <c r="V1544" s="217">
        <v>29.87</v>
      </c>
      <c r="W1544" s="11"/>
      <c r="Y1544" s="219">
        <v>36636.69</v>
      </c>
      <c r="Z1544" s="219">
        <v>36636.689999999995</v>
      </c>
      <c r="AB1544" s="11"/>
      <c r="AC1544" s="11"/>
      <c r="AD1544" s="11"/>
      <c r="AE1544" s="4"/>
      <c r="AF1544" s="4"/>
    </row>
    <row r="1545" spans="1:32" x14ac:dyDescent="0.2">
      <c r="A1545" s="55"/>
      <c r="B1545" s="11"/>
      <c r="C1545" s="11" t="s">
        <v>294</v>
      </c>
      <c r="D1545" s="11"/>
      <c r="E1545" s="302">
        <v>8343</v>
      </c>
      <c r="F1545" s="11"/>
      <c r="G1545" s="11"/>
      <c r="H1545" s="11"/>
      <c r="I1545" s="11"/>
      <c r="J1545" s="11"/>
      <c r="K1545" s="11"/>
      <c r="M1545" s="313">
        <v>37</v>
      </c>
      <c r="N1545" s="69"/>
      <c r="P1545" s="219">
        <v>240.26364864864863</v>
      </c>
      <c r="Q1545" s="219"/>
      <c r="R1545" s="219">
        <v>36.055</v>
      </c>
      <c r="S1545" s="11"/>
      <c r="T1545" s="217">
        <v>142.02864864864861</v>
      </c>
      <c r="U1545" s="217"/>
      <c r="V1545" s="217">
        <v>4.6349999999999998</v>
      </c>
      <c r="W1545" s="11"/>
      <c r="Y1545" s="219">
        <v>17779.509999999998</v>
      </c>
      <c r="Z1545" s="219">
        <v>17706.349999999999</v>
      </c>
      <c r="AB1545" s="11"/>
      <c r="AC1545" s="11"/>
      <c r="AD1545" s="11"/>
      <c r="AE1545" s="4"/>
      <c r="AF1545" s="4"/>
    </row>
    <row r="1546" spans="1:32" x14ac:dyDescent="0.2">
      <c r="A1546" s="55"/>
      <c r="B1546" s="11"/>
      <c r="C1546" s="11" t="s">
        <v>295</v>
      </c>
      <c r="D1546" s="11"/>
      <c r="E1546" s="302">
        <v>8061</v>
      </c>
      <c r="F1546" s="11"/>
      <c r="G1546" s="11"/>
      <c r="H1546" s="11"/>
      <c r="I1546" s="11"/>
      <c r="J1546" s="11"/>
      <c r="K1546" s="11"/>
      <c r="M1546" s="313">
        <v>12</v>
      </c>
      <c r="N1546" s="69"/>
      <c r="P1546" s="219">
        <v>580.99354838709678</v>
      </c>
      <c r="Q1546" s="219"/>
      <c r="R1546" s="219">
        <v>34.58</v>
      </c>
      <c r="S1546" s="11"/>
      <c r="T1546" s="217">
        <v>991.8567741935484</v>
      </c>
      <c r="U1546" s="217"/>
      <c r="V1546" s="217">
        <v>6.18</v>
      </c>
      <c r="W1546" s="11"/>
      <c r="Y1546" s="219">
        <v>18010.8</v>
      </c>
      <c r="Z1546" s="219">
        <v>18010.800000000007</v>
      </c>
      <c r="AB1546" s="11"/>
      <c r="AC1546" s="11"/>
      <c r="AD1546" s="11"/>
      <c r="AE1546" s="4"/>
      <c r="AF1546" s="4"/>
    </row>
    <row r="1547" spans="1:32" x14ac:dyDescent="0.2">
      <c r="A1547" s="55"/>
      <c r="B1547" s="11"/>
      <c r="C1547" s="11" t="s">
        <v>296</v>
      </c>
      <c r="D1547" s="11"/>
      <c r="E1547" s="302">
        <v>8062</v>
      </c>
      <c r="F1547" s="11"/>
      <c r="G1547" s="11"/>
      <c r="H1547" s="11"/>
      <c r="I1547" s="11"/>
      <c r="J1547" s="11"/>
      <c r="K1547" s="11"/>
      <c r="M1547" s="313">
        <v>167</v>
      </c>
      <c r="N1547" s="69"/>
      <c r="P1547" s="219">
        <v>100.82286799620134</v>
      </c>
      <c r="Q1547" s="219"/>
      <c r="R1547" s="219">
        <v>28.146666666666665</v>
      </c>
      <c r="S1547" s="11"/>
      <c r="T1547" s="217">
        <v>125.30492877492874</v>
      </c>
      <c r="U1547" s="217"/>
      <c r="V1547" s="217">
        <v>4.4633333333333338</v>
      </c>
      <c r="W1547" s="11"/>
      <c r="Y1547" s="219">
        <v>88982.25</v>
      </c>
      <c r="Z1547" s="219">
        <v>88467.75999999998</v>
      </c>
      <c r="AB1547" s="11"/>
      <c r="AC1547" s="11"/>
      <c r="AD1547" s="11"/>
      <c r="AE1547" s="4"/>
      <c r="AF1547" s="4"/>
    </row>
    <row r="1548" spans="1:32" x14ac:dyDescent="0.2">
      <c r="A1548" s="55"/>
      <c r="B1548" s="11"/>
      <c r="C1548" s="11" t="s">
        <v>372</v>
      </c>
      <c r="D1548" s="11"/>
      <c r="E1548" s="302">
        <v>8037</v>
      </c>
      <c r="F1548" s="11"/>
      <c r="G1548" s="11"/>
      <c r="H1548" s="11"/>
      <c r="I1548" s="11"/>
      <c r="J1548" s="11"/>
      <c r="K1548" s="11"/>
      <c r="M1548" s="313">
        <v>1</v>
      </c>
      <c r="N1548" s="69"/>
      <c r="P1548" s="219">
        <v>0</v>
      </c>
      <c r="Q1548" s="219"/>
      <c r="R1548" s="219">
        <v>0</v>
      </c>
      <c r="S1548" s="11"/>
      <c r="T1548" s="217">
        <v>0</v>
      </c>
      <c r="U1548" s="217"/>
      <c r="V1548" s="217">
        <v>0</v>
      </c>
      <c r="W1548" s="11"/>
      <c r="Y1548" s="219">
        <v>0</v>
      </c>
      <c r="Z1548" s="219">
        <v>0</v>
      </c>
      <c r="AB1548" s="11"/>
      <c r="AC1548" s="11"/>
      <c r="AD1548" s="11"/>
      <c r="AE1548" s="4"/>
      <c r="AF1548" s="4"/>
    </row>
    <row r="1549" spans="1:32" x14ac:dyDescent="0.2">
      <c r="A1549" s="55"/>
      <c r="B1549" s="11"/>
      <c r="C1549" s="11" t="s">
        <v>372</v>
      </c>
      <c r="D1549" s="11"/>
      <c r="E1549" s="302">
        <v>8215</v>
      </c>
      <c r="F1549" s="11"/>
      <c r="G1549" s="11"/>
      <c r="H1549" s="11"/>
      <c r="I1549" s="11"/>
      <c r="J1549" s="11"/>
      <c r="K1549" s="11"/>
      <c r="M1549" s="313">
        <v>1</v>
      </c>
      <c r="N1549" s="69"/>
      <c r="P1549" s="219">
        <v>33.93</v>
      </c>
      <c r="Q1549" s="219"/>
      <c r="R1549" s="219">
        <v>33.93</v>
      </c>
      <c r="S1549" s="11"/>
      <c r="T1549" s="217">
        <v>19.57</v>
      </c>
      <c r="U1549" s="217"/>
      <c r="V1549" s="217">
        <v>19.57</v>
      </c>
      <c r="W1549" s="11"/>
      <c r="Y1549" s="219">
        <v>67.86</v>
      </c>
      <c r="Z1549" s="219">
        <v>67.86</v>
      </c>
      <c r="AB1549" s="11"/>
      <c r="AC1549" s="11"/>
      <c r="AD1549" s="11"/>
      <c r="AE1549" s="4"/>
      <c r="AF1549" s="4"/>
    </row>
    <row r="1550" spans="1:32" x14ac:dyDescent="0.2">
      <c r="A1550" s="55"/>
      <c r="B1550" s="11"/>
      <c r="C1550" s="11" t="s">
        <v>298</v>
      </c>
      <c r="D1550" s="11"/>
      <c r="E1550" s="302">
        <v>8244</v>
      </c>
      <c r="F1550" s="11"/>
      <c r="G1550" s="11"/>
      <c r="H1550" s="11"/>
      <c r="I1550" s="11"/>
      <c r="J1550" s="11"/>
      <c r="K1550" s="11"/>
      <c r="M1550" s="313">
        <v>1</v>
      </c>
      <c r="N1550" s="69"/>
      <c r="P1550" s="219">
        <v>34.58</v>
      </c>
      <c r="Q1550" s="219"/>
      <c r="R1550" s="219">
        <v>34.58</v>
      </c>
      <c r="S1550" s="11"/>
      <c r="T1550" s="217">
        <v>0</v>
      </c>
      <c r="U1550" s="217"/>
      <c r="V1550" s="217">
        <v>0</v>
      </c>
      <c r="W1550" s="11"/>
      <c r="Y1550" s="219">
        <v>34.58</v>
      </c>
      <c r="Z1550" s="219">
        <v>34.58</v>
      </c>
      <c r="AB1550" s="11"/>
      <c r="AC1550" s="11"/>
      <c r="AD1550" s="11"/>
      <c r="AE1550" s="4"/>
      <c r="AF1550" s="4"/>
    </row>
    <row r="1551" spans="1:32" x14ac:dyDescent="0.2">
      <c r="A1551" s="55"/>
      <c r="B1551" s="11"/>
      <c r="C1551" s="11" t="s">
        <v>298</v>
      </c>
      <c r="D1551" s="11"/>
      <c r="E1551" s="302">
        <v>8344</v>
      </c>
      <c r="F1551" s="11"/>
      <c r="G1551" s="11"/>
      <c r="H1551" s="11"/>
      <c r="I1551" s="11"/>
      <c r="J1551" s="11"/>
      <c r="K1551" s="11"/>
      <c r="M1551" s="313">
        <v>98</v>
      </c>
      <c r="N1551" s="69"/>
      <c r="P1551" s="219">
        <v>90.607045454545457</v>
      </c>
      <c r="Q1551" s="219"/>
      <c r="R1551" s="219">
        <v>37.51</v>
      </c>
      <c r="S1551" s="11"/>
      <c r="T1551" s="217">
        <v>38.275840909090903</v>
      </c>
      <c r="U1551" s="217"/>
      <c r="V1551" s="217">
        <v>6.18</v>
      </c>
      <c r="W1551" s="11"/>
      <c r="Y1551" s="219">
        <v>15946.84</v>
      </c>
      <c r="Z1551" s="219">
        <v>15169.130000000001</v>
      </c>
      <c r="AB1551" s="11"/>
      <c r="AC1551" s="11"/>
      <c r="AD1551" s="11"/>
      <c r="AE1551" s="4"/>
      <c r="AF1551" s="4"/>
    </row>
    <row r="1552" spans="1:32" x14ac:dyDescent="0.2">
      <c r="A1552" s="55"/>
      <c r="B1552" s="11"/>
      <c r="C1552" s="11" t="s">
        <v>299</v>
      </c>
      <c r="D1552" s="11"/>
      <c r="E1552" s="302">
        <v>8345</v>
      </c>
      <c r="F1552" s="11"/>
      <c r="G1552" s="11"/>
      <c r="H1552" s="11"/>
      <c r="I1552" s="11"/>
      <c r="J1552" s="11"/>
      <c r="K1552" s="11"/>
      <c r="M1552" s="313">
        <v>8</v>
      </c>
      <c r="N1552" s="69"/>
      <c r="P1552" s="219">
        <v>56.419545454545457</v>
      </c>
      <c r="Q1552" s="219"/>
      <c r="R1552" s="219">
        <v>38.29</v>
      </c>
      <c r="S1552" s="11"/>
      <c r="T1552" s="217">
        <v>27.441454545454533</v>
      </c>
      <c r="U1552" s="217"/>
      <c r="V1552" s="217">
        <v>3.09</v>
      </c>
      <c r="W1552" s="11"/>
      <c r="Y1552" s="219">
        <v>1241.23</v>
      </c>
      <c r="Z1552" s="219">
        <v>1037.05</v>
      </c>
      <c r="AB1552" s="11"/>
      <c r="AC1552" s="11"/>
      <c r="AD1552" s="11"/>
      <c r="AE1552" s="4"/>
      <c r="AF1552" s="4"/>
    </row>
    <row r="1553" spans="1:32" x14ac:dyDescent="0.2">
      <c r="A1553" s="55"/>
      <c r="B1553" s="11"/>
      <c r="C1553" s="11" t="s">
        <v>300</v>
      </c>
      <c r="D1553" s="11"/>
      <c r="E1553" s="302">
        <v>8346</v>
      </c>
      <c r="F1553" s="11"/>
      <c r="G1553" s="11"/>
      <c r="H1553" s="11"/>
      <c r="I1553" s="11"/>
      <c r="J1553" s="11"/>
      <c r="K1553" s="11"/>
      <c r="M1553" s="313">
        <v>7</v>
      </c>
      <c r="N1553" s="69"/>
      <c r="P1553" s="219">
        <v>107.44105263157896</v>
      </c>
      <c r="Q1553" s="219"/>
      <c r="R1553" s="219">
        <v>47.58</v>
      </c>
      <c r="S1553" s="11"/>
      <c r="T1553" s="217">
        <v>97.578947368421026</v>
      </c>
      <c r="U1553" s="217"/>
      <c r="V1553" s="217">
        <v>27.81</v>
      </c>
      <c r="W1553" s="11"/>
      <c r="Y1553" s="219">
        <v>2041.38</v>
      </c>
      <c r="Z1553" s="219">
        <v>2041.3800000000006</v>
      </c>
      <c r="AB1553" s="11"/>
      <c r="AC1553" s="11"/>
      <c r="AD1553" s="11"/>
      <c r="AE1553" s="4"/>
      <c r="AF1553" s="4"/>
    </row>
    <row r="1554" spans="1:32" x14ac:dyDescent="0.2">
      <c r="A1554" s="55"/>
      <c r="B1554" s="11"/>
      <c r="C1554" s="11" t="s">
        <v>420</v>
      </c>
      <c r="D1554" s="11"/>
      <c r="E1554" s="302">
        <v>8347</v>
      </c>
      <c r="F1554" s="11"/>
      <c r="G1554" s="11"/>
      <c r="H1554" s="11"/>
      <c r="I1554" s="11"/>
      <c r="J1554" s="11"/>
      <c r="K1554" s="11"/>
      <c r="M1554" s="313">
        <v>4</v>
      </c>
      <c r="N1554" s="69"/>
      <c r="P1554" s="219">
        <v>44.375714285714288</v>
      </c>
      <c r="Q1554" s="219"/>
      <c r="R1554" s="219">
        <v>39.36</v>
      </c>
      <c r="S1554" s="11"/>
      <c r="T1554" s="217">
        <v>32.959999999999994</v>
      </c>
      <c r="U1554" s="217"/>
      <c r="V1554" s="217">
        <v>26.78</v>
      </c>
      <c r="W1554" s="11"/>
      <c r="Y1554" s="219">
        <v>310.63</v>
      </c>
      <c r="Z1554" s="219">
        <v>310.63</v>
      </c>
      <c r="AB1554" s="11"/>
      <c r="AC1554" s="11"/>
      <c r="AD1554" s="11"/>
      <c r="AE1554" s="4"/>
      <c r="AF1554" s="4"/>
    </row>
    <row r="1555" spans="1:32" x14ac:dyDescent="0.2">
      <c r="A1555" s="55"/>
      <c r="B1555" s="11"/>
      <c r="C1555" s="11" t="s">
        <v>301</v>
      </c>
      <c r="D1555" s="11"/>
      <c r="E1555" s="302">
        <v>8204</v>
      </c>
      <c r="F1555" s="11"/>
      <c r="G1555" s="11"/>
      <c r="H1555" s="11"/>
      <c r="I1555" s="11"/>
      <c r="J1555" s="11"/>
      <c r="K1555" s="11"/>
      <c r="M1555" s="313">
        <v>77</v>
      </c>
      <c r="N1555" s="69"/>
      <c r="P1555" s="219">
        <v>247.76264864864862</v>
      </c>
      <c r="Q1555" s="219"/>
      <c r="R1555" s="219">
        <v>35.82</v>
      </c>
      <c r="S1555" s="11"/>
      <c r="T1555" s="217">
        <v>261.60896216216213</v>
      </c>
      <c r="U1555" s="217"/>
      <c r="V1555" s="217">
        <v>13.39</v>
      </c>
      <c r="W1555" s="11"/>
      <c r="Y1555" s="219">
        <v>45836.09</v>
      </c>
      <c r="Z1555" s="219">
        <v>45716.569999999992</v>
      </c>
      <c r="AB1555" s="11"/>
      <c r="AC1555" s="11"/>
      <c r="AD1555" s="11"/>
      <c r="AE1555" s="4"/>
      <c r="AF1555" s="4"/>
    </row>
    <row r="1556" spans="1:32" x14ac:dyDescent="0.2">
      <c r="A1556" s="55"/>
      <c r="B1556" s="11"/>
      <c r="C1556" s="11" t="s">
        <v>302</v>
      </c>
      <c r="D1556" s="11"/>
      <c r="E1556" s="302">
        <v>8260</v>
      </c>
      <c r="F1556" s="11"/>
      <c r="G1556" s="11"/>
      <c r="H1556" s="11"/>
      <c r="I1556" s="11"/>
      <c r="J1556" s="11"/>
      <c r="K1556" s="11"/>
      <c r="M1556" s="313">
        <v>28</v>
      </c>
      <c r="N1556" s="69"/>
      <c r="P1556" s="219">
        <v>149.31566666666666</v>
      </c>
      <c r="Q1556" s="219"/>
      <c r="R1556" s="219">
        <v>46.664999999999999</v>
      </c>
      <c r="S1556" s="11"/>
      <c r="T1556" s="217">
        <v>164.5853333333333</v>
      </c>
      <c r="U1556" s="217"/>
      <c r="V1556" s="217">
        <v>41.2</v>
      </c>
      <c r="W1556" s="11"/>
      <c r="Y1556" s="219">
        <v>13438.41</v>
      </c>
      <c r="Z1556" s="219">
        <v>13334.059999999998</v>
      </c>
      <c r="AB1556" s="11"/>
      <c r="AC1556" s="11"/>
      <c r="AD1556" s="11"/>
      <c r="AE1556" s="4"/>
      <c r="AF1556" s="4"/>
    </row>
    <row r="1557" spans="1:32" x14ac:dyDescent="0.2">
      <c r="A1557" s="55"/>
      <c r="B1557" s="11"/>
      <c r="C1557" s="11" t="s">
        <v>303</v>
      </c>
      <c r="D1557" s="11"/>
      <c r="E1557" s="302">
        <v>8225</v>
      </c>
      <c r="F1557" s="11"/>
      <c r="G1557" s="11"/>
      <c r="H1557" s="11"/>
      <c r="I1557" s="11"/>
      <c r="J1557" s="11"/>
      <c r="K1557" s="11"/>
      <c r="M1557" s="313">
        <v>363</v>
      </c>
      <c r="N1557" s="69"/>
      <c r="P1557" s="219">
        <v>97.257208633093512</v>
      </c>
      <c r="Q1557" s="219"/>
      <c r="R1557" s="219">
        <v>38.29</v>
      </c>
      <c r="S1557" s="11"/>
      <c r="T1557" s="217">
        <v>86.420713669064739</v>
      </c>
      <c r="U1557" s="217"/>
      <c r="V1557" s="217">
        <v>5.15</v>
      </c>
      <c r="W1557" s="11"/>
      <c r="Y1557" s="219">
        <v>67593.759999999995</v>
      </c>
      <c r="Z1557" s="219">
        <v>66046.440000000031</v>
      </c>
      <c r="AB1557" s="11"/>
      <c r="AC1557" s="11"/>
      <c r="AD1557" s="11"/>
      <c r="AE1557" s="4"/>
      <c r="AF1557" s="4"/>
    </row>
    <row r="1558" spans="1:32" x14ac:dyDescent="0.2">
      <c r="A1558" s="55"/>
      <c r="B1558" s="11"/>
      <c r="C1558" s="11" t="s">
        <v>304</v>
      </c>
      <c r="D1558" s="11"/>
      <c r="E1558" s="302">
        <v>8226</v>
      </c>
      <c r="F1558" s="11"/>
      <c r="G1558" s="11"/>
      <c r="H1558" s="11"/>
      <c r="I1558" s="11"/>
      <c r="J1558" s="11"/>
      <c r="K1558" s="11"/>
      <c r="M1558" s="313">
        <v>530</v>
      </c>
      <c r="N1558" s="69"/>
      <c r="P1558" s="219">
        <v>131.08864310954064</v>
      </c>
      <c r="Q1558" s="219"/>
      <c r="R1558" s="219">
        <v>37.53</v>
      </c>
      <c r="S1558" s="11"/>
      <c r="T1558" s="217">
        <v>135.74376254416953</v>
      </c>
      <c r="U1558" s="217"/>
      <c r="V1558" s="217">
        <v>13.403</v>
      </c>
      <c r="W1558" s="11"/>
      <c r="Y1558" s="219">
        <v>185490.43</v>
      </c>
      <c r="Z1558" s="219">
        <v>182834.21999999997</v>
      </c>
      <c r="AB1558" s="11"/>
      <c r="AC1558" s="11"/>
      <c r="AD1558" s="11"/>
      <c r="AE1558" s="4"/>
      <c r="AF1558" s="4"/>
    </row>
    <row r="1559" spans="1:32" x14ac:dyDescent="0.2">
      <c r="A1559" s="55"/>
      <c r="B1559" s="11"/>
      <c r="C1559" s="11" t="s">
        <v>305</v>
      </c>
      <c r="D1559" s="11"/>
      <c r="E1559" s="302">
        <v>8230</v>
      </c>
      <c r="F1559" s="11"/>
      <c r="G1559" s="11"/>
      <c r="H1559" s="11"/>
      <c r="I1559" s="11"/>
      <c r="J1559" s="11"/>
      <c r="K1559" s="11"/>
      <c r="M1559" s="313">
        <v>175</v>
      </c>
      <c r="N1559" s="69"/>
      <c r="P1559" s="219">
        <v>95.421620795107032</v>
      </c>
      <c r="Q1559" s="219"/>
      <c r="R1559" s="219">
        <v>35.549999999999997</v>
      </c>
      <c r="S1559" s="11"/>
      <c r="T1559" s="217">
        <v>81.106642201834873</v>
      </c>
      <c r="U1559" s="217"/>
      <c r="V1559" s="217">
        <v>9.27</v>
      </c>
      <c r="W1559" s="11"/>
      <c r="Y1559" s="219">
        <v>31202.87</v>
      </c>
      <c r="Z1559" s="219">
        <v>28560.32</v>
      </c>
      <c r="AB1559" s="11"/>
      <c r="AC1559" s="11"/>
      <c r="AD1559" s="11"/>
      <c r="AE1559" s="4"/>
      <c r="AF1559" s="4"/>
    </row>
    <row r="1560" spans="1:32" x14ac:dyDescent="0.2">
      <c r="A1560" s="55"/>
      <c r="B1560" s="11"/>
      <c r="C1560" s="11" t="s">
        <v>466</v>
      </c>
      <c r="D1560" s="11"/>
      <c r="E1560" s="302">
        <v>8231</v>
      </c>
      <c r="F1560" s="11"/>
      <c r="G1560" s="11"/>
      <c r="H1560" s="11"/>
      <c r="I1560" s="11"/>
      <c r="J1560" s="11"/>
      <c r="K1560" s="11"/>
      <c r="M1560" s="313">
        <v>1</v>
      </c>
      <c r="N1560" s="69"/>
      <c r="P1560" s="219">
        <v>47.104999999999997</v>
      </c>
      <c r="Q1560" s="219"/>
      <c r="R1560" s="219">
        <v>47.105000000000004</v>
      </c>
      <c r="S1560" s="11"/>
      <c r="T1560" s="217">
        <v>11.845000000000001</v>
      </c>
      <c r="U1560" s="217"/>
      <c r="V1560" s="217">
        <v>11.845000000000001</v>
      </c>
      <c r="W1560" s="11"/>
      <c r="Y1560" s="219">
        <v>94.21</v>
      </c>
      <c r="Z1560" s="219">
        <v>94.210000000000008</v>
      </c>
      <c r="AB1560" s="11"/>
      <c r="AC1560" s="11"/>
      <c r="AD1560" s="11"/>
      <c r="AE1560" s="4"/>
      <c r="AF1560" s="4"/>
    </row>
    <row r="1561" spans="1:32" x14ac:dyDescent="0.2">
      <c r="A1561" s="55"/>
      <c r="B1561" s="11"/>
      <c r="C1561" s="11" t="s">
        <v>306</v>
      </c>
      <c r="D1561" s="11"/>
      <c r="E1561" s="302">
        <v>8067</v>
      </c>
      <c r="F1561" s="11"/>
      <c r="G1561" s="11"/>
      <c r="H1561" s="11"/>
      <c r="I1561" s="11"/>
      <c r="J1561" s="11"/>
      <c r="K1561" s="11"/>
      <c r="M1561" s="313">
        <v>2</v>
      </c>
      <c r="N1561" s="69"/>
      <c r="P1561" s="219">
        <v>33.35</v>
      </c>
      <c r="Q1561" s="219"/>
      <c r="R1561" s="219">
        <v>33.35</v>
      </c>
      <c r="S1561" s="11"/>
      <c r="T1561" s="217">
        <v>0</v>
      </c>
      <c r="U1561" s="217"/>
      <c r="V1561" s="217">
        <v>0</v>
      </c>
      <c r="W1561" s="11"/>
      <c r="Y1561" s="219">
        <v>66.7</v>
      </c>
      <c r="Z1561" s="219">
        <v>66.7</v>
      </c>
      <c r="AB1561" s="11"/>
      <c r="AC1561" s="11"/>
      <c r="AD1561" s="11"/>
      <c r="AE1561" s="4"/>
      <c r="AF1561" s="4"/>
    </row>
    <row r="1562" spans="1:32" x14ac:dyDescent="0.2">
      <c r="A1562" s="55"/>
      <c r="B1562" s="11"/>
      <c r="C1562" s="11" t="s">
        <v>657</v>
      </c>
      <c r="D1562" s="11"/>
      <c r="E1562" s="302" t="s">
        <v>657</v>
      </c>
      <c r="F1562" s="11"/>
      <c r="G1562" s="11"/>
      <c r="H1562" s="11"/>
      <c r="I1562" s="11"/>
      <c r="J1562" s="11"/>
      <c r="K1562" s="11"/>
      <c r="M1562" s="313">
        <v>21</v>
      </c>
      <c r="N1562" s="69"/>
      <c r="P1562" s="219">
        <v>0</v>
      </c>
      <c r="Q1562" s="219"/>
      <c r="R1562" s="219">
        <v>0</v>
      </c>
      <c r="S1562" s="11"/>
      <c r="T1562" s="217">
        <v>0</v>
      </c>
      <c r="U1562" s="217"/>
      <c r="V1562" s="217">
        <v>0</v>
      </c>
      <c r="W1562" s="11"/>
      <c r="Y1562" s="219">
        <v>0</v>
      </c>
      <c r="Z1562" s="219">
        <v>0</v>
      </c>
      <c r="AB1562" s="11"/>
      <c r="AC1562" s="11"/>
      <c r="AD1562" s="11"/>
      <c r="AE1562" s="4"/>
      <c r="AF1562" s="4"/>
    </row>
    <row r="1563" spans="1:32" x14ac:dyDescent="0.2">
      <c r="A1563" s="55"/>
      <c r="B1563" s="11"/>
      <c r="C1563" s="11" t="s">
        <v>658</v>
      </c>
      <c r="D1563" s="11"/>
      <c r="E1563" s="302">
        <v>8240</v>
      </c>
      <c r="F1563" s="11"/>
      <c r="G1563" s="11"/>
      <c r="H1563" s="11"/>
      <c r="I1563" s="11"/>
      <c r="J1563" s="11"/>
      <c r="K1563" s="11"/>
      <c r="M1563" s="313">
        <v>1</v>
      </c>
      <c r="N1563" s="69"/>
      <c r="P1563" s="219">
        <v>0</v>
      </c>
      <c r="Q1563" s="219"/>
      <c r="R1563" s="219">
        <v>0</v>
      </c>
      <c r="S1563" s="11"/>
      <c r="T1563" s="217">
        <v>0</v>
      </c>
      <c r="U1563" s="217"/>
      <c r="V1563" s="217">
        <v>0</v>
      </c>
      <c r="W1563" s="11"/>
      <c r="Y1563" s="219">
        <v>0</v>
      </c>
      <c r="Z1563" s="219">
        <v>0</v>
      </c>
      <c r="AB1563" s="11"/>
      <c r="AC1563" s="11"/>
      <c r="AD1563" s="11"/>
      <c r="AE1563" s="4"/>
      <c r="AF1563" s="4"/>
    </row>
    <row r="1564" spans="1:32" x14ac:dyDescent="0.2">
      <c r="A1564" s="55"/>
      <c r="B1564" s="11"/>
      <c r="C1564" s="11" t="s">
        <v>307</v>
      </c>
      <c r="D1564" s="11"/>
      <c r="E1564" s="302">
        <v>8066</v>
      </c>
      <c r="F1564" s="11"/>
      <c r="G1564" s="11"/>
      <c r="H1564" s="11"/>
      <c r="I1564" s="11"/>
      <c r="J1564" s="11"/>
      <c r="K1564" s="11"/>
      <c r="M1564" s="313">
        <v>106</v>
      </c>
      <c r="N1564" s="69"/>
      <c r="P1564" s="219">
        <v>1664.2223689956331</v>
      </c>
      <c r="Q1564" s="219"/>
      <c r="R1564" s="219">
        <v>59.222500000000004</v>
      </c>
      <c r="S1564" s="11"/>
      <c r="T1564" s="217">
        <v>3658.4548558951965</v>
      </c>
      <c r="U1564" s="217"/>
      <c r="V1564" s="217">
        <v>43.774999999999999</v>
      </c>
      <c r="W1564" s="11"/>
      <c r="Y1564" s="219">
        <v>745069.67</v>
      </c>
      <c r="Z1564" s="219">
        <v>744688.04</v>
      </c>
      <c r="AB1564" s="11"/>
      <c r="AC1564" s="11"/>
      <c r="AD1564" s="11"/>
      <c r="AE1564" s="4"/>
      <c r="AF1564" s="4"/>
    </row>
    <row r="1565" spans="1:32" x14ac:dyDescent="0.2">
      <c r="A1565" s="55"/>
      <c r="B1565" s="11"/>
      <c r="C1565" s="11" t="s">
        <v>307</v>
      </c>
      <c r="D1565" s="11"/>
      <c r="E1565" s="302">
        <v>8086</v>
      </c>
      <c r="F1565" s="11"/>
      <c r="G1565" s="11"/>
      <c r="H1565" s="11"/>
      <c r="I1565" s="11"/>
      <c r="J1565" s="11"/>
      <c r="K1565" s="11"/>
      <c r="M1565" s="313">
        <v>1</v>
      </c>
      <c r="N1565" s="69"/>
      <c r="P1565" s="219">
        <v>38.29</v>
      </c>
      <c r="Q1565" s="219"/>
      <c r="R1565" s="219">
        <v>38.29</v>
      </c>
      <c r="S1565" s="11"/>
      <c r="T1565" s="217">
        <v>0</v>
      </c>
      <c r="U1565" s="217"/>
      <c r="V1565" s="217">
        <v>0</v>
      </c>
      <c r="W1565" s="11"/>
      <c r="Y1565" s="219">
        <v>38.29</v>
      </c>
      <c r="Z1565" s="219">
        <v>38.29</v>
      </c>
      <c r="AB1565" s="11"/>
      <c r="AC1565" s="11"/>
      <c r="AD1565" s="11"/>
      <c r="AE1565" s="4"/>
      <c r="AF1565" s="4"/>
    </row>
    <row r="1566" spans="1:32" x14ac:dyDescent="0.2">
      <c r="A1566" s="55"/>
      <c r="B1566" s="11"/>
      <c r="C1566" s="11" t="s">
        <v>307</v>
      </c>
      <c r="D1566" s="11"/>
      <c r="E1566" s="302">
        <v>8096</v>
      </c>
      <c r="F1566" s="11"/>
      <c r="G1566" s="11"/>
      <c r="H1566" s="11"/>
      <c r="I1566" s="11"/>
      <c r="J1566" s="11"/>
      <c r="K1566" s="11"/>
      <c r="M1566" s="313">
        <v>1</v>
      </c>
      <c r="N1566" s="69"/>
      <c r="P1566" s="219">
        <v>39.585000000000001</v>
      </c>
      <c r="Q1566" s="219"/>
      <c r="R1566" s="219">
        <v>39.585000000000008</v>
      </c>
      <c r="S1566" s="11"/>
      <c r="T1566" s="217">
        <v>26.78</v>
      </c>
      <c r="U1566" s="217"/>
      <c r="V1566" s="217">
        <v>26.78</v>
      </c>
      <c r="W1566" s="11"/>
      <c r="Y1566" s="219">
        <v>79.17</v>
      </c>
      <c r="Z1566" s="219">
        <v>79.17</v>
      </c>
      <c r="AB1566" s="11"/>
      <c r="AC1566" s="11"/>
      <c r="AD1566" s="11"/>
      <c r="AE1566" s="4"/>
      <c r="AF1566" s="4"/>
    </row>
    <row r="1567" spans="1:32" x14ac:dyDescent="0.2">
      <c r="A1567" s="55"/>
      <c r="B1567" s="11"/>
      <c r="C1567" s="11" t="s">
        <v>308</v>
      </c>
      <c r="D1567" s="11"/>
      <c r="E1567" s="302">
        <v>8067</v>
      </c>
      <c r="F1567" s="11"/>
      <c r="G1567" s="11"/>
      <c r="H1567" s="11"/>
      <c r="I1567" s="11"/>
      <c r="J1567" s="11"/>
      <c r="K1567" s="11"/>
      <c r="M1567" s="313">
        <v>33</v>
      </c>
      <c r="N1567" s="69"/>
      <c r="P1567" s="219">
        <v>3310.8552307692307</v>
      </c>
      <c r="Q1567" s="219"/>
      <c r="R1567" s="219">
        <v>41.13</v>
      </c>
      <c r="S1567" s="11"/>
      <c r="T1567" s="217">
        <v>7679.8701538461528</v>
      </c>
      <c r="U1567" s="217"/>
      <c r="V1567" s="217">
        <v>20.6</v>
      </c>
      <c r="W1567" s="11"/>
      <c r="Y1567" s="219">
        <v>215205.59</v>
      </c>
      <c r="Z1567" s="219">
        <v>215205.59000000003</v>
      </c>
      <c r="AB1567" s="11"/>
      <c r="AC1567" s="11"/>
      <c r="AD1567" s="11"/>
      <c r="AE1567" s="4"/>
      <c r="AF1567" s="4"/>
    </row>
    <row r="1568" spans="1:32" x14ac:dyDescent="0.2">
      <c r="A1568" s="55"/>
      <c r="B1568" s="11"/>
      <c r="C1568" s="11" t="s">
        <v>522</v>
      </c>
      <c r="D1568" s="11"/>
      <c r="E1568" s="302">
        <v>8069</v>
      </c>
      <c r="F1568" s="11"/>
      <c r="G1568" s="11"/>
      <c r="H1568" s="11"/>
      <c r="I1568" s="11"/>
      <c r="J1568" s="11"/>
      <c r="K1568" s="11"/>
      <c r="M1568" s="313">
        <v>131</v>
      </c>
      <c r="N1568" s="69"/>
      <c r="P1568" s="219">
        <v>266.66178350515463</v>
      </c>
      <c r="Q1568" s="219"/>
      <c r="R1568" s="219">
        <v>150.21100000000001</v>
      </c>
      <c r="S1568" s="11"/>
      <c r="T1568" s="217">
        <v>470.40763711340225</v>
      </c>
      <c r="U1568" s="217"/>
      <c r="V1568" s="217">
        <v>164.38800000000001</v>
      </c>
      <c r="W1568" s="11"/>
      <c r="Y1568" s="219">
        <v>182020.8</v>
      </c>
      <c r="Z1568" s="219">
        <v>181593.0500000001</v>
      </c>
      <c r="AB1568" s="11"/>
      <c r="AC1568" s="11"/>
      <c r="AD1568" s="11"/>
      <c r="AE1568" s="4"/>
      <c r="AF1568" s="4"/>
    </row>
    <row r="1569" spans="1:32" x14ac:dyDescent="0.2">
      <c r="A1569" s="55"/>
      <c r="B1569" s="11"/>
      <c r="C1569" s="11" t="s">
        <v>310</v>
      </c>
      <c r="D1569" s="11"/>
      <c r="E1569" s="302">
        <v>8023</v>
      </c>
      <c r="F1569" s="11"/>
      <c r="G1569" s="11"/>
      <c r="H1569" s="11"/>
      <c r="I1569" s="11"/>
      <c r="J1569" s="11"/>
      <c r="K1569" s="11"/>
      <c r="M1569" s="313">
        <v>3</v>
      </c>
      <c r="N1569" s="69"/>
      <c r="P1569" s="219">
        <v>29.066666666666666</v>
      </c>
      <c r="Q1569" s="219"/>
      <c r="R1569" s="219">
        <v>38.29</v>
      </c>
      <c r="S1569" s="11"/>
      <c r="T1569" s="217">
        <v>4.8066666666666666</v>
      </c>
      <c r="U1569" s="217"/>
      <c r="V1569" s="217">
        <v>7.21</v>
      </c>
      <c r="W1569" s="11"/>
      <c r="Y1569" s="219">
        <v>87.2</v>
      </c>
      <c r="Z1569" s="219">
        <v>87.2</v>
      </c>
      <c r="AB1569" s="11"/>
      <c r="AC1569" s="11"/>
      <c r="AD1569" s="11"/>
      <c r="AE1569" s="4"/>
      <c r="AF1569" s="4"/>
    </row>
    <row r="1570" spans="1:32" x14ac:dyDescent="0.2">
      <c r="A1570" s="55"/>
      <c r="B1570" s="11"/>
      <c r="C1570" s="11" t="s">
        <v>310</v>
      </c>
      <c r="D1570" s="11"/>
      <c r="E1570" s="302">
        <v>8070</v>
      </c>
      <c r="F1570" s="11"/>
      <c r="G1570" s="11"/>
      <c r="H1570" s="11"/>
      <c r="I1570" s="11"/>
      <c r="J1570" s="11"/>
      <c r="K1570" s="11"/>
      <c r="M1570" s="313">
        <v>226</v>
      </c>
      <c r="N1570" s="69"/>
      <c r="P1570" s="219">
        <v>172.78985685071575</v>
      </c>
      <c r="Q1570" s="219"/>
      <c r="R1570" s="219">
        <v>39.43</v>
      </c>
      <c r="S1570" s="11"/>
      <c r="T1570" s="217">
        <v>291.45840490797525</v>
      </c>
      <c r="U1570" s="217"/>
      <c r="V1570" s="217">
        <v>14.42</v>
      </c>
      <c r="W1570" s="11"/>
      <c r="Y1570" s="219">
        <v>84494.24</v>
      </c>
      <c r="Z1570" s="219">
        <v>82008.05</v>
      </c>
      <c r="AB1570" s="11"/>
      <c r="AC1570" s="11"/>
      <c r="AD1570" s="11"/>
      <c r="AE1570" s="4"/>
      <c r="AF1570" s="4"/>
    </row>
    <row r="1571" spans="1:32" x14ac:dyDescent="0.2">
      <c r="A1571" s="55"/>
      <c r="B1571" s="11"/>
      <c r="C1571" s="11" t="s">
        <v>311</v>
      </c>
      <c r="D1571" s="11"/>
      <c r="E1571" s="302">
        <v>8098</v>
      </c>
      <c r="F1571" s="11"/>
      <c r="G1571" s="11"/>
      <c r="H1571" s="11"/>
      <c r="I1571" s="11"/>
      <c r="J1571" s="11"/>
      <c r="K1571" s="11"/>
      <c r="M1571" s="313">
        <v>12</v>
      </c>
      <c r="N1571" s="69"/>
      <c r="P1571" s="219">
        <v>128.95967391304347</v>
      </c>
      <c r="Q1571" s="219"/>
      <c r="R1571" s="219">
        <v>44.422499999999999</v>
      </c>
      <c r="S1571" s="11"/>
      <c r="T1571" s="217">
        <v>120.5995652173913</v>
      </c>
      <c r="U1571" s="217"/>
      <c r="V1571" s="217">
        <v>36.049999999999997</v>
      </c>
      <c r="W1571" s="11"/>
      <c r="Y1571" s="219">
        <v>4854.32</v>
      </c>
      <c r="Z1571" s="219">
        <v>4854.32</v>
      </c>
      <c r="AB1571" s="11"/>
      <c r="AC1571" s="11"/>
      <c r="AD1571" s="11"/>
      <c r="AE1571" s="4"/>
      <c r="AF1571" s="4"/>
    </row>
    <row r="1572" spans="1:32" x14ac:dyDescent="0.2">
      <c r="A1572" s="55"/>
      <c r="B1572" s="11"/>
      <c r="C1572" s="11" t="s">
        <v>398</v>
      </c>
      <c r="D1572" s="11"/>
      <c r="E1572" s="302">
        <v>8021</v>
      </c>
      <c r="F1572" s="11"/>
      <c r="G1572" s="11"/>
      <c r="H1572" s="11"/>
      <c r="I1572" s="11"/>
      <c r="J1572" s="11"/>
      <c r="K1572" s="11"/>
      <c r="M1572" s="313">
        <v>68</v>
      </c>
      <c r="N1572" s="69"/>
      <c r="P1572" s="219">
        <v>94.525192878338288</v>
      </c>
      <c r="Q1572" s="219"/>
      <c r="R1572" s="219">
        <v>28.09</v>
      </c>
      <c r="S1572" s="11"/>
      <c r="T1572" s="217">
        <v>93.718860534124644</v>
      </c>
      <c r="U1572" s="217"/>
      <c r="V1572" s="217">
        <v>16.48</v>
      </c>
      <c r="W1572" s="11"/>
      <c r="Y1572" s="219">
        <v>31854.99</v>
      </c>
      <c r="Z1572" s="219">
        <v>31854.989999999991</v>
      </c>
      <c r="AB1572" s="11"/>
      <c r="AC1572" s="11"/>
      <c r="AD1572" s="11"/>
      <c r="AE1572" s="4"/>
      <c r="AF1572" s="4"/>
    </row>
    <row r="1573" spans="1:32" x14ac:dyDescent="0.2">
      <c r="A1573" s="55"/>
      <c r="B1573" s="11"/>
      <c r="C1573" s="11" t="s">
        <v>596</v>
      </c>
      <c r="D1573" s="11"/>
      <c r="E1573" s="302">
        <v>8021</v>
      </c>
      <c r="F1573" s="11"/>
      <c r="G1573" s="11"/>
      <c r="H1573" s="11"/>
      <c r="I1573" s="11"/>
      <c r="J1573" s="11"/>
      <c r="K1573" s="11"/>
      <c r="M1573" s="313">
        <v>1</v>
      </c>
      <c r="N1573" s="69"/>
      <c r="P1573" s="219">
        <v>0</v>
      </c>
      <c r="Q1573" s="219"/>
      <c r="R1573" s="219">
        <v>0</v>
      </c>
      <c r="S1573" s="11"/>
      <c r="T1573" s="217">
        <v>0</v>
      </c>
      <c r="U1573" s="217"/>
      <c r="V1573" s="217">
        <v>0</v>
      </c>
      <c r="W1573" s="11"/>
      <c r="Y1573" s="219">
        <v>0</v>
      </c>
      <c r="Z1573" s="219">
        <v>0</v>
      </c>
      <c r="AB1573" s="11"/>
      <c r="AC1573" s="11"/>
      <c r="AD1573" s="11"/>
      <c r="AE1573" s="4"/>
      <c r="AF1573" s="4"/>
    </row>
    <row r="1574" spans="1:32" x14ac:dyDescent="0.2">
      <c r="A1574" s="55"/>
      <c r="B1574" s="11"/>
      <c r="C1574" s="11" t="s">
        <v>597</v>
      </c>
      <c r="D1574" s="11"/>
      <c r="E1574" s="302">
        <v>8021</v>
      </c>
      <c r="F1574" s="11"/>
      <c r="G1574" s="11"/>
      <c r="H1574" s="11"/>
      <c r="I1574" s="11"/>
      <c r="J1574" s="11"/>
      <c r="K1574" s="11"/>
      <c r="M1574" s="313">
        <v>1</v>
      </c>
      <c r="N1574" s="69"/>
      <c r="P1574" s="219">
        <v>38.29</v>
      </c>
      <c r="Q1574" s="219"/>
      <c r="R1574" s="219">
        <v>38.29</v>
      </c>
      <c r="S1574" s="11"/>
      <c r="T1574" s="217">
        <v>0</v>
      </c>
      <c r="U1574" s="217"/>
      <c r="V1574" s="217">
        <v>0</v>
      </c>
      <c r="W1574" s="11"/>
      <c r="Y1574" s="219">
        <v>38.29</v>
      </c>
      <c r="Z1574" s="219">
        <v>38.29</v>
      </c>
      <c r="AB1574" s="11"/>
      <c r="AC1574" s="11"/>
      <c r="AD1574" s="11"/>
      <c r="AE1574" s="4"/>
      <c r="AF1574" s="4"/>
    </row>
    <row r="1575" spans="1:32" x14ac:dyDescent="0.2">
      <c r="A1575" s="55"/>
      <c r="B1575" s="11"/>
      <c r="C1575" s="11" t="s">
        <v>525</v>
      </c>
      <c r="D1575" s="11"/>
      <c r="E1575" s="302">
        <v>8071</v>
      </c>
      <c r="F1575" s="11"/>
      <c r="G1575" s="11"/>
      <c r="H1575" s="11"/>
      <c r="I1575" s="11"/>
      <c r="J1575" s="11"/>
      <c r="K1575" s="11"/>
      <c r="M1575" s="313">
        <v>143</v>
      </c>
      <c r="N1575" s="69"/>
      <c r="P1575" s="219">
        <v>546.41778996865207</v>
      </c>
      <c r="Q1575" s="219"/>
      <c r="R1575" s="219">
        <v>491.49</v>
      </c>
      <c r="S1575" s="11"/>
      <c r="T1575" s="217">
        <v>553.6879529780565</v>
      </c>
      <c r="U1575" s="217"/>
      <c r="V1575" s="217">
        <v>486.16</v>
      </c>
      <c r="W1575" s="11"/>
      <c r="Y1575" s="219">
        <v>50778.929999999993</v>
      </c>
      <c r="Z1575" s="219">
        <v>50787.830000000016</v>
      </c>
      <c r="AB1575" s="11"/>
      <c r="AC1575" s="11"/>
      <c r="AD1575" s="11"/>
      <c r="AE1575" s="4"/>
      <c r="AF1575" s="4"/>
    </row>
    <row r="1576" spans="1:32" x14ac:dyDescent="0.2">
      <c r="A1576" s="55"/>
      <c r="B1576" s="11"/>
      <c r="C1576" s="11" t="s">
        <v>315</v>
      </c>
      <c r="D1576" s="11"/>
      <c r="E1576" s="302">
        <v>8318</v>
      </c>
      <c r="F1576" s="11"/>
      <c r="G1576" s="11"/>
      <c r="H1576" s="11"/>
      <c r="I1576" s="11"/>
      <c r="J1576" s="11"/>
      <c r="K1576" s="11"/>
      <c r="M1576" s="313">
        <v>4</v>
      </c>
      <c r="N1576" s="69"/>
      <c r="P1576" s="219">
        <v>21.01</v>
      </c>
      <c r="Q1576" s="219"/>
      <c r="R1576" s="219">
        <v>21.004999999999999</v>
      </c>
      <c r="S1576" s="11"/>
      <c r="T1576" s="217">
        <v>4.463333333333332</v>
      </c>
      <c r="U1576" s="217"/>
      <c r="V1576" s="217">
        <v>3.09</v>
      </c>
      <c r="W1576" s="11"/>
      <c r="Y1576" s="219">
        <v>126.06</v>
      </c>
      <c r="Z1576" s="219">
        <v>126.05999999999999</v>
      </c>
      <c r="AB1576" s="11"/>
      <c r="AC1576" s="11"/>
      <c r="AD1576" s="11"/>
      <c r="AE1576" s="4"/>
      <c r="AF1576" s="4"/>
    </row>
    <row r="1577" spans="1:32" x14ac:dyDescent="0.2">
      <c r="A1577" s="55"/>
      <c r="B1577" s="11"/>
      <c r="C1577" s="11" t="s">
        <v>316</v>
      </c>
      <c r="D1577" s="11"/>
      <c r="E1577" s="302">
        <v>8318</v>
      </c>
      <c r="F1577" s="11"/>
      <c r="G1577" s="11"/>
      <c r="H1577" s="11"/>
      <c r="I1577" s="11"/>
      <c r="J1577" s="11"/>
      <c r="K1577" s="11"/>
      <c r="M1577" s="313">
        <v>4</v>
      </c>
      <c r="N1577" s="69"/>
      <c r="P1577" s="219">
        <v>319.28800000000001</v>
      </c>
      <c r="Q1577" s="219"/>
      <c r="R1577" s="219">
        <v>36.799999999999997</v>
      </c>
      <c r="S1577" s="11"/>
      <c r="T1577" s="217">
        <v>315.798</v>
      </c>
      <c r="U1577" s="217"/>
      <c r="V1577" s="217">
        <v>32.96</v>
      </c>
      <c r="W1577" s="11"/>
      <c r="Y1577" s="219">
        <v>1596.44</v>
      </c>
      <c r="Z1577" s="219">
        <v>1596.4399999999998</v>
      </c>
      <c r="AB1577" s="11"/>
      <c r="AC1577" s="11"/>
      <c r="AD1577" s="11"/>
      <c r="AE1577" s="4"/>
      <c r="AF1577" s="4"/>
    </row>
    <row r="1578" spans="1:32" x14ac:dyDescent="0.2">
      <c r="A1578" s="55"/>
      <c r="B1578" s="11"/>
      <c r="C1578" s="11" t="s">
        <v>314</v>
      </c>
      <c r="D1578" s="11"/>
      <c r="E1578" s="302">
        <v>8318</v>
      </c>
      <c r="F1578" s="11"/>
      <c r="G1578" s="11"/>
      <c r="H1578" s="11"/>
      <c r="I1578" s="11"/>
      <c r="J1578" s="11"/>
      <c r="K1578" s="11"/>
      <c r="M1578" s="313">
        <v>18</v>
      </c>
      <c r="N1578" s="69"/>
      <c r="P1578" s="219">
        <v>398.45551020408163</v>
      </c>
      <c r="Q1578" s="219"/>
      <c r="R1578" s="219">
        <v>35.82</v>
      </c>
      <c r="S1578" s="11"/>
      <c r="T1578" s="217">
        <v>470.65408163265312</v>
      </c>
      <c r="U1578" s="217"/>
      <c r="V1578" s="217">
        <v>28.84</v>
      </c>
      <c r="W1578" s="11"/>
      <c r="Y1578" s="219">
        <v>19524.32</v>
      </c>
      <c r="Z1578" s="219">
        <v>19524.320000000003</v>
      </c>
      <c r="AB1578" s="11"/>
      <c r="AC1578" s="11"/>
      <c r="AD1578" s="11"/>
      <c r="AE1578" s="4"/>
      <c r="AF1578" s="4"/>
    </row>
    <row r="1579" spans="1:32" x14ac:dyDescent="0.2">
      <c r="A1579" s="55"/>
      <c r="B1579" s="11"/>
      <c r="C1579" s="11" t="s">
        <v>317</v>
      </c>
      <c r="D1579" s="11"/>
      <c r="E1579" s="302">
        <v>8232</v>
      </c>
      <c r="F1579" s="11"/>
      <c r="G1579" s="11"/>
      <c r="H1579" s="11"/>
      <c r="I1579" s="11"/>
      <c r="J1579" s="11"/>
      <c r="K1579" s="11"/>
      <c r="M1579" s="313">
        <v>511</v>
      </c>
      <c r="N1579" s="69"/>
      <c r="P1579" s="219">
        <v>65.024772918418833</v>
      </c>
      <c r="Q1579" s="219"/>
      <c r="R1579" s="219">
        <v>35.351666666666667</v>
      </c>
      <c r="S1579" s="11"/>
      <c r="T1579" s="217">
        <v>54.838816652649257</v>
      </c>
      <c r="U1579" s="217"/>
      <c r="V1579" s="217">
        <v>18.883333333333333</v>
      </c>
      <c r="W1579" s="11"/>
      <c r="Y1579" s="219">
        <v>154924.87</v>
      </c>
      <c r="Z1579" s="219">
        <v>153214.6400000001</v>
      </c>
      <c r="AB1579" s="11"/>
      <c r="AC1579" s="11"/>
      <c r="AD1579" s="11"/>
      <c r="AE1579" s="4"/>
      <c r="AF1579" s="4"/>
    </row>
    <row r="1580" spans="1:32" x14ac:dyDescent="0.2">
      <c r="A1580" s="55"/>
      <c r="B1580" s="11"/>
      <c r="C1580" s="11" t="s">
        <v>317</v>
      </c>
      <c r="D1580" s="11"/>
      <c r="E1580" s="302">
        <v>8234</v>
      </c>
      <c r="F1580" s="11"/>
      <c r="G1580" s="11"/>
      <c r="H1580" s="11"/>
      <c r="I1580" s="11"/>
      <c r="J1580" s="11"/>
      <c r="K1580" s="11"/>
      <c r="M1580" s="313">
        <v>1</v>
      </c>
      <c r="N1580" s="69"/>
      <c r="P1580" s="219">
        <v>23.024999999999999</v>
      </c>
      <c r="Q1580" s="219"/>
      <c r="R1580" s="219">
        <v>23.025000000000002</v>
      </c>
      <c r="S1580" s="11"/>
      <c r="T1580" s="217">
        <v>6.18</v>
      </c>
      <c r="U1580" s="217"/>
      <c r="V1580" s="217">
        <v>6.18</v>
      </c>
      <c r="W1580" s="11"/>
      <c r="Y1580" s="219">
        <v>46.05</v>
      </c>
      <c r="Z1580" s="219">
        <v>46.05</v>
      </c>
      <c r="AB1580" s="11"/>
      <c r="AC1580" s="11"/>
      <c r="AD1580" s="11"/>
      <c r="AE1580" s="4"/>
      <c r="AF1580" s="4"/>
    </row>
    <row r="1581" spans="1:32" x14ac:dyDescent="0.2">
      <c r="A1581" s="55"/>
      <c r="B1581" s="11"/>
      <c r="C1581" s="11" t="s">
        <v>318</v>
      </c>
      <c r="D1581" s="11"/>
      <c r="E1581" s="302">
        <v>8240</v>
      </c>
      <c r="F1581" s="11"/>
      <c r="G1581" s="11"/>
      <c r="H1581" s="11"/>
      <c r="I1581" s="11"/>
      <c r="J1581" s="11"/>
      <c r="K1581" s="11"/>
      <c r="M1581" s="313">
        <v>24</v>
      </c>
      <c r="N1581" s="69"/>
      <c r="P1581" s="219">
        <v>1773.7051470588235</v>
      </c>
      <c r="Q1581" s="219"/>
      <c r="R1581" s="219">
        <v>41.215000000000003</v>
      </c>
      <c r="S1581" s="11"/>
      <c r="T1581" s="217">
        <v>2703.4525294117643</v>
      </c>
      <c r="U1581" s="217"/>
      <c r="V1581" s="217">
        <v>17.003</v>
      </c>
      <c r="W1581" s="11"/>
      <c r="Y1581" s="219">
        <v>120611.95</v>
      </c>
      <c r="Z1581" s="219">
        <v>120189.70000000001</v>
      </c>
      <c r="AB1581" s="11"/>
      <c r="AC1581" s="11"/>
      <c r="AD1581" s="11"/>
      <c r="AE1581" s="4"/>
      <c r="AF1581" s="4"/>
    </row>
    <row r="1582" spans="1:32" x14ac:dyDescent="0.2">
      <c r="A1582" s="55"/>
      <c r="B1582" s="11"/>
      <c r="C1582" s="11" t="s">
        <v>319</v>
      </c>
      <c r="D1582" s="11"/>
      <c r="E1582" s="302">
        <v>8348</v>
      </c>
      <c r="F1582" s="11"/>
      <c r="G1582" s="11"/>
      <c r="H1582" s="11"/>
      <c r="I1582" s="11"/>
      <c r="J1582" s="11"/>
      <c r="K1582" s="11"/>
      <c r="M1582" s="313">
        <v>10</v>
      </c>
      <c r="N1582" s="69"/>
      <c r="P1582" s="219">
        <v>228.89733333333334</v>
      </c>
      <c r="Q1582" s="219"/>
      <c r="R1582" s="219">
        <v>38.29</v>
      </c>
      <c r="S1582" s="11"/>
      <c r="T1582" s="217">
        <v>231.95599999999999</v>
      </c>
      <c r="U1582" s="217"/>
      <c r="V1582" s="217">
        <v>12.36</v>
      </c>
      <c r="W1582" s="11"/>
      <c r="Y1582" s="219">
        <v>3433.46</v>
      </c>
      <c r="Z1582" s="219">
        <v>3164.74</v>
      </c>
      <c r="AB1582" s="11"/>
      <c r="AC1582" s="11"/>
      <c r="AD1582" s="11"/>
      <c r="AE1582" s="4"/>
      <c r="AF1582" s="4"/>
    </row>
    <row r="1583" spans="1:32" x14ac:dyDescent="0.2">
      <c r="A1583" s="55"/>
      <c r="B1583" s="11"/>
      <c r="C1583" s="11" t="s">
        <v>320</v>
      </c>
      <c r="D1583" s="11"/>
      <c r="E1583" s="302">
        <v>8349</v>
      </c>
      <c r="F1583" s="11"/>
      <c r="G1583" s="11"/>
      <c r="H1583" s="11"/>
      <c r="I1583" s="11"/>
      <c r="J1583" s="11"/>
      <c r="K1583" s="11"/>
      <c r="M1583" s="313">
        <v>38</v>
      </c>
      <c r="N1583" s="69"/>
      <c r="P1583" s="219">
        <v>879.58357142857142</v>
      </c>
      <c r="Q1583" s="219"/>
      <c r="R1583" s="219">
        <v>38.29</v>
      </c>
      <c r="S1583" s="11"/>
      <c r="T1583" s="217">
        <v>1470.9135714285715</v>
      </c>
      <c r="U1583" s="217"/>
      <c r="V1583" s="217">
        <v>0.51500000000000001</v>
      </c>
      <c r="W1583" s="11"/>
      <c r="Y1583" s="219">
        <v>49256.68</v>
      </c>
      <c r="Z1583" s="219">
        <v>48577.470000000008</v>
      </c>
      <c r="AB1583" s="11"/>
      <c r="AC1583" s="11"/>
      <c r="AD1583" s="11"/>
      <c r="AE1583" s="4"/>
      <c r="AF1583" s="4"/>
    </row>
    <row r="1584" spans="1:32" x14ac:dyDescent="0.2">
      <c r="A1584" s="55"/>
      <c r="B1584" s="11"/>
      <c r="C1584" s="11" t="s">
        <v>399</v>
      </c>
      <c r="D1584" s="11"/>
      <c r="E1584" s="302">
        <v>8350</v>
      </c>
      <c r="F1584" s="11"/>
      <c r="G1584" s="11"/>
      <c r="H1584" s="11"/>
      <c r="I1584" s="11"/>
      <c r="J1584" s="11"/>
      <c r="K1584" s="11"/>
      <c r="M1584" s="313">
        <v>21</v>
      </c>
      <c r="N1584" s="69"/>
      <c r="P1584" s="219">
        <v>66.225128205128215</v>
      </c>
      <c r="Q1584" s="219"/>
      <c r="R1584" s="219">
        <v>44.66</v>
      </c>
      <c r="S1584" s="11"/>
      <c r="T1584" s="217">
        <v>55.936923076923073</v>
      </c>
      <c r="U1584" s="217"/>
      <c r="V1584" s="217">
        <v>20.6</v>
      </c>
      <c r="W1584" s="11"/>
      <c r="Y1584" s="219">
        <v>2582.7800000000002</v>
      </c>
      <c r="Z1584" s="219">
        <v>2582.7799999999997</v>
      </c>
      <c r="AB1584" s="11"/>
      <c r="AC1584" s="11"/>
      <c r="AD1584" s="11"/>
      <c r="AE1584" s="4"/>
      <c r="AF1584" s="4"/>
    </row>
    <row r="1585" spans="1:32" x14ac:dyDescent="0.2">
      <c r="A1585" s="55"/>
      <c r="B1585" s="11"/>
      <c r="C1585" s="11" t="s">
        <v>421</v>
      </c>
      <c r="D1585" s="11"/>
      <c r="E1585" s="302">
        <v>8074</v>
      </c>
      <c r="F1585" s="11"/>
      <c r="G1585" s="11"/>
      <c r="H1585" s="11"/>
      <c r="I1585" s="11"/>
      <c r="J1585" s="11"/>
      <c r="K1585" s="11"/>
      <c r="M1585" s="313">
        <v>3</v>
      </c>
      <c r="N1585" s="69"/>
      <c r="P1585" s="219">
        <v>62.488888888888887</v>
      </c>
      <c r="Q1585" s="219"/>
      <c r="R1585" s="219">
        <v>55.66</v>
      </c>
      <c r="S1585" s="11"/>
      <c r="T1585" s="217">
        <v>47.837777777777781</v>
      </c>
      <c r="U1585" s="217"/>
      <c r="V1585" s="217">
        <v>23.69</v>
      </c>
      <c r="W1585" s="11"/>
      <c r="Y1585" s="219">
        <v>562.4</v>
      </c>
      <c r="Z1585" s="219">
        <v>562.4</v>
      </c>
      <c r="AB1585" s="11"/>
      <c r="AC1585" s="11"/>
      <c r="AD1585" s="11"/>
      <c r="AE1585" s="4"/>
      <c r="AF1585" s="4"/>
    </row>
    <row r="1586" spans="1:32" x14ac:dyDescent="0.2">
      <c r="A1586" s="55"/>
      <c r="B1586" s="11"/>
      <c r="C1586" s="11" t="s">
        <v>322</v>
      </c>
      <c r="D1586" s="11"/>
      <c r="E1586" s="302">
        <v>8042</v>
      </c>
      <c r="F1586" s="11"/>
      <c r="G1586" s="11"/>
      <c r="H1586" s="11"/>
      <c r="I1586" s="11"/>
      <c r="J1586" s="11"/>
      <c r="K1586" s="11"/>
      <c r="M1586" s="313">
        <v>1</v>
      </c>
      <c r="N1586" s="69"/>
      <c r="P1586" s="219">
        <v>56.62</v>
      </c>
      <c r="Q1586" s="219"/>
      <c r="R1586" s="219">
        <v>56.62</v>
      </c>
      <c r="S1586" s="11"/>
      <c r="T1586" s="217">
        <v>45.32</v>
      </c>
      <c r="U1586" s="217"/>
      <c r="V1586" s="217">
        <v>45.32</v>
      </c>
      <c r="W1586" s="11"/>
      <c r="Y1586" s="219">
        <v>113.24</v>
      </c>
      <c r="Z1586" s="219">
        <v>113.24</v>
      </c>
      <c r="AB1586" s="11"/>
      <c r="AC1586" s="11"/>
      <c r="AD1586" s="11"/>
      <c r="AE1586" s="4"/>
      <c r="AF1586" s="4"/>
    </row>
    <row r="1587" spans="1:32" x14ac:dyDescent="0.2">
      <c r="A1587" s="55"/>
      <c r="B1587" s="11"/>
      <c r="C1587" s="11" t="s">
        <v>322</v>
      </c>
      <c r="D1587" s="11"/>
      <c r="E1587" s="302">
        <v>8242</v>
      </c>
      <c r="F1587" s="11"/>
      <c r="G1587" s="11"/>
      <c r="H1587" s="11"/>
      <c r="I1587" s="11"/>
      <c r="J1587" s="11"/>
      <c r="K1587" s="11"/>
      <c r="M1587" s="313">
        <v>190</v>
      </c>
      <c r="N1587" s="69"/>
      <c r="P1587" s="219">
        <v>80.043603542234337</v>
      </c>
      <c r="Q1587" s="219"/>
      <c r="R1587" s="219">
        <v>31.267500000000002</v>
      </c>
      <c r="S1587" s="11"/>
      <c r="T1587" s="217">
        <v>77.428223433242508</v>
      </c>
      <c r="U1587" s="217"/>
      <c r="V1587" s="217">
        <v>15.965</v>
      </c>
      <c r="W1587" s="11"/>
      <c r="Y1587" s="219">
        <v>50431.829999999994</v>
      </c>
      <c r="Z1587" s="219">
        <v>50139.11</v>
      </c>
      <c r="AB1587" s="11"/>
      <c r="AC1587" s="11"/>
      <c r="AD1587" s="11"/>
      <c r="AE1587" s="4"/>
      <c r="AF1587" s="4"/>
    </row>
    <row r="1588" spans="1:32" x14ac:dyDescent="0.2">
      <c r="A1588" s="55"/>
      <c r="B1588" s="11"/>
      <c r="C1588" s="11" t="s">
        <v>323</v>
      </c>
      <c r="D1588" s="11"/>
      <c r="E1588" s="302">
        <v>8352</v>
      </c>
      <c r="F1588" s="11"/>
      <c r="G1588" s="11"/>
      <c r="H1588" s="11"/>
      <c r="I1588" s="11"/>
      <c r="J1588" s="11"/>
      <c r="K1588" s="11"/>
      <c r="M1588" s="313">
        <v>25</v>
      </c>
      <c r="N1588" s="69"/>
      <c r="P1588" s="219">
        <v>325.19254237288135</v>
      </c>
      <c r="Q1588" s="219"/>
      <c r="R1588" s="219">
        <v>43.4</v>
      </c>
      <c r="S1588" s="11"/>
      <c r="T1588" s="217">
        <v>383.77101694915251</v>
      </c>
      <c r="U1588" s="217"/>
      <c r="V1588" s="217">
        <v>24.72</v>
      </c>
      <c r="W1588" s="11"/>
      <c r="Y1588" s="219">
        <v>19186.36</v>
      </c>
      <c r="Z1588" s="219">
        <v>18966.650000000001</v>
      </c>
      <c r="AB1588" s="11"/>
      <c r="AC1588" s="11"/>
      <c r="AD1588" s="11"/>
      <c r="AE1588" s="4"/>
      <c r="AF1588" s="4"/>
    </row>
    <row r="1589" spans="1:32" x14ac:dyDescent="0.2">
      <c r="A1589" s="55"/>
      <c r="B1589" s="11"/>
      <c r="C1589" s="11" t="s">
        <v>324</v>
      </c>
      <c r="D1589" s="11"/>
      <c r="E1589" s="302">
        <v>8078</v>
      </c>
      <c r="F1589" s="11"/>
      <c r="G1589" s="11"/>
      <c r="H1589" s="11"/>
      <c r="I1589" s="11"/>
      <c r="J1589" s="11"/>
      <c r="K1589" s="11"/>
      <c r="M1589" s="313">
        <v>177</v>
      </c>
      <c r="N1589" s="69"/>
      <c r="P1589" s="219">
        <v>279.47606770833335</v>
      </c>
      <c r="Q1589" s="219"/>
      <c r="R1589" s="219">
        <v>43.230000000000004</v>
      </c>
      <c r="S1589" s="11"/>
      <c r="T1589" s="217">
        <v>356.46902083333333</v>
      </c>
      <c r="U1589" s="217"/>
      <c r="V1589" s="217">
        <v>26.78</v>
      </c>
      <c r="W1589" s="11"/>
      <c r="Y1589" s="219">
        <v>107318.81</v>
      </c>
      <c r="Z1589" s="219">
        <v>107266.85000000003</v>
      </c>
      <c r="AB1589" s="11"/>
      <c r="AC1589" s="11"/>
      <c r="AD1589" s="11"/>
      <c r="AE1589" s="4"/>
      <c r="AF1589" s="4"/>
    </row>
    <row r="1590" spans="1:32" x14ac:dyDescent="0.2">
      <c r="A1590" s="55"/>
      <c r="B1590" s="11"/>
      <c r="C1590" s="11" t="s">
        <v>325</v>
      </c>
      <c r="D1590" s="11"/>
      <c r="E1590" s="302">
        <v>8079</v>
      </c>
      <c r="F1590" s="11"/>
      <c r="G1590" s="11"/>
      <c r="H1590" s="11"/>
      <c r="I1590" s="11"/>
      <c r="J1590" s="11"/>
      <c r="K1590" s="11"/>
      <c r="M1590" s="313">
        <v>145</v>
      </c>
      <c r="N1590" s="69"/>
      <c r="P1590" s="219">
        <v>215.23495726495727</v>
      </c>
      <c r="Q1590" s="219"/>
      <c r="R1590" s="219">
        <v>35.97</v>
      </c>
      <c r="S1590" s="11"/>
      <c r="T1590" s="217">
        <v>283.09189173789161</v>
      </c>
      <c r="U1590" s="217"/>
      <c r="V1590" s="217">
        <v>16.48</v>
      </c>
      <c r="W1590" s="11"/>
      <c r="Y1590" s="219">
        <v>75547.47</v>
      </c>
      <c r="Z1590" s="219">
        <v>75335.370000000039</v>
      </c>
      <c r="AB1590" s="11"/>
      <c r="AC1590" s="11"/>
      <c r="AD1590" s="11"/>
      <c r="AE1590" s="4"/>
      <c r="AF1590" s="4"/>
    </row>
    <row r="1591" spans="1:32" x14ac:dyDescent="0.2">
      <c r="A1591" s="55"/>
      <c r="B1591" s="11"/>
      <c r="C1591" s="11" t="s">
        <v>326</v>
      </c>
      <c r="D1591" s="11"/>
      <c r="E1591" s="302">
        <v>8243</v>
      </c>
      <c r="F1591" s="11"/>
      <c r="G1591" s="11"/>
      <c r="H1591" s="11"/>
      <c r="I1591" s="11"/>
      <c r="J1591" s="11"/>
      <c r="K1591" s="11"/>
      <c r="M1591" s="313">
        <v>138</v>
      </c>
      <c r="N1591" s="69"/>
      <c r="P1591" s="219">
        <v>100.81198847262249</v>
      </c>
      <c r="Q1591" s="219"/>
      <c r="R1591" s="219">
        <v>33.35</v>
      </c>
      <c r="S1591" s="11"/>
      <c r="T1591" s="217">
        <v>96.001187319884735</v>
      </c>
      <c r="U1591" s="217"/>
      <c r="V1591" s="217">
        <v>11.33</v>
      </c>
      <c r="W1591" s="11"/>
      <c r="Y1591" s="219">
        <v>34981.760000000002</v>
      </c>
      <c r="Z1591" s="219">
        <v>34555.25</v>
      </c>
      <c r="AB1591" s="11"/>
      <c r="AC1591" s="11"/>
      <c r="AD1591" s="11"/>
      <c r="AE1591" s="4"/>
      <c r="AF1591" s="4"/>
    </row>
    <row r="1592" spans="1:32" x14ac:dyDescent="0.2">
      <c r="A1592" s="55"/>
      <c r="B1592" s="11"/>
      <c r="C1592" s="11" t="s">
        <v>422</v>
      </c>
      <c r="D1592" s="11"/>
      <c r="E1592" s="302">
        <v>8230</v>
      </c>
      <c r="F1592" s="11"/>
      <c r="G1592" s="11"/>
      <c r="H1592" s="11"/>
      <c r="I1592" s="11"/>
      <c r="J1592" s="11"/>
      <c r="K1592" s="11"/>
      <c r="M1592" s="313">
        <v>1</v>
      </c>
      <c r="N1592" s="69"/>
      <c r="P1592" s="219">
        <v>34.58</v>
      </c>
      <c r="Q1592" s="219"/>
      <c r="R1592" s="219">
        <v>34.58</v>
      </c>
      <c r="S1592" s="11"/>
      <c r="T1592" s="217">
        <v>0</v>
      </c>
      <c r="U1592" s="217"/>
      <c r="V1592" s="217">
        <v>0</v>
      </c>
      <c r="W1592" s="11"/>
      <c r="Y1592" s="219">
        <v>34.58</v>
      </c>
      <c r="Z1592" s="219">
        <v>34.58</v>
      </c>
      <c r="AB1592" s="11"/>
      <c r="AC1592" s="11"/>
      <c r="AD1592" s="11"/>
      <c r="AE1592" s="4"/>
      <c r="AF1592" s="4"/>
    </row>
    <row r="1593" spans="1:32" x14ac:dyDescent="0.2">
      <c r="A1593" s="55"/>
      <c r="B1593" s="11"/>
      <c r="C1593" s="11" t="s">
        <v>422</v>
      </c>
      <c r="D1593" s="11"/>
      <c r="E1593" s="302">
        <v>8250</v>
      </c>
      <c r="F1593" s="11"/>
      <c r="G1593" s="11"/>
      <c r="H1593" s="11"/>
      <c r="I1593" s="11"/>
      <c r="J1593" s="11"/>
      <c r="K1593" s="11"/>
      <c r="M1593" s="313">
        <v>1</v>
      </c>
      <c r="N1593" s="69"/>
      <c r="P1593" s="219">
        <v>26.28</v>
      </c>
      <c r="Q1593" s="219"/>
      <c r="R1593" s="219">
        <v>26.279999999999998</v>
      </c>
      <c r="S1593" s="11"/>
      <c r="T1593" s="217">
        <v>10.3</v>
      </c>
      <c r="U1593" s="217"/>
      <c r="V1593" s="217">
        <v>10.3</v>
      </c>
      <c r="W1593" s="11"/>
      <c r="Y1593" s="219">
        <v>52.56</v>
      </c>
      <c r="Z1593" s="219">
        <v>52.56</v>
      </c>
      <c r="AB1593" s="11"/>
      <c r="AC1593" s="11"/>
      <c r="AD1593" s="11"/>
      <c r="AE1593" s="4"/>
      <c r="AF1593" s="4"/>
    </row>
    <row r="1594" spans="1:32" x14ac:dyDescent="0.2">
      <c r="A1594" s="55"/>
      <c r="B1594" s="11"/>
      <c r="C1594" s="11" t="s">
        <v>328</v>
      </c>
      <c r="D1594" s="11"/>
      <c r="E1594" s="302">
        <v>8012</v>
      </c>
      <c r="F1594" s="11"/>
      <c r="G1594" s="11"/>
      <c r="H1594" s="11"/>
      <c r="I1594" s="11"/>
      <c r="J1594" s="11"/>
      <c r="K1594" s="11"/>
      <c r="M1594" s="313">
        <v>5</v>
      </c>
      <c r="N1594" s="69"/>
      <c r="P1594" s="219">
        <v>218.56700000000001</v>
      </c>
      <c r="Q1594" s="219"/>
      <c r="R1594" s="219">
        <v>170.83499999999998</v>
      </c>
      <c r="S1594" s="11"/>
      <c r="T1594" s="217">
        <v>239.99</v>
      </c>
      <c r="U1594" s="217"/>
      <c r="V1594" s="217">
        <v>207.03</v>
      </c>
      <c r="W1594" s="11"/>
      <c r="Y1594" s="219">
        <v>2185.67</v>
      </c>
      <c r="Z1594" s="219">
        <v>2185.67</v>
      </c>
      <c r="AB1594" s="11"/>
      <c r="AC1594" s="11"/>
      <c r="AD1594" s="11"/>
      <c r="AE1594" s="4"/>
      <c r="AF1594" s="4"/>
    </row>
    <row r="1595" spans="1:32" x14ac:dyDescent="0.2">
      <c r="A1595" s="55"/>
      <c r="B1595" s="11"/>
      <c r="C1595" s="11" t="s">
        <v>328</v>
      </c>
      <c r="D1595" s="11"/>
      <c r="E1595" s="302">
        <v>8080</v>
      </c>
      <c r="F1595" s="11"/>
      <c r="G1595" s="11"/>
      <c r="H1595" s="11"/>
      <c r="I1595" s="11"/>
      <c r="J1595" s="11"/>
      <c r="K1595" s="11"/>
      <c r="M1595" s="313">
        <v>572</v>
      </c>
      <c r="N1595" s="69"/>
      <c r="P1595" s="219">
        <v>84.138584715937654</v>
      </c>
      <c r="Q1595" s="219"/>
      <c r="R1595" s="219">
        <v>42.708333333333336</v>
      </c>
      <c r="S1595" s="11"/>
      <c r="T1595" s="217">
        <v>71.031388386123652</v>
      </c>
      <c r="U1595" s="217"/>
      <c r="V1595" s="217">
        <v>19.57</v>
      </c>
      <c r="W1595" s="11"/>
      <c r="Y1595" s="219">
        <v>221900.72</v>
      </c>
      <c r="Z1595" s="219">
        <v>221387.76000000015</v>
      </c>
      <c r="AB1595" s="11"/>
      <c r="AC1595" s="11"/>
      <c r="AD1595" s="11"/>
      <c r="AE1595" s="4"/>
      <c r="AF1595" s="4"/>
    </row>
    <row r="1596" spans="1:32" x14ac:dyDescent="0.2">
      <c r="A1596" s="55"/>
      <c r="B1596" s="11"/>
      <c r="C1596" s="11" t="s">
        <v>604</v>
      </c>
      <c r="D1596" s="11"/>
      <c r="E1596" s="302">
        <v>8088</v>
      </c>
      <c r="F1596" s="11"/>
      <c r="G1596" s="11"/>
      <c r="H1596" s="11"/>
      <c r="I1596" s="11"/>
      <c r="J1596" s="11"/>
      <c r="K1596" s="11"/>
      <c r="M1596" s="313">
        <v>1</v>
      </c>
      <c r="N1596" s="69"/>
      <c r="P1596" s="219">
        <v>37.049999999999997</v>
      </c>
      <c r="Q1596" s="219"/>
      <c r="R1596" s="219">
        <v>37.049999999999997</v>
      </c>
      <c r="S1596" s="11"/>
      <c r="T1596" s="217">
        <v>0</v>
      </c>
      <c r="U1596" s="217"/>
      <c r="V1596" s="217">
        <v>0</v>
      </c>
      <c r="W1596" s="11"/>
      <c r="Y1596" s="219">
        <v>37.049999999999997</v>
      </c>
      <c r="Z1596" s="219">
        <v>37.049999999999997</v>
      </c>
      <c r="AB1596" s="11"/>
      <c r="AC1596" s="11"/>
      <c r="AD1596" s="11"/>
      <c r="AE1596" s="4"/>
      <c r="AF1596" s="4"/>
    </row>
    <row r="1597" spans="1:32" x14ac:dyDescent="0.2">
      <c r="A1597" s="55"/>
      <c r="B1597" s="11"/>
      <c r="C1597" s="11" t="s">
        <v>329</v>
      </c>
      <c r="D1597" s="11"/>
      <c r="E1597" s="302">
        <v>8088</v>
      </c>
      <c r="F1597" s="11"/>
      <c r="G1597" s="11"/>
      <c r="H1597" s="11"/>
      <c r="I1597" s="11"/>
      <c r="J1597" s="11"/>
      <c r="K1597" s="11"/>
      <c r="M1597" s="313">
        <v>22</v>
      </c>
      <c r="N1597" s="69"/>
      <c r="P1597" s="219">
        <v>40.079032258064515</v>
      </c>
      <c r="Q1597" s="219"/>
      <c r="R1597" s="219">
        <v>39.53</v>
      </c>
      <c r="S1597" s="11"/>
      <c r="T1597" s="217">
        <v>15.350322580645162</v>
      </c>
      <c r="U1597" s="217"/>
      <c r="V1597" s="217">
        <v>1.03</v>
      </c>
      <c r="W1597" s="11"/>
      <c r="Y1597" s="219">
        <v>1242.45</v>
      </c>
      <c r="Z1597" s="219">
        <v>1242.45</v>
      </c>
      <c r="AB1597" s="11"/>
      <c r="AC1597" s="11"/>
      <c r="AD1597" s="11"/>
      <c r="AE1597" s="4"/>
      <c r="AF1597" s="4"/>
    </row>
    <row r="1598" spans="1:32" x14ac:dyDescent="0.2">
      <c r="A1598" s="55"/>
      <c r="B1598" s="11"/>
      <c r="C1598" s="11" t="s">
        <v>474</v>
      </c>
      <c r="D1598" s="11"/>
      <c r="E1598" s="302">
        <v>8353</v>
      </c>
      <c r="F1598" s="11"/>
      <c r="G1598" s="11"/>
      <c r="H1598" s="11"/>
      <c r="I1598" s="11"/>
      <c r="J1598" s="11"/>
      <c r="K1598" s="11"/>
      <c r="M1598" s="313">
        <v>9</v>
      </c>
      <c r="N1598" s="69"/>
      <c r="P1598" s="219">
        <v>60.49307692307692</v>
      </c>
      <c r="Q1598" s="219"/>
      <c r="R1598" s="219">
        <v>41.724999999999994</v>
      </c>
      <c r="S1598" s="11"/>
      <c r="T1598" s="217">
        <v>45.003076923076918</v>
      </c>
      <c r="U1598" s="217"/>
      <c r="V1598" s="217">
        <v>18.54</v>
      </c>
      <c r="W1598" s="11"/>
      <c r="Y1598" s="219">
        <v>1572.82</v>
      </c>
      <c r="Z1598" s="219">
        <v>1572.82</v>
      </c>
      <c r="AB1598" s="11"/>
      <c r="AC1598" s="11"/>
      <c r="AD1598" s="11"/>
      <c r="AE1598" s="4"/>
      <c r="AF1598" s="4"/>
    </row>
    <row r="1599" spans="1:32" x14ac:dyDescent="0.2">
      <c r="A1599" s="55"/>
      <c r="B1599" s="11"/>
      <c r="C1599" s="11" t="s">
        <v>331</v>
      </c>
      <c r="D1599" s="11"/>
      <c r="E1599" s="302">
        <v>8081</v>
      </c>
      <c r="F1599" s="11"/>
      <c r="G1599" s="11"/>
      <c r="H1599" s="11"/>
      <c r="I1599" s="11"/>
      <c r="J1599" s="11"/>
      <c r="K1599" s="11"/>
      <c r="M1599" s="313">
        <v>401</v>
      </c>
      <c r="N1599" s="69"/>
      <c r="P1599" s="219">
        <v>59.88695755750274</v>
      </c>
      <c r="Q1599" s="219"/>
      <c r="R1599" s="219">
        <v>37.53875</v>
      </c>
      <c r="S1599" s="11"/>
      <c r="T1599" s="217">
        <v>35.918002738225624</v>
      </c>
      <c r="U1599" s="217"/>
      <c r="V1599" s="217">
        <v>6.4375</v>
      </c>
      <c r="W1599" s="11"/>
      <c r="Y1599" s="219">
        <v>125883.56000000001</v>
      </c>
      <c r="Z1599" s="219">
        <v>125362.68000000008</v>
      </c>
      <c r="AB1599" s="11"/>
      <c r="AC1599" s="11"/>
      <c r="AD1599" s="11"/>
      <c r="AE1599" s="4"/>
      <c r="AF1599" s="4"/>
    </row>
    <row r="1600" spans="1:32" x14ac:dyDescent="0.2">
      <c r="A1600" s="55"/>
      <c r="B1600" s="11"/>
      <c r="C1600" s="11" t="s">
        <v>332</v>
      </c>
      <c r="D1600" s="11"/>
      <c r="E1600" s="302">
        <v>8083</v>
      </c>
      <c r="F1600" s="11"/>
      <c r="G1600" s="11"/>
      <c r="H1600" s="11"/>
      <c r="I1600" s="11"/>
      <c r="J1600" s="11"/>
      <c r="K1600" s="11"/>
      <c r="M1600" s="313">
        <v>163</v>
      </c>
      <c r="N1600" s="69"/>
      <c r="P1600" s="219">
        <v>167.07319261213721</v>
      </c>
      <c r="Q1600" s="219"/>
      <c r="R1600" s="219">
        <v>38.479999999999997</v>
      </c>
      <c r="S1600" s="11"/>
      <c r="T1600" s="217">
        <v>173.227654353562</v>
      </c>
      <c r="U1600" s="217"/>
      <c r="V1600" s="217">
        <v>14.42</v>
      </c>
      <c r="W1600" s="11"/>
      <c r="Y1600" s="219">
        <v>63320.74</v>
      </c>
      <c r="Z1600" s="219">
        <v>62226.660000000033</v>
      </c>
      <c r="AB1600" s="11"/>
      <c r="AC1600" s="11"/>
      <c r="AD1600" s="11"/>
      <c r="AE1600" s="4"/>
      <c r="AF1600" s="4"/>
    </row>
    <row r="1601" spans="1:32" x14ac:dyDescent="0.2">
      <c r="A1601" s="55"/>
      <c r="B1601" s="11"/>
      <c r="C1601" s="11" t="s">
        <v>333</v>
      </c>
      <c r="D1601" s="11"/>
      <c r="E1601" s="302">
        <v>8244</v>
      </c>
      <c r="F1601" s="11"/>
      <c r="G1601" s="11"/>
      <c r="H1601" s="11"/>
      <c r="I1601" s="11"/>
      <c r="J1601" s="11"/>
      <c r="K1601" s="11"/>
      <c r="M1601" s="313">
        <v>328</v>
      </c>
      <c r="N1601" s="69"/>
      <c r="P1601" s="219">
        <v>306.36339762611277</v>
      </c>
      <c r="Q1601" s="219"/>
      <c r="R1601" s="219">
        <v>246.41499999999996</v>
      </c>
      <c r="S1601" s="11"/>
      <c r="T1601" s="217">
        <v>286.99732146389715</v>
      </c>
      <c r="U1601" s="217"/>
      <c r="V1601" s="217">
        <v>204.47900000000001</v>
      </c>
      <c r="W1601" s="11"/>
      <c r="Y1601" s="219">
        <v>149258.31</v>
      </c>
      <c r="Z1601" s="219">
        <v>147181.07000000004</v>
      </c>
      <c r="AB1601" s="11"/>
      <c r="AC1601" s="11"/>
      <c r="AD1601" s="11"/>
      <c r="AE1601" s="4"/>
      <c r="AF1601" s="4"/>
    </row>
    <row r="1602" spans="1:32" x14ac:dyDescent="0.2">
      <c r="A1602" s="55"/>
      <c r="B1602" s="11"/>
      <c r="C1602" s="11" t="s">
        <v>659</v>
      </c>
      <c r="D1602" s="11"/>
      <c r="E1602" s="302">
        <v>8083</v>
      </c>
      <c r="F1602" s="11"/>
      <c r="G1602" s="11"/>
      <c r="H1602" s="11"/>
      <c r="I1602" s="11"/>
      <c r="J1602" s="11"/>
      <c r="K1602" s="11"/>
      <c r="M1602" s="313">
        <v>1</v>
      </c>
      <c r="N1602" s="69"/>
      <c r="P1602" s="219">
        <v>77.474999999999994</v>
      </c>
      <c r="Q1602" s="219"/>
      <c r="R1602" s="219">
        <v>77.474999999999994</v>
      </c>
      <c r="S1602" s="11"/>
      <c r="T1602" s="217">
        <v>74.16</v>
      </c>
      <c r="U1602" s="217"/>
      <c r="V1602" s="217">
        <v>74.16</v>
      </c>
      <c r="W1602" s="11"/>
      <c r="Y1602" s="219">
        <v>154.94999999999999</v>
      </c>
      <c r="Z1602" s="219">
        <v>154.94999999999999</v>
      </c>
      <c r="AB1602" s="11"/>
      <c r="AC1602" s="11"/>
      <c r="AD1602" s="11"/>
      <c r="AE1602" s="4"/>
      <c r="AF1602" s="4"/>
    </row>
    <row r="1603" spans="1:32" x14ac:dyDescent="0.2">
      <c r="A1603" s="55"/>
      <c r="B1603" s="11"/>
      <c r="C1603" s="11" t="s">
        <v>423</v>
      </c>
      <c r="D1603" s="11"/>
      <c r="E1603" s="302">
        <v>8062</v>
      </c>
      <c r="F1603" s="11"/>
      <c r="G1603" s="11"/>
      <c r="H1603" s="11"/>
      <c r="I1603" s="11"/>
      <c r="J1603" s="11"/>
      <c r="K1603" s="11"/>
      <c r="M1603" s="313">
        <v>2</v>
      </c>
      <c r="N1603" s="69"/>
      <c r="P1603" s="219">
        <v>32.061999999999998</v>
      </c>
      <c r="Q1603" s="219"/>
      <c r="R1603" s="219">
        <v>33.35</v>
      </c>
      <c r="S1603" s="11"/>
      <c r="T1603" s="217">
        <v>19.776</v>
      </c>
      <c r="U1603" s="217"/>
      <c r="V1603" s="217">
        <v>1.03</v>
      </c>
      <c r="W1603" s="11"/>
      <c r="Y1603" s="219">
        <v>160.31</v>
      </c>
      <c r="Z1603" s="219">
        <v>160.31</v>
      </c>
      <c r="AB1603" s="11"/>
      <c r="AC1603" s="11"/>
      <c r="AD1603" s="11"/>
      <c r="AE1603" s="4"/>
      <c r="AF1603" s="4"/>
    </row>
    <row r="1604" spans="1:32" x14ac:dyDescent="0.2">
      <c r="A1604" s="55"/>
      <c r="B1604" s="11"/>
      <c r="C1604" s="11" t="s">
        <v>334</v>
      </c>
      <c r="D1604" s="11"/>
      <c r="E1604" s="302">
        <v>8246</v>
      </c>
      <c r="F1604" s="11"/>
      <c r="G1604" s="11"/>
      <c r="H1604" s="11"/>
      <c r="I1604" s="11"/>
      <c r="J1604" s="11"/>
      <c r="K1604" s="11"/>
      <c r="M1604" s="313">
        <v>7</v>
      </c>
      <c r="N1604" s="69"/>
      <c r="P1604" s="219">
        <v>148.42214285714286</v>
      </c>
      <c r="Q1604" s="219"/>
      <c r="R1604" s="219">
        <v>39.265000000000001</v>
      </c>
      <c r="S1604" s="11"/>
      <c r="T1604" s="217">
        <v>155.38285714285715</v>
      </c>
      <c r="U1604" s="217"/>
      <c r="V1604" s="217">
        <v>10.3</v>
      </c>
      <c r="W1604" s="11"/>
      <c r="Y1604" s="219">
        <v>2077.91</v>
      </c>
      <c r="Z1604" s="219">
        <v>2077.91</v>
      </c>
      <c r="AB1604" s="11"/>
      <c r="AC1604" s="11"/>
      <c r="AD1604" s="11"/>
      <c r="AE1604" s="4"/>
      <c r="AF1604" s="4"/>
    </row>
    <row r="1605" spans="1:32" x14ac:dyDescent="0.2">
      <c r="A1605" s="55"/>
      <c r="B1605" s="11"/>
      <c r="C1605" s="11" t="s">
        <v>335</v>
      </c>
      <c r="D1605" s="11"/>
      <c r="E1605" s="302">
        <v>8247</v>
      </c>
      <c r="F1605" s="11"/>
      <c r="G1605" s="11"/>
      <c r="H1605" s="11"/>
      <c r="I1605" s="11"/>
      <c r="J1605" s="11"/>
      <c r="K1605" s="11"/>
      <c r="M1605" s="313">
        <v>108</v>
      </c>
      <c r="N1605" s="69"/>
      <c r="P1605" s="219">
        <v>147.48003703703705</v>
      </c>
      <c r="Q1605" s="219"/>
      <c r="R1605" s="219">
        <v>38.29</v>
      </c>
      <c r="S1605" s="11"/>
      <c r="T1605" s="217">
        <v>151.06584444444442</v>
      </c>
      <c r="U1605" s="217"/>
      <c r="V1605" s="217">
        <v>17.510000000000002</v>
      </c>
      <c r="W1605" s="11"/>
      <c r="Y1605" s="219">
        <v>39819.61</v>
      </c>
      <c r="Z1605" s="219">
        <v>39848.859999999986</v>
      </c>
      <c r="AB1605" s="11"/>
      <c r="AC1605" s="11"/>
      <c r="AD1605" s="11"/>
      <c r="AE1605" s="4"/>
      <c r="AF1605" s="4"/>
    </row>
    <row r="1606" spans="1:32" x14ac:dyDescent="0.2">
      <c r="A1606" s="55"/>
      <c r="B1606" s="11"/>
      <c r="C1606" s="11" t="s">
        <v>501</v>
      </c>
      <c r="D1606" s="11"/>
      <c r="E1606" s="302">
        <v>8248</v>
      </c>
      <c r="F1606" s="11"/>
      <c r="G1606" s="11"/>
      <c r="H1606" s="11"/>
      <c r="I1606" s="11"/>
      <c r="J1606" s="11"/>
      <c r="K1606" s="11"/>
      <c r="M1606" s="313">
        <v>1</v>
      </c>
      <c r="N1606" s="69"/>
      <c r="P1606" s="219">
        <v>422.25</v>
      </c>
      <c r="Q1606" s="219"/>
      <c r="R1606" s="219">
        <v>422.25</v>
      </c>
      <c r="S1606" s="11"/>
      <c r="T1606" s="217">
        <v>522.21</v>
      </c>
      <c r="U1606" s="217"/>
      <c r="V1606" s="217">
        <v>522.21</v>
      </c>
      <c r="W1606" s="11"/>
      <c r="Y1606" s="219">
        <v>844.5</v>
      </c>
      <c r="Z1606" s="219">
        <v>844.5</v>
      </c>
      <c r="AB1606" s="11"/>
      <c r="AC1606" s="11"/>
      <c r="AD1606" s="11"/>
      <c r="AE1606" s="4"/>
      <c r="AF1606" s="4"/>
    </row>
    <row r="1607" spans="1:32" x14ac:dyDescent="0.2">
      <c r="A1607" s="55"/>
      <c r="B1607" s="11"/>
      <c r="C1607" s="11" t="s">
        <v>336</v>
      </c>
      <c r="D1607" s="11"/>
      <c r="E1607" s="302">
        <v>8084</v>
      </c>
      <c r="F1607" s="11"/>
      <c r="G1607" s="11"/>
      <c r="H1607" s="11"/>
      <c r="I1607" s="11"/>
      <c r="J1607" s="11"/>
      <c r="K1607" s="11"/>
      <c r="M1607" s="313">
        <v>92</v>
      </c>
      <c r="N1607" s="69"/>
      <c r="P1607" s="219">
        <v>368.2014027149321</v>
      </c>
      <c r="Q1607" s="219"/>
      <c r="R1607" s="219">
        <v>35.82</v>
      </c>
      <c r="S1607" s="11"/>
      <c r="T1607" s="217">
        <v>419.85447058823519</v>
      </c>
      <c r="U1607" s="217"/>
      <c r="V1607" s="217">
        <v>10.3</v>
      </c>
      <c r="W1607" s="11"/>
      <c r="Y1607" s="219">
        <v>81372.509999999995</v>
      </c>
      <c r="Z1607" s="219">
        <v>81230.859999999986</v>
      </c>
      <c r="AB1607" s="11"/>
      <c r="AC1607" s="11"/>
      <c r="AD1607" s="11"/>
      <c r="AE1607" s="4"/>
      <c r="AF1607" s="4"/>
    </row>
    <row r="1608" spans="1:32" x14ac:dyDescent="0.2">
      <c r="A1608" s="55"/>
      <c r="B1608" s="11"/>
      <c r="C1608" s="11" t="s">
        <v>337</v>
      </c>
      <c r="D1608" s="11"/>
      <c r="E1608" s="302">
        <v>8248</v>
      </c>
      <c r="F1608" s="11"/>
      <c r="G1608" s="11"/>
      <c r="H1608" s="11"/>
      <c r="I1608" s="11"/>
      <c r="J1608" s="11"/>
      <c r="K1608" s="11"/>
      <c r="M1608" s="313">
        <v>6</v>
      </c>
      <c r="N1608" s="69"/>
      <c r="P1608" s="219">
        <v>333.52875</v>
      </c>
      <c r="Q1608" s="219"/>
      <c r="R1608" s="219">
        <v>33.965000000000003</v>
      </c>
      <c r="S1608" s="11"/>
      <c r="T1608" s="217">
        <v>413.15875</v>
      </c>
      <c r="U1608" s="217"/>
      <c r="V1608" s="217">
        <v>24.204999999999998</v>
      </c>
      <c r="W1608" s="11"/>
      <c r="Y1608" s="219">
        <v>5336.46</v>
      </c>
      <c r="Z1608" s="219">
        <v>5336.4600000000009</v>
      </c>
      <c r="AB1608" s="11"/>
      <c r="AC1608" s="11"/>
      <c r="AD1608" s="11"/>
      <c r="AE1608" s="4"/>
      <c r="AF1608" s="4"/>
    </row>
    <row r="1609" spans="1:32" x14ac:dyDescent="0.2">
      <c r="A1609" s="55"/>
      <c r="B1609" s="11"/>
      <c r="C1609" s="11" t="s">
        <v>338</v>
      </c>
      <c r="D1609" s="11"/>
      <c r="E1609" s="302">
        <v>8014</v>
      </c>
      <c r="F1609" s="11"/>
      <c r="G1609" s="11"/>
      <c r="H1609" s="11"/>
      <c r="I1609" s="11"/>
      <c r="J1609" s="11"/>
      <c r="K1609" s="11"/>
      <c r="M1609" s="313">
        <v>1</v>
      </c>
      <c r="N1609" s="69"/>
      <c r="P1609" s="219">
        <v>27.234999999999999</v>
      </c>
      <c r="Q1609" s="219"/>
      <c r="R1609" s="219">
        <v>27.234999999999999</v>
      </c>
      <c r="S1609" s="11"/>
      <c r="T1609" s="217">
        <v>15.45</v>
      </c>
      <c r="U1609" s="217"/>
      <c r="V1609" s="217">
        <v>15.45</v>
      </c>
      <c r="W1609" s="11"/>
      <c r="Y1609" s="219">
        <v>54.47</v>
      </c>
      <c r="Z1609" s="219">
        <v>54.47</v>
      </c>
      <c r="AB1609" s="11"/>
      <c r="AC1609" s="11"/>
      <c r="AD1609" s="11"/>
      <c r="AE1609" s="4"/>
      <c r="AF1609" s="4"/>
    </row>
    <row r="1610" spans="1:32" x14ac:dyDescent="0.2">
      <c r="A1610" s="55"/>
      <c r="B1610" s="11"/>
      <c r="C1610" s="11" t="s">
        <v>338</v>
      </c>
      <c r="D1610" s="11"/>
      <c r="E1610" s="302">
        <v>8085</v>
      </c>
      <c r="F1610" s="11"/>
      <c r="G1610" s="11"/>
      <c r="H1610" s="11"/>
      <c r="I1610" s="11"/>
      <c r="J1610" s="11"/>
      <c r="K1610" s="11"/>
      <c r="M1610" s="313">
        <v>296</v>
      </c>
      <c r="N1610" s="69"/>
      <c r="P1610" s="219">
        <v>243.34144841269841</v>
      </c>
      <c r="Q1610" s="219"/>
      <c r="R1610" s="219">
        <v>46.8675</v>
      </c>
      <c r="S1610" s="11"/>
      <c r="T1610" s="217">
        <v>469.39207407407434</v>
      </c>
      <c r="U1610" s="217"/>
      <c r="V1610" s="217">
        <v>24.720000000000002</v>
      </c>
      <c r="W1610" s="11"/>
      <c r="Y1610" s="219">
        <v>323329.40000000002</v>
      </c>
      <c r="Z1610" s="219">
        <v>322066.36999999994</v>
      </c>
      <c r="AB1610" s="11"/>
      <c r="AC1610" s="11"/>
      <c r="AD1610" s="11"/>
      <c r="AE1610" s="4"/>
      <c r="AF1610" s="4"/>
    </row>
    <row r="1611" spans="1:32" x14ac:dyDescent="0.2">
      <c r="A1611" s="55"/>
      <c r="B1611" s="11"/>
      <c r="C1611" s="11" t="s">
        <v>338</v>
      </c>
      <c r="D1611" s="11"/>
      <c r="E1611" s="302">
        <v>8360</v>
      </c>
      <c r="F1611" s="11"/>
      <c r="G1611" s="11"/>
      <c r="H1611" s="11"/>
      <c r="I1611" s="11"/>
      <c r="J1611" s="11"/>
      <c r="K1611" s="11"/>
      <c r="M1611" s="313">
        <v>1</v>
      </c>
      <c r="N1611" s="69"/>
      <c r="P1611" s="219">
        <v>33.35</v>
      </c>
      <c r="Q1611" s="219"/>
      <c r="R1611" s="219">
        <v>33.35</v>
      </c>
      <c r="S1611" s="11"/>
      <c r="T1611" s="217">
        <v>0</v>
      </c>
      <c r="U1611" s="217"/>
      <c r="V1611" s="217">
        <v>0</v>
      </c>
      <c r="W1611" s="11"/>
      <c r="Y1611" s="219">
        <v>33.35</v>
      </c>
      <c r="Z1611" s="219">
        <v>33.35</v>
      </c>
      <c r="AB1611" s="11"/>
      <c r="AC1611" s="11"/>
      <c r="AD1611" s="11"/>
      <c r="AE1611" s="4"/>
      <c r="AF1611" s="4"/>
    </row>
    <row r="1612" spans="1:32" x14ac:dyDescent="0.2">
      <c r="A1612" s="55"/>
      <c r="B1612" s="11"/>
      <c r="C1612" s="11" t="s">
        <v>502</v>
      </c>
      <c r="D1612" s="11"/>
      <c r="E1612" s="302">
        <v>8088</v>
      </c>
      <c r="F1612" s="11"/>
      <c r="G1612" s="11"/>
      <c r="H1612" s="11"/>
      <c r="I1612" s="11"/>
      <c r="J1612" s="11"/>
      <c r="K1612" s="11"/>
      <c r="M1612" s="313">
        <v>2</v>
      </c>
      <c r="N1612" s="69"/>
      <c r="P1612" s="219">
        <v>29.246666666666666</v>
      </c>
      <c r="Q1612" s="219"/>
      <c r="R1612" s="219">
        <v>40.76</v>
      </c>
      <c r="S1612" s="11"/>
      <c r="T1612" s="217">
        <v>5.4933333333333332</v>
      </c>
      <c r="U1612" s="217"/>
      <c r="V1612" s="217">
        <v>8.24</v>
      </c>
      <c r="W1612" s="11"/>
      <c r="Y1612" s="219">
        <v>87.74</v>
      </c>
      <c r="Z1612" s="219">
        <v>87.740000000000009</v>
      </c>
      <c r="AB1612" s="11"/>
      <c r="AC1612" s="11"/>
      <c r="AD1612" s="11"/>
      <c r="AE1612" s="4"/>
      <c r="AF1612" s="4"/>
    </row>
    <row r="1613" spans="1:32" x14ac:dyDescent="0.2">
      <c r="A1613" s="55"/>
      <c r="B1613" s="11"/>
      <c r="C1613" s="11" t="s">
        <v>339</v>
      </c>
      <c r="D1613" s="11"/>
      <c r="E1613" s="302">
        <v>8088</v>
      </c>
      <c r="F1613" s="11"/>
      <c r="G1613" s="11"/>
      <c r="H1613" s="11"/>
      <c r="I1613" s="11"/>
      <c r="J1613" s="11"/>
      <c r="K1613" s="11"/>
      <c r="M1613" s="313">
        <v>27</v>
      </c>
      <c r="N1613" s="69"/>
      <c r="P1613" s="219">
        <v>231.56912280701755</v>
      </c>
      <c r="Q1613" s="219"/>
      <c r="R1613" s="219">
        <v>41.99</v>
      </c>
      <c r="S1613" s="11"/>
      <c r="T1613" s="217">
        <v>174.84701754385969</v>
      </c>
      <c r="U1613" s="217"/>
      <c r="V1613" s="217">
        <v>15.45</v>
      </c>
      <c r="W1613" s="11"/>
      <c r="Y1613" s="219">
        <v>13199.44</v>
      </c>
      <c r="Z1613" s="219">
        <v>13199.439999999999</v>
      </c>
      <c r="AB1613" s="11"/>
      <c r="AC1613" s="11"/>
      <c r="AD1613" s="11"/>
      <c r="AE1613" s="4"/>
      <c r="AF1613" s="4"/>
    </row>
    <row r="1614" spans="1:32" x14ac:dyDescent="0.2">
      <c r="A1614" s="55"/>
      <c r="B1614" s="11"/>
      <c r="C1614" s="11" t="s">
        <v>402</v>
      </c>
      <c r="D1614" s="11"/>
      <c r="E1614" s="302">
        <v>8086</v>
      </c>
      <c r="F1614" s="11"/>
      <c r="G1614" s="11"/>
      <c r="H1614" s="11"/>
      <c r="I1614" s="11"/>
      <c r="J1614" s="11"/>
      <c r="K1614" s="11"/>
      <c r="M1614" s="313">
        <v>1</v>
      </c>
      <c r="N1614" s="69"/>
      <c r="P1614" s="219">
        <v>20.195</v>
      </c>
      <c r="Q1614" s="219"/>
      <c r="R1614" s="219">
        <v>20.195</v>
      </c>
      <c r="S1614" s="11"/>
      <c r="T1614" s="217">
        <v>4.12</v>
      </c>
      <c r="U1614" s="217"/>
      <c r="V1614" s="217">
        <v>4.12</v>
      </c>
      <c r="W1614" s="11"/>
      <c r="Y1614" s="219">
        <v>40.39</v>
      </c>
      <c r="Z1614" s="219">
        <v>40.39</v>
      </c>
      <c r="AB1614" s="11"/>
      <c r="AC1614" s="11"/>
      <c r="AD1614" s="11"/>
      <c r="AE1614" s="4"/>
      <c r="AF1614" s="4"/>
    </row>
    <row r="1615" spans="1:32" x14ac:dyDescent="0.2">
      <c r="A1615" s="55"/>
      <c r="B1615" s="11"/>
      <c r="C1615" s="11" t="s">
        <v>403</v>
      </c>
      <c r="D1615" s="11"/>
      <c r="E1615" s="302">
        <v>8250</v>
      </c>
      <c r="F1615" s="11"/>
      <c r="G1615" s="11"/>
      <c r="H1615" s="11"/>
      <c r="I1615" s="11"/>
      <c r="J1615" s="11"/>
      <c r="K1615" s="11"/>
      <c r="M1615" s="313">
        <v>3</v>
      </c>
      <c r="N1615" s="69"/>
      <c r="P1615" s="219">
        <v>21.8</v>
      </c>
      <c r="Q1615" s="219"/>
      <c r="R1615" s="219">
        <v>21.419999999999998</v>
      </c>
      <c r="S1615" s="11"/>
      <c r="T1615" s="217">
        <v>5.665</v>
      </c>
      <c r="U1615" s="217"/>
      <c r="V1615" s="217">
        <v>5.665</v>
      </c>
      <c r="W1615" s="11"/>
      <c r="Y1615" s="219">
        <v>87.2</v>
      </c>
      <c r="Z1615" s="219">
        <v>87.199999999999989</v>
      </c>
      <c r="AB1615" s="11"/>
      <c r="AC1615" s="11"/>
      <c r="AD1615" s="11"/>
      <c r="AE1615" s="4"/>
      <c r="AF1615" s="4"/>
    </row>
    <row r="1616" spans="1:32" x14ac:dyDescent="0.2">
      <c r="A1616" s="55"/>
      <c r="B1616" s="11"/>
      <c r="C1616" s="11" t="s">
        <v>340</v>
      </c>
      <c r="D1616" s="11"/>
      <c r="E1616" s="302">
        <v>8012</v>
      </c>
      <c r="F1616" s="11"/>
      <c r="G1616" s="11"/>
      <c r="H1616" s="11"/>
      <c r="I1616" s="11"/>
      <c r="J1616" s="11"/>
      <c r="K1616" s="11"/>
      <c r="M1616" s="313">
        <v>63</v>
      </c>
      <c r="N1616" s="69"/>
      <c r="P1616" s="219">
        <v>279.98844311377246</v>
      </c>
      <c r="Q1616" s="219"/>
      <c r="R1616" s="219">
        <v>38.76</v>
      </c>
      <c r="S1616" s="11"/>
      <c r="T1616" s="217">
        <v>299.37235928143707</v>
      </c>
      <c r="U1616" s="217"/>
      <c r="V1616" s="217">
        <v>10.3</v>
      </c>
      <c r="W1616" s="11"/>
      <c r="Y1616" s="219">
        <v>46758.07</v>
      </c>
      <c r="Z1616" s="219">
        <v>45742.96</v>
      </c>
      <c r="AB1616" s="11"/>
      <c r="AC1616" s="11"/>
      <c r="AD1616" s="11"/>
      <c r="AE1616" s="4"/>
      <c r="AF1616" s="4"/>
    </row>
    <row r="1617" spans="1:32" x14ac:dyDescent="0.2">
      <c r="A1617" s="55"/>
      <c r="B1617" s="11"/>
      <c r="C1617" s="11" t="s">
        <v>340</v>
      </c>
      <c r="D1617" s="11"/>
      <c r="E1617" s="302">
        <v>8080</v>
      </c>
      <c r="F1617" s="11"/>
      <c r="G1617" s="11"/>
      <c r="H1617" s="11"/>
      <c r="I1617" s="11"/>
      <c r="J1617" s="11"/>
      <c r="K1617" s="11"/>
      <c r="M1617" s="313">
        <v>1</v>
      </c>
      <c r="N1617" s="69"/>
      <c r="P1617" s="219">
        <v>0</v>
      </c>
      <c r="Q1617" s="219"/>
      <c r="R1617" s="219">
        <v>0</v>
      </c>
      <c r="S1617" s="11"/>
      <c r="T1617" s="217">
        <v>0</v>
      </c>
      <c r="U1617" s="217"/>
      <c r="V1617" s="217">
        <v>0</v>
      </c>
      <c r="W1617" s="11"/>
      <c r="Y1617" s="219">
        <v>0</v>
      </c>
      <c r="Z1617" s="219">
        <v>0</v>
      </c>
      <c r="AB1617" s="11"/>
      <c r="AC1617" s="11"/>
      <c r="AD1617" s="11"/>
      <c r="AE1617" s="4"/>
      <c r="AF1617" s="4"/>
    </row>
    <row r="1618" spans="1:32" x14ac:dyDescent="0.2">
      <c r="A1618" s="55"/>
      <c r="B1618" s="11"/>
      <c r="C1618" s="11" t="s">
        <v>341</v>
      </c>
      <c r="D1618" s="11"/>
      <c r="E1618" s="302">
        <v>8302</v>
      </c>
      <c r="F1618" s="11"/>
      <c r="G1618" s="11"/>
      <c r="H1618" s="11"/>
      <c r="I1618" s="11"/>
      <c r="J1618" s="11"/>
      <c r="K1618" s="11"/>
      <c r="M1618" s="313">
        <v>2</v>
      </c>
      <c r="N1618" s="69"/>
      <c r="P1618" s="219">
        <v>136.66857142857143</v>
      </c>
      <c r="Q1618" s="219"/>
      <c r="R1618" s="219">
        <v>36.31</v>
      </c>
      <c r="S1618" s="11"/>
      <c r="T1618" s="217">
        <v>127.72</v>
      </c>
      <c r="U1618" s="217"/>
      <c r="V1618" s="217">
        <v>30.9</v>
      </c>
      <c r="W1618" s="11"/>
      <c r="Y1618" s="219">
        <v>956.68</v>
      </c>
      <c r="Z1618" s="219">
        <v>956.68000000000006</v>
      </c>
      <c r="AB1618" s="11"/>
      <c r="AC1618" s="11"/>
      <c r="AD1618" s="11"/>
      <c r="AE1618" s="4"/>
      <c r="AF1618" s="4"/>
    </row>
    <row r="1619" spans="1:32" x14ac:dyDescent="0.2">
      <c r="A1619" s="55"/>
      <c r="B1619" s="11"/>
      <c r="C1619" s="11" t="s">
        <v>404</v>
      </c>
      <c r="D1619" s="11"/>
      <c r="E1619" s="302">
        <v>8318</v>
      </c>
      <c r="F1619" s="11"/>
      <c r="G1619" s="11"/>
      <c r="H1619" s="11"/>
      <c r="I1619" s="11"/>
      <c r="J1619" s="11"/>
      <c r="K1619" s="11"/>
      <c r="M1619" s="313">
        <v>3</v>
      </c>
      <c r="N1619" s="69"/>
      <c r="P1619" s="219">
        <v>0</v>
      </c>
      <c r="Q1619" s="219"/>
      <c r="R1619" s="219">
        <v>0</v>
      </c>
      <c r="S1619" s="11"/>
      <c r="T1619" s="217">
        <v>0</v>
      </c>
      <c r="U1619" s="217"/>
      <c r="V1619" s="217">
        <v>0</v>
      </c>
      <c r="W1619" s="11"/>
      <c r="Y1619" s="219">
        <v>0</v>
      </c>
      <c r="Z1619" s="219">
        <v>0</v>
      </c>
      <c r="AB1619" s="11"/>
      <c r="AC1619" s="11"/>
      <c r="AD1619" s="11"/>
      <c r="AE1619" s="4"/>
      <c r="AF1619" s="4"/>
    </row>
    <row r="1620" spans="1:32" x14ac:dyDescent="0.2">
      <c r="A1620" s="55"/>
      <c r="B1620" s="11"/>
      <c r="C1620" s="11" t="s">
        <v>404</v>
      </c>
      <c r="D1620" s="11"/>
      <c r="E1620" s="302">
        <v>8343</v>
      </c>
      <c r="F1620" s="11"/>
      <c r="G1620" s="11"/>
      <c r="H1620" s="11"/>
      <c r="I1620" s="11"/>
      <c r="J1620" s="11"/>
      <c r="K1620" s="11"/>
      <c r="M1620" s="313">
        <v>2</v>
      </c>
      <c r="N1620" s="69"/>
      <c r="P1620" s="219">
        <v>0</v>
      </c>
      <c r="Q1620" s="219"/>
      <c r="R1620" s="219">
        <v>0</v>
      </c>
      <c r="S1620" s="11"/>
      <c r="T1620" s="217">
        <v>0</v>
      </c>
      <c r="U1620" s="217"/>
      <c r="V1620" s="217">
        <v>0</v>
      </c>
      <c r="W1620" s="11"/>
      <c r="Y1620" s="219">
        <v>0</v>
      </c>
      <c r="Z1620" s="219">
        <v>0</v>
      </c>
      <c r="AB1620" s="11"/>
      <c r="AC1620" s="11"/>
      <c r="AD1620" s="11"/>
      <c r="AE1620" s="4"/>
      <c r="AF1620" s="4"/>
    </row>
    <row r="1621" spans="1:32" x14ac:dyDescent="0.2">
      <c r="A1621" s="55"/>
      <c r="B1621" s="11"/>
      <c r="C1621" s="11" t="s">
        <v>621</v>
      </c>
      <c r="D1621" s="11"/>
      <c r="E1621" s="302">
        <v>8270</v>
      </c>
      <c r="F1621" s="11"/>
      <c r="G1621" s="11"/>
      <c r="H1621" s="11"/>
      <c r="I1621" s="11"/>
      <c r="J1621" s="11"/>
      <c r="K1621" s="11"/>
      <c r="M1621" s="313">
        <v>1</v>
      </c>
      <c r="N1621" s="69"/>
      <c r="P1621" s="219">
        <v>34.58</v>
      </c>
      <c r="Q1621" s="219"/>
      <c r="R1621" s="219">
        <v>34.58</v>
      </c>
      <c r="S1621" s="11"/>
      <c r="T1621" s="217">
        <v>0</v>
      </c>
      <c r="U1621" s="217"/>
      <c r="V1621" s="217">
        <v>0</v>
      </c>
      <c r="W1621" s="11"/>
      <c r="Y1621" s="219">
        <v>34.58</v>
      </c>
      <c r="Z1621" s="219">
        <v>34.58</v>
      </c>
      <c r="AB1621" s="11"/>
      <c r="AC1621" s="11"/>
      <c r="AD1621" s="11"/>
      <c r="AE1621" s="4"/>
      <c r="AF1621" s="4"/>
    </row>
    <row r="1622" spans="1:32" x14ac:dyDescent="0.2">
      <c r="A1622" s="55"/>
      <c r="B1622" s="11"/>
      <c r="C1622" s="11" t="s">
        <v>342</v>
      </c>
      <c r="D1622" s="11"/>
      <c r="E1622" s="302">
        <v>8223</v>
      </c>
      <c r="F1622" s="11"/>
      <c r="G1622" s="11"/>
      <c r="H1622" s="11"/>
      <c r="I1622" s="11"/>
      <c r="J1622" s="11"/>
      <c r="K1622" s="11"/>
      <c r="M1622" s="313">
        <v>18</v>
      </c>
      <c r="N1622" s="69"/>
      <c r="P1622" s="219">
        <v>30.828928571428573</v>
      </c>
      <c r="Q1622" s="219"/>
      <c r="R1622" s="219">
        <v>34.68</v>
      </c>
      <c r="S1622" s="11"/>
      <c r="T1622" s="217">
        <v>13.573928571428567</v>
      </c>
      <c r="U1622" s="217"/>
      <c r="V1622" s="217">
        <v>3.605</v>
      </c>
      <c r="W1622" s="11"/>
      <c r="Y1622" s="219">
        <v>863.21</v>
      </c>
      <c r="Z1622" s="219">
        <v>863.21</v>
      </c>
      <c r="AB1622" s="11"/>
      <c r="AC1622" s="11"/>
      <c r="AD1622" s="11"/>
      <c r="AE1622" s="4"/>
      <c r="AF1622" s="4"/>
    </row>
    <row r="1623" spans="1:32" x14ac:dyDescent="0.2">
      <c r="A1623" s="55"/>
      <c r="B1623" s="11"/>
      <c r="C1623" s="11" t="s">
        <v>342</v>
      </c>
      <c r="D1623" s="11"/>
      <c r="E1623" s="302">
        <v>8270</v>
      </c>
      <c r="F1623" s="11"/>
      <c r="G1623" s="11"/>
      <c r="H1623" s="11"/>
      <c r="I1623" s="11"/>
      <c r="J1623" s="11"/>
      <c r="K1623" s="11"/>
      <c r="M1623" s="313">
        <v>1</v>
      </c>
      <c r="N1623" s="69"/>
      <c r="P1623" s="219">
        <v>28.155000000000001</v>
      </c>
      <c r="Q1623" s="219"/>
      <c r="R1623" s="219">
        <v>28.155000000000001</v>
      </c>
      <c r="S1623" s="11"/>
      <c r="T1623" s="217">
        <v>13.39</v>
      </c>
      <c r="U1623" s="217"/>
      <c r="V1623" s="217">
        <v>13.39</v>
      </c>
      <c r="W1623" s="11"/>
      <c r="Y1623" s="219">
        <v>56.31</v>
      </c>
      <c r="Z1623" s="219">
        <v>56.31</v>
      </c>
      <c r="AB1623" s="11"/>
      <c r="AC1623" s="11"/>
      <c r="AD1623" s="11"/>
      <c r="AE1623" s="4"/>
      <c r="AF1623" s="4"/>
    </row>
    <row r="1624" spans="1:32" x14ac:dyDescent="0.2">
      <c r="A1624" s="55"/>
      <c r="B1624" s="11"/>
      <c r="C1624" s="11" t="s">
        <v>343</v>
      </c>
      <c r="D1624" s="11"/>
      <c r="E1624" s="302">
        <v>8406</v>
      </c>
      <c r="F1624" s="11"/>
      <c r="G1624" s="11"/>
      <c r="H1624" s="11"/>
      <c r="I1624" s="11"/>
      <c r="J1624" s="11"/>
      <c r="K1624" s="11"/>
      <c r="M1624" s="313">
        <v>206</v>
      </c>
      <c r="N1624" s="69"/>
      <c r="P1624" s="219">
        <v>94.030863821138212</v>
      </c>
      <c r="Q1624" s="219"/>
      <c r="R1624" s="219">
        <v>30.400000000000002</v>
      </c>
      <c r="S1624" s="11"/>
      <c r="T1624" s="217">
        <v>95.394335365853522</v>
      </c>
      <c r="U1624" s="217"/>
      <c r="V1624" s="217">
        <v>18.54</v>
      </c>
      <c r="W1624" s="11"/>
      <c r="Y1624" s="219">
        <v>83309.47</v>
      </c>
      <c r="Z1624" s="219">
        <v>82827.359999999986</v>
      </c>
      <c r="AB1624" s="11"/>
      <c r="AC1624" s="11"/>
      <c r="AD1624" s="11"/>
      <c r="AE1624" s="4"/>
      <c r="AF1624" s="4"/>
    </row>
    <row r="1625" spans="1:32" x14ac:dyDescent="0.2">
      <c r="A1625" s="55"/>
      <c r="B1625" s="11"/>
      <c r="C1625" s="11" t="s">
        <v>373</v>
      </c>
      <c r="D1625" s="11"/>
      <c r="E1625" s="302">
        <v>8406</v>
      </c>
      <c r="F1625" s="11"/>
      <c r="G1625" s="11"/>
      <c r="H1625" s="11"/>
      <c r="I1625" s="11"/>
      <c r="J1625" s="11"/>
      <c r="K1625" s="11"/>
      <c r="M1625" s="313">
        <v>8</v>
      </c>
      <c r="N1625" s="69"/>
      <c r="P1625" s="219">
        <v>161.55833333333334</v>
      </c>
      <c r="Q1625" s="219"/>
      <c r="R1625" s="219">
        <v>58.62</v>
      </c>
      <c r="S1625" s="11"/>
      <c r="T1625" s="217">
        <v>181.16555555555558</v>
      </c>
      <c r="U1625" s="217"/>
      <c r="V1625" s="217">
        <v>37.08</v>
      </c>
      <c r="W1625" s="11"/>
      <c r="Y1625" s="219">
        <v>2908.05</v>
      </c>
      <c r="Z1625" s="219">
        <v>2908.05</v>
      </c>
      <c r="AB1625" s="11"/>
      <c r="AC1625" s="11"/>
      <c r="AD1625" s="11"/>
      <c r="AE1625" s="4"/>
      <c r="AF1625" s="4"/>
    </row>
    <row r="1626" spans="1:32" x14ac:dyDescent="0.2">
      <c r="A1626" s="55"/>
      <c r="B1626" s="11"/>
      <c r="C1626" s="11" t="s">
        <v>405</v>
      </c>
      <c r="D1626" s="11"/>
      <c r="E1626" s="302">
        <v>8251</v>
      </c>
      <c r="F1626" s="11"/>
      <c r="G1626" s="11"/>
      <c r="H1626" s="11"/>
      <c r="I1626" s="11"/>
      <c r="J1626" s="11"/>
      <c r="K1626" s="11"/>
      <c r="M1626" s="313">
        <v>60</v>
      </c>
      <c r="N1626" s="69"/>
      <c r="P1626" s="219">
        <v>62.207379032258061</v>
      </c>
      <c r="Q1626" s="219"/>
      <c r="R1626" s="219">
        <v>32.417500000000004</v>
      </c>
      <c r="S1626" s="11"/>
      <c r="T1626" s="217">
        <v>51.346330645161288</v>
      </c>
      <c r="U1626" s="217"/>
      <c r="V1626" s="217">
        <v>12.36</v>
      </c>
      <c r="W1626" s="11"/>
      <c r="Y1626" s="219">
        <v>12618.38</v>
      </c>
      <c r="Z1626" s="219">
        <v>12565.719999999998</v>
      </c>
      <c r="AB1626" s="11"/>
      <c r="AC1626" s="11"/>
      <c r="AD1626" s="11"/>
      <c r="AE1626" s="4"/>
      <c r="AF1626" s="4"/>
    </row>
    <row r="1627" spans="1:32" x14ac:dyDescent="0.2">
      <c r="A1627" s="55"/>
      <c r="B1627" s="11"/>
      <c r="C1627" s="11" t="s">
        <v>345</v>
      </c>
      <c r="D1627" s="11"/>
      <c r="E1627" s="302">
        <v>8088</v>
      </c>
      <c r="F1627" s="11"/>
      <c r="G1627" s="11"/>
      <c r="H1627" s="11"/>
      <c r="I1627" s="11"/>
      <c r="J1627" s="11"/>
      <c r="K1627" s="11"/>
      <c r="M1627" s="313">
        <v>74</v>
      </c>
      <c r="N1627" s="69"/>
      <c r="P1627" s="219">
        <v>139.73489932885906</v>
      </c>
      <c r="Q1627" s="219"/>
      <c r="R1627" s="219">
        <v>41.74</v>
      </c>
      <c r="S1627" s="11"/>
      <c r="T1627" s="217">
        <v>136.5268590604027</v>
      </c>
      <c r="U1627" s="217"/>
      <c r="V1627" s="217">
        <v>9.27</v>
      </c>
      <c r="W1627" s="11"/>
      <c r="Y1627" s="219">
        <v>20820.5</v>
      </c>
      <c r="Z1627" s="219">
        <v>20820.5</v>
      </c>
      <c r="AB1627" s="11"/>
      <c r="AC1627" s="11"/>
      <c r="AD1627" s="11"/>
      <c r="AE1627" s="4"/>
      <c r="AF1627" s="4"/>
    </row>
    <row r="1628" spans="1:32" x14ac:dyDescent="0.2">
      <c r="A1628" s="55"/>
      <c r="B1628" s="11"/>
      <c r="C1628" s="11" t="s">
        <v>346</v>
      </c>
      <c r="D1628" s="11"/>
      <c r="E1628" s="302">
        <v>8332</v>
      </c>
      <c r="F1628" s="11"/>
      <c r="G1628" s="11"/>
      <c r="H1628" s="11"/>
      <c r="I1628" s="11"/>
      <c r="J1628" s="11"/>
      <c r="K1628" s="11"/>
      <c r="M1628" s="313">
        <v>2</v>
      </c>
      <c r="N1628" s="69"/>
      <c r="P1628" s="219">
        <v>1018.9966666666666</v>
      </c>
      <c r="Q1628" s="219"/>
      <c r="R1628" s="219">
        <v>1470.09</v>
      </c>
      <c r="S1628" s="11"/>
      <c r="T1628" s="217">
        <v>1009.4</v>
      </c>
      <c r="U1628" s="217"/>
      <c r="V1628" s="217">
        <v>1514.1</v>
      </c>
      <c r="W1628" s="11"/>
      <c r="Y1628" s="219">
        <v>3056.99</v>
      </c>
      <c r="Z1628" s="219">
        <v>3056.99</v>
      </c>
      <c r="AB1628" s="11"/>
      <c r="AC1628" s="11"/>
      <c r="AD1628" s="11"/>
      <c r="AE1628" s="4"/>
      <c r="AF1628" s="4"/>
    </row>
    <row r="1629" spans="1:32" x14ac:dyDescent="0.2">
      <c r="A1629" s="55"/>
      <c r="B1629" s="11"/>
      <c r="C1629" s="11" t="s">
        <v>346</v>
      </c>
      <c r="D1629" s="11"/>
      <c r="E1629" s="302">
        <v>8344</v>
      </c>
      <c r="F1629" s="11"/>
      <c r="G1629" s="11"/>
      <c r="H1629" s="11"/>
      <c r="I1629" s="11"/>
      <c r="J1629" s="11"/>
      <c r="K1629" s="11"/>
      <c r="M1629" s="313">
        <v>1</v>
      </c>
      <c r="N1629" s="69"/>
      <c r="P1629" s="219">
        <v>19.61</v>
      </c>
      <c r="Q1629" s="219"/>
      <c r="R1629" s="219">
        <v>19.61</v>
      </c>
      <c r="S1629" s="11"/>
      <c r="T1629" s="217">
        <v>3.09</v>
      </c>
      <c r="U1629" s="217"/>
      <c r="V1629" s="217">
        <v>3.09</v>
      </c>
      <c r="W1629" s="11"/>
      <c r="Y1629" s="219">
        <v>39.22</v>
      </c>
      <c r="Z1629" s="219">
        <v>39.22</v>
      </c>
      <c r="AB1629" s="11"/>
      <c r="AC1629" s="11"/>
      <c r="AD1629" s="11"/>
      <c r="AE1629" s="4"/>
      <c r="AF1629" s="4"/>
    </row>
    <row r="1630" spans="1:32" x14ac:dyDescent="0.2">
      <c r="A1630" s="55"/>
      <c r="B1630" s="11"/>
      <c r="C1630" s="11" t="s">
        <v>346</v>
      </c>
      <c r="D1630" s="11"/>
      <c r="E1630" s="302">
        <v>8350</v>
      </c>
      <c r="F1630" s="11"/>
      <c r="G1630" s="11"/>
      <c r="H1630" s="11"/>
      <c r="I1630" s="11"/>
      <c r="J1630" s="11"/>
      <c r="K1630" s="11"/>
      <c r="M1630" s="313">
        <v>1</v>
      </c>
      <c r="N1630" s="69"/>
      <c r="P1630" s="219">
        <v>20.48</v>
      </c>
      <c r="Q1630" s="219"/>
      <c r="R1630" s="219">
        <v>20.48</v>
      </c>
      <c r="S1630" s="11"/>
      <c r="T1630" s="217">
        <v>5.15</v>
      </c>
      <c r="U1630" s="217"/>
      <c r="V1630" s="217">
        <v>5.15</v>
      </c>
      <c r="W1630" s="11"/>
      <c r="Y1630" s="219">
        <v>40.96</v>
      </c>
      <c r="Z1630" s="219">
        <v>40.96</v>
      </c>
      <c r="AB1630" s="11"/>
      <c r="AC1630" s="11"/>
      <c r="AD1630" s="11"/>
      <c r="AE1630" s="4"/>
      <c r="AF1630" s="4"/>
    </row>
    <row r="1631" spans="1:32" x14ac:dyDescent="0.2">
      <c r="A1631" s="55"/>
      <c r="B1631" s="11"/>
      <c r="C1631" s="11" t="s">
        <v>346</v>
      </c>
      <c r="D1631" s="11"/>
      <c r="E1631" s="302">
        <v>8360</v>
      </c>
      <c r="F1631" s="11"/>
      <c r="G1631" s="11"/>
      <c r="H1631" s="11"/>
      <c r="I1631" s="11"/>
      <c r="J1631" s="11"/>
      <c r="K1631" s="11"/>
      <c r="M1631" s="313">
        <v>1364</v>
      </c>
      <c r="N1631" s="69"/>
      <c r="P1631" s="219">
        <v>187.35445210084035</v>
      </c>
      <c r="Q1631" s="219"/>
      <c r="R1631" s="219">
        <v>97.643333333333331</v>
      </c>
      <c r="S1631" s="11"/>
      <c r="T1631" s="217">
        <v>314.36516425770327</v>
      </c>
      <c r="U1631" s="217"/>
      <c r="V1631" s="217">
        <v>81.885000000000005</v>
      </c>
      <c r="W1631" s="11"/>
      <c r="Y1631" s="219">
        <v>942782.67</v>
      </c>
      <c r="Z1631" s="219">
        <v>939738.39999999874</v>
      </c>
      <c r="AB1631" s="11"/>
      <c r="AC1631" s="11"/>
      <c r="AD1631" s="11"/>
      <c r="AE1631" s="4"/>
      <c r="AF1631" s="4"/>
    </row>
    <row r="1632" spans="1:32" x14ac:dyDescent="0.2">
      <c r="A1632" s="55"/>
      <c r="B1632" s="11"/>
      <c r="C1632" s="11" t="s">
        <v>346</v>
      </c>
      <c r="D1632" s="11"/>
      <c r="E1632" s="302">
        <v>8361</v>
      </c>
      <c r="F1632" s="11"/>
      <c r="G1632" s="11"/>
      <c r="H1632" s="11"/>
      <c r="I1632" s="11"/>
      <c r="J1632" s="11"/>
      <c r="K1632" s="11"/>
      <c r="M1632" s="313">
        <v>144</v>
      </c>
      <c r="N1632" s="69"/>
      <c r="P1632" s="219">
        <v>174.51115789473687</v>
      </c>
      <c r="Q1632" s="219"/>
      <c r="R1632" s="219">
        <v>38.484999999999999</v>
      </c>
      <c r="S1632" s="11"/>
      <c r="T1632" s="217">
        <v>1664.7591842105262</v>
      </c>
      <c r="U1632" s="217"/>
      <c r="V1632" s="217">
        <v>19.57</v>
      </c>
      <c r="W1632" s="11"/>
      <c r="Y1632" s="219">
        <v>66314.240000000005</v>
      </c>
      <c r="Z1632" s="219">
        <v>65914.420000000013</v>
      </c>
      <c r="AB1632" s="11"/>
      <c r="AC1632" s="11"/>
      <c r="AD1632" s="11"/>
      <c r="AE1632" s="4"/>
      <c r="AF1632" s="4"/>
    </row>
    <row r="1633" spans="1:32" x14ac:dyDescent="0.2">
      <c r="A1633" s="55"/>
      <c r="B1633" s="11"/>
      <c r="C1633" s="11" t="s">
        <v>346</v>
      </c>
      <c r="D1633" s="11"/>
      <c r="E1633" s="302">
        <v>8362</v>
      </c>
      <c r="F1633" s="11"/>
      <c r="G1633" s="11"/>
      <c r="H1633" s="11"/>
      <c r="I1633" s="11"/>
      <c r="J1633" s="11"/>
      <c r="K1633" s="11"/>
      <c r="M1633" s="313">
        <v>1</v>
      </c>
      <c r="N1633" s="69"/>
      <c r="P1633" s="219">
        <v>35.82</v>
      </c>
      <c r="Q1633" s="219"/>
      <c r="R1633" s="219">
        <v>35.82</v>
      </c>
      <c r="S1633" s="11"/>
      <c r="T1633" s="217">
        <v>0</v>
      </c>
      <c r="U1633" s="217"/>
      <c r="V1633" s="217">
        <v>0</v>
      </c>
      <c r="W1633" s="11"/>
      <c r="Y1633" s="219">
        <v>35.82</v>
      </c>
      <c r="Z1633" s="219">
        <v>35.82</v>
      </c>
      <c r="AB1633" s="11"/>
      <c r="AC1633" s="11"/>
      <c r="AD1633" s="11"/>
      <c r="AE1633" s="4"/>
      <c r="AF1633" s="4"/>
    </row>
    <row r="1634" spans="1:32" x14ac:dyDescent="0.2">
      <c r="A1634" s="55"/>
      <c r="B1634" s="11"/>
      <c r="C1634" s="11" t="s">
        <v>346</v>
      </c>
      <c r="D1634" s="11"/>
      <c r="E1634" s="302">
        <v>8369</v>
      </c>
      <c r="F1634" s="11"/>
      <c r="G1634" s="11"/>
      <c r="H1634" s="11"/>
      <c r="I1634" s="11"/>
      <c r="J1634" s="11"/>
      <c r="K1634" s="11"/>
      <c r="M1634" s="313">
        <v>1</v>
      </c>
      <c r="N1634" s="69"/>
      <c r="P1634" s="219">
        <v>34.58</v>
      </c>
      <c r="Q1634" s="219"/>
      <c r="R1634" s="219">
        <v>34.58</v>
      </c>
      <c r="S1634" s="11"/>
      <c r="T1634" s="217">
        <v>0</v>
      </c>
      <c r="U1634" s="217"/>
      <c r="V1634" s="217">
        <v>0</v>
      </c>
      <c r="W1634" s="11"/>
      <c r="Y1634" s="219">
        <v>34.58</v>
      </c>
      <c r="Z1634" s="219">
        <v>34.58</v>
      </c>
      <c r="AB1634" s="11"/>
      <c r="AC1634" s="11"/>
      <c r="AD1634" s="11"/>
      <c r="AE1634" s="4"/>
      <c r="AF1634" s="4"/>
    </row>
    <row r="1635" spans="1:32" x14ac:dyDescent="0.2">
      <c r="A1635" s="55"/>
      <c r="B1635" s="11"/>
      <c r="C1635" s="11" t="s">
        <v>660</v>
      </c>
      <c r="D1635" s="11"/>
      <c r="E1635" s="302">
        <v>8043</v>
      </c>
      <c r="F1635" s="11"/>
      <c r="G1635" s="11"/>
      <c r="H1635" s="11"/>
      <c r="I1635" s="11"/>
      <c r="J1635" s="11"/>
      <c r="K1635" s="11"/>
      <c r="M1635" s="313">
        <v>1</v>
      </c>
      <c r="N1635" s="69"/>
      <c r="P1635" s="219">
        <v>169.5</v>
      </c>
      <c r="Q1635" s="219"/>
      <c r="R1635" s="219">
        <v>169.5</v>
      </c>
      <c r="S1635" s="11"/>
      <c r="T1635" s="217">
        <v>78.28</v>
      </c>
      <c r="U1635" s="217"/>
      <c r="V1635" s="217">
        <v>78.28</v>
      </c>
      <c r="W1635" s="11"/>
      <c r="Y1635" s="219">
        <v>339</v>
      </c>
      <c r="Z1635" s="219">
        <v>155.89000000000001</v>
      </c>
      <c r="AB1635" s="11"/>
      <c r="AC1635" s="11"/>
      <c r="AD1635" s="11"/>
      <c r="AE1635" s="4"/>
      <c r="AF1635" s="4"/>
    </row>
    <row r="1636" spans="1:32" x14ac:dyDescent="0.2">
      <c r="A1636" s="55"/>
      <c r="B1636" s="11"/>
      <c r="C1636" s="11" t="s">
        <v>503</v>
      </c>
      <c r="D1636" s="11"/>
      <c r="E1636" s="302">
        <v>8043</v>
      </c>
      <c r="F1636" s="11"/>
      <c r="G1636" s="11"/>
      <c r="H1636" s="11"/>
      <c r="I1636" s="11"/>
      <c r="J1636" s="11"/>
      <c r="K1636" s="11"/>
      <c r="M1636" s="313">
        <v>1</v>
      </c>
      <c r="N1636" s="69"/>
      <c r="P1636" s="219">
        <v>0</v>
      </c>
      <c r="Q1636" s="219"/>
      <c r="R1636" s="219">
        <v>0</v>
      </c>
      <c r="S1636" s="11"/>
      <c r="T1636" s="217">
        <v>0</v>
      </c>
      <c r="U1636" s="217"/>
      <c r="V1636" s="217">
        <v>0</v>
      </c>
      <c r="W1636" s="11"/>
      <c r="Y1636" s="219">
        <v>0</v>
      </c>
      <c r="Z1636" s="219">
        <v>0</v>
      </c>
      <c r="AB1636" s="11"/>
      <c r="AC1636" s="11"/>
      <c r="AD1636" s="11"/>
      <c r="AE1636" s="4"/>
      <c r="AF1636" s="4"/>
    </row>
    <row r="1637" spans="1:32" x14ac:dyDescent="0.2">
      <c r="A1637" s="55"/>
      <c r="B1637" s="11"/>
      <c r="C1637" s="11" t="s">
        <v>347</v>
      </c>
      <c r="D1637" s="11"/>
      <c r="E1637" s="302">
        <v>8042</v>
      </c>
      <c r="F1637" s="11"/>
      <c r="G1637" s="11"/>
      <c r="H1637" s="11"/>
      <c r="I1637" s="11"/>
      <c r="J1637" s="11"/>
      <c r="K1637" s="11"/>
      <c r="M1637" s="313">
        <v>1</v>
      </c>
      <c r="N1637" s="69"/>
      <c r="P1637" s="219">
        <v>230.35</v>
      </c>
      <c r="Q1637" s="219"/>
      <c r="R1637" s="219">
        <v>230.35</v>
      </c>
      <c r="S1637" s="11"/>
      <c r="T1637" s="217">
        <v>275.01</v>
      </c>
      <c r="U1637" s="217"/>
      <c r="V1637" s="217">
        <v>275.01</v>
      </c>
      <c r="W1637" s="11"/>
      <c r="Y1637" s="219">
        <v>460.7</v>
      </c>
      <c r="Z1637" s="219">
        <v>460.7</v>
      </c>
      <c r="AB1637" s="11"/>
      <c r="AC1637" s="11"/>
      <c r="AD1637" s="11"/>
      <c r="AE1637" s="4"/>
      <c r="AF1637" s="4"/>
    </row>
    <row r="1638" spans="1:32" x14ac:dyDescent="0.2">
      <c r="A1638" s="55"/>
      <c r="B1638" s="11"/>
      <c r="C1638" s="11" t="s">
        <v>347</v>
      </c>
      <c r="D1638" s="11"/>
      <c r="E1638" s="302">
        <v>8043</v>
      </c>
      <c r="F1638" s="11"/>
      <c r="G1638" s="11"/>
      <c r="H1638" s="11"/>
      <c r="I1638" s="11"/>
      <c r="J1638" s="11"/>
      <c r="K1638" s="11"/>
      <c r="M1638" s="313">
        <v>615</v>
      </c>
      <c r="N1638" s="69"/>
      <c r="P1638" s="219">
        <v>171.34179632248939</v>
      </c>
      <c r="Q1638" s="219"/>
      <c r="R1638" s="219">
        <v>35.82</v>
      </c>
      <c r="S1638" s="11"/>
      <c r="T1638" s="217">
        <v>185.95464214992899</v>
      </c>
      <c r="U1638" s="217"/>
      <c r="V1638" s="217">
        <v>9.7850000000000001</v>
      </c>
      <c r="W1638" s="11"/>
      <c r="Y1638" s="219">
        <v>242277.3</v>
      </c>
      <c r="Z1638" s="219">
        <v>240781.41000000038</v>
      </c>
      <c r="AB1638" s="11"/>
      <c r="AC1638" s="11"/>
      <c r="AD1638" s="11"/>
      <c r="AE1638" s="4"/>
      <c r="AF1638" s="4"/>
    </row>
    <row r="1639" spans="1:32" x14ac:dyDescent="0.2">
      <c r="A1639" s="55"/>
      <c r="B1639" s="11"/>
      <c r="C1639" s="11" t="s">
        <v>347</v>
      </c>
      <c r="D1639" s="11"/>
      <c r="E1639" s="302">
        <v>8053</v>
      </c>
      <c r="F1639" s="11"/>
      <c r="G1639" s="11"/>
      <c r="H1639" s="11"/>
      <c r="I1639" s="11"/>
      <c r="J1639" s="11"/>
      <c r="K1639" s="11"/>
      <c r="M1639" s="313">
        <v>7</v>
      </c>
      <c r="N1639" s="69"/>
      <c r="P1639" s="219">
        <v>29.549333333333333</v>
      </c>
      <c r="Q1639" s="219"/>
      <c r="R1639" s="219">
        <v>30.54</v>
      </c>
      <c r="S1639" s="11"/>
      <c r="T1639" s="217">
        <v>15.381333333333334</v>
      </c>
      <c r="U1639" s="217"/>
      <c r="V1639" s="217">
        <v>11.33</v>
      </c>
      <c r="W1639" s="11"/>
      <c r="Y1639" s="219">
        <v>443.24</v>
      </c>
      <c r="Z1639" s="219">
        <v>443.23999999999995</v>
      </c>
      <c r="AB1639" s="11"/>
      <c r="AC1639" s="11"/>
      <c r="AD1639" s="11"/>
      <c r="AE1639" s="4"/>
      <c r="AF1639" s="4"/>
    </row>
    <row r="1640" spans="1:32" x14ac:dyDescent="0.2">
      <c r="A1640" s="55"/>
      <c r="B1640" s="11"/>
      <c r="C1640" s="11" t="s">
        <v>661</v>
      </c>
      <c r="D1640" s="11"/>
      <c r="E1640" s="302">
        <v>8091</v>
      </c>
      <c r="F1640" s="11"/>
      <c r="G1640" s="11"/>
      <c r="H1640" s="11"/>
      <c r="I1640" s="11"/>
      <c r="J1640" s="11"/>
      <c r="K1640" s="11"/>
      <c r="M1640" s="313">
        <v>1</v>
      </c>
      <c r="N1640" s="69"/>
      <c r="P1640" s="219">
        <v>0</v>
      </c>
      <c r="Q1640" s="219"/>
      <c r="R1640" s="219">
        <v>0</v>
      </c>
      <c r="S1640" s="11"/>
      <c r="T1640" s="217">
        <v>0</v>
      </c>
      <c r="U1640" s="217"/>
      <c r="V1640" s="217">
        <v>0</v>
      </c>
      <c r="W1640" s="11"/>
      <c r="Y1640" s="219">
        <v>0</v>
      </c>
      <c r="Z1640" s="219">
        <v>0</v>
      </c>
      <c r="AB1640" s="11"/>
      <c r="AC1640" s="11"/>
      <c r="AD1640" s="11"/>
      <c r="AE1640" s="4"/>
      <c r="AF1640" s="4"/>
    </row>
    <row r="1641" spans="1:32" x14ac:dyDescent="0.2">
      <c r="A1641" s="55"/>
      <c r="B1641" s="11"/>
      <c r="C1641" s="11" t="s">
        <v>425</v>
      </c>
      <c r="D1641" s="11"/>
      <c r="E1641" s="302">
        <v>8012</v>
      </c>
      <c r="F1641" s="11"/>
      <c r="G1641" s="11"/>
      <c r="H1641" s="11"/>
      <c r="I1641" s="11"/>
      <c r="J1641" s="11"/>
      <c r="K1641" s="11"/>
      <c r="M1641" s="313">
        <v>1</v>
      </c>
      <c r="N1641" s="69"/>
      <c r="P1641" s="219">
        <v>0</v>
      </c>
      <c r="Q1641" s="219"/>
      <c r="R1641" s="219">
        <v>0</v>
      </c>
      <c r="S1641" s="11"/>
      <c r="T1641" s="217">
        <v>0</v>
      </c>
      <c r="U1641" s="217"/>
      <c r="V1641" s="217">
        <v>0</v>
      </c>
      <c r="W1641" s="11"/>
      <c r="Y1641" s="219">
        <v>0</v>
      </c>
      <c r="Z1641" s="219">
        <v>0</v>
      </c>
      <c r="AB1641" s="11"/>
      <c r="AC1641" s="11"/>
      <c r="AD1641" s="11"/>
      <c r="AE1641" s="4"/>
      <c r="AF1641" s="4"/>
    </row>
    <row r="1642" spans="1:32" x14ac:dyDescent="0.2">
      <c r="A1642" s="55"/>
      <c r="B1642" s="11"/>
      <c r="C1642" s="11" t="s">
        <v>425</v>
      </c>
      <c r="D1642" s="11"/>
      <c r="E1642" s="302">
        <v>8080</v>
      </c>
      <c r="F1642" s="11"/>
      <c r="G1642" s="11"/>
      <c r="H1642" s="11"/>
      <c r="I1642" s="11"/>
      <c r="J1642" s="11"/>
      <c r="K1642" s="11"/>
      <c r="M1642" s="313">
        <v>3</v>
      </c>
      <c r="N1642" s="69"/>
      <c r="P1642" s="219">
        <v>25.93</v>
      </c>
      <c r="Q1642" s="219"/>
      <c r="R1642" s="219">
        <v>25.929999999999996</v>
      </c>
      <c r="S1642" s="11"/>
      <c r="T1642" s="217">
        <v>9.27</v>
      </c>
      <c r="U1642" s="217"/>
      <c r="V1642" s="217">
        <v>9.27</v>
      </c>
      <c r="W1642" s="11"/>
      <c r="Y1642" s="219">
        <v>51.86</v>
      </c>
      <c r="Z1642" s="219">
        <v>51.86</v>
      </c>
      <c r="AB1642" s="11"/>
      <c r="AC1642" s="11"/>
      <c r="AD1642" s="11"/>
      <c r="AE1642" s="4"/>
      <c r="AF1642" s="4"/>
    </row>
    <row r="1643" spans="1:32" x14ac:dyDescent="0.2">
      <c r="A1643" s="55"/>
      <c r="B1643" s="11"/>
      <c r="C1643" s="11" t="s">
        <v>348</v>
      </c>
      <c r="D1643" s="11"/>
      <c r="E1643" s="302">
        <v>8012</v>
      </c>
      <c r="F1643" s="11"/>
      <c r="G1643" s="11"/>
      <c r="H1643" s="11"/>
      <c r="I1643" s="11"/>
      <c r="J1643" s="11"/>
      <c r="K1643" s="11"/>
      <c r="M1643" s="313">
        <v>43</v>
      </c>
      <c r="N1643" s="69"/>
      <c r="P1643" s="219">
        <v>123.55278688524591</v>
      </c>
      <c r="Q1643" s="219"/>
      <c r="R1643" s="219">
        <v>45.88</v>
      </c>
      <c r="S1643" s="11"/>
      <c r="T1643" s="217">
        <v>117.65639344262296</v>
      </c>
      <c r="U1643" s="217"/>
      <c r="V1643" s="217">
        <v>23.69</v>
      </c>
      <c r="W1643" s="11"/>
      <c r="Y1643" s="219">
        <v>7536.72</v>
      </c>
      <c r="Z1643" s="219">
        <v>7463.3700000000008</v>
      </c>
      <c r="AB1643" s="11"/>
      <c r="AC1643" s="11"/>
      <c r="AD1643" s="11"/>
      <c r="AE1643" s="4"/>
      <c r="AF1643" s="4"/>
    </row>
    <row r="1644" spans="1:32" x14ac:dyDescent="0.2">
      <c r="A1644" s="55"/>
      <c r="B1644" s="11"/>
      <c r="C1644" s="11" t="s">
        <v>348</v>
      </c>
      <c r="D1644" s="11"/>
      <c r="E1644" s="302">
        <v>8080</v>
      </c>
      <c r="F1644" s="11"/>
      <c r="G1644" s="11"/>
      <c r="H1644" s="11"/>
      <c r="I1644" s="11"/>
      <c r="J1644" s="11"/>
      <c r="K1644" s="11"/>
      <c r="M1644" s="313">
        <v>42</v>
      </c>
      <c r="N1644" s="69"/>
      <c r="P1644" s="219">
        <v>79.519818181818181</v>
      </c>
      <c r="Q1644" s="219"/>
      <c r="R1644" s="219">
        <v>38.29</v>
      </c>
      <c r="S1644" s="11"/>
      <c r="T1644" s="217">
        <v>60.751272727272742</v>
      </c>
      <c r="U1644" s="217"/>
      <c r="V1644" s="217">
        <v>9.27</v>
      </c>
      <c r="W1644" s="11"/>
      <c r="Y1644" s="219">
        <v>4373.59</v>
      </c>
      <c r="Z1644" s="219">
        <v>4274.9700000000012</v>
      </c>
      <c r="AB1644" s="11"/>
      <c r="AC1644" s="11"/>
      <c r="AD1644" s="11"/>
      <c r="AE1644" s="4"/>
      <c r="AF1644" s="4"/>
    </row>
    <row r="1645" spans="1:32" x14ac:dyDescent="0.2">
      <c r="A1645" s="55"/>
      <c r="B1645" s="11"/>
      <c r="C1645" s="11" t="s">
        <v>348</v>
      </c>
      <c r="D1645" s="11"/>
      <c r="E1645" s="302">
        <v>8081</v>
      </c>
      <c r="F1645" s="11"/>
      <c r="G1645" s="11"/>
      <c r="H1645" s="11"/>
      <c r="I1645" s="11"/>
      <c r="J1645" s="11"/>
      <c r="K1645" s="11"/>
      <c r="M1645" s="313">
        <v>2</v>
      </c>
      <c r="N1645" s="69"/>
      <c r="P1645" s="219">
        <v>0</v>
      </c>
      <c r="Q1645" s="219"/>
      <c r="R1645" s="219">
        <v>0</v>
      </c>
      <c r="S1645" s="11"/>
      <c r="T1645" s="217">
        <v>0</v>
      </c>
      <c r="U1645" s="217"/>
      <c r="V1645" s="217">
        <v>0</v>
      </c>
      <c r="W1645" s="11"/>
      <c r="Y1645" s="219">
        <v>0</v>
      </c>
      <c r="Z1645" s="219">
        <v>0</v>
      </c>
      <c r="AB1645" s="11"/>
      <c r="AC1645" s="11"/>
      <c r="AD1645" s="11"/>
      <c r="AE1645" s="4"/>
      <c r="AF1645" s="4"/>
    </row>
    <row r="1646" spans="1:32" x14ac:dyDescent="0.2">
      <c r="A1646" s="55"/>
      <c r="B1646" s="11"/>
      <c r="C1646" s="11" t="s">
        <v>519</v>
      </c>
      <c r="D1646" s="11"/>
      <c r="E1646" s="302">
        <v>8089</v>
      </c>
      <c r="F1646" s="11"/>
      <c r="G1646" s="11"/>
      <c r="H1646" s="11"/>
      <c r="I1646" s="11"/>
      <c r="J1646" s="11"/>
      <c r="K1646" s="11"/>
      <c r="M1646" s="313">
        <v>1</v>
      </c>
      <c r="N1646" s="69"/>
      <c r="P1646" s="219">
        <v>48.43</v>
      </c>
      <c r="Q1646" s="219"/>
      <c r="R1646" s="219">
        <v>48.429999999999993</v>
      </c>
      <c r="S1646" s="11"/>
      <c r="T1646" s="217">
        <v>35.020000000000003</v>
      </c>
      <c r="U1646" s="217"/>
      <c r="V1646" s="217">
        <v>35.020000000000003</v>
      </c>
      <c r="W1646" s="11"/>
      <c r="Y1646" s="219">
        <v>96.86</v>
      </c>
      <c r="Z1646" s="219">
        <v>96.859999999999985</v>
      </c>
      <c r="AB1646" s="11"/>
      <c r="AC1646" s="11"/>
      <c r="AD1646" s="11"/>
      <c r="AE1646" s="4"/>
      <c r="AF1646" s="4"/>
    </row>
    <row r="1647" spans="1:32" x14ac:dyDescent="0.2">
      <c r="A1647" s="55"/>
      <c r="B1647" s="11"/>
      <c r="C1647" s="11" t="s">
        <v>350</v>
      </c>
      <c r="D1647" s="11"/>
      <c r="E1647" s="302">
        <v>8089</v>
      </c>
      <c r="F1647" s="11"/>
      <c r="G1647" s="11"/>
      <c r="H1647" s="11"/>
      <c r="I1647" s="11"/>
      <c r="J1647" s="11"/>
      <c r="K1647" s="11"/>
      <c r="M1647" s="313">
        <v>16</v>
      </c>
      <c r="N1647" s="69"/>
      <c r="P1647" s="219">
        <v>439.76608695652175</v>
      </c>
      <c r="Q1647" s="219"/>
      <c r="R1647" s="219">
        <v>38.870000000000005</v>
      </c>
      <c r="S1647" s="11"/>
      <c r="T1647" s="217">
        <v>370.30739130434773</v>
      </c>
      <c r="U1647" s="217"/>
      <c r="V1647" s="217">
        <v>31.93</v>
      </c>
      <c r="W1647" s="11"/>
      <c r="Y1647" s="219">
        <v>20229.240000000002</v>
      </c>
      <c r="Z1647" s="219">
        <v>20229.239999999998</v>
      </c>
      <c r="AB1647" s="11"/>
      <c r="AC1647" s="11"/>
      <c r="AD1647" s="11"/>
      <c r="AE1647" s="4"/>
      <c r="AF1647" s="4"/>
    </row>
    <row r="1648" spans="1:32" x14ac:dyDescent="0.2">
      <c r="A1648" s="55"/>
      <c r="B1648" s="11"/>
      <c r="C1648" s="11" t="s">
        <v>349</v>
      </c>
      <c r="D1648" s="11"/>
      <c r="E1648" s="302">
        <v>8004</v>
      </c>
      <c r="F1648" s="11"/>
      <c r="G1648" s="11"/>
      <c r="H1648" s="11"/>
      <c r="I1648" s="11"/>
      <c r="J1648" s="11"/>
      <c r="K1648" s="11"/>
      <c r="M1648" s="313">
        <v>11</v>
      </c>
      <c r="N1648" s="69"/>
      <c r="P1648" s="219">
        <v>180.59307692307692</v>
      </c>
      <c r="Q1648" s="219"/>
      <c r="R1648" s="219">
        <v>40.44</v>
      </c>
      <c r="S1648" s="11"/>
      <c r="T1648" s="217">
        <v>189.04461538461535</v>
      </c>
      <c r="U1648" s="217"/>
      <c r="V1648" s="217">
        <v>14.42</v>
      </c>
      <c r="W1648" s="11"/>
      <c r="Y1648" s="219">
        <v>2347.71</v>
      </c>
      <c r="Z1648" s="219">
        <v>2347.71</v>
      </c>
      <c r="AB1648" s="11"/>
      <c r="AC1648" s="11"/>
      <c r="AD1648" s="11"/>
      <c r="AE1648" s="4"/>
      <c r="AF1648" s="4"/>
    </row>
    <row r="1649" spans="1:32" x14ac:dyDescent="0.2">
      <c r="A1649" s="55"/>
      <c r="B1649" s="11"/>
      <c r="C1649" s="11" t="s">
        <v>349</v>
      </c>
      <c r="D1649" s="11"/>
      <c r="E1649" s="302">
        <v>8089</v>
      </c>
      <c r="F1649" s="11"/>
      <c r="G1649" s="11"/>
      <c r="H1649" s="11"/>
      <c r="I1649" s="11"/>
      <c r="J1649" s="11"/>
      <c r="K1649" s="11"/>
      <c r="M1649" s="313">
        <v>4</v>
      </c>
      <c r="N1649" s="69"/>
      <c r="P1649" s="219">
        <v>49.651428571428575</v>
      </c>
      <c r="Q1649" s="219"/>
      <c r="R1649" s="219">
        <v>34.58</v>
      </c>
      <c r="S1649" s="11"/>
      <c r="T1649" s="217">
        <v>33.842857142857142</v>
      </c>
      <c r="U1649" s="217"/>
      <c r="V1649" s="217">
        <v>40.17</v>
      </c>
      <c r="W1649" s="11"/>
      <c r="Y1649" s="219">
        <v>347.56</v>
      </c>
      <c r="Z1649" s="219">
        <v>347.56</v>
      </c>
      <c r="AB1649" s="11"/>
      <c r="AC1649" s="11"/>
      <c r="AD1649" s="11"/>
      <c r="AE1649" s="4"/>
      <c r="AF1649" s="4"/>
    </row>
    <row r="1650" spans="1:32" x14ac:dyDescent="0.2">
      <c r="A1650" s="55"/>
      <c r="B1650" s="11"/>
      <c r="C1650" s="11" t="s">
        <v>406</v>
      </c>
      <c r="D1650" s="11"/>
      <c r="E1650" s="302">
        <v>8090</v>
      </c>
      <c r="F1650" s="11"/>
      <c r="G1650" s="11"/>
      <c r="H1650" s="11"/>
      <c r="I1650" s="11"/>
      <c r="J1650" s="11"/>
      <c r="K1650" s="11"/>
      <c r="M1650" s="313">
        <v>56</v>
      </c>
      <c r="N1650" s="69"/>
      <c r="P1650" s="219">
        <v>70.707175572519077</v>
      </c>
      <c r="Q1650" s="219"/>
      <c r="R1650" s="219">
        <v>35.01</v>
      </c>
      <c r="S1650" s="11"/>
      <c r="T1650" s="217">
        <v>66.077404580152674</v>
      </c>
      <c r="U1650" s="217"/>
      <c r="V1650" s="217">
        <v>15.45</v>
      </c>
      <c r="W1650" s="11"/>
      <c r="Y1650" s="219">
        <v>9262.64</v>
      </c>
      <c r="Z1650" s="219">
        <v>9123.36</v>
      </c>
      <c r="AB1650" s="11"/>
      <c r="AC1650" s="11"/>
      <c r="AD1650" s="11"/>
      <c r="AE1650" s="4"/>
      <c r="AF1650" s="4"/>
    </row>
    <row r="1651" spans="1:32" x14ac:dyDescent="0.2">
      <c r="A1651" s="55"/>
      <c r="B1651" s="11"/>
      <c r="C1651" s="11" t="s">
        <v>406</v>
      </c>
      <c r="D1651" s="11"/>
      <c r="E1651" s="302">
        <v>8090</v>
      </c>
      <c r="F1651" s="11"/>
      <c r="G1651" s="11"/>
      <c r="H1651" s="11"/>
      <c r="I1651" s="11"/>
      <c r="J1651" s="11"/>
      <c r="K1651" s="11"/>
      <c r="M1651" s="313">
        <v>1</v>
      </c>
      <c r="N1651" s="69"/>
      <c r="P1651" s="219">
        <v>0</v>
      </c>
      <c r="Q1651" s="219"/>
      <c r="R1651" s="219">
        <v>0</v>
      </c>
      <c r="S1651" s="11"/>
      <c r="T1651" s="217">
        <v>0</v>
      </c>
      <c r="U1651" s="217"/>
      <c r="V1651" s="217">
        <v>0</v>
      </c>
      <c r="W1651" s="11"/>
      <c r="Y1651" s="219">
        <v>0</v>
      </c>
      <c r="Z1651" s="219">
        <v>0</v>
      </c>
      <c r="AB1651" s="11"/>
      <c r="AC1651" s="11"/>
      <c r="AD1651" s="11"/>
      <c r="AE1651" s="4"/>
      <c r="AF1651" s="4"/>
    </row>
    <row r="1652" spans="1:32" x14ac:dyDescent="0.2">
      <c r="A1652" s="55"/>
      <c r="B1652" s="11"/>
      <c r="C1652" s="11" t="s">
        <v>352</v>
      </c>
      <c r="D1652" s="11"/>
      <c r="E1652" s="302">
        <v>8091</v>
      </c>
      <c r="F1652" s="11"/>
      <c r="G1652" s="11"/>
      <c r="H1652" s="11"/>
      <c r="I1652" s="11"/>
      <c r="J1652" s="11"/>
      <c r="K1652" s="11"/>
      <c r="M1652" s="313">
        <v>414</v>
      </c>
      <c r="N1652" s="69"/>
      <c r="P1652" s="219">
        <v>51.812384376762544</v>
      </c>
      <c r="Q1652" s="219"/>
      <c r="R1652" s="219">
        <v>28.498333333333335</v>
      </c>
      <c r="S1652" s="11"/>
      <c r="T1652" s="217">
        <v>37.500522560631673</v>
      </c>
      <c r="U1652" s="217"/>
      <c r="V1652" s="217">
        <v>7.8966666666666674</v>
      </c>
      <c r="W1652" s="11"/>
      <c r="Y1652" s="219">
        <v>86946.8</v>
      </c>
      <c r="Z1652" s="219">
        <v>82398.530000000057</v>
      </c>
      <c r="AB1652" s="11"/>
      <c r="AC1652" s="11"/>
      <c r="AD1652" s="11"/>
      <c r="AE1652" s="4"/>
      <c r="AF1652" s="4"/>
    </row>
    <row r="1653" spans="1:32" x14ac:dyDescent="0.2">
      <c r="A1653" s="55"/>
      <c r="B1653" s="11"/>
      <c r="C1653" s="11" t="s">
        <v>353</v>
      </c>
      <c r="D1653" s="11"/>
      <c r="E1653" s="302">
        <v>8204</v>
      </c>
      <c r="F1653" s="11"/>
      <c r="G1653" s="11"/>
      <c r="H1653" s="11"/>
      <c r="I1653" s="11"/>
      <c r="J1653" s="11"/>
      <c r="K1653" s="11"/>
      <c r="M1653" s="313">
        <v>12</v>
      </c>
      <c r="N1653" s="69"/>
      <c r="P1653" s="219">
        <v>77.058437499999997</v>
      </c>
      <c r="Q1653" s="219"/>
      <c r="R1653" s="219">
        <v>36.17</v>
      </c>
      <c r="S1653" s="11"/>
      <c r="T1653" s="217">
        <v>73.13000000000001</v>
      </c>
      <c r="U1653" s="217"/>
      <c r="V1653" s="217">
        <v>12.875</v>
      </c>
      <c r="W1653" s="11"/>
      <c r="Y1653" s="219">
        <v>2465.87</v>
      </c>
      <c r="Z1653" s="219">
        <v>2465.87</v>
      </c>
      <c r="AB1653" s="11"/>
      <c r="AC1653" s="11"/>
      <c r="AD1653" s="11"/>
      <c r="AE1653" s="4"/>
      <c r="AF1653" s="4"/>
    </row>
    <row r="1654" spans="1:32" x14ac:dyDescent="0.2">
      <c r="A1654" s="55"/>
      <c r="B1654" s="11"/>
      <c r="C1654" s="11" t="s">
        <v>662</v>
      </c>
      <c r="D1654" s="11"/>
      <c r="E1654" s="302">
        <v>8066</v>
      </c>
      <c r="F1654" s="11"/>
      <c r="G1654" s="11"/>
      <c r="H1654" s="11"/>
      <c r="I1654" s="11"/>
      <c r="J1654" s="11"/>
      <c r="K1654" s="11"/>
      <c r="M1654" s="313">
        <v>1</v>
      </c>
      <c r="N1654" s="69"/>
      <c r="P1654" s="219">
        <v>1993.135</v>
      </c>
      <c r="Q1654" s="219"/>
      <c r="R1654" s="219">
        <v>1993.1350000000002</v>
      </c>
      <c r="S1654" s="11"/>
      <c r="T1654" s="217">
        <v>72.099999999999994</v>
      </c>
      <c r="U1654" s="217"/>
      <c r="V1654" s="217">
        <v>72.099999999999994</v>
      </c>
      <c r="W1654" s="11"/>
      <c r="Y1654" s="219">
        <v>3986.27</v>
      </c>
      <c r="Z1654" s="219">
        <v>3986.27</v>
      </c>
      <c r="AB1654" s="11"/>
      <c r="AC1654" s="11"/>
      <c r="AD1654" s="11"/>
      <c r="AE1654" s="4"/>
      <c r="AF1654" s="4"/>
    </row>
    <row r="1655" spans="1:32" x14ac:dyDescent="0.2">
      <c r="A1655" s="55"/>
      <c r="B1655" s="11"/>
      <c r="C1655" s="11" t="s">
        <v>355</v>
      </c>
      <c r="D1655" s="11"/>
      <c r="E1655" s="302">
        <v>8096</v>
      </c>
      <c r="F1655" s="11"/>
      <c r="G1655" s="11"/>
      <c r="H1655" s="11"/>
      <c r="I1655" s="11"/>
      <c r="J1655" s="11"/>
      <c r="K1655" s="11"/>
      <c r="M1655" s="313">
        <v>1</v>
      </c>
      <c r="N1655" s="69"/>
      <c r="P1655" s="219">
        <v>49.325000000000003</v>
      </c>
      <c r="Q1655" s="219"/>
      <c r="R1655" s="219">
        <v>49.325000000000003</v>
      </c>
      <c r="S1655" s="11"/>
      <c r="T1655" s="217">
        <v>43.26</v>
      </c>
      <c r="U1655" s="217"/>
      <c r="V1655" s="217">
        <v>43.26</v>
      </c>
      <c r="W1655" s="11"/>
      <c r="Y1655" s="219">
        <v>98.65</v>
      </c>
      <c r="Z1655" s="219">
        <v>98.65</v>
      </c>
      <c r="AB1655" s="11"/>
      <c r="AC1655" s="11"/>
      <c r="AD1655" s="11"/>
      <c r="AE1655" s="4"/>
      <c r="AF1655" s="4"/>
    </row>
    <row r="1656" spans="1:32" x14ac:dyDescent="0.2">
      <c r="A1656" s="55"/>
      <c r="B1656" s="11"/>
      <c r="C1656" s="11" t="s">
        <v>354</v>
      </c>
      <c r="D1656" s="11"/>
      <c r="E1656" s="302">
        <v>8051</v>
      </c>
      <c r="F1656" s="11"/>
      <c r="G1656" s="11"/>
      <c r="H1656" s="11"/>
      <c r="I1656" s="11"/>
      <c r="J1656" s="11"/>
      <c r="K1656" s="11"/>
      <c r="M1656" s="313">
        <v>2</v>
      </c>
      <c r="N1656" s="69"/>
      <c r="P1656" s="219">
        <v>50.03</v>
      </c>
      <c r="Q1656" s="219"/>
      <c r="R1656" s="219">
        <v>44.25</v>
      </c>
      <c r="S1656" s="11"/>
      <c r="T1656" s="217">
        <v>42.744999999999997</v>
      </c>
      <c r="U1656" s="217"/>
      <c r="V1656" s="217">
        <v>42.744999999999997</v>
      </c>
      <c r="W1656" s="11"/>
      <c r="Y1656" s="219">
        <v>200.12</v>
      </c>
      <c r="Z1656" s="219">
        <v>200.11999999999998</v>
      </c>
      <c r="AB1656" s="11"/>
      <c r="AC1656" s="11"/>
      <c r="AD1656" s="11"/>
      <c r="AE1656" s="4"/>
      <c r="AF1656" s="4"/>
    </row>
    <row r="1657" spans="1:32" x14ac:dyDescent="0.2">
      <c r="A1657" s="55"/>
      <c r="B1657" s="11"/>
      <c r="C1657" s="11" t="s">
        <v>354</v>
      </c>
      <c r="D1657" s="11"/>
      <c r="E1657" s="302">
        <v>8086</v>
      </c>
      <c r="F1657" s="11"/>
      <c r="G1657" s="11"/>
      <c r="H1657" s="11"/>
      <c r="I1657" s="11"/>
      <c r="J1657" s="11"/>
      <c r="K1657" s="11"/>
      <c r="M1657" s="313">
        <v>3</v>
      </c>
      <c r="N1657" s="69"/>
      <c r="P1657" s="219">
        <v>67.628</v>
      </c>
      <c r="Q1657" s="219"/>
      <c r="R1657" s="219">
        <v>55.89</v>
      </c>
      <c r="S1657" s="11"/>
      <c r="T1657" s="217">
        <v>55.208000000000006</v>
      </c>
      <c r="U1657" s="217"/>
      <c r="V1657" s="217">
        <v>23.69</v>
      </c>
      <c r="W1657" s="11"/>
      <c r="Y1657" s="219">
        <v>338.14</v>
      </c>
      <c r="Z1657" s="219">
        <v>338.14</v>
      </c>
      <c r="AB1657" s="11"/>
      <c r="AC1657" s="11"/>
      <c r="AD1657" s="11"/>
      <c r="AE1657" s="4"/>
      <c r="AF1657" s="4"/>
    </row>
    <row r="1658" spans="1:32" x14ac:dyDescent="0.2">
      <c r="A1658" s="55"/>
      <c r="B1658" s="11"/>
      <c r="C1658" s="11" t="s">
        <v>354</v>
      </c>
      <c r="D1658" s="11"/>
      <c r="E1658" s="302">
        <v>8096</v>
      </c>
      <c r="F1658" s="11"/>
      <c r="G1658" s="11"/>
      <c r="H1658" s="11"/>
      <c r="I1658" s="11"/>
      <c r="J1658" s="11"/>
      <c r="K1658" s="11"/>
      <c r="M1658" s="313">
        <v>15</v>
      </c>
      <c r="N1658" s="69"/>
      <c r="P1658" s="219">
        <v>88.949743589743591</v>
      </c>
      <c r="Q1658" s="219"/>
      <c r="R1658" s="219">
        <v>43.01</v>
      </c>
      <c r="S1658" s="11"/>
      <c r="T1658" s="217">
        <v>80.630512820512806</v>
      </c>
      <c r="U1658" s="217"/>
      <c r="V1658" s="217">
        <v>30.9</v>
      </c>
      <c r="W1658" s="11"/>
      <c r="Y1658" s="219">
        <v>3469.04</v>
      </c>
      <c r="Z1658" s="219">
        <v>3057.8599999999997</v>
      </c>
      <c r="AB1658" s="11"/>
      <c r="AC1658" s="11"/>
      <c r="AD1658" s="11"/>
      <c r="AE1658" s="4"/>
      <c r="AF1658" s="4"/>
    </row>
    <row r="1659" spans="1:32" x14ac:dyDescent="0.2">
      <c r="A1659" s="55"/>
      <c r="B1659" s="11"/>
      <c r="C1659" s="11" t="s">
        <v>407</v>
      </c>
      <c r="D1659" s="11"/>
      <c r="E1659" s="302">
        <v>8260</v>
      </c>
      <c r="F1659" s="11"/>
      <c r="G1659" s="11"/>
      <c r="H1659" s="11"/>
      <c r="I1659" s="11"/>
      <c r="J1659" s="11"/>
      <c r="K1659" s="11"/>
      <c r="M1659" s="313">
        <v>2</v>
      </c>
      <c r="N1659" s="69"/>
      <c r="P1659" s="219">
        <v>28.62</v>
      </c>
      <c r="Q1659" s="219"/>
      <c r="R1659" s="219">
        <v>22.895000000000003</v>
      </c>
      <c r="S1659" s="11"/>
      <c r="T1659" s="217">
        <v>23.175000000000001</v>
      </c>
      <c r="U1659" s="217"/>
      <c r="V1659" s="217">
        <v>23.175000000000001</v>
      </c>
      <c r="W1659" s="11"/>
      <c r="Y1659" s="219">
        <v>114.48</v>
      </c>
      <c r="Z1659" s="219">
        <v>114.48</v>
      </c>
      <c r="AB1659" s="11"/>
      <c r="AC1659" s="11"/>
      <c r="AD1659" s="11"/>
      <c r="AE1659" s="4"/>
      <c r="AF1659" s="4"/>
    </row>
    <row r="1660" spans="1:32" x14ac:dyDescent="0.2">
      <c r="A1660" s="55"/>
      <c r="B1660" s="11"/>
      <c r="C1660" s="11" t="s">
        <v>484</v>
      </c>
      <c r="D1660" s="11"/>
      <c r="E1660" s="302">
        <v>8330</v>
      </c>
      <c r="F1660" s="11"/>
      <c r="G1660" s="11"/>
      <c r="H1660" s="11"/>
      <c r="I1660" s="11"/>
      <c r="J1660" s="11"/>
      <c r="K1660" s="11"/>
      <c r="M1660" s="313">
        <v>2</v>
      </c>
      <c r="N1660" s="69"/>
      <c r="P1660" s="219">
        <v>24.92</v>
      </c>
      <c r="Q1660" s="219"/>
      <c r="R1660" s="219">
        <v>35.82</v>
      </c>
      <c r="S1660" s="11"/>
      <c r="T1660" s="217">
        <v>1.3733333333333333</v>
      </c>
      <c r="U1660" s="217"/>
      <c r="V1660" s="217">
        <v>2.06</v>
      </c>
      <c r="W1660" s="11"/>
      <c r="Y1660" s="219">
        <v>74.760000000000005</v>
      </c>
      <c r="Z1660" s="219">
        <v>74.760000000000005</v>
      </c>
      <c r="AB1660" s="11"/>
      <c r="AC1660" s="11"/>
      <c r="AD1660" s="11"/>
      <c r="AE1660" s="4"/>
      <c r="AF1660" s="4"/>
    </row>
    <row r="1661" spans="1:32" x14ac:dyDescent="0.2">
      <c r="A1661" s="55"/>
      <c r="B1661" s="11"/>
      <c r="C1661" s="11" t="s">
        <v>356</v>
      </c>
      <c r="D1661" s="11"/>
      <c r="E1661" s="302">
        <v>8252</v>
      </c>
      <c r="F1661" s="11"/>
      <c r="G1661" s="11"/>
      <c r="H1661" s="11"/>
      <c r="I1661" s="11"/>
      <c r="J1661" s="11"/>
      <c r="K1661" s="11"/>
      <c r="M1661" s="313">
        <v>4</v>
      </c>
      <c r="N1661" s="69"/>
      <c r="P1661" s="219">
        <v>89.351818181818189</v>
      </c>
      <c r="Q1661" s="219"/>
      <c r="R1661" s="219">
        <v>48.33</v>
      </c>
      <c r="S1661" s="11"/>
      <c r="T1661" s="217">
        <v>78.935454545454547</v>
      </c>
      <c r="U1661" s="217"/>
      <c r="V1661" s="217">
        <v>62.83</v>
      </c>
      <c r="W1661" s="11"/>
      <c r="Y1661" s="219">
        <v>982.87</v>
      </c>
      <c r="Z1661" s="219">
        <v>982.87000000000012</v>
      </c>
      <c r="AB1661" s="11"/>
      <c r="AC1661" s="11"/>
      <c r="AD1661" s="11"/>
      <c r="AE1661" s="4"/>
      <c r="AF1661" s="4"/>
    </row>
    <row r="1662" spans="1:32" x14ac:dyDescent="0.2">
      <c r="A1662" s="55"/>
      <c r="B1662" s="11"/>
      <c r="C1662" s="11" t="s">
        <v>358</v>
      </c>
      <c r="D1662" s="11"/>
      <c r="E1662" s="302">
        <v>8260</v>
      </c>
      <c r="F1662" s="11"/>
      <c r="G1662" s="11"/>
      <c r="H1662" s="11"/>
      <c r="I1662" s="11"/>
      <c r="J1662" s="11"/>
      <c r="K1662" s="11"/>
      <c r="M1662" s="313">
        <v>38</v>
      </c>
      <c r="N1662" s="69"/>
      <c r="P1662" s="219">
        <v>357.84353982300883</v>
      </c>
      <c r="Q1662" s="219"/>
      <c r="R1662" s="219">
        <v>116.39</v>
      </c>
      <c r="S1662" s="11"/>
      <c r="T1662" s="217">
        <v>429.86548672566374</v>
      </c>
      <c r="U1662" s="217"/>
      <c r="V1662" s="217">
        <v>132.87</v>
      </c>
      <c r="W1662" s="11"/>
      <c r="Y1662" s="219">
        <v>40436.32</v>
      </c>
      <c r="Z1662" s="219">
        <v>40345.990000000005</v>
      </c>
      <c r="AB1662" s="11"/>
      <c r="AC1662" s="11"/>
      <c r="AD1662" s="11"/>
      <c r="AE1662" s="4"/>
      <c r="AF1662" s="4"/>
    </row>
    <row r="1663" spans="1:32" x14ac:dyDescent="0.2">
      <c r="A1663" s="55"/>
      <c r="B1663" s="11"/>
      <c r="C1663" s="11" t="s">
        <v>357</v>
      </c>
      <c r="D1663" s="11"/>
      <c r="E1663" s="302">
        <v>8204</v>
      </c>
      <c r="F1663" s="11"/>
      <c r="G1663" s="11"/>
      <c r="H1663" s="11"/>
      <c r="I1663" s="11"/>
      <c r="J1663" s="11"/>
      <c r="K1663" s="11"/>
      <c r="M1663" s="313">
        <v>1</v>
      </c>
      <c r="N1663" s="69"/>
      <c r="P1663" s="219">
        <v>2230.625</v>
      </c>
      <c r="Q1663" s="219"/>
      <c r="R1663" s="219">
        <v>2230.625</v>
      </c>
      <c r="S1663" s="11"/>
      <c r="T1663" s="217">
        <v>2245.4</v>
      </c>
      <c r="U1663" s="217"/>
      <c r="V1663" s="217">
        <v>2245.4</v>
      </c>
      <c r="W1663" s="11"/>
      <c r="Y1663" s="219">
        <v>4461.25</v>
      </c>
      <c r="Z1663" s="219">
        <v>4461.25</v>
      </c>
      <c r="AB1663" s="11"/>
      <c r="AC1663" s="11"/>
      <c r="AD1663" s="11"/>
      <c r="AE1663" s="4"/>
      <c r="AF1663" s="4"/>
    </row>
    <row r="1664" spans="1:32" x14ac:dyDescent="0.2">
      <c r="A1664" s="55"/>
      <c r="B1664" s="11"/>
      <c r="C1664" s="11" t="s">
        <v>357</v>
      </c>
      <c r="D1664" s="11"/>
      <c r="E1664" s="302">
        <v>8260</v>
      </c>
      <c r="F1664" s="11"/>
      <c r="G1664" s="11"/>
      <c r="H1664" s="11"/>
      <c r="I1664" s="11"/>
      <c r="J1664" s="11"/>
      <c r="K1664" s="11"/>
      <c r="M1664" s="313">
        <v>879</v>
      </c>
      <c r="N1664" s="69"/>
      <c r="P1664" s="219">
        <v>160.61798710271765</v>
      </c>
      <c r="Q1664" s="219"/>
      <c r="R1664" s="219">
        <v>49.21</v>
      </c>
      <c r="S1664" s="11"/>
      <c r="T1664" s="217">
        <v>179.86577706126178</v>
      </c>
      <c r="U1664" s="217"/>
      <c r="V1664" s="217">
        <v>40.17</v>
      </c>
      <c r="W1664" s="11"/>
      <c r="Y1664" s="219">
        <v>348701.65</v>
      </c>
      <c r="Z1664" s="219">
        <v>344776.81</v>
      </c>
      <c r="AB1664" s="11"/>
      <c r="AC1664" s="11"/>
      <c r="AD1664" s="11"/>
      <c r="AE1664" s="4"/>
      <c r="AF1664" s="4"/>
    </row>
    <row r="1665" spans="1:32" x14ac:dyDescent="0.2">
      <c r="A1665" s="55"/>
      <c r="B1665" s="11"/>
      <c r="C1665" s="11" t="s">
        <v>504</v>
      </c>
      <c r="D1665" s="11"/>
      <c r="E1665" s="302">
        <v>8094</v>
      </c>
      <c r="F1665" s="11"/>
      <c r="G1665" s="11"/>
      <c r="H1665" s="11"/>
      <c r="I1665" s="11"/>
      <c r="J1665" s="11"/>
      <c r="K1665" s="11"/>
      <c r="M1665" s="313">
        <v>1</v>
      </c>
      <c r="N1665" s="69"/>
      <c r="P1665" s="219">
        <v>24.725000000000001</v>
      </c>
      <c r="Q1665" s="219"/>
      <c r="R1665" s="219">
        <v>24.725000000000001</v>
      </c>
      <c r="S1665" s="11"/>
      <c r="T1665" s="217">
        <v>6.18</v>
      </c>
      <c r="U1665" s="217"/>
      <c r="V1665" s="217">
        <v>6.18</v>
      </c>
      <c r="W1665" s="11"/>
      <c r="Y1665" s="219">
        <v>49.45</v>
      </c>
      <c r="Z1665" s="219">
        <v>49.449999999999996</v>
      </c>
      <c r="AB1665" s="11"/>
      <c r="AC1665" s="11"/>
      <c r="AD1665" s="11"/>
      <c r="AE1665" s="4"/>
      <c r="AF1665" s="4"/>
    </row>
    <row r="1666" spans="1:32" x14ac:dyDescent="0.2">
      <c r="A1666" s="55"/>
      <c r="B1666" s="11"/>
      <c r="C1666" s="11" t="s">
        <v>359</v>
      </c>
      <c r="D1666" s="11"/>
      <c r="E1666" s="302">
        <v>8094</v>
      </c>
      <c r="F1666" s="11"/>
      <c r="G1666" s="11"/>
      <c r="H1666" s="11"/>
      <c r="I1666" s="11"/>
      <c r="J1666" s="11"/>
      <c r="K1666" s="11"/>
      <c r="M1666" s="313">
        <v>463</v>
      </c>
      <c r="N1666" s="69"/>
      <c r="P1666" s="219">
        <v>74.639480129390023</v>
      </c>
      <c r="Q1666" s="219"/>
      <c r="R1666" s="219">
        <v>33.401250000000005</v>
      </c>
      <c r="S1666" s="11"/>
      <c r="T1666" s="217">
        <v>114.90701779112753</v>
      </c>
      <c r="U1666" s="217"/>
      <c r="V1666" s="217">
        <v>17.767499999999998</v>
      </c>
      <c r="W1666" s="11"/>
      <c r="Y1666" s="219">
        <v>222718.47</v>
      </c>
      <c r="Z1666" s="219">
        <v>221314.68000000011</v>
      </c>
      <c r="AB1666" s="11"/>
      <c r="AC1666" s="11"/>
      <c r="AD1666" s="11"/>
      <c r="AE1666" s="4"/>
      <c r="AF1666" s="4"/>
    </row>
    <row r="1667" spans="1:32" x14ac:dyDescent="0.2">
      <c r="A1667" s="55"/>
      <c r="B1667" s="11"/>
      <c r="C1667" s="11" t="s">
        <v>485</v>
      </c>
      <c r="D1667" s="11"/>
      <c r="E1667" s="302">
        <v>8009</v>
      </c>
      <c r="F1667" s="11"/>
      <c r="G1667" s="11"/>
      <c r="H1667" s="11"/>
      <c r="I1667" s="11"/>
      <c r="J1667" s="11"/>
      <c r="K1667" s="11"/>
      <c r="M1667" s="313">
        <v>1</v>
      </c>
      <c r="N1667" s="69"/>
      <c r="P1667" s="219">
        <v>191.04</v>
      </c>
      <c r="Q1667" s="219"/>
      <c r="R1667" s="219">
        <v>191.04</v>
      </c>
      <c r="S1667" s="11"/>
      <c r="T1667" s="217">
        <v>187.46</v>
      </c>
      <c r="U1667" s="217"/>
      <c r="V1667" s="217">
        <v>187.46</v>
      </c>
      <c r="W1667" s="11"/>
      <c r="Y1667" s="219">
        <v>382.08</v>
      </c>
      <c r="Z1667" s="219">
        <v>382.08</v>
      </c>
      <c r="AB1667" s="11"/>
      <c r="AC1667" s="11"/>
      <c r="AD1667" s="11"/>
      <c r="AE1667" s="4"/>
      <c r="AF1667" s="4"/>
    </row>
    <row r="1668" spans="1:32" x14ac:dyDescent="0.2">
      <c r="A1668" s="55"/>
      <c r="B1668" s="11"/>
      <c r="C1668" s="11" t="s">
        <v>485</v>
      </c>
      <c r="D1668" s="11"/>
      <c r="E1668" s="302">
        <v>8081</v>
      </c>
      <c r="F1668" s="11"/>
      <c r="G1668" s="11"/>
      <c r="H1668" s="11"/>
      <c r="I1668" s="11"/>
      <c r="J1668" s="11"/>
      <c r="K1668" s="11"/>
      <c r="M1668" s="313">
        <v>1</v>
      </c>
      <c r="N1668" s="69"/>
      <c r="P1668" s="219">
        <v>386.16</v>
      </c>
      <c r="Q1668" s="219"/>
      <c r="R1668" s="219">
        <v>386.15999999999997</v>
      </c>
      <c r="S1668" s="11"/>
      <c r="T1668" s="217">
        <v>384.19</v>
      </c>
      <c r="U1668" s="217"/>
      <c r="V1668" s="217">
        <v>384.19</v>
      </c>
      <c r="W1668" s="11"/>
      <c r="Y1668" s="219">
        <v>772.32</v>
      </c>
      <c r="Z1668" s="219">
        <v>772.31999999999994</v>
      </c>
      <c r="AB1668" s="11"/>
      <c r="AC1668" s="11"/>
      <c r="AD1668" s="11"/>
      <c r="AE1668" s="4"/>
      <c r="AF1668" s="4"/>
    </row>
    <row r="1669" spans="1:32" x14ac:dyDescent="0.2">
      <c r="A1669" s="55"/>
      <c r="B1669" s="11"/>
      <c r="C1669" s="11" t="s">
        <v>485</v>
      </c>
      <c r="D1669" s="11"/>
      <c r="E1669" s="302">
        <v>8089</v>
      </c>
      <c r="F1669" s="11"/>
      <c r="G1669" s="11"/>
      <c r="H1669" s="11"/>
      <c r="I1669" s="11"/>
      <c r="J1669" s="11"/>
      <c r="K1669" s="11"/>
      <c r="M1669" s="313">
        <v>1</v>
      </c>
      <c r="N1669" s="69"/>
      <c r="P1669" s="219">
        <v>0</v>
      </c>
      <c r="Q1669" s="219"/>
      <c r="R1669" s="219">
        <v>0</v>
      </c>
      <c r="S1669" s="11"/>
      <c r="T1669" s="217">
        <v>0</v>
      </c>
      <c r="U1669" s="217"/>
      <c r="V1669" s="217">
        <v>0</v>
      </c>
      <c r="W1669" s="11"/>
      <c r="Y1669" s="219">
        <v>0</v>
      </c>
      <c r="Z1669" s="219">
        <v>0</v>
      </c>
      <c r="AB1669" s="11"/>
      <c r="AC1669" s="11"/>
      <c r="AD1669" s="11"/>
      <c r="AE1669" s="4"/>
      <c r="AF1669" s="4"/>
    </row>
    <row r="1670" spans="1:32" x14ac:dyDescent="0.2">
      <c r="A1670" s="55"/>
      <c r="B1670" s="11"/>
      <c r="C1670" s="11" t="s">
        <v>485</v>
      </c>
      <c r="D1670" s="11"/>
      <c r="E1670" s="302">
        <v>8095</v>
      </c>
      <c r="F1670" s="11"/>
      <c r="G1670" s="11"/>
      <c r="H1670" s="11"/>
      <c r="I1670" s="11"/>
      <c r="J1670" s="11"/>
      <c r="K1670" s="11"/>
      <c r="M1670" s="313">
        <v>1</v>
      </c>
      <c r="N1670" s="69"/>
      <c r="P1670" s="219">
        <v>0</v>
      </c>
      <c r="Q1670" s="219"/>
      <c r="R1670" s="219">
        <v>0</v>
      </c>
      <c r="S1670" s="11"/>
      <c r="T1670" s="217">
        <v>0</v>
      </c>
      <c r="U1670" s="217"/>
      <c r="V1670" s="217">
        <v>0</v>
      </c>
      <c r="W1670" s="11"/>
      <c r="Y1670" s="219">
        <v>0</v>
      </c>
      <c r="Z1670" s="219">
        <v>0</v>
      </c>
      <c r="AB1670" s="11"/>
      <c r="AC1670" s="11"/>
      <c r="AD1670" s="11"/>
      <c r="AE1670" s="4"/>
      <c r="AF1670" s="4"/>
    </row>
    <row r="1671" spans="1:32" x14ac:dyDescent="0.2">
      <c r="A1671" s="55"/>
      <c r="B1671" s="11"/>
      <c r="C1671" s="11" t="s">
        <v>361</v>
      </c>
      <c r="D1671" s="11"/>
      <c r="E1671" s="302">
        <v>8004</v>
      </c>
      <c r="F1671" s="11"/>
      <c r="G1671" s="11"/>
      <c r="H1671" s="11"/>
      <c r="I1671" s="11"/>
      <c r="J1671" s="11"/>
      <c r="K1671" s="11"/>
      <c r="M1671" s="313">
        <v>1</v>
      </c>
      <c r="N1671" s="69"/>
      <c r="P1671" s="219">
        <v>66.709999999999994</v>
      </c>
      <c r="Q1671" s="219"/>
      <c r="R1671" s="219">
        <v>66.709999999999994</v>
      </c>
      <c r="S1671" s="11"/>
      <c r="T1671" s="217">
        <v>59.74</v>
      </c>
      <c r="U1671" s="217"/>
      <c r="V1671" s="217">
        <v>59.74</v>
      </c>
      <c r="W1671" s="11"/>
      <c r="Y1671" s="219">
        <v>133.41999999999999</v>
      </c>
      <c r="Z1671" s="219">
        <v>133.41999999999999</v>
      </c>
      <c r="AB1671" s="11"/>
      <c r="AC1671" s="11"/>
      <c r="AD1671" s="11"/>
      <c r="AE1671" s="4"/>
      <c r="AF1671" s="4"/>
    </row>
    <row r="1672" spans="1:32" x14ac:dyDescent="0.2">
      <c r="A1672" s="55"/>
      <c r="B1672" s="11"/>
      <c r="C1672" s="11" t="s">
        <v>361</v>
      </c>
      <c r="D1672" s="11"/>
      <c r="E1672" s="302">
        <v>8009</v>
      </c>
      <c r="F1672" s="11"/>
      <c r="G1672" s="11"/>
      <c r="H1672" s="11"/>
      <c r="I1672" s="11"/>
      <c r="J1672" s="11"/>
      <c r="K1672" s="11"/>
      <c r="M1672" s="313">
        <v>6</v>
      </c>
      <c r="N1672" s="69"/>
      <c r="P1672" s="219">
        <v>153.52642857142857</v>
      </c>
      <c r="Q1672" s="219"/>
      <c r="R1672" s="219">
        <v>49.155000000000001</v>
      </c>
      <c r="S1672" s="11"/>
      <c r="T1672" s="217">
        <v>168.47857142857143</v>
      </c>
      <c r="U1672" s="217"/>
      <c r="V1672" s="217">
        <v>58.71</v>
      </c>
      <c r="W1672" s="11"/>
      <c r="Y1672" s="219">
        <v>2149.37</v>
      </c>
      <c r="Z1672" s="219">
        <v>2149.3699999999994</v>
      </c>
      <c r="AB1672" s="11"/>
      <c r="AC1672" s="11"/>
      <c r="AD1672" s="11"/>
      <c r="AE1672" s="4"/>
      <c r="AF1672" s="4"/>
    </row>
    <row r="1673" spans="1:32" x14ac:dyDescent="0.2">
      <c r="A1673" s="55"/>
      <c r="B1673" s="11"/>
      <c r="C1673" s="11" t="s">
        <v>361</v>
      </c>
      <c r="D1673" s="11"/>
      <c r="E1673" s="302">
        <v>8018</v>
      </c>
      <c r="F1673" s="11"/>
      <c r="G1673" s="11"/>
      <c r="H1673" s="11"/>
      <c r="I1673" s="11"/>
      <c r="J1673" s="11"/>
      <c r="K1673" s="11"/>
      <c r="M1673" s="313">
        <v>3</v>
      </c>
      <c r="N1673" s="69"/>
      <c r="P1673" s="219">
        <v>32.192</v>
      </c>
      <c r="Q1673" s="219"/>
      <c r="R1673" s="219">
        <v>33.35</v>
      </c>
      <c r="S1673" s="11"/>
      <c r="T1673" s="217">
        <v>13.184000000000001</v>
      </c>
      <c r="U1673" s="217"/>
      <c r="V1673" s="217">
        <v>13.39</v>
      </c>
      <c r="W1673" s="11"/>
      <c r="Y1673" s="219">
        <v>160.96</v>
      </c>
      <c r="Z1673" s="219">
        <v>160.95999999999998</v>
      </c>
      <c r="AB1673" s="11"/>
      <c r="AC1673" s="11"/>
      <c r="AD1673" s="11"/>
      <c r="AE1673" s="4"/>
      <c r="AF1673" s="4"/>
    </row>
    <row r="1674" spans="1:32" x14ac:dyDescent="0.2">
      <c r="A1674" s="55"/>
      <c r="B1674" s="11"/>
      <c r="C1674" s="11" t="s">
        <v>361</v>
      </c>
      <c r="D1674" s="11"/>
      <c r="E1674" s="302">
        <v>8037</v>
      </c>
      <c r="F1674" s="11"/>
      <c r="G1674" s="11"/>
      <c r="H1674" s="11"/>
      <c r="I1674" s="11"/>
      <c r="J1674" s="11"/>
      <c r="K1674" s="11"/>
      <c r="M1674" s="313">
        <v>7</v>
      </c>
      <c r="N1674" s="69"/>
      <c r="P1674" s="219">
        <v>128.14833333333334</v>
      </c>
      <c r="Q1674" s="219"/>
      <c r="R1674" s="219">
        <v>71.87</v>
      </c>
      <c r="S1674" s="11"/>
      <c r="T1674" s="217">
        <v>134.24333333333334</v>
      </c>
      <c r="U1674" s="217"/>
      <c r="V1674" s="217">
        <v>79.309999999999988</v>
      </c>
      <c r="W1674" s="11"/>
      <c r="Y1674" s="219">
        <v>1537.78</v>
      </c>
      <c r="Z1674" s="219">
        <v>1537.78</v>
      </c>
      <c r="AB1674" s="11"/>
      <c r="AC1674" s="11"/>
      <c r="AD1674" s="11"/>
      <c r="AE1674" s="4"/>
      <c r="AF1674" s="4"/>
    </row>
    <row r="1675" spans="1:32" x14ac:dyDescent="0.2">
      <c r="A1675" s="55"/>
      <c r="B1675" s="11"/>
      <c r="C1675" s="11" t="s">
        <v>361</v>
      </c>
      <c r="D1675" s="11"/>
      <c r="E1675" s="302">
        <v>8081</v>
      </c>
      <c r="F1675" s="11"/>
      <c r="G1675" s="11"/>
      <c r="H1675" s="11"/>
      <c r="I1675" s="11"/>
      <c r="J1675" s="11"/>
      <c r="K1675" s="11"/>
      <c r="M1675" s="313">
        <v>14</v>
      </c>
      <c r="N1675" s="69"/>
      <c r="P1675" s="219">
        <v>195.39952380952383</v>
      </c>
      <c r="Q1675" s="219"/>
      <c r="R1675" s="219">
        <v>99.59</v>
      </c>
      <c r="S1675" s="11"/>
      <c r="T1675" s="217">
        <v>216.88857142857142</v>
      </c>
      <c r="U1675" s="217"/>
      <c r="V1675" s="217">
        <v>75.19</v>
      </c>
      <c r="W1675" s="11"/>
      <c r="Y1675" s="219">
        <v>4103.3900000000003</v>
      </c>
      <c r="Z1675" s="219">
        <v>4103.3900000000003</v>
      </c>
      <c r="AB1675" s="11"/>
      <c r="AC1675" s="11"/>
      <c r="AD1675" s="11"/>
      <c r="AE1675" s="4"/>
      <c r="AF1675" s="4"/>
    </row>
    <row r="1676" spans="1:32" x14ac:dyDescent="0.2">
      <c r="A1676" s="55"/>
      <c r="B1676" s="11"/>
      <c r="C1676" s="11" t="s">
        <v>361</v>
      </c>
      <c r="D1676" s="11"/>
      <c r="E1676" s="302">
        <v>8089</v>
      </c>
      <c r="F1676" s="11"/>
      <c r="G1676" s="11"/>
      <c r="H1676" s="11"/>
      <c r="I1676" s="11"/>
      <c r="J1676" s="11"/>
      <c r="K1676" s="11"/>
      <c r="M1676" s="313">
        <v>3</v>
      </c>
      <c r="N1676" s="69"/>
      <c r="P1676" s="219">
        <v>47</v>
      </c>
      <c r="Q1676" s="219"/>
      <c r="R1676" s="219">
        <v>47</v>
      </c>
      <c r="S1676" s="11"/>
      <c r="T1676" s="217">
        <v>23.69</v>
      </c>
      <c r="U1676" s="217"/>
      <c r="V1676" s="217">
        <v>23.69</v>
      </c>
      <c r="W1676" s="11"/>
      <c r="Y1676" s="219">
        <v>94</v>
      </c>
      <c r="Z1676" s="219">
        <v>77.92</v>
      </c>
      <c r="AB1676" s="11"/>
      <c r="AC1676" s="11"/>
      <c r="AD1676" s="11"/>
      <c r="AE1676" s="4"/>
      <c r="AF1676" s="4"/>
    </row>
    <row r="1677" spans="1:32" x14ac:dyDescent="0.2">
      <c r="A1677" s="55"/>
      <c r="B1677" s="11"/>
      <c r="C1677" s="11" t="s">
        <v>361</v>
      </c>
      <c r="D1677" s="11"/>
      <c r="E1677" s="302">
        <v>8095</v>
      </c>
      <c r="F1677" s="11"/>
      <c r="G1677" s="11"/>
      <c r="H1677" s="11"/>
      <c r="I1677" s="11"/>
      <c r="J1677" s="11"/>
      <c r="K1677" s="11"/>
      <c r="M1677" s="313">
        <v>4</v>
      </c>
      <c r="N1677" s="69"/>
      <c r="P1677" s="219">
        <v>34.864999999999995</v>
      </c>
      <c r="Q1677" s="219"/>
      <c r="R1677" s="219">
        <v>37.015000000000001</v>
      </c>
      <c r="S1677" s="11"/>
      <c r="T1677" s="217">
        <v>20.806000000000001</v>
      </c>
      <c r="U1677" s="217"/>
      <c r="V1677" s="217">
        <v>19.57</v>
      </c>
      <c r="W1677" s="11"/>
      <c r="Y1677" s="219">
        <v>348.65</v>
      </c>
      <c r="Z1677" s="219">
        <v>348.65000000000003</v>
      </c>
      <c r="AB1677" s="11"/>
      <c r="AC1677" s="11"/>
      <c r="AD1677" s="11"/>
      <c r="AE1677" s="4"/>
      <c r="AF1677" s="4"/>
    </row>
    <row r="1678" spans="1:32" x14ac:dyDescent="0.2">
      <c r="A1678" s="55"/>
      <c r="B1678" s="11"/>
      <c r="C1678" s="11" t="s">
        <v>360</v>
      </c>
      <c r="D1678" s="11"/>
      <c r="E1678" s="302">
        <v>8037</v>
      </c>
      <c r="F1678" s="11"/>
      <c r="G1678" s="11"/>
      <c r="H1678" s="11"/>
      <c r="I1678" s="11"/>
      <c r="J1678" s="11"/>
      <c r="K1678" s="11"/>
      <c r="M1678" s="313">
        <v>1</v>
      </c>
      <c r="N1678" s="69"/>
      <c r="P1678" s="219">
        <v>0</v>
      </c>
      <c r="Q1678" s="219"/>
      <c r="R1678" s="219">
        <v>0</v>
      </c>
      <c r="S1678" s="11"/>
      <c r="T1678" s="217">
        <v>0</v>
      </c>
      <c r="U1678" s="217"/>
      <c r="V1678" s="217">
        <v>0</v>
      </c>
      <c r="W1678" s="11"/>
      <c r="Y1678" s="219">
        <v>0</v>
      </c>
      <c r="Z1678" s="219">
        <v>0</v>
      </c>
      <c r="AB1678" s="11"/>
      <c r="AC1678" s="11"/>
      <c r="AD1678" s="11"/>
      <c r="AE1678" s="4"/>
      <c r="AF1678" s="4"/>
    </row>
    <row r="1679" spans="1:32" x14ac:dyDescent="0.2">
      <c r="A1679" s="55"/>
      <c r="B1679" s="11"/>
      <c r="C1679" s="11" t="s">
        <v>360</v>
      </c>
      <c r="D1679" s="11"/>
      <c r="E1679" s="302">
        <v>8095</v>
      </c>
      <c r="F1679" s="11"/>
      <c r="G1679" s="11"/>
      <c r="H1679" s="11"/>
      <c r="I1679" s="11"/>
      <c r="J1679" s="11"/>
      <c r="K1679" s="11"/>
      <c r="M1679" s="313">
        <v>12</v>
      </c>
      <c r="N1679" s="69"/>
      <c r="P1679" s="219">
        <v>484.97222222222223</v>
      </c>
      <c r="Q1679" s="219"/>
      <c r="R1679" s="219">
        <v>38.29</v>
      </c>
      <c r="S1679" s="11"/>
      <c r="T1679" s="217">
        <v>801.11111111111109</v>
      </c>
      <c r="U1679" s="217"/>
      <c r="V1679" s="217">
        <v>17.510000000000002</v>
      </c>
      <c r="W1679" s="11"/>
      <c r="Y1679" s="219">
        <v>13094.25</v>
      </c>
      <c r="Z1679" s="219">
        <v>13094.25</v>
      </c>
      <c r="AB1679" s="11"/>
      <c r="AC1679" s="11"/>
      <c r="AD1679" s="11"/>
      <c r="AE1679" s="4"/>
      <c r="AF1679" s="4"/>
    </row>
    <row r="1680" spans="1:32" x14ac:dyDescent="0.2">
      <c r="A1680" s="55"/>
      <c r="B1680" s="11"/>
      <c r="C1680" s="11" t="s">
        <v>362</v>
      </c>
      <c r="D1680" s="11"/>
      <c r="E1680" s="302">
        <v>8250</v>
      </c>
      <c r="F1680" s="11"/>
      <c r="G1680" s="11"/>
      <c r="H1680" s="11"/>
      <c r="I1680" s="11"/>
      <c r="J1680" s="11"/>
      <c r="K1680" s="11"/>
      <c r="M1680" s="313">
        <v>1</v>
      </c>
      <c r="N1680" s="69"/>
      <c r="P1680" s="219">
        <v>34.58</v>
      </c>
      <c r="Q1680" s="219"/>
      <c r="R1680" s="219">
        <v>34.58</v>
      </c>
      <c r="S1680" s="11"/>
      <c r="T1680" s="217">
        <v>0</v>
      </c>
      <c r="U1680" s="217"/>
      <c r="V1680" s="217">
        <v>0</v>
      </c>
      <c r="W1680" s="11"/>
      <c r="Y1680" s="219">
        <v>34.58</v>
      </c>
      <c r="Z1680" s="219">
        <v>34.58</v>
      </c>
      <c r="AB1680" s="11"/>
      <c r="AC1680" s="11"/>
      <c r="AD1680" s="11"/>
      <c r="AE1680" s="4"/>
      <c r="AF1680" s="4"/>
    </row>
    <row r="1681" spans="1:37" x14ac:dyDescent="0.2">
      <c r="A1681" s="55"/>
      <c r="B1681" s="11"/>
      <c r="C1681" s="11" t="s">
        <v>362</v>
      </c>
      <c r="D1681" s="11"/>
      <c r="E1681" s="302">
        <v>8270</v>
      </c>
      <c r="F1681" s="11"/>
      <c r="G1681" s="11"/>
      <c r="H1681" s="11"/>
      <c r="I1681" s="11"/>
      <c r="J1681" s="11"/>
      <c r="K1681" s="11"/>
      <c r="M1681" s="313">
        <v>84</v>
      </c>
      <c r="N1681" s="69"/>
      <c r="P1681" s="219">
        <v>207.97689189189191</v>
      </c>
      <c r="Q1681" s="219"/>
      <c r="R1681" s="219">
        <v>45.33</v>
      </c>
      <c r="S1681" s="11"/>
      <c r="T1681" s="217">
        <v>496.89259459459464</v>
      </c>
      <c r="U1681" s="217"/>
      <c r="V1681" s="217">
        <v>19.57</v>
      </c>
      <c r="W1681" s="11"/>
      <c r="Y1681" s="219">
        <v>30780.58</v>
      </c>
      <c r="Z1681" s="219">
        <v>30649.740000000005</v>
      </c>
      <c r="AB1681" s="11"/>
      <c r="AC1681" s="11"/>
      <c r="AD1681" s="11"/>
      <c r="AE1681" s="4"/>
      <c r="AF1681" s="4"/>
    </row>
    <row r="1682" spans="1:37" x14ac:dyDescent="0.2">
      <c r="A1682" s="55"/>
      <c r="B1682" s="11"/>
      <c r="C1682" s="11" t="s">
        <v>364</v>
      </c>
      <c r="D1682" s="11"/>
      <c r="E1682" s="302">
        <v>8090</v>
      </c>
      <c r="F1682" s="11"/>
      <c r="G1682" s="11"/>
      <c r="H1682" s="11"/>
      <c r="I1682" s="11"/>
      <c r="J1682" s="11"/>
      <c r="K1682" s="11"/>
      <c r="M1682" s="313">
        <v>2</v>
      </c>
      <c r="N1682" s="69"/>
      <c r="P1682" s="219">
        <v>31.047499999999999</v>
      </c>
      <c r="Q1682" s="219"/>
      <c r="R1682" s="219">
        <v>30.800000000000004</v>
      </c>
      <c r="S1682" s="11"/>
      <c r="T1682" s="217">
        <v>13.905000000000001</v>
      </c>
      <c r="U1682" s="217"/>
      <c r="V1682" s="217">
        <v>13.905000000000001</v>
      </c>
      <c r="W1682" s="11"/>
      <c r="Y1682" s="219">
        <v>124.19</v>
      </c>
      <c r="Z1682" s="219">
        <v>124.19</v>
      </c>
      <c r="AB1682" s="11"/>
      <c r="AC1682" s="11"/>
      <c r="AD1682" s="11"/>
      <c r="AE1682" s="4"/>
      <c r="AF1682" s="4"/>
    </row>
    <row r="1683" spans="1:37" x14ac:dyDescent="0.2">
      <c r="A1683" s="55"/>
      <c r="B1683" s="11"/>
      <c r="C1683" s="11" t="s">
        <v>364</v>
      </c>
      <c r="D1683" s="11"/>
      <c r="E1683" s="302">
        <v>8096</v>
      </c>
      <c r="F1683" s="11"/>
      <c r="G1683" s="11"/>
      <c r="H1683" s="11"/>
      <c r="I1683" s="11"/>
      <c r="J1683" s="11"/>
      <c r="K1683" s="11"/>
      <c r="M1683" s="313">
        <v>2</v>
      </c>
      <c r="N1683" s="69"/>
      <c r="P1683" s="219">
        <v>1108.7425000000001</v>
      </c>
      <c r="Q1683" s="219"/>
      <c r="R1683" s="219">
        <v>222.935</v>
      </c>
      <c r="S1683" s="11"/>
      <c r="T1683" s="217">
        <v>1137.1199999999999</v>
      </c>
      <c r="U1683" s="217"/>
      <c r="V1683" s="217">
        <v>196.215</v>
      </c>
      <c r="W1683" s="11"/>
      <c r="Y1683" s="219">
        <v>4434.97</v>
      </c>
      <c r="Z1683" s="219">
        <v>4434.97</v>
      </c>
      <c r="AB1683" s="11"/>
      <c r="AC1683" s="11"/>
      <c r="AD1683" s="11"/>
      <c r="AE1683" s="4"/>
      <c r="AF1683" s="4"/>
    </row>
    <row r="1684" spans="1:37" x14ac:dyDescent="0.2">
      <c r="A1684" s="55"/>
      <c r="B1684" s="11"/>
      <c r="C1684" s="11" t="s">
        <v>364</v>
      </c>
      <c r="D1684" s="11"/>
      <c r="E1684" s="302">
        <v>8097</v>
      </c>
      <c r="F1684" s="11"/>
      <c r="G1684" s="11"/>
      <c r="H1684" s="11"/>
      <c r="I1684" s="11"/>
      <c r="J1684" s="11"/>
      <c r="K1684" s="11"/>
      <c r="M1684" s="313">
        <v>100</v>
      </c>
      <c r="N1684" s="69"/>
      <c r="P1684" s="219">
        <v>111.23296296296296</v>
      </c>
      <c r="Q1684" s="219"/>
      <c r="R1684" s="219">
        <v>45.980000000000004</v>
      </c>
      <c r="S1684" s="11"/>
      <c r="T1684" s="217">
        <v>102.53747222222221</v>
      </c>
      <c r="U1684" s="217"/>
      <c r="V1684" s="217">
        <v>29.87</v>
      </c>
      <c r="W1684" s="11"/>
      <c r="Y1684" s="219">
        <v>24026.32</v>
      </c>
      <c r="Z1684" s="219">
        <v>23933.100000000006</v>
      </c>
      <c r="AB1684" s="11"/>
      <c r="AC1684" s="11"/>
      <c r="AD1684" s="11"/>
      <c r="AE1684" s="4"/>
      <c r="AF1684" s="4"/>
    </row>
    <row r="1685" spans="1:37" x14ac:dyDescent="0.2">
      <c r="A1685" s="55"/>
      <c r="B1685" s="11"/>
      <c r="C1685" s="11" t="s">
        <v>363</v>
      </c>
      <c r="D1685" s="11"/>
      <c r="E1685" s="302">
        <v>8096</v>
      </c>
      <c r="F1685" s="11"/>
      <c r="G1685" s="11"/>
      <c r="H1685" s="11"/>
      <c r="I1685" s="11"/>
      <c r="J1685" s="11"/>
      <c r="K1685" s="11"/>
      <c r="M1685" s="313">
        <v>24</v>
      </c>
      <c r="N1685" s="69"/>
      <c r="P1685" s="219">
        <v>108.56983050847458</v>
      </c>
      <c r="Q1685" s="219"/>
      <c r="R1685" s="219">
        <v>40.72</v>
      </c>
      <c r="S1685" s="11"/>
      <c r="T1685" s="217">
        <v>109.94813559322033</v>
      </c>
      <c r="U1685" s="217"/>
      <c r="V1685" s="217">
        <v>9.27</v>
      </c>
      <c r="W1685" s="11"/>
      <c r="Y1685" s="219">
        <v>6405.62</v>
      </c>
      <c r="Z1685" s="219">
        <v>6405.6200000000008</v>
      </c>
      <c r="AB1685" s="11"/>
      <c r="AC1685" s="11"/>
      <c r="AD1685" s="11"/>
      <c r="AE1685" s="4"/>
      <c r="AF1685" s="4"/>
    </row>
    <row r="1686" spans="1:37" x14ac:dyDescent="0.2">
      <c r="A1686" s="55"/>
      <c r="B1686" s="11"/>
      <c r="C1686" s="11" t="s">
        <v>365</v>
      </c>
      <c r="D1686" s="11"/>
      <c r="E1686" s="302">
        <v>8098</v>
      </c>
      <c r="F1686" s="11"/>
      <c r="G1686" s="11"/>
      <c r="H1686" s="11"/>
      <c r="I1686" s="11"/>
      <c r="J1686" s="11"/>
      <c r="K1686" s="11"/>
      <c r="M1686" s="313">
        <v>145</v>
      </c>
      <c r="N1686" s="69"/>
      <c r="P1686" s="219">
        <v>134.76369863013699</v>
      </c>
      <c r="Q1686" s="219"/>
      <c r="R1686" s="219">
        <v>45.94</v>
      </c>
      <c r="S1686" s="11"/>
      <c r="T1686" s="217">
        <v>142.99513698630142</v>
      </c>
      <c r="U1686" s="217"/>
      <c r="V1686" s="217">
        <v>27.295000000000002</v>
      </c>
      <c r="W1686" s="11"/>
      <c r="Y1686" s="219">
        <v>39351</v>
      </c>
      <c r="Z1686" s="219">
        <v>38845.140000000007</v>
      </c>
      <c r="AB1686" s="11"/>
      <c r="AC1686" s="11"/>
      <c r="AD1686" s="11"/>
      <c r="AE1686" s="4"/>
      <c r="AF1686" s="4"/>
    </row>
    <row r="1687" spans="1:37" x14ac:dyDescent="0.2">
      <c r="A1687" s="55"/>
      <c r="B1687" s="11"/>
      <c r="C1687" s="11" t="s">
        <v>374</v>
      </c>
      <c r="D1687" s="11"/>
      <c r="E1687" s="302">
        <v>8085</v>
      </c>
      <c r="F1687" s="11"/>
      <c r="G1687" s="11"/>
      <c r="H1687" s="11"/>
      <c r="I1687" s="11"/>
      <c r="J1687" s="11"/>
      <c r="K1687" s="11"/>
      <c r="M1687" s="313">
        <v>2</v>
      </c>
      <c r="N1687" s="69"/>
      <c r="P1687" s="219">
        <v>75.622500000000002</v>
      </c>
      <c r="Q1687" s="219"/>
      <c r="R1687" s="219">
        <v>77.69</v>
      </c>
      <c r="S1687" s="11"/>
      <c r="T1687" s="217">
        <v>59.224999999999994</v>
      </c>
      <c r="U1687" s="217"/>
      <c r="V1687" s="217">
        <v>59.224999999999994</v>
      </c>
      <c r="W1687" s="11"/>
      <c r="Y1687" s="219">
        <v>302.49</v>
      </c>
      <c r="Z1687" s="219">
        <v>302.49</v>
      </c>
      <c r="AB1687" s="11"/>
      <c r="AC1687" s="11"/>
      <c r="AD1687" s="11"/>
      <c r="AE1687" s="4"/>
      <c r="AF1687" s="4"/>
    </row>
    <row r="1688" spans="1:37" ht="13.5" thickBot="1" x14ac:dyDescent="0.25">
      <c r="A1688" s="55"/>
      <c r="B1688" s="11"/>
      <c r="C1688" s="11" t="s">
        <v>367</v>
      </c>
      <c r="D1688" s="11"/>
      <c r="E1688" s="302">
        <v>8085</v>
      </c>
      <c r="F1688" s="11"/>
      <c r="G1688" s="11"/>
      <c r="H1688" s="11"/>
      <c r="I1688" s="11"/>
      <c r="J1688" s="11"/>
      <c r="K1688" s="11"/>
      <c r="M1688" s="313">
        <v>15</v>
      </c>
      <c r="N1688" s="69"/>
      <c r="P1688" s="219">
        <v>332.27571428571429</v>
      </c>
      <c r="Q1688" s="219"/>
      <c r="R1688" s="219">
        <v>35.56</v>
      </c>
      <c r="S1688" s="11"/>
      <c r="T1688" s="217">
        <v>370.99619047619052</v>
      </c>
      <c r="U1688" s="217"/>
      <c r="V1688" s="217">
        <v>8.24</v>
      </c>
      <c r="W1688" s="11"/>
      <c r="Y1688" s="219">
        <v>6977.79</v>
      </c>
      <c r="Z1688" s="219">
        <v>6977.7899999999991</v>
      </c>
      <c r="AB1688" s="11"/>
      <c r="AC1688" s="11"/>
      <c r="AD1688" s="11"/>
      <c r="AE1688" s="4"/>
      <c r="AF1688" s="4"/>
    </row>
    <row r="1689" spans="1:37" ht="15.75" thickBot="1" x14ac:dyDescent="0.3">
      <c r="A1689" s="55"/>
      <c r="B1689" s="90" t="s">
        <v>51</v>
      </c>
      <c r="C1689" s="90"/>
      <c r="D1689" s="90"/>
      <c r="E1689" s="321"/>
      <c r="F1689" s="353">
        <v>11432827.35</v>
      </c>
      <c r="G1689" s="353"/>
      <c r="H1689" s="353">
        <v>10927926.57</v>
      </c>
      <c r="I1689" s="353"/>
      <c r="J1689" s="354">
        <v>17897401</v>
      </c>
      <c r="K1689" s="93" t="s">
        <v>723</v>
      </c>
      <c r="M1689" s="245">
        <v>21849</v>
      </c>
      <c r="N1689" s="93"/>
      <c r="P1689" s="224">
        <v>232.71626411250105</v>
      </c>
      <c r="Q1689" s="225"/>
      <c r="R1689" s="225">
        <v>102.53743718592965</v>
      </c>
      <c r="S1689" s="96"/>
      <c r="T1689" s="221">
        <v>347.51937050372845</v>
      </c>
      <c r="U1689" s="221"/>
      <c r="V1689" s="221">
        <v>86.210528894472318</v>
      </c>
      <c r="W1689" s="99"/>
      <c r="Y1689" s="222">
        <f>SUM(Y1375:Y1688)</f>
        <v>12448390.450000014</v>
      </c>
      <c r="Z1689" s="223">
        <f>SUM(Z1375:Z1688)</f>
        <v>12377131.470000006</v>
      </c>
      <c r="AB1689" s="355">
        <f>J1689</f>
        <v>17897401</v>
      </c>
      <c r="AC1689" s="355">
        <f>J1689</f>
        <v>17897401</v>
      </c>
      <c r="AD1689" s="241">
        <f>J1689</f>
        <v>17897401</v>
      </c>
      <c r="AE1689" s="4"/>
      <c r="AF1689" s="4"/>
    </row>
    <row r="1690" spans="1:37" s="4" customFormat="1" x14ac:dyDescent="0.2">
      <c r="A1690" s="55"/>
      <c r="E1690" s="176"/>
      <c r="M1690" s="304"/>
      <c r="P1690" s="50"/>
      <c r="Y1690" s="50"/>
      <c r="AB1690" s="58"/>
      <c r="AC1690" s="5"/>
      <c r="AD1690" s="5"/>
      <c r="AH1690" s="74"/>
      <c r="AI1690" s="74"/>
      <c r="AJ1690" s="74"/>
      <c r="AK1690" s="74"/>
    </row>
    <row r="1691" spans="1:37" ht="63.75" x14ac:dyDescent="0.2">
      <c r="A1691" s="175">
        <f>A710</f>
        <v>44470</v>
      </c>
      <c r="B1691" s="56" t="s">
        <v>52</v>
      </c>
      <c r="C1691" s="56" t="s">
        <v>34</v>
      </c>
      <c r="D1691" s="56" t="s">
        <v>35</v>
      </c>
      <c r="E1691" s="325" t="s">
        <v>36</v>
      </c>
      <c r="F1691" s="163" t="s">
        <v>37</v>
      </c>
      <c r="G1691" s="163" t="s">
        <v>37</v>
      </c>
      <c r="H1691" s="163" t="s">
        <v>38</v>
      </c>
      <c r="I1691" s="163" t="s">
        <v>38</v>
      </c>
      <c r="J1691" s="163" t="s">
        <v>39</v>
      </c>
      <c r="K1691" s="163" t="s">
        <v>40</v>
      </c>
      <c r="L1691" s="87"/>
      <c r="M1691" s="309" t="s">
        <v>41</v>
      </c>
      <c r="N1691" s="71" t="s">
        <v>41</v>
      </c>
      <c r="O1691" s="72"/>
      <c r="P1691" s="57" t="s">
        <v>42</v>
      </c>
      <c r="Q1691" s="57" t="s">
        <v>42</v>
      </c>
      <c r="R1691" s="57" t="s">
        <v>43</v>
      </c>
      <c r="S1691" s="57" t="s">
        <v>43</v>
      </c>
      <c r="T1691" s="57" t="s">
        <v>44</v>
      </c>
      <c r="U1691" s="57" t="s">
        <v>44</v>
      </c>
      <c r="V1691" s="57" t="s">
        <v>45</v>
      </c>
      <c r="W1691" s="57" t="s">
        <v>45</v>
      </c>
      <c r="X1691" s="72"/>
      <c r="Y1691" s="57" t="s">
        <v>46</v>
      </c>
      <c r="Z1691" s="57" t="s">
        <v>47</v>
      </c>
      <c r="AB1691" s="163" t="s">
        <v>48</v>
      </c>
      <c r="AC1691" s="163" t="s">
        <v>49</v>
      </c>
      <c r="AD1691" s="163" t="s">
        <v>50</v>
      </c>
      <c r="AE1691" s="4"/>
      <c r="AF1691" s="4"/>
    </row>
    <row r="1692" spans="1:37" x14ac:dyDescent="0.2">
      <c r="A1692" s="175"/>
      <c r="B1692" s="11"/>
      <c r="C1692" s="11" t="s">
        <v>208</v>
      </c>
      <c r="D1692" s="11"/>
      <c r="E1692" s="302">
        <v>8201</v>
      </c>
      <c r="F1692" s="11"/>
      <c r="G1692" s="11"/>
      <c r="H1692" s="11"/>
      <c r="I1692" s="11"/>
      <c r="J1692" s="11"/>
      <c r="K1692" s="11"/>
      <c r="M1692" s="310"/>
      <c r="N1692" s="69"/>
      <c r="P1692" s="219">
        <v>368.3725</v>
      </c>
      <c r="Q1692" s="219"/>
      <c r="R1692" s="219">
        <v>315.23999999999995</v>
      </c>
      <c r="S1692" s="11"/>
      <c r="T1692" s="217">
        <v>435.267</v>
      </c>
      <c r="U1692" s="217"/>
      <c r="V1692" s="217">
        <v>435.267</v>
      </c>
      <c r="W1692" s="11"/>
      <c r="Y1692" s="219">
        <v>1473.49</v>
      </c>
      <c r="Z1692" s="219">
        <v>1473.49</v>
      </c>
      <c r="AB1692" s="11"/>
      <c r="AC1692" s="11"/>
      <c r="AD1692" s="11"/>
      <c r="AE1692" s="4"/>
      <c r="AF1692" s="4"/>
    </row>
    <row r="1693" spans="1:37" x14ac:dyDescent="0.2">
      <c r="A1693" s="175"/>
      <c r="B1693" s="11"/>
      <c r="C1693" s="11" t="s">
        <v>209</v>
      </c>
      <c r="D1693" s="11"/>
      <c r="E1693" s="302">
        <v>8201</v>
      </c>
      <c r="F1693" s="11"/>
      <c r="G1693" s="11"/>
      <c r="H1693" s="11"/>
      <c r="I1693" s="11"/>
      <c r="J1693" s="11"/>
      <c r="K1693" s="11"/>
      <c r="M1693" s="310"/>
      <c r="N1693" s="69"/>
      <c r="P1693" s="219">
        <v>25.375748538011695</v>
      </c>
      <c r="Q1693" s="219"/>
      <c r="R1693" s="219">
        <v>14.345833333333331</v>
      </c>
      <c r="S1693" s="11"/>
      <c r="T1693" s="217">
        <v>26.025918421052634</v>
      </c>
      <c r="U1693" s="217"/>
      <c r="V1693" s="217">
        <v>8.9179999999999993</v>
      </c>
      <c r="W1693" s="11"/>
      <c r="Y1693" s="219">
        <v>56653.21</v>
      </c>
      <c r="Z1693" s="219">
        <v>56280.22</v>
      </c>
      <c r="AB1693" s="11"/>
      <c r="AC1693" s="11"/>
      <c r="AD1693" s="11"/>
      <c r="AE1693" s="4"/>
      <c r="AF1693" s="4"/>
    </row>
    <row r="1694" spans="1:37" x14ac:dyDescent="0.2">
      <c r="A1694" s="175"/>
      <c r="B1694" s="11"/>
      <c r="C1694" s="11" t="s">
        <v>209</v>
      </c>
      <c r="D1694" s="11"/>
      <c r="E1694" s="302">
        <v>8205</v>
      </c>
      <c r="F1694" s="11"/>
      <c r="G1694" s="11"/>
      <c r="H1694" s="11"/>
      <c r="I1694" s="11"/>
      <c r="J1694" s="11"/>
      <c r="K1694" s="11"/>
      <c r="M1694" s="310"/>
      <c r="N1694" s="69"/>
      <c r="P1694" s="219">
        <v>15.765000000000001</v>
      </c>
      <c r="Q1694" s="219"/>
      <c r="R1694" s="219">
        <v>15.765000000000001</v>
      </c>
      <c r="S1694" s="11"/>
      <c r="T1694" s="217">
        <v>15.435</v>
      </c>
      <c r="U1694" s="217"/>
      <c r="V1694" s="217">
        <v>15.435</v>
      </c>
      <c r="W1694" s="11"/>
      <c r="Y1694" s="219">
        <v>31.53</v>
      </c>
      <c r="Z1694" s="219">
        <v>31.53</v>
      </c>
      <c r="AB1694" s="11"/>
      <c r="AC1694" s="11"/>
      <c r="AD1694" s="11"/>
      <c r="AE1694" s="4"/>
      <c r="AF1694" s="4"/>
    </row>
    <row r="1695" spans="1:37" x14ac:dyDescent="0.2">
      <c r="A1695" s="175"/>
      <c r="B1695" s="11"/>
      <c r="C1695" s="11" t="s">
        <v>380</v>
      </c>
      <c r="D1695" s="11"/>
      <c r="E1695" s="302">
        <v>8004</v>
      </c>
      <c r="F1695" s="11"/>
      <c r="G1695" s="11"/>
      <c r="H1695" s="11"/>
      <c r="I1695" s="11"/>
      <c r="J1695" s="11"/>
      <c r="K1695" s="11"/>
      <c r="M1695" s="310"/>
      <c r="N1695" s="69"/>
      <c r="P1695" s="219">
        <v>72.080800000000011</v>
      </c>
      <c r="Q1695" s="219"/>
      <c r="R1695" s="219">
        <v>35.82</v>
      </c>
      <c r="S1695" s="11"/>
      <c r="T1695" s="217">
        <v>69.914876666666672</v>
      </c>
      <c r="U1695" s="217"/>
      <c r="V1695" s="217">
        <v>6.1740000000000004</v>
      </c>
      <c r="W1695" s="11"/>
      <c r="Y1695" s="219">
        <v>21624.240000000002</v>
      </c>
      <c r="Z1695" s="219">
        <v>21367.839999999997</v>
      </c>
      <c r="AB1695" s="11"/>
      <c r="AC1695" s="11"/>
      <c r="AD1695" s="11"/>
      <c r="AE1695" s="4"/>
      <c r="AF1695" s="4"/>
    </row>
    <row r="1696" spans="1:37" x14ac:dyDescent="0.2">
      <c r="A1696" s="175"/>
      <c r="B1696" s="11"/>
      <c r="C1696" s="11" t="s">
        <v>211</v>
      </c>
      <c r="D1696" s="11"/>
      <c r="E1696" s="302">
        <v>8401</v>
      </c>
      <c r="F1696" s="11"/>
      <c r="G1696" s="11"/>
      <c r="H1696" s="11"/>
      <c r="I1696" s="11"/>
      <c r="J1696" s="11"/>
      <c r="K1696" s="11"/>
      <c r="M1696" s="310"/>
      <c r="N1696" s="69"/>
      <c r="P1696" s="219">
        <v>374.65146792763159</v>
      </c>
      <c r="Q1696" s="219"/>
      <c r="R1696" s="219">
        <v>39.53</v>
      </c>
      <c r="S1696" s="11"/>
      <c r="T1696" s="217">
        <v>1194.9289407894739</v>
      </c>
      <c r="U1696" s="217"/>
      <c r="V1696" s="217">
        <v>21.124500000000001</v>
      </c>
      <c r="W1696" s="11"/>
      <c r="Y1696" s="219">
        <v>911152.37</v>
      </c>
      <c r="Z1696" s="219">
        <v>908167.8899999999</v>
      </c>
      <c r="AB1696" s="11"/>
      <c r="AC1696" s="11"/>
      <c r="AD1696" s="11"/>
      <c r="AE1696" s="4"/>
      <c r="AF1696" s="4"/>
    </row>
    <row r="1697" spans="1:32" x14ac:dyDescent="0.2">
      <c r="A1697" s="175"/>
      <c r="B1697" s="11"/>
      <c r="C1697" s="11" t="s">
        <v>212</v>
      </c>
      <c r="D1697" s="11"/>
      <c r="E1697" s="302">
        <v>8202</v>
      </c>
      <c r="F1697" s="11"/>
      <c r="G1697" s="11"/>
      <c r="H1697" s="11"/>
      <c r="I1697" s="11"/>
      <c r="J1697" s="11"/>
      <c r="K1697" s="11"/>
      <c r="M1697" s="310"/>
      <c r="N1697" s="69"/>
      <c r="P1697" s="219">
        <v>131.67378590078329</v>
      </c>
      <c r="Q1697" s="219"/>
      <c r="R1697" s="219">
        <v>35.82</v>
      </c>
      <c r="S1697" s="11"/>
      <c r="T1697" s="217">
        <v>163.41290600522197</v>
      </c>
      <c r="U1697" s="217"/>
      <c r="V1697" s="217">
        <v>11.319000000000001</v>
      </c>
      <c r="W1697" s="11"/>
      <c r="Y1697" s="219">
        <v>50431.06</v>
      </c>
      <c r="Z1697" s="219">
        <v>50370.689999999995</v>
      </c>
      <c r="AB1697" s="11"/>
      <c r="AC1697" s="11"/>
      <c r="AD1697" s="11"/>
      <c r="AE1697" s="4"/>
      <c r="AF1697" s="4"/>
    </row>
    <row r="1698" spans="1:32" x14ac:dyDescent="0.2">
      <c r="A1698" s="175"/>
      <c r="B1698" s="11"/>
      <c r="C1698" s="11" t="s">
        <v>381</v>
      </c>
      <c r="D1698" s="11"/>
      <c r="E1698" s="302">
        <v>8007</v>
      </c>
      <c r="F1698" s="11"/>
      <c r="G1698" s="11"/>
      <c r="H1698" s="11"/>
      <c r="I1698" s="11"/>
      <c r="J1698" s="11"/>
      <c r="K1698" s="11"/>
      <c r="M1698" s="310"/>
      <c r="N1698" s="69"/>
      <c r="P1698" s="219">
        <v>122.29736842105264</v>
      </c>
      <c r="Q1698" s="219"/>
      <c r="R1698" s="219">
        <v>38.29</v>
      </c>
      <c r="S1698" s="11"/>
      <c r="T1698" s="217">
        <v>125.21305263157892</v>
      </c>
      <c r="U1698" s="217"/>
      <c r="V1698" s="217">
        <v>2.0579999999999998</v>
      </c>
      <c r="W1698" s="11"/>
      <c r="Y1698" s="219">
        <v>2323.65</v>
      </c>
      <c r="Z1698" s="219">
        <v>2323.6500000000005</v>
      </c>
      <c r="AB1698" s="11"/>
      <c r="AC1698" s="11"/>
      <c r="AD1698" s="11"/>
      <c r="AE1698" s="4"/>
      <c r="AF1698" s="4"/>
    </row>
    <row r="1699" spans="1:32" x14ac:dyDescent="0.2">
      <c r="A1699" s="175"/>
      <c r="B1699" s="11"/>
      <c r="C1699" s="11" t="s">
        <v>557</v>
      </c>
      <c r="D1699" s="11"/>
      <c r="E1699" s="302">
        <v>8091</v>
      </c>
      <c r="F1699" s="11"/>
      <c r="G1699" s="11"/>
      <c r="H1699" s="11"/>
      <c r="I1699" s="11"/>
      <c r="J1699" s="11"/>
      <c r="K1699" s="11"/>
      <c r="M1699" s="310"/>
      <c r="N1699" s="69"/>
      <c r="P1699" s="219">
        <v>57.743333333333332</v>
      </c>
      <c r="Q1699" s="219"/>
      <c r="R1699" s="219">
        <v>41.08</v>
      </c>
      <c r="S1699" s="11"/>
      <c r="T1699" s="217">
        <v>39.788000000000004</v>
      </c>
      <c r="U1699" s="217"/>
      <c r="V1699" s="217">
        <v>59.682000000000002</v>
      </c>
      <c r="W1699" s="11"/>
      <c r="Y1699" s="219">
        <v>173.23</v>
      </c>
      <c r="Z1699" s="219">
        <v>173.23</v>
      </c>
      <c r="AB1699" s="11"/>
      <c r="AC1699" s="11"/>
      <c r="AD1699" s="11"/>
      <c r="AE1699" s="4"/>
      <c r="AF1699" s="4"/>
    </row>
    <row r="1700" spans="1:32" x14ac:dyDescent="0.2">
      <c r="A1700" s="175"/>
      <c r="B1700" s="11"/>
      <c r="C1700" s="11" t="s">
        <v>214</v>
      </c>
      <c r="D1700" s="11"/>
      <c r="E1700" s="302">
        <v>8091</v>
      </c>
      <c r="F1700" s="11"/>
      <c r="G1700" s="11"/>
      <c r="H1700" s="11"/>
      <c r="I1700" s="11"/>
      <c r="J1700" s="11"/>
      <c r="K1700" s="11"/>
      <c r="M1700" s="310"/>
      <c r="N1700" s="69"/>
      <c r="P1700" s="219">
        <v>135.14620689655172</v>
      </c>
      <c r="Q1700" s="219"/>
      <c r="R1700" s="219">
        <v>37.049999999999997</v>
      </c>
      <c r="S1700" s="11"/>
      <c r="T1700" s="217">
        <v>182.16848275862068</v>
      </c>
      <c r="U1700" s="217"/>
      <c r="V1700" s="217">
        <v>3.0870000000000002</v>
      </c>
      <c r="W1700" s="11"/>
      <c r="Y1700" s="219">
        <v>3919.24</v>
      </c>
      <c r="Z1700" s="219">
        <v>3744.82</v>
      </c>
      <c r="AB1700" s="11"/>
      <c r="AC1700" s="11"/>
      <c r="AD1700" s="11"/>
      <c r="AE1700" s="4"/>
      <c r="AF1700" s="4"/>
    </row>
    <row r="1701" spans="1:32" x14ac:dyDescent="0.2">
      <c r="A1701" s="175"/>
      <c r="B1701" s="11"/>
      <c r="C1701" s="11" t="s">
        <v>434</v>
      </c>
      <c r="D1701" s="11"/>
      <c r="E1701" s="302">
        <v>8009</v>
      </c>
      <c r="F1701" s="11"/>
      <c r="G1701" s="11"/>
      <c r="H1701" s="11"/>
      <c r="I1701" s="11"/>
      <c r="J1701" s="11"/>
      <c r="K1701" s="11"/>
      <c r="M1701" s="310"/>
      <c r="N1701" s="69"/>
      <c r="P1701" s="219">
        <v>48.575899623588455</v>
      </c>
      <c r="Q1701" s="219"/>
      <c r="R1701" s="219">
        <v>22.893999999999998</v>
      </c>
      <c r="S1701" s="11"/>
      <c r="T1701" s="217">
        <v>74.096276035131766</v>
      </c>
      <c r="U1701" s="217"/>
      <c r="V1701" s="217">
        <v>9.6725999999999992</v>
      </c>
      <c r="W1701" s="11"/>
      <c r="Y1701" s="219">
        <v>132016.25999999998</v>
      </c>
      <c r="Z1701" s="219">
        <v>130710.69000000002</v>
      </c>
      <c r="AB1701" s="11"/>
      <c r="AC1701" s="11"/>
      <c r="AD1701" s="11"/>
      <c r="AE1701" s="4"/>
      <c r="AF1701" s="4"/>
    </row>
    <row r="1702" spans="1:32" x14ac:dyDescent="0.2">
      <c r="A1702" s="175"/>
      <c r="B1702" s="11"/>
      <c r="C1702" s="11" t="s">
        <v>434</v>
      </c>
      <c r="D1702" s="11"/>
      <c r="E1702" s="302">
        <v>8021</v>
      </c>
      <c r="F1702" s="11"/>
      <c r="G1702" s="11"/>
      <c r="H1702" s="11"/>
      <c r="I1702" s="11"/>
      <c r="J1702" s="11"/>
      <c r="K1702" s="11"/>
      <c r="M1702" s="310"/>
      <c r="N1702" s="69"/>
      <c r="P1702" s="219">
        <v>328.53</v>
      </c>
      <c r="Q1702" s="219"/>
      <c r="R1702" s="219">
        <v>328.53</v>
      </c>
      <c r="S1702" s="11"/>
      <c r="T1702" s="217">
        <v>381.75900000000001</v>
      </c>
      <c r="U1702" s="217"/>
      <c r="V1702" s="217">
        <v>381.75900000000001</v>
      </c>
      <c r="W1702" s="11"/>
      <c r="Y1702" s="219">
        <v>657.06</v>
      </c>
      <c r="Z1702" s="219">
        <v>657.06</v>
      </c>
      <c r="AB1702" s="11"/>
      <c r="AC1702" s="11"/>
      <c r="AD1702" s="11"/>
      <c r="AE1702" s="4"/>
      <c r="AF1702" s="4"/>
    </row>
    <row r="1703" spans="1:32" x14ac:dyDescent="0.2">
      <c r="A1703" s="175"/>
      <c r="B1703" s="11"/>
      <c r="C1703" s="11" t="s">
        <v>434</v>
      </c>
      <c r="D1703" s="11"/>
      <c r="E1703" s="302">
        <v>8089</v>
      </c>
      <c r="F1703" s="11"/>
      <c r="G1703" s="11"/>
      <c r="H1703" s="11"/>
      <c r="I1703" s="11"/>
      <c r="J1703" s="11"/>
      <c r="K1703" s="11"/>
      <c r="M1703" s="310"/>
      <c r="N1703" s="69"/>
      <c r="P1703" s="219">
        <v>24.303333333333331</v>
      </c>
      <c r="Q1703" s="219"/>
      <c r="R1703" s="219">
        <v>35.82</v>
      </c>
      <c r="S1703" s="11"/>
      <c r="T1703" s="217">
        <v>0.68599999999999994</v>
      </c>
      <c r="U1703" s="217"/>
      <c r="V1703" s="217">
        <v>1.0289999999999999</v>
      </c>
      <c r="W1703" s="11"/>
      <c r="Y1703" s="219">
        <v>72.91</v>
      </c>
      <c r="Z1703" s="219">
        <v>72.910000000000011</v>
      </c>
      <c r="AB1703" s="11"/>
      <c r="AC1703" s="11"/>
      <c r="AD1703" s="11"/>
      <c r="AE1703" s="4"/>
      <c r="AF1703" s="4"/>
    </row>
    <row r="1704" spans="1:32" x14ac:dyDescent="0.2">
      <c r="A1704" s="175"/>
      <c r="B1704" s="11"/>
      <c r="C1704" s="11" t="s">
        <v>434</v>
      </c>
      <c r="D1704" s="11"/>
      <c r="E1704" s="302">
        <v>8091</v>
      </c>
      <c r="F1704" s="11"/>
      <c r="G1704" s="11"/>
      <c r="H1704" s="11"/>
      <c r="I1704" s="11"/>
      <c r="J1704" s="11"/>
      <c r="K1704" s="11"/>
      <c r="M1704" s="310"/>
      <c r="N1704" s="69"/>
      <c r="P1704" s="219">
        <v>17.305</v>
      </c>
      <c r="Q1704" s="219"/>
      <c r="R1704" s="219">
        <v>17.305</v>
      </c>
      <c r="S1704" s="11"/>
      <c r="T1704" s="217">
        <v>1.0289999999999999</v>
      </c>
      <c r="U1704" s="217"/>
      <c r="V1704" s="217">
        <v>1.0289999999999999</v>
      </c>
      <c r="W1704" s="11"/>
      <c r="Y1704" s="219">
        <v>34.61</v>
      </c>
      <c r="Z1704" s="219">
        <v>34.61</v>
      </c>
      <c r="AB1704" s="11"/>
      <c r="AC1704" s="11"/>
      <c r="AD1704" s="11"/>
      <c r="AE1704" s="4"/>
      <c r="AF1704" s="4"/>
    </row>
    <row r="1705" spans="1:32" x14ac:dyDescent="0.2">
      <c r="A1705" s="175"/>
      <c r="B1705" s="11"/>
      <c r="C1705" s="11" t="s">
        <v>382</v>
      </c>
      <c r="D1705" s="11"/>
      <c r="E1705" s="302">
        <v>8012</v>
      </c>
      <c r="F1705" s="11"/>
      <c r="G1705" s="11"/>
      <c r="H1705" s="11"/>
      <c r="I1705" s="11"/>
      <c r="J1705" s="11"/>
      <c r="K1705" s="11"/>
      <c r="M1705" s="310"/>
      <c r="N1705" s="69"/>
      <c r="P1705" s="219">
        <v>108.58999814677539</v>
      </c>
      <c r="Q1705" s="219"/>
      <c r="R1705" s="219">
        <v>36.435000000000002</v>
      </c>
      <c r="S1705" s="11"/>
      <c r="T1705" s="217">
        <v>121.56671027921918</v>
      </c>
      <c r="U1705" s="217"/>
      <c r="V1705" s="217">
        <v>5.6635</v>
      </c>
      <c r="W1705" s="11"/>
      <c r="Y1705" s="219">
        <v>258400.28</v>
      </c>
      <c r="Z1705" s="219">
        <v>256348.15999999995</v>
      </c>
      <c r="AB1705" s="11"/>
      <c r="AC1705" s="11"/>
      <c r="AD1705" s="11"/>
      <c r="AE1705" s="4"/>
      <c r="AF1705" s="4"/>
    </row>
    <row r="1706" spans="1:32" x14ac:dyDescent="0.2">
      <c r="A1706" s="175"/>
      <c r="B1706" s="11"/>
      <c r="C1706" s="11" t="s">
        <v>382</v>
      </c>
      <c r="D1706" s="11"/>
      <c r="E1706" s="302">
        <v>8021</v>
      </c>
      <c r="F1706" s="11"/>
      <c r="G1706" s="11"/>
      <c r="H1706" s="11"/>
      <c r="I1706" s="11"/>
      <c r="J1706" s="11"/>
      <c r="K1706" s="11"/>
      <c r="M1706" s="310"/>
      <c r="N1706" s="69"/>
      <c r="P1706" s="219">
        <v>7.9333333333333336</v>
      </c>
      <c r="Q1706" s="219"/>
      <c r="R1706" s="219">
        <v>5.09</v>
      </c>
      <c r="S1706" s="11"/>
      <c r="T1706" s="217">
        <v>5.1449999999999996</v>
      </c>
      <c r="U1706" s="217"/>
      <c r="V1706" s="217">
        <v>5.1449999999999996</v>
      </c>
      <c r="W1706" s="11"/>
      <c r="Y1706" s="219">
        <v>47.6</v>
      </c>
      <c r="Z1706" s="219">
        <v>47.6</v>
      </c>
      <c r="AB1706" s="11"/>
      <c r="AC1706" s="11"/>
      <c r="AD1706" s="11"/>
      <c r="AE1706" s="4"/>
      <c r="AF1706" s="4"/>
    </row>
    <row r="1707" spans="1:32" x14ac:dyDescent="0.2">
      <c r="A1707" s="175"/>
      <c r="B1707" s="11"/>
      <c r="C1707" s="11" t="s">
        <v>488</v>
      </c>
      <c r="D1707" s="11"/>
      <c r="E1707" s="302" t="s">
        <v>488</v>
      </c>
      <c r="F1707" s="11"/>
      <c r="G1707" s="11"/>
      <c r="H1707" s="11"/>
      <c r="I1707" s="11"/>
      <c r="J1707" s="11"/>
      <c r="K1707" s="11"/>
      <c r="M1707" s="310"/>
      <c r="N1707" s="69"/>
      <c r="P1707" s="219">
        <v>-283.33666666666664</v>
      </c>
      <c r="Q1707" s="219"/>
      <c r="R1707" s="219">
        <v>-242.01</v>
      </c>
      <c r="S1707" s="11"/>
      <c r="T1707" s="217"/>
      <c r="U1707" s="217"/>
      <c r="V1707" s="217"/>
      <c r="W1707" s="11"/>
      <c r="Y1707" s="219">
        <v>-850.01</v>
      </c>
      <c r="Z1707" s="219">
        <v>850.01</v>
      </c>
      <c r="AB1707" s="11"/>
      <c r="AC1707" s="11"/>
      <c r="AD1707" s="11"/>
      <c r="AE1707" s="4"/>
      <c r="AF1707" s="4"/>
    </row>
    <row r="1708" spans="1:32" x14ac:dyDescent="0.2">
      <c r="A1708" s="175"/>
      <c r="B1708" s="11"/>
      <c r="C1708" s="11" t="s">
        <v>216</v>
      </c>
      <c r="D1708" s="11"/>
      <c r="E1708" s="302">
        <v>8014</v>
      </c>
      <c r="F1708" s="11"/>
      <c r="G1708" s="11"/>
      <c r="H1708" s="11"/>
      <c r="I1708" s="11"/>
      <c r="J1708" s="11"/>
      <c r="K1708" s="11"/>
      <c r="M1708" s="310"/>
      <c r="N1708" s="69"/>
      <c r="P1708" s="219">
        <v>482.60534412955468</v>
      </c>
      <c r="Q1708" s="219"/>
      <c r="R1708" s="219">
        <v>34.58</v>
      </c>
      <c r="S1708" s="11"/>
      <c r="T1708" s="217">
        <v>1000.5560040485831</v>
      </c>
      <c r="U1708" s="217"/>
      <c r="V1708" s="217">
        <v>5.1449999999999996</v>
      </c>
      <c r="W1708" s="11"/>
      <c r="Y1708" s="219">
        <v>119203.52</v>
      </c>
      <c r="Z1708" s="219">
        <v>116991.89</v>
      </c>
      <c r="AB1708" s="11"/>
      <c r="AC1708" s="11"/>
      <c r="AD1708" s="11"/>
      <c r="AE1708" s="4"/>
      <c r="AF1708" s="4"/>
    </row>
    <row r="1709" spans="1:32" x14ac:dyDescent="0.2">
      <c r="A1709" s="175"/>
      <c r="B1709" s="11"/>
      <c r="C1709" s="11" t="s">
        <v>217</v>
      </c>
      <c r="D1709" s="11"/>
      <c r="E1709" s="302">
        <v>8302</v>
      </c>
      <c r="F1709" s="11"/>
      <c r="G1709" s="11"/>
      <c r="H1709" s="11"/>
      <c r="I1709" s="11"/>
      <c r="J1709" s="11"/>
      <c r="K1709" s="11"/>
      <c r="M1709" s="310"/>
      <c r="N1709" s="69"/>
      <c r="P1709" s="219">
        <v>471.26616803278694</v>
      </c>
      <c r="Q1709" s="219"/>
      <c r="R1709" s="219">
        <v>38.29</v>
      </c>
      <c r="S1709" s="11"/>
      <c r="T1709" s="217">
        <v>1349.654931352459</v>
      </c>
      <c r="U1709" s="217"/>
      <c r="V1709" s="217">
        <v>9.2609999999999992</v>
      </c>
      <c r="W1709" s="11"/>
      <c r="Y1709" s="219">
        <v>459955.78</v>
      </c>
      <c r="Z1709" s="219">
        <v>459650.59</v>
      </c>
      <c r="AB1709" s="11"/>
      <c r="AC1709" s="11"/>
      <c r="AD1709" s="11"/>
      <c r="AE1709" s="4"/>
      <c r="AF1709" s="4"/>
    </row>
    <row r="1710" spans="1:32" x14ac:dyDescent="0.2">
      <c r="A1710" s="175"/>
      <c r="B1710" s="11"/>
      <c r="C1710" s="11" t="s">
        <v>217</v>
      </c>
      <c r="D1710" s="11"/>
      <c r="E1710" s="302">
        <v>8332</v>
      </c>
      <c r="F1710" s="11"/>
      <c r="G1710" s="11"/>
      <c r="H1710" s="11"/>
      <c r="I1710" s="11"/>
      <c r="J1710" s="11"/>
      <c r="K1710" s="11"/>
      <c r="M1710" s="310"/>
      <c r="N1710" s="69"/>
      <c r="P1710" s="219">
        <v>22.88</v>
      </c>
      <c r="Q1710" s="219"/>
      <c r="R1710" s="219">
        <v>22.88</v>
      </c>
      <c r="S1710" s="11"/>
      <c r="T1710" s="217">
        <v>6.1740000000000004</v>
      </c>
      <c r="U1710" s="217"/>
      <c r="V1710" s="217">
        <v>6.1740000000000004</v>
      </c>
      <c r="W1710" s="11"/>
      <c r="Y1710" s="219">
        <v>45.76</v>
      </c>
      <c r="Z1710" s="219">
        <v>45.76</v>
      </c>
      <c r="AB1710" s="11"/>
      <c r="AC1710" s="11"/>
      <c r="AD1710" s="11"/>
      <c r="AE1710" s="4"/>
      <c r="AF1710" s="4"/>
    </row>
    <row r="1711" spans="1:32" x14ac:dyDescent="0.2">
      <c r="A1711" s="175"/>
      <c r="B1711" s="11"/>
      <c r="C1711" s="11" t="s">
        <v>217</v>
      </c>
      <c r="D1711" s="11"/>
      <c r="E1711" s="302">
        <v>8352</v>
      </c>
      <c r="F1711" s="11"/>
      <c r="G1711" s="11"/>
      <c r="H1711" s="11"/>
      <c r="I1711" s="11"/>
      <c r="J1711" s="11"/>
      <c r="K1711" s="11"/>
      <c r="M1711" s="310"/>
      <c r="N1711" s="69"/>
      <c r="P1711" s="219">
        <v>20.395</v>
      </c>
      <c r="Q1711" s="219"/>
      <c r="R1711" s="219">
        <v>20.395</v>
      </c>
      <c r="S1711" s="11"/>
      <c r="T1711" s="217">
        <v>2.0579999999999998</v>
      </c>
      <c r="U1711" s="217"/>
      <c r="V1711" s="217">
        <v>2.0579999999999998</v>
      </c>
      <c r="W1711" s="11"/>
      <c r="Y1711" s="219">
        <v>40.79</v>
      </c>
      <c r="Z1711" s="219">
        <v>40.79</v>
      </c>
      <c r="AB1711" s="11"/>
      <c r="AC1711" s="11"/>
      <c r="AD1711" s="11"/>
      <c r="AE1711" s="4"/>
      <c r="AF1711" s="4"/>
    </row>
    <row r="1712" spans="1:32" x14ac:dyDescent="0.2">
      <c r="A1712" s="175"/>
      <c r="B1712" s="11"/>
      <c r="C1712" s="11" t="s">
        <v>218</v>
      </c>
      <c r="D1712" s="11"/>
      <c r="E1712" s="302">
        <v>8203</v>
      </c>
      <c r="F1712" s="11"/>
      <c r="G1712" s="11"/>
      <c r="H1712" s="11"/>
      <c r="I1712" s="11"/>
      <c r="J1712" s="11"/>
      <c r="K1712" s="11"/>
      <c r="M1712" s="310"/>
      <c r="N1712" s="69"/>
      <c r="P1712" s="219">
        <v>95.661675531914895</v>
      </c>
      <c r="Q1712" s="219"/>
      <c r="R1712" s="219">
        <v>37.049999999999997</v>
      </c>
      <c r="S1712" s="11"/>
      <c r="T1712" s="217">
        <v>107.90637234042552</v>
      </c>
      <c r="U1712" s="217"/>
      <c r="V1712" s="217">
        <v>8.2479999999999993</v>
      </c>
      <c r="W1712" s="11"/>
      <c r="Y1712" s="219">
        <v>35968.79</v>
      </c>
      <c r="Z1712" s="219">
        <v>35209.370000000003</v>
      </c>
      <c r="AB1712" s="11"/>
      <c r="AC1712" s="11"/>
      <c r="AD1712" s="11"/>
      <c r="AE1712" s="4"/>
      <c r="AF1712" s="4"/>
    </row>
    <row r="1713" spans="1:32" x14ac:dyDescent="0.2">
      <c r="A1713" s="175"/>
      <c r="B1713" s="11"/>
      <c r="C1713" s="11" t="s">
        <v>221</v>
      </c>
      <c r="D1713" s="11"/>
      <c r="E1713" s="302">
        <v>8094</v>
      </c>
      <c r="F1713" s="11"/>
      <c r="G1713" s="11"/>
      <c r="H1713" s="11"/>
      <c r="I1713" s="11"/>
      <c r="J1713" s="11"/>
      <c r="K1713" s="11"/>
      <c r="M1713" s="310"/>
      <c r="N1713" s="69"/>
      <c r="P1713" s="219">
        <v>35.82</v>
      </c>
      <c r="Q1713" s="219"/>
      <c r="R1713" s="219">
        <v>35.82</v>
      </c>
      <c r="S1713" s="11"/>
      <c r="T1713" s="217">
        <v>0</v>
      </c>
      <c r="U1713" s="217"/>
      <c r="V1713" s="217">
        <v>0</v>
      </c>
      <c r="W1713" s="11"/>
      <c r="Y1713" s="219">
        <v>35.82</v>
      </c>
      <c r="Z1713" s="219">
        <v>35.82</v>
      </c>
      <c r="AB1713" s="11"/>
      <c r="AC1713" s="11"/>
      <c r="AD1713" s="11"/>
      <c r="AE1713" s="4"/>
      <c r="AF1713" s="4"/>
    </row>
    <row r="1714" spans="1:32" x14ac:dyDescent="0.2">
      <c r="A1714" s="175"/>
      <c r="B1714" s="11"/>
      <c r="C1714" s="11" t="s">
        <v>221</v>
      </c>
      <c r="D1714" s="11"/>
      <c r="E1714" s="302">
        <v>8340</v>
      </c>
      <c r="F1714" s="11"/>
      <c r="G1714" s="11"/>
      <c r="H1714" s="11"/>
      <c r="I1714" s="11"/>
      <c r="J1714" s="11"/>
      <c r="K1714" s="11"/>
      <c r="M1714" s="310"/>
      <c r="N1714" s="69"/>
      <c r="P1714" s="219">
        <v>16.8</v>
      </c>
      <c r="Q1714" s="219"/>
      <c r="R1714" s="219">
        <v>10.85</v>
      </c>
      <c r="S1714" s="11"/>
      <c r="T1714" s="217">
        <v>0.68599999999999994</v>
      </c>
      <c r="U1714" s="217"/>
      <c r="V1714" s="217">
        <v>1.0289999999999999</v>
      </c>
      <c r="W1714" s="11"/>
      <c r="Y1714" s="219">
        <v>50.4</v>
      </c>
      <c r="Z1714" s="219">
        <v>50.4</v>
      </c>
      <c r="AB1714" s="11"/>
      <c r="AC1714" s="11"/>
      <c r="AD1714" s="11"/>
      <c r="AE1714" s="4"/>
      <c r="AF1714" s="4"/>
    </row>
    <row r="1715" spans="1:32" x14ac:dyDescent="0.2">
      <c r="A1715" s="175"/>
      <c r="B1715" s="11"/>
      <c r="C1715" s="11" t="s">
        <v>221</v>
      </c>
      <c r="D1715" s="11"/>
      <c r="E1715" s="302">
        <v>8350</v>
      </c>
      <c r="F1715" s="11"/>
      <c r="G1715" s="11"/>
      <c r="H1715" s="11"/>
      <c r="I1715" s="11"/>
      <c r="J1715" s="11"/>
      <c r="K1715" s="11"/>
      <c r="M1715" s="310"/>
      <c r="N1715" s="69"/>
      <c r="P1715" s="219">
        <v>35.82</v>
      </c>
      <c r="Q1715" s="219"/>
      <c r="R1715" s="219">
        <v>35.82</v>
      </c>
      <c r="S1715" s="11"/>
      <c r="T1715" s="217">
        <v>0</v>
      </c>
      <c r="U1715" s="217"/>
      <c r="V1715" s="217">
        <v>0</v>
      </c>
      <c r="W1715" s="11"/>
      <c r="Y1715" s="219">
        <v>35.82</v>
      </c>
      <c r="Z1715" s="219">
        <v>35.82</v>
      </c>
      <c r="AB1715" s="11"/>
      <c r="AC1715" s="11"/>
      <c r="AD1715" s="11"/>
      <c r="AE1715" s="4"/>
      <c r="AF1715" s="4"/>
    </row>
    <row r="1716" spans="1:32" x14ac:dyDescent="0.2">
      <c r="A1716" s="175"/>
      <c r="B1716" s="11"/>
      <c r="C1716" s="11" t="s">
        <v>219</v>
      </c>
      <c r="D1716" s="11"/>
      <c r="E1716" s="302">
        <v>8310</v>
      </c>
      <c r="F1716" s="11"/>
      <c r="G1716" s="11"/>
      <c r="H1716" s="11"/>
      <c r="I1716" s="11"/>
      <c r="J1716" s="11"/>
      <c r="K1716" s="11"/>
      <c r="M1716" s="310"/>
      <c r="N1716" s="69"/>
      <c r="P1716" s="219">
        <v>118.78708737864078</v>
      </c>
      <c r="Q1716" s="219"/>
      <c r="R1716" s="219">
        <v>37.049999999999997</v>
      </c>
      <c r="S1716" s="11"/>
      <c r="T1716" s="217">
        <v>140.23383495145632</v>
      </c>
      <c r="U1716" s="217"/>
      <c r="V1716" s="217">
        <v>8.2319999999999993</v>
      </c>
      <c r="W1716" s="11"/>
      <c r="Y1716" s="219">
        <v>12235.07</v>
      </c>
      <c r="Z1716" s="219">
        <v>12045.06</v>
      </c>
      <c r="AB1716" s="11"/>
      <c r="AC1716" s="11"/>
      <c r="AD1716" s="11"/>
      <c r="AE1716" s="4"/>
      <c r="AF1716" s="4"/>
    </row>
    <row r="1717" spans="1:32" x14ac:dyDescent="0.2">
      <c r="A1717" s="175"/>
      <c r="B1717" s="11"/>
      <c r="C1717" s="11" t="s">
        <v>219</v>
      </c>
      <c r="D1717" s="11"/>
      <c r="E1717" s="302">
        <v>8326</v>
      </c>
      <c r="F1717" s="11"/>
      <c r="G1717" s="11"/>
      <c r="H1717" s="11"/>
      <c r="I1717" s="11"/>
      <c r="J1717" s="11"/>
      <c r="K1717" s="11"/>
      <c r="M1717" s="310"/>
      <c r="N1717" s="69"/>
      <c r="P1717" s="219">
        <v>33.204285714285717</v>
      </c>
      <c r="Q1717" s="219"/>
      <c r="R1717" s="219">
        <v>35.82</v>
      </c>
      <c r="S1717" s="11"/>
      <c r="T1717" s="217">
        <v>16.463999999999999</v>
      </c>
      <c r="U1717" s="217"/>
      <c r="V1717" s="217">
        <v>18.521999999999998</v>
      </c>
      <c r="W1717" s="11"/>
      <c r="Y1717" s="219">
        <v>232.43</v>
      </c>
      <c r="Z1717" s="219">
        <v>232.43</v>
      </c>
      <c r="AB1717" s="11"/>
      <c r="AC1717" s="11"/>
      <c r="AD1717" s="11"/>
      <c r="AE1717" s="4"/>
      <c r="AF1717" s="4"/>
    </row>
    <row r="1718" spans="1:32" x14ac:dyDescent="0.2">
      <c r="A1718" s="175"/>
      <c r="B1718" s="11"/>
      <c r="C1718" s="11" t="s">
        <v>219</v>
      </c>
      <c r="D1718" s="11"/>
      <c r="E1718" s="302">
        <v>8360</v>
      </c>
      <c r="F1718" s="11"/>
      <c r="G1718" s="11"/>
      <c r="H1718" s="11"/>
      <c r="I1718" s="11"/>
      <c r="J1718" s="11"/>
      <c r="K1718" s="11"/>
      <c r="M1718" s="310"/>
      <c r="N1718" s="69"/>
      <c r="P1718" s="219">
        <v>579.25</v>
      </c>
      <c r="Q1718" s="219"/>
      <c r="R1718" s="219">
        <v>579.25</v>
      </c>
      <c r="S1718" s="11"/>
      <c r="T1718" s="217">
        <v>833.49</v>
      </c>
      <c r="U1718" s="217"/>
      <c r="V1718" s="217">
        <v>833.49</v>
      </c>
      <c r="W1718" s="11"/>
      <c r="Y1718" s="219">
        <v>1158.5</v>
      </c>
      <c r="Z1718" s="219">
        <v>1158.5</v>
      </c>
      <c r="AB1718" s="11"/>
      <c r="AC1718" s="11"/>
      <c r="AD1718" s="11"/>
      <c r="AE1718" s="4"/>
      <c r="AF1718" s="4"/>
    </row>
    <row r="1719" spans="1:32" x14ac:dyDescent="0.2">
      <c r="A1719" s="175"/>
      <c r="B1719" s="11"/>
      <c r="C1719" s="11" t="s">
        <v>223</v>
      </c>
      <c r="D1719" s="11"/>
      <c r="E1719" s="302">
        <v>8210</v>
      </c>
      <c r="F1719" s="11"/>
      <c r="G1719" s="11"/>
      <c r="H1719" s="11"/>
      <c r="I1719" s="11"/>
      <c r="J1719" s="11"/>
      <c r="K1719" s="11"/>
      <c r="M1719" s="310"/>
      <c r="N1719" s="69"/>
      <c r="P1719" s="219">
        <v>113.19967989756722</v>
      </c>
      <c r="Q1719" s="219"/>
      <c r="R1719" s="219">
        <v>35.82</v>
      </c>
      <c r="S1719" s="11"/>
      <c r="T1719" s="217">
        <v>142.52247119078106</v>
      </c>
      <c r="U1719" s="217"/>
      <c r="V1719" s="217">
        <v>6.1740000000000004</v>
      </c>
      <c r="W1719" s="11"/>
      <c r="Y1719" s="219">
        <v>88408.95</v>
      </c>
      <c r="Z1719" s="219">
        <v>87911.009999999966</v>
      </c>
      <c r="AB1719" s="11"/>
      <c r="AC1719" s="11"/>
      <c r="AD1719" s="11"/>
      <c r="AE1719" s="4"/>
      <c r="AF1719" s="4"/>
    </row>
    <row r="1720" spans="1:32" x14ac:dyDescent="0.2">
      <c r="A1720" s="175"/>
      <c r="B1720" s="11"/>
      <c r="C1720" s="11" t="s">
        <v>412</v>
      </c>
      <c r="D1720" s="11"/>
      <c r="E1720" s="302">
        <v>8204</v>
      </c>
      <c r="F1720" s="11"/>
      <c r="G1720" s="11"/>
      <c r="H1720" s="11"/>
      <c r="I1720" s="11"/>
      <c r="J1720" s="11"/>
      <c r="K1720" s="11"/>
      <c r="M1720" s="310"/>
      <c r="N1720" s="69"/>
      <c r="P1720" s="219">
        <v>40.76</v>
      </c>
      <c r="Q1720" s="219"/>
      <c r="R1720" s="219">
        <v>40.76</v>
      </c>
      <c r="S1720" s="11"/>
      <c r="T1720" s="217">
        <v>0</v>
      </c>
      <c r="U1720" s="217"/>
      <c r="V1720" s="217">
        <v>0</v>
      </c>
      <c r="W1720" s="11"/>
      <c r="Y1720" s="219">
        <v>163.04</v>
      </c>
      <c r="Z1720" s="219">
        <v>163.04</v>
      </c>
      <c r="AB1720" s="11"/>
      <c r="AC1720" s="11"/>
      <c r="AD1720" s="11"/>
      <c r="AE1720" s="4"/>
      <c r="AF1720" s="4"/>
    </row>
    <row r="1721" spans="1:32" x14ac:dyDescent="0.2">
      <c r="A1721" s="175"/>
      <c r="B1721" s="11"/>
      <c r="C1721" s="11" t="s">
        <v>412</v>
      </c>
      <c r="D1721" s="11"/>
      <c r="E1721" s="302">
        <v>8212</v>
      </c>
      <c r="F1721" s="11"/>
      <c r="G1721" s="11"/>
      <c r="H1721" s="11"/>
      <c r="I1721" s="11"/>
      <c r="J1721" s="11"/>
      <c r="K1721" s="11"/>
      <c r="M1721" s="310"/>
      <c r="N1721" s="69"/>
      <c r="P1721" s="219">
        <v>30.182727272727274</v>
      </c>
      <c r="Q1721" s="219"/>
      <c r="R1721" s="219">
        <v>22.9</v>
      </c>
      <c r="S1721" s="11"/>
      <c r="T1721" s="217">
        <v>19.270363636363637</v>
      </c>
      <c r="U1721" s="217"/>
      <c r="V1721" s="217">
        <v>11.319000000000001</v>
      </c>
      <c r="W1721" s="11"/>
      <c r="Y1721" s="219">
        <v>332.01</v>
      </c>
      <c r="Z1721" s="219">
        <v>332.01000000000005</v>
      </c>
      <c r="AB1721" s="11"/>
      <c r="AC1721" s="11"/>
      <c r="AD1721" s="11"/>
      <c r="AE1721" s="4"/>
      <c r="AF1721" s="4"/>
    </row>
    <row r="1722" spans="1:32" x14ac:dyDescent="0.2">
      <c r="A1722" s="175"/>
      <c r="B1722" s="11"/>
      <c r="C1722" s="11" t="s">
        <v>222</v>
      </c>
      <c r="D1722" s="11"/>
      <c r="E1722" s="302">
        <v>8204</v>
      </c>
      <c r="F1722" s="11"/>
      <c r="G1722" s="11"/>
      <c r="H1722" s="11"/>
      <c r="I1722" s="11"/>
      <c r="J1722" s="11"/>
      <c r="K1722" s="11"/>
      <c r="M1722" s="310"/>
      <c r="N1722" s="69"/>
      <c r="P1722" s="219">
        <v>75.739599748937806</v>
      </c>
      <c r="Q1722" s="219"/>
      <c r="R1722" s="219">
        <v>28.582499999999996</v>
      </c>
      <c r="S1722" s="11"/>
      <c r="T1722" s="217">
        <v>70.510341541135588</v>
      </c>
      <c r="U1722" s="217"/>
      <c r="V1722" s="217">
        <v>11.576250000000002</v>
      </c>
      <c r="W1722" s="11"/>
      <c r="Y1722" s="219">
        <v>175462.89</v>
      </c>
      <c r="Z1722" s="219">
        <v>174758.12</v>
      </c>
      <c r="AB1722" s="11"/>
      <c r="AC1722" s="11"/>
      <c r="AD1722" s="11"/>
      <c r="AE1722" s="4"/>
      <c r="AF1722" s="4"/>
    </row>
    <row r="1723" spans="1:32" x14ac:dyDescent="0.2">
      <c r="A1723" s="175"/>
      <c r="B1723" s="11"/>
      <c r="C1723" s="11" t="s">
        <v>567</v>
      </c>
      <c r="D1723" s="11"/>
      <c r="E1723" s="302">
        <v>8069</v>
      </c>
      <c r="F1723" s="11"/>
      <c r="G1723" s="11"/>
      <c r="H1723" s="11"/>
      <c r="I1723" s="11"/>
      <c r="J1723" s="11"/>
      <c r="K1723" s="11"/>
      <c r="M1723" s="310"/>
      <c r="N1723" s="69"/>
      <c r="P1723" s="219">
        <v>957.88750000000005</v>
      </c>
      <c r="Q1723" s="219"/>
      <c r="R1723" s="219">
        <v>774.97499999999991</v>
      </c>
      <c r="S1723" s="11"/>
      <c r="T1723" s="217">
        <v>1216.278</v>
      </c>
      <c r="U1723" s="217"/>
      <c r="V1723" s="217">
        <v>1216.278</v>
      </c>
      <c r="W1723" s="11"/>
      <c r="Y1723" s="219">
        <v>3831.55</v>
      </c>
      <c r="Z1723" s="219">
        <v>3831.55</v>
      </c>
      <c r="AB1723" s="11"/>
      <c r="AC1723" s="11"/>
      <c r="AD1723" s="11"/>
      <c r="AE1723" s="4"/>
      <c r="AF1723" s="4"/>
    </row>
    <row r="1724" spans="1:32" x14ac:dyDescent="0.2">
      <c r="A1724" s="175"/>
      <c r="B1724" s="11"/>
      <c r="C1724" s="11" t="s">
        <v>224</v>
      </c>
      <c r="D1724" s="11"/>
      <c r="E1724" s="302">
        <v>8023</v>
      </c>
      <c r="F1724" s="11"/>
      <c r="G1724" s="11"/>
      <c r="H1724" s="11"/>
      <c r="I1724" s="11"/>
      <c r="J1724" s="11"/>
      <c r="K1724" s="11"/>
      <c r="M1724" s="310"/>
      <c r="N1724" s="69"/>
      <c r="P1724" s="219">
        <v>323.71499999999997</v>
      </c>
      <c r="Q1724" s="219"/>
      <c r="R1724" s="219">
        <v>323.71500000000003</v>
      </c>
      <c r="S1724" s="11"/>
      <c r="T1724" s="217">
        <v>420.86099999999999</v>
      </c>
      <c r="U1724" s="217"/>
      <c r="V1724" s="217">
        <v>420.86099999999999</v>
      </c>
      <c r="W1724" s="11"/>
      <c r="Y1724" s="219">
        <v>647.42999999999995</v>
      </c>
      <c r="Z1724" s="219">
        <v>647.43000000000006</v>
      </c>
      <c r="AB1724" s="11"/>
      <c r="AC1724" s="11"/>
      <c r="AD1724" s="11"/>
      <c r="AE1724" s="4"/>
      <c r="AF1724" s="4"/>
    </row>
    <row r="1725" spans="1:32" x14ac:dyDescent="0.2">
      <c r="A1725" s="175"/>
      <c r="B1725" s="11"/>
      <c r="C1725" s="11" t="s">
        <v>224</v>
      </c>
      <c r="D1725" s="11"/>
      <c r="E1725" s="302">
        <v>8069</v>
      </c>
      <c r="F1725" s="11"/>
      <c r="G1725" s="11"/>
      <c r="H1725" s="11"/>
      <c r="I1725" s="11"/>
      <c r="J1725" s="11"/>
      <c r="K1725" s="11"/>
      <c r="M1725" s="310"/>
      <c r="N1725" s="69"/>
      <c r="P1725" s="219">
        <v>99.06401515151515</v>
      </c>
      <c r="Q1725" s="219"/>
      <c r="R1725" s="219">
        <v>36.019999999999996</v>
      </c>
      <c r="S1725" s="11"/>
      <c r="T1725" s="217">
        <v>108.74659090909091</v>
      </c>
      <c r="U1725" s="217"/>
      <c r="V1725" s="217">
        <v>7.2030000000000003</v>
      </c>
      <c r="W1725" s="11"/>
      <c r="Y1725" s="219">
        <v>13076.45</v>
      </c>
      <c r="Z1725" s="219">
        <v>13052.8</v>
      </c>
      <c r="AB1725" s="11"/>
      <c r="AC1725" s="11"/>
      <c r="AD1725" s="11"/>
      <c r="AE1725" s="4"/>
      <c r="AF1725" s="4"/>
    </row>
    <row r="1726" spans="1:32" x14ac:dyDescent="0.2">
      <c r="A1726" s="175"/>
      <c r="B1726" s="11"/>
      <c r="C1726" s="11" t="s">
        <v>225</v>
      </c>
      <c r="D1726" s="11"/>
      <c r="E1726" s="302">
        <v>8009</v>
      </c>
      <c r="F1726" s="11"/>
      <c r="G1726" s="11"/>
      <c r="H1726" s="11"/>
      <c r="I1726" s="11"/>
      <c r="J1726" s="11"/>
      <c r="K1726" s="11"/>
      <c r="M1726" s="310"/>
      <c r="N1726" s="69"/>
      <c r="P1726" s="219">
        <v>24.3</v>
      </c>
      <c r="Q1726" s="219"/>
      <c r="R1726" s="219">
        <v>35.82</v>
      </c>
      <c r="S1726" s="11"/>
      <c r="T1726" s="217">
        <v>0.68599999999999994</v>
      </c>
      <c r="U1726" s="217"/>
      <c r="V1726" s="217">
        <v>1.0289999999999999</v>
      </c>
      <c r="W1726" s="11"/>
      <c r="Y1726" s="219">
        <v>72.900000000000006</v>
      </c>
      <c r="Z1726" s="219">
        <v>72.900000000000006</v>
      </c>
      <c r="AB1726" s="11"/>
      <c r="AC1726" s="11"/>
      <c r="AD1726" s="11"/>
      <c r="AE1726" s="4"/>
      <c r="AF1726" s="4"/>
    </row>
    <row r="1727" spans="1:32" x14ac:dyDescent="0.2">
      <c r="A1727" s="175"/>
      <c r="B1727" s="11"/>
      <c r="C1727" s="11" t="s">
        <v>225</v>
      </c>
      <c r="D1727" s="11"/>
      <c r="E1727" s="302">
        <v>8018</v>
      </c>
      <c r="F1727" s="11"/>
      <c r="G1727" s="11"/>
      <c r="H1727" s="11"/>
      <c r="I1727" s="11"/>
      <c r="J1727" s="11"/>
      <c r="K1727" s="11"/>
      <c r="M1727" s="310"/>
      <c r="N1727" s="69"/>
      <c r="P1727" s="219">
        <v>150.02375000000001</v>
      </c>
      <c r="Q1727" s="219"/>
      <c r="R1727" s="219">
        <v>42.204999999999998</v>
      </c>
      <c r="S1727" s="11"/>
      <c r="T1727" s="217">
        <v>202.19849999999997</v>
      </c>
      <c r="U1727" s="217"/>
      <c r="V1727" s="217">
        <v>27.782999999999998</v>
      </c>
      <c r="W1727" s="11"/>
      <c r="Y1727" s="219">
        <v>2400.38</v>
      </c>
      <c r="Z1727" s="219">
        <v>2400.38</v>
      </c>
      <c r="AB1727" s="11"/>
      <c r="AC1727" s="11"/>
      <c r="AD1727" s="11"/>
      <c r="AE1727" s="4"/>
      <c r="AF1727" s="4"/>
    </row>
    <row r="1728" spans="1:32" x14ac:dyDescent="0.2">
      <c r="A1728" s="175"/>
      <c r="B1728" s="11"/>
      <c r="C1728" s="11" t="s">
        <v>226</v>
      </c>
      <c r="D1728" s="11"/>
      <c r="E1728" s="302">
        <v>8311</v>
      </c>
      <c r="F1728" s="11"/>
      <c r="G1728" s="11"/>
      <c r="H1728" s="11"/>
      <c r="I1728" s="11"/>
      <c r="J1728" s="11"/>
      <c r="K1728" s="11"/>
      <c r="M1728" s="310"/>
      <c r="N1728" s="69"/>
      <c r="P1728" s="219">
        <v>65.103953488372085</v>
      </c>
      <c r="Q1728" s="219"/>
      <c r="R1728" s="219">
        <v>37.049999999999997</v>
      </c>
      <c r="S1728" s="11"/>
      <c r="T1728" s="217">
        <v>45.946046511627905</v>
      </c>
      <c r="U1728" s="217"/>
      <c r="V1728" s="217">
        <v>4.1159999999999997</v>
      </c>
      <c r="W1728" s="11"/>
      <c r="Y1728" s="219">
        <v>2799.47</v>
      </c>
      <c r="Z1728" s="219">
        <v>2666.02</v>
      </c>
      <c r="AB1728" s="11"/>
      <c r="AC1728" s="11"/>
      <c r="AD1728" s="11"/>
      <c r="AE1728" s="4"/>
      <c r="AF1728" s="4"/>
    </row>
    <row r="1729" spans="1:32" x14ac:dyDescent="0.2">
      <c r="A1729" s="175"/>
      <c r="B1729" s="11"/>
      <c r="C1729" s="11" t="s">
        <v>226</v>
      </c>
      <c r="D1729" s="11"/>
      <c r="E1729" s="302">
        <v>8316</v>
      </c>
      <c r="F1729" s="11"/>
      <c r="G1729" s="11"/>
      <c r="H1729" s="11"/>
      <c r="I1729" s="11"/>
      <c r="J1729" s="11"/>
      <c r="K1729" s="11"/>
      <c r="M1729" s="310"/>
      <c r="N1729" s="69"/>
      <c r="P1729" s="219">
        <v>35.9</v>
      </c>
      <c r="Q1729" s="219"/>
      <c r="R1729" s="219">
        <v>35.9</v>
      </c>
      <c r="S1729" s="11"/>
      <c r="T1729" s="217">
        <v>28.812000000000001</v>
      </c>
      <c r="U1729" s="217"/>
      <c r="V1729" s="217">
        <v>28.812000000000001</v>
      </c>
      <c r="W1729" s="11"/>
      <c r="Y1729" s="219">
        <v>71.8</v>
      </c>
      <c r="Z1729" s="219">
        <v>71.8</v>
      </c>
      <c r="AB1729" s="11"/>
      <c r="AC1729" s="11"/>
      <c r="AD1729" s="11"/>
      <c r="AE1729" s="4"/>
      <c r="AF1729" s="4"/>
    </row>
    <row r="1730" spans="1:32" x14ac:dyDescent="0.2">
      <c r="A1730" s="175"/>
      <c r="B1730" s="11"/>
      <c r="C1730" s="11" t="s">
        <v>227</v>
      </c>
      <c r="D1730" s="11"/>
      <c r="E1730" s="302">
        <v>8003</v>
      </c>
      <c r="F1730" s="11"/>
      <c r="G1730" s="11"/>
      <c r="H1730" s="11"/>
      <c r="I1730" s="11"/>
      <c r="J1730" s="11"/>
      <c r="K1730" s="11"/>
      <c r="M1730" s="310"/>
      <c r="N1730" s="69"/>
      <c r="P1730" s="219">
        <v>126.38457364341086</v>
      </c>
      <c r="Q1730" s="219"/>
      <c r="R1730" s="219">
        <v>37.049999999999997</v>
      </c>
      <c r="S1730" s="11"/>
      <c r="T1730" s="217">
        <v>137.87802325581396</v>
      </c>
      <c r="U1730" s="217"/>
      <c r="V1730" s="217">
        <v>7.2030000000000003</v>
      </c>
      <c r="W1730" s="11"/>
      <c r="Y1730" s="219">
        <v>16303.61</v>
      </c>
      <c r="Z1730" s="219">
        <v>16274.66</v>
      </c>
      <c r="AB1730" s="11"/>
      <c r="AC1730" s="11"/>
      <c r="AD1730" s="11"/>
      <c r="AE1730" s="4"/>
      <c r="AF1730" s="4"/>
    </row>
    <row r="1731" spans="1:32" x14ac:dyDescent="0.2">
      <c r="A1731" s="175"/>
      <c r="B1731" s="11"/>
      <c r="C1731" s="11" t="s">
        <v>227</v>
      </c>
      <c r="D1731" s="11"/>
      <c r="E1731" s="302">
        <v>8034</v>
      </c>
      <c r="F1731" s="11"/>
      <c r="G1731" s="11"/>
      <c r="H1731" s="11"/>
      <c r="I1731" s="11"/>
      <c r="J1731" s="11"/>
      <c r="K1731" s="11"/>
      <c r="M1731" s="310"/>
      <c r="N1731" s="69"/>
      <c r="P1731" s="219">
        <v>815.18000000000006</v>
      </c>
      <c r="Q1731" s="219"/>
      <c r="R1731" s="219">
        <v>86.57</v>
      </c>
      <c r="S1731" s="11"/>
      <c r="T1731" s="217">
        <v>1143.3795714285714</v>
      </c>
      <c r="U1731" s="217"/>
      <c r="V1731" s="217">
        <v>21.609000000000002</v>
      </c>
      <c r="W1731" s="11"/>
      <c r="Y1731" s="219">
        <v>11412.52</v>
      </c>
      <c r="Z1731" s="219">
        <v>11315.65</v>
      </c>
      <c r="AB1731" s="11"/>
      <c r="AC1731" s="11"/>
      <c r="AD1731" s="11"/>
      <c r="AE1731" s="4"/>
      <c r="AF1731" s="4"/>
    </row>
    <row r="1732" spans="1:32" x14ac:dyDescent="0.2">
      <c r="A1732" s="175"/>
      <c r="B1732" s="11"/>
      <c r="C1732" s="11" t="s">
        <v>228</v>
      </c>
      <c r="D1732" s="11"/>
      <c r="E1732" s="302">
        <v>8089</v>
      </c>
      <c r="F1732" s="11"/>
      <c r="G1732" s="11"/>
      <c r="H1732" s="11"/>
      <c r="I1732" s="11"/>
      <c r="J1732" s="11"/>
      <c r="K1732" s="11"/>
      <c r="M1732" s="310"/>
      <c r="N1732" s="69"/>
      <c r="P1732" s="219">
        <v>215.27142857142857</v>
      </c>
      <c r="Q1732" s="219"/>
      <c r="R1732" s="219">
        <v>47.36</v>
      </c>
      <c r="S1732" s="11"/>
      <c r="T1732" s="217">
        <v>253.08965714285711</v>
      </c>
      <c r="U1732" s="217"/>
      <c r="V1732" s="217">
        <v>41.16</v>
      </c>
      <c r="W1732" s="11"/>
      <c r="Y1732" s="219">
        <v>7534.5</v>
      </c>
      <c r="Z1732" s="219">
        <v>7387.1</v>
      </c>
      <c r="AB1732" s="11"/>
      <c r="AC1732" s="11"/>
      <c r="AD1732" s="11"/>
      <c r="AE1732" s="4"/>
      <c r="AF1732" s="4"/>
    </row>
    <row r="1733" spans="1:32" x14ac:dyDescent="0.2">
      <c r="A1733" s="175"/>
      <c r="B1733" s="11"/>
      <c r="C1733" s="11" t="s">
        <v>229</v>
      </c>
      <c r="D1733" s="11"/>
      <c r="E1733" s="302">
        <v>8020</v>
      </c>
      <c r="F1733" s="11"/>
      <c r="G1733" s="11"/>
      <c r="H1733" s="11"/>
      <c r="I1733" s="11"/>
      <c r="J1733" s="11"/>
      <c r="K1733" s="11"/>
      <c r="M1733" s="310"/>
      <c r="N1733" s="69"/>
      <c r="P1733" s="219">
        <v>59.028846153846153</v>
      </c>
      <c r="Q1733" s="219"/>
      <c r="R1733" s="219">
        <v>39.53</v>
      </c>
      <c r="S1733" s="11"/>
      <c r="T1733" s="217">
        <v>52.254730769230761</v>
      </c>
      <c r="U1733" s="217"/>
      <c r="V1733" s="217">
        <v>8.2319999999999993</v>
      </c>
      <c r="W1733" s="11"/>
      <c r="Y1733" s="219">
        <v>4604.25</v>
      </c>
      <c r="Z1733" s="219">
        <v>4604.25</v>
      </c>
      <c r="AB1733" s="11"/>
      <c r="AC1733" s="11"/>
      <c r="AD1733" s="11"/>
      <c r="AE1733" s="4"/>
      <c r="AF1733" s="4"/>
    </row>
    <row r="1734" spans="1:32" x14ac:dyDescent="0.2">
      <c r="A1734" s="175"/>
      <c r="B1734" s="11"/>
      <c r="C1734" s="11" t="s">
        <v>229</v>
      </c>
      <c r="D1734" s="11"/>
      <c r="E1734" s="302">
        <v>8061</v>
      </c>
      <c r="F1734" s="11"/>
      <c r="G1734" s="11"/>
      <c r="H1734" s="11"/>
      <c r="I1734" s="11"/>
      <c r="J1734" s="11"/>
      <c r="K1734" s="11"/>
      <c r="M1734" s="310"/>
      <c r="N1734" s="69"/>
      <c r="P1734" s="219">
        <v>232.35642857142855</v>
      </c>
      <c r="Q1734" s="219"/>
      <c r="R1734" s="219">
        <v>43.615000000000002</v>
      </c>
      <c r="S1734" s="11"/>
      <c r="T1734" s="217">
        <v>297.23399999999998</v>
      </c>
      <c r="U1734" s="217"/>
      <c r="V1734" s="217">
        <v>17.492999999999999</v>
      </c>
      <c r="W1734" s="11"/>
      <c r="Y1734" s="219">
        <v>3252.99</v>
      </c>
      <c r="Z1734" s="219">
        <v>3252.99</v>
      </c>
      <c r="AB1734" s="11"/>
      <c r="AC1734" s="11"/>
      <c r="AD1734" s="11"/>
      <c r="AE1734" s="4"/>
      <c r="AF1734" s="4"/>
    </row>
    <row r="1735" spans="1:32" x14ac:dyDescent="0.2">
      <c r="A1735" s="175"/>
      <c r="B1735" s="11"/>
      <c r="C1735" s="11" t="s">
        <v>230</v>
      </c>
      <c r="D1735" s="11"/>
      <c r="E1735" s="302">
        <v>8312</v>
      </c>
      <c r="F1735" s="11"/>
      <c r="G1735" s="11"/>
      <c r="H1735" s="11"/>
      <c r="I1735" s="11"/>
      <c r="J1735" s="11"/>
      <c r="K1735" s="11"/>
      <c r="M1735" s="310"/>
      <c r="N1735" s="69"/>
      <c r="P1735" s="219">
        <v>107.18252083333333</v>
      </c>
      <c r="Q1735" s="219"/>
      <c r="R1735" s="219">
        <v>35.82</v>
      </c>
      <c r="S1735" s="11"/>
      <c r="T1735" s="217">
        <v>167.06930416666668</v>
      </c>
      <c r="U1735" s="217"/>
      <c r="V1735" s="217">
        <v>5.16</v>
      </c>
      <c r="W1735" s="11"/>
      <c r="Y1735" s="219">
        <v>42886.63</v>
      </c>
      <c r="Z1735" s="219">
        <v>42415.96</v>
      </c>
      <c r="AB1735" s="11"/>
      <c r="AC1735" s="11"/>
      <c r="AD1735" s="11"/>
      <c r="AE1735" s="4"/>
      <c r="AF1735" s="4"/>
    </row>
    <row r="1736" spans="1:32" x14ac:dyDescent="0.2">
      <c r="A1736" s="175"/>
      <c r="B1736" s="11"/>
      <c r="C1736" s="11" t="s">
        <v>231</v>
      </c>
      <c r="D1736" s="11"/>
      <c r="E1736" s="302">
        <v>8012</v>
      </c>
      <c r="F1736" s="11"/>
      <c r="G1736" s="11"/>
      <c r="H1736" s="11"/>
      <c r="I1736" s="11"/>
      <c r="J1736" s="11"/>
      <c r="K1736" s="11"/>
      <c r="M1736" s="310"/>
      <c r="N1736" s="69"/>
      <c r="P1736" s="219">
        <v>38.83</v>
      </c>
      <c r="Q1736" s="219"/>
      <c r="R1736" s="219">
        <v>31.93</v>
      </c>
      <c r="S1736" s="11"/>
      <c r="T1736" s="217">
        <v>44.933</v>
      </c>
      <c r="U1736" s="217"/>
      <c r="V1736" s="217">
        <v>50.420999999999999</v>
      </c>
      <c r="W1736" s="11"/>
      <c r="Y1736" s="219">
        <v>232.98</v>
      </c>
      <c r="Z1736" s="219">
        <v>232.98</v>
      </c>
      <c r="AB1736" s="11"/>
      <c r="AC1736" s="11"/>
      <c r="AD1736" s="11"/>
      <c r="AE1736" s="4"/>
      <c r="AF1736" s="4"/>
    </row>
    <row r="1737" spans="1:32" x14ac:dyDescent="0.2">
      <c r="A1737" s="175"/>
      <c r="B1737" s="11"/>
      <c r="C1737" s="11" t="s">
        <v>231</v>
      </c>
      <c r="D1737" s="11"/>
      <c r="E1737" s="302">
        <v>8021</v>
      </c>
      <c r="F1737" s="11"/>
      <c r="G1737" s="11"/>
      <c r="H1737" s="11"/>
      <c r="I1737" s="11"/>
      <c r="J1737" s="11"/>
      <c r="K1737" s="11"/>
      <c r="M1737" s="310"/>
      <c r="N1737" s="69"/>
      <c r="P1737" s="219">
        <v>57.872894736842099</v>
      </c>
      <c r="Q1737" s="219"/>
      <c r="R1737" s="219">
        <v>28</v>
      </c>
      <c r="S1737" s="11"/>
      <c r="T1737" s="217">
        <v>64.478355835240293</v>
      </c>
      <c r="U1737" s="217"/>
      <c r="V1737" s="217">
        <v>13.403</v>
      </c>
      <c r="W1737" s="11"/>
      <c r="Y1737" s="219">
        <v>41802.61</v>
      </c>
      <c r="Z1737" s="219">
        <v>41699.380000000005</v>
      </c>
      <c r="AB1737" s="11"/>
      <c r="AC1737" s="11"/>
      <c r="AD1737" s="11"/>
      <c r="AE1737" s="4"/>
      <c r="AF1737" s="4"/>
    </row>
    <row r="1738" spans="1:32" x14ac:dyDescent="0.2">
      <c r="A1738" s="175"/>
      <c r="B1738" s="11"/>
      <c r="C1738" s="11" t="s">
        <v>655</v>
      </c>
      <c r="D1738" s="11"/>
      <c r="E1738" s="302">
        <v>8210</v>
      </c>
      <c r="F1738" s="11"/>
      <c r="G1738" s="11"/>
      <c r="H1738" s="11"/>
      <c r="I1738" s="11"/>
      <c r="J1738" s="11"/>
      <c r="K1738" s="11"/>
      <c r="M1738" s="310"/>
      <c r="N1738" s="69"/>
      <c r="P1738" s="219">
        <v>31.01</v>
      </c>
      <c r="Q1738" s="219"/>
      <c r="R1738" s="219">
        <v>31.01</v>
      </c>
      <c r="S1738" s="11"/>
      <c r="T1738" s="217">
        <v>21.609000000000002</v>
      </c>
      <c r="U1738" s="217"/>
      <c r="V1738" s="217">
        <v>21.609000000000002</v>
      </c>
      <c r="W1738" s="11"/>
      <c r="Y1738" s="219">
        <v>62.02</v>
      </c>
      <c r="Z1738" s="219">
        <v>62.02</v>
      </c>
      <c r="AB1738" s="11"/>
      <c r="AC1738" s="11"/>
      <c r="AD1738" s="11"/>
      <c r="AE1738" s="4"/>
      <c r="AF1738" s="4"/>
    </row>
    <row r="1739" spans="1:32" x14ac:dyDescent="0.2">
      <c r="A1739" s="175"/>
      <c r="B1739" s="11"/>
      <c r="C1739" s="11" t="s">
        <v>413</v>
      </c>
      <c r="D1739" s="11"/>
      <c r="E1739" s="302">
        <v>8213</v>
      </c>
      <c r="F1739" s="11"/>
      <c r="G1739" s="11"/>
      <c r="H1739" s="11"/>
      <c r="I1739" s="11"/>
      <c r="J1739" s="11"/>
      <c r="K1739" s="11"/>
      <c r="M1739" s="310"/>
      <c r="N1739" s="69"/>
      <c r="P1739" s="219">
        <v>104.5951219512195</v>
      </c>
      <c r="Q1739" s="219"/>
      <c r="R1739" s="219">
        <v>40.630000000000003</v>
      </c>
      <c r="S1739" s="11"/>
      <c r="T1739" s="217">
        <v>122.72707317073171</v>
      </c>
      <c r="U1739" s="217"/>
      <c r="V1739" s="217">
        <v>19.550999999999998</v>
      </c>
      <c r="W1739" s="11"/>
      <c r="Y1739" s="219">
        <v>4288.3999999999996</v>
      </c>
      <c r="Z1739" s="219">
        <v>4288.3999999999996</v>
      </c>
      <c r="AB1739" s="11"/>
      <c r="AC1739" s="11"/>
      <c r="AD1739" s="11"/>
      <c r="AE1739" s="4"/>
      <c r="AF1739" s="4"/>
    </row>
    <row r="1740" spans="1:32" x14ac:dyDescent="0.2">
      <c r="A1740" s="175"/>
      <c r="B1740" s="11"/>
      <c r="C1740" s="11" t="s">
        <v>232</v>
      </c>
      <c r="D1740" s="11"/>
      <c r="E1740" s="302">
        <v>8349</v>
      </c>
      <c r="F1740" s="11"/>
      <c r="G1740" s="11"/>
      <c r="H1740" s="11"/>
      <c r="I1740" s="11"/>
      <c r="J1740" s="11"/>
      <c r="K1740" s="11"/>
      <c r="M1740" s="310"/>
      <c r="N1740" s="69"/>
      <c r="P1740" s="219">
        <v>18.545000000000002</v>
      </c>
      <c r="Q1740" s="219"/>
      <c r="R1740" s="219">
        <v>18.544999999999998</v>
      </c>
      <c r="S1740" s="11"/>
      <c r="T1740" s="217">
        <v>1.0289999999999999</v>
      </c>
      <c r="U1740" s="217"/>
      <c r="V1740" s="217">
        <v>1.0289999999999999</v>
      </c>
      <c r="W1740" s="11"/>
      <c r="Y1740" s="219">
        <v>37.090000000000003</v>
      </c>
      <c r="Z1740" s="219">
        <v>37.089999999999996</v>
      </c>
      <c r="AB1740" s="11"/>
      <c r="AC1740" s="11"/>
      <c r="AD1740" s="11"/>
      <c r="AE1740" s="4"/>
      <c r="AF1740" s="4"/>
    </row>
    <row r="1741" spans="1:32" x14ac:dyDescent="0.2">
      <c r="A1741" s="175"/>
      <c r="B1741" s="11"/>
      <c r="C1741" s="11" t="s">
        <v>635</v>
      </c>
      <c r="D1741" s="11"/>
      <c r="E1741" s="302">
        <v>8270</v>
      </c>
      <c r="F1741" s="11"/>
      <c r="G1741" s="11"/>
      <c r="H1741" s="11"/>
      <c r="I1741" s="11"/>
      <c r="J1741" s="11"/>
      <c r="K1741" s="11"/>
      <c r="M1741" s="310"/>
      <c r="N1741" s="69"/>
      <c r="P1741" s="219">
        <v>21.426666666666666</v>
      </c>
      <c r="Q1741" s="219"/>
      <c r="R1741" s="219">
        <v>14.82</v>
      </c>
      <c r="S1741" s="11"/>
      <c r="T1741" s="217">
        <v>6.8599999999999994</v>
      </c>
      <c r="U1741" s="217"/>
      <c r="V1741" s="217">
        <v>10.29</v>
      </c>
      <c r="W1741" s="11"/>
      <c r="Y1741" s="219">
        <v>64.28</v>
      </c>
      <c r="Z1741" s="219">
        <v>64.28</v>
      </c>
      <c r="AB1741" s="11"/>
      <c r="AC1741" s="11"/>
      <c r="AD1741" s="11"/>
      <c r="AE1741" s="4"/>
      <c r="AF1741" s="4"/>
    </row>
    <row r="1742" spans="1:32" x14ac:dyDescent="0.2">
      <c r="A1742" s="175"/>
      <c r="B1742" s="11"/>
      <c r="C1742" s="11" t="s">
        <v>233</v>
      </c>
      <c r="D1742" s="11"/>
      <c r="E1742" s="302">
        <v>8023</v>
      </c>
      <c r="F1742" s="11"/>
      <c r="G1742" s="11"/>
      <c r="H1742" s="11"/>
      <c r="I1742" s="11"/>
      <c r="J1742" s="11"/>
      <c r="K1742" s="11"/>
      <c r="M1742" s="310"/>
      <c r="N1742" s="69"/>
      <c r="P1742" s="219">
        <v>154.67076923076922</v>
      </c>
      <c r="Q1742" s="219"/>
      <c r="R1742" s="219">
        <v>44.07</v>
      </c>
      <c r="S1742" s="11"/>
      <c r="T1742" s="217">
        <v>174.2967692307692</v>
      </c>
      <c r="U1742" s="217"/>
      <c r="V1742" s="217">
        <v>12.348000000000001</v>
      </c>
      <c r="W1742" s="11"/>
      <c r="Y1742" s="219">
        <v>2010.72</v>
      </c>
      <c r="Z1742" s="219">
        <v>2010.7199999999998</v>
      </c>
      <c r="AB1742" s="11"/>
      <c r="AC1742" s="11"/>
      <c r="AD1742" s="11"/>
      <c r="AE1742" s="4"/>
      <c r="AF1742" s="4"/>
    </row>
    <row r="1743" spans="1:32" x14ac:dyDescent="0.2">
      <c r="A1743" s="175"/>
      <c r="B1743" s="11"/>
      <c r="C1743" s="11" t="s">
        <v>233</v>
      </c>
      <c r="D1743" s="11"/>
      <c r="E1743" s="302">
        <v>8079</v>
      </c>
      <c r="F1743" s="11"/>
      <c r="G1743" s="11"/>
      <c r="H1743" s="11"/>
      <c r="I1743" s="11"/>
      <c r="J1743" s="11"/>
      <c r="K1743" s="11"/>
      <c r="M1743" s="310"/>
      <c r="N1743" s="69"/>
      <c r="P1743" s="219">
        <v>187.69</v>
      </c>
      <c r="Q1743" s="219"/>
      <c r="R1743" s="219">
        <v>60.045000000000002</v>
      </c>
      <c r="S1743" s="11"/>
      <c r="T1743" s="217">
        <v>220.97775000000001</v>
      </c>
      <c r="U1743" s="217"/>
      <c r="V1743" s="217">
        <v>54.536999999999999</v>
      </c>
      <c r="W1743" s="11"/>
      <c r="Y1743" s="219">
        <v>1501.52</v>
      </c>
      <c r="Z1743" s="219">
        <v>1501.52</v>
      </c>
      <c r="AB1743" s="11"/>
      <c r="AC1743" s="11"/>
      <c r="AD1743" s="11"/>
      <c r="AE1743" s="4"/>
      <c r="AF1743" s="4"/>
    </row>
    <row r="1744" spans="1:32" x14ac:dyDescent="0.2">
      <c r="A1744" s="175"/>
      <c r="B1744" s="11"/>
      <c r="C1744" s="11" t="s">
        <v>368</v>
      </c>
      <c r="D1744" s="11"/>
      <c r="E1744" s="302">
        <v>8332</v>
      </c>
      <c r="F1744" s="11"/>
      <c r="G1744" s="11"/>
      <c r="H1744" s="11"/>
      <c r="I1744" s="11"/>
      <c r="J1744" s="11"/>
      <c r="K1744" s="11"/>
      <c r="M1744" s="310"/>
      <c r="N1744" s="69"/>
      <c r="P1744" s="219">
        <v>38.29</v>
      </c>
      <c r="Q1744" s="219"/>
      <c r="R1744" s="219">
        <v>38.29</v>
      </c>
      <c r="S1744" s="11"/>
      <c r="T1744" s="217">
        <v>0</v>
      </c>
      <c r="U1744" s="217"/>
      <c r="V1744" s="217">
        <v>0</v>
      </c>
      <c r="W1744" s="11"/>
      <c r="Y1744" s="219">
        <v>38.29</v>
      </c>
      <c r="Z1744" s="219">
        <v>38.29</v>
      </c>
      <c r="AB1744" s="11"/>
      <c r="AC1744" s="11"/>
      <c r="AD1744" s="11"/>
      <c r="AE1744" s="4"/>
      <c r="AF1744" s="4"/>
    </row>
    <row r="1745" spans="1:32" x14ac:dyDescent="0.2">
      <c r="A1745" s="175"/>
      <c r="B1745" s="11"/>
      <c r="C1745" s="11" t="s">
        <v>368</v>
      </c>
      <c r="D1745" s="11"/>
      <c r="E1745" s="302">
        <v>8352</v>
      </c>
      <c r="F1745" s="11"/>
      <c r="G1745" s="11"/>
      <c r="H1745" s="11"/>
      <c r="I1745" s="11"/>
      <c r="J1745" s="11"/>
      <c r="K1745" s="11"/>
      <c r="M1745" s="310"/>
      <c r="N1745" s="69"/>
      <c r="P1745" s="219">
        <v>52.774000000000001</v>
      </c>
      <c r="Q1745" s="219"/>
      <c r="R1745" s="219">
        <v>50.75</v>
      </c>
      <c r="S1745" s="11"/>
      <c r="T1745" s="217">
        <v>38.278800000000004</v>
      </c>
      <c r="U1745" s="217"/>
      <c r="V1745" s="217">
        <v>13.377000000000001</v>
      </c>
      <c r="W1745" s="11"/>
      <c r="Y1745" s="219">
        <v>263.87</v>
      </c>
      <c r="Z1745" s="219">
        <v>263.87</v>
      </c>
      <c r="AB1745" s="11"/>
      <c r="AC1745" s="11"/>
      <c r="AD1745" s="11"/>
      <c r="AE1745" s="4"/>
      <c r="AF1745" s="4"/>
    </row>
    <row r="1746" spans="1:32" x14ac:dyDescent="0.2">
      <c r="A1746" s="175"/>
      <c r="B1746" s="11"/>
      <c r="C1746" s="11" t="s">
        <v>234</v>
      </c>
      <c r="D1746" s="11"/>
      <c r="E1746" s="302">
        <v>8251</v>
      </c>
      <c r="F1746" s="11"/>
      <c r="G1746" s="11"/>
      <c r="H1746" s="11"/>
      <c r="I1746" s="11"/>
      <c r="J1746" s="11"/>
      <c r="K1746" s="11"/>
      <c r="M1746" s="310"/>
      <c r="N1746" s="69"/>
      <c r="P1746" s="219">
        <v>71.396666666666661</v>
      </c>
      <c r="Q1746" s="219"/>
      <c r="R1746" s="219">
        <v>45.734999999999999</v>
      </c>
      <c r="S1746" s="11"/>
      <c r="T1746" s="217">
        <v>79.233000000000004</v>
      </c>
      <c r="U1746" s="217"/>
      <c r="V1746" s="217">
        <v>36.015000000000001</v>
      </c>
      <c r="W1746" s="11"/>
      <c r="Y1746" s="219">
        <v>428.38</v>
      </c>
      <c r="Z1746" s="219">
        <v>428.38</v>
      </c>
      <c r="AB1746" s="11"/>
      <c r="AC1746" s="11"/>
      <c r="AD1746" s="11"/>
      <c r="AE1746" s="4"/>
      <c r="AF1746" s="4"/>
    </row>
    <row r="1747" spans="1:32" x14ac:dyDescent="0.2">
      <c r="A1747" s="175"/>
      <c r="B1747" s="11"/>
      <c r="C1747" s="11" t="s">
        <v>370</v>
      </c>
      <c r="D1747" s="11"/>
      <c r="E1747" s="302">
        <v>8210</v>
      </c>
      <c r="F1747" s="11"/>
      <c r="G1747" s="11"/>
      <c r="H1747" s="11"/>
      <c r="I1747" s="11"/>
      <c r="J1747" s="11"/>
      <c r="K1747" s="11"/>
      <c r="M1747" s="310"/>
      <c r="N1747" s="69"/>
      <c r="P1747" s="219">
        <v>25.126666666666665</v>
      </c>
      <c r="Q1747" s="219"/>
      <c r="R1747" s="219">
        <v>37.049999999999997</v>
      </c>
      <c r="S1747" s="11"/>
      <c r="T1747" s="217">
        <v>1.3719999999999999</v>
      </c>
      <c r="U1747" s="217"/>
      <c r="V1747" s="217">
        <v>2.0579999999999998</v>
      </c>
      <c r="W1747" s="11"/>
      <c r="Y1747" s="219">
        <v>75.38</v>
      </c>
      <c r="Z1747" s="219">
        <v>75.38</v>
      </c>
      <c r="AB1747" s="11"/>
      <c r="AC1747" s="11"/>
      <c r="AD1747" s="11"/>
      <c r="AE1747" s="4"/>
      <c r="AF1747" s="4"/>
    </row>
    <row r="1748" spans="1:32" x14ac:dyDescent="0.2">
      <c r="A1748" s="175"/>
      <c r="B1748" s="11"/>
      <c r="C1748" s="11" t="s">
        <v>370</v>
      </c>
      <c r="D1748" s="11"/>
      <c r="E1748" s="302">
        <v>8230</v>
      </c>
      <c r="F1748" s="11"/>
      <c r="G1748" s="11"/>
      <c r="H1748" s="11"/>
      <c r="I1748" s="11"/>
      <c r="J1748" s="11"/>
      <c r="K1748" s="11"/>
      <c r="M1748" s="310"/>
      <c r="N1748" s="69"/>
      <c r="P1748" s="219">
        <v>48.466363636363639</v>
      </c>
      <c r="Q1748" s="219"/>
      <c r="R1748" s="219">
        <v>39.270000000000003</v>
      </c>
      <c r="S1748" s="11"/>
      <c r="T1748" s="217">
        <v>40.598727272727267</v>
      </c>
      <c r="U1748" s="217"/>
      <c r="V1748" s="217">
        <v>31.899000000000001</v>
      </c>
      <c r="W1748" s="11"/>
      <c r="Y1748" s="219">
        <v>533.13</v>
      </c>
      <c r="Z1748" s="219">
        <v>533.13000000000011</v>
      </c>
      <c r="AB1748" s="11"/>
      <c r="AC1748" s="11"/>
      <c r="AD1748" s="11"/>
      <c r="AE1748" s="4"/>
      <c r="AF1748" s="4"/>
    </row>
    <row r="1749" spans="1:32" x14ac:dyDescent="0.2">
      <c r="A1749" s="175"/>
      <c r="B1749" s="11"/>
      <c r="C1749" s="11" t="s">
        <v>447</v>
      </c>
      <c r="D1749" s="11"/>
      <c r="E1749" s="302">
        <v>8080</v>
      </c>
      <c r="F1749" s="11"/>
      <c r="G1749" s="11"/>
      <c r="H1749" s="11"/>
      <c r="I1749" s="11"/>
      <c r="J1749" s="11"/>
      <c r="K1749" s="11"/>
      <c r="M1749" s="310"/>
      <c r="N1749" s="69"/>
      <c r="P1749" s="219">
        <v>22.08</v>
      </c>
      <c r="Q1749" s="219"/>
      <c r="R1749" s="219">
        <v>22.08</v>
      </c>
      <c r="S1749" s="11"/>
      <c r="T1749" s="217">
        <v>6.1740000000000004</v>
      </c>
      <c r="U1749" s="217"/>
      <c r="V1749" s="217">
        <v>6.1740000000000004</v>
      </c>
      <c r="W1749" s="11"/>
      <c r="Y1749" s="219">
        <v>44.16</v>
      </c>
      <c r="Z1749" s="219">
        <v>44.16</v>
      </c>
      <c r="AB1749" s="11"/>
      <c r="AC1749" s="11"/>
      <c r="AD1749" s="11"/>
      <c r="AE1749" s="4"/>
      <c r="AF1749" s="4"/>
    </row>
    <row r="1750" spans="1:32" x14ac:dyDescent="0.2">
      <c r="A1750" s="175"/>
      <c r="B1750" s="11"/>
      <c r="C1750" s="11" t="s">
        <v>447</v>
      </c>
      <c r="D1750" s="11"/>
      <c r="E1750" s="302">
        <v>8096</v>
      </c>
      <c r="F1750" s="11"/>
      <c r="G1750" s="11"/>
      <c r="H1750" s="11"/>
      <c r="I1750" s="11"/>
      <c r="J1750" s="11"/>
      <c r="K1750" s="11"/>
      <c r="M1750" s="310"/>
      <c r="N1750" s="69"/>
      <c r="P1750" s="219">
        <v>1038.4316666666666</v>
      </c>
      <c r="Q1750" s="219"/>
      <c r="R1750" s="219">
        <v>35.69</v>
      </c>
      <c r="S1750" s="11"/>
      <c r="T1750" s="217">
        <v>2785.8460000000014</v>
      </c>
      <c r="U1750" s="217"/>
      <c r="V1750" s="217">
        <v>1.0289999999999999</v>
      </c>
      <c r="W1750" s="11"/>
      <c r="Y1750" s="219">
        <v>12461.18</v>
      </c>
      <c r="Z1750" s="219">
        <v>12461.180000000002</v>
      </c>
      <c r="AB1750" s="11"/>
      <c r="AC1750" s="11"/>
      <c r="AD1750" s="11"/>
      <c r="AE1750" s="4"/>
      <c r="AF1750" s="4"/>
    </row>
    <row r="1751" spans="1:32" x14ac:dyDescent="0.2">
      <c r="A1751" s="175"/>
      <c r="B1751" s="11"/>
      <c r="C1751" s="11" t="s">
        <v>235</v>
      </c>
      <c r="D1751" s="11"/>
      <c r="E1751" s="302">
        <v>8080</v>
      </c>
      <c r="F1751" s="11"/>
      <c r="G1751" s="11"/>
      <c r="H1751" s="11"/>
      <c r="I1751" s="11"/>
      <c r="J1751" s="11"/>
      <c r="K1751" s="11"/>
      <c r="M1751" s="310"/>
      <c r="N1751" s="69"/>
      <c r="P1751" s="219">
        <v>363.36888888888893</v>
      </c>
      <c r="Q1751" s="219"/>
      <c r="R1751" s="219">
        <v>40.72</v>
      </c>
      <c r="S1751" s="11"/>
      <c r="T1751" s="217">
        <v>504.3243333333333</v>
      </c>
      <c r="U1751" s="217"/>
      <c r="V1751" s="217">
        <v>22.638000000000002</v>
      </c>
      <c r="W1751" s="11"/>
      <c r="Y1751" s="219">
        <v>6540.64</v>
      </c>
      <c r="Z1751" s="219">
        <v>6540.6399999999985</v>
      </c>
      <c r="AB1751" s="11"/>
      <c r="AC1751" s="11"/>
      <c r="AD1751" s="11"/>
      <c r="AE1751" s="4"/>
      <c r="AF1751" s="4"/>
    </row>
    <row r="1752" spans="1:32" x14ac:dyDescent="0.2">
      <c r="A1752" s="175"/>
      <c r="B1752" s="11"/>
      <c r="C1752" s="11" t="s">
        <v>235</v>
      </c>
      <c r="D1752" s="11"/>
      <c r="E1752" s="302">
        <v>8090</v>
      </c>
      <c r="F1752" s="11"/>
      <c r="G1752" s="11"/>
      <c r="H1752" s="11"/>
      <c r="I1752" s="11"/>
      <c r="J1752" s="11"/>
      <c r="K1752" s="11"/>
      <c r="M1752" s="310"/>
      <c r="N1752" s="69"/>
      <c r="P1752" s="219">
        <v>35.82</v>
      </c>
      <c r="Q1752" s="219"/>
      <c r="R1752" s="219">
        <v>35.82</v>
      </c>
      <c r="S1752" s="11"/>
      <c r="T1752" s="217">
        <v>0</v>
      </c>
      <c r="U1752" s="217"/>
      <c r="V1752" s="217">
        <v>0</v>
      </c>
      <c r="W1752" s="11"/>
      <c r="Y1752" s="219">
        <v>35.82</v>
      </c>
      <c r="Z1752" s="219">
        <v>35.82</v>
      </c>
      <c r="AB1752" s="11"/>
      <c r="AC1752" s="11"/>
      <c r="AD1752" s="11"/>
      <c r="AE1752" s="4"/>
      <c r="AF1752" s="4"/>
    </row>
    <row r="1753" spans="1:32" x14ac:dyDescent="0.2">
      <c r="A1753" s="175"/>
      <c r="B1753" s="11"/>
      <c r="C1753" s="11" t="s">
        <v>235</v>
      </c>
      <c r="D1753" s="11"/>
      <c r="E1753" s="302">
        <v>8096</v>
      </c>
      <c r="F1753" s="11"/>
      <c r="G1753" s="11"/>
      <c r="H1753" s="11"/>
      <c r="I1753" s="11"/>
      <c r="J1753" s="11"/>
      <c r="K1753" s="11"/>
      <c r="M1753" s="310"/>
      <c r="N1753" s="69"/>
      <c r="P1753" s="219">
        <v>219.4778125</v>
      </c>
      <c r="Q1753" s="219"/>
      <c r="R1753" s="219">
        <v>36.799999999999997</v>
      </c>
      <c r="S1753" s="11"/>
      <c r="T1753" s="217">
        <v>264.64388125000005</v>
      </c>
      <c r="U1753" s="217"/>
      <c r="V1753" s="217">
        <v>9.2609999999999992</v>
      </c>
      <c r="W1753" s="11"/>
      <c r="Y1753" s="219">
        <v>105349.35</v>
      </c>
      <c r="Z1753" s="219">
        <v>103678.16999999998</v>
      </c>
      <c r="AB1753" s="11"/>
      <c r="AC1753" s="11"/>
      <c r="AD1753" s="11"/>
      <c r="AE1753" s="4"/>
      <c r="AF1753" s="4"/>
    </row>
    <row r="1754" spans="1:32" x14ac:dyDescent="0.2">
      <c r="A1754" s="175"/>
      <c r="B1754" s="11"/>
      <c r="C1754" s="11" t="s">
        <v>236</v>
      </c>
      <c r="D1754" s="11"/>
      <c r="E1754" s="302">
        <v>8315</v>
      </c>
      <c r="F1754" s="11"/>
      <c r="G1754" s="11"/>
      <c r="H1754" s="11"/>
      <c r="I1754" s="11"/>
      <c r="J1754" s="11"/>
      <c r="K1754" s="11"/>
      <c r="M1754" s="310"/>
      <c r="N1754" s="69"/>
      <c r="P1754" s="219">
        <v>25.83</v>
      </c>
      <c r="Q1754" s="219"/>
      <c r="R1754" s="219">
        <v>31.625</v>
      </c>
      <c r="S1754" s="11"/>
      <c r="T1754" s="217">
        <v>7.7175000000000002</v>
      </c>
      <c r="U1754" s="217"/>
      <c r="V1754" s="217">
        <v>7.7175000000000002</v>
      </c>
      <c r="W1754" s="11"/>
      <c r="Y1754" s="219">
        <v>103.32</v>
      </c>
      <c r="Z1754" s="219">
        <v>103.32</v>
      </c>
      <c r="AB1754" s="11"/>
      <c r="AC1754" s="11"/>
      <c r="AD1754" s="11"/>
      <c r="AE1754" s="4"/>
      <c r="AF1754" s="4"/>
    </row>
    <row r="1755" spans="1:32" x14ac:dyDescent="0.2">
      <c r="A1755" s="175"/>
      <c r="B1755" s="11"/>
      <c r="C1755" s="11" t="s">
        <v>237</v>
      </c>
      <c r="D1755" s="11"/>
      <c r="E1755" s="302">
        <v>8316</v>
      </c>
      <c r="F1755" s="11"/>
      <c r="G1755" s="11"/>
      <c r="H1755" s="11"/>
      <c r="I1755" s="11"/>
      <c r="J1755" s="11"/>
      <c r="K1755" s="11"/>
      <c r="M1755" s="310"/>
      <c r="N1755" s="69"/>
      <c r="P1755" s="219">
        <v>23.752499999999998</v>
      </c>
      <c r="Q1755" s="219"/>
      <c r="R1755" s="219">
        <v>21.155000000000001</v>
      </c>
      <c r="S1755" s="11"/>
      <c r="T1755" s="217">
        <v>12.519500000000001</v>
      </c>
      <c r="U1755" s="217"/>
      <c r="V1755" s="217">
        <v>10.29</v>
      </c>
      <c r="W1755" s="11"/>
      <c r="Y1755" s="219">
        <v>285.02999999999997</v>
      </c>
      <c r="Z1755" s="219">
        <v>285.02999999999997</v>
      </c>
      <c r="AB1755" s="11"/>
      <c r="AC1755" s="11"/>
      <c r="AD1755" s="11"/>
      <c r="AE1755" s="4"/>
      <c r="AF1755" s="4"/>
    </row>
    <row r="1756" spans="1:32" x14ac:dyDescent="0.2">
      <c r="A1756" s="175"/>
      <c r="B1756" s="11"/>
      <c r="C1756" s="11" t="s">
        <v>238</v>
      </c>
      <c r="D1756" s="11"/>
      <c r="E1756" s="302">
        <v>8315</v>
      </c>
      <c r="F1756" s="11"/>
      <c r="G1756" s="11"/>
      <c r="H1756" s="11"/>
      <c r="I1756" s="11"/>
      <c r="J1756" s="11"/>
      <c r="K1756" s="11"/>
      <c r="M1756" s="310"/>
      <c r="N1756" s="69"/>
      <c r="P1756" s="219">
        <v>174.21</v>
      </c>
      <c r="Q1756" s="219"/>
      <c r="R1756" s="219">
        <v>174.20999999999998</v>
      </c>
      <c r="S1756" s="11"/>
      <c r="T1756" s="217">
        <v>260.33699999999999</v>
      </c>
      <c r="U1756" s="217"/>
      <c r="V1756" s="217">
        <v>260.33699999999999</v>
      </c>
      <c r="W1756" s="11"/>
      <c r="Y1756" s="219">
        <v>348.42</v>
      </c>
      <c r="Z1756" s="219">
        <v>348.41999999999996</v>
      </c>
      <c r="AB1756" s="11"/>
      <c r="AC1756" s="11"/>
      <c r="AD1756" s="11"/>
      <c r="AE1756" s="4"/>
      <c r="AF1756" s="4"/>
    </row>
    <row r="1757" spans="1:32" x14ac:dyDescent="0.2">
      <c r="A1757" s="175"/>
      <c r="B1757" s="11"/>
      <c r="C1757" s="11" t="s">
        <v>239</v>
      </c>
      <c r="D1757" s="11"/>
      <c r="E1757" s="302">
        <v>8020</v>
      </c>
      <c r="F1757" s="11"/>
      <c r="G1757" s="11"/>
      <c r="H1757" s="11"/>
      <c r="I1757" s="11"/>
      <c r="J1757" s="11"/>
      <c r="K1757" s="11"/>
      <c r="M1757" s="310"/>
      <c r="N1757" s="69"/>
      <c r="P1757" s="219">
        <v>50.851666666666667</v>
      </c>
      <c r="Q1757" s="219"/>
      <c r="R1757" s="219">
        <v>38.825000000000003</v>
      </c>
      <c r="S1757" s="11"/>
      <c r="T1757" s="217">
        <v>43.561</v>
      </c>
      <c r="U1757" s="217"/>
      <c r="V1757" s="217">
        <v>9.775500000000001</v>
      </c>
      <c r="W1757" s="11"/>
      <c r="Y1757" s="219">
        <v>610.22</v>
      </c>
      <c r="Z1757" s="219">
        <v>610.22</v>
      </c>
      <c r="AB1757" s="11"/>
      <c r="AC1757" s="11"/>
      <c r="AD1757" s="11"/>
      <c r="AE1757" s="4"/>
      <c r="AF1757" s="4"/>
    </row>
    <row r="1758" spans="1:32" x14ac:dyDescent="0.2">
      <c r="A1758" s="175"/>
      <c r="B1758" s="11"/>
      <c r="C1758" s="11" t="s">
        <v>239</v>
      </c>
      <c r="D1758" s="11"/>
      <c r="E1758" s="302">
        <v>8056</v>
      </c>
      <c r="F1758" s="11"/>
      <c r="G1758" s="11"/>
      <c r="H1758" s="11"/>
      <c r="I1758" s="11"/>
      <c r="J1758" s="11"/>
      <c r="K1758" s="11"/>
      <c r="M1758" s="310"/>
      <c r="N1758" s="69"/>
      <c r="P1758" s="219">
        <v>28.365454545454543</v>
      </c>
      <c r="Q1758" s="219"/>
      <c r="R1758" s="219">
        <v>37.74</v>
      </c>
      <c r="S1758" s="11"/>
      <c r="T1758" s="217">
        <v>16.463999999999999</v>
      </c>
      <c r="U1758" s="217"/>
      <c r="V1758" s="217">
        <v>9.2609999999999992</v>
      </c>
      <c r="W1758" s="11"/>
      <c r="Y1758" s="219">
        <v>312.02</v>
      </c>
      <c r="Z1758" s="219">
        <v>312.02</v>
      </c>
      <c r="AB1758" s="11"/>
      <c r="AC1758" s="11"/>
      <c r="AD1758" s="11"/>
      <c r="AE1758" s="4"/>
      <c r="AF1758" s="4"/>
    </row>
    <row r="1759" spans="1:32" x14ac:dyDescent="0.2">
      <c r="A1759" s="175"/>
      <c r="B1759" s="11"/>
      <c r="C1759" s="11" t="s">
        <v>240</v>
      </c>
      <c r="D1759" s="11"/>
      <c r="E1759" s="302">
        <v>8213</v>
      </c>
      <c r="F1759" s="11"/>
      <c r="G1759" s="11"/>
      <c r="H1759" s="11"/>
      <c r="I1759" s="11"/>
      <c r="J1759" s="11"/>
      <c r="K1759" s="11"/>
      <c r="M1759" s="310"/>
      <c r="N1759" s="69"/>
      <c r="P1759" s="219">
        <v>20.215</v>
      </c>
      <c r="Q1759" s="219"/>
      <c r="R1759" s="219">
        <v>20.214999999999996</v>
      </c>
      <c r="S1759" s="11"/>
      <c r="T1759" s="217">
        <v>2.0579999999999998</v>
      </c>
      <c r="U1759" s="217"/>
      <c r="V1759" s="217">
        <v>2.0579999999999998</v>
      </c>
      <c r="W1759" s="11"/>
      <c r="Y1759" s="219">
        <v>40.43</v>
      </c>
      <c r="Z1759" s="219">
        <v>40.43</v>
      </c>
      <c r="AB1759" s="11"/>
      <c r="AC1759" s="11"/>
      <c r="AD1759" s="11"/>
      <c r="AE1759" s="4"/>
      <c r="AF1759" s="4"/>
    </row>
    <row r="1760" spans="1:32" x14ac:dyDescent="0.2">
      <c r="A1760" s="175"/>
      <c r="B1760" s="11"/>
      <c r="C1760" s="11" t="s">
        <v>240</v>
      </c>
      <c r="D1760" s="11"/>
      <c r="E1760" s="302">
        <v>8215</v>
      </c>
      <c r="F1760" s="11"/>
      <c r="G1760" s="11"/>
      <c r="H1760" s="11"/>
      <c r="I1760" s="11"/>
      <c r="J1760" s="11"/>
      <c r="K1760" s="11"/>
      <c r="M1760" s="310"/>
      <c r="N1760" s="69"/>
      <c r="P1760" s="219">
        <v>77.875368171021378</v>
      </c>
      <c r="Q1760" s="219"/>
      <c r="R1760" s="219">
        <v>23.16</v>
      </c>
      <c r="S1760" s="11"/>
      <c r="T1760" s="217">
        <v>104.10633610451309</v>
      </c>
      <c r="U1760" s="217"/>
      <c r="V1760" s="217">
        <v>4.6304999999999996</v>
      </c>
      <c r="W1760" s="11"/>
      <c r="Y1760" s="219">
        <v>61161.06</v>
      </c>
      <c r="Z1760" s="219">
        <v>59811.589999999982</v>
      </c>
      <c r="AB1760" s="11"/>
      <c r="AC1760" s="11"/>
      <c r="AD1760" s="11"/>
      <c r="AE1760" s="4"/>
      <c r="AF1760" s="4"/>
    </row>
    <row r="1761" spans="1:32" x14ac:dyDescent="0.2">
      <c r="A1761" s="175"/>
      <c r="B1761" s="11"/>
      <c r="C1761" s="11" t="s">
        <v>240</v>
      </c>
      <c r="D1761" s="11"/>
      <c r="E1761" s="302">
        <v>8217</v>
      </c>
      <c r="F1761" s="11"/>
      <c r="G1761" s="11"/>
      <c r="H1761" s="11"/>
      <c r="I1761" s="11"/>
      <c r="J1761" s="11"/>
      <c r="K1761" s="11"/>
      <c r="M1761" s="310"/>
      <c r="N1761" s="69"/>
      <c r="P1761" s="219">
        <v>27.86</v>
      </c>
      <c r="Q1761" s="219"/>
      <c r="R1761" s="219">
        <v>27.86</v>
      </c>
      <c r="S1761" s="11"/>
      <c r="T1761" s="217">
        <v>16.463999999999999</v>
      </c>
      <c r="U1761" s="217"/>
      <c r="V1761" s="217">
        <v>16.463999999999999</v>
      </c>
      <c r="W1761" s="11"/>
      <c r="Y1761" s="219">
        <v>55.72</v>
      </c>
      <c r="Z1761" s="219">
        <v>55.72</v>
      </c>
      <c r="AB1761" s="11"/>
      <c r="AC1761" s="11"/>
      <c r="AD1761" s="11"/>
      <c r="AE1761" s="4"/>
      <c r="AF1761" s="4"/>
    </row>
    <row r="1762" spans="1:32" x14ac:dyDescent="0.2">
      <c r="A1762" s="175"/>
      <c r="B1762" s="11"/>
      <c r="C1762" s="11" t="s">
        <v>241</v>
      </c>
      <c r="D1762" s="11"/>
      <c r="E1762" s="302">
        <v>8201</v>
      </c>
      <c r="F1762" s="11"/>
      <c r="G1762" s="11"/>
      <c r="H1762" s="11"/>
      <c r="I1762" s="11"/>
      <c r="J1762" s="11"/>
      <c r="K1762" s="11"/>
      <c r="M1762" s="310"/>
      <c r="N1762" s="69"/>
      <c r="P1762" s="219">
        <v>40.32</v>
      </c>
      <c r="Q1762" s="219"/>
      <c r="R1762" s="219">
        <v>40.319999999999993</v>
      </c>
      <c r="S1762" s="11"/>
      <c r="T1762" s="217">
        <v>37.043999999999997</v>
      </c>
      <c r="U1762" s="217"/>
      <c r="V1762" s="217">
        <v>37.043999999999997</v>
      </c>
      <c r="W1762" s="11"/>
      <c r="Y1762" s="219">
        <v>80.64</v>
      </c>
      <c r="Z1762" s="219">
        <v>80.64</v>
      </c>
      <c r="AB1762" s="11"/>
      <c r="AC1762" s="11"/>
      <c r="AD1762" s="11"/>
      <c r="AE1762" s="4"/>
      <c r="AF1762" s="4"/>
    </row>
    <row r="1763" spans="1:32" x14ac:dyDescent="0.2">
      <c r="A1763" s="175"/>
      <c r="B1763" s="11"/>
      <c r="C1763" s="11" t="s">
        <v>241</v>
      </c>
      <c r="D1763" s="11"/>
      <c r="E1763" s="302">
        <v>8234</v>
      </c>
      <c r="F1763" s="11"/>
      <c r="G1763" s="11"/>
      <c r="H1763" s="11"/>
      <c r="I1763" s="11"/>
      <c r="J1763" s="11"/>
      <c r="K1763" s="11"/>
      <c r="M1763" s="310"/>
      <c r="N1763" s="69"/>
      <c r="P1763" s="219">
        <v>93.377078159240327</v>
      </c>
      <c r="Q1763" s="219"/>
      <c r="R1763" s="219">
        <v>32.495000000000005</v>
      </c>
      <c r="S1763" s="11"/>
      <c r="T1763" s="217">
        <v>121.24346712929145</v>
      </c>
      <c r="U1763" s="217"/>
      <c r="V1763" s="217">
        <v>12.347999999999999</v>
      </c>
      <c r="W1763" s="11"/>
      <c r="Y1763" s="219">
        <v>216720.61000000002</v>
      </c>
      <c r="Z1763" s="219">
        <v>216359.79</v>
      </c>
      <c r="AB1763" s="11"/>
      <c r="AC1763" s="11"/>
      <c r="AD1763" s="11"/>
      <c r="AE1763" s="4"/>
      <c r="AF1763" s="4"/>
    </row>
    <row r="1764" spans="1:32" x14ac:dyDescent="0.2">
      <c r="A1764" s="175"/>
      <c r="B1764" s="11"/>
      <c r="C1764" s="11" t="s">
        <v>242</v>
      </c>
      <c r="D1764" s="11"/>
      <c r="E1764" s="302">
        <v>8232</v>
      </c>
      <c r="F1764" s="11"/>
      <c r="G1764" s="11"/>
      <c r="H1764" s="11"/>
      <c r="I1764" s="11"/>
      <c r="J1764" s="11"/>
      <c r="K1764" s="11"/>
      <c r="M1764" s="310"/>
      <c r="N1764" s="69"/>
      <c r="P1764" s="219">
        <v>35.82</v>
      </c>
      <c r="Q1764" s="219"/>
      <c r="R1764" s="219">
        <v>35.82</v>
      </c>
      <c r="S1764" s="11"/>
      <c r="T1764" s="217">
        <v>0</v>
      </c>
      <c r="U1764" s="217"/>
      <c r="V1764" s="217">
        <v>0</v>
      </c>
      <c r="W1764" s="11"/>
      <c r="Y1764" s="219">
        <v>35.82</v>
      </c>
      <c r="Z1764" s="219">
        <v>35.82</v>
      </c>
      <c r="AB1764" s="11"/>
      <c r="AC1764" s="11"/>
      <c r="AD1764" s="11"/>
      <c r="AE1764" s="4"/>
      <c r="AF1764" s="4"/>
    </row>
    <row r="1765" spans="1:32" x14ac:dyDescent="0.2">
      <c r="A1765" s="175"/>
      <c r="B1765" s="11"/>
      <c r="C1765" s="11" t="s">
        <v>242</v>
      </c>
      <c r="D1765" s="11"/>
      <c r="E1765" s="302">
        <v>8234</v>
      </c>
      <c r="F1765" s="11"/>
      <c r="G1765" s="11"/>
      <c r="H1765" s="11"/>
      <c r="I1765" s="11"/>
      <c r="J1765" s="11"/>
      <c r="K1765" s="11"/>
      <c r="M1765" s="310"/>
      <c r="N1765" s="69"/>
      <c r="P1765" s="219">
        <v>192.76415384615385</v>
      </c>
      <c r="Q1765" s="219"/>
      <c r="R1765" s="219">
        <v>37.049999999999997</v>
      </c>
      <c r="S1765" s="11"/>
      <c r="T1765" s="217">
        <v>237.52486153846155</v>
      </c>
      <c r="U1765" s="217"/>
      <c r="V1765" s="217">
        <v>1.0289999999999999</v>
      </c>
      <c r="W1765" s="11"/>
      <c r="Y1765" s="219">
        <v>12529.67</v>
      </c>
      <c r="Z1765" s="219">
        <v>12529.670000000002</v>
      </c>
      <c r="AB1765" s="11"/>
      <c r="AC1765" s="11"/>
      <c r="AD1765" s="11"/>
      <c r="AE1765" s="4"/>
      <c r="AF1765" s="4"/>
    </row>
    <row r="1766" spans="1:32" x14ac:dyDescent="0.2">
      <c r="A1766" s="175"/>
      <c r="B1766" s="11"/>
      <c r="C1766" s="11" t="s">
        <v>414</v>
      </c>
      <c r="D1766" s="11"/>
      <c r="E1766" s="302">
        <v>8215</v>
      </c>
      <c r="F1766" s="11"/>
      <c r="G1766" s="11"/>
      <c r="H1766" s="11"/>
      <c r="I1766" s="11"/>
      <c r="J1766" s="11"/>
      <c r="K1766" s="11"/>
      <c r="M1766" s="310"/>
      <c r="N1766" s="69"/>
      <c r="P1766" s="219">
        <v>47.204999999999998</v>
      </c>
      <c r="Q1766" s="219"/>
      <c r="R1766" s="219">
        <v>47.204999999999998</v>
      </c>
      <c r="S1766" s="11"/>
      <c r="T1766" s="217">
        <v>39.101999999999997</v>
      </c>
      <c r="U1766" s="217"/>
      <c r="V1766" s="217">
        <v>39.101999999999997</v>
      </c>
      <c r="W1766" s="11"/>
      <c r="Y1766" s="219">
        <v>94.41</v>
      </c>
      <c r="Z1766" s="219">
        <v>94.41</v>
      </c>
      <c r="AB1766" s="11"/>
      <c r="AC1766" s="11"/>
      <c r="AD1766" s="11"/>
      <c r="AE1766" s="4"/>
      <c r="AF1766" s="4"/>
    </row>
    <row r="1767" spans="1:32" x14ac:dyDescent="0.2">
      <c r="A1767" s="175"/>
      <c r="B1767" s="11"/>
      <c r="C1767" s="11" t="s">
        <v>414</v>
      </c>
      <c r="D1767" s="11"/>
      <c r="E1767" s="302">
        <v>8234</v>
      </c>
      <c r="F1767" s="11"/>
      <c r="G1767" s="11"/>
      <c r="H1767" s="11"/>
      <c r="I1767" s="11"/>
      <c r="J1767" s="11"/>
      <c r="K1767" s="11"/>
      <c r="M1767" s="310"/>
      <c r="N1767" s="69"/>
      <c r="P1767" s="219">
        <v>34.58</v>
      </c>
      <c r="Q1767" s="219"/>
      <c r="R1767" s="219">
        <v>34.58</v>
      </c>
      <c r="S1767" s="11"/>
      <c r="T1767" s="217">
        <v>0</v>
      </c>
      <c r="U1767" s="217"/>
      <c r="V1767" s="217">
        <v>0</v>
      </c>
      <c r="W1767" s="11"/>
      <c r="Y1767" s="219">
        <v>34.58</v>
      </c>
      <c r="Z1767" s="219">
        <v>34.58</v>
      </c>
      <c r="AB1767" s="11"/>
      <c r="AC1767" s="11"/>
      <c r="AD1767" s="11"/>
      <c r="AE1767" s="4"/>
      <c r="AF1767" s="4"/>
    </row>
    <row r="1768" spans="1:32" x14ac:dyDescent="0.2">
      <c r="A1768" s="175"/>
      <c r="B1768" s="11"/>
      <c r="C1768" s="11" t="s">
        <v>243</v>
      </c>
      <c r="D1768" s="11"/>
      <c r="E1768" s="302">
        <v>8343</v>
      </c>
      <c r="F1768" s="11"/>
      <c r="G1768" s="11"/>
      <c r="H1768" s="11"/>
      <c r="I1768" s="11"/>
      <c r="J1768" s="11"/>
      <c r="K1768" s="11"/>
      <c r="M1768" s="310"/>
      <c r="N1768" s="69"/>
      <c r="P1768" s="219">
        <v>3051.76</v>
      </c>
      <c r="Q1768" s="219"/>
      <c r="R1768" s="219">
        <v>3051.7599999999998</v>
      </c>
      <c r="S1768" s="11"/>
      <c r="T1768" s="217">
        <v>2104.3049999999998</v>
      </c>
      <c r="U1768" s="217"/>
      <c r="V1768" s="217">
        <v>2104.3049999999998</v>
      </c>
      <c r="W1768" s="11"/>
      <c r="Y1768" s="219">
        <v>6103.52</v>
      </c>
      <c r="Z1768" s="219">
        <v>6103.5199999999995</v>
      </c>
      <c r="AB1768" s="11"/>
      <c r="AC1768" s="11"/>
      <c r="AD1768" s="11"/>
      <c r="AE1768" s="4"/>
      <c r="AF1768" s="4"/>
    </row>
    <row r="1769" spans="1:32" x14ac:dyDescent="0.2">
      <c r="A1769" s="175"/>
      <c r="B1769" s="11"/>
      <c r="C1769" s="11" t="s">
        <v>244</v>
      </c>
      <c r="D1769" s="11"/>
      <c r="E1769" s="302">
        <v>8318</v>
      </c>
      <c r="F1769" s="11"/>
      <c r="G1769" s="11"/>
      <c r="H1769" s="11"/>
      <c r="I1769" s="11"/>
      <c r="J1769" s="11"/>
      <c r="K1769" s="11"/>
      <c r="M1769" s="310"/>
      <c r="N1769" s="69"/>
      <c r="P1769" s="219">
        <v>122.78357</v>
      </c>
      <c r="Q1769" s="219"/>
      <c r="R1769" s="219">
        <v>59.08625</v>
      </c>
      <c r="S1769" s="11"/>
      <c r="T1769" s="217">
        <v>157.72389700000002</v>
      </c>
      <c r="U1769" s="217"/>
      <c r="V1769" s="217">
        <v>61.482749999999996</v>
      </c>
      <c r="W1769" s="11"/>
      <c r="Y1769" s="219">
        <v>73930.05</v>
      </c>
      <c r="Z1769" s="219">
        <v>73114.439999999988</v>
      </c>
      <c r="AB1769" s="11"/>
      <c r="AC1769" s="11"/>
      <c r="AD1769" s="11"/>
      <c r="AE1769" s="4"/>
      <c r="AF1769" s="4"/>
    </row>
    <row r="1770" spans="1:32" x14ac:dyDescent="0.2">
      <c r="A1770" s="175"/>
      <c r="B1770" s="11"/>
      <c r="C1770" s="11" t="s">
        <v>244</v>
      </c>
      <c r="D1770" s="11"/>
      <c r="E1770" s="302">
        <v>8344</v>
      </c>
      <c r="F1770" s="11"/>
      <c r="G1770" s="11"/>
      <c r="H1770" s="11"/>
      <c r="I1770" s="11"/>
      <c r="J1770" s="11"/>
      <c r="K1770" s="11"/>
      <c r="M1770" s="310"/>
      <c r="N1770" s="69"/>
      <c r="P1770" s="219">
        <v>35.82</v>
      </c>
      <c r="Q1770" s="219"/>
      <c r="R1770" s="219">
        <v>35.82</v>
      </c>
      <c r="S1770" s="11"/>
      <c r="T1770" s="217">
        <v>0</v>
      </c>
      <c r="U1770" s="217"/>
      <c r="V1770" s="217">
        <v>0</v>
      </c>
      <c r="W1770" s="11"/>
      <c r="Y1770" s="219">
        <v>35.82</v>
      </c>
      <c r="Z1770" s="219">
        <v>35.82</v>
      </c>
      <c r="AB1770" s="11"/>
      <c r="AC1770" s="11"/>
      <c r="AD1770" s="11"/>
      <c r="AE1770" s="4"/>
      <c r="AF1770" s="4"/>
    </row>
    <row r="1771" spans="1:32" x14ac:dyDescent="0.2">
      <c r="A1771" s="175"/>
      <c r="B1771" s="11"/>
      <c r="C1771" s="11" t="s">
        <v>245</v>
      </c>
      <c r="D1771" s="11"/>
      <c r="E1771" s="302">
        <v>8217</v>
      </c>
      <c r="F1771" s="11"/>
      <c r="G1771" s="11"/>
      <c r="H1771" s="11"/>
      <c r="I1771" s="11"/>
      <c r="J1771" s="11"/>
      <c r="K1771" s="11"/>
      <c r="M1771" s="310"/>
      <c r="N1771" s="69"/>
      <c r="P1771" s="219">
        <v>28.478181818181817</v>
      </c>
      <c r="Q1771" s="219"/>
      <c r="R1771" s="219">
        <v>35.82</v>
      </c>
      <c r="S1771" s="11"/>
      <c r="T1771" s="217">
        <v>6.5481818181818179</v>
      </c>
      <c r="U1771" s="217"/>
      <c r="V1771" s="217">
        <v>3.0870000000000002</v>
      </c>
      <c r="W1771" s="11"/>
      <c r="Y1771" s="219">
        <v>313.26</v>
      </c>
      <c r="Z1771" s="219">
        <v>313.26</v>
      </c>
      <c r="AB1771" s="11"/>
      <c r="AC1771" s="11"/>
      <c r="AD1771" s="11"/>
      <c r="AE1771" s="4"/>
      <c r="AF1771" s="4"/>
    </row>
    <row r="1772" spans="1:32" x14ac:dyDescent="0.2">
      <c r="A1772" s="175"/>
      <c r="B1772" s="11"/>
      <c r="C1772" s="11" t="s">
        <v>246</v>
      </c>
      <c r="D1772" s="11"/>
      <c r="E1772" s="302">
        <v>8081</v>
      </c>
      <c r="F1772" s="11"/>
      <c r="G1772" s="11"/>
      <c r="H1772" s="11"/>
      <c r="I1772" s="11"/>
      <c r="J1772" s="11"/>
      <c r="K1772" s="11"/>
      <c r="M1772" s="310"/>
      <c r="N1772" s="69"/>
      <c r="P1772" s="219">
        <v>34.58</v>
      </c>
      <c r="Q1772" s="219"/>
      <c r="R1772" s="219">
        <v>34.58</v>
      </c>
      <c r="S1772" s="11"/>
      <c r="T1772" s="217">
        <v>0</v>
      </c>
      <c r="U1772" s="217"/>
      <c r="V1772" s="217">
        <v>0</v>
      </c>
      <c r="W1772" s="11"/>
      <c r="Y1772" s="219">
        <v>34.58</v>
      </c>
      <c r="Z1772" s="219">
        <v>34.58</v>
      </c>
      <c r="AB1772" s="11"/>
      <c r="AC1772" s="11"/>
      <c r="AD1772" s="11"/>
      <c r="AE1772" s="4"/>
      <c r="AF1772" s="4"/>
    </row>
    <row r="1773" spans="1:32" x14ac:dyDescent="0.2">
      <c r="A1773" s="175"/>
      <c r="B1773" s="11"/>
      <c r="C1773" s="11" t="s">
        <v>247</v>
      </c>
      <c r="D1773" s="11"/>
      <c r="E1773" s="302">
        <v>8053</v>
      </c>
      <c r="F1773" s="11"/>
      <c r="G1773" s="11"/>
      <c r="H1773" s="11"/>
      <c r="I1773" s="11"/>
      <c r="J1773" s="11"/>
      <c r="K1773" s="11"/>
      <c r="M1773" s="310"/>
      <c r="N1773" s="69"/>
      <c r="P1773" s="219">
        <v>80.59375</v>
      </c>
      <c r="Q1773" s="219"/>
      <c r="R1773" s="219">
        <v>35.82</v>
      </c>
      <c r="S1773" s="11"/>
      <c r="T1773" s="217">
        <v>62.2545</v>
      </c>
      <c r="U1773" s="217"/>
      <c r="V1773" s="217">
        <v>1.0289999999999999</v>
      </c>
      <c r="W1773" s="11"/>
      <c r="Y1773" s="219">
        <v>1289.5</v>
      </c>
      <c r="Z1773" s="219">
        <v>1289.5</v>
      </c>
      <c r="AB1773" s="11"/>
      <c r="AC1773" s="11"/>
      <c r="AD1773" s="11"/>
      <c r="AE1773" s="4"/>
      <c r="AF1773" s="4"/>
    </row>
    <row r="1774" spans="1:32" x14ac:dyDescent="0.2">
      <c r="A1774" s="175"/>
      <c r="B1774" s="11"/>
      <c r="C1774" s="11" t="s">
        <v>249</v>
      </c>
      <c r="D1774" s="11"/>
      <c r="E1774" s="302">
        <v>8320</v>
      </c>
      <c r="F1774" s="11"/>
      <c r="G1774" s="11"/>
      <c r="H1774" s="11"/>
      <c r="I1774" s="11"/>
      <c r="J1774" s="11"/>
      <c r="K1774" s="11"/>
      <c r="M1774" s="310"/>
      <c r="N1774" s="69"/>
      <c r="P1774" s="219">
        <v>158.733125</v>
      </c>
      <c r="Q1774" s="219"/>
      <c r="R1774" s="219">
        <v>12.4</v>
      </c>
      <c r="S1774" s="11"/>
      <c r="T1774" s="217">
        <v>196.02449999999999</v>
      </c>
      <c r="U1774" s="217"/>
      <c r="V1774" s="217">
        <v>12.862500000000001</v>
      </c>
      <c r="W1774" s="11"/>
      <c r="Y1774" s="219">
        <v>2539.73</v>
      </c>
      <c r="Z1774" s="219">
        <v>2539.73</v>
      </c>
      <c r="AB1774" s="11"/>
      <c r="AC1774" s="11"/>
      <c r="AD1774" s="11"/>
      <c r="AE1774" s="4"/>
      <c r="AF1774" s="4"/>
    </row>
    <row r="1775" spans="1:32" x14ac:dyDescent="0.2">
      <c r="A1775" s="175"/>
      <c r="B1775" s="11"/>
      <c r="C1775" s="11" t="s">
        <v>389</v>
      </c>
      <c r="D1775" s="11"/>
      <c r="E1775" s="302">
        <v>8037</v>
      </c>
      <c r="F1775" s="11"/>
      <c r="G1775" s="11"/>
      <c r="H1775" s="11"/>
      <c r="I1775" s="11"/>
      <c r="J1775" s="11"/>
      <c r="K1775" s="11"/>
      <c r="M1775" s="310"/>
      <c r="N1775" s="69"/>
      <c r="P1775" s="219">
        <v>54.617999999999995</v>
      </c>
      <c r="Q1775" s="219"/>
      <c r="R1775" s="219">
        <v>36.630000000000003</v>
      </c>
      <c r="S1775" s="11"/>
      <c r="T1775" s="217">
        <v>53.919600000000003</v>
      </c>
      <c r="U1775" s="217"/>
      <c r="V1775" s="217">
        <v>2.0579999999999998</v>
      </c>
      <c r="W1775" s="11"/>
      <c r="Y1775" s="219">
        <v>273.08999999999997</v>
      </c>
      <c r="Z1775" s="219">
        <v>273.08999999999997</v>
      </c>
      <c r="AB1775" s="11"/>
      <c r="AC1775" s="11"/>
      <c r="AD1775" s="11"/>
      <c r="AE1775" s="4"/>
      <c r="AF1775" s="4"/>
    </row>
    <row r="1776" spans="1:32" x14ac:dyDescent="0.2">
      <c r="A1776" s="175"/>
      <c r="B1776" s="11"/>
      <c r="C1776" s="11" t="s">
        <v>454</v>
      </c>
      <c r="D1776" s="11"/>
      <c r="E1776" s="302">
        <v>8344</v>
      </c>
      <c r="F1776" s="11"/>
      <c r="G1776" s="11"/>
      <c r="H1776" s="11"/>
      <c r="I1776" s="11"/>
      <c r="J1776" s="11"/>
      <c r="K1776" s="11"/>
      <c r="M1776" s="310"/>
      <c r="N1776" s="69"/>
      <c r="P1776" s="219">
        <v>35.82</v>
      </c>
      <c r="Q1776" s="219"/>
      <c r="R1776" s="219">
        <v>35.82</v>
      </c>
      <c r="S1776" s="11"/>
      <c r="T1776" s="217">
        <v>0</v>
      </c>
      <c r="U1776" s="217"/>
      <c r="V1776" s="217">
        <v>0</v>
      </c>
      <c r="W1776" s="11"/>
      <c r="Y1776" s="219">
        <v>35.82</v>
      </c>
      <c r="Z1776" s="219">
        <v>35.82</v>
      </c>
      <c r="AB1776" s="11"/>
      <c r="AC1776" s="11"/>
      <c r="AD1776" s="11"/>
      <c r="AE1776" s="4"/>
      <c r="AF1776" s="4"/>
    </row>
    <row r="1777" spans="1:32" x14ac:dyDescent="0.2">
      <c r="A1777" s="175"/>
      <c r="B1777" s="11"/>
      <c r="C1777" s="11" t="s">
        <v>250</v>
      </c>
      <c r="D1777" s="11"/>
      <c r="E1777" s="302">
        <v>8322</v>
      </c>
      <c r="F1777" s="11"/>
      <c r="G1777" s="11"/>
      <c r="H1777" s="11"/>
      <c r="I1777" s="11"/>
      <c r="J1777" s="11"/>
      <c r="K1777" s="11"/>
      <c r="M1777" s="310"/>
      <c r="N1777" s="69"/>
      <c r="P1777" s="219">
        <v>42.043076923076917</v>
      </c>
      <c r="Q1777" s="219"/>
      <c r="R1777" s="219">
        <v>34.58</v>
      </c>
      <c r="S1777" s="11"/>
      <c r="T1777" s="217">
        <v>34.511076923076921</v>
      </c>
      <c r="U1777" s="217"/>
      <c r="V1777" s="217">
        <v>3.0870000000000002</v>
      </c>
      <c r="W1777" s="11"/>
      <c r="Y1777" s="219">
        <v>546.55999999999995</v>
      </c>
      <c r="Z1777" s="219">
        <v>531.38</v>
      </c>
      <c r="AB1777" s="11"/>
      <c r="AC1777" s="11"/>
      <c r="AD1777" s="11"/>
      <c r="AE1777" s="4"/>
      <c r="AF1777" s="4"/>
    </row>
    <row r="1778" spans="1:32" x14ac:dyDescent="0.2">
      <c r="A1778" s="175"/>
      <c r="B1778" s="11"/>
      <c r="C1778" s="11" t="s">
        <v>250</v>
      </c>
      <c r="D1778" s="11"/>
      <c r="E1778" s="302">
        <v>8328</v>
      </c>
      <c r="F1778" s="11"/>
      <c r="G1778" s="11"/>
      <c r="H1778" s="11"/>
      <c r="I1778" s="11"/>
      <c r="J1778" s="11"/>
      <c r="K1778" s="11"/>
      <c r="M1778" s="310"/>
      <c r="N1778" s="69"/>
      <c r="P1778" s="219">
        <v>140.334</v>
      </c>
      <c r="Q1778" s="219"/>
      <c r="R1778" s="219">
        <v>38.29</v>
      </c>
      <c r="S1778" s="11"/>
      <c r="T1778" s="217">
        <v>139.1208</v>
      </c>
      <c r="U1778" s="217"/>
      <c r="V1778" s="217">
        <v>0</v>
      </c>
      <c r="W1778" s="11"/>
      <c r="Y1778" s="219">
        <v>701.67</v>
      </c>
      <c r="Z1778" s="219">
        <v>701.67000000000007</v>
      </c>
      <c r="AB1778" s="11"/>
      <c r="AC1778" s="11"/>
      <c r="AD1778" s="11"/>
      <c r="AE1778" s="4"/>
      <c r="AF1778" s="4"/>
    </row>
    <row r="1779" spans="1:32" x14ac:dyDescent="0.2">
      <c r="A1779" s="175"/>
      <c r="B1779" s="11"/>
      <c r="C1779" s="11" t="s">
        <v>250</v>
      </c>
      <c r="D1779" s="11"/>
      <c r="E1779" s="302">
        <v>8344</v>
      </c>
      <c r="F1779" s="11"/>
      <c r="G1779" s="11"/>
      <c r="H1779" s="11"/>
      <c r="I1779" s="11"/>
      <c r="J1779" s="11"/>
      <c r="K1779" s="11"/>
      <c r="M1779" s="310"/>
      <c r="N1779" s="69"/>
      <c r="P1779" s="219">
        <v>30.037500000000001</v>
      </c>
      <c r="Q1779" s="219"/>
      <c r="R1779" s="219">
        <v>29.185000000000002</v>
      </c>
      <c r="S1779" s="11"/>
      <c r="T1779" s="217">
        <v>16.9785</v>
      </c>
      <c r="U1779" s="217"/>
      <c r="V1779" s="217">
        <v>16.9785</v>
      </c>
      <c r="W1779" s="11"/>
      <c r="Y1779" s="219">
        <v>120.15</v>
      </c>
      <c r="Z1779" s="219">
        <v>120.14999999999999</v>
      </c>
      <c r="AB1779" s="11"/>
      <c r="AC1779" s="11"/>
      <c r="AD1779" s="11"/>
      <c r="AE1779" s="4"/>
      <c r="AF1779" s="4"/>
    </row>
    <row r="1780" spans="1:32" x14ac:dyDescent="0.2">
      <c r="A1780" s="175"/>
      <c r="B1780" s="11"/>
      <c r="C1780" s="11" t="s">
        <v>251</v>
      </c>
      <c r="D1780" s="11"/>
      <c r="E1780" s="302">
        <v>8322</v>
      </c>
      <c r="F1780" s="11"/>
      <c r="G1780" s="11"/>
      <c r="H1780" s="11"/>
      <c r="I1780" s="11"/>
      <c r="J1780" s="11"/>
      <c r="K1780" s="11"/>
      <c r="M1780" s="310"/>
      <c r="N1780" s="69"/>
      <c r="P1780" s="219">
        <v>186.53092715231787</v>
      </c>
      <c r="Q1780" s="219"/>
      <c r="R1780" s="219">
        <v>35.82</v>
      </c>
      <c r="S1780" s="11"/>
      <c r="T1780" s="217">
        <v>225.19429139072849</v>
      </c>
      <c r="U1780" s="217"/>
      <c r="V1780" s="217">
        <v>4.1159999999999997</v>
      </c>
      <c r="W1780" s="11"/>
      <c r="Y1780" s="219">
        <v>28166.17</v>
      </c>
      <c r="Z1780" s="219">
        <v>27530.34</v>
      </c>
      <c r="AB1780" s="11"/>
      <c r="AC1780" s="11"/>
      <c r="AD1780" s="11"/>
      <c r="AE1780" s="4"/>
      <c r="AF1780" s="4"/>
    </row>
    <row r="1781" spans="1:32" x14ac:dyDescent="0.2">
      <c r="A1781" s="175"/>
      <c r="B1781" s="11"/>
      <c r="C1781" s="11" t="s">
        <v>390</v>
      </c>
      <c r="D1781" s="11"/>
      <c r="E1781" s="302">
        <v>8205</v>
      </c>
      <c r="F1781" s="11"/>
      <c r="G1781" s="11"/>
      <c r="H1781" s="11"/>
      <c r="I1781" s="11"/>
      <c r="J1781" s="11"/>
      <c r="K1781" s="11"/>
      <c r="M1781" s="310"/>
      <c r="N1781" s="69"/>
      <c r="P1781" s="219">
        <v>232.73387096774192</v>
      </c>
      <c r="Q1781" s="219"/>
      <c r="R1781" s="219">
        <v>39.53</v>
      </c>
      <c r="S1781" s="11"/>
      <c r="T1781" s="217">
        <v>265.28283870967743</v>
      </c>
      <c r="U1781" s="217"/>
      <c r="V1781" s="217">
        <v>1.0289999999999999</v>
      </c>
      <c r="W1781" s="11"/>
      <c r="Y1781" s="219">
        <v>7214.75</v>
      </c>
      <c r="Z1781" s="219">
        <v>7214.7499999999991</v>
      </c>
      <c r="AB1781" s="11"/>
      <c r="AC1781" s="11"/>
      <c r="AD1781" s="11"/>
      <c r="AE1781" s="4"/>
      <c r="AF1781" s="4"/>
    </row>
    <row r="1782" spans="1:32" x14ac:dyDescent="0.2">
      <c r="A1782" s="175"/>
      <c r="B1782" s="11"/>
      <c r="C1782" s="11" t="s">
        <v>390</v>
      </c>
      <c r="D1782" s="11"/>
      <c r="E1782" s="302">
        <v>8215</v>
      </c>
      <c r="F1782" s="11"/>
      <c r="G1782" s="11"/>
      <c r="H1782" s="11"/>
      <c r="I1782" s="11"/>
      <c r="J1782" s="11"/>
      <c r="K1782" s="11"/>
      <c r="M1782" s="310"/>
      <c r="N1782" s="69"/>
      <c r="P1782" s="219">
        <v>35.82</v>
      </c>
      <c r="Q1782" s="219"/>
      <c r="R1782" s="219">
        <v>35.82</v>
      </c>
      <c r="S1782" s="11"/>
      <c r="T1782" s="217">
        <v>0</v>
      </c>
      <c r="U1782" s="217"/>
      <c r="V1782" s="217">
        <v>0</v>
      </c>
      <c r="W1782" s="11"/>
      <c r="Y1782" s="219">
        <v>179.1</v>
      </c>
      <c r="Z1782" s="219">
        <v>179.10000000000002</v>
      </c>
      <c r="AB1782" s="11"/>
      <c r="AC1782" s="11"/>
      <c r="AD1782" s="11"/>
      <c r="AE1782" s="4"/>
      <c r="AF1782" s="4"/>
    </row>
    <row r="1783" spans="1:32" x14ac:dyDescent="0.2">
      <c r="A1783" s="175"/>
      <c r="B1783" s="11"/>
      <c r="C1783" s="11" t="s">
        <v>252</v>
      </c>
      <c r="D1783" s="11"/>
      <c r="E1783" s="302">
        <v>8205</v>
      </c>
      <c r="F1783" s="11"/>
      <c r="G1783" s="11"/>
      <c r="H1783" s="11"/>
      <c r="I1783" s="11"/>
      <c r="J1783" s="11"/>
      <c r="K1783" s="11"/>
      <c r="M1783" s="310"/>
      <c r="N1783" s="69"/>
      <c r="P1783" s="219">
        <v>48.533462871287128</v>
      </c>
      <c r="Q1783" s="219"/>
      <c r="R1783" s="219">
        <v>19.78125</v>
      </c>
      <c r="S1783" s="11"/>
      <c r="T1783" s="217">
        <v>61.745399009900993</v>
      </c>
      <c r="U1783" s="217"/>
      <c r="V1783" s="217">
        <v>15.049125</v>
      </c>
      <c r="W1783" s="11"/>
      <c r="Y1783" s="219">
        <v>146735.69999999998</v>
      </c>
      <c r="Z1783" s="219">
        <v>145821.58999999994</v>
      </c>
      <c r="AB1783" s="11"/>
      <c r="AC1783" s="11"/>
      <c r="AD1783" s="11"/>
      <c r="AE1783" s="4"/>
      <c r="AF1783" s="4"/>
    </row>
    <row r="1784" spans="1:32" x14ac:dyDescent="0.2">
      <c r="A1784" s="175"/>
      <c r="B1784" s="11"/>
      <c r="C1784" s="11" t="s">
        <v>252</v>
      </c>
      <c r="D1784" s="11"/>
      <c r="E1784" s="302">
        <v>8213</v>
      </c>
      <c r="F1784" s="11"/>
      <c r="G1784" s="11"/>
      <c r="H1784" s="11"/>
      <c r="I1784" s="11"/>
      <c r="J1784" s="11"/>
      <c r="K1784" s="11"/>
      <c r="M1784" s="310"/>
      <c r="N1784" s="69"/>
      <c r="P1784" s="219">
        <v>1020.5</v>
      </c>
      <c r="Q1784" s="219"/>
      <c r="R1784" s="219">
        <v>1020.5</v>
      </c>
      <c r="S1784" s="11"/>
      <c r="T1784" s="217">
        <v>63.798000000000002</v>
      </c>
      <c r="U1784" s="217"/>
      <c r="V1784" s="217">
        <v>63.798000000000002</v>
      </c>
      <c r="W1784" s="11"/>
      <c r="Y1784" s="219">
        <v>2041</v>
      </c>
      <c r="Z1784" s="219">
        <v>140.35</v>
      </c>
      <c r="AB1784" s="11"/>
      <c r="AC1784" s="11"/>
      <c r="AD1784" s="11"/>
      <c r="AE1784" s="4"/>
      <c r="AF1784" s="4"/>
    </row>
    <row r="1785" spans="1:32" x14ac:dyDescent="0.2">
      <c r="A1785" s="175"/>
      <c r="B1785" s="11"/>
      <c r="C1785" s="11" t="s">
        <v>252</v>
      </c>
      <c r="D1785" s="11"/>
      <c r="E1785" s="302">
        <v>8215</v>
      </c>
      <c r="F1785" s="11"/>
      <c r="G1785" s="11"/>
      <c r="H1785" s="11"/>
      <c r="I1785" s="11"/>
      <c r="J1785" s="11"/>
      <c r="K1785" s="11"/>
      <c r="M1785" s="310"/>
      <c r="N1785" s="69"/>
      <c r="P1785" s="219">
        <v>53.31</v>
      </c>
      <c r="Q1785" s="219"/>
      <c r="R1785" s="219">
        <v>53.31</v>
      </c>
      <c r="S1785" s="11"/>
      <c r="T1785" s="217">
        <v>43.218000000000004</v>
      </c>
      <c r="U1785" s="217"/>
      <c r="V1785" s="217">
        <v>43.218000000000004</v>
      </c>
      <c r="W1785" s="11"/>
      <c r="Y1785" s="219">
        <v>106.62</v>
      </c>
      <c r="Z1785" s="219">
        <v>106.61999999999999</v>
      </c>
      <c r="AB1785" s="11"/>
      <c r="AC1785" s="11"/>
      <c r="AD1785" s="11"/>
      <c r="AE1785" s="4"/>
      <c r="AF1785" s="4"/>
    </row>
    <row r="1786" spans="1:32" x14ac:dyDescent="0.2">
      <c r="A1786" s="175"/>
      <c r="B1786" s="11"/>
      <c r="C1786" s="11" t="s">
        <v>252</v>
      </c>
      <c r="D1786" s="11"/>
      <c r="E1786" s="302">
        <v>8230</v>
      </c>
      <c r="F1786" s="11"/>
      <c r="G1786" s="11"/>
      <c r="H1786" s="11"/>
      <c r="I1786" s="11"/>
      <c r="J1786" s="11"/>
      <c r="K1786" s="11"/>
      <c r="M1786" s="310"/>
      <c r="N1786" s="69"/>
      <c r="P1786" s="219">
        <v>38.29</v>
      </c>
      <c r="Q1786" s="219"/>
      <c r="R1786" s="219">
        <v>38.29</v>
      </c>
      <c r="S1786" s="11"/>
      <c r="T1786" s="217">
        <v>0</v>
      </c>
      <c r="U1786" s="217"/>
      <c r="V1786" s="217">
        <v>0</v>
      </c>
      <c r="W1786" s="11"/>
      <c r="Y1786" s="219">
        <v>38.29</v>
      </c>
      <c r="Z1786" s="219">
        <v>38.29</v>
      </c>
      <c r="AB1786" s="11"/>
      <c r="AC1786" s="11"/>
      <c r="AD1786" s="11"/>
      <c r="AE1786" s="4"/>
      <c r="AF1786" s="4"/>
    </row>
    <row r="1787" spans="1:32" x14ac:dyDescent="0.2">
      <c r="A1787" s="175"/>
      <c r="B1787" s="11"/>
      <c r="C1787" s="11" t="s">
        <v>252</v>
      </c>
      <c r="D1787" s="11"/>
      <c r="E1787" s="302">
        <v>8231</v>
      </c>
      <c r="F1787" s="11"/>
      <c r="G1787" s="11"/>
      <c r="H1787" s="11"/>
      <c r="I1787" s="11"/>
      <c r="J1787" s="11"/>
      <c r="K1787" s="11"/>
      <c r="M1787" s="310"/>
      <c r="N1787" s="69"/>
      <c r="P1787" s="219">
        <v>1310.03</v>
      </c>
      <c r="Q1787" s="219"/>
      <c r="R1787" s="219">
        <v>1310.03</v>
      </c>
      <c r="S1787" s="11"/>
      <c r="T1787" s="217">
        <v>1373.7149999999999</v>
      </c>
      <c r="U1787" s="217"/>
      <c r="V1787" s="217">
        <v>1373.7149999999999</v>
      </c>
      <c r="W1787" s="11"/>
      <c r="Y1787" s="219">
        <v>1310.03</v>
      </c>
      <c r="Z1787" s="219">
        <v>1310.03</v>
      </c>
      <c r="AB1787" s="11"/>
      <c r="AC1787" s="11"/>
      <c r="AD1787" s="11"/>
      <c r="AE1787" s="4"/>
      <c r="AF1787" s="4"/>
    </row>
    <row r="1788" spans="1:32" x14ac:dyDescent="0.2">
      <c r="A1788" s="175"/>
      <c r="B1788" s="11"/>
      <c r="C1788" s="11" t="s">
        <v>252</v>
      </c>
      <c r="D1788" s="11"/>
      <c r="E1788" s="302">
        <v>8240</v>
      </c>
      <c r="F1788" s="11"/>
      <c r="G1788" s="11"/>
      <c r="H1788" s="11"/>
      <c r="I1788" s="11"/>
      <c r="J1788" s="11"/>
      <c r="K1788" s="11"/>
      <c r="M1788" s="310"/>
      <c r="N1788" s="69"/>
      <c r="P1788" s="219">
        <v>206.82000000000002</v>
      </c>
      <c r="Q1788" s="219"/>
      <c r="R1788" s="219">
        <v>42.24</v>
      </c>
      <c r="S1788" s="11"/>
      <c r="T1788" s="217">
        <v>233.01133333333331</v>
      </c>
      <c r="U1788" s="217"/>
      <c r="V1788" s="217">
        <v>8.2319999999999993</v>
      </c>
      <c r="W1788" s="11"/>
      <c r="Y1788" s="219">
        <v>1861.38</v>
      </c>
      <c r="Z1788" s="219">
        <v>1861.38</v>
      </c>
      <c r="AB1788" s="11"/>
      <c r="AC1788" s="11"/>
      <c r="AD1788" s="11"/>
      <c r="AE1788" s="4"/>
      <c r="AF1788" s="4"/>
    </row>
    <row r="1789" spans="1:32" x14ac:dyDescent="0.2">
      <c r="A1789" s="175"/>
      <c r="B1789" s="11"/>
      <c r="C1789" s="11" t="s">
        <v>253</v>
      </c>
      <c r="D1789" s="11"/>
      <c r="E1789" s="302">
        <v>8026</v>
      </c>
      <c r="F1789" s="11"/>
      <c r="G1789" s="11"/>
      <c r="H1789" s="11"/>
      <c r="I1789" s="11"/>
      <c r="J1789" s="11"/>
      <c r="K1789" s="11"/>
      <c r="M1789" s="310"/>
      <c r="N1789" s="69"/>
      <c r="P1789" s="219">
        <v>114.84567901234568</v>
      </c>
      <c r="Q1789" s="219"/>
      <c r="R1789" s="219">
        <v>39.53</v>
      </c>
      <c r="S1789" s="11"/>
      <c r="T1789" s="217">
        <v>121.43470370370372</v>
      </c>
      <c r="U1789" s="217"/>
      <c r="V1789" s="217">
        <v>3.6014999999999997</v>
      </c>
      <c r="W1789" s="11"/>
      <c r="Y1789" s="219">
        <v>18605</v>
      </c>
      <c r="Z1789" s="219">
        <v>17941.79</v>
      </c>
      <c r="AB1789" s="11"/>
      <c r="AC1789" s="11"/>
      <c r="AD1789" s="11"/>
      <c r="AE1789" s="4"/>
      <c r="AF1789" s="4"/>
    </row>
    <row r="1790" spans="1:32" x14ac:dyDescent="0.2">
      <c r="A1790" s="175"/>
      <c r="B1790" s="11"/>
      <c r="C1790" s="11" t="s">
        <v>254</v>
      </c>
      <c r="D1790" s="11"/>
      <c r="E1790" s="302">
        <v>8027</v>
      </c>
      <c r="F1790" s="11"/>
      <c r="G1790" s="11"/>
      <c r="H1790" s="11"/>
      <c r="I1790" s="11"/>
      <c r="J1790" s="11"/>
      <c r="K1790" s="11"/>
      <c r="M1790" s="310"/>
      <c r="N1790" s="69"/>
      <c r="P1790" s="219">
        <v>165.26288135593219</v>
      </c>
      <c r="Q1790" s="219"/>
      <c r="R1790" s="219">
        <v>39.53</v>
      </c>
      <c r="S1790" s="11"/>
      <c r="T1790" s="217">
        <v>183.26988135593217</v>
      </c>
      <c r="U1790" s="217"/>
      <c r="V1790" s="217">
        <v>6.1740000000000004</v>
      </c>
      <c r="W1790" s="11"/>
      <c r="Y1790" s="219">
        <v>19501.02</v>
      </c>
      <c r="Z1790" s="219">
        <v>19166.29</v>
      </c>
      <c r="AB1790" s="11"/>
      <c r="AC1790" s="11"/>
      <c r="AD1790" s="11"/>
      <c r="AE1790" s="4"/>
      <c r="AF1790" s="4"/>
    </row>
    <row r="1791" spans="1:32" x14ac:dyDescent="0.2">
      <c r="A1791" s="175"/>
      <c r="B1791" s="11"/>
      <c r="C1791" s="11" t="s">
        <v>255</v>
      </c>
      <c r="D1791" s="11"/>
      <c r="E1791" s="302">
        <v>8028</v>
      </c>
      <c r="F1791" s="11"/>
      <c r="G1791" s="11"/>
      <c r="H1791" s="11"/>
      <c r="I1791" s="11"/>
      <c r="J1791" s="11"/>
      <c r="K1791" s="11"/>
      <c r="M1791" s="310"/>
      <c r="N1791" s="69"/>
      <c r="P1791" s="219">
        <v>175.68419273743018</v>
      </c>
      <c r="Q1791" s="219"/>
      <c r="R1791" s="219">
        <v>28.182499999999997</v>
      </c>
      <c r="S1791" s="11"/>
      <c r="T1791" s="217">
        <v>316.00454636871513</v>
      </c>
      <c r="U1791" s="217"/>
      <c r="V1791" s="217">
        <v>6.6884999999999994</v>
      </c>
      <c r="W1791" s="11"/>
      <c r="Y1791" s="219">
        <v>296458.43</v>
      </c>
      <c r="Z1791" s="219">
        <v>295515.21000000002</v>
      </c>
      <c r="AB1791" s="11"/>
      <c r="AC1791" s="11"/>
      <c r="AD1791" s="11"/>
      <c r="AE1791" s="4"/>
      <c r="AF1791" s="4"/>
    </row>
    <row r="1792" spans="1:32" x14ac:dyDescent="0.2">
      <c r="A1792" s="175"/>
      <c r="B1792" s="11"/>
      <c r="C1792" s="11" t="s">
        <v>255</v>
      </c>
      <c r="D1792" s="11"/>
      <c r="E1792" s="302">
        <v>8343</v>
      </c>
      <c r="F1792" s="11"/>
      <c r="G1792" s="11"/>
      <c r="H1792" s="11"/>
      <c r="I1792" s="11"/>
      <c r="J1792" s="11"/>
      <c r="K1792" s="11"/>
      <c r="M1792" s="310"/>
      <c r="N1792" s="69"/>
      <c r="P1792" s="219">
        <v>23.905000000000001</v>
      </c>
      <c r="Q1792" s="219"/>
      <c r="R1792" s="219">
        <v>21.055000000000003</v>
      </c>
      <c r="S1792" s="11"/>
      <c r="T1792" s="217">
        <v>8.5830000000000002</v>
      </c>
      <c r="U1792" s="217"/>
      <c r="V1792" s="217">
        <v>10.29</v>
      </c>
      <c r="W1792" s="11"/>
      <c r="Y1792" s="219">
        <v>143.43</v>
      </c>
      <c r="Z1792" s="219">
        <v>143.43</v>
      </c>
      <c r="AB1792" s="11"/>
      <c r="AC1792" s="11"/>
      <c r="AD1792" s="11"/>
      <c r="AE1792" s="4"/>
      <c r="AF1792" s="4"/>
    </row>
    <row r="1793" spans="1:32" x14ac:dyDescent="0.2">
      <c r="A1793" s="175"/>
      <c r="B1793" s="11"/>
      <c r="C1793" s="11" t="s">
        <v>256</v>
      </c>
      <c r="D1793" s="11"/>
      <c r="E1793" s="302">
        <v>8029</v>
      </c>
      <c r="F1793" s="11"/>
      <c r="G1793" s="11"/>
      <c r="H1793" s="11"/>
      <c r="I1793" s="11"/>
      <c r="J1793" s="11"/>
      <c r="K1793" s="11"/>
      <c r="M1793" s="310"/>
      <c r="N1793" s="69"/>
      <c r="P1793" s="219">
        <v>75.672845528455284</v>
      </c>
      <c r="Q1793" s="219"/>
      <c r="R1793" s="219">
        <v>35.82</v>
      </c>
      <c r="S1793" s="11"/>
      <c r="T1793" s="217">
        <v>82.553211382113801</v>
      </c>
      <c r="U1793" s="217"/>
      <c r="V1793" s="217">
        <v>10.29</v>
      </c>
      <c r="W1793" s="11"/>
      <c r="Y1793" s="219">
        <v>9307.76</v>
      </c>
      <c r="Z1793" s="219">
        <v>9307.7599999999984</v>
      </c>
      <c r="AB1793" s="11"/>
      <c r="AC1793" s="11"/>
      <c r="AD1793" s="11"/>
      <c r="AE1793" s="4"/>
      <c r="AF1793" s="4"/>
    </row>
    <row r="1794" spans="1:32" x14ac:dyDescent="0.2">
      <c r="A1794" s="175"/>
      <c r="B1794" s="11"/>
      <c r="C1794" s="11" t="s">
        <v>257</v>
      </c>
      <c r="D1794" s="11"/>
      <c r="E1794" s="302">
        <v>8012</v>
      </c>
      <c r="F1794" s="11"/>
      <c r="G1794" s="11"/>
      <c r="H1794" s="11"/>
      <c r="I1794" s="11"/>
      <c r="J1794" s="11"/>
      <c r="K1794" s="11"/>
      <c r="M1794" s="310"/>
      <c r="N1794" s="69"/>
      <c r="P1794" s="219">
        <v>66.793939393939382</v>
      </c>
      <c r="Q1794" s="219"/>
      <c r="R1794" s="219">
        <v>37.049999999999997</v>
      </c>
      <c r="S1794" s="11"/>
      <c r="T1794" s="217">
        <v>45.151878787878786</v>
      </c>
      <c r="U1794" s="217"/>
      <c r="V1794" s="217">
        <v>5.1449999999999996</v>
      </c>
      <c r="W1794" s="11"/>
      <c r="Y1794" s="219">
        <v>2204.1999999999998</v>
      </c>
      <c r="Z1794" s="219">
        <v>1886.28</v>
      </c>
      <c r="AB1794" s="11"/>
      <c r="AC1794" s="11"/>
      <c r="AD1794" s="11"/>
      <c r="AE1794" s="4"/>
      <c r="AF1794" s="4"/>
    </row>
    <row r="1795" spans="1:32" x14ac:dyDescent="0.2">
      <c r="A1795" s="175"/>
      <c r="B1795" s="11"/>
      <c r="C1795" s="11" t="s">
        <v>257</v>
      </c>
      <c r="D1795" s="11"/>
      <c r="E1795" s="302">
        <v>8021</v>
      </c>
      <c r="F1795" s="11"/>
      <c r="G1795" s="11"/>
      <c r="H1795" s="11"/>
      <c r="I1795" s="11"/>
      <c r="J1795" s="11"/>
      <c r="K1795" s="11"/>
      <c r="M1795" s="310"/>
      <c r="N1795" s="69"/>
      <c r="P1795" s="219">
        <v>194.90214285714288</v>
      </c>
      <c r="Q1795" s="219"/>
      <c r="R1795" s="219">
        <v>36.924999999999997</v>
      </c>
      <c r="S1795" s="11"/>
      <c r="T1795" s="217">
        <v>216.23699999999994</v>
      </c>
      <c r="U1795" s="217"/>
      <c r="V1795" s="217">
        <v>20.58</v>
      </c>
      <c r="W1795" s="11"/>
      <c r="Y1795" s="219">
        <v>2728.63</v>
      </c>
      <c r="Z1795" s="219">
        <v>2695.6299999999997</v>
      </c>
      <c r="AB1795" s="11"/>
      <c r="AC1795" s="11"/>
      <c r="AD1795" s="11"/>
      <c r="AE1795" s="4"/>
      <c r="AF1795" s="4"/>
    </row>
    <row r="1796" spans="1:32" x14ac:dyDescent="0.2">
      <c r="A1796" s="175"/>
      <c r="B1796" s="11"/>
      <c r="C1796" s="11" t="s">
        <v>257</v>
      </c>
      <c r="D1796" s="11"/>
      <c r="E1796" s="302">
        <v>8081</v>
      </c>
      <c r="F1796" s="11"/>
      <c r="G1796" s="11"/>
      <c r="H1796" s="11"/>
      <c r="I1796" s="11"/>
      <c r="J1796" s="11"/>
      <c r="K1796" s="11"/>
      <c r="M1796" s="310"/>
      <c r="N1796" s="69"/>
      <c r="P1796" s="219">
        <v>31.041578947368418</v>
      </c>
      <c r="Q1796" s="219"/>
      <c r="R1796" s="219">
        <v>35.82</v>
      </c>
      <c r="S1796" s="11"/>
      <c r="T1796" s="217">
        <v>9.7494736842105247</v>
      </c>
      <c r="U1796" s="217"/>
      <c r="V1796" s="217">
        <v>1.0289999999999999</v>
      </c>
      <c r="W1796" s="11"/>
      <c r="Y1796" s="219">
        <v>589.79</v>
      </c>
      <c r="Z1796" s="219">
        <v>589.79</v>
      </c>
      <c r="AB1796" s="11"/>
      <c r="AC1796" s="11"/>
      <c r="AD1796" s="11"/>
      <c r="AE1796" s="4"/>
      <c r="AF1796" s="4"/>
    </row>
    <row r="1797" spans="1:32" x14ac:dyDescent="0.2">
      <c r="A1797" s="175"/>
      <c r="B1797" s="11"/>
      <c r="C1797" s="11" t="s">
        <v>258</v>
      </c>
      <c r="D1797" s="11"/>
      <c r="E1797" s="302">
        <v>8219</v>
      </c>
      <c r="F1797" s="11"/>
      <c r="G1797" s="11"/>
      <c r="H1797" s="11"/>
      <c r="I1797" s="11"/>
      <c r="J1797" s="11"/>
      <c r="K1797" s="11"/>
      <c r="M1797" s="310"/>
      <c r="N1797" s="69"/>
      <c r="P1797" s="219">
        <v>21.03</v>
      </c>
      <c r="Q1797" s="219"/>
      <c r="R1797" s="219">
        <v>21.03</v>
      </c>
      <c r="S1797" s="11"/>
      <c r="T1797" s="217">
        <v>5.1449999999999996</v>
      </c>
      <c r="U1797" s="217"/>
      <c r="V1797" s="217">
        <v>5.1449999999999996</v>
      </c>
      <c r="W1797" s="11"/>
      <c r="Y1797" s="219">
        <v>42.06</v>
      </c>
      <c r="Z1797" s="219">
        <v>42.06</v>
      </c>
      <c r="AB1797" s="11"/>
      <c r="AC1797" s="11"/>
      <c r="AD1797" s="11"/>
      <c r="AE1797" s="4"/>
      <c r="AF1797" s="4"/>
    </row>
    <row r="1798" spans="1:32" x14ac:dyDescent="0.2">
      <c r="A1798" s="175"/>
      <c r="B1798" s="11"/>
      <c r="C1798" s="11" t="s">
        <v>259</v>
      </c>
      <c r="D1798" s="11"/>
      <c r="E1798" s="302">
        <v>8027</v>
      </c>
      <c r="F1798" s="11"/>
      <c r="G1798" s="11"/>
      <c r="H1798" s="11"/>
      <c r="I1798" s="11"/>
      <c r="J1798" s="11"/>
      <c r="K1798" s="11"/>
      <c r="M1798" s="310"/>
      <c r="N1798" s="69"/>
      <c r="P1798" s="219">
        <v>38.909999999999997</v>
      </c>
      <c r="Q1798" s="219"/>
      <c r="R1798" s="219">
        <v>38.909999999999997</v>
      </c>
      <c r="S1798" s="11"/>
      <c r="T1798" s="217">
        <v>0</v>
      </c>
      <c r="U1798" s="217"/>
      <c r="V1798" s="217">
        <v>0</v>
      </c>
      <c r="W1798" s="11"/>
      <c r="Y1798" s="219">
        <v>77.819999999999993</v>
      </c>
      <c r="Z1798" s="219">
        <v>77.819999999999993</v>
      </c>
      <c r="AB1798" s="11"/>
      <c r="AC1798" s="11"/>
      <c r="AD1798" s="11"/>
      <c r="AE1798" s="4"/>
      <c r="AF1798" s="4"/>
    </row>
    <row r="1799" spans="1:32" x14ac:dyDescent="0.2">
      <c r="A1799" s="175"/>
      <c r="B1799" s="11"/>
      <c r="C1799" s="11" t="s">
        <v>260</v>
      </c>
      <c r="D1799" s="11"/>
      <c r="E1799" s="302">
        <v>8032</v>
      </c>
      <c r="F1799" s="11"/>
      <c r="G1799" s="11"/>
      <c r="H1799" s="11"/>
      <c r="I1799" s="11"/>
      <c r="J1799" s="11"/>
      <c r="K1799" s="11"/>
      <c r="M1799" s="310"/>
      <c r="N1799" s="69"/>
      <c r="P1799" s="219">
        <v>244.59</v>
      </c>
      <c r="Q1799" s="219"/>
      <c r="R1799" s="219">
        <v>110.62</v>
      </c>
      <c r="S1799" s="11"/>
      <c r="T1799" s="217">
        <v>303.99923076923079</v>
      </c>
      <c r="U1799" s="217"/>
      <c r="V1799" s="217">
        <v>74.231999999999999</v>
      </c>
      <c r="W1799" s="11"/>
      <c r="Y1799" s="219">
        <v>3179.67</v>
      </c>
      <c r="Z1799" s="219">
        <v>3179.6699999999996</v>
      </c>
      <c r="AB1799" s="11"/>
      <c r="AC1799" s="11"/>
      <c r="AD1799" s="11"/>
      <c r="AE1799" s="4"/>
      <c r="AF1799" s="4"/>
    </row>
    <row r="1800" spans="1:32" x14ac:dyDescent="0.2">
      <c r="A1800" s="175"/>
      <c r="B1800" s="11"/>
      <c r="C1800" s="11" t="s">
        <v>261</v>
      </c>
      <c r="D1800" s="11"/>
      <c r="E1800" s="302">
        <v>8330</v>
      </c>
      <c r="F1800" s="11"/>
      <c r="G1800" s="11"/>
      <c r="H1800" s="11"/>
      <c r="I1800" s="11"/>
      <c r="J1800" s="11"/>
      <c r="K1800" s="11"/>
      <c r="M1800" s="310"/>
      <c r="N1800" s="69"/>
      <c r="P1800" s="219">
        <v>75.698947368421059</v>
      </c>
      <c r="Q1800" s="219"/>
      <c r="R1800" s="219">
        <v>36.799999999999997</v>
      </c>
      <c r="S1800" s="11"/>
      <c r="T1800" s="217">
        <v>71.127368421052623</v>
      </c>
      <c r="U1800" s="217"/>
      <c r="V1800" s="217">
        <v>1.0289999999999999</v>
      </c>
      <c r="W1800" s="11"/>
      <c r="Y1800" s="219">
        <v>4314.84</v>
      </c>
      <c r="Z1800" s="219">
        <v>4101.32</v>
      </c>
      <c r="AB1800" s="11"/>
      <c r="AC1800" s="11"/>
      <c r="AD1800" s="11"/>
      <c r="AE1800" s="4"/>
      <c r="AF1800" s="4"/>
    </row>
    <row r="1801" spans="1:32" x14ac:dyDescent="0.2">
      <c r="A1801" s="175"/>
      <c r="B1801" s="11"/>
      <c r="C1801" s="11" t="s">
        <v>656</v>
      </c>
      <c r="D1801" s="11"/>
      <c r="E1801" s="302">
        <v>8037</v>
      </c>
      <c r="F1801" s="11"/>
      <c r="G1801" s="11"/>
      <c r="H1801" s="11"/>
      <c r="I1801" s="11"/>
      <c r="J1801" s="11"/>
      <c r="K1801" s="11"/>
      <c r="M1801" s="310"/>
      <c r="N1801" s="69"/>
      <c r="P1801" s="219">
        <v>21.015000000000001</v>
      </c>
      <c r="Q1801" s="219"/>
      <c r="R1801" s="219">
        <v>21.015000000000001</v>
      </c>
      <c r="S1801" s="11"/>
      <c r="T1801" s="217">
        <v>1.0289999999999999</v>
      </c>
      <c r="U1801" s="217"/>
      <c r="V1801" s="217">
        <v>1.0289999999999999</v>
      </c>
      <c r="W1801" s="11"/>
      <c r="Y1801" s="219">
        <v>42.03</v>
      </c>
      <c r="Z1801" s="219">
        <v>42.03</v>
      </c>
      <c r="AB1801" s="11"/>
      <c r="AC1801" s="11"/>
      <c r="AD1801" s="11"/>
      <c r="AE1801" s="4"/>
      <c r="AF1801" s="4"/>
    </row>
    <row r="1802" spans="1:32" x14ac:dyDescent="0.2">
      <c r="A1802" s="175"/>
      <c r="B1802" s="11"/>
      <c r="C1802" s="11" t="s">
        <v>262</v>
      </c>
      <c r="D1802" s="11"/>
      <c r="E1802" s="302">
        <v>8037</v>
      </c>
      <c r="F1802" s="11"/>
      <c r="G1802" s="11"/>
      <c r="H1802" s="11"/>
      <c r="I1802" s="11"/>
      <c r="J1802" s="11"/>
      <c r="K1802" s="11"/>
      <c r="M1802" s="310"/>
      <c r="N1802" s="69"/>
      <c r="P1802" s="219">
        <v>77.367971781305116</v>
      </c>
      <c r="Q1802" s="219"/>
      <c r="R1802" s="219">
        <v>30.471666666666664</v>
      </c>
      <c r="S1802" s="11"/>
      <c r="T1802" s="217">
        <v>78.943025279247522</v>
      </c>
      <c r="U1802" s="217"/>
      <c r="V1802" s="217">
        <v>3.0870000000000002</v>
      </c>
      <c r="W1802" s="11"/>
      <c r="Y1802" s="219">
        <v>200236.47999999998</v>
      </c>
      <c r="Z1802" s="219">
        <v>199778.29999999993</v>
      </c>
      <c r="AB1802" s="11"/>
      <c r="AC1802" s="11"/>
      <c r="AD1802" s="11"/>
      <c r="AE1802" s="4"/>
      <c r="AF1802" s="4"/>
    </row>
    <row r="1803" spans="1:32" x14ac:dyDescent="0.2">
      <c r="A1803" s="175"/>
      <c r="B1803" s="11"/>
      <c r="C1803" s="11" t="s">
        <v>584</v>
      </c>
      <c r="D1803" s="11"/>
      <c r="E1803" s="302">
        <v>8037</v>
      </c>
      <c r="F1803" s="11"/>
      <c r="G1803" s="11"/>
      <c r="H1803" s="11"/>
      <c r="I1803" s="11"/>
      <c r="J1803" s="11"/>
      <c r="K1803" s="11"/>
      <c r="M1803" s="310"/>
      <c r="N1803" s="69"/>
      <c r="P1803" s="219">
        <v>35.82</v>
      </c>
      <c r="Q1803" s="219"/>
      <c r="R1803" s="219">
        <v>35.82</v>
      </c>
      <c r="S1803" s="11"/>
      <c r="T1803" s="217">
        <v>0</v>
      </c>
      <c r="U1803" s="217"/>
      <c r="V1803" s="217">
        <v>0</v>
      </c>
      <c r="W1803" s="11"/>
      <c r="Y1803" s="219">
        <v>35.82</v>
      </c>
      <c r="Z1803" s="219">
        <v>35.82</v>
      </c>
      <c r="AB1803" s="11"/>
      <c r="AC1803" s="11"/>
      <c r="AD1803" s="11"/>
      <c r="AE1803" s="4"/>
      <c r="AF1803" s="4"/>
    </row>
    <row r="1804" spans="1:32" x14ac:dyDescent="0.2">
      <c r="A1804" s="175"/>
      <c r="B1804" s="11"/>
      <c r="C1804" s="11" t="s">
        <v>263</v>
      </c>
      <c r="D1804" s="11"/>
      <c r="E1804" s="302">
        <v>8020</v>
      </c>
      <c r="F1804" s="11"/>
      <c r="G1804" s="11"/>
      <c r="H1804" s="11"/>
      <c r="I1804" s="11"/>
      <c r="J1804" s="11"/>
      <c r="K1804" s="11"/>
      <c r="M1804" s="310"/>
      <c r="N1804" s="69"/>
      <c r="P1804" s="219">
        <v>41.26</v>
      </c>
      <c r="Q1804" s="219"/>
      <c r="R1804" s="219">
        <v>41.26</v>
      </c>
      <c r="S1804" s="11"/>
      <c r="T1804" s="217">
        <v>7.2030000000000003</v>
      </c>
      <c r="U1804" s="217"/>
      <c r="V1804" s="217">
        <v>7.2030000000000003</v>
      </c>
      <c r="W1804" s="11"/>
      <c r="Y1804" s="219">
        <v>41.26</v>
      </c>
      <c r="Z1804" s="219">
        <v>41.26</v>
      </c>
      <c r="AB1804" s="11"/>
      <c r="AC1804" s="11"/>
      <c r="AD1804" s="11"/>
      <c r="AE1804" s="4"/>
      <c r="AF1804" s="4"/>
    </row>
    <row r="1805" spans="1:32" x14ac:dyDescent="0.2">
      <c r="A1805" s="175"/>
      <c r="B1805" s="11"/>
      <c r="C1805" s="11" t="s">
        <v>263</v>
      </c>
      <c r="D1805" s="11"/>
      <c r="E1805" s="302">
        <v>8062</v>
      </c>
      <c r="F1805" s="11"/>
      <c r="G1805" s="11"/>
      <c r="H1805" s="11"/>
      <c r="I1805" s="11"/>
      <c r="J1805" s="11"/>
      <c r="K1805" s="11"/>
      <c r="M1805" s="310"/>
      <c r="N1805" s="69"/>
      <c r="P1805" s="219">
        <v>400.08444444444444</v>
      </c>
      <c r="Q1805" s="219"/>
      <c r="R1805" s="219">
        <v>38.020000000000003</v>
      </c>
      <c r="S1805" s="11"/>
      <c r="T1805" s="217">
        <v>479.97133333333346</v>
      </c>
      <c r="U1805" s="217"/>
      <c r="V1805" s="217">
        <v>6.1740000000000004</v>
      </c>
      <c r="W1805" s="11"/>
      <c r="Y1805" s="219">
        <v>3600.76</v>
      </c>
      <c r="Z1805" s="219">
        <v>3600.76</v>
      </c>
      <c r="AB1805" s="11"/>
      <c r="AC1805" s="11"/>
      <c r="AD1805" s="11"/>
      <c r="AE1805" s="4"/>
      <c r="AF1805" s="4"/>
    </row>
    <row r="1806" spans="1:32" x14ac:dyDescent="0.2">
      <c r="A1806" s="175"/>
      <c r="B1806" s="11"/>
      <c r="C1806" s="11" t="s">
        <v>263</v>
      </c>
      <c r="D1806" s="11"/>
      <c r="E1806" s="302">
        <v>8074</v>
      </c>
      <c r="F1806" s="11"/>
      <c r="G1806" s="11"/>
      <c r="H1806" s="11"/>
      <c r="I1806" s="11"/>
      <c r="J1806" s="11"/>
      <c r="K1806" s="11"/>
      <c r="M1806" s="310"/>
      <c r="N1806" s="69"/>
      <c r="P1806" s="219">
        <v>29.32</v>
      </c>
      <c r="Q1806" s="219"/>
      <c r="R1806" s="219">
        <v>26.57</v>
      </c>
      <c r="S1806" s="11"/>
      <c r="T1806" s="217">
        <v>15.9495</v>
      </c>
      <c r="U1806" s="217"/>
      <c r="V1806" s="217">
        <v>15.9495</v>
      </c>
      <c r="W1806" s="11"/>
      <c r="Y1806" s="219">
        <v>117.28</v>
      </c>
      <c r="Z1806" s="219">
        <v>117.28</v>
      </c>
      <c r="AB1806" s="11"/>
      <c r="AC1806" s="11"/>
      <c r="AD1806" s="11"/>
      <c r="AE1806" s="4"/>
      <c r="AF1806" s="4"/>
    </row>
    <row r="1807" spans="1:32" x14ac:dyDescent="0.2">
      <c r="A1807" s="175"/>
      <c r="B1807" s="11"/>
      <c r="C1807" s="11" t="s">
        <v>585</v>
      </c>
      <c r="D1807" s="11"/>
      <c r="E1807" s="302">
        <v>8096</v>
      </c>
      <c r="F1807" s="11"/>
      <c r="G1807" s="11"/>
      <c r="H1807" s="11"/>
      <c r="I1807" s="11"/>
      <c r="J1807" s="11"/>
      <c r="K1807" s="11"/>
      <c r="M1807" s="310"/>
      <c r="N1807" s="69"/>
      <c r="P1807" s="219">
        <v>36.479999999999997</v>
      </c>
      <c r="Q1807" s="219"/>
      <c r="R1807" s="219">
        <v>36.480000000000004</v>
      </c>
      <c r="S1807" s="11"/>
      <c r="T1807" s="217">
        <v>30.87</v>
      </c>
      <c r="U1807" s="217"/>
      <c r="V1807" s="217">
        <v>30.87</v>
      </c>
      <c r="W1807" s="11"/>
      <c r="Y1807" s="219">
        <v>72.959999999999994</v>
      </c>
      <c r="Z1807" s="219">
        <v>72.959999999999994</v>
      </c>
      <c r="AB1807" s="11"/>
      <c r="AC1807" s="11"/>
      <c r="AD1807" s="11"/>
      <c r="AE1807" s="4"/>
      <c r="AF1807" s="4"/>
    </row>
    <row r="1808" spans="1:32" x14ac:dyDescent="0.2">
      <c r="A1808" s="175"/>
      <c r="B1808" s="11"/>
      <c r="C1808" s="11" t="s">
        <v>264</v>
      </c>
      <c r="D1808" s="11"/>
      <c r="E1808" s="302">
        <v>8039</v>
      </c>
      <c r="F1808" s="11"/>
      <c r="G1808" s="11"/>
      <c r="H1808" s="11"/>
      <c r="I1808" s="11"/>
      <c r="J1808" s="11"/>
      <c r="K1808" s="11"/>
      <c r="M1808" s="310"/>
      <c r="N1808" s="69"/>
      <c r="P1808" s="219">
        <v>25.713999999999999</v>
      </c>
      <c r="Q1808" s="219"/>
      <c r="R1808" s="219">
        <v>37.049999999999997</v>
      </c>
      <c r="S1808" s="11"/>
      <c r="T1808" s="217">
        <v>6.1779999999999999</v>
      </c>
      <c r="U1808" s="217"/>
      <c r="V1808" s="217">
        <v>5.1550000000000002</v>
      </c>
      <c r="W1808" s="11"/>
      <c r="Y1808" s="219">
        <v>128.57</v>
      </c>
      <c r="Z1808" s="219">
        <v>128.57</v>
      </c>
      <c r="AB1808" s="11"/>
      <c r="AC1808" s="11"/>
      <c r="AD1808" s="11"/>
      <c r="AE1808" s="4"/>
      <c r="AF1808" s="4"/>
    </row>
    <row r="1809" spans="1:32" x14ac:dyDescent="0.2">
      <c r="A1809" s="175"/>
      <c r="B1809" s="11"/>
      <c r="C1809" s="11" t="s">
        <v>455</v>
      </c>
      <c r="D1809" s="11"/>
      <c r="E1809" s="302">
        <v>8083</v>
      </c>
      <c r="F1809" s="11"/>
      <c r="G1809" s="11"/>
      <c r="H1809" s="11"/>
      <c r="I1809" s="11"/>
      <c r="J1809" s="11"/>
      <c r="K1809" s="11"/>
      <c r="M1809" s="310"/>
      <c r="N1809" s="69"/>
      <c r="P1809" s="219">
        <v>102.4</v>
      </c>
      <c r="Q1809" s="219"/>
      <c r="R1809" s="219">
        <v>38.29</v>
      </c>
      <c r="S1809" s="11"/>
      <c r="T1809" s="217">
        <v>129.09272727272727</v>
      </c>
      <c r="U1809" s="217"/>
      <c r="V1809" s="217">
        <v>5.1449999999999996</v>
      </c>
      <c r="W1809" s="11"/>
      <c r="Y1809" s="219">
        <v>1126.4000000000001</v>
      </c>
      <c r="Z1809" s="219">
        <v>1126.3999999999999</v>
      </c>
      <c r="AB1809" s="11"/>
      <c r="AC1809" s="11"/>
      <c r="AD1809" s="11"/>
      <c r="AE1809" s="4"/>
      <c r="AF1809" s="4"/>
    </row>
    <row r="1810" spans="1:32" x14ac:dyDescent="0.2">
      <c r="A1810" s="175"/>
      <c r="B1810" s="11"/>
      <c r="C1810" s="11" t="s">
        <v>265</v>
      </c>
      <c r="D1810" s="11"/>
      <c r="E1810" s="302">
        <v>8302</v>
      </c>
      <c r="F1810" s="11"/>
      <c r="G1810" s="11"/>
      <c r="H1810" s="11"/>
      <c r="I1810" s="11"/>
      <c r="J1810" s="11"/>
      <c r="K1810" s="11"/>
      <c r="M1810" s="310"/>
      <c r="N1810" s="69"/>
      <c r="P1810" s="219">
        <v>561.03750000000002</v>
      </c>
      <c r="Q1810" s="219"/>
      <c r="R1810" s="219">
        <v>318.10999999999996</v>
      </c>
      <c r="S1810" s="11"/>
      <c r="T1810" s="217">
        <v>840.17849999999999</v>
      </c>
      <c r="U1810" s="217"/>
      <c r="V1810" s="217">
        <v>840.17849999999999</v>
      </c>
      <c r="W1810" s="11"/>
      <c r="Y1810" s="219">
        <v>2244.15</v>
      </c>
      <c r="Z1810" s="219">
        <v>2244.15</v>
      </c>
      <c r="AB1810" s="11"/>
      <c r="AC1810" s="11"/>
      <c r="AD1810" s="11"/>
      <c r="AE1810" s="4"/>
      <c r="AF1810" s="4"/>
    </row>
    <row r="1811" spans="1:32" x14ac:dyDescent="0.2">
      <c r="A1811" s="175"/>
      <c r="B1811" s="11"/>
      <c r="C1811" s="11" t="s">
        <v>267</v>
      </c>
      <c r="D1811" s="11"/>
      <c r="E1811" s="302">
        <v>8326</v>
      </c>
      <c r="F1811" s="11"/>
      <c r="G1811" s="11"/>
      <c r="H1811" s="11"/>
      <c r="I1811" s="11"/>
      <c r="J1811" s="11"/>
      <c r="K1811" s="11"/>
      <c r="M1811" s="310"/>
      <c r="N1811" s="69"/>
      <c r="P1811" s="219">
        <v>36.407254901960783</v>
      </c>
      <c r="Q1811" s="219"/>
      <c r="R1811" s="219">
        <v>37.049999999999997</v>
      </c>
      <c r="S1811" s="11"/>
      <c r="T1811" s="217">
        <v>13.927254901960787</v>
      </c>
      <c r="U1811" s="217"/>
      <c r="V1811" s="217">
        <v>6.1740000000000004</v>
      </c>
      <c r="W1811" s="11"/>
      <c r="Y1811" s="219">
        <v>1856.77</v>
      </c>
      <c r="Z1811" s="219">
        <v>1574.54</v>
      </c>
      <c r="AB1811" s="11"/>
      <c r="AC1811" s="11"/>
      <c r="AD1811" s="11"/>
      <c r="AE1811" s="4"/>
      <c r="AF1811" s="4"/>
    </row>
    <row r="1812" spans="1:32" x14ac:dyDescent="0.2">
      <c r="A1812" s="175"/>
      <c r="B1812" s="11"/>
      <c r="C1812" s="11" t="s">
        <v>495</v>
      </c>
      <c r="D1812" s="11"/>
      <c r="E1812" s="302">
        <v>8021</v>
      </c>
      <c r="F1812" s="11"/>
      <c r="G1812" s="11"/>
      <c r="H1812" s="11"/>
      <c r="I1812" s="11"/>
      <c r="J1812" s="11"/>
      <c r="K1812" s="11"/>
      <c r="M1812" s="310"/>
      <c r="N1812" s="69"/>
      <c r="P1812" s="219">
        <v>10.85</v>
      </c>
      <c r="Q1812" s="219"/>
      <c r="R1812" s="219">
        <v>10.85</v>
      </c>
      <c r="S1812" s="11"/>
      <c r="T1812" s="217">
        <v>0</v>
      </c>
      <c r="U1812" s="217"/>
      <c r="V1812" s="217">
        <v>0</v>
      </c>
      <c r="W1812" s="11"/>
      <c r="Y1812" s="219">
        <v>10.85</v>
      </c>
      <c r="Z1812" s="219">
        <v>10.85</v>
      </c>
      <c r="AB1812" s="11"/>
      <c r="AC1812" s="11"/>
      <c r="AD1812" s="11"/>
      <c r="AE1812" s="4"/>
      <c r="AF1812" s="4"/>
    </row>
    <row r="1813" spans="1:32" x14ac:dyDescent="0.2">
      <c r="A1813" s="175"/>
      <c r="B1813" s="11"/>
      <c r="C1813" s="11" t="s">
        <v>268</v>
      </c>
      <c r="D1813" s="11"/>
      <c r="E1813" s="302">
        <v>8021</v>
      </c>
      <c r="F1813" s="11"/>
      <c r="G1813" s="11"/>
      <c r="H1813" s="11"/>
      <c r="I1813" s="11"/>
      <c r="J1813" s="11"/>
      <c r="K1813" s="11"/>
      <c r="M1813" s="310"/>
      <c r="N1813" s="69"/>
      <c r="P1813" s="219">
        <v>121.34990384615384</v>
      </c>
      <c r="Q1813" s="219"/>
      <c r="R1813" s="219">
        <v>37.049999999999997</v>
      </c>
      <c r="S1813" s="11"/>
      <c r="T1813" s="217">
        <v>155.85392307692311</v>
      </c>
      <c r="U1813" s="217"/>
      <c r="V1813" s="217">
        <v>14.406000000000001</v>
      </c>
      <c r="W1813" s="11"/>
      <c r="Y1813" s="219">
        <v>12620.39</v>
      </c>
      <c r="Z1813" s="219">
        <v>12564.21</v>
      </c>
      <c r="AB1813" s="11"/>
      <c r="AC1813" s="11"/>
      <c r="AD1813" s="11"/>
      <c r="AE1813" s="4"/>
      <c r="AF1813" s="4"/>
    </row>
    <row r="1814" spans="1:32" x14ac:dyDescent="0.2">
      <c r="A1814" s="175"/>
      <c r="B1814" s="11"/>
      <c r="C1814" s="11" t="s">
        <v>392</v>
      </c>
      <c r="D1814" s="11"/>
      <c r="E1814" s="302">
        <v>8045</v>
      </c>
      <c r="F1814" s="11"/>
      <c r="G1814" s="11"/>
      <c r="H1814" s="11"/>
      <c r="I1814" s="11"/>
      <c r="J1814" s="11"/>
      <c r="K1814" s="11"/>
      <c r="M1814" s="310"/>
      <c r="N1814" s="69"/>
      <c r="P1814" s="219">
        <v>410.21605263157892</v>
      </c>
      <c r="Q1814" s="219"/>
      <c r="R1814" s="219">
        <v>35.82</v>
      </c>
      <c r="S1814" s="11"/>
      <c r="T1814" s="217">
        <v>333.40671052631575</v>
      </c>
      <c r="U1814" s="217"/>
      <c r="V1814" s="217">
        <v>11.318999999999999</v>
      </c>
      <c r="W1814" s="11"/>
      <c r="Y1814" s="219">
        <v>15588.21</v>
      </c>
      <c r="Z1814" s="219">
        <v>15453.85</v>
      </c>
      <c r="AB1814" s="11"/>
      <c r="AC1814" s="11"/>
      <c r="AD1814" s="11"/>
      <c r="AE1814" s="4"/>
      <c r="AF1814" s="4"/>
    </row>
    <row r="1815" spans="1:32" x14ac:dyDescent="0.2">
      <c r="A1815" s="175"/>
      <c r="B1815" s="11"/>
      <c r="C1815" s="11" t="s">
        <v>393</v>
      </c>
      <c r="D1815" s="11"/>
      <c r="E1815" s="302">
        <v>8311</v>
      </c>
      <c r="F1815" s="11"/>
      <c r="G1815" s="11"/>
      <c r="H1815" s="11"/>
      <c r="I1815" s="11"/>
      <c r="J1815" s="11"/>
      <c r="K1815" s="11"/>
      <c r="M1815" s="310"/>
      <c r="N1815" s="69"/>
      <c r="P1815" s="219">
        <v>37.049999999999997</v>
      </c>
      <c r="Q1815" s="219"/>
      <c r="R1815" s="219">
        <v>37.049999999999997</v>
      </c>
      <c r="S1815" s="11"/>
      <c r="T1815" s="217">
        <v>0</v>
      </c>
      <c r="U1815" s="217"/>
      <c r="V1815" s="217">
        <v>0</v>
      </c>
      <c r="W1815" s="11"/>
      <c r="Y1815" s="219">
        <v>74.099999999999994</v>
      </c>
      <c r="Z1815" s="219">
        <v>74.099999999999994</v>
      </c>
      <c r="AB1815" s="11"/>
      <c r="AC1815" s="11"/>
      <c r="AD1815" s="11"/>
      <c r="AE1815" s="4"/>
      <c r="AF1815" s="4"/>
    </row>
    <row r="1816" spans="1:32" x14ac:dyDescent="0.2">
      <c r="A1816" s="175"/>
      <c r="B1816" s="11"/>
      <c r="C1816" s="11" t="s">
        <v>637</v>
      </c>
      <c r="D1816" s="11"/>
      <c r="E1816" s="302">
        <v>8327</v>
      </c>
      <c r="F1816" s="11"/>
      <c r="G1816" s="11"/>
      <c r="H1816" s="11"/>
      <c r="I1816" s="11"/>
      <c r="J1816" s="11"/>
      <c r="K1816" s="11"/>
      <c r="M1816" s="310"/>
      <c r="N1816" s="69"/>
      <c r="P1816" s="219">
        <v>83.728888888888889</v>
      </c>
      <c r="Q1816" s="219"/>
      <c r="R1816" s="219">
        <v>37.049999999999997</v>
      </c>
      <c r="S1816" s="11"/>
      <c r="T1816" s="217">
        <v>80.948000000000008</v>
      </c>
      <c r="U1816" s="217"/>
      <c r="V1816" s="217">
        <v>30.87</v>
      </c>
      <c r="W1816" s="11"/>
      <c r="Y1816" s="219">
        <v>753.56</v>
      </c>
      <c r="Z1816" s="219">
        <v>753.56</v>
      </c>
      <c r="AB1816" s="11"/>
      <c r="AC1816" s="11"/>
      <c r="AD1816" s="11"/>
      <c r="AE1816" s="4"/>
      <c r="AF1816" s="4"/>
    </row>
    <row r="1817" spans="1:32" x14ac:dyDescent="0.2">
      <c r="A1817" s="175"/>
      <c r="B1817" s="11"/>
      <c r="C1817" s="11" t="s">
        <v>271</v>
      </c>
      <c r="D1817" s="11"/>
      <c r="E1817" s="302">
        <v>8021</v>
      </c>
      <c r="F1817" s="11"/>
      <c r="G1817" s="11"/>
      <c r="H1817" s="11"/>
      <c r="I1817" s="11"/>
      <c r="J1817" s="11"/>
      <c r="K1817" s="11"/>
      <c r="M1817" s="310"/>
      <c r="N1817" s="69"/>
      <c r="P1817" s="219">
        <v>334.03937349397592</v>
      </c>
      <c r="Q1817" s="219"/>
      <c r="R1817" s="219">
        <v>34.58</v>
      </c>
      <c r="S1817" s="11"/>
      <c r="T1817" s="217">
        <v>411.19136385542168</v>
      </c>
      <c r="U1817" s="217"/>
      <c r="V1817" s="217">
        <v>7.2030000000000003</v>
      </c>
      <c r="W1817" s="11"/>
      <c r="Y1817" s="219">
        <v>138626.34</v>
      </c>
      <c r="Z1817" s="219">
        <v>138413.4</v>
      </c>
      <c r="AB1817" s="11"/>
      <c r="AC1817" s="11"/>
      <c r="AD1817" s="11"/>
      <c r="AE1817" s="4"/>
      <c r="AF1817" s="4"/>
    </row>
    <row r="1818" spans="1:32" x14ac:dyDescent="0.2">
      <c r="A1818" s="175"/>
      <c r="B1818" s="11"/>
      <c r="C1818" s="11" t="s">
        <v>272</v>
      </c>
      <c r="D1818" s="11"/>
      <c r="E1818" s="302">
        <v>8221</v>
      </c>
      <c r="F1818" s="11"/>
      <c r="G1818" s="11"/>
      <c r="H1818" s="11"/>
      <c r="I1818" s="11"/>
      <c r="J1818" s="11"/>
      <c r="K1818" s="11"/>
      <c r="M1818" s="310"/>
      <c r="N1818" s="69"/>
      <c r="P1818" s="219">
        <v>42.535903381642512</v>
      </c>
      <c r="Q1818" s="219"/>
      <c r="R1818" s="219">
        <v>23.516666666666669</v>
      </c>
      <c r="S1818" s="11"/>
      <c r="T1818" s="217">
        <v>36.700202898550721</v>
      </c>
      <c r="U1818" s="217"/>
      <c r="V1818" s="217">
        <v>5.8309999999999995</v>
      </c>
      <c r="W1818" s="11"/>
      <c r="Y1818" s="219">
        <v>32016.23</v>
      </c>
      <c r="Z1818" s="219">
        <v>30894.639999999996</v>
      </c>
      <c r="AB1818" s="11"/>
      <c r="AC1818" s="11"/>
      <c r="AD1818" s="11"/>
      <c r="AE1818" s="4"/>
      <c r="AF1818" s="4"/>
    </row>
    <row r="1819" spans="1:32" x14ac:dyDescent="0.2">
      <c r="A1819" s="175"/>
      <c r="B1819" s="11"/>
      <c r="C1819" s="11" t="s">
        <v>272</v>
      </c>
      <c r="D1819" s="11"/>
      <c r="E1819" s="302">
        <v>8244</v>
      </c>
      <c r="F1819" s="11"/>
      <c r="G1819" s="11"/>
      <c r="H1819" s="11"/>
      <c r="I1819" s="11"/>
      <c r="J1819" s="11"/>
      <c r="K1819" s="11"/>
      <c r="M1819" s="310"/>
      <c r="N1819" s="69"/>
      <c r="P1819" s="219">
        <v>34.58</v>
      </c>
      <c r="Q1819" s="219"/>
      <c r="R1819" s="219">
        <v>34.58</v>
      </c>
      <c r="S1819" s="11"/>
      <c r="T1819" s="217">
        <v>0</v>
      </c>
      <c r="U1819" s="217"/>
      <c r="V1819" s="217">
        <v>0</v>
      </c>
      <c r="W1819" s="11"/>
      <c r="Y1819" s="219">
        <v>34.58</v>
      </c>
      <c r="Z1819" s="219">
        <v>34.58</v>
      </c>
      <c r="AB1819" s="11"/>
      <c r="AC1819" s="11"/>
      <c r="AD1819" s="11"/>
      <c r="AE1819" s="4"/>
      <c r="AF1819" s="4"/>
    </row>
    <row r="1820" spans="1:32" x14ac:dyDescent="0.2">
      <c r="A1820" s="175"/>
      <c r="B1820" s="11"/>
      <c r="C1820" s="11" t="s">
        <v>418</v>
      </c>
      <c r="D1820" s="11"/>
      <c r="E1820" s="302">
        <v>8014</v>
      </c>
      <c r="F1820" s="11"/>
      <c r="G1820" s="11"/>
      <c r="H1820" s="11"/>
      <c r="I1820" s="11"/>
      <c r="J1820" s="11"/>
      <c r="K1820" s="11"/>
      <c r="M1820" s="310"/>
      <c r="N1820" s="69"/>
      <c r="P1820" s="219">
        <v>34.58</v>
      </c>
      <c r="Q1820" s="219"/>
      <c r="R1820" s="219">
        <v>34.58</v>
      </c>
      <c r="S1820" s="11"/>
      <c r="T1820" s="217">
        <v>0</v>
      </c>
      <c r="U1820" s="217"/>
      <c r="V1820" s="217">
        <v>0</v>
      </c>
      <c r="W1820" s="11"/>
      <c r="Y1820" s="219">
        <v>34.58</v>
      </c>
      <c r="Z1820" s="219">
        <v>34.58</v>
      </c>
      <c r="AB1820" s="11"/>
      <c r="AC1820" s="11"/>
      <c r="AD1820" s="11"/>
      <c r="AE1820" s="4"/>
      <c r="AF1820" s="4"/>
    </row>
    <row r="1821" spans="1:32" x14ac:dyDescent="0.2">
      <c r="A1821" s="175"/>
      <c r="B1821" s="11"/>
      <c r="C1821" s="11" t="s">
        <v>418</v>
      </c>
      <c r="D1821" s="11"/>
      <c r="E1821" s="302">
        <v>8085</v>
      </c>
      <c r="F1821" s="11"/>
      <c r="G1821" s="11"/>
      <c r="H1821" s="11"/>
      <c r="I1821" s="11"/>
      <c r="J1821" s="11"/>
      <c r="K1821" s="11"/>
      <c r="M1821" s="310"/>
      <c r="N1821" s="69"/>
      <c r="P1821" s="219">
        <v>344.28555555555556</v>
      </c>
      <c r="Q1821" s="219"/>
      <c r="R1821" s="219">
        <v>40.335000000000001</v>
      </c>
      <c r="S1821" s="11"/>
      <c r="T1821" s="217">
        <v>97.640666666666661</v>
      </c>
      <c r="U1821" s="217"/>
      <c r="V1821" s="217">
        <v>3.0870000000000002</v>
      </c>
      <c r="W1821" s="11"/>
      <c r="Y1821" s="219">
        <v>6197.14</v>
      </c>
      <c r="Z1821" s="219">
        <v>6197.1399999999994</v>
      </c>
      <c r="AB1821" s="11"/>
      <c r="AC1821" s="11"/>
      <c r="AD1821" s="11"/>
      <c r="AE1821" s="4"/>
      <c r="AF1821" s="4"/>
    </row>
    <row r="1822" spans="1:32" x14ac:dyDescent="0.2">
      <c r="A1822" s="175"/>
      <c r="B1822" s="11"/>
      <c r="C1822" s="11" t="s">
        <v>273</v>
      </c>
      <c r="D1822" s="11"/>
      <c r="E1822" s="302">
        <v>8085</v>
      </c>
      <c r="F1822" s="11"/>
      <c r="G1822" s="11"/>
      <c r="H1822" s="11"/>
      <c r="I1822" s="11"/>
      <c r="J1822" s="11"/>
      <c r="K1822" s="11"/>
      <c r="M1822" s="310"/>
      <c r="N1822" s="69"/>
      <c r="P1822" s="219">
        <v>2013.8117647058825</v>
      </c>
      <c r="Q1822" s="219"/>
      <c r="R1822" s="219">
        <v>33.35</v>
      </c>
      <c r="S1822" s="11"/>
      <c r="T1822" s="217">
        <v>3064.6041176470585</v>
      </c>
      <c r="U1822" s="217"/>
      <c r="V1822" s="217">
        <v>5.1449999999999996</v>
      </c>
      <c r="W1822" s="11"/>
      <c r="Y1822" s="219">
        <v>34234.800000000003</v>
      </c>
      <c r="Z1822" s="219">
        <v>34234.800000000003</v>
      </c>
      <c r="AB1822" s="11"/>
      <c r="AC1822" s="11"/>
      <c r="AD1822" s="11"/>
      <c r="AE1822" s="4"/>
      <c r="AF1822" s="4"/>
    </row>
    <row r="1823" spans="1:32" x14ac:dyDescent="0.2">
      <c r="A1823" s="175"/>
      <c r="B1823" s="11"/>
      <c r="C1823" s="11" t="s">
        <v>274</v>
      </c>
      <c r="D1823" s="11"/>
      <c r="E1823" s="302">
        <v>8403</v>
      </c>
      <c r="F1823" s="11"/>
      <c r="G1823" s="11"/>
      <c r="H1823" s="11"/>
      <c r="I1823" s="11"/>
      <c r="J1823" s="11"/>
      <c r="K1823" s="11"/>
      <c r="M1823" s="310"/>
      <c r="N1823" s="69"/>
      <c r="P1823" s="219">
        <v>132.61771929824562</v>
      </c>
      <c r="Q1823" s="219"/>
      <c r="R1823" s="219">
        <v>41.73</v>
      </c>
      <c r="S1823" s="11"/>
      <c r="T1823" s="217">
        <v>170.99424561403509</v>
      </c>
      <c r="U1823" s="217"/>
      <c r="V1823" s="217">
        <v>23.667000000000002</v>
      </c>
      <c r="W1823" s="11"/>
      <c r="Y1823" s="219">
        <v>7559.21</v>
      </c>
      <c r="Z1823" s="219">
        <v>7559.2100000000009</v>
      </c>
      <c r="AB1823" s="11"/>
      <c r="AC1823" s="11"/>
      <c r="AD1823" s="11"/>
      <c r="AE1823" s="4"/>
      <c r="AF1823" s="4"/>
    </row>
    <row r="1824" spans="1:32" x14ac:dyDescent="0.2">
      <c r="A1824" s="175"/>
      <c r="B1824" s="11"/>
      <c r="C1824" s="11" t="s">
        <v>275</v>
      </c>
      <c r="D1824" s="11"/>
      <c r="E1824" s="302">
        <v>8204</v>
      </c>
      <c r="F1824" s="11"/>
      <c r="G1824" s="11"/>
      <c r="H1824" s="11"/>
      <c r="I1824" s="11"/>
      <c r="J1824" s="11"/>
      <c r="K1824" s="11"/>
      <c r="M1824" s="310"/>
      <c r="N1824" s="69"/>
      <c r="P1824" s="219">
        <v>168.51962962962963</v>
      </c>
      <c r="Q1824" s="219"/>
      <c r="R1824" s="219">
        <v>41.28</v>
      </c>
      <c r="S1824" s="11"/>
      <c r="T1824" s="217">
        <v>210.79255555555557</v>
      </c>
      <c r="U1824" s="217"/>
      <c r="V1824" s="217">
        <v>22.638000000000002</v>
      </c>
      <c r="W1824" s="11"/>
      <c r="Y1824" s="219">
        <v>4550.03</v>
      </c>
      <c r="Z1824" s="219">
        <v>4365.5</v>
      </c>
      <c r="AB1824" s="11"/>
      <c r="AC1824" s="11"/>
      <c r="AD1824" s="11"/>
      <c r="AE1824" s="4"/>
      <c r="AF1824" s="4"/>
    </row>
    <row r="1825" spans="1:32" x14ac:dyDescent="0.2">
      <c r="A1825" s="175"/>
      <c r="B1825" s="11"/>
      <c r="C1825" s="11" t="s">
        <v>275</v>
      </c>
      <c r="D1825" s="11"/>
      <c r="E1825" s="302">
        <v>8242</v>
      </c>
      <c r="F1825" s="11"/>
      <c r="G1825" s="11"/>
      <c r="H1825" s="11"/>
      <c r="I1825" s="11"/>
      <c r="J1825" s="11"/>
      <c r="K1825" s="11"/>
      <c r="M1825" s="310"/>
      <c r="N1825" s="69"/>
      <c r="P1825" s="219">
        <v>25.536666666666665</v>
      </c>
      <c r="Q1825" s="219"/>
      <c r="R1825" s="219">
        <v>37.049999999999997</v>
      </c>
      <c r="S1825" s="11"/>
      <c r="T1825" s="217">
        <v>0.68599999999999994</v>
      </c>
      <c r="U1825" s="217"/>
      <c r="V1825" s="217">
        <v>1.0289999999999999</v>
      </c>
      <c r="W1825" s="11"/>
      <c r="Y1825" s="219">
        <v>76.61</v>
      </c>
      <c r="Z1825" s="219">
        <v>76.61</v>
      </c>
      <c r="AB1825" s="11"/>
      <c r="AC1825" s="11"/>
      <c r="AD1825" s="11"/>
      <c r="AE1825" s="4"/>
      <c r="AF1825" s="4"/>
    </row>
    <row r="1826" spans="1:32" x14ac:dyDescent="0.2">
      <c r="A1826" s="175"/>
      <c r="B1826" s="11"/>
      <c r="C1826" s="11" t="s">
        <v>275</v>
      </c>
      <c r="D1826" s="11"/>
      <c r="E1826" s="302">
        <v>8251</v>
      </c>
      <c r="F1826" s="11"/>
      <c r="G1826" s="11"/>
      <c r="H1826" s="11"/>
      <c r="I1826" s="11"/>
      <c r="J1826" s="11"/>
      <c r="K1826" s="11"/>
      <c r="M1826" s="310"/>
      <c r="N1826" s="69"/>
      <c r="P1826" s="219">
        <v>189.62166666666667</v>
      </c>
      <c r="Q1826" s="219"/>
      <c r="R1826" s="219">
        <v>136.18</v>
      </c>
      <c r="S1826" s="11"/>
      <c r="T1826" s="217">
        <v>284.69</v>
      </c>
      <c r="U1826" s="217"/>
      <c r="V1826" s="217">
        <v>344.71499999999997</v>
      </c>
      <c r="W1826" s="11"/>
      <c r="Y1826" s="219">
        <v>1137.73</v>
      </c>
      <c r="Z1826" s="219">
        <v>1137.73</v>
      </c>
      <c r="AB1826" s="11"/>
      <c r="AC1826" s="11"/>
      <c r="AD1826" s="11"/>
      <c r="AE1826" s="4"/>
      <c r="AF1826" s="4"/>
    </row>
    <row r="1827" spans="1:32" x14ac:dyDescent="0.2">
      <c r="A1827" s="175"/>
      <c r="B1827" s="11"/>
      <c r="C1827" s="11" t="s">
        <v>275</v>
      </c>
      <c r="D1827" s="11"/>
      <c r="E1827" s="302">
        <v>8260</v>
      </c>
      <c r="F1827" s="11"/>
      <c r="G1827" s="11"/>
      <c r="H1827" s="11"/>
      <c r="I1827" s="11"/>
      <c r="J1827" s="11"/>
      <c r="K1827" s="11"/>
      <c r="M1827" s="310"/>
      <c r="N1827" s="69"/>
      <c r="P1827" s="219">
        <v>122.155</v>
      </c>
      <c r="Q1827" s="219"/>
      <c r="R1827" s="219">
        <v>122.155</v>
      </c>
      <c r="S1827" s="11"/>
      <c r="T1827" s="217">
        <v>173.90100000000001</v>
      </c>
      <c r="U1827" s="217"/>
      <c r="V1827" s="217">
        <v>173.90100000000001</v>
      </c>
      <c r="W1827" s="11"/>
      <c r="Y1827" s="219">
        <v>244.31</v>
      </c>
      <c r="Z1827" s="219">
        <v>244.31</v>
      </c>
      <c r="AB1827" s="11"/>
      <c r="AC1827" s="11"/>
      <c r="AD1827" s="11"/>
      <c r="AE1827" s="4"/>
      <c r="AF1827" s="4"/>
    </row>
    <row r="1828" spans="1:32" x14ac:dyDescent="0.2">
      <c r="A1828" s="175"/>
      <c r="B1828" s="11"/>
      <c r="C1828" s="11" t="s">
        <v>276</v>
      </c>
      <c r="D1828" s="11"/>
      <c r="E1828" s="302">
        <v>8049</v>
      </c>
      <c r="F1828" s="11"/>
      <c r="G1828" s="11"/>
      <c r="H1828" s="11"/>
      <c r="I1828" s="11"/>
      <c r="J1828" s="11"/>
      <c r="K1828" s="11"/>
      <c r="M1828" s="310"/>
      <c r="N1828" s="69"/>
      <c r="P1828" s="219">
        <v>127.88420000000001</v>
      </c>
      <c r="Q1828" s="219"/>
      <c r="R1828" s="219">
        <v>37.74</v>
      </c>
      <c r="S1828" s="11"/>
      <c r="T1828" s="217">
        <v>147.93172666666666</v>
      </c>
      <c r="U1828" s="217"/>
      <c r="V1828" s="217">
        <v>13.891500000000001</v>
      </c>
      <c r="W1828" s="11"/>
      <c r="Y1828" s="219">
        <v>19182.63</v>
      </c>
      <c r="Z1828" s="219">
        <v>19149.43</v>
      </c>
      <c r="AB1828" s="11"/>
      <c r="AC1828" s="11"/>
      <c r="AD1828" s="11"/>
      <c r="AE1828" s="4"/>
      <c r="AF1828" s="4"/>
    </row>
    <row r="1829" spans="1:32" x14ac:dyDescent="0.2">
      <c r="A1829" s="175"/>
      <c r="B1829" s="11"/>
      <c r="C1829" s="11" t="s">
        <v>277</v>
      </c>
      <c r="D1829" s="11"/>
      <c r="E1829" s="302">
        <v>8328</v>
      </c>
      <c r="F1829" s="11"/>
      <c r="G1829" s="11"/>
      <c r="H1829" s="11"/>
      <c r="I1829" s="11"/>
      <c r="J1829" s="11"/>
      <c r="K1829" s="11"/>
      <c r="M1829" s="310"/>
      <c r="N1829" s="69"/>
      <c r="P1829" s="219">
        <v>174.2522972972973</v>
      </c>
      <c r="Q1829" s="219"/>
      <c r="R1829" s="219">
        <v>35.82</v>
      </c>
      <c r="S1829" s="11"/>
      <c r="T1829" s="217">
        <v>209.36445945945948</v>
      </c>
      <c r="U1829" s="217"/>
      <c r="V1829" s="217">
        <v>3.6014999999999997</v>
      </c>
      <c r="W1829" s="11"/>
      <c r="Y1829" s="219">
        <v>12894.67</v>
      </c>
      <c r="Z1829" s="219">
        <v>12894.67</v>
      </c>
      <c r="AB1829" s="11"/>
      <c r="AC1829" s="11"/>
      <c r="AD1829" s="11"/>
      <c r="AE1829" s="4"/>
      <c r="AF1829" s="4"/>
    </row>
    <row r="1830" spans="1:32" x14ac:dyDescent="0.2">
      <c r="A1830" s="175"/>
      <c r="B1830" s="11"/>
      <c r="C1830" s="11" t="s">
        <v>277</v>
      </c>
      <c r="D1830" s="11"/>
      <c r="E1830" s="302">
        <v>8362</v>
      </c>
      <c r="F1830" s="11"/>
      <c r="G1830" s="11"/>
      <c r="H1830" s="11"/>
      <c r="I1830" s="11"/>
      <c r="J1830" s="11"/>
      <c r="K1830" s="11"/>
      <c r="M1830" s="310"/>
      <c r="N1830" s="69"/>
      <c r="P1830" s="219">
        <v>24.12</v>
      </c>
      <c r="Q1830" s="219"/>
      <c r="R1830" s="219">
        <v>24.12</v>
      </c>
      <c r="S1830" s="11"/>
      <c r="T1830" s="217">
        <v>10.29</v>
      </c>
      <c r="U1830" s="217"/>
      <c r="V1830" s="217">
        <v>10.29</v>
      </c>
      <c r="W1830" s="11"/>
      <c r="Y1830" s="219">
        <v>48.24</v>
      </c>
      <c r="Z1830" s="219">
        <v>48.239999999999995</v>
      </c>
      <c r="AB1830" s="11"/>
      <c r="AC1830" s="11"/>
      <c r="AD1830" s="11"/>
      <c r="AE1830" s="4"/>
      <c r="AF1830" s="4"/>
    </row>
    <row r="1831" spans="1:32" x14ac:dyDescent="0.2">
      <c r="A1831" s="175"/>
      <c r="B1831" s="11"/>
      <c r="C1831" s="11" t="s">
        <v>394</v>
      </c>
      <c r="D1831" s="11"/>
      <c r="E1831" s="302">
        <v>8079</v>
      </c>
      <c r="F1831" s="11"/>
      <c r="G1831" s="11"/>
      <c r="H1831" s="11"/>
      <c r="I1831" s="11"/>
      <c r="J1831" s="11"/>
      <c r="K1831" s="11"/>
      <c r="M1831" s="310"/>
      <c r="N1831" s="69"/>
      <c r="P1831" s="219">
        <v>3284.5057142857145</v>
      </c>
      <c r="Q1831" s="219"/>
      <c r="R1831" s="219">
        <v>35.82</v>
      </c>
      <c r="S1831" s="11"/>
      <c r="T1831" s="217">
        <v>5533.9619999999995</v>
      </c>
      <c r="U1831" s="217"/>
      <c r="V1831" s="217">
        <v>3.0870000000000002</v>
      </c>
      <c r="W1831" s="11"/>
      <c r="Y1831" s="219">
        <v>22991.54</v>
      </c>
      <c r="Z1831" s="219">
        <v>22991.54</v>
      </c>
      <c r="AB1831" s="11"/>
      <c r="AC1831" s="11"/>
      <c r="AD1831" s="11"/>
      <c r="AE1831" s="4"/>
      <c r="AF1831" s="4"/>
    </row>
    <row r="1832" spans="1:32" x14ac:dyDescent="0.2">
      <c r="A1832" s="175"/>
      <c r="B1832" s="11"/>
      <c r="C1832" s="11" t="s">
        <v>278</v>
      </c>
      <c r="D1832" s="11"/>
      <c r="E1832" s="302">
        <v>8051</v>
      </c>
      <c r="F1832" s="11"/>
      <c r="G1832" s="11"/>
      <c r="H1832" s="11"/>
      <c r="I1832" s="11"/>
      <c r="J1832" s="11"/>
      <c r="K1832" s="11"/>
      <c r="M1832" s="310"/>
      <c r="N1832" s="69"/>
      <c r="P1832" s="219">
        <v>259.59943396226419</v>
      </c>
      <c r="Q1832" s="219"/>
      <c r="R1832" s="219">
        <v>37.049999999999997</v>
      </c>
      <c r="S1832" s="11"/>
      <c r="T1832" s="217">
        <v>338.53796226415096</v>
      </c>
      <c r="U1832" s="217"/>
      <c r="V1832" s="217">
        <v>6.1740000000000004</v>
      </c>
      <c r="W1832" s="11"/>
      <c r="Y1832" s="219">
        <v>55035.08</v>
      </c>
      <c r="Z1832" s="219">
        <v>54569.86</v>
      </c>
      <c r="AB1832" s="11"/>
      <c r="AC1832" s="11"/>
      <c r="AD1832" s="11"/>
      <c r="AE1832" s="4"/>
      <c r="AF1832" s="4"/>
    </row>
    <row r="1833" spans="1:32" x14ac:dyDescent="0.2">
      <c r="A1833" s="175"/>
      <c r="B1833" s="11"/>
      <c r="C1833" s="11" t="s">
        <v>278</v>
      </c>
      <c r="D1833" s="11"/>
      <c r="E1833" s="302">
        <v>8080</v>
      </c>
      <c r="F1833" s="11"/>
      <c r="G1833" s="11"/>
      <c r="H1833" s="11"/>
      <c r="I1833" s="11"/>
      <c r="J1833" s="11"/>
      <c r="K1833" s="11"/>
      <c r="M1833" s="310"/>
      <c r="N1833" s="69"/>
      <c r="P1833" s="219">
        <v>56.61851851851852</v>
      </c>
      <c r="Q1833" s="219"/>
      <c r="R1833" s="219">
        <v>41.75</v>
      </c>
      <c r="S1833" s="11"/>
      <c r="T1833" s="217">
        <v>29.901333333333334</v>
      </c>
      <c r="U1833" s="217"/>
      <c r="V1833" s="217">
        <v>2.0579999999999998</v>
      </c>
      <c r="W1833" s="11"/>
      <c r="Y1833" s="219">
        <v>1528.7</v>
      </c>
      <c r="Z1833" s="219">
        <v>1335.3500000000001</v>
      </c>
      <c r="AB1833" s="11"/>
      <c r="AC1833" s="11"/>
      <c r="AD1833" s="11"/>
      <c r="AE1833" s="4"/>
      <c r="AF1833" s="4"/>
    </row>
    <row r="1834" spans="1:32" x14ac:dyDescent="0.2">
      <c r="A1834" s="175"/>
      <c r="B1834" s="11"/>
      <c r="C1834" s="11" t="s">
        <v>278</v>
      </c>
      <c r="D1834" s="11"/>
      <c r="E1834" s="302">
        <v>8090</v>
      </c>
      <c r="F1834" s="11"/>
      <c r="G1834" s="11"/>
      <c r="H1834" s="11"/>
      <c r="I1834" s="11"/>
      <c r="J1834" s="11"/>
      <c r="K1834" s="11"/>
      <c r="M1834" s="310"/>
      <c r="N1834" s="69"/>
      <c r="P1834" s="219">
        <v>38.29</v>
      </c>
      <c r="Q1834" s="219"/>
      <c r="R1834" s="219">
        <v>38.29</v>
      </c>
      <c r="S1834" s="11"/>
      <c r="T1834" s="217">
        <v>0</v>
      </c>
      <c r="U1834" s="217"/>
      <c r="V1834" s="217">
        <v>0</v>
      </c>
      <c r="W1834" s="11"/>
      <c r="Y1834" s="219">
        <v>38.29</v>
      </c>
      <c r="Z1834" s="219">
        <v>38.29</v>
      </c>
      <c r="AB1834" s="11"/>
      <c r="AC1834" s="11"/>
      <c r="AD1834" s="11"/>
      <c r="AE1834" s="4"/>
      <c r="AF1834" s="4"/>
    </row>
    <row r="1835" spans="1:32" x14ac:dyDescent="0.2">
      <c r="A1835" s="175"/>
      <c r="B1835" s="11"/>
      <c r="C1835" s="11" t="s">
        <v>279</v>
      </c>
      <c r="D1835" s="11"/>
      <c r="E1835" s="302">
        <v>8402</v>
      </c>
      <c r="F1835" s="11"/>
      <c r="G1835" s="11"/>
      <c r="H1835" s="11"/>
      <c r="I1835" s="11"/>
      <c r="J1835" s="11"/>
      <c r="K1835" s="11"/>
      <c r="M1835" s="310"/>
      <c r="N1835" s="69"/>
      <c r="P1835" s="219">
        <v>129.73543661971831</v>
      </c>
      <c r="Q1835" s="219"/>
      <c r="R1835" s="219">
        <v>37.049999999999997</v>
      </c>
      <c r="S1835" s="11"/>
      <c r="T1835" s="217">
        <v>154.02447605633807</v>
      </c>
      <c r="U1835" s="217"/>
      <c r="V1835" s="217">
        <v>11.319000000000001</v>
      </c>
      <c r="W1835" s="11"/>
      <c r="Y1835" s="219">
        <v>46056.08</v>
      </c>
      <c r="Z1835" s="219">
        <v>45918.62000000001</v>
      </c>
      <c r="AB1835" s="11"/>
      <c r="AC1835" s="11"/>
      <c r="AD1835" s="11"/>
      <c r="AE1835" s="4"/>
      <c r="AF1835" s="4"/>
    </row>
    <row r="1836" spans="1:32" x14ac:dyDescent="0.2">
      <c r="A1836" s="175"/>
      <c r="B1836" s="11"/>
      <c r="C1836" s="11" t="s">
        <v>279</v>
      </c>
      <c r="D1836" s="11"/>
      <c r="E1836" s="302">
        <v>8406</v>
      </c>
      <c r="F1836" s="11"/>
      <c r="G1836" s="11"/>
      <c r="H1836" s="11"/>
      <c r="I1836" s="11"/>
      <c r="J1836" s="11"/>
      <c r="K1836" s="11"/>
      <c r="M1836" s="310"/>
      <c r="N1836" s="69"/>
      <c r="P1836" s="219">
        <v>90.375</v>
      </c>
      <c r="Q1836" s="219"/>
      <c r="R1836" s="219">
        <v>90.375</v>
      </c>
      <c r="S1836" s="11"/>
      <c r="T1836" s="217">
        <v>121.422</v>
      </c>
      <c r="U1836" s="217"/>
      <c r="V1836" s="217">
        <v>121.422</v>
      </c>
      <c r="W1836" s="11"/>
      <c r="Y1836" s="219">
        <v>180.75</v>
      </c>
      <c r="Z1836" s="219">
        <v>180.75</v>
      </c>
      <c r="AB1836" s="11"/>
      <c r="AC1836" s="11"/>
      <c r="AD1836" s="11"/>
      <c r="AE1836" s="4"/>
      <c r="AF1836" s="4"/>
    </row>
    <row r="1837" spans="1:32" x14ac:dyDescent="0.2">
      <c r="A1837" s="175"/>
      <c r="B1837" s="11"/>
      <c r="C1837" s="11" t="s">
        <v>395</v>
      </c>
      <c r="D1837" s="11"/>
      <c r="E1837" s="302">
        <v>8402</v>
      </c>
      <c r="F1837" s="11"/>
      <c r="G1837" s="11"/>
      <c r="H1837" s="11"/>
      <c r="I1837" s="11"/>
      <c r="J1837" s="11"/>
      <c r="K1837" s="11"/>
      <c r="M1837" s="310"/>
      <c r="N1837" s="69"/>
      <c r="P1837" s="219">
        <v>31.202500000000001</v>
      </c>
      <c r="Q1837" s="219"/>
      <c r="R1837" s="219">
        <v>27.72</v>
      </c>
      <c r="S1837" s="11"/>
      <c r="T1837" s="217">
        <v>12.862500000000001</v>
      </c>
      <c r="U1837" s="217"/>
      <c r="V1837" s="217">
        <v>12.862500000000001</v>
      </c>
      <c r="W1837" s="11"/>
      <c r="Y1837" s="219">
        <v>124.81</v>
      </c>
      <c r="Z1837" s="219">
        <v>124.81</v>
      </c>
      <c r="AB1837" s="11"/>
      <c r="AC1837" s="11"/>
      <c r="AD1837" s="11"/>
      <c r="AE1837" s="4"/>
      <c r="AF1837" s="4"/>
    </row>
    <row r="1838" spans="1:32" x14ac:dyDescent="0.2">
      <c r="A1838" s="175"/>
      <c r="B1838" s="11"/>
      <c r="C1838" s="11" t="s">
        <v>280</v>
      </c>
      <c r="D1838" s="11"/>
      <c r="E1838" s="302">
        <v>8053</v>
      </c>
      <c r="F1838" s="11"/>
      <c r="G1838" s="11"/>
      <c r="H1838" s="11"/>
      <c r="I1838" s="11"/>
      <c r="J1838" s="11"/>
      <c r="K1838" s="11"/>
      <c r="M1838" s="310"/>
      <c r="N1838" s="69"/>
      <c r="P1838" s="219">
        <v>76.771467473524964</v>
      </c>
      <c r="Q1838" s="219"/>
      <c r="R1838" s="219">
        <v>33.35</v>
      </c>
      <c r="S1838" s="11"/>
      <c r="T1838" s="217">
        <v>79.877965204236034</v>
      </c>
      <c r="U1838" s="217"/>
      <c r="V1838" s="217">
        <v>3.093</v>
      </c>
      <c r="W1838" s="11"/>
      <c r="Y1838" s="219">
        <v>50745.94</v>
      </c>
      <c r="Z1838" s="219">
        <v>50502.05</v>
      </c>
      <c r="AB1838" s="11"/>
      <c r="AC1838" s="11"/>
      <c r="AD1838" s="11"/>
      <c r="AE1838" s="4"/>
      <c r="AF1838" s="4"/>
    </row>
    <row r="1839" spans="1:32" x14ac:dyDescent="0.2">
      <c r="A1839" s="175"/>
      <c r="B1839" s="11"/>
      <c r="C1839" s="11" t="s">
        <v>281</v>
      </c>
      <c r="D1839" s="11"/>
      <c r="E1839" s="302">
        <v>8223</v>
      </c>
      <c r="F1839" s="11"/>
      <c r="G1839" s="11"/>
      <c r="H1839" s="11"/>
      <c r="I1839" s="11"/>
      <c r="J1839" s="11"/>
      <c r="K1839" s="11"/>
      <c r="M1839" s="310"/>
      <c r="N1839" s="69"/>
      <c r="P1839" s="219">
        <v>129.63128301886792</v>
      </c>
      <c r="Q1839" s="219"/>
      <c r="R1839" s="219">
        <v>36.799999999999997</v>
      </c>
      <c r="S1839" s="11"/>
      <c r="T1839" s="217">
        <v>157.87209433962266</v>
      </c>
      <c r="U1839" s="217"/>
      <c r="V1839" s="217">
        <v>2.0579999999999998</v>
      </c>
      <c r="W1839" s="11"/>
      <c r="Y1839" s="219">
        <v>34352.29</v>
      </c>
      <c r="Z1839" s="219">
        <v>34138.939999999995</v>
      </c>
      <c r="AB1839" s="11"/>
      <c r="AC1839" s="11"/>
      <c r="AD1839" s="11"/>
      <c r="AE1839" s="4"/>
      <c r="AF1839" s="4"/>
    </row>
    <row r="1840" spans="1:32" x14ac:dyDescent="0.2">
      <c r="A1840" s="175"/>
      <c r="B1840" s="11"/>
      <c r="C1840" s="11" t="s">
        <v>497</v>
      </c>
      <c r="D1840" s="11"/>
      <c r="E1840" s="302">
        <v>8332</v>
      </c>
      <c r="F1840" s="11"/>
      <c r="G1840" s="11"/>
      <c r="H1840" s="11"/>
      <c r="I1840" s="11"/>
      <c r="J1840" s="11"/>
      <c r="K1840" s="11"/>
      <c r="M1840" s="310"/>
      <c r="N1840" s="69"/>
      <c r="P1840" s="219">
        <v>277.7</v>
      </c>
      <c r="Q1840" s="219"/>
      <c r="R1840" s="219">
        <v>277.7</v>
      </c>
      <c r="S1840" s="11"/>
      <c r="T1840" s="217">
        <v>341.26100000000002</v>
      </c>
      <c r="U1840" s="217"/>
      <c r="V1840" s="217">
        <v>341.26100000000002</v>
      </c>
      <c r="W1840" s="11"/>
      <c r="Y1840" s="219">
        <v>555.4</v>
      </c>
      <c r="Z1840" s="219">
        <v>555.4</v>
      </c>
      <c r="AB1840" s="11"/>
      <c r="AC1840" s="11"/>
      <c r="AD1840" s="11"/>
      <c r="AE1840" s="4"/>
      <c r="AF1840" s="4"/>
    </row>
    <row r="1841" spans="1:32" x14ac:dyDescent="0.2">
      <c r="A1841" s="175"/>
      <c r="B1841" s="11"/>
      <c r="C1841" s="11" t="s">
        <v>282</v>
      </c>
      <c r="D1841" s="11"/>
      <c r="E1841" s="302">
        <v>8332</v>
      </c>
      <c r="F1841" s="11"/>
      <c r="G1841" s="11"/>
      <c r="H1841" s="11"/>
      <c r="I1841" s="11"/>
      <c r="J1841" s="11"/>
      <c r="K1841" s="11"/>
      <c r="M1841" s="310"/>
      <c r="N1841" s="69"/>
      <c r="P1841" s="219">
        <v>21.004999999999999</v>
      </c>
      <c r="Q1841" s="219"/>
      <c r="R1841" s="219">
        <v>21.005000000000003</v>
      </c>
      <c r="S1841" s="11"/>
      <c r="T1841" s="217">
        <v>5.1449999999999996</v>
      </c>
      <c r="U1841" s="217"/>
      <c r="V1841" s="217">
        <v>5.1449999999999996</v>
      </c>
      <c r="W1841" s="11"/>
      <c r="Y1841" s="219">
        <v>42.01</v>
      </c>
      <c r="Z1841" s="219">
        <v>42.010000000000005</v>
      </c>
      <c r="AB1841" s="11"/>
      <c r="AC1841" s="11"/>
      <c r="AD1841" s="11"/>
      <c r="AE1841" s="4"/>
      <c r="AF1841" s="4"/>
    </row>
    <row r="1842" spans="1:32" x14ac:dyDescent="0.2">
      <c r="A1842" s="175"/>
      <c r="B1842" s="11"/>
      <c r="C1842" s="11" t="s">
        <v>283</v>
      </c>
      <c r="D1842" s="11"/>
      <c r="E1842" s="302">
        <v>8329</v>
      </c>
      <c r="F1842" s="11"/>
      <c r="G1842" s="11"/>
      <c r="H1842" s="11"/>
      <c r="I1842" s="11"/>
      <c r="J1842" s="11"/>
      <c r="K1842" s="11"/>
      <c r="M1842" s="310"/>
      <c r="N1842" s="69"/>
      <c r="P1842" s="219">
        <v>1405.4099999999999</v>
      </c>
      <c r="Q1842" s="219"/>
      <c r="R1842" s="219">
        <v>26.395</v>
      </c>
      <c r="S1842" s="11"/>
      <c r="T1842" s="217">
        <v>5543.3944999999985</v>
      </c>
      <c r="U1842" s="217"/>
      <c r="V1842" s="217">
        <v>10.29</v>
      </c>
      <c r="W1842" s="11"/>
      <c r="Y1842" s="219">
        <v>16864.919999999998</v>
      </c>
      <c r="Z1842" s="219">
        <v>16864.919999999998</v>
      </c>
      <c r="AB1842" s="11"/>
      <c r="AC1842" s="11"/>
      <c r="AD1842" s="11"/>
      <c r="AE1842" s="4"/>
      <c r="AF1842" s="4"/>
    </row>
    <row r="1843" spans="1:32" x14ac:dyDescent="0.2">
      <c r="A1843" s="175"/>
      <c r="B1843" s="11"/>
      <c r="C1843" s="11" t="s">
        <v>437</v>
      </c>
      <c r="D1843" s="11"/>
      <c r="E1843" s="302">
        <v>8330</v>
      </c>
      <c r="F1843" s="11"/>
      <c r="G1843" s="11"/>
      <c r="H1843" s="11"/>
      <c r="I1843" s="11"/>
      <c r="J1843" s="11"/>
      <c r="K1843" s="11"/>
      <c r="M1843" s="310"/>
      <c r="N1843" s="69"/>
      <c r="P1843" s="219">
        <v>22.091361519607844</v>
      </c>
      <c r="Q1843" s="219"/>
      <c r="R1843" s="219">
        <v>16.876176470588231</v>
      </c>
      <c r="S1843" s="11"/>
      <c r="T1843" s="217">
        <v>20.087586887254904</v>
      </c>
      <c r="U1843" s="217"/>
      <c r="V1843" s="217">
        <v>8.4438529411764716</v>
      </c>
      <c r="W1843" s="11"/>
      <c r="Y1843" s="219">
        <v>120087.73000000001</v>
      </c>
      <c r="Z1843" s="219">
        <v>119337.82000000002</v>
      </c>
      <c r="AB1843" s="11"/>
      <c r="AC1843" s="11"/>
      <c r="AD1843" s="11"/>
      <c r="AE1843" s="4"/>
      <c r="AF1843" s="4"/>
    </row>
    <row r="1844" spans="1:32" x14ac:dyDescent="0.2">
      <c r="A1844" s="175"/>
      <c r="B1844" s="11"/>
      <c r="C1844" s="11" t="s">
        <v>287</v>
      </c>
      <c r="D1844" s="11"/>
      <c r="E1844" s="302">
        <v>8055</v>
      </c>
      <c r="F1844" s="11"/>
      <c r="G1844" s="11"/>
      <c r="H1844" s="11"/>
      <c r="I1844" s="11"/>
      <c r="J1844" s="11"/>
      <c r="K1844" s="11"/>
      <c r="M1844" s="310"/>
      <c r="N1844" s="69"/>
      <c r="P1844" s="219">
        <v>184.73500000000001</v>
      </c>
      <c r="Q1844" s="219"/>
      <c r="R1844" s="219">
        <v>37.11</v>
      </c>
      <c r="S1844" s="11"/>
      <c r="T1844" s="217">
        <v>218.83399999999997</v>
      </c>
      <c r="U1844" s="217"/>
      <c r="V1844" s="217">
        <v>4.1159999999999997</v>
      </c>
      <c r="W1844" s="11"/>
      <c r="Y1844" s="219">
        <v>1108.4100000000001</v>
      </c>
      <c r="Z1844" s="219">
        <v>1108.4100000000001</v>
      </c>
      <c r="AB1844" s="11"/>
      <c r="AC1844" s="11"/>
      <c r="AD1844" s="11"/>
      <c r="AE1844" s="4"/>
      <c r="AF1844" s="4"/>
    </row>
    <row r="1845" spans="1:32" x14ac:dyDescent="0.2">
      <c r="A1845" s="175"/>
      <c r="B1845" s="11"/>
      <c r="C1845" s="11" t="s">
        <v>286</v>
      </c>
      <c r="D1845" s="11"/>
      <c r="E1845" s="302">
        <v>8055</v>
      </c>
      <c r="F1845" s="11"/>
      <c r="G1845" s="11"/>
      <c r="H1845" s="11"/>
      <c r="I1845" s="11"/>
      <c r="J1845" s="11"/>
      <c r="K1845" s="11"/>
      <c r="M1845" s="310"/>
      <c r="N1845" s="69"/>
      <c r="P1845" s="219">
        <v>82.251356613102601</v>
      </c>
      <c r="Q1845" s="219"/>
      <c r="R1845" s="219">
        <v>48.362499999999997</v>
      </c>
      <c r="S1845" s="11"/>
      <c r="T1845" s="217">
        <v>93.359561186650211</v>
      </c>
      <c r="U1845" s="217"/>
      <c r="V1845" s="217">
        <v>34.471499999999999</v>
      </c>
      <c r="W1845" s="11"/>
      <c r="Y1845" s="219">
        <v>86143.540000000008</v>
      </c>
      <c r="Z1845" s="219">
        <v>85725.370000000024</v>
      </c>
      <c r="AB1845" s="11"/>
      <c r="AC1845" s="11"/>
      <c r="AD1845" s="11"/>
      <c r="AE1845" s="4"/>
      <c r="AF1845" s="4"/>
    </row>
    <row r="1846" spans="1:32" x14ac:dyDescent="0.2">
      <c r="A1846" s="175"/>
      <c r="B1846" s="11"/>
      <c r="C1846" s="11" t="s">
        <v>288</v>
      </c>
      <c r="D1846" s="11"/>
      <c r="E1846" s="302">
        <v>8056</v>
      </c>
      <c r="F1846" s="11"/>
      <c r="G1846" s="11"/>
      <c r="H1846" s="11"/>
      <c r="I1846" s="11"/>
      <c r="J1846" s="11"/>
      <c r="K1846" s="11"/>
      <c r="M1846" s="310"/>
      <c r="N1846" s="69"/>
      <c r="P1846" s="219">
        <v>121.9444776119403</v>
      </c>
      <c r="Q1846" s="219"/>
      <c r="R1846" s="219">
        <v>39.53</v>
      </c>
      <c r="S1846" s="11"/>
      <c r="T1846" s="217">
        <v>151.24764179104477</v>
      </c>
      <c r="U1846" s="217"/>
      <c r="V1846" s="217">
        <v>7.2030000000000003</v>
      </c>
      <c r="W1846" s="11"/>
      <c r="Y1846" s="219">
        <v>8170.28</v>
      </c>
      <c r="Z1846" s="219">
        <v>8084.4599999999991</v>
      </c>
      <c r="AB1846" s="11"/>
      <c r="AC1846" s="11"/>
      <c r="AD1846" s="11"/>
      <c r="AE1846" s="4"/>
      <c r="AF1846" s="4"/>
    </row>
    <row r="1847" spans="1:32" x14ac:dyDescent="0.2">
      <c r="A1847" s="175"/>
      <c r="B1847" s="11"/>
      <c r="C1847" s="11" t="s">
        <v>289</v>
      </c>
      <c r="D1847" s="11"/>
      <c r="E1847" s="302">
        <v>8210</v>
      </c>
      <c r="F1847" s="11"/>
      <c r="G1847" s="11"/>
      <c r="H1847" s="11"/>
      <c r="I1847" s="11"/>
      <c r="J1847" s="11"/>
      <c r="K1847" s="11"/>
      <c r="M1847" s="310"/>
      <c r="N1847" s="69"/>
      <c r="P1847" s="219">
        <v>51.821060606060605</v>
      </c>
      <c r="Q1847" s="219"/>
      <c r="R1847" s="219">
        <v>35.82</v>
      </c>
      <c r="S1847" s="11"/>
      <c r="T1847" s="217">
        <v>35.671999999999997</v>
      </c>
      <c r="U1847" s="217"/>
      <c r="V1847" s="217">
        <v>4.1159999999999997</v>
      </c>
      <c r="W1847" s="11"/>
      <c r="Y1847" s="219">
        <v>3420.19</v>
      </c>
      <c r="Z1847" s="219">
        <v>3346.5000000000005</v>
      </c>
      <c r="AB1847" s="11"/>
      <c r="AC1847" s="11"/>
      <c r="AD1847" s="11"/>
      <c r="AE1847" s="4"/>
      <c r="AF1847" s="4"/>
    </row>
    <row r="1848" spans="1:32" x14ac:dyDescent="0.2">
      <c r="A1848" s="175"/>
      <c r="B1848" s="11"/>
      <c r="C1848" s="11" t="s">
        <v>289</v>
      </c>
      <c r="D1848" s="11"/>
      <c r="E1848" s="302">
        <v>8242</v>
      </c>
      <c r="F1848" s="11"/>
      <c r="G1848" s="11"/>
      <c r="H1848" s="11"/>
      <c r="I1848" s="11"/>
      <c r="J1848" s="11"/>
      <c r="K1848" s="11"/>
      <c r="M1848" s="310"/>
      <c r="N1848" s="69"/>
      <c r="P1848" s="219">
        <v>33.155625000000001</v>
      </c>
      <c r="Q1848" s="219"/>
      <c r="R1848" s="219">
        <v>35.82</v>
      </c>
      <c r="S1848" s="11"/>
      <c r="T1848" s="217">
        <v>16.721249999999998</v>
      </c>
      <c r="U1848" s="217"/>
      <c r="V1848" s="217">
        <v>19.0365</v>
      </c>
      <c r="W1848" s="11"/>
      <c r="Y1848" s="219">
        <v>530.49</v>
      </c>
      <c r="Z1848" s="219">
        <v>530.49</v>
      </c>
      <c r="AB1848" s="11"/>
      <c r="AC1848" s="11"/>
      <c r="AD1848" s="11"/>
      <c r="AE1848" s="4"/>
      <c r="AF1848" s="4"/>
    </row>
    <row r="1849" spans="1:32" x14ac:dyDescent="0.2">
      <c r="A1849" s="175"/>
      <c r="B1849" s="11"/>
      <c r="C1849" s="11" t="s">
        <v>289</v>
      </c>
      <c r="D1849" s="11"/>
      <c r="E1849" s="302">
        <v>8251</v>
      </c>
      <c r="F1849" s="11"/>
      <c r="G1849" s="11"/>
      <c r="H1849" s="11"/>
      <c r="I1849" s="11"/>
      <c r="J1849" s="11"/>
      <c r="K1849" s="11"/>
      <c r="M1849" s="310"/>
      <c r="N1849" s="69"/>
      <c r="P1849" s="219">
        <v>44.620000000000005</v>
      </c>
      <c r="Q1849" s="219"/>
      <c r="R1849" s="219">
        <v>35.82</v>
      </c>
      <c r="S1849" s="11"/>
      <c r="T1849" s="217">
        <v>34.300000000000004</v>
      </c>
      <c r="U1849" s="217"/>
      <c r="V1849" s="217">
        <v>51.45</v>
      </c>
      <c r="W1849" s="11"/>
      <c r="Y1849" s="219">
        <v>133.86000000000001</v>
      </c>
      <c r="Z1849" s="219">
        <v>133.85999999999999</v>
      </c>
      <c r="AB1849" s="11"/>
      <c r="AC1849" s="11"/>
      <c r="AD1849" s="11"/>
      <c r="AE1849" s="4"/>
      <c r="AF1849" s="4"/>
    </row>
    <row r="1850" spans="1:32" x14ac:dyDescent="0.2">
      <c r="A1850" s="175"/>
      <c r="B1850" s="11"/>
      <c r="C1850" s="11" t="s">
        <v>289</v>
      </c>
      <c r="D1850" s="11"/>
      <c r="E1850" s="302">
        <v>8252</v>
      </c>
      <c r="F1850" s="11"/>
      <c r="G1850" s="11"/>
      <c r="H1850" s="11"/>
      <c r="I1850" s="11"/>
      <c r="J1850" s="11"/>
      <c r="K1850" s="11"/>
      <c r="M1850" s="310"/>
      <c r="N1850" s="69"/>
      <c r="P1850" s="219">
        <v>22.88</v>
      </c>
      <c r="Q1850" s="219"/>
      <c r="R1850" s="219">
        <v>22.88</v>
      </c>
      <c r="S1850" s="11"/>
      <c r="T1850" s="217">
        <v>8.2319999999999993</v>
      </c>
      <c r="U1850" s="217"/>
      <c r="V1850" s="217">
        <v>8.2319999999999993</v>
      </c>
      <c r="W1850" s="11"/>
      <c r="Y1850" s="219">
        <v>45.76</v>
      </c>
      <c r="Z1850" s="219">
        <v>45.760000000000005</v>
      </c>
      <c r="AB1850" s="11"/>
      <c r="AC1850" s="11"/>
      <c r="AD1850" s="11"/>
      <c r="AE1850" s="4"/>
      <c r="AF1850" s="4"/>
    </row>
    <row r="1851" spans="1:32" x14ac:dyDescent="0.2">
      <c r="A1851" s="175"/>
      <c r="B1851" s="11"/>
      <c r="C1851" s="11" t="s">
        <v>290</v>
      </c>
      <c r="D1851" s="11"/>
      <c r="E1851" s="302">
        <v>8221</v>
      </c>
      <c r="F1851" s="11"/>
      <c r="G1851" s="11"/>
      <c r="H1851" s="11"/>
      <c r="I1851" s="11"/>
      <c r="J1851" s="11"/>
      <c r="K1851" s="11"/>
      <c r="M1851" s="310"/>
      <c r="N1851" s="69"/>
      <c r="P1851" s="219">
        <v>39.53</v>
      </c>
      <c r="Q1851" s="219"/>
      <c r="R1851" s="219">
        <v>39.53</v>
      </c>
      <c r="S1851" s="11"/>
      <c r="T1851" s="217">
        <v>0</v>
      </c>
      <c r="U1851" s="217"/>
      <c r="V1851" s="217">
        <v>0</v>
      </c>
      <c r="W1851" s="11"/>
      <c r="Y1851" s="219">
        <v>39.53</v>
      </c>
      <c r="Z1851" s="219">
        <v>39.53</v>
      </c>
      <c r="AB1851" s="11"/>
      <c r="AC1851" s="11"/>
      <c r="AD1851" s="11"/>
      <c r="AE1851" s="4"/>
      <c r="AF1851" s="4"/>
    </row>
    <row r="1852" spans="1:32" x14ac:dyDescent="0.2">
      <c r="A1852" s="175"/>
      <c r="B1852" s="11"/>
      <c r="C1852" s="11" t="s">
        <v>290</v>
      </c>
      <c r="D1852" s="11"/>
      <c r="E1852" s="302">
        <v>8322</v>
      </c>
      <c r="F1852" s="11"/>
      <c r="G1852" s="11"/>
      <c r="H1852" s="11"/>
      <c r="I1852" s="11"/>
      <c r="J1852" s="11"/>
      <c r="K1852" s="11"/>
      <c r="M1852" s="310"/>
      <c r="N1852" s="69"/>
      <c r="P1852" s="219">
        <v>47.543333333333329</v>
      </c>
      <c r="Q1852" s="219"/>
      <c r="R1852" s="219">
        <v>40.76</v>
      </c>
      <c r="S1852" s="11"/>
      <c r="T1852" s="217">
        <v>27.439999999999998</v>
      </c>
      <c r="U1852" s="217"/>
      <c r="V1852" s="217">
        <v>41.16</v>
      </c>
      <c r="W1852" s="11"/>
      <c r="Y1852" s="219">
        <v>142.63</v>
      </c>
      <c r="Z1852" s="219">
        <v>142.63</v>
      </c>
      <c r="AB1852" s="11"/>
      <c r="AC1852" s="11"/>
      <c r="AD1852" s="11"/>
      <c r="AE1852" s="4"/>
      <c r="AF1852" s="4"/>
    </row>
    <row r="1853" spans="1:32" x14ac:dyDescent="0.2">
      <c r="A1853" s="175"/>
      <c r="B1853" s="11"/>
      <c r="C1853" s="11" t="s">
        <v>290</v>
      </c>
      <c r="D1853" s="11"/>
      <c r="E1853" s="302">
        <v>8332</v>
      </c>
      <c r="F1853" s="11"/>
      <c r="G1853" s="11"/>
      <c r="H1853" s="11"/>
      <c r="I1853" s="11"/>
      <c r="J1853" s="11"/>
      <c r="K1853" s="11"/>
      <c r="M1853" s="310"/>
      <c r="N1853" s="69"/>
      <c r="P1853" s="219">
        <v>134.81408800393311</v>
      </c>
      <c r="Q1853" s="219"/>
      <c r="R1853" s="219">
        <v>13.144444444444442</v>
      </c>
      <c r="S1853" s="11"/>
      <c r="T1853" s="217">
        <v>332.65158611930525</v>
      </c>
      <c r="U1853" s="217"/>
      <c r="V1853" s="217">
        <v>3.9445000000000001</v>
      </c>
      <c r="W1853" s="11"/>
      <c r="Y1853" s="219">
        <v>1533308.0599999998</v>
      </c>
      <c r="Z1853" s="219">
        <v>1532496.5099999998</v>
      </c>
      <c r="AB1853" s="11"/>
      <c r="AC1853" s="11"/>
      <c r="AD1853" s="11"/>
      <c r="AE1853" s="4"/>
      <c r="AF1853" s="4"/>
    </row>
    <row r="1854" spans="1:32" x14ac:dyDescent="0.2">
      <c r="A1854" s="175"/>
      <c r="B1854" s="11"/>
      <c r="C1854" s="11" t="s">
        <v>290</v>
      </c>
      <c r="D1854" s="11"/>
      <c r="E1854" s="302">
        <v>8333</v>
      </c>
      <c r="F1854" s="11"/>
      <c r="G1854" s="11"/>
      <c r="H1854" s="11"/>
      <c r="I1854" s="11"/>
      <c r="J1854" s="11"/>
      <c r="K1854" s="11"/>
      <c r="M1854" s="310"/>
      <c r="N1854" s="69"/>
      <c r="P1854" s="219">
        <v>22.06</v>
      </c>
      <c r="Q1854" s="219"/>
      <c r="R1854" s="219">
        <v>22.060000000000002</v>
      </c>
      <c r="S1854" s="11"/>
      <c r="T1854" s="217">
        <v>23.667000000000002</v>
      </c>
      <c r="U1854" s="217"/>
      <c r="V1854" s="217">
        <v>23.667000000000002</v>
      </c>
      <c r="W1854" s="11"/>
      <c r="Y1854" s="219">
        <v>44.12</v>
      </c>
      <c r="Z1854" s="219">
        <v>44.120000000000005</v>
      </c>
      <c r="AB1854" s="11"/>
      <c r="AC1854" s="11"/>
      <c r="AD1854" s="11"/>
      <c r="AE1854" s="4"/>
      <c r="AF1854" s="4"/>
    </row>
    <row r="1855" spans="1:32" x14ac:dyDescent="0.2">
      <c r="A1855" s="175"/>
      <c r="B1855" s="11"/>
      <c r="C1855" s="11" t="s">
        <v>290</v>
      </c>
      <c r="D1855" s="11"/>
      <c r="E1855" s="302">
        <v>8352</v>
      </c>
      <c r="F1855" s="11"/>
      <c r="G1855" s="11"/>
      <c r="H1855" s="11"/>
      <c r="I1855" s="11"/>
      <c r="J1855" s="11"/>
      <c r="K1855" s="11"/>
      <c r="M1855" s="310"/>
      <c r="N1855" s="69"/>
      <c r="P1855" s="219">
        <v>41.822499999999998</v>
      </c>
      <c r="Q1855" s="219"/>
      <c r="R1855" s="219">
        <v>23.9</v>
      </c>
      <c r="S1855" s="11"/>
      <c r="T1855" s="217">
        <v>47.848500000000001</v>
      </c>
      <c r="U1855" s="217"/>
      <c r="V1855" s="217">
        <v>47.848500000000001</v>
      </c>
      <c r="W1855" s="11"/>
      <c r="Y1855" s="219">
        <v>167.29</v>
      </c>
      <c r="Z1855" s="219">
        <v>167.29</v>
      </c>
      <c r="AB1855" s="11"/>
      <c r="AC1855" s="11"/>
      <c r="AD1855" s="11"/>
      <c r="AE1855" s="4"/>
      <c r="AF1855" s="4"/>
    </row>
    <row r="1856" spans="1:32" x14ac:dyDescent="0.2">
      <c r="A1856" s="175"/>
      <c r="B1856" s="11"/>
      <c r="C1856" s="11" t="s">
        <v>397</v>
      </c>
      <c r="D1856" s="11"/>
      <c r="E1856" s="302">
        <v>8340</v>
      </c>
      <c r="F1856" s="11"/>
      <c r="G1856" s="11"/>
      <c r="H1856" s="11"/>
      <c r="I1856" s="11"/>
      <c r="J1856" s="11"/>
      <c r="K1856" s="11"/>
      <c r="M1856" s="310"/>
      <c r="N1856" s="69"/>
      <c r="P1856" s="219">
        <v>94.336666666666659</v>
      </c>
      <c r="Q1856" s="219"/>
      <c r="R1856" s="219">
        <v>38.29</v>
      </c>
      <c r="S1856" s="11"/>
      <c r="T1856" s="217">
        <v>103.81466666666668</v>
      </c>
      <c r="U1856" s="217"/>
      <c r="V1856" s="217">
        <v>11.319000000000001</v>
      </c>
      <c r="W1856" s="11"/>
      <c r="Y1856" s="219">
        <v>849.03</v>
      </c>
      <c r="Z1856" s="219">
        <v>849.03000000000009</v>
      </c>
      <c r="AB1856" s="11"/>
      <c r="AC1856" s="11"/>
      <c r="AD1856" s="11"/>
      <c r="AE1856" s="4"/>
      <c r="AF1856" s="4"/>
    </row>
    <row r="1857" spans="1:32" x14ac:dyDescent="0.2">
      <c r="A1857" s="175"/>
      <c r="B1857" s="11"/>
      <c r="C1857" s="11" t="s">
        <v>291</v>
      </c>
      <c r="D1857" s="11"/>
      <c r="E1857" s="302">
        <v>8341</v>
      </c>
      <c r="F1857" s="11"/>
      <c r="G1857" s="11"/>
      <c r="H1857" s="11"/>
      <c r="I1857" s="11"/>
      <c r="J1857" s="11"/>
      <c r="K1857" s="11"/>
      <c r="M1857" s="310"/>
      <c r="N1857" s="69"/>
      <c r="P1857" s="219">
        <v>105.22093023255815</v>
      </c>
      <c r="Q1857" s="219"/>
      <c r="R1857" s="219">
        <v>42.8</v>
      </c>
      <c r="S1857" s="11"/>
      <c r="T1857" s="217">
        <v>106.72883720930233</v>
      </c>
      <c r="U1857" s="217"/>
      <c r="V1857" s="217">
        <v>24.696000000000002</v>
      </c>
      <c r="W1857" s="11"/>
      <c r="Y1857" s="219">
        <v>4524.5</v>
      </c>
      <c r="Z1857" s="219">
        <v>4524.5</v>
      </c>
      <c r="AB1857" s="11"/>
      <c r="AC1857" s="11"/>
      <c r="AD1857" s="11"/>
      <c r="AE1857" s="4"/>
      <c r="AF1857" s="4"/>
    </row>
    <row r="1858" spans="1:32" x14ac:dyDescent="0.2">
      <c r="A1858" s="175"/>
      <c r="B1858" s="11"/>
      <c r="C1858" s="11" t="s">
        <v>292</v>
      </c>
      <c r="D1858" s="11"/>
      <c r="E1858" s="302">
        <v>8342</v>
      </c>
      <c r="F1858" s="11"/>
      <c r="G1858" s="11"/>
      <c r="H1858" s="11"/>
      <c r="I1858" s="11"/>
      <c r="J1858" s="11"/>
      <c r="K1858" s="11"/>
      <c r="M1858" s="310"/>
      <c r="N1858" s="69"/>
      <c r="P1858" s="219">
        <v>25.7075</v>
      </c>
      <c r="Q1858" s="219"/>
      <c r="R1858" s="219">
        <v>22.684999999999999</v>
      </c>
      <c r="S1858" s="11"/>
      <c r="T1858" s="217">
        <v>13.377000000000001</v>
      </c>
      <c r="U1858" s="217"/>
      <c r="V1858" s="217">
        <v>13.377000000000001</v>
      </c>
      <c r="W1858" s="11"/>
      <c r="Y1858" s="219">
        <v>102.83</v>
      </c>
      <c r="Z1858" s="219">
        <v>102.83</v>
      </c>
      <c r="AB1858" s="11"/>
      <c r="AC1858" s="11"/>
      <c r="AD1858" s="11"/>
      <c r="AE1858" s="4"/>
      <c r="AF1858" s="4"/>
    </row>
    <row r="1859" spans="1:32" x14ac:dyDescent="0.2">
      <c r="A1859" s="175"/>
      <c r="B1859" s="11"/>
      <c r="C1859" s="11" t="s">
        <v>663</v>
      </c>
      <c r="D1859" s="11"/>
      <c r="E1859" s="302">
        <v>8094</v>
      </c>
      <c r="F1859" s="11"/>
      <c r="G1859" s="11"/>
      <c r="H1859" s="11"/>
      <c r="I1859" s="11"/>
      <c r="J1859" s="11"/>
      <c r="K1859" s="11"/>
      <c r="M1859" s="310"/>
      <c r="N1859" s="69"/>
      <c r="P1859" s="219">
        <v>1077.04</v>
      </c>
      <c r="Q1859" s="219"/>
      <c r="R1859" s="219">
        <v>1077.04</v>
      </c>
      <c r="S1859" s="11"/>
      <c r="T1859" s="217">
        <v>1118.5229999999999</v>
      </c>
      <c r="U1859" s="217"/>
      <c r="V1859" s="217">
        <v>1118.5229999999999</v>
      </c>
      <c r="W1859" s="11"/>
      <c r="Y1859" s="219">
        <v>1077.04</v>
      </c>
      <c r="Z1859" s="219">
        <v>1077.04</v>
      </c>
      <c r="AB1859" s="11"/>
      <c r="AC1859" s="11"/>
      <c r="AD1859" s="11"/>
      <c r="AE1859" s="4"/>
      <c r="AF1859" s="4"/>
    </row>
    <row r="1860" spans="1:32" x14ac:dyDescent="0.2">
      <c r="A1860" s="175"/>
      <c r="B1860" s="11"/>
      <c r="C1860" s="11" t="s">
        <v>293</v>
      </c>
      <c r="D1860" s="11"/>
      <c r="E1860" s="302">
        <v>8009</v>
      </c>
      <c r="F1860" s="11"/>
      <c r="G1860" s="11"/>
      <c r="H1860" s="11"/>
      <c r="I1860" s="11"/>
      <c r="J1860" s="11"/>
      <c r="K1860" s="11"/>
      <c r="M1860" s="310"/>
      <c r="N1860" s="69"/>
      <c r="P1860" s="219">
        <v>20.399999999999999</v>
      </c>
      <c r="Q1860" s="219"/>
      <c r="R1860" s="219">
        <v>20.399999999999999</v>
      </c>
      <c r="S1860" s="11"/>
      <c r="T1860" s="217">
        <v>4.1159999999999997</v>
      </c>
      <c r="U1860" s="217"/>
      <c r="V1860" s="217">
        <v>4.1159999999999997</v>
      </c>
      <c r="W1860" s="11"/>
      <c r="Y1860" s="219">
        <v>40.799999999999997</v>
      </c>
      <c r="Z1860" s="219">
        <v>40.799999999999997</v>
      </c>
      <c r="AB1860" s="11"/>
      <c r="AC1860" s="11"/>
      <c r="AD1860" s="11"/>
      <c r="AE1860" s="4"/>
      <c r="AF1860" s="4"/>
    </row>
    <row r="1861" spans="1:32" x14ac:dyDescent="0.2">
      <c r="A1861" s="175"/>
      <c r="B1861" s="11"/>
      <c r="C1861" s="11" t="s">
        <v>293</v>
      </c>
      <c r="D1861" s="11"/>
      <c r="E1861" s="302">
        <v>8094</v>
      </c>
      <c r="F1861" s="11"/>
      <c r="G1861" s="11"/>
      <c r="H1861" s="11"/>
      <c r="I1861" s="11"/>
      <c r="J1861" s="11"/>
      <c r="K1861" s="11"/>
      <c r="M1861" s="310"/>
      <c r="N1861" s="69"/>
      <c r="P1861" s="219">
        <v>135.14609756097559</v>
      </c>
      <c r="Q1861" s="219"/>
      <c r="R1861" s="219">
        <v>37.450000000000003</v>
      </c>
      <c r="S1861" s="11"/>
      <c r="T1861" s="217">
        <v>163.03375609756097</v>
      </c>
      <c r="U1861" s="217"/>
      <c r="V1861" s="217">
        <v>7.2030000000000003</v>
      </c>
      <c r="W1861" s="11"/>
      <c r="Y1861" s="219">
        <v>5540.99</v>
      </c>
      <c r="Z1861" s="219">
        <v>5540.99</v>
      </c>
      <c r="AB1861" s="11"/>
      <c r="AC1861" s="11"/>
      <c r="AD1861" s="11"/>
      <c r="AE1861" s="4"/>
      <c r="AF1861" s="4"/>
    </row>
    <row r="1862" spans="1:32" x14ac:dyDescent="0.2">
      <c r="A1862" s="175"/>
      <c r="B1862" s="11"/>
      <c r="C1862" s="11" t="s">
        <v>641</v>
      </c>
      <c r="D1862" s="11"/>
      <c r="E1862" s="302">
        <v>8343</v>
      </c>
      <c r="F1862" s="11"/>
      <c r="G1862" s="11"/>
      <c r="H1862" s="11"/>
      <c r="I1862" s="11"/>
      <c r="J1862" s="11"/>
      <c r="K1862" s="11"/>
      <c r="M1862" s="310"/>
      <c r="N1862" s="69"/>
      <c r="P1862" s="219">
        <v>277.05883333333333</v>
      </c>
      <c r="Q1862" s="219"/>
      <c r="R1862" s="219">
        <v>39.53</v>
      </c>
      <c r="S1862" s="11"/>
      <c r="T1862" s="217">
        <v>120.01569999999998</v>
      </c>
      <c r="U1862" s="217"/>
      <c r="V1862" s="217">
        <v>2.0579999999999998</v>
      </c>
      <c r="W1862" s="11"/>
      <c r="Y1862" s="219">
        <v>16623.53</v>
      </c>
      <c r="Z1862" s="219">
        <v>16528.37</v>
      </c>
      <c r="AB1862" s="11"/>
      <c r="AC1862" s="11"/>
      <c r="AD1862" s="11"/>
      <c r="AE1862" s="4"/>
      <c r="AF1862" s="4"/>
    </row>
    <row r="1863" spans="1:32" x14ac:dyDescent="0.2">
      <c r="A1863" s="175"/>
      <c r="B1863" s="11"/>
      <c r="C1863" s="11" t="s">
        <v>295</v>
      </c>
      <c r="D1863" s="11"/>
      <c r="E1863" s="302">
        <v>8061</v>
      </c>
      <c r="F1863" s="11"/>
      <c r="G1863" s="11"/>
      <c r="H1863" s="11"/>
      <c r="I1863" s="11"/>
      <c r="J1863" s="11"/>
      <c r="K1863" s="11"/>
      <c r="M1863" s="310"/>
      <c r="N1863" s="69"/>
      <c r="P1863" s="219">
        <v>351.46516129032256</v>
      </c>
      <c r="Q1863" s="219"/>
      <c r="R1863" s="219">
        <v>39.53</v>
      </c>
      <c r="S1863" s="11"/>
      <c r="T1863" s="217">
        <v>505.8696774193549</v>
      </c>
      <c r="U1863" s="217"/>
      <c r="V1863" s="217">
        <v>12.348000000000001</v>
      </c>
      <c r="W1863" s="11"/>
      <c r="Y1863" s="219">
        <v>10895.42</v>
      </c>
      <c r="Z1863" s="219">
        <v>10895.42</v>
      </c>
      <c r="AB1863" s="11"/>
      <c r="AC1863" s="11"/>
      <c r="AD1863" s="11"/>
      <c r="AE1863" s="4"/>
      <c r="AF1863" s="4"/>
    </row>
    <row r="1864" spans="1:32" x14ac:dyDescent="0.2">
      <c r="A1864" s="175"/>
      <c r="B1864" s="11"/>
      <c r="C1864" s="11" t="s">
        <v>296</v>
      </c>
      <c r="D1864" s="11"/>
      <c r="E1864" s="302">
        <v>8062</v>
      </c>
      <c r="F1864" s="11"/>
      <c r="G1864" s="11"/>
      <c r="H1864" s="11"/>
      <c r="I1864" s="11"/>
      <c r="J1864" s="11"/>
      <c r="K1864" s="11"/>
      <c r="M1864" s="310"/>
      <c r="N1864" s="69"/>
      <c r="P1864" s="219">
        <v>75.394554631828981</v>
      </c>
      <c r="Q1864" s="219"/>
      <c r="R1864" s="219">
        <v>27.992500000000003</v>
      </c>
      <c r="S1864" s="11"/>
      <c r="T1864" s="217">
        <v>85.425377078384784</v>
      </c>
      <c r="U1864" s="217"/>
      <c r="V1864" s="217">
        <v>5.1782500000000002</v>
      </c>
      <c r="W1864" s="11"/>
      <c r="Y1864" s="219">
        <v>96064.01</v>
      </c>
      <c r="Z1864" s="219">
        <v>95672.66</v>
      </c>
      <c r="AB1864" s="11"/>
      <c r="AC1864" s="11"/>
      <c r="AD1864" s="11"/>
      <c r="AE1864" s="4"/>
      <c r="AF1864" s="4"/>
    </row>
    <row r="1865" spans="1:32" x14ac:dyDescent="0.2">
      <c r="A1865" s="175"/>
      <c r="B1865" s="11"/>
      <c r="C1865" s="11" t="s">
        <v>372</v>
      </c>
      <c r="D1865" s="11"/>
      <c r="E1865" s="302">
        <v>8215</v>
      </c>
      <c r="F1865" s="11"/>
      <c r="G1865" s="11"/>
      <c r="H1865" s="11"/>
      <c r="I1865" s="11"/>
      <c r="J1865" s="11"/>
      <c r="K1865" s="11"/>
      <c r="M1865" s="310"/>
      <c r="N1865" s="69"/>
      <c r="P1865" s="219">
        <v>19.155000000000001</v>
      </c>
      <c r="Q1865" s="219"/>
      <c r="R1865" s="219">
        <v>19.155000000000001</v>
      </c>
      <c r="S1865" s="11"/>
      <c r="T1865" s="217">
        <v>3.0870000000000002</v>
      </c>
      <c r="U1865" s="217"/>
      <c r="V1865" s="217">
        <v>3.0870000000000002</v>
      </c>
      <c r="W1865" s="11"/>
      <c r="Y1865" s="219">
        <v>38.31</v>
      </c>
      <c r="Z1865" s="219">
        <v>38.31</v>
      </c>
      <c r="AB1865" s="11"/>
      <c r="AC1865" s="11"/>
      <c r="AD1865" s="11"/>
      <c r="AE1865" s="4"/>
      <c r="AF1865" s="4"/>
    </row>
    <row r="1866" spans="1:32" x14ac:dyDescent="0.2">
      <c r="A1866" s="175"/>
      <c r="B1866" s="11"/>
      <c r="C1866" s="11" t="s">
        <v>298</v>
      </c>
      <c r="D1866" s="11"/>
      <c r="E1866" s="302">
        <v>8244</v>
      </c>
      <c r="F1866" s="11"/>
      <c r="G1866" s="11"/>
      <c r="H1866" s="11"/>
      <c r="I1866" s="11"/>
      <c r="J1866" s="11"/>
      <c r="K1866" s="11"/>
      <c r="M1866" s="310"/>
      <c r="N1866" s="69"/>
      <c r="P1866" s="219">
        <v>38.29</v>
      </c>
      <c r="Q1866" s="219"/>
      <c r="R1866" s="219">
        <v>38.29</v>
      </c>
      <c r="S1866" s="11"/>
      <c r="T1866" s="217">
        <v>0</v>
      </c>
      <c r="U1866" s="217"/>
      <c r="V1866" s="217">
        <v>0</v>
      </c>
      <c r="W1866" s="11"/>
      <c r="Y1866" s="219">
        <v>38.29</v>
      </c>
      <c r="Z1866" s="219">
        <v>38.29</v>
      </c>
      <c r="AB1866" s="11"/>
      <c r="AC1866" s="11"/>
      <c r="AD1866" s="11"/>
      <c r="AE1866" s="4"/>
      <c r="AF1866" s="4"/>
    </row>
    <row r="1867" spans="1:32" x14ac:dyDescent="0.2">
      <c r="A1867" s="175"/>
      <c r="B1867" s="11"/>
      <c r="C1867" s="11" t="s">
        <v>298</v>
      </c>
      <c r="D1867" s="11"/>
      <c r="E1867" s="302">
        <v>8344</v>
      </c>
      <c r="F1867" s="11"/>
      <c r="G1867" s="11"/>
      <c r="H1867" s="11"/>
      <c r="I1867" s="11"/>
      <c r="J1867" s="11"/>
      <c r="K1867" s="11"/>
      <c r="M1867" s="310"/>
      <c r="N1867" s="69"/>
      <c r="P1867" s="219">
        <v>52.164489795918371</v>
      </c>
      <c r="Q1867" s="219"/>
      <c r="R1867" s="219">
        <v>35.82</v>
      </c>
      <c r="S1867" s="11"/>
      <c r="T1867" s="217">
        <v>27.708367346938768</v>
      </c>
      <c r="U1867" s="217"/>
      <c r="V1867" s="217">
        <v>3.0870000000000002</v>
      </c>
      <c r="W1867" s="11"/>
      <c r="Y1867" s="219">
        <v>7668.18</v>
      </c>
      <c r="Z1867" s="219">
        <v>7067.829999999999</v>
      </c>
      <c r="AB1867" s="11"/>
      <c r="AC1867" s="11"/>
      <c r="AD1867" s="11"/>
      <c r="AE1867" s="4"/>
      <c r="AF1867" s="4"/>
    </row>
    <row r="1868" spans="1:32" x14ac:dyDescent="0.2">
      <c r="A1868" s="175"/>
      <c r="B1868" s="11"/>
      <c r="C1868" s="11" t="s">
        <v>299</v>
      </c>
      <c r="D1868" s="11"/>
      <c r="E1868" s="302">
        <v>8345</v>
      </c>
      <c r="F1868" s="11"/>
      <c r="G1868" s="11"/>
      <c r="H1868" s="11"/>
      <c r="I1868" s="11"/>
      <c r="J1868" s="11"/>
      <c r="K1868" s="11"/>
      <c r="M1868" s="310"/>
      <c r="N1868" s="69"/>
      <c r="P1868" s="219">
        <v>46.606000000000002</v>
      </c>
      <c r="Q1868" s="219"/>
      <c r="R1868" s="219">
        <v>35.82</v>
      </c>
      <c r="S1868" s="11"/>
      <c r="T1868" s="217">
        <v>28.812000000000001</v>
      </c>
      <c r="U1868" s="217"/>
      <c r="V1868" s="217">
        <v>0</v>
      </c>
      <c r="W1868" s="11"/>
      <c r="Y1868" s="219">
        <v>233.03</v>
      </c>
      <c r="Z1868" s="219">
        <v>233.02999999999997</v>
      </c>
      <c r="AB1868" s="11"/>
      <c r="AC1868" s="11"/>
      <c r="AD1868" s="11"/>
      <c r="AE1868" s="4"/>
      <c r="AF1868" s="4"/>
    </row>
    <row r="1869" spans="1:32" x14ac:dyDescent="0.2">
      <c r="A1869" s="175"/>
      <c r="B1869" s="11"/>
      <c r="C1869" s="11" t="s">
        <v>300</v>
      </c>
      <c r="D1869" s="11"/>
      <c r="E1869" s="302">
        <v>8346</v>
      </c>
      <c r="F1869" s="11"/>
      <c r="G1869" s="11"/>
      <c r="H1869" s="11"/>
      <c r="I1869" s="11"/>
      <c r="J1869" s="11"/>
      <c r="K1869" s="11"/>
      <c r="M1869" s="310"/>
      <c r="N1869" s="69"/>
      <c r="P1869" s="219">
        <v>75.472777777777779</v>
      </c>
      <c r="Q1869" s="219"/>
      <c r="R1869" s="219">
        <v>28.255000000000003</v>
      </c>
      <c r="S1869" s="11"/>
      <c r="T1869" s="217">
        <v>61.96866666666665</v>
      </c>
      <c r="U1869" s="217"/>
      <c r="V1869" s="217">
        <v>5.6594999999999995</v>
      </c>
      <c r="W1869" s="11"/>
      <c r="Y1869" s="219">
        <v>1358.51</v>
      </c>
      <c r="Z1869" s="219">
        <v>1358.5100000000002</v>
      </c>
      <c r="AB1869" s="11"/>
      <c r="AC1869" s="11"/>
      <c r="AD1869" s="11"/>
      <c r="AE1869" s="4"/>
      <c r="AF1869" s="4"/>
    </row>
    <row r="1870" spans="1:32" x14ac:dyDescent="0.2">
      <c r="A1870" s="175"/>
      <c r="B1870" s="11"/>
      <c r="C1870" s="11" t="s">
        <v>420</v>
      </c>
      <c r="D1870" s="11"/>
      <c r="E1870" s="302">
        <v>8347</v>
      </c>
      <c r="F1870" s="11"/>
      <c r="G1870" s="11"/>
      <c r="H1870" s="11"/>
      <c r="I1870" s="11"/>
      <c r="J1870" s="11"/>
      <c r="K1870" s="11"/>
      <c r="M1870" s="310"/>
      <c r="N1870" s="69"/>
      <c r="P1870" s="219">
        <v>26.41</v>
      </c>
      <c r="Q1870" s="219"/>
      <c r="R1870" s="219">
        <v>18.5</v>
      </c>
      <c r="S1870" s="11"/>
      <c r="T1870" s="217">
        <v>14.406000000000002</v>
      </c>
      <c r="U1870" s="217"/>
      <c r="V1870" s="217">
        <v>15.435</v>
      </c>
      <c r="W1870" s="11"/>
      <c r="Y1870" s="219">
        <v>184.87</v>
      </c>
      <c r="Z1870" s="219">
        <v>184.87</v>
      </c>
      <c r="AB1870" s="11"/>
      <c r="AC1870" s="11"/>
      <c r="AD1870" s="11"/>
      <c r="AE1870" s="4"/>
      <c r="AF1870" s="4"/>
    </row>
    <row r="1871" spans="1:32" x14ac:dyDescent="0.2">
      <c r="A1871" s="175"/>
      <c r="B1871" s="11"/>
      <c r="C1871" s="11" t="s">
        <v>301</v>
      </c>
      <c r="D1871" s="11"/>
      <c r="E1871" s="302">
        <v>8204</v>
      </c>
      <c r="F1871" s="11"/>
      <c r="G1871" s="11"/>
      <c r="H1871" s="11"/>
      <c r="I1871" s="11"/>
      <c r="J1871" s="11"/>
      <c r="K1871" s="11"/>
      <c r="M1871" s="310"/>
      <c r="N1871" s="69"/>
      <c r="P1871" s="219">
        <v>250.33879999999999</v>
      </c>
      <c r="Q1871" s="219"/>
      <c r="R1871" s="219">
        <v>38.29</v>
      </c>
      <c r="S1871" s="11"/>
      <c r="T1871" s="217">
        <v>285.89735999999999</v>
      </c>
      <c r="U1871" s="217"/>
      <c r="V1871" s="217">
        <v>11.833500000000001</v>
      </c>
      <c r="W1871" s="11"/>
      <c r="Y1871" s="219">
        <v>37550.82</v>
      </c>
      <c r="Z1871" s="219">
        <v>37507.839999999997</v>
      </c>
      <c r="AB1871" s="11"/>
      <c r="AC1871" s="11"/>
      <c r="AD1871" s="11"/>
      <c r="AE1871" s="4"/>
      <c r="AF1871" s="4"/>
    </row>
    <row r="1872" spans="1:32" x14ac:dyDescent="0.2">
      <c r="A1872" s="175"/>
      <c r="B1872" s="11"/>
      <c r="C1872" s="11" t="s">
        <v>302</v>
      </c>
      <c r="D1872" s="11"/>
      <c r="E1872" s="302">
        <v>8260</v>
      </c>
      <c r="F1872" s="11"/>
      <c r="G1872" s="11"/>
      <c r="H1872" s="11"/>
      <c r="I1872" s="11"/>
      <c r="J1872" s="11"/>
      <c r="K1872" s="11"/>
      <c r="M1872" s="310"/>
      <c r="N1872" s="69"/>
      <c r="P1872" s="219">
        <v>149.69012820512822</v>
      </c>
      <c r="Q1872" s="219"/>
      <c r="R1872" s="219">
        <v>53.5</v>
      </c>
      <c r="S1872" s="11"/>
      <c r="T1872" s="217">
        <v>188.59238461538462</v>
      </c>
      <c r="U1872" s="217"/>
      <c r="V1872" s="217">
        <v>40.131</v>
      </c>
      <c r="W1872" s="11"/>
      <c r="Y1872" s="219">
        <v>11675.83</v>
      </c>
      <c r="Z1872" s="219">
        <v>11645.23</v>
      </c>
      <c r="AB1872" s="11"/>
      <c r="AC1872" s="11"/>
      <c r="AD1872" s="11"/>
      <c r="AE1872" s="4"/>
      <c r="AF1872" s="4"/>
    </row>
    <row r="1873" spans="1:32" x14ac:dyDescent="0.2">
      <c r="A1873" s="175"/>
      <c r="B1873" s="11"/>
      <c r="C1873" s="11" t="s">
        <v>303</v>
      </c>
      <c r="D1873" s="11"/>
      <c r="E1873" s="302">
        <v>8225</v>
      </c>
      <c r="F1873" s="11"/>
      <c r="G1873" s="11"/>
      <c r="H1873" s="11"/>
      <c r="I1873" s="11"/>
      <c r="J1873" s="11"/>
      <c r="K1873" s="11"/>
      <c r="M1873" s="310"/>
      <c r="N1873" s="69"/>
      <c r="P1873" s="219">
        <v>86.204546952224064</v>
      </c>
      <c r="Q1873" s="219"/>
      <c r="R1873" s="219">
        <v>35.82</v>
      </c>
      <c r="S1873" s="11"/>
      <c r="T1873" s="217">
        <v>82.566242574257416</v>
      </c>
      <c r="U1873" s="217"/>
      <c r="V1873" s="217">
        <v>1.0309999999999999</v>
      </c>
      <c r="W1873" s="11"/>
      <c r="Y1873" s="219">
        <v>52326.16</v>
      </c>
      <c r="Z1873" s="219">
        <v>51396.479999999996</v>
      </c>
      <c r="AB1873" s="11"/>
      <c r="AC1873" s="11"/>
      <c r="AD1873" s="11"/>
      <c r="AE1873" s="4"/>
      <c r="AF1873" s="4"/>
    </row>
    <row r="1874" spans="1:32" x14ac:dyDescent="0.2">
      <c r="A1874" s="175"/>
      <c r="B1874" s="11"/>
      <c r="C1874" s="11" t="s">
        <v>304</v>
      </c>
      <c r="D1874" s="11"/>
      <c r="E1874" s="302">
        <v>8226</v>
      </c>
      <c r="F1874" s="11"/>
      <c r="G1874" s="11"/>
      <c r="H1874" s="11"/>
      <c r="I1874" s="11"/>
      <c r="J1874" s="11"/>
      <c r="K1874" s="11"/>
      <c r="M1874" s="310"/>
      <c r="N1874" s="69"/>
      <c r="P1874" s="219">
        <v>94.800311041990668</v>
      </c>
      <c r="Q1874" s="219"/>
      <c r="R1874" s="219">
        <v>35.82</v>
      </c>
      <c r="S1874" s="11"/>
      <c r="T1874" s="217">
        <v>106.50316562986008</v>
      </c>
      <c r="U1874" s="217"/>
      <c r="V1874" s="217">
        <v>10.29</v>
      </c>
      <c r="W1874" s="11"/>
      <c r="Y1874" s="219">
        <v>121913.2</v>
      </c>
      <c r="Z1874" s="219">
        <v>119636.85999999996</v>
      </c>
      <c r="AB1874" s="11"/>
      <c r="AC1874" s="11"/>
      <c r="AD1874" s="11"/>
      <c r="AE1874" s="4"/>
      <c r="AF1874" s="4"/>
    </row>
    <row r="1875" spans="1:32" x14ac:dyDescent="0.2">
      <c r="A1875" s="175"/>
      <c r="B1875" s="11"/>
      <c r="C1875" s="11" t="s">
        <v>305</v>
      </c>
      <c r="D1875" s="11"/>
      <c r="E1875" s="302">
        <v>8203</v>
      </c>
      <c r="F1875" s="11"/>
      <c r="G1875" s="11"/>
      <c r="H1875" s="11"/>
      <c r="I1875" s="11"/>
      <c r="J1875" s="11"/>
      <c r="K1875" s="11"/>
      <c r="M1875" s="310"/>
      <c r="N1875" s="69"/>
      <c r="P1875" s="219">
        <v>38.29</v>
      </c>
      <c r="Q1875" s="219"/>
      <c r="R1875" s="219">
        <v>38.29</v>
      </c>
      <c r="S1875" s="11"/>
      <c r="T1875" s="217">
        <v>0</v>
      </c>
      <c r="U1875" s="217"/>
      <c r="V1875" s="217">
        <v>0</v>
      </c>
      <c r="W1875" s="11"/>
      <c r="Y1875" s="219">
        <v>38.29</v>
      </c>
      <c r="Z1875" s="219">
        <v>38.29</v>
      </c>
      <c r="AB1875" s="11"/>
      <c r="AC1875" s="11"/>
      <c r="AD1875" s="11"/>
      <c r="AE1875" s="4"/>
      <c r="AF1875" s="4"/>
    </row>
    <row r="1876" spans="1:32" x14ac:dyDescent="0.2">
      <c r="A1876" s="175"/>
      <c r="B1876" s="11"/>
      <c r="C1876" s="11" t="s">
        <v>305</v>
      </c>
      <c r="D1876" s="11"/>
      <c r="E1876" s="302">
        <v>8230</v>
      </c>
      <c r="F1876" s="11"/>
      <c r="G1876" s="11"/>
      <c r="H1876" s="11"/>
      <c r="I1876" s="11"/>
      <c r="J1876" s="11"/>
      <c r="K1876" s="11"/>
      <c r="M1876" s="310"/>
      <c r="N1876" s="69"/>
      <c r="P1876" s="219">
        <v>82.245909090909095</v>
      </c>
      <c r="Q1876" s="219"/>
      <c r="R1876" s="219">
        <v>38.29</v>
      </c>
      <c r="S1876" s="11"/>
      <c r="T1876" s="217">
        <v>73.832660839160823</v>
      </c>
      <c r="U1876" s="217"/>
      <c r="V1876" s="217">
        <v>3.0870000000000002</v>
      </c>
      <c r="W1876" s="11"/>
      <c r="Y1876" s="219">
        <v>23522.33</v>
      </c>
      <c r="Z1876" s="219">
        <v>21667.040000000001</v>
      </c>
      <c r="AB1876" s="11"/>
      <c r="AC1876" s="11"/>
      <c r="AD1876" s="11"/>
      <c r="AE1876" s="4"/>
      <c r="AF1876" s="4"/>
    </row>
    <row r="1877" spans="1:32" x14ac:dyDescent="0.2">
      <c r="A1877" s="175"/>
      <c r="B1877" s="11"/>
      <c r="C1877" s="11" t="s">
        <v>466</v>
      </c>
      <c r="D1877" s="11"/>
      <c r="E1877" s="302">
        <v>8231</v>
      </c>
      <c r="F1877" s="11"/>
      <c r="G1877" s="11"/>
      <c r="H1877" s="11"/>
      <c r="I1877" s="11"/>
      <c r="J1877" s="11"/>
      <c r="K1877" s="11"/>
      <c r="M1877" s="310"/>
      <c r="N1877" s="69"/>
      <c r="P1877" s="219">
        <v>50.945</v>
      </c>
      <c r="Q1877" s="219"/>
      <c r="R1877" s="219">
        <v>50.945</v>
      </c>
      <c r="S1877" s="11"/>
      <c r="T1877" s="217">
        <v>12.348000000000001</v>
      </c>
      <c r="U1877" s="217"/>
      <c r="V1877" s="217">
        <v>12.348000000000001</v>
      </c>
      <c r="W1877" s="11"/>
      <c r="Y1877" s="219">
        <v>101.89</v>
      </c>
      <c r="Z1877" s="219">
        <v>101.89</v>
      </c>
      <c r="AB1877" s="11"/>
      <c r="AC1877" s="11"/>
      <c r="AD1877" s="11"/>
      <c r="AE1877" s="4"/>
      <c r="AF1877" s="4"/>
    </row>
    <row r="1878" spans="1:32" x14ac:dyDescent="0.2">
      <c r="A1878" s="175"/>
      <c r="B1878" s="11"/>
      <c r="C1878" s="11" t="s">
        <v>306</v>
      </c>
      <c r="D1878" s="11"/>
      <c r="E1878" s="302">
        <v>8067</v>
      </c>
      <c r="F1878" s="11"/>
      <c r="G1878" s="11"/>
      <c r="H1878" s="11"/>
      <c r="I1878" s="11"/>
      <c r="J1878" s="11"/>
      <c r="K1878" s="11"/>
      <c r="M1878" s="310"/>
      <c r="N1878" s="69"/>
      <c r="P1878" s="219">
        <v>805.94333333333327</v>
      </c>
      <c r="Q1878" s="219"/>
      <c r="R1878" s="219">
        <v>977.07</v>
      </c>
      <c r="S1878" s="11"/>
      <c r="T1878" s="217">
        <v>980.98</v>
      </c>
      <c r="U1878" s="217"/>
      <c r="V1878" s="217">
        <v>1471.47</v>
      </c>
      <c r="W1878" s="11"/>
      <c r="Y1878" s="219">
        <v>2417.83</v>
      </c>
      <c r="Z1878" s="219">
        <v>2417.83</v>
      </c>
      <c r="AB1878" s="11"/>
      <c r="AC1878" s="11"/>
      <c r="AD1878" s="11"/>
      <c r="AE1878" s="4"/>
      <c r="AF1878" s="4"/>
    </row>
    <row r="1879" spans="1:32" x14ac:dyDescent="0.2">
      <c r="A1879" s="175"/>
      <c r="B1879" s="11"/>
      <c r="C1879" s="11" t="s">
        <v>645</v>
      </c>
      <c r="D1879" s="11"/>
      <c r="E1879" s="302">
        <v>8027</v>
      </c>
      <c r="F1879" s="11"/>
      <c r="G1879" s="11"/>
      <c r="H1879" s="11"/>
      <c r="I1879" s="11"/>
      <c r="J1879" s="11"/>
      <c r="K1879" s="11"/>
      <c r="M1879" s="310"/>
      <c r="N1879" s="69"/>
      <c r="P1879" s="219">
        <v>21875.1</v>
      </c>
      <c r="Q1879" s="219"/>
      <c r="R1879" s="219">
        <v>21875.1</v>
      </c>
      <c r="S1879" s="11"/>
      <c r="T1879" s="217">
        <v>52869.68</v>
      </c>
      <c r="U1879" s="217"/>
      <c r="V1879" s="217">
        <v>52869.68</v>
      </c>
      <c r="W1879" s="11"/>
      <c r="Y1879" s="219">
        <v>21875.1</v>
      </c>
      <c r="Z1879" s="219">
        <v>21875.1</v>
      </c>
      <c r="AB1879" s="11"/>
      <c r="AC1879" s="11"/>
      <c r="AD1879" s="11"/>
      <c r="AE1879" s="4"/>
      <c r="AF1879" s="4"/>
    </row>
    <row r="1880" spans="1:32" x14ac:dyDescent="0.2">
      <c r="A1880" s="175"/>
      <c r="B1880" s="11"/>
      <c r="C1880" s="11" t="s">
        <v>645</v>
      </c>
      <c r="D1880" s="11"/>
      <c r="E1880" s="302">
        <v>8066</v>
      </c>
      <c r="F1880" s="11"/>
      <c r="G1880" s="11"/>
      <c r="H1880" s="11"/>
      <c r="I1880" s="11"/>
      <c r="J1880" s="11"/>
      <c r="K1880" s="11"/>
      <c r="M1880" s="310"/>
      <c r="N1880" s="69"/>
      <c r="P1880" s="219">
        <v>625.67457711442785</v>
      </c>
      <c r="Q1880" s="219"/>
      <c r="R1880" s="219">
        <v>65.539999999999992</v>
      </c>
      <c r="S1880" s="11"/>
      <c r="T1880" s="217">
        <v>3133.3161343283577</v>
      </c>
      <c r="U1880" s="217"/>
      <c r="V1880" s="217">
        <v>55.565999999999995</v>
      </c>
      <c r="W1880" s="11"/>
      <c r="Y1880" s="219">
        <v>233302.73</v>
      </c>
      <c r="Z1880" s="219">
        <v>233017.53</v>
      </c>
      <c r="AB1880" s="11"/>
      <c r="AC1880" s="11"/>
      <c r="AD1880" s="11"/>
      <c r="AE1880" s="4"/>
      <c r="AF1880" s="4"/>
    </row>
    <row r="1881" spans="1:32" x14ac:dyDescent="0.2">
      <c r="A1881" s="175"/>
      <c r="B1881" s="11"/>
      <c r="C1881" s="11" t="s">
        <v>645</v>
      </c>
      <c r="D1881" s="11"/>
      <c r="E1881" s="302">
        <v>8086</v>
      </c>
      <c r="F1881" s="11"/>
      <c r="G1881" s="11"/>
      <c r="H1881" s="11"/>
      <c r="I1881" s="11"/>
      <c r="J1881" s="11"/>
      <c r="K1881" s="11"/>
      <c r="M1881" s="310"/>
      <c r="N1881" s="69"/>
      <c r="P1881" s="219">
        <v>37.466666666666669</v>
      </c>
      <c r="Q1881" s="219"/>
      <c r="R1881" s="219">
        <v>37.049999999999997</v>
      </c>
      <c r="S1881" s="11"/>
      <c r="T1881" s="217">
        <v>0</v>
      </c>
      <c r="U1881" s="217"/>
      <c r="V1881" s="217">
        <v>0</v>
      </c>
      <c r="W1881" s="11"/>
      <c r="Y1881" s="219">
        <v>112.4</v>
      </c>
      <c r="Z1881" s="219">
        <v>112.4</v>
      </c>
      <c r="AB1881" s="11"/>
      <c r="AC1881" s="11"/>
      <c r="AD1881" s="11"/>
      <c r="AE1881" s="4"/>
      <c r="AF1881" s="4"/>
    </row>
    <row r="1882" spans="1:32" x14ac:dyDescent="0.2">
      <c r="A1882" s="175"/>
      <c r="B1882" s="11"/>
      <c r="C1882" s="11" t="s">
        <v>645</v>
      </c>
      <c r="D1882" s="11"/>
      <c r="E1882" s="302">
        <v>8096</v>
      </c>
      <c r="F1882" s="11"/>
      <c r="G1882" s="11"/>
      <c r="H1882" s="11"/>
      <c r="I1882" s="11"/>
      <c r="J1882" s="11"/>
      <c r="K1882" s="11"/>
      <c r="M1882" s="310"/>
      <c r="N1882" s="69"/>
      <c r="P1882" s="219">
        <v>40.76</v>
      </c>
      <c r="Q1882" s="219"/>
      <c r="R1882" s="219">
        <v>40.76</v>
      </c>
      <c r="S1882" s="11"/>
      <c r="T1882" s="217">
        <v>0</v>
      </c>
      <c r="U1882" s="217"/>
      <c r="V1882" s="217">
        <v>0</v>
      </c>
      <c r="W1882" s="11"/>
      <c r="Y1882" s="219">
        <v>40.76</v>
      </c>
      <c r="Z1882" s="219">
        <v>40.76</v>
      </c>
      <c r="AB1882" s="11"/>
      <c r="AC1882" s="11"/>
      <c r="AD1882" s="11"/>
      <c r="AE1882" s="4"/>
      <c r="AF1882" s="4"/>
    </row>
    <row r="1883" spans="1:32" x14ac:dyDescent="0.2">
      <c r="A1883" s="175"/>
      <c r="B1883" s="11"/>
      <c r="C1883" s="11" t="s">
        <v>308</v>
      </c>
      <c r="D1883" s="11"/>
      <c r="E1883" s="302">
        <v>8067</v>
      </c>
      <c r="F1883" s="11"/>
      <c r="G1883" s="11"/>
      <c r="H1883" s="11"/>
      <c r="I1883" s="11"/>
      <c r="J1883" s="11"/>
      <c r="K1883" s="11"/>
      <c r="M1883" s="310"/>
      <c r="N1883" s="69"/>
      <c r="P1883" s="219">
        <v>3852.1080701754386</v>
      </c>
      <c r="Q1883" s="219"/>
      <c r="R1883" s="219">
        <v>38.39</v>
      </c>
      <c r="S1883" s="11"/>
      <c r="T1883" s="217">
        <v>15075.876526315786</v>
      </c>
      <c r="U1883" s="217"/>
      <c r="V1883" s="217">
        <v>6.1740000000000004</v>
      </c>
      <c r="W1883" s="11"/>
      <c r="Y1883" s="219">
        <v>219570.16</v>
      </c>
      <c r="Z1883" s="219">
        <v>219570.16</v>
      </c>
      <c r="AB1883" s="11"/>
      <c r="AC1883" s="11"/>
      <c r="AD1883" s="11"/>
      <c r="AE1883" s="4"/>
      <c r="AF1883" s="4"/>
    </row>
    <row r="1884" spans="1:32" x14ac:dyDescent="0.2">
      <c r="A1884" s="175"/>
      <c r="B1884" s="11"/>
      <c r="C1884" s="11" t="s">
        <v>522</v>
      </c>
      <c r="D1884" s="11"/>
      <c r="E1884" s="302">
        <v>8023</v>
      </c>
      <c r="F1884" s="11"/>
      <c r="G1884" s="11"/>
      <c r="H1884" s="11"/>
      <c r="I1884" s="11"/>
      <c r="J1884" s="11"/>
      <c r="K1884" s="11"/>
      <c r="M1884" s="310"/>
      <c r="N1884" s="69"/>
      <c r="P1884" s="219">
        <v>63.18</v>
      </c>
      <c r="Q1884" s="219"/>
      <c r="R1884" s="219">
        <v>63.18</v>
      </c>
      <c r="S1884" s="11"/>
      <c r="T1884" s="217">
        <v>30.87</v>
      </c>
      <c r="U1884" s="217"/>
      <c r="V1884" s="217">
        <v>30.87</v>
      </c>
      <c r="W1884" s="11"/>
      <c r="Y1884" s="219">
        <v>63.18</v>
      </c>
      <c r="Z1884" s="219">
        <v>63.18</v>
      </c>
      <c r="AB1884" s="11"/>
      <c r="AC1884" s="11"/>
      <c r="AD1884" s="11"/>
      <c r="AE1884" s="4"/>
      <c r="AF1884" s="4"/>
    </row>
    <row r="1885" spans="1:32" x14ac:dyDescent="0.2">
      <c r="A1885" s="175"/>
      <c r="B1885" s="11"/>
      <c r="C1885" s="11" t="s">
        <v>522</v>
      </c>
      <c r="D1885" s="11"/>
      <c r="E1885" s="302">
        <v>8069</v>
      </c>
      <c r="F1885" s="11"/>
      <c r="G1885" s="11"/>
      <c r="H1885" s="11"/>
      <c r="I1885" s="11"/>
      <c r="J1885" s="11"/>
      <c r="K1885" s="11"/>
      <c r="M1885" s="310"/>
      <c r="N1885" s="69"/>
      <c r="P1885" s="219">
        <v>97.282747474747481</v>
      </c>
      <c r="Q1885" s="219"/>
      <c r="R1885" s="219">
        <v>58.379999999999995</v>
      </c>
      <c r="S1885" s="11"/>
      <c r="T1885" s="217">
        <v>84.874891582491585</v>
      </c>
      <c r="U1885" s="217"/>
      <c r="V1885" s="217">
        <v>32.516399999999997</v>
      </c>
      <c r="W1885" s="11"/>
      <c r="Y1885" s="219">
        <v>68665.2</v>
      </c>
      <c r="Z1885" s="219">
        <v>68290.5</v>
      </c>
      <c r="AB1885" s="11"/>
      <c r="AC1885" s="11"/>
      <c r="AD1885" s="11"/>
      <c r="AE1885" s="4"/>
      <c r="AF1885" s="4"/>
    </row>
    <row r="1886" spans="1:32" x14ac:dyDescent="0.2">
      <c r="A1886" s="175"/>
      <c r="B1886" s="11"/>
      <c r="C1886" s="11" t="s">
        <v>310</v>
      </c>
      <c r="D1886" s="11"/>
      <c r="E1886" s="302">
        <v>8023</v>
      </c>
      <c r="F1886" s="11"/>
      <c r="G1886" s="11"/>
      <c r="H1886" s="11"/>
      <c r="I1886" s="11"/>
      <c r="J1886" s="11"/>
      <c r="K1886" s="11"/>
      <c r="M1886" s="310"/>
      <c r="N1886" s="69"/>
      <c r="P1886" s="219">
        <v>25.933333333333334</v>
      </c>
      <c r="Q1886" s="219"/>
      <c r="R1886" s="219">
        <v>34.58</v>
      </c>
      <c r="S1886" s="11"/>
      <c r="T1886" s="217">
        <v>4.8020000000000005</v>
      </c>
      <c r="U1886" s="217"/>
      <c r="V1886" s="217">
        <v>7.2030000000000003</v>
      </c>
      <c r="W1886" s="11"/>
      <c r="Y1886" s="219">
        <v>77.8</v>
      </c>
      <c r="Z1886" s="219">
        <v>77.8</v>
      </c>
      <c r="AB1886" s="11"/>
      <c r="AC1886" s="11"/>
      <c r="AD1886" s="11"/>
      <c r="AE1886" s="4"/>
      <c r="AF1886" s="4"/>
    </row>
    <row r="1887" spans="1:32" x14ac:dyDescent="0.2">
      <c r="A1887" s="175"/>
      <c r="B1887" s="11"/>
      <c r="C1887" s="11" t="s">
        <v>310</v>
      </c>
      <c r="D1887" s="11"/>
      <c r="E1887" s="302">
        <v>8070</v>
      </c>
      <c r="F1887" s="11"/>
      <c r="G1887" s="11"/>
      <c r="H1887" s="11"/>
      <c r="I1887" s="11"/>
      <c r="J1887" s="11"/>
      <c r="K1887" s="11"/>
      <c r="M1887" s="310"/>
      <c r="N1887" s="69"/>
      <c r="P1887" s="219">
        <v>155.46574418604652</v>
      </c>
      <c r="Q1887" s="219"/>
      <c r="R1887" s="219">
        <v>37.049999999999997</v>
      </c>
      <c r="S1887" s="11"/>
      <c r="T1887" s="217">
        <v>291.1022372093023</v>
      </c>
      <c r="U1887" s="217"/>
      <c r="V1887" s="217">
        <v>5.1475</v>
      </c>
      <c r="W1887" s="11"/>
      <c r="Y1887" s="219">
        <v>66850.27</v>
      </c>
      <c r="Z1887" s="219">
        <v>64971.02</v>
      </c>
      <c r="AB1887" s="11"/>
      <c r="AC1887" s="11"/>
      <c r="AD1887" s="11"/>
      <c r="AE1887" s="4"/>
      <c r="AF1887" s="4"/>
    </row>
    <row r="1888" spans="1:32" x14ac:dyDescent="0.2">
      <c r="A1888" s="175"/>
      <c r="B1888" s="11"/>
      <c r="C1888" s="11" t="s">
        <v>499</v>
      </c>
      <c r="D1888" s="11"/>
      <c r="E1888" s="302">
        <v>8098</v>
      </c>
      <c r="F1888" s="11"/>
      <c r="G1888" s="11"/>
      <c r="H1888" s="11"/>
      <c r="I1888" s="11"/>
      <c r="J1888" s="11"/>
      <c r="K1888" s="11"/>
      <c r="M1888" s="310"/>
      <c r="N1888" s="69"/>
      <c r="P1888" s="219">
        <v>34.58</v>
      </c>
      <c r="Q1888" s="219"/>
      <c r="R1888" s="219">
        <v>34.58</v>
      </c>
      <c r="S1888" s="11"/>
      <c r="T1888" s="217">
        <v>0</v>
      </c>
      <c r="U1888" s="217"/>
      <c r="V1888" s="217">
        <v>0</v>
      </c>
      <c r="W1888" s="11"/>
      <c r="Y1888" s="219">
        <v>34.58</v>
      </c>
      <c r="Z1888" s="219">
        <v>34.58</v>
      </c>
      <c r="AB1888" s="11"/>
      <c r="AC1888" s="11"/>
      <c r="AD1888" s="11"/>
      <c r="AE1888" s="4"/>
      <c r="AF1888" s="4"/>
    </row>
    <row r="1889" spans="1:32" x14ac:dyDescent="0.2">
      <c r="A1889" s="175"/>
      <c r="B1889" s="11"/>
      <c r="C1889" s="11" t="s">
        <v>311</v>
      </c>
      <c r="D1889" s="11"/>
      <c r="E1889" s="302">
        <v>8098</v>
      </c>
      <c r="F1889" s="11"/>
      <c r="G1889" s="11"/>
      <c r="H1889" s="11"/>
      <c r="I1889" s="11"/>
      <c r="J1889" s="11"/>
      <c r="K1889" s="11"/>
      <c r="M1889" s="310"/>
      <c r="N1889" s="69"/>
      <c r="P1889" s="219">
        <v>79.366973684210535</v>
      </c>
      <c r="Q1889" s="219"/>
      <c r="R1889" s="219">
        <v>42.3825</v>
      </c>
      <c r="S1889" s="11"/>
      <c r="T1889" s="217">
        <v>73.603000000000009</v>
      </c>
      <c r="U1889" s="217"/>
      <c r="V1889" s="217">
        <v>32.436499999999995</v>
      </c>
      <c r="W1889" s="11"/>
      <c r="Y1889" s="219">
        <v>2246.9499999999998</v>
      </c>
      <c r="Z1889" s="219">
        <v>2246.9499999999998</v>
      </c>
      <c r="AB1889" s="11"/>
      <c r="AC1889" s="11"/>
      <c r="AD1889" s="11"/>
      <c r="AE1889" s="4"/>
      <c r="AF1889" s="4"/>
    </row>
    <row r="1890" spans="1:32" x14ac:dyDescent="0.2">
      <c r="A1890" s="175"/>
      <c r="B1890" s="11"/>
      <c r="C1890" s="11" t="s">
        <v>398</v>
      </c>
      <c r="D1890" s="11"/>
      <c r="E1890" s="302">
        <v>8021</v>
      </c>
      <c r="F1890" s="11"/>
      <c r="G1890" s="11"/>
      <c r="H1890" s="11"/>
      <c r="I1890" s="11"/>
      <c r="J1890" s="11"/>
      <c r="K1890" s="11"/>
      <c r="M1890" s="310"/>
      <c r="N1890" s="69"/>
      <c r="P1890" s="219">
        <v>123.66563318777293</v>
      </c>
      <c r="Q1890" s="219"/>
      <c r="R1890" s="219">
        <v>37.049999999999997</v>
      </c>
      <c r="S1890" s="11"/>
      <c r="T1890" s="217">
        <v>139.4741615720524</v>
      </c>
      <c r="U1890" s="217"/>
      <c r="V1890" s="217">
        <v>13.377000000000001</v>
      </c>
      <c r="W1890" s="11"/>
      <c r="Y1890" s="219">
        <v>28319.43</v>
      </c>
      <c r="Z1890" s="219">
        <v>28319.43</v>
      </c>
      <c r="AB1890" s="11"/>
      <c r="AC1890" s="11"/>
      <c r="AD1890" s="11"/>
      <c r="AE1890" s="4"/>
      <c r="AF1890" s="4"/>
    </row>
    <row r="1891" spans="1:32" x14ac:dyDescent="0.2">
      <c r="A1891" s="175"/>
      <c r="B1891" s="11"/>
      <c r="C1891" s="11" t="s">
        <v>596</v>
      </c>
      <c r="D1891" s="11"/>
      <c r="E1891" s="302">
        <v>8021</v>
      </c>
      <c r="F1891" s="11"/>
      <c r="G1891" s="11"/>
      <c r="H1891" s="11"/>
      <c r="I1891" s="11"/>
      <c r="J1891" s="11"/>
      <c r="K1891" s="11"/>
      <c r="M1891" s="310"/>
      <c r="N1891" s="69"/>
      <c r="P1891" s="219">
        <v>35.82</v>
      </c>
      <c r="Q1891" s="219"/>
      <c r="R1891" s="219">
        <v>35.82</v>
      </c>
      <c r="S1891" s="11"/>
      <c r="T1891" s="217">
        <v>0</v>
      </c>
      <c r="U1891" s="217"/>
      <c r="V1891" s="217">
        <v>0</v>
      </c>
      <c r="W1891" s="11"/>
      <c r="Y1891" s="219">
        <v>35.82</v>
      </c>
      <c r="Z1891" s="219">
        <v>35.82</v>
      </c>
      <c r="AB1891" s="11"/>
      <c r="AC1891" s="11"/>
      <c r="AD1891" s="11"/>
      <c r="AE1891" s="4"/>
      <c r="AF1891" s="4"/>
    </row>
    <row r="1892" spans="1:32" x14ac:dyDescent="0.2">
      <c r="A1892" s="175"/>
      <c r="B1892" s="11"/>
      <c r="C1892" s="11" t="s">
        <v>597</v>
      </c>
      <c r="D1892" s="11"/>
      <c r="E1892" s="302">
        <v>8021</v>
      </c>
      <c r="F1892" s="11"/>
      <c r="G1892" s="11"/>
      <c r="H1892" s="11"/>
      <c r="I1892" s="11"/>
      <c r="J1892" s="11"/>
      <c r="K1892" s="11"/>
      <c r="M1892" s="310"/>
      <c r="N1892" s="69"/>
      <c r="P1892" s="219">
        <v>39.884999999999998</v>
      </c>
      <c r="Q1892" s="219"/>
      <c r="R1892" s="219">
        <v>35.269999999999996</v>
      </c>
      <c r="S1892" s="11"/>
      <c r="T1892" s="217">
        <v>27.783000000000001</v>
      </c>
      <c r="U1892" s="217"/>
      <c r="V1892" s="217">
        <v>27.782999999999998</v>
      </c>
      <c r="W1892" s="11"/>
      <c r="Y1892" s="219">
        <v>159.54</v>
      </c>
      <c r="Z1892" s="219">
        <v>159.54000000000002</v>
      </c>
      <c r="AB1892" s="11"/>
      <c r="AC1892" s="11"/>
      <c r="AD1892" s="11"/>
      <c r="AE1892" s="4"/>
      <c r="AF1892" s="4"/>
    </row>
    <row r="1893" spans="1:32" x14ac:dyDescent="0.2">
      <c r="A1893" s="175"/>
      <c r="B1893" s="11"/>
      <c r="C1893" s="11" t="s">
        <v>313</v>
      </c>
      <c r="D1893" s="11"/>
      <c r="E1893" s="302">
        <v>8071</v>
      </c>
      <c r="F1893" s="11"/>
      <c r="G1893" s="11"/>
      <c r="H1893" s="11"/>
      <c r="I1893" s="11"/>
      <c r="J1893" s="11"/>
      <c r="K1893" s="11"/>
      <c r="M1893" s="310"/>
      <c r="N1893" s="69"/>
      <c r="P1893" s="219">
        <v>357.857915451895</v>
      </c>
      <c r="Q1893" s="219"/>
      <c r="R1893" s="219">
        <v>324</v>
      </c>
      <c r="S1893" s="11"/>
      <c r="T1893" s="217">
        <v>371.50473323615159</v>
      </c>
      <c r="U1893" s="217"/>
      <c r="V1893" s="217">
        <v>313.33049999999997</v>
      </c>
      <c r="W1893" s="11"/>
      <c r="Y1893" s="219">
        <v>36124.97</v>
      </c>
      <c r="Z1893" s="219">
        <v>35847.399999999994</v>
      </c>
      <c r="AB1893" s="11"/>
      <c r="AC1893" s="11"/>
      <c r="AD1893" s="11"/>
      <c r="AE1893" s="4"/>
      <c r="AF1893" s="4"/>
    </row>
    <row r="1894" spans="1:32" x14ac:dyDescent="0.2">
      <c r="A1894" s="175"/>
      <c r="B1894" s="11"/>
      <c r="C1894" s="11" t="s">
        <v>313</v>
      </c>
      <c r="D1894" s="11"/>
      <c r="E1894" s="302">
        <v>8080</v>
      </c>
      <c r="F1894" s="11"/>
      <c r="G1894" s="11"/>
      <c r="H1894" s="11"/>
      <c r="I1894" s="11"/>
      <c r="J1894" s="11"/>
      <c r="K1894" s="11"/>
      <c r="M1894" s="310"/>
      <c r="N1894" s="69"/>
      <c r="P1894" s="219">
        <v>21.78</v>
      </c>
      <c r="Q1894" s="219"/>
      <c r="R1894" s="219">
        <v>21.779999999999998</v>
      </c>
      <c r="S1894" s="11"/>
      <c r="T1894" s="217">
        <v>6.1740000000000004</v>
      </c>
      <c r="U1894" s="217"/>
      <c r="V1894" s="217">
        <v>6.1740000000000004</v>
      </c>
      <c r="W1894" s="11"/>
      <c r="Y1894" s="219">
        <v>43.56</v>
      </c>
      <c r="Z1894" s="219">
        <v>43.56</v>
      </c>
      <c r="AB1894" s="11"/>
      <c r="AC1894" s="11"/>
      <c r="AD1894" s="11"/>
      <c r="AE1894" s="4"/>
      <c r="AF1894" s="4"/>
    </row>
    <row r="1895" spans="1:32" x14ac:dyDescent="0.2">
      <c r="A1895" s="175"/>
      <c r="B1895" s="11"/>
      <c r="C1895" s="11" t="s">
        <v>500</v>
      </c>
      <c r="D1895" s="11"/>
      <c r="E1895" s="302">
        <v>8318</v>
      </c>
      <c r="F1895" s="11"/>
      <c r="G1895" s="11"/>
      <c r="H1895" s="11"/>
      <c r="I1895" s="11"/>
      <c r="J1895" s="11"/>
      <c r="K1895" s="11"/>
      <c r="M1895" s="310"/>
      <c r="N1895" s="69"/>
      <c r="P1895" s="219">
        <v>25.38</v>
      </c>
      <c r="Q1895" s="219"/>
      <c r="R1895" s="219">
        <v>25.380000000000003</v>
      </c>
      <c r="S1895" s="11"/>
      <c r="T1895" s="217">
        <v>11.319000000000001</v>
      </c>
      <c r="U1895" s="217"/>
      <c r="V1895" s="217">
        <v>11.319000000000001</v>
      </c>
      <c r="W1895" s="11"/>
      <c r="Y1895" s="219">
        <v>50.76</v>
      </c>
      <c r="Z1895" s="219">
        <v>50.76</v>
      </c>
      <c r="AB1895" s="11"/>
      <c r="AC1895" s="11"/>
      <c r="AD1895" s="11"/>
      <c r="AE1895" s="4"/>
      <c r="AF1895" s="4"/>
    </row>
    <row r="1896" spans="1:32" x14ac:dyDescent="0.2">
      <c r="A1896" s="175"/>
      <c r="B1896" s="11"/>
      <c r="C1896" s="11" t="s">
        <v>315</v>
      </c>
      <c r="D1896" s="11"/>
      <c r="E1896" s="302">
        <v>8318</v>
      </c>
      <c r="F1896" s="11"/>
      <c r="G1896" s="11"/>
      <c r="H1896" s="11"/>
      <c r="I1896" s="11"/>
      <c r="J1896" s="11"/>
      <c r="K1896" s="11"/>
      <c r="M1896" s="310"/>
      <c r="N1896" s="69"/>
      <c r="P1896" s="219">
        <v>23.08666666666667</v>
      </c>
      <c r="Q1896" s="219"/>
      <c r="R1896" s="219">
        <v>23.045000000000002</v>
      </c>
      <c r="S1896" s="11"/>
      <c r="T1896" s="217">
        <v>5.1450000000000005</v>
      </c>
      <c r="U1896" s="217"/>
      <c r="V1896" s="217">
        <v>3.0870000000000002</v>
      </c>
      <c r="W1896" s="11"/>
      <c r="Y1896" s="219">
        <v>138.52000000000001</v>
      </c>
      <c r="Z1896" s="219">
        <v>138.52000000000001</v>
      </c>
      <c r="AB1896" s="11"/>
      <c r="AC1896" s="11"/>
      <c r="AD1896" s="11"/>
      <c r="AE1896" s="4"/>
      <c r="AF1896" s="4"/>
    </row>
    <row r="1897" spans="1:32" x14ac:dyDescent="0.2">
      <c r="A1897" s="175"/>
      <c r="B1897" s="11"/>
      <c r="C1897" s="11" t="s">
        <v>316</v>
      </c>
      <c r="D1897" s="11"/>
      <c r="E1897" s="302">
        <v>8318</v>
      </c>
      <c r="F1897" s="11"/>
      <c r="G1897" s="11"/>
      <c r="H1897" s="11"/>
      <c r="I1897" s="11"/>
      <c r="J1897" s="11"/>
      <c r="K1897" s="11"/>
      <c r="M1897" s="310"/>
      <c r="N1897" s="69"/>
      <c r="P1897" s="219">
        <v>161.91749999999999</v>
      </c>
      <c r="Q1897" s="219"/>
      <c r="R1897" s="219">
        <v>50.66</v>
      </c>
      <c r="S1897" s="11"/>
      <c r="T1897" s="217">
        <v>149.97675000000001</v>
      </c>
      <c r="U1897" s="217"/>
      <c r="V1897" s="217">
        <v>31.899000000000001</v>
      </c>
      <c r="W1897" s="11"/>
      <c r="Y1897" s="219">
        <v>647.66999999999996</v>
      </c>
      <c r="Z1897" s="219">
        <v>647.66999999999996</v>
      </c>
      <c r="AB1897" s="11"/>
      <c r="AC1897" s="11"/>
      <c r="AD1897" s="11"/>
      <c r="AE1897" s="4"/>
      <c r="AF1897" s="4"/>
    </row>
    <row r="1898" spans="1:32" x14ac:dyDescent="0.2">
      <c r="A1898" s="175"/>
      <c r="B1898" s="11"/>
      <c r="C1898" s="11" t="s">
        <v>316</v>
      </c>
      <c r="D1898" s="11"/>
      <c r="E1898" s="302">
        <v>8344</v>
      </c>
      <c r="F1898" s="11"/>
      <c r="G1898" s="11"/>
      <c r="H1898" s="11"/>
      <c r="I1898" s="11"/>
      <c r="J1898" s="11"/>
      <c r="K1898" s="11"/>
      <c r="M1898" s="310"/>
      <c r="N1898" s="69"/>
      <c r="P1898" s="219">
        <v>28.66</v>
      </c>
      <c r="Q1898" s="219"/>
      <c r="R1898" s="219">
        <v>28.659999999999997</v>
      </c>
      <c r="S1898" s="11"/>
      <c r="T1898" s="217">
        <v>12.348000000000001</v>
      </c>
      <c r="U1898" s="217"/>
      <c r="V1898" s="217">
        <v>12.348000000000001</v>
      </c>
      <c r="W1898" s="11"/>
      <c r="Y1898" s="219">
        <v>57.32</v>
      </c>
      <c r="Z1898" s="219">
        <v>57.32</v>
      </c>
      <c r="AB1898" s="11"/>
      <c r="AC1898" s="11"/>
      <c r="AD1898" s="11"/>
      <c r="AE1898" s="4"/>
      <c r="AF1898" s="4"/>
    </row>
    <row r="1899" spans="1:32" x14ac:dyDescent="0.2">
      <c r="A1899" s="175"/>
      <c r="B1899" s="11"/>
      <c r="C1899" s="11" t="s">
        <v>316</v>
      </c>
      <c r="D1899" s="11"/>
      <c r="E1899" s="302">
        <v>8347</v>
      </c>
      <c r="F1899" s="11"/>
      <c r="G1899" s="11"/>
      <c r="H1899" s="11"/>
      <c r="I1899" s="11"/>
      <c r="J1899" s="11"/>
      <c r="K1899" s="11"/>
      <c r="M1899" s="310"/>
      <c r="N1899" s="69"/>
      <c r="P1899" s="219">
        <v>9.9250000000000007</v>
      </c>
      <c r="Q1899" s="219"/>
      <c r="R1899" s="219">
        <v>9.9250000000000007</v>
      </c>
      <c r="S1899" s="11"/>
      <c r="T1899" s="217">
        <v>6.1740000000000004</v>
      </c>
      <c r="U1899" s="217"/>
      <c r="V1899" s="217">
        <v>6.1740000000000004</v>
      </c>
      <c r="W1899" s="11"/>
      <c r="Y1899" s="219">
        <v>19.850000000000001</v>
      </c>
      <c r="Z1899" s="219">
        <v>19.850000000000001</v>
      </c>
      <c r="AB1899" s="11"/>
      <c r="AC1899" s="11"/>
      <c r="AD1899" s="11"/>
      <c r="AE1899" s="4"/>
      <c r="AF1899" s="4"/>
    </row>
    <row r="1900" spans="1:32" x14ac:dyDescent="0.2">
      <c r="A1900" s="175"/>
      <c r="B1900" s="11"/>
      <c r="C1900" s="11" t="s">
        <v>314</v>
      </c>
      <c r="D1900" s="11"/>
      <c r="E1900" s="302">
        <v>8318</v>
      </c>
      <c r="F1900" s="11"/>
      <c r="G1900" s="11"/>
      <c r="H1900" s="11"/>
      <c r="I1900" s="11"/>
      <c r="J1900" s="11"/>
      <c r="K1900" s="11"/>
      <c r="M1900" s="310"/>
      <c r="N1900" s="69"/>
      <c r="P1900" s="219">
        <v>220.87531914893617</v>
      </c>
      <c r="Q1900" s="219"/>
      <c r="R1900" s="219">
        <v>36.79</v>
      </c>
      <c r="S1900" s="11"/>
      <c r="T1900" s="217">
        <v>305.81004255319152</v>
      </c>
      <c r="U1900" s="217"/>
      <c r="V1900" s="217">
        <v>7.2030000000000003</v>
      </c>
      <c r="W1900" s="11"/>
      <c r="Y1900" s="219">
        <v>10381.14</v>
      </c>
      <c r="Z1900" s="219">
        <v>10381.14</v>
      </c>
      <c r="AB1900" s="11"/>
      <c r="AC1900" s="11"/>
      <c r="AD1900" s="11"/>
      <c r="AE1900" s="4"/>
      <c r="AF1900" s="4"/>
    </row>
    <row r="1901" spans="1:32" x14ac:dyDescent="0.2">
      <c r="A1901" s="175"/>
      <c r="B1901" s="11"/>
      <c r="C1901" s="11" t="s">
        <v>317</v>
      </c>
      <c r="D1901" s="11"/>
      <c r="E1901" s="302">
        <v>8232</v>
      </c>
      <c r="F1901" s="11"/>
      <c r="G1901" s="11"/>
      <c r="H1901" s="11"/>
      <c r="I1901" s="11"/>
      <c r="J1901" s="11"/>
      <c r="K1901" s="11"/>
      <c r="M1901" s="310"/>
      <c r="N1901" s="69"/>
      <c r="P1901" s="219">
        <v>50.734756911344135</v>
      </c>
      <c r="Q1901" s="219"/>
      <c r="R1901" s="219">
        <v>29.066666666666674</v>
      </c>
      <c r="S1901" s="11"/>
      <c r="T1901" s="217">
        <v>45.154886876390236</v>
      </c>
      <c r="U1901" s="217"/>
      <c r="V1901" s="217">
        <v>12.005000000000001</v>
      </c>
      <c r="W1901" s="11"/>
      <c r="Y1901" s="219">
        <v>105867.42</v>
      </c>
      <c r="Z1901" s="219">
        <v>104578.61999999997</v>
      </c>
      <c r="AB1901" s="11"/>
      <c r="AC1901" s="11"/>
      <c r="AD1901" s="11"/>
      <c r="AE1901" s="4"/>
      <c r="AF1901" s="4"/>
    </row>
    <row r="1902" spans="1:32" x14ac:dyDescent="0.2">
      <c r="A1902" s="175"/>
      <c r="B1902" s="11"/>
      <c r="C1902" s="11" t="s">
        <v>317</v>
      </c>
      <c r="D1902" s="11"/>
      <c r="E1902" s="302">
        <v>8234</v>
      </c>
      <c r="F1902" s="11"/>
      <c r="G1902" s="11"/>
      <c r="H1902" s="11"/>
      <c r="I1902" s="11"/>
      <c r="J1902" s="11"/>
      <c r="K1902" s="11"/>
      <c r="M1902" s="310"/>
      <c r="N1902" s="69"/>
      <c r="P1902" s="219">
        <v>20.405000000000001</v>
      </c>
      <c r="Q1902" s="219"/>
      <c r="R1902" s="219">
        <v>20.405000000000001</v>
      </c>
      <c r="S1902" s="11"/>
      <c r="T1902" s="217">
        <v>5.1449999999999996</v>
      </c>
      <c r="U1902" s="217"/>
      <c r="V1902" s="217">
        <v>5.1449999999999996</v>
      </c>
      <c r="W1902" s="11"/>
      <c r="Y1902" s="219">
        <v>40.81</v>
      </c>
      <c r="Z1902" s="219">
        <v>40.81</v>
      </c>
      <c r="AB1902" s="11"/>
      <c r="AC1902" s="11"/>
      <c r="AD1902" s="11"/>
      <c r="AE1902" s="4"/>
      <c r="AF1902" s="4"/>
    </row>
    <row r="1903" spans="1:32" x14ac:dyDescent="0.2">
      <c r="A1903" s="175"/>
      <c r="B1903" s="11"/>
      <c r="C1903" s="11" t="s">
        <v>318</v>
      </c>
      <c r="D1903" s="11"/>
      <c r="E1903" s="302">
        <v>8240</v>
      </c>
      <c r="F1903" s="11"/>
      <c r="G1903" s="11"/>
      <c r="H1903" s="11"/>
      <c r="I1903" s="11"/>
      <c r="J1903" s="11"/>
      <c r="K1903" s="11"/>
      <c r="M1903" s="310"/>
      <c r="N1903" s="69"/>
      <c r="P1903" s="219">
        <v>639.25788461538468</v>
      </c>
      <c r="Q1903" s="219"/>
      <c r="R1903" s="219">
        <v>41.92</v>
      </c>
      <c r="S1903" s="11"/>
      <c r="T1903" s="217">
        <v>950.51896153846167</v>
      </c>
      <c r="U1903" s="217"/>
      <c r="V1903" s="217">
        <v>12.862500000000001</v>
      </c>
      <c r="W1903" s="11"/>
      <c r="Y1903" s="219">
        <v>33241.410000000003</v>
      </c>
      <c r="Z1903" s="219">
        <v>33119.46</v>
      </c>
      <c r="AB1903" s="11"/>
      <c r="AC1903" s="11"/>
      <c r="AD1903" s="11"/>
      <c r="AE1903" s="4"/>
      <c r="AF1903" s="4"/>
    </row>
    <row r="1904" spans="1:32" x14ac:dyDescent="0.2">
      <c r="A1904" s="175"/>
      <c r="B1904" s="11"/>
      <c r="C1904" s="11" t="s">
        <v>319</v>
      </c>
      <c r="D1904" s="11"/>
      <c r="E1904" s="302">
        <v>8348</v>
      </c>
      <c r="F1904" s="11"/>
      <c r="G1904" s="11"/>
      <c r="H1904" s="11"/>
      <c r="I1904" s="11"/>
      <c r="J1904" s="11"/>
      <c r="K1904" s="11"/>
      <c r="M1904" s="310"/>
      <c r="N1904" s="69"/>
      <c r="P1904" s="219">
        <v>179.24066666666667</v>
      </c>
      <c r="Q1904" s="219"/>
      <c r="R1904" s="219">
        <v>35.82</v>
      </c>
      <c r="S1904" s="11"/>
      <c r="T1904" s="217">
        <v>218.01666666666668</v>
      </c>
      <c r="U1904" s="217"/>
      <c r="V1904" s="217">
        <v>19.550999999999998</v>
      </c>
      <c r="W1904" s="11"/>
      <c r="Y1904" s="219">
        <v>2688.61</v>
      </c>
      <c r="Z1904" s="219">
        <v>2499.3000000000002</v>
      </c>
      <c r="AB1904" s="11"/>
      <c r="AC1904" s="11"/>
      <c r="AD1904" s="11"/>
      <c r="AE1904" s="4"/>
      <c r="AF1904" s="4"/>
    </row>
    <row r="1905" spans="1:32" x14ac:dyDescent="0.2">
      <c r="A1905" s="175"/>
      <c r="B1905" s="11"/>
      <c r="C1905" s="11" t="s">
        <v>320</v>
      </c>
      <c r="D1905" s="11"/>
      <c r="E1905" s="302">
        <v>8349</v>
      </c>
      <c r="F1905" s="11"/>
      <c r="G1905" s="11"/>
      <c r="H1905" s="11"/>
      <c r="I1905" s="11"/>
      <c r="J1905" s="11"/>
      <c r="K1905" s="11"/>
      <c r="M1905" s="310"/>
      <c r="N1905" s="69"/>
      <c r="P1905" s="219">
        <v>878.96642857142865</v>
      </c>
      <c r="Q1905" s="219"/>
      <c r="R1905" s="219">
        <v>34.58</v>
      </c>
      <c r="S1905" s="11"/>
      <c r="T1905" s="217">
        <v>1705.6564727272726</v>
      </c>
      <c r="U1905" s="217"/>
      <c r="V1905" s="217">
        <v>0</v>
      </c>
      <c r="W1905" s="11"/>
      <c r="Y1905" s="219">
        <v>49222.12</v>
      </c>
      <c r="Z1905" s="219">
        <v>48858.610000000008</v>
      </c>
      <c r="AB1905" s="11"/>
      <c r="AC1905" s="11"/>
      <c r="AD1905" s="11"/>
      <c r="AE1905" s="4"/>
      <c r="AF1905" s="4"/>
    </row>
    <row r="1906" spans="1:32" x14ac:dyDescent="0.2">
      <c r="A1906" s="175"/>
      <c r="B1906" s="11"/>
      <c r="C1906" s="11" t="s">
        <v>399</v>
      </c>
      <c r="D1906" s="11"/>
      <c r="E1906" s="302">
        <v>8350</v>
      </c>
      <c r="F1906" s="11"/>
      <c r="G1906" s="11"/>
      <c r="H1906" s="11"/>
      <c r="I1906" s="11"/>
      <c r="J1906" s="11"/>
      <c r="K1906" s="11"/>
      <c r="M1906" s="310"/>
      <c r="N1906" s="69"/>
      <c r="P1906" s="219">
        <v>45.604838709677416</v>
      </c>
      <c r="Q1906" s="219"/>
      <c r="R1906" s="219">
        <v>36.799999999999997</v>
      </c>
      <c r="S1906" s="11"/>
      <c r="T1906" s="217">
        <v>38.63729032258064</v>
      </c>
      <c r="U1906" s="217"/>
      <c r="V1906" s="217">
        <v>9.2609999999999992</v>
      </c>
      <c r="W1906" s="11"/>
      <c r="Y1906" s="219">
        <v>1413.75</v>
      </c>
      <c r="Z1906" s="219">
        <v>1413.7500000000002</v>
      </c>
      <c r="AB1906" s="11"/>
      <c r="AC1906" s="11"/>
      <c r="AD1906" s="11"/>
      <c r="AE1906" s="4"/>
      <c r="AF1906" s="4"/>
    </row>
    <row r="1907" spans="1:32" x14ac:dyDescent="0.2">
      <c r="A1907" s="175"/>
      <c r="B1907" s="11"/>
      <c r="C1907" s="11" t="s">
        <v>421</v>
      </c>
      <c r="D1907" s="11"/>
      <c r="E1907" s="302">
        <v>8074</v>
      </c>
      <c r="F1907" s="11"/>
      <c r="G1907" s="11"/>
      <c r="H1907" s="11"/>
      <c r="I1907" s="11"/>
      <c r="J1907" s="11"/>
      <c r="K1907" s="11"/>
      <c r="M1907" s="310"/>
      <c r="N1907" s="69"/>
      <c r="P1907" s="219">
        <v>40.326250000000002</v>
      </c>
      <c r="Q1907" s="219"/>
      <c r="R1907" s="219">
        <v>37.534999999999997</v>
      </c>
      <c r="S1907" s="11"/>
      <c r="T1907" s="217">
        <v>21.351749999999996</v>
      </c>
      <c r="U1907" s="217"/>
      <c r="V1907" s="217">
        <v>18.521999999999998</v>
      </c>
      <c r="W1907" s="11"/>
      <c r="Y1907" s="219">
        <v>322.61</v>
      </c>
      <c r="Z1907" s="219">
        <v>322.60999999999996</v>
      </c>
      <c r="AB1907" s="11"/>
      <c r="AC1907" s="11"/>
      <c r="AD1907" s="11"/>
      <c r="AE1907" s="4"/>
      <c r="AF1907" s="4"/>
    </row>
    <row r="1908" spans="1:32" x14ac:dyDescent="0.2">
      <c r="A1908" s="175"/>
      <c r="B1908" s="11"/>
      <c r="C1908" s="11" t="s">
        <v>322</v>
      </c>
      <c r="D1908" s="11"/>
      <c r="E1908" s="302">
        <v>8042</v>
      </c>
      <c r="F1908" s="11"/>
      <c r="G1908" s="11"/>
      <c r="H1908" s="11"/>
      <c r="I1908" s="11"/>
      <c r="J1908" s="11"/>
      <c r="K1908" s="11"/>
      <c r="M1908" s="310"/>
      <c r="N1908" s="69"/>
      <c r="P1908" s="219">
        <v>37.854999999999997</v>
      </c>
      <c r="Q1908" s="219"/>
      <c r="R1908" s="219">
        <v>37.854999999999997</v>
      </c>
      <c r="S1908" s="11"/>
      <c r="T1908" s="217">
        <v>32.927999999999997</v>
      </c>
      <c r="U1908" s="217"/>
      <c r="V1908" s="217">
        <v>32.927999999999997</v>
      </c>
      <c r="W1908" s="11"/>
      <c r="Y1908" s="219">
        <v>75.709999999999994</v>
      </c>
      <c r="Z1908" s="219">
        <v>75.709999999999994</v>
      </c>
      <c r="AB1908" s="11"/>
      <c r="AC1908" s="11"/>
      <c r="AD1908" s="11"/>
      <c r="AE1908" s="4"/>
      <c r="AF1908" s="4"/>
    </row>
    <row r="1909" spans="1:32" x14ac:dyDescent="0.2">
      <c r="A1909" s="175"/>
      <c r="B1909" s="11"/>
      <c r="C1909" s="11" t="s">
        <v>322</v>
      </c>
      <c r="D1909" s="11"/>
      <c r="E1909" s="302">
        <v>8242</v>
      </c>
      <c r="F1909" s="11"/>
      <c r="G1909" s="11"/>
      <c r="H1909" s="11"/>
      <c r="I1909" s="11"/>
      <c r="J1909" s="11"/>
      <c r="K1909" s="11"/>
      <c r="M1909" s="310"/>
      <c r="N1909" s="69"/>
      <c r="P1909" s="219">
        <v>108.1651592356688</v>
      </c>
      <c r="Q1909" s="219"/>
      <c r="R1909" s="219">
        <v>35.82</v>
      </c>
      <c r="S1909" s="11"/>
      <c r="T1909" s="217">
        <v>116.95309554140128</v>
      </c>
      <c r="U1909" s="217"/>
      <c r="V1909" s="217">
        <v>4.1159999999999997</v>
      </c>
      <c r="W1909" s="11"/>
      <c r="Y1909" s="219">
        <v>33963.86</v>
      </c>
      <c r="Z1909" s="219">
        <v>33473.699999999997</v>
      </c>
      <c r="AB1909" s="11"/>
      <c r="AC1909" s="11"/>
      <c r="AD1909" s="11"/>
      <c r="AE1909" s="4"/>
      <c r="AF1909" s="4"/>
    </row>
    <row r="1910" spans="1:32" x14ac:dyDescent="0.2">
      <c r="A1910" s="175"/>
      <c r="B1910" s="11"/>
      <c r="C1910" s="11" t="s">
        <v>323</v>
      </c>
      <c r="D1910" s="11"/>
      <c r="E1910" s="302">
        <v>8352</v>
      </c>
      <c r="F1910" s="11"/>
      <c r="G1910" s="11"/>
      <c r="H1910" s="11"/>
      <c r="I1910" s="11"/>
      <c r="J1910" s="11"/>
      <c r="K1910" s="11"/>
      <c r="M1910" s="310"/>
      <c r="N1910" s="69"/>
      <c r="P1910" s="219">
        <v>303.44647058823529</v>
      </c>
      <c r="Q1910" s="219"/>
      <c r="R1910" s="219">
        <v>40.76</v>
      </c>
      <c r="S1910" s="11"/>
      <c r="T1910" s="217">
        <v>368.09952941176465</v>
      </c>
      <c r="U1910" s="217"/>
      <c r="V1910" s="217">
        <v>16.463999999999999</v>
      </c>
      <c r="W1910" s="11"/>
      <c r="Y1910" s="219">
        <v>15475.77</v>
      </c>
      <c r="Z1910" s="219">
        <v>15203.260000000002</v>
      </c>
      <c r="AB1910" s="11"/>
      <c r="AC1910" s="11"/>
      <c r="AD1910" s="11"/>
      <c r="AE1910" s="4"/>
      <c r="AF1910" s="4"/>
    </row>
    <row r="1911" spans="1:32" x14ac:dyDescent="0.2">
      <c r="A1911" s="175"/>
      <c r="B1911" s="11"/>
      <c r="C1911" s="11" t="s">
        <v>324</v>
      </c>
      <c r="D1911" s="11"/>
      <c r="E1911" s="302">
        <v>8078</v>
      </c>
      <c r="F1911" s="11"/>
      <c r="G1911" s="11"/>
      <c r="H1911" s="11"/>
      <c r="I1911" s="11"/>
      <c r="J1911" s="11"/>
      <c r="K1911" s="11"/>
      <c r="M1911" s="310"/>
      <c r="N1911" s="69"/>
      <c r="P1911" s="219">
        <v>173.89306358381504</v>
      </c>
      <c r="Q1911" s="219"/>
      <c r="R1911" s="219">
        <v>36.924999999999997</v>
      </c>
      <c r="S1911" s="11"/>
      <c r="T1911" s="217">
        <v>213.55368497109825</v>
      </c>
      <c r="U1911" s="217"/>
      <c r="V1911" s="217">
        <v>14.920500000000001</v>
      </c>
      <c r="W1911" s="11"/>
      <c r="Y1911" s="219">
        <v>60167</v>
      </c>
      <c r="Z1911" s="219">
        <v>60105.64</v>
      </c>
      <c r="AB1911" s="11"/>
      <c r="AC1911" s="11"/>
      <c r="AD1911" s="11"/>
      <c r="AE1911" s="4"/>
      <c r="AF1911" s="4"/>
    </row>
    <row r="1912" spans="1:32" x14ac:dyDescent="0.2">
      <c r="A1912" s="175"/>
      <c r="B1912" s="11"/>
      <c r="C1912" s="11" t="s">
        <v>400</v>
      </c>
      <c r="D1912" s="11"/>
      <c r="E1912" s="302">
        <v>8079</v>
      </c>
      <c r="F1912" s="11"/>
      <c r="G1912" s="11"/>
      <c r="H1912" s="11"/>
      <c r="I1912" s="11"/>
      <c r="J1912" s="11"/>
      <c r="K1912" s="11"/>
      <c r="M1912" s="310"/>
      <c r="N1912" s="69"/>
      <c r="P1912" s="219">
        <v>182.78577030812323</v>
      </c>
      <c r="Q1912" s="219"/>
      <c r="R1912" s="219">
        <v>35.82</v>
      </c>
      <c r="S1912" s="11"/>
      <c r="T1912" s="217">
        <v>282.50158823529404</v>
      </c>
      <c r="U1912" s="217"/>
      <c r="V1912" s="217">
        <v>12.348000000000001</v>
      </c>
      <c r="W1912" s="11"/>
      <c r="Y1912" s="219">
        <v>65254.52</v>
      </c>
      <c r="Z1912" s="219">
        <v>64841.600000000013</v>
      </c>
      <c r="AB1912" s="11"/>
      <c r="AC1912" s="11"/>
      <c r="AD1912" s="11"/>
      <c r="AE1912" s="4"/>
      <c r="AF1912" s="4"/>
    </row>
    <row r="1913" spans="1:32" x14ac:dyDescent="0.2">
      <c r="A1913" s="175"/>
      <c r="B1913" s="11"/>
      <c r="C1913" s="11" t="s">
        <v>326</v>
      </c>
      <c r="D1913" s="11"/>
      <c r="E1913" s="302">
        <v>8243</v>
      </c>
      <c r="F1913" s="11"/>
      <c r="G1913" s="11"/>
      <c r="H1913" s="11"/>
      <c r="I1913" s="11"/>
      <c r="J1913" s="11"/>
      <c r="K1913" s="11"/>
      <c r="M1913" s="310"/>
      <c r="N1913" s="69"/>
      <c r="P1913" s="219">
        <v>54.839715568862275</v>
      </c>
      <c r="Q1913" s="219"/>
      <c r="R1913" s="219">
        <v>23.232500000000002</v>
      </c>
      <c r="S1913" s="11"/>
      <c r="T1913" s="217">
        <v>60.308405688622763</v>
      </c>
      <c r="U1913" s="217"/>
      <c r="V1913" s="217">
        <v>7.9787499999999998</v>
      </c>
      <c r="W1913" s="11"/>
      <c r="Y1913" s="219">
        <v>33098.79</v>
      </c>
      <c r="Z1913" s="219">
        <v>32653.62</v>
      </c>
      <c r="AB1913" s="11"/>
      <c r="AC1913" s="11"/>
      <c r="AD1913" s="11"/>
      <c r="AE1913" s="4"/>
      <c r="AF1913" s="4"/>
    </row>
    <row r="1914" spans="1:32" x14ac:dyDescent="0.2">
      <c r="A1914" s="175"/>
      <c r="B1914" s="11"/>
      <c r="C1914" s="11" t="s">
        <v>601</v>
      </c>
      <c r="D1914" s="11"/>
      <c r="E1914" s="302">
        <v>8243</v>
      </c>
      <c r="F1914" s="11"/>
      <c r="G1914" s="11"/>
      <c r="H1914" s="11"/>
      <c r="I1914" s="11"/>
      <c r="J1914" s="11"/>
      <c r="K1914" s="11"/>
      <c r="M1914" s="310"/>
      <c r="N1914" s="69"/>
      <c r="P1914" s="219">
        <v>34.58</v>
      </c>
      <c r="Q1914" s="219"/>
      <c r="R1914" s="219">
        <v>34.58</v>
      </c>
      <c r="S1914" s="11"/>
      <c r="T1914" s="217">
        <v>0</v>
      </c>
      <c r="U1914" s="217"/>
      <c r="V1914" s="217">
        <v>0</v>
      </c>
      <c r="W1914" s="11"/>
      <c r="Y1914" s="219">
        <v>34.58</v>
      </c>
      <c r="Z1914" s="219">
        <v>34.58</v>
      </c>
      <c r="AB1914" s="11"/>
      <c r="AC1914" s="11"/>
      <c r="AD1914" s="11"/>
      <c r="AE1914" s="4"/>
      <c r="AF1914" s="4"/>
    </row>
    <row r="1915" spans="1:32" x14ac:dyDescent="0.2">
      <c r="A1915" s="175"/>
      <c r="B1915" s="11"/>
      <c r="C1915" s="11" t="s">
        <v>327</v>
      </c>
      <c r="D1915" s="11"/>
      <c r="E1915" s="302">
        <v>8302</v>
      </c>
      <c r="F1915" s="11"/>
      <c r="G1915" s="11"/>
      <c r="H1915" s="11"/>
      <c r="I1915" s="11"/>
      <c r="J1915" s="11"/>
      <c r="K1915" s="11"/>
      <c r="M1915" s="310"/>
      <c r="N1915" s="69"/>
      <c r="P1915" s="219">
        <v>8.1449999999999996</v>
      </c>
      <c r="Q1915" s="219"/>
      <c r="R1915" s="219">
        <v>8.1449999999999996</v>
      </c>
      <c r="S1915" s="11"/>
      <c r="T1915" s="217">
        <v>4.1159999999999997</v>
      </c>
      <c r="U1915" s="217"/>
      <c r="V1915" s="217">
        <v>4.1159999999999997</v>
      </c>
      <c r="W1915" s="11"/>
      <c r="Y1915" s="219">
        <v>32.58</v>
      </c>
      <c r="Z1915" s="219">
        <v>32.58</v>
      </c>
      <c r="AB1915" s="11"/>
      <c r="AC1915" s="11"/>
      <c r="AD1915" s="11"/>
      <c r="AE1915" s="4"/>
      <c r="AF1915" s="4"/>
    </row>
    <row r="1916" spans="1:32" x14ac:dyDescent="0.2">
      <c r="A1916" s="175"/>
      <c r="B1916" s="11"/>
      <c r="C1916" s="11" t="s">
        <v>473</v>
      </c>
      <c r="D1916" s="11"/>
      <c r="E1916" s="302">
        <v>8230</v>
      </c>
      <c r="F1916" s="11"/>
      <c r="G1916" s="11"/>
      <c r="H1916" s="11"/>
      <c r="I1916" s="11"/>
      <c r="J1916" s="11"/>
      <c r="K1916" s="11"/>
      <c r="M1916" s="310"/>
      <c r="N1916" s="69"/>
      <c r="P1916" s="219">
        <v>18.54</v>
      </c>
      <c r="Q1916" s="219"/>
      <c r="R1916" s="219">
        <v>18.54</v>
      </c>
      <c r="S1916" s="11"/>
      <c r="T1916" s="217">
        <v>1.0289999999999999</v>
      </c>
      <c r="U1916" s="217"/>
      <c r="V1916" s="217">
        <v>1.0289999999999999</v>
      </c>
      <c r="W1916" s="11"/>
      <c r="Y1916" s="219">
        <v>37.08</v>
      </c>
      <c r="Z1916" s="219">
        <v>37.08</v>
      </c>
      <c r="AB1916" s="11"/>
      <c r="AC1916" s="11"/>
      <c r="AD1916" s="11"/>
      <c r="AE1916" s="4"/>
      <c r="AF1916" s="4"/>
    </row>
    <row r="1917" spans="1:32" x14ac:dyDescent="0.2">
      <c r="A1917" s="175"/>
      <c r="B1917" s="11"/>
      <c r="C1917" s="11" t="s">
        <v>473</v>
      </c>
      <c r="D1917" s="11"/>
      <c r="E1917" s="302">
        <v>8250</v>
      </c>
      <c r="F1917" s="11"/>
      <c r="G1917" s="11"/>
      <c r="H1917" s="11"/>
      <c r="I1917" s="11"/>
      <c r="J1917" s="11"/>
      <c r="K1917" s="11"/>
      <c r="M1917" s="310"/>
      <c r="N1917" s="69"/>
      <c r="P1917" s="219">
        <v>22.875</v>
      </c>
      <c r="Q1917" s="219"/>
      <c r="R1917" s="219">
        <v>22.875</v>
      </c>
      <c r="S1917" s="11"/>
      <c r="T1917" s="217">
        <v>5.1449999999999996</v>
      </c>
      <c r="U1917" s="217"/>
      <c r="V1917" s="217">
        <v>5.1449999999999996</v>
      </c>
      <c r="W1917" s="11"/>
      <c r="Y1917" s="219">
        <v>45.75</v>
      </c>
      <c r="Z1917" s="219">
        <v>45.75</v>
      </c>
      <c r="AB1917" s="11"/>
      <c r="AC1917" s="11"/>
      <c r="AD1917" s="11"/>
      <c r="AE1917" s="4"/>
      <c r="AF1917" s="4"/>
    </row>
    <row r="1918" spans="1:32" x14ac:dyDescent="0.2">
      <c r="A1918" s="175"/>
      <c r="B1918" s="11"/>
      <c r="C1918" s="11" t="s">
        <v>328</v>
      </c>
      <c r="D1918" s="11"/>
      <c r="E1918" s="302">
        <v>8012</v>
      </c>
      <c r="F1918" s="11"/>
      <c r="G1918" s="11"/>
      <c r="H1918" s="11"/>
      <c r="I1918" s="11"/>
      <c r="J1918" s="11"/>
      <c r="K1918" s="11"/>
      <c r="M1918" s="310"/>
      <c r="N1918" s="69"/>
      <c r="P1918" s="219">
        <v>179.19624999999999</v>
      </c>
      <c r="Q1918" s="219"/>
      <c r="R1918" s="219">
        <v>140.785</v>
      </c>
      <c r="S1918" s="11"/>
      <c r="T1918" s="217">
        <v>245.67375000000004</v>
      </c>
      <c r="U1918" s="217"/>
      <c r="V1918" s="217">
        <v>253.64850000000001</v>
      </c>
      <c r="W1918" s="11"/>
      <c r="Y1918" s="219">
        <v>1433.57</v>
      </c>
      <c r="Z1918" s="219">
        <v>1433.5700000000002</v>
      </c>
      <c r="AB1918" s="11"/>
      <c r="AC1918" s="11"/>
      <c r="AD1918" s="11"/>
      <c r="AE1918" s="4"/>
      <c r="AF1918" s="4"/>
    </row>
    <row r="1919" spans="1:32" x14ac:dyDescent="0.2">
      <c r="A1919" s="175"/>
      <c r="B1919" s="11"/>
      <c r="C1919" s="11" t="s">
        <v>328</v>
      </c>
      <c r="D1919" s="11"/>
      <c r="E1919" s="302">
        <v>8080</v>
      </c>
      <c r="F1919" s="11"/>
      <c r="G1919" s="11"/>
      <c r="H1919" s="11"/>
      <c r="I1919" s="11"/>
      <c r="J1919" s="11"/>
      <c r="K1919" s="11"/>
      <c r="M1919" s="310"/>
      <c r="N1919" s="69"/>
      <c r="P1919" s="219">
        <v>69.101672176308554</v>
      </c>
      <c r="Q1919" s="219"/>
      <c r="R1919" s="219">
        <v>37</v>
      </c>
      <c r="S1919" s="11"/>
      <c r="T1919" s="217">
        <v>52.896511019283757</v>
      </c>
      <c r="U1919" s="217"/>
      <c r="V1919" s="217">
        <v>8.5750000000000011</v>
      </c>
      <c r="W1919" s="11"/>
      <c r="Y1919" s="219">
        <v>161453.30000000002</v>
      </c>
      <c r="Z1919" s="219">
        <v>160878.19000000003</v>
      </c>
      <c r="AB1919" s="11"/>
      <c r="AC1919" s="11"/>
      <c r="AD1919" s="11"/>
      <c r="AE1919" s="4"/>
      <c r="AF1919" s="4"/>
    </row>
    <row r="1920" spans="1:32" x14ac:dyDescent="0.2">
      <c r="A1920" s="175"/>
      <c r="B1920" s="11"/>
      <c r="C1920" s="11" t="s">
        <v>328</v>
      </c>
      <c r="D1920" s="11"/>
      <c r="E1920" s="302">
        <v>8081</v>
      </c>
      <c r="F1920" s="11"/>
      <c r="G1920" s="11"/>
      <c r="H1920" s="11"/>
      <c r="I1920" s="11"/>
      <c r="J1920" s="11"/>
      <c r="K1920" s="11"/>
      <c r="M1920" s="310"/>
      <c r="N1920" s="69"/>
      <c r="P1920" s="219">
        <v>493.55</v>
      </c>
      <c r="Q1920" s="219"/>
      <c r="R1920" s="219">
        <v>493.55</v>
      </c>
      <c r="S1920" s="11"/>
      <c r="T1920" s="217">
        <v>708.98099999999999</v>
      </c>
      <c r="U1920" s="217"/>
      <c r="V1920" s="217">
        <v>708.98099999999999</v>
      </c>
      <c r="W1920" s="11"/>
      <c r="Y1920" s="219">
        <v>987.1</v>
      </c>
      <c r="Z1920" s="219">
        <v>987.1</v>
      </c>
      <c r="AB1920" s="11"/>
      <c r="AC1920" s="11"/>
      <c r="AD1920" s="11"/>
      <c r="AE1920" s="4"/>
      <c r="AF1920" s="4"/>
    </row>
    <row r="1921" spans="1:32" x14ac:dyDescent="0.2">
      <c r="A1921" s="175"/>
      <c r="B1921" s="11"/>
      <c r="C1921" s="11" t="s">
        <v>604</v>
      </c>
      <c r="D1921" s="11"/>
      <c r="E1921" s="302">
        <v>8088</v>
      </c>
      <c r="F1921" s="11"/>
      <c r="G1921" s="11"/>
      <c r="H1921" s="11"/>
      <c r="I1921" s="11"/>
      <c r="J1921" s="11"/>
      <c r="K1921" s="11"/>
      <c r="M1921" s="310"/>
      <c r="N1921" s="69"/>
      <c r="P1921" s="219">
        <v>34.58</v>
      </c>
      <c r="Q1921" s="219"/>
      <c r="R1921" s="219">
        <v>34.58</v>
      </c>
      <c r="S1921" s="11"/>
      <c r="T1921" s="217">
        <v>0</v>
      </c>
      <c r="U1921" s="217"/>
      <c r="V1921" s="217">
        <v>0</v>
      </c>
      <c r="W1921" s="11"/>
      <c r="Y1921" s="219">
        <v>34.58</v>
      </c>
      <c r="Z1921" s="219">
        <v>34.58</v>
      </c>
      <c r="AB1921" s="11"/>
      <c r="AC1921" s="11"/>
      <c r="AD1921" s="11"/>
      <c r="AE1921" s="4"/>
      <c r="AF1921" s="4"/>
    </row>
    <row r="1922" spans="1:32" x14ac:dyDescent="0.2">
      <c r="A1922" s="175"/>
      <c r="B1922" s="11"/>
      <c r="C1922" s="11" t="s">
        <v>329</v>
      </c>
      <c r="D1922" s="11"/>
      <c r="E1922" s="302">
        <v>8088</v>
      </c>
      <c r="F1922" s="11"/>
      <c r="G1922" s="11"/>
      <c r="H1922" s="11"/>
      <c r="I1922" s="11"/>
      <c r="J1922" s="11"/>
      <c r="K1922" s="11"/>
      <c r="M1922" s="310"/>
      <c r="N1922" s="69"/>
      <c r="P1922" s="219">
        <v>36.176562500000003</v>
      </c>
      <c r="Q1922" s="219"/>
      <c r="R1922" s="219">
        <v>34.58</v>
      </c>
      <c r="S1922" s="11"/>
      <c r="T1922" s="217">
        <v>16.463999999999999</v>
      </c>
      <c r="U1922" s="217"/>
      <c r="V1922" s="217">
        <v>0.51449999999999996</v>
      </c>
      <c r="W1922" s="11"/>
      <c r="Y1922" s="219">
        <v>1157.6500000000001</v>
      </c>
      <c r="Z1922" s="219">
        <v>1157.6499999999999</v>
      </c>
      <c r="AB1922" s="11"/>
      <c r="AC1922" s="11"/>
      <c r="AD1922" s="11"/>
      <c r="AE1922" s="4"/>
      <c r="AF1922" s="4"/>
    </row>
    <row r="1923" spans="1:32" x14ac:dyDescent="0.2">
      <c r="A1923" s="175"/>
      <c r="B1923" s="11"/>
      <c r="C1923" s="11" t="s">
        <v>331</v>
      </c>
      <c r="D1923" s="11"/>
      <c r="E1923" s="302">
        <v>8081</v>
      </c>
      <c r="F1923" s="11"/>
      <c r="G1923" s="11"/>
      <c r="H1923" s="11"/>
      <c r="I1923" s="11"/>
      <c r="J1923" s="11"/>
      <c r="K1923" s="11"/>
      <c r="M1923" s="310"/>
      <c r="N1923" s="69"/>
      <c r="P1923" s="219">
        <v>47.162209976798138</v>
      </c>
      <c r="Q1923" s="219"/>
      <c r="R1923" s="219">
        <v>33.769999999999996</v>
      </c>
      <c r="S1923" s="11"/>
      <c r="T1923" s="217">
        <v>30.57064936194897</v>
      </c>
      <c r="U1923" s="217"/>
      <c r="V1923" s="217">
        <v>5.4022499999999996</v>
      </c>
      <c r="W1923" s="11"/>
      <c r="Y1923" s="219">
        <v>86397.739999999991</v>
      </c>
      <c r="Z1923" s="219">
        <v>84809.049999999974</v>
      </c>
      <c r="AB1923" s="11"/>
      <c r="AC1923" s="11"/>
      <c r="AD1923" s="11"/>
      <c r="AE1923" s="4"/>
      <c r="AF1923" s="4"/>
    </row>
    <row r="1924" spans="1:32" x14ac:dyDescent="0.2">
      <c r="A1924" s="175"/>
      <c r="B1924" s="11"/>
      <c r="C1924" s="11" t="s">
        <v>331</v>
      </c>
      <c r="D1924" s="11"/>
      <c r="E1924" s="302">
        <v>8095</v>
      </c>
      <c r="F1924" s="11"/>
      <c r="G1924" s="11"/>
      <c r="H1924" s="11"/>
      <c r="I1924" s="11"/>
      <c r="J1924" s="11"/>
      <c r="K1924" s="11"/>
      <c r="M1924" s="310"/>
      <c r="N1924" s="69"/>
      <c r="P1924" s="219">
        <v>13.04</v>
      </c>
      <c r="Q1924" s="219"/>
      <c r="R1924" s="219">
        <v>13.04</v>
      </c>
      <c r="S1924" s="11"/>
      <c r="T1924" s="217">
        <v>11.319000000000001</v>
      </c>
      <c r="U1924" s="217"/>
      <c r="V1924" s="217">
        <v>11.319000000000001</v>
      </c>
      <c r="W1924" s="11"/>
      <c r="Y1924" s="219">
        <v>26.08</v>
      </c>
      <c r="Z1924" s="219">
        <v>26.080000000000002</v>
      </c>
      <c r="AB1924" s="11"/>
      <c r="AC1924" s="11"/>
      <c r="AD1924" s="11"/>
      <c r="AE1924" s="4"/>
      <c r="AF1924" s="4"/>
    </row>
    <row r="1925" spans="1:32" x14ac:dyDescent="0.2">
      <c r="A1925" s="175"/>
      <c r="B1925" s="11"/>
      <c r="C1925" s="11" t="s">
        <v>332</v>
      </c>
      <c r="D1925" s="11"/>
      <c r="E1925" s="302">
        <v>8083</v>
      </c>
      <c r="F1925" s="11"/>
      <c r="G1925" s="11"/>
      <c r="H1925" s="11"/>
      <c r="I1925" s="11"/>
      <c r="J1925" s="11"/>
      <c r="K1925" s="11"/>
      <c r="M1925" s="310"/>
      <c r="N1925" s="69"/>
      <c r="P1925" s="219">
        <v>143.47027638190954</v>
      </c>
      <c r="Q1925" s="219"/>
      <c r="R1925" s="219">
        <v>38.29</v>
      </c>
      <c r="S1925" s="11"/>
      <c r="T1925" s="217">
        <v>170.88914824120602</v>
      </c>
      <c r="U1925" s="217"/>
      <c r="V1925" s="217">
        <v>12.862500000000001</v>
      </c>
      <c r="W1925" s="11"/>
      <c r="Y1925" s="219">
        <v>57101.17</v>
      </c>
      <c r="Z1925" s="219">
        <v>56127.199999999997</v>
      </c>
      <c r="AB1925" s="11"/>
      <c r="AC1925" s="11"/>
      <c r="AD1925" s="11"/>
      <c r="AE1925" s="4"/>
      <c r="AF1925" s="4"/>
    </row>
    <row r="1926" spans="1:32" x14ac:dyDescent="0.2">
      <c r="A1926" s="175"/>
      <c r="B1926" s="11"/>
      <c r="C1926" s="11" t="s">
        <v>333</v>
      </c>
      <c r="D1926" s="11"/>
      <c r="E1926" s="302">
        <v>8244</v>
      </c>
      <c r="F1926" s="11"/>
      <c r="G1926" s="11"/>
      <c r="H1926" s="11"/>
      <c r="I1926" s="11"/>
      <c r="J1926" s="11"/>
      <c r="K1926" s="11"/>
      <c r="M1926" s="310"/>
      <c r="N1926" s="69"/>
      <c r="P1926" s="219">
        <v>267.37049019607844</v>
      </c>
      <c r="Q1926" s="219"/>
      <c r="R1926" s="219">
        <v>195.20166666666668</v>
      </c>
      <c r="S1926" s="11"/>
      <c r="T1926" s="217">
        <v>294.15614040255281</v>
      </c>
      <c r="U1926" s="217"/>
      <c r="V1926" s="217">
        <v>204.77099999999999</v>
      </c>
      <c r="W1926" s="11"/>
      <c r="Y1926" s="219">
        <v>176030.89</v>
      </c>
      <c r="Z1926" s="219">
        <v>174425.71</v>
      </c>
      <c r="AB1926" s="11"/>
      <c r="AC1926" s="11"/>
      <c r="AD1926" s="11"/>
      <c r="AE1926" s="4"/>
      <c r="AF1926" s="4"/>
    </row>
    <row r="1927" spans="1:32" x14ac:dyDescent="0.2">
      <c r="A1927" s="175"/>
      <c r="B1927" s="11"/>
      <c r="C1927" s="11" t="s">
        <v>659</v>
      </c>
      <c r="D1927" s="11"/>
      <c r="E1927" s="302">
        <v>8083</v>
      </c>
      <c r="F1927" s="11"/>
      <c r="G1927" s="11"/>
      <c r="H1927" s="11"/>
      <c r="I1927" s="11"/>
      <c r="J1927" s="11"/>
      <c r="K1927" s="11"/>
      <c r="M1927" s="310"/>
      <c r="N1927" s="69"/>
      <c r="P1927" s="219">
        <v>38.4</v>
      </c>
      <c r="Q1927" s="219"/>
      <c r="R1927" s="219">
        <v>38.400000000000006</v>
      </c>
      <c r="S1927" s="11"/>
      <c r="T1927" s="217">
        <v>31.899000000000001</v>
      </c>
      <c r="U1927" s="217"/>
      <c r="V1927" s="217">
        <v>31.899000000000001</v>
      </c>
      <c r="W1927" s="11"/>
      <c r="Y1927" s="219">
        <v>76.8</v>
      </c>
      <c r="Z1927" s="219">
        <v>76.8</v>
      </c>
      <c r="AB1927" s="11"/>
      <c r="AC1927" s="11"/>
      <c r="AD1927" s="11"/>
      <c r="AE1927" s="4"/>
      <c r="AF1927" s="4"/>
    </row>
    <row r="1928" spans="1:32" x14ac:dyDescent="0.2">
      <c r="A1928" s="175"/>
      <c r="B1928" s="11"/>
      <c r="C1928" s="11" t="s">
        <v>423</v>
      </c>
      <c r="D1928" s="11"/>
      <c r="E1928" s="302">
        <v>8062</v>
      </c>
      <c r="F1928" s="11"/>
      <c r="G1928" s="11"/>
      <c r="H1928" s="11"/>
      <c r="I1928" s="11"/>
      <c r="J1928" s="11"/>
      <c r="K1928" s="11"/>
      <c r="M1928" s="310"/>
      <c r="N1928" s="69"/>
      <c r="P1928" s="219">
        <v>31.98</v>
      </c>
      <c r="Q1928" s="219"/>
      <c r="R1928" s="219">
        <v>35.82</v>
      </c>
      <c r="S1928" s="11"/>
      <c r="T1928" s="217">
        <v>16.463999999999999</v>
      </c>
      <c r="U1928" s="217"/>
      <c r="V1928" s="217">
        <v>16.463999999999999</v>
      </c>
      <c r="W1928" s="11"/>
      <c r="Y1928" s="219">
        <v>127.92</v>
      </c>
      <c r="Z1928" s="219">
        <v>127.92000000000002</v>
      </c>
      <c r="AB1928" s="11"/>
      <c r="AC1928" s="11"/>
      <c r="AD1928" s="11"/>
      <c r="AE1928" s="4"/>
      <c r="AF1928" s="4"/>
    </row>
    <row r="1929" spans="1:32" x14ac:dyDescent="0.2">
      <c r="A1929" s="175"/>
      <c r="B1929" s="11"/>
      <c r="C1929" s="11" t="s">
        <v>334</v>
      </c>
      <c r="D1929" s="11"/>
      <c r="E1929" s="302">
        <v>8246</v>
      </c>
      <c r="F1929" s="11"/>
      <c r="G1929" s="11"/>
      <c r="H1929" s="11"/>
      <c r="I1929" s="11"/>
      <c r="J1929" s="11"/>
      <c r="K1929" s="11"/>
      <c r="M1929" s="310"/>
      <c r="N1929" s="69"/>
      <c r="P1929" s="219">
        <v>158.32909090909089</v>
      </c>
      <c r="Q1929" s="219"/>
      <c r="R1929" s="219">
        <v>35.82</v>
      </c>
      <c r="S1929" s="11"/>
      <c r="T1929" s="217">
        <v>187.27799999999999</v>
      </c>
      <c r="U1929" s="217"/>
      <c r="V1929" s="217">
        <v>10.29</v>
      </c>
      <c r="W1929" s="11"/>
      <c r="Y1929" s="219">
        <v>1741.62</v>
      </c>
      <c r="Z1929" s="219">
        <v>1741.6200000000001</v>
      </c>
      <c r="AB1929" s="11"/>
      <c r="AC1929" s="11"/>
      <c r="AD1929" s="11"/>
      <c r="AE1929" s="4"/>
      <c r="AF1929" s="4"/>
    </row>
    <row r="1930" spans="1:32" x14ac:dyDescent="0.2">
      <c r="A1930" s="175"/>
      <c r="B1930" s="11"/>
      <c r="C1930" s="11" t="s">
        <v>613</v>
      </c>
      <c r="D1930" s="11"/>
      <c r="E1930" s="302">
        <v>8248</v>
      </c>
      <c r="F1930" s="11"/>
      <c r="G1930" s="11"/>
      <c r="H1930" s="11"/>
      <c r="I1930" s="11"/>
      <c r="J1930" s="11"/>
      <c r="K1930" s="11"/>
      <c r="M1930" s="310"/>
      <c r="N1930" s="69"/>
      <c r="P1930" s="219">
        <v>15.505000000000001</v>
      </c>
      <c r="Q1930" s="219"/>
      <c r="R1930" s="219">
        <v>15.505000000000001</v>
      </c>
      <c r="S1930" s="11"/>
      <c r="T1930" s="217">
        <v>14.406000000000001</v>
      </c>
      <c r="U1930" s="217"/>
      <c r="V1930" s="217">
        <v>14.406000000000001</v>
      </c>
      <c r="W1930" s="11"/>
      <c r="Y1930" s="219">
        <v>31.01</v>
      </c>
      <c r="Z1930" s="219">
        <v>31.01</v>
      </c>
      <c r="AB1930" s="11"/>
      <c r="AC1930" s="11"/>
      <c r="AD1930" s="11"/>
      <c r="AE1930" s="4"/>
      <c r="AF1930" s="4"/>
    </row>
    <row r="1931" spans="1:32" x14ac:dyDescent="0.2">
      <c r="A1931" s="175"/>
      <c r="B1931" s="11"/>
      <c r="C1931" s="11" t="s">
        <v>335</v>
      </c>
      <c r="D1931" s="11"/>
      <c r="E1931" s="302">
        <v>8247</v>
      </c>
      <c r="F1931" s="11"/>
      <c r="G1931" s="11"/>
      <c r="H1931" s="11"/>
      <c r="I1931" s="11"/>
      <c r="J1931" s="11"/>
      <c r="K1931" s="11"/>
      <c r="M1931" s="310"/>
      <c r="N1931" s="69"/>
      <c r="P1931" s="219">
        <v>109.48198501872659</v>
      </c>
      <c r="Q1931" s="219"/>
      <c r="R1931" s="219">
        <v>39.53</v>
      </c>
      <c r="S1931" s="11"/>
      <c r="T1931" s="217">
        <v>131.20729588014981</v>
      </c>
      <c r="U1931" s="217"/>
      <c r="V1931" s="217">
        <v>16.463999999999999</v>
      </c>
      <c r="W1931" s="11"/>
      <c r="Y1931" s="219">
        <v>29231.69</v>
      </c>
      <c r="Z1931" s="219">
        <v>29345.07</v>
      </c>
      <c r="AB1931" s="11"/>
      <c r="AC1931" s="11"/>
      <c r="AD1931" s="11"/>
      <c r="AE1931" s="4"/>
      <c r="AF1931" s="4"/>
    </row>
    <row r="1932" spans="1:32" x14ac:dyDescent="0.2">
      <c r="A1932" s="175"/>
      <c r="B1932" s="11"/>
      <c r="C1932" s="11" t="s">
        <v>501</v>
      </c>
      <c r="D1932" s="11"/>
      <c r="E1932" s="302">
        <v>8248</v>
      </c>
      <c r="F1932" s="11"/>
      <c r="G1932" s="11"/>
      <c r="H1932" s="11"/>
      <c r="I1932" s="11"/>
      <c r="J1932" s="11"/>
      <c r="K1932" s="11"/>
      <c r="M1932" s="310"/>
      <c r="N1932" s="69"/>
      <c r="P1932" s="219">
        <v>404.2</v>
      </c>
      <c r="Q1932" s="219"/>
      <c r="R1932" s="219">
        <v>404.20000000000005</v>
      </c>
      <c r="S1932" s="11"/>
      <c r="T1932" s="217">
        <v>639.00900000000001</v>
      </c>
      <c r="U1932" s="217"/>
      <c r="V1932" s="217">
        <v>639.00900000000001</v>
      </c>
      <c r="W1932" s="11"/>
      <c r="Y1932" s="219">
        <v>808.4</v>
      </c>
      <c r="Z1932" s="219">
        <v>808.40000000000009</v>
      </c>
      <c r="AB1932" s="11"/>
      <c r="AC1932" s="11"/>
      <c r="AD1932" s="11"/>
      <c r="AE1932" s="4"/>
      <c r="AF1932" s="4"/>
    </row>
    <row r="1933" spans="1:32" x14ac:dyDescent="0.2">
      <c r="A1933" s="175"/>
      <c r="B1933" s="11"/>
      <c r="C1933" s="11" t="s">
        <v>336</v>
      </c>
      <c r="D1933" s="11"/>
      <c r="E1933" s="302">
        <v>8084</v>
      </c>
      <c r="F1933" s="11"/>
      <c r="G1933" s="11"/>
      <c r="H1933" s="11"/>
      <c r="I1933" s="11"/>
      <c r="J1933" s="11"/>
      <c r="K1933" s="11"/>
      <c r="M1933" s="310"/>
      <c r="N1933" s="69"/>
      <c r="P1933" s="219">
        <v>289.8659090909091</v>
      </c>
      <c r="Q1933" s="219"/>
      <c r="R1933" s="219">
        <v>37.049999999999997</v>
      </c>
      <c r="S1933" s="11"/>
      <c r="T1933" s="217">
        <v>390.67700000000002</v>
      </c>
      <c r="U1933" s="217"/>
      <c r="V1933" s="217">
        <v>6.1740000000000004</v>
      </c>
      <c r="W1933" s="11"/>
      <c r="Y1933" s="219">
        <v>57393.45</v>
      </c>
      <c r="Z1933" s="219">
        <v>57294.53</v>
      </c>
      <c r="AB1933" s="11"/>
      <c r="AC1933" s="11"/>
      <c r="AD1933" s="11"/>
      <c r="AE1933" s="4"/>
      <c r="AF1933" s="4"/>
    </row>
    <row r="1934" spans="1:32" x14ac:dyDescent="0.2">
      <c r="A1934" s="175"/>
      <c r="B1934" s="11"/>
      <c r="C1934" s="11" t="s">
        <v>337</v>
      </c>
      <c r="D1934" s="11"/>
      <c r="E1934" s="302">
        <v>8248</v>
      </c>
      <c r="F1934" s="11"/>
      <c r="G1934" s="11"/>
      <c r="H1934" s="11"/>
      <c r="I1934" s="11"/>
      <c r="J1934" s="11"/>
      <c r="K1934" s="11"/>
      <c r="M1934" s="310"/>
      <c r="N1934" s="69"/>
      <c r="P1934" s="219">
        <v>231.59588235294117</v>
      </c>
      <c r="Q1934" s="219"/>
      <c r="R1934" s="219">
        <v>37.47</v>
      </c>
      <c r="S1934" s="11"/>
      <c r="T1934" s="217">
        <v>358.21305882352937</v>
      </c>
      <c r="U1934" s="217"/>
      <c r="V1934" s="217">
        <v>24.696000000000002</v>
      </c>
      <c r="W1934" s="11"/>
      <c r="Y1934" s="219">
        <v>3937.13</v>
      </c>
      <c r="Z1934" s="219">
        <v>3937.1299999999997</v>
      </c>
      <c r="AB1934" s="11"/>
      <c r="AC1934" s="11"/>
      <c r="AD1934" s="11"/>
      <c r="AE1934" s="4"/>
      <c r="AF1934" s="4"/>
    </row>
    <row r="1935" spans="1:32" x14ac:dyDescent="0.2">
      <c r="A1935" s="175"/>
      <c r="B1935" s="11"/>
      <c r="C1935" s="11" t="s">
        <v>338</v>
      </c>
      <c r="D1935" s="11"/>
      <c r="E1935" s="302">
        <v>8014</v>
      </c>
      <c r="F1935" s="11"/>
      <c r="G1935" s="11"/>
      <c r="H1935" s="11"/>
      <c r="I1935" s="11"/>
      <c r="J1935" s="11"/>
      <c r="K1935" s="11"/>
      <c r="M1935" s="310"/>
      <c r="N1935" s="69"/>
      <c r="P1935" s="219">
        <v>24.72</v>
      </c>
      <c r="Q1935" s="219"/>
      <c r="R1935" s="219">
        <v>23.04</v>
      </c>
      <c r="S1935" s="11"/>
      <c r="T1935" s="217">
        <v>13.376999999999999</v>
      </c>
      <c r="U1935" s="217"/>
      <c r="V1935" s="217">
        <v>13.376999999999999</v>
      </c>
      <c r="W1935" s="11"/>
      <c r="Y1935" s="219">
        <v>98.88</v>
      </c>
      <c r="Z1935" s="219">
        <v>98.88</v>
      </c>
      <c r="AB1935" s="11"/>
      <c r="AC1935" s="11"/>
      <c r="AD1935" s="11"/>
      <c r="AE1935" s="4"/>
      <c r="AF1935" s="4"/>
    </row>
    <row r="1936" spans="1:32" x14ac:dyDescent="0.2">
      <c r="A1936" s="175"/>
      <c r="B1936" s="11"/>
      <c r="C1936" s="11" t="s">
        <v>338</v>
      </c>
      <c r="D1936" s="11"/>
      <c r="E1936" s="302">
        <v>8085</v>
      </c>
      <c r="F1936" s="11"/>
      <c r="G1936" s="11"/>
      <c r="H1936" s="11"/>
      <c r="I1936" s="11"/>
      <c r="J1936" s="11"/>
      <c r="K1936" s="11"/>
      <c r="M1936" s="310"/>
      <c r="N1936" s="69"/>
      <c r="P1936" s="219">
        <v>151.93889589905362</v>
      </c>
      <c r="Q1936" s="219"/>
      <c r="R1936" s="219">
        <v>45.94</v>
      </c>
      <c r="S1936" s="11"/>
      <c r="T1936" s="217">
        <v>228.85913170347007</v>
      </c>
      <c r="U1936" s="217"/>
      <c r="V1936" s="217">
        <v>27.271500000000003</v>
      </c>
      <c r="W1936" s="11"/>
      <c r="Y1936" s="219">
        <v>156444.92000000001</v>
      </c>
      <c r="Z1936" s="219">
        <v>155731.30000000002</v>
      </c>
      <c r="AB1936" s="11"/>
      <c r="AC1936" s="11"/>
      <c r="AD1936" s="11"/>
      <c r="AE1936" s="4"/>
      <c r="AF1936" s="4"/>
    </row>
    <row r="1937" spans="1:32" x14ac:dyDescent="0.2">
      <c r="A1937" s="175"/>
      <c r="B1937" s="11"/>
      <c r="C1937" s="11" t="s">
        <v>338</v>
      </c>
      <c r="D1937" s="11"/>
      <c r="E1937" s="302">
        <v>8360</v>
      </c>
      <c r="F1937" s="11"/>
      <c r="G1937" s="11"/>
      <c r="H1937" s="11"/>
      <c r="I1937" s="11"/>
      <c r="J1937" s="11"/>
      <c r="K1937" s="11"/>
      <c r="M1937" s="310"/>
      <c r="N1937" s="69"/>
      <c r="P1937" s="219">
        <v>34.58</v>
      </c>
      <c r="Q1937" s="219"/>
      <c r="R1937" s="219">
        <v>34.58</v>
      </c>
      <c r="S1937" s="11"/>
      <c r="T1937" s="217">
        <v>0</v>
      </c>
      <c r="U1937" s="217"/>
      <c r="V1937" s="217">
        <v>0</v>
      </c>
      <c r="W1937" s="11"/>
      <c r="Y1937" s="219">
        <v>34.58</v>
      </c>
      <c r="Z1937" s="219">
        <v>34.58</v>
      </c>
      <c r="AB1937" s="11"/>
      <c r="AC1937" s="11"/>
      <c r="AD1937" s="11"/>
      <c r="AE1937" s="4"/>
      <c r="AF1937" s="4"/>
    </row>
    <row r="1938" spans="1:32" x14ac:dyDescent="0.2">
      <c r="A1938" s="175"/>
      <c r="B1938" s="11"/>
      <c r="C1938" s="11" t="s">
        <v>502</v>
      </c>
      <c r="D1938" s="11"/>
      <c r="E1938" s="302">
        <v>8088</v>
      </c>
      <c r="F1938" s="11"/>
      <c r="G1938" s="11"/>
      <c r="H1938" s="11"/>
      <c r="I1938" s="11"/>
      <c r="J1938" s="11"/>
      <c r="K1938" s="11"/>
      <c r="M1938" s="310"/>
      <c r="N1938" s="69"/>
      <c r="P1938" s="219">
        <v>28.41</v>
      </c>
      <c r="Q1938" s="219"/>
      <c r="R1938" s="219">
        <v>35.82</v>
      </c>
      <c r="S1938" s="11"/>
      <c r="T1938" s="217">
        <v>6.8599999999999994</v>
      </c>
      <c r="U1938" s="217"/>
      <c r="V1938" s="217">
        <v>10.29</v>
      </c>
      <c r="W1938" s="11"/>
      <c r="Y1938" s="219">
        <v>85.23</v>
      </c>
      <c r="Z1938" s="219">
        <v>85.22999999999999</v>
      </c>
      <c r="AB1938" s="11"/>
      <c r="AC1938" s="11"/>
      <c r="AD1938" s="11"/>
      <c r="AE1938" s="4"/>
      <c r="AF1938" s="4"/>
    </row>
    <row r="1939" spans="1:32" x14ac:dyDescent="0.2">
      <c r="A1939" s="175"/>
      <c r="B1939" s="11"/>
      <c r="C1939" s="11" t="s">
        <v>339</v>
      </c>
      <c r="D1939" s="11"/>
      <c r="E1939" s="302">
        <v>8088</v>
      </c>
      <c r="F1939" s="11"/>
      <c r="G1939" s="11"/>
      <c r="H1939" s="11"/>
      <c r="I1939" s="11"/>
      <c r="J1939" s="11"/>
      <c r="K1939" s="11"/>
      <c r="M1939" s="310"/>
      <c r="N1939" s="69"/>
      <c r="P1939" s="219">
        <v>115.37976744186047</v>
      </c>
      <c r="Q1939" s="219"/>
      <c r="R1939" s="219">
        <v>37.049999999999997</v>
      </c>
      <c r="S1939" s="11"/>
      <c r="T1939" s="217">
        <v>104.43162790697673</v>
      </c>
      <c r="U1939" s="217"/>
      <c r="V1939" s="217">
        <v>24.696000000000002</v>
      </c>
      <c r="W1939" s="11"/>
      <c r="Y1939" s="219">
        <v>4961.33</v>
      </c>
      <c r="Z1939" s="219">
        <v>4961.3300000000008</v>
      </c>
      <c r="AB1939" s="11"/>
      <c r="AC1939" s="11"/>
      <c r="AD1939" s="11"/>
      <c r="AE1939" s="4"/>
      <c r="AF1939" s="4"/>
    </row>
    <row r="1940" spans="1:32" x14ac:dyDescent="0.2">
      <c r="A1940" s="175"/>
      <c r="B1940" s="11"/>
      <c r="C1940" s="11" t="s">
        <v>402</v>
      </c>
      <c r="D1940" s="11"/>
      <c r="E1940" s="302">
        <v>8086</v>
      </c>
      <c r="F1940" s="11"/>
      <c r="G1940" s="11"/>
      <c r="H1940" s="11"/>
      <c r="I1940" s="11"/>
      <c r="J1940" s="11"/>
      <c r="K1940" s="11"/>
      <c r="M1940" s="310"/>
      <c r="N1940" s="69"/>
      <c r="P1940" s="219">
        <v>17.309999999999999</v>
      </c>
      <c r="Q1940" s="219"/>
      <c r="R1940" s="219">
        <v>17.309999999999999</v>
      </c>
      <c r="S1940" s="11"/>
      <c r="T1940" s="217">
        <v>1.0289999999999999</v>
      </c>
      <c r="U1940" s="217"/>
      <c r="V1940" s="217">
        <v>1.0289999999999999</v>
      </c>
      <c r="W1940" s="11"/>
      <c r="Y1940" s="219">
        <v>34.619999999999997</v>
      </c>
      <c r="Z1940" s="219">
        <v>34.619999999999997</v>
      </c>
      <c r="AB1940" s="11"/>
      <c r="AC1940" s="11"/>
      <c r="AD1940" s="11"/>
      <c r="AE1940" s="4"/>
      <c r="AF1940" s="4"/>
    </row>
    <row r="1941" spans="1:32" x14ac:dyDescent="0.2">
      <c r="A1941" s="175"/>
      <c r="B1941" s="11"/>
      <c r="C1941" s="11" t="s">
        <v>403</v>
      </c>
      <c r="D1941" s="11"/>
      <c r="E1941" s="302">
        <v>8250</v>
      </c>
      <c r="F1941" s="11"/>
      <c r="G1941" s="11"/>
      <c r="H1941" s="11"/>
      <c r="I1941" s="11"/>
      <c r="J1941" s="11"/>
      <c r="K1941" s="11"/>
      <c r="M1941" s="310"/>
      <c r="N1941" s="69"/>
      <c r="P1941" s="219">
        <v>25.95</v>
      </c>
      <c r="Q1941" s="219"/>
      <c r="R1941" s="219">
        <v>35.82</v>
      </c>
      <c r="S1941" s="11"/>
      <c r="T1941" s="217">
        <v>3.4299999999999997</v>
      </c>
      <c r="U1941" s="217"/>
      <c r="V1941" s="217">
        <v>5.1449999999999996</v>
      </c>
      <c r="W1941" s="11"/>
      <c r="Y1941" s="219">
        <v>77.849999999999994</v>
      </c>
      <c r="Z1941" s="219">
        <v>77.849999999999994</v>
      </c>
      <c r="AB1941" s="11"/>
      <c r="AC1941" s="11"/>
      <c r="AD1941" s="11"/>
      <c r="AE1941" s="4"/>
      <c r="AF1941" s="4"/>
    </row>
    <row r="1942" spans="1:32" x14ac:dyDescent="0.2">
      <c r="A1942" s="175"/>
      <c r="B1942" s="11"/>
      <c r="C1942" s="11" t="s">
        <v>340</v>
      </c>
      <c r="D1942" s="11"/>
      <c r="E1942" s="302">
        <v>8012</v>
      </c>
      <c r="F1942" s="11"/>
      <c r="G1942" s="11"/>
      <c r="H1942" s="11"/>
      <c r="I1942" s="11"/>
      <c r="J1942" s="11"/>
      <c r="K1942" s="11"/>
      <c r="M1942" s="310"/>
      <c r="N1942" s="69"/>
      <c r="P1942" s="219">
        <v>208.6062987012987</v>
      </c>
      <c r="Q1942" s="219"/>
      <c r="R1942" s="219">
        <v>37.049999999999997</v>
      </c>
      <c r="S1942" s="11"/>
      <c r="T1942" s="217">
        <v>297.99572727272732</v>
      </c>
      <c r="U1942" s="217"/>
      <c r="V1942" s="217">
        <v>4.1159999999999997</v>
      </c>
      <c r="W1942" s="11"/>
      <c r="Y1942" s="219">
        <v>32125.37</v>
      </c>
      <c r="Z1942" s="219">
        <v>31331.9</v>
      </c>
      <c r="AB1942" s="11"/>
      <c r="AC1942" s="11"/>
      <c r="AD1942" s="11"/>
      <c r="AE1942" s="4"/>
      <c r="AF1942" s="4"/>
    </row>
    <row r="1943" spans="1:32" x14ac:dyDescent="0.2">
      <c r="A1943" s="175"/>
      <c r="B1943" s="11"/>
      <c r="C1943" s="11" t="s">
        <v>341</v>
      </c>
      <c r="D1943" s="11"/>
      <c r="E1943" s="302">
        <v>8302</v>
      </c>
      <c r="F1943" s="11"/>
      <c r="G1943" s="11"/>
      <c r="H1943" s="11"/>
      <c r="I1943" s="11"/>
      <c r="J1943" s="11"/>
      <c r="K1943" s="11"/>
      <c r="M1943" s="310"/>
      <c r="N1943" s="69"/>
      <c r="P1943" s="219">
        <v>37.049999999999997</v>
      </c>
      <c r="Q1943" s="219"/>
      <c r="R1943" s="219">
        <v>37.049999999999997</v>
      </c>
      <c r="S1943" s="11"/>
      <c r="T1943" s="217">
        <v>0</v>
      </c>
      <c r="U1943" s="217"/>
      <c r="V1943" s="217">
        <v>0</v>
      </c>
      <c r="W1943" s="11"/>
      <c r="Y1943" s="219">
        <v>74.099999999999994</v>
      </c>
      <c r="Z1943" s="219">
        <v>74.099999999999994</v>
      </c>
      <c r="AB1943" s="11"/>
      <c r="AC1943" s="11"/>
      <c r="AD1943" s="11"/>
      <c r="AE1943" s="4"/>
      <c r="AF1943" s="4"/>
    </row>
    <row r="1944" spans="1:32" x14ac:dyDescent="0.2">
      <c r="A1944" s="175"/>
      <c r="B1944" s="11"/>
      <c r="C1944" s="11" t="s">
        <v>481</v>
      </c>
      <c r="D1944" s="11"/>
      <c r="E1944" s="302">
        <v>8270</v>
      </c>
      <c r="F1944" s="11"/>
      <c r="G1944" s="11"/>
      <c r="H1944" s="11"/>
      <c r="I1944" s="11"/>
      <c r="J1944" s="11"/>
      <c r="K1944" s="11"/>
      <c r="M1944" s="310"/>
      <c r="N1944" s="69"/>
      <c r="P1944" s="219">
        <v>40.76</v>
      </c>
      <c r="Q1944" s="219"/>
      <c r="R1944" s="219">
        <v>40.76</v>
      </c>
      <c r="S1944" s="11"/>
      <c r="T1944" s="217">
        <v>0</v>
      </c>
      <c r="U1944" s="217"/>
      <c r="V1944" s="217">
        <v>0</v>
      </c>
      <c r="W1944" s="11"/>
      <c r="Y1944" s="219">
        <v>40.76</v>
      </c>
      <c r="Z1944" s="219">
        <v>40.76</v>
      </c>
      <c r="AB1944" s="11"/>
      <c r="AC1944" s="11"/>
      <c r="AD1944" s="11"/>
      <c r="AE1944" s="4"/>
      <c r="AF1944" s="4"/>
    </row>
    <row r="1945" spans="1:32" x14ac:dyDescent="0.2">
      <c r="A1945" s="175"/>
      <c r="B1945" s="11"/>
      <c r="C1945" s="11" t="s">
        <v>342</v>
      </c>
      <c r="D1945" s="11"/>
      <c r="E1945" s="302">
        <v>8223</v>
      </c>
      <c r="F1945" s="11"/>
      <c r="G1945" s="11"/>
      <c r="H1945" s="11"/>
      <c r="I1945" s="11"/>
      <c r="J1945" s="11"/>
      <c r="K1945" s="11"/>
      <c r="M1945" s="310"/>
      <c r="N1945" s="69"/>
      <c r="P1945" s="219">
        <v>27.715</v>
      </c>
      <c r="Q1945" s="219"/>
      <c r="R1945" s="219">
        <v>35.82</v>
      </c>
      <c r="S1945" s="11"/>
      <c r="T1945" s="217">
        <v>2.5724999999999998</v>
      </c>
      <c r="U1945" s="217"/>
      <c r="V1945" s="217">
        <v>1.0289999999999999</v>
      </c>
      <c r="W1945" s="11"/>
      <c r="Y1945" s="219">
        <v>609.73</v>
      </c>
      <c r="Z1945" s="219">
        <v>609.73</v>
      </c>
      <c r="AB1945" s="11"/>
      <c r="AC1945" s="11"/>
      <c r="AD1945" s="11"/>
      <c r="AE1945" s="4"/>
      <c r="AF1945" s="4"/>
    </row>
    <row r="1946" spans="1:32" x14ac:dyDescent="0.2">
      <c r="A1946" s="175"/>
      <c r="B1946" s="11"/>
      <c r="C1946" s="11" t="s">
        <v>342</v>
      </c>
      <c r="D1946" s="11"/>
      <c r="E1946" s="302">
        <v>8270</v>
      </c>
      <c r="F1946" s="11"/>
      <c r="G1946" s="11"/>
      <c r="H1946" s="11"/>
      <c r="I1946" s="11"/>
      <c r="J1946" s="11"/>
      <c r="K1946" s="11"/>
      <c r="M1946" s="310"/>
      <c r="N1946" s="69"/>
      <c r="P1946" s="219">
        <v>38.29</v>
      </c>
      <c r="Q1946" s="219"/>
      <c r="R1946" s="219">
        <v>38.29</v>
      </c>
      <c r="S1946" s="11"/>
      <c r="T1946" s="217">
        <v>0</v>
      </c>
      <c r="U1946" s="217"/>
      <c r="V1946" s="217">
        <v>0</v>
      </c>
      <c r="W1946" s="11"/>
      <c r="Y1946" s="219">
        <v>38.29</v>
      </c>
      <c r="Z1946" s="219">
        <v>38.29</v>
      </c>
      <c r="AB1946" s="11"/>
      <c r="AC1946" s="11"/>
      <c r="AD1946" s="11"/>
      <c r="AE1946" s="4"/>
      <c r="AF1946" s="4"/>
    </row>
    <row r="1947" spans="1:32" x14ac:dyDescent="0.2">
      <c r="A1947" s="175"/>
      <c r="B1947" s="11"/>
      <c r="C1947" s="11" t="s">
        <v>343</v>
      </c>
      <c r="D1947" s="11"/>
      <c r="E1947" s="302">
        <v>8406</v>
      </c>
      <c r="F1947" s="11"/>
      <c r="G1947" s="11"/>
      <c r="H1947" s="11"/>
      <c r="I1947" s="11"/>
      <c r="J1947" s="11"/>
      <c r="K1947" s="11"/>
      <c r="M1947" s="310"/>
      <c r="N1947" s="69"/>
      <c r="P1947" s="219">
        <v>57.210285714285703</v>
      </c>
      <c r="Q1947" s="219"/>
      <c r="R1947" s="219">
        <v>15.499999999999998</v>
      </c>
      <c r="S1947" s="11"/>
      <c r="T1947" s="217">
        <v>62.16441654135339</v>
      </c>
      <c r="U1947" s="217"/>
      <c r="V1947" s="217">
        <v>9.261000000000001</v>
      </c>
      <c r="W1947" s="11"/>
      <c r="Y1947" s="219">
        <v>69393.37999999999</v>
      </c>
      <c r="Z1947" s="219">
        <v>68647.27</v>
      </c>
      <c r="AB1947" s="11"/>
      <c r="AC1947" s="11"/>
      <c r="AD1947" s="11"/>
      <c r="AE1947" s="4"/>
      <c r="AF1947" s="4"/>
    </row>
    <row r="1948" spans="1:32" x14ac:dyDescent="0.2">
      <c r="A1948" s="175"/>
      <c r="B1948" s="11"/>
      <c r="C1948" s="11" t="s">
        <v>373</v>
      </c>
      <c r="D1948" s="11"/>
      <c r="E1948" s="302">
        <v>8406</v>
      </c>
      <c r="F1948" s="11"/>
      <c r="G1948" s="11"/>
      <c r="H1948" s="11"/>
      <c r="I1948" s="11"/>
      <c r="J1948" s="11"/>
      <c r="K1948" s="11"/>
      <c r="M1948" s="310"/>
      <c r="N1948" s="69"/>
      <c r="P1948" s="219">
        <v>128.35823529411766</v>
      </c>
      <c r="Q1948" s="219"/>
      <c r="R1948" s="219">
        <v>41.73</v>
      </c>
      <c r="S1948" s="11"/>
      <c r="T1948" s="217">
        <v>160.76635294117648</v>
      </c>
      <c r="U1948" s="217"/>
      <c r="V1948" s="217">
        <v>30.87</v>
      </c>
      <c r="W1948" s="11"/>
      <c r="Y1948" s="219">
        <v>2182.09</v>
      </c>
      <c r="Z1948" s="219">
        <v>2182.09</v>
      </c>
      <c r="AB1948" s="11"/>
      <c r="AC1948" s="11"/>
      <c r="AD1948" s="11"/>
      <c r="AE1948" s="4"/>
      <c r="AF1948" s="4"/>
    </row>
    <row r="1949" spans="1:32" x14ac:dyDescent="0.2">
      <c r="A1949" s="175"/>
      <c r="B1949" s="11"/>
      <c r="C1949" s="11" t="s">
        <v>405</v>
      </c>
      <c r="D1949" s="11"/>
      <c r="E1949" s="302">
        <v>8251</v>
      </c>
      <c r="F1949" s="11"/>
      <c r="G1949" s="11"/>
      <c r="H1949" s="11"/>
      <c r="I1949" s="11"/>
      <c r="J1949" s="11"/>
      <c r="K1949" s="11"/>
      <c r="M1949" s="310"/>
      <c r="N1949" s="69"/>
      <c r="P1949" s="219">
        <v>53.046106194690267</v>
      </c>
      <c r="Q1949" s="219"/>
      <c r="R1949" s="219">
        <v>27.8</v>
      </c>
      <c r="S1949" s="11"/>
      <c r="T1949" s="217">
        <v>51.823353982300887</v>
      </c>
      <c r="U1949" s="217"/>
      <c r="V1949" s="217">
        <v>5.6594999999999995</v>
      </c>
      <c r="W1949" s="11"/>
      <c r="Y1949" s="219">
        <v>9792.84</v>
      </c>
      <c r="Z1949" s="219">
        <v>9745.1299999999992</v>
      </c>
      <c r="AB1949" s="11"/>
      <c r="AC1949" s="11"/>
      <c r="AD1949" s="11"/>
      <c r="AE1949" s="4"/>
      <c r="AF1949" s="4"/>
    </row>
    <row r="1950" spans="1:32" x14ac:dyDescent="0.2">
      <c r="A1950" s="175"/>
      <c r="B1950" s="11"/>
      <c r="C1950" s="11" t="s">
        <v>345</v>
      </c>
      <c r="D1950" s="11"/>
      <c r="E1950" s="302">
        <v>8088</v>
      </c>
      <c r="F1950" s="11"/>
      <c r="G1950" s="11"/>
      <c r="H1950" s="11"/>
      <c r="I1950" s="11"/>
      <c r="J1950" s="11"/>
      <c r="K1950" s="11"/>
      <c r="M1950" s="310"/>
      <c r="N1950" s="69"/>
      <c r="P1950" s="219">
        <v>142.13439024390243</v>
      </c>
      <c r="Q1950" s="219"/>
      <c r="R1950" s="219">
        <v>39.36</v>
      </c>
      <c r="S1950" s="11"/>
      <c r="T1950" s="217">
        <v>148.36854471544714</v>
      </c>
      <c r="U1950" s="217"/>
      <c r="V1950" s="217">
        <v>4.1239999999999997</v>
      </c>
      <c r="W1950" s="11"/>
      <c r="Y1950" s="219">
        <v>17482.53</v>
      </c>
      <c r="Z1950" s="219">
        <v>17482.53</v>
      </c>
      <c r="AB1950" s="11"/>
      <c r="AC1950" s="11"/>
      <c r="AD1950" s="11"/>
      <c r="AE1950" s="4"/>
      <c r="AF1950" s="4"/>
    </row>
    <row r="1951" spans="1:32" x14ac:dyDescent="0.2">
      <c r="A1951" s="175"/>
      <c r="B1951" s="11"/>
      <c r="C1951" s="11" t="s">
        <v>664</v>
      </c>
      <c r="D1951" s="11"/>
      <c r="E1951" s="302">
        <v>8630</v>
      </c>
      <c r="F1951" s="11"/>
      <c r="G1951" s="11"/>
      <c r="H1951" s="11"/>
      <c r="I1951" s="11"/>
      <c r="J1951" s="11"/>
      <c r="K1951" s="11"/>
      <c r="M1951" s="310"/>
      <c r="N1951" s="69"/>
      <c r="P1951" s="219">
        <v>34.58</v>
      </c>
      <c r="Q1951" s="219"/>
      <c r="R1951" s="219">
        <v>34.58</v>
      </c>
      <c r="S1951" s="11"/>
      <c r="T1951" s="217">
        <v>0</v>
      </c>
      <c r="U1951" s="217"/>
      <c r="V1951" s="217">
        <v>0</v>
      </c>
      <c r="W1951" s="11"/>
      <c r="Y1951" s="219">
        <v>34.58</v>
      </c>
      <c r="Z1951" s="219">
        <v>34.58</v>
      </c>
      <c r="AB1951" s="11"/>
      <c r="AC1951" s="11"/>
      <c r="AD1951" s="11"/>
      <c r="AE1951" s="4"/>
      <c r="AF1951" s="4"/>
    </row>
    <row r="1952" spans="1:32" x14ac:dyDescent="0.2">
      <c r="A1952" s="175"/>
      <c r="B1952" s="11"/>
      <c r="C1952" s="11" t="s">
        <v>346</v>
      </c>
      <c r="D1952" s="11"/>
      <c r="E1952" s="302">
        <v>8332</v>
      </c>
      <c r="F1952" s="11"/>
      <c r="G1952" s="11"/>
      <c r="H1952" s="11"/>
      <c r="I1952" s="11"/>
      <c r="J1952" s="11"/>
      <c r="K1952" s="11"/>
      <c r="M1952" s="310"/>
      <c r="N1952" s="69"/>
      <c r="P1952" s="219">
        <v>436.26749999999998</v>
      </c>
      <c r="Q1952" s="219"/>
      <c r="R1952" s="219">
        <v>385.53999999999996</v>
      </c>
      <c r="S1952" s="11"/>
      <c r="T1952" s="217">
        <v>524.79</v>
      </c>
      <c r="U1952" s="217"/>
      <c r="V1952" s="217">
        <v>524.79</v>
      </c>
      <c r="W1952" s="11"/>
      <c r="Y1952" s="219">
        <v>1745.07</v>
      </c>
      <c r="Z1952" s="219">
        <v>1745.07</v>
      </c>
      <c r="AB1952" s="11"/>
      <c r="AC1952" s="11"/>
      <c r="AD1952" s="11"/>
      <c r="AE1952" s="4"/>
      <c r="AF1952" s="4"/>
    </row>
    <row r="1953" spans="1:32" x14ac:dyDescent="0.2">
      <c r="A1953" s="175"/>
      <c r="B1953" s="11"/>
      <c r="C1953" s="11" t="s">
        <v>346</v>
      </c>
      <c r="D1953" s="11"/>
      <c r="E1953" s="302">
        <v>8344</v>
      </c>
      <c r="F1953" s="11"/>
      <c r="G1953" s="11"/>
      <c r="H1953" s="11"/>
      <c r="I1953" s="11"/>
      <c r="J1953" s="11"/>
      <c r="K1953" s="11"/>
      <c r="M1953" s="310"/>
      <c r="N1953" s="69"/>
      <c r="P1953" s="219">
        <v>34.58</v>
      </c>
      <c r="Q1953" s="219"/>
      <c r="R1953" s="219">
        <v>34.58</v>
      </c>
      <c r="S1953" s="11"/>
      <c r="T1953" s="217">
        <v>0</v>
      </c>
      <c r="U1953" s="217"/>
      <c r="V1953" s="217">
        <v>0</v>
      </c>
      <c r="W1953" s="11"/>
      <c r="Y1953" s="219">
        <v>34.58</v>
      </c>
      <c r="Z1953" s="219">
        <v>34.58</v>
      </c>
      <c r="AB1953" s="11"/>
      <c r="AC1953" s="11"/>
      <c r="AD1953" s="11"/>
      <c r="AE1953" s="4"/>
      <c r="AF1953" s="4"/>
    </row>
    <row r="1954" spans="1:32" x14ac:dyDescent="0.2">
      <c r="A1954" s="175"/>
      <c r="B1954" s="11"/>
      <c r="C1954" s="11" t="s">
        <v>346</v>
      </c>
      <c r="D1954" s="11"/>
      <c r="E1954" s="302">
        <v>8350</v>
      </c>
      <c r="F1954" s="11"/>
      <c r="G1954" s="11"/>
      <c r="H1954" s="11"/>
      <c r="I1954" s="11"/>
      <c r="J1954" s="11"/>
      <c r="K1954" s="11"/>
      <c r="M1954" s="310"/>
      <c r="N1954" s="69"/>
      <c r="P1954" s="219">
        <v>47.85</v>
      </c>
      <c r="Q1954" s="219"/>
      <c r="R1954" s="219">
        <v>47.849999999999994</v>
      </c>
      <c r="S1954" s="11"/>
      <c r="T1954" s="217">
        <v>1.0289999999999999</v>
      </c>
      <c r="U1954" s="217"/>
      <c r="V1954" s="217">
        <v>1.0289999999999999</v>
      </c>
      <c r="W1954" s="11"/>
      <c r="Y1954" s="219">
        <v>95.7</v>
      </c>
      <c r="Z1954" s="219">
        <v>39.549999999999997</v>
      </c>
      <c r="AB1954" s="11"/>
      <c r="AC1954" s="11"/>
      <c r="AD1954" s="11"/>
      <c r="AE1954" s="4"/>
      <c r="AF1954" s="4"/>
    </row>
    <row r="1955" spans="1:32" x14ac:dyDescent="0.2">
      <c r="A1955" s="175"/>
      <c r="B1955" s="11"/>
      <c r="C1955" s="11" t="s">
        <v>346</v>
      </c>
      <c r="D1955" s="11"/>
      <c r="E1955" s="302">
        <v>8352</v>
      </c>
      <c r="F1955" s="11"/>
      <c r="G1955" s="11"/>
      <c r="H1955" s="11"/>
      <c r="I1955" s="11"/>
      <c r="J1955" s="11"/>
      <c r="K1955" s="11"/>
      <c r="M1955" s="310"/>
      <c r="N1955" s="69"/>
      <c r="P1955" s="219">
        <v>35.82</v>
      </c>
      <c r="Q1955" s="219"/>
      <c r="R1955" s="219">
        <v>35.82</v>
      </c>
      <c r="S1955" s="11"/>
      <c r="T1955" s="217">
        <v>0</v>
      </c>
      <c r="U1955" s="217"/>
      <c r="V1955" s="217">
        <v>0</v>
      </c>
      <c r="W1955" s="11"/>
      <c r="Y1955" s="219">
        <v>35.82</v>
      </c>
      <c r="Z1955" s="219">
        <v>35.82</v>
      </c>
      <c r="AB1955" s="11"/>
      <c r="AC1955" s="11"/>
      <c r="AD1955" s="11"/>
      <c r="AE1955" s="4"/>
      <c r="AF1955" s="4"/>
    </row>
    <row r="1956" spans="1:32" x14ac:dyDescent="0.2">
      <c r="A1956" s="175"/>
      <c r="B1956" s="11"/>
      <c r="C1956" s="11" t="s">
        <v>346</v>
      </c>
      <c r="D1956" s="11"/>
      <c r="E1956" s="302">
        <v>8360</v>
      </c>
      <c r="F1956" s="11"/>
      <c r="G1956" s="11"/>
      <c r="H1956" s="11"/>
      <c r="I1956" s="11"/>
      <c r="J1956" s="11"/>
      <c r="K1956" s="11"/>
      <c r="M1956" s="310"/>
      <c r="N1956" s="69"/>
      <c r="P1956" s="219">
        <v>100.46258120606733</v>
      </c>
      <c r="Q1956" s="219"/>
      <c r="R1956" s="219">
        <v>41.792999999999992</v>
      </c>
      <c r="S1956" s="11"/>
      <c r="T1956" s="217">
        <v>181.00376241213468</v>
      </c>
      <c r="U1956" s="217"/>
      <c r="V1956" s="217">
        <v>45.070200000000007</v>
      </c>
      <c r="W1956" s="11"/>
      <c r="Y1956" s="219">
        <v>835849.72</v>
      </c>
      <c r="Z1956" s="219">
        <v>833339.90000000026</v>
      </c>
      <c r="AB1956" s="11"/>
      <c r="AC1956" s="11"/>
      <c r="AD1956" s="11"/>
      <c r="AE1956" s="4"/>
      <c r="AF1956" s="4"/>
    </row>
    <row r="1957" spans="1:32" x14ac:dyDescent="0.2">
      <c r="A1957" s="175"/>
      <c r="B1957" s="11"/>
      <c r="C1957" s="11" t="s">
        <v>346</v>
      </c>
      <c r="D1957" s="11"/>
      <c r="E1957" s="302">
        <v>8361</v>
      </c>
      <c r="F1957" s="11"/>
      <c r="G1957" s="11"/>
      <c r="H1957" s="11"/>
      <c r="I1957" s="11"/>
      <c r="J1957" s="11"/>
      <c r="K1957" s="11"/>
      <c r="M1957" s="310"/>
      <c r="N1957" s="69"/>
      <c r="P1957" s="219">
        <v>200.61879154078551</v>
      </c>
      <c r="Q1957" s="219"/>
      <c r="R1957" s="219">
        <v>35.82</v>
      </c>
      <c r="S1957" s="11"/>
      <c r="T1957" s="217">
        <v>1092.9873172205437</v>
      </c>
      <c r="U1957" s="217"/>
      <c r="V1957" s="217">
        <v>10.29</v>
      </c>
      <c r="W1957" s="11"/>
      <c r="Y1957" s="219">
        <v>66404.820000000007</v>
      </c>
      <c r="Z1957" s="219">
        <v>66064.86</v>
      </c>
      <c r="AB1957" s="11"/>
      <c r="AC1957" s="11"/>
      <c r="AD1957" s="11"/>
      <c r="AE1957" s="4"/>
      <c r="AF1957" s="4"/>
    </row>
    <row r="1958" spans="1:32" x14ac:dyDescent="0.2">
      <c r="A1958" s="175"/>
      <c r="B1958" s="11"/>
      <c r="C1958" s="11" t="s">
        <v>346</v>
      </c>
      <c r="D1958" s="11"/>
      <c r="E1958" s="302">
        <v>8362</v>
      </c>
      <c r="F1958" s="11"/>
      <c r="G1958" s="11"/>
      <c r="H1958" s="11"/>
      <c r="I1958" s="11"/>
      <c r="J1958" s="11"/>
      <c r="K1958" s="11"/>
      <c r="M1958" s="310"/>
      <c r="N1958" s="69"/>
      <c r="P1958" s="219">
        <v>39.53</v>
      </c>
      <c r="Q1958" s="219"/>
      <c r="R1958" s="219">
        <v>39.53</v>
      </c>
      <c r="S1958" s="11"/>
      <c r="T1958" s="217">
        <v>0</v>
      </c>
      <c r="U1958" s="217"/>
      <c r="V1958" s="217">
        <v>0</v>
      </c>
      <c r="W1958" s="11"/>
      <c r="Y1958" s="219">
        <v>39.53</v>
      </c>
      <c r="Z1958" s="219">
        <v>39.53</v>
      </c>
      <c r="AB1958" s="11"/>
      <c r="AC1958" s="11"/>
      <c r="AD1958" s="11"/>
      <c r="AE1958" s="4"/>
      <c r="AF1958" s="4"/>
    </row>
    <row r="1959" spans="1:32" x14ac:dyDescent="0.2">
      <c r="A1959" s="175"/>
      <c r="B1959" s="11"/>
      <c r="C1959" s="11" t="s">
        <v>346</v>
      </c>
      <c r="D1959" s="11"/>
      <c r="E1959" s="302">
        <v>8369</v>
      </c>
      <c r="F1959" s="11"/>
      <c r="G1959" s="11"/>
      <c r="H1959" s="11"/>
      <c r="I1959" s="11"/>
      <c r="J1959" s="11"/>
      <c r="K1959" s="11"/>
      <c r="M1959" s="310"/>
      <c r="N1959" s="69"/>
      <c r="P1959" s="219">
        <v>38.29</v>
      </c>
      <c r="Q1959" s="219"/>
      <c r="R1959" s="219">
        <v>38.29</v>
      </c>
      <c r="S1959" s="11"/>
      <c r="T1959" s="217">
        <v>0</v>
      </c>
      <c r="U1959" s="217"/>
      <c r="V1959" s="217">
        <v>0</v>
      </c>
      <c r="W1959" s="11"/>
      <c r="Y1959" s="219">
        <v>38.29</v>
      </c>
      <c r="Z1959" s="219">
        <v>38.29</v>
      </c>
      <c r="AB1959" s="11"/>
      <c r="AC1959" s="11"/>
      <c r="AD1959" s="11"/>
      <c r="AE1959" s="4"/>
      <c r="AF1959" s="4"/>
    </row>
    <row r="1960" spans="1:32" x14ac:dyDescent="0.2">
      <c r="A1960" s="175"/>
      <c r="B1960" s="11"/>
      <c r="C1960" s="11" t="s">
        <v>660</v>
      </c>
      <c r="D1960" s="11"/>
      <c r="E1960" s="302">
        <v>8043</v>
      </c>
      <c r="F1960" s="11"/>
      <c r="G1960" s="11"/>
      <c r="H1960" s="11"/>
      <c r="I1960" s="11"/>
      <c r="J1960" s="11"/>
      <c r="K1960" s="11"/>
      <c r="M1960" s="310"/>
      <c r="N1960" s="69"/>
      <c r="P1960" s="219">
        <v>115</v>
      </c>
      <c r="Q1960" s="219"/>
      <c r="R1960" s="219">
        <v>115</v>
      </c>
      <c r="S1960" s="11"/>
      <c r="T1960" s="217">
        <v>50.420999999999999</v>
      </c>
      <c r="U1960" s="217"/>
      <c r="V1960" s="217">
        <v>50.420999999999999</v>
      </c>
      <c r="W1960" s="11"/>
      <c r="Y1960" s="219">
        <v>230</v>
      </c>
      <c r="Z1960" s="219">
        <v>99.039999999999992</v>
      </c>
      <c r="AB1960" s="11"/>
      <c r="AC1960" s="11"/>
      <c r="AD1960" s="11"/>
      <c r="AE1960" s="4"/>
      <c r="AF1960" s="4"/>
    </row>
    <row r="1961" spans="1:32" x14ac:dyDescent="0.2">
      <c r="A1961" s="175"/>
      <c r="B1961" s="11"/>
      <c r="C1961" s="11" t="s">
        <v>347</v>
      </c>
      <c r="D1961" s="11"/>
      <c r="E1961" s="302">
        <v>8042</v>
      </c>
      <c r="F1961" s="11"/>
      <c r="G1961" s="11"/>
      <c r="H1961" s="11"/>
      <c r="I1961" s="11"/>
      <c r="J1961" s="11"/>
      <c r="K1961" s="11"/>
      <c r="M1961" s="310"/>
      <c r="N1961" s="69"/>
      <c r="P1961" s="219">
        <v>224.39</v>
      </c>
      <c r="Q1961" s="219"/>
      <c r="R1961" s="219">
        <v>224.39</v>
      </c>
      <c r="S1961" s="11"/>
      <c r="T1961" s="217">
        <v>340.59899999999999</v>
      </c>
      <c r="U1961" s="217"/>
      <c r="V1961" s="217">
        <v>340.59899999999999</v>
      </c>
      <c r="W1961" s="11"/>
      <c r="Y1961" s="219">
        <v>448.78</v>
      </c>
      <c r="Z1961" s="219">
        <v>448.78000000000003</v>
      </c>
      <c r="AB1961" s="11"/>
      <c r="AC1961" s="11"/>
      <c r="AD1961" s="11"/>
      <c r="AE1961" s="4"/>
      <c r="AF1961" s="4"/>
    </row>
    <row r="1962" spans="1:32" x14ac:dyDescent="0.2">
      <c r="A1962" s="175"/>
      <c r="B1962" s="11"/>
      <c r="C1962" s="11" t="s">
        <v>347</v>
      </c>
      <c r="D1962" s="11"/>
      <c r="E1962" s="302">
        <v>8043</v>
      </c>
      <c r="F1962" s="11"/>
      <c r="G1962" s="11"/>
      <c r="H1962" s="11"/>
      <c r="I1962" s="11"/>
      <c r="J1962" s="11"/>
      <c r="K1962" s="11"/>
      <c r="M1962" s="310"/>
      <c r="N1962" s="69"/>
      <c r="P1962" s="219">
        <v>60.817509881422922</v>
      </c>
      <c r="Q1962" s="219"/>
      <c r="R1962" s="219">
        <v>20.900000000000002</v>
      </c>
      <c r="S1962" s="11"/>
      <c r="T1962" s="217">
        <v>70.134759420289882</v>
      </c>
      <c r="U1962" s="217"/>
      <c r="V1962" s="217">
        <v>8.918000000000001</v>
      </c>
      <c r="W1962" s="11"/>
      <c r="Y1962" s="219">
        <v>199277.97</v>
      </c>
      <c r="Z1962" s="219">
        <v>198614.20000000007</v>
      </c>
      <c r="AB1962" s="11"/>
      <c r="AC1962" s="11"/>
      <c r="AD1962" s="11"/>
      <c r="AE1962" s="4"/>
      <c r="AF1962" s="4"/>
    </row>
    <row r="1963" spans="1:32" x14ac:dyDescent="0.2">
      <c r="A1963" s="175"/>
      <c r="B1963" s="11"/>
      <c r="C1963" s="11" t="s">
        <v>347</v>
      </c>
      <c r="D1963" s="11"/>
      <c r="E1963" s="302">
        <v>8053</v>
      </c>
      <c r="F1963" s="11"/>
      <c r="G1963" s="11"/>
      <c r="H1963" s="11"/>
      <c r="I1963" s="11"/>
      <c r="J1963" s="11"/>
      <c r="K1963" s="11"/>
      <c r="M1963" s="310"/>
      <c r="N1963" s="69"/>
      <c r="P1963" s="219">
        <v>32.4375</v>
      </c>
      <c r="Q1963" s="219"/>
      <c r="R1963" s="219">
        <v>36.435000000000002</v>
      </c>
      <c r="S1963" s="11"/>
      <c r="T1963" s="217">
        <v>12.862499999999997</v>
      </c>
      <c r="U1963" s="217"/>
      <c r="V1963" s="217">
        <v>4.6305000000000005</v>
      </c>
      <c r="W1963" s="11"/>
      <c r="Y1963" s="219">
        <v>389.25</v>
      </c>
      <c r="Z1963" s="219">
        <v>389.24999999999994</v>
      </c>
      <c r="AB1963" s="11"/>
      <c r="AC1963" s="11"/>
      <c r="AD1963" s="11"/>
      <c r="AE1963" s="4"/>
      <c r="AF1963" s="4"/>
    </row>
    <row r="1964" spans="1:32" x14ac:dyDescent="0.2">
      <c r="A1964" s="175"/>
      <c r="B1964" s="11"/>
      <c r="C1964" s="11" t="s">
        <v>425</v>
      </c>
      <c r="D1964" s="11"/>
      <c r="E1964" s="302">
        <v>8080</v>
      </c>
      <c r="F1964" s="11"/>
      <c r="G1964" s="11"/>
      <c r="H1964" s="11"/>
      <c r="I1964" s="11"/>
      <c r="J1964" s="11"/>
      <c r="K1964" s="11"/>
      <c r="M1964" s="310"/>
      <c r="N1964" s="69"/>
      <c r="P1964" s="219">
        <v>35.82</v>
      </c>
      <c r="Q1964" s="219"/>
      <c r="R1964" s="219">
        <v>35.82</v>
      </c>
      <c r="S1964" s="11"/>
      <c r="T1964" s="217">
        <v>0</v>
      </c>
      <c r="U1964" s="217"/>
      <c r="V1964" s="217">
        <v>0</v>
      </c>
      <c r="W1964" s="11"/>
      <c r="Y1964" s="219">
        <v>35.82</v>
      </c>
      <c r="Z1964" s="219">
        <v>35.82</v>
      </c>
      <c r="AB1964" s="11"/>
      <c r="AC1964" s="11"/>
      <c r="AD1964" s="11"/>
      <c r="AE1964" s="4"/>
      <c r="AF1964" s="4"/>
    </row>
    <row r="1965" spans="1:32" x14ac:dyDescent="0.2">
      <c r="A1965" s="175"/>
      <c r="B1965" s="11"/>
      <c r="C1965" s="11" t="s">
        <v>348</v>
      </c>
      <c r="D1965" s="11"/>
      <c r="E1965" s="302">
        <v>8012</v>
      </c>
      <c r="F1965" s="11"/>
      <c r="G1965" s="11"/>
      <c r="H1965" s="11"/>
      <c r="I1965" s="11"/>
      <c r="J1965" s="11"/>
      <c r="K1965" s="11"/>
      <c r="M1965" s="310"/>
      <c r="N1965" s="69"/>
      <c r="P1965" s="219">
        <v>92.514736842105265</v>
      </c>
      <c r="Q1965" s="219"/>
      <c r="R1965" s="219">
        <v>37.049999999999997</v>
      </c>
      <c r="S1965" s="11"/>
      <c r="T1965" s="217">
        <v>89.992438596491226</v>
      </c>
      <c r="U1965" s="217"/>
      <c r="V1965" s="217">
        <v>6.1740000000000004</v>
      </c>
      <c r="W1965" s="11"/>
      <c r="Y1965" s="219">
        <v>5273.34</v>
      </c>
      <c r="Z1965" s="219">
        <v>5202.4099999999989</v>
      </c>
      <c r="AB1965" s="11"/>
      <c r="AC1965" s="11"/>
      <c r="AD1965" s="11"/>
      <c r="AE1965" s="4"/>
      <c r="AF1965" s="4"/>
    </row>
    <row r="1966" spans="1:32" x14ac:dyDescent="0.2">
      <c r="A1966" s="175"/>
      <c r="B1966" s="11"/>
      <c r="C1966" s="11" t="s">
        <v>348</v>
      </c>
      <c r="D1966" s="11"/>
      <c r="E1966" s="302">
        <v>8080</v>
      </c>
      <c r="F1966" s="11"/>
      <c r="G1966" s="11"/>
      <c r="H1966" s="11"/>
      <c r="I1966" s="11"/>
      <c r="J1966" s="11"/>
      <c r="K1966" s="11"/>
      <c r="M1966" s="310"/>
      <c r="N1966" s="69"/>
      <c r="P1966" s="219">
        <v>67.948800000000006</v>
      </c>
      <c r="Q1966" s="219"/>
      <c r="R1966" s="219">
        <v>36.31</v>
      </c>
      <c r="S1966" s="11"/>
      <c r="T1966" s="217">
        <v>54.993760000000002</v>
      </c>
      <c r="U1966" s="217"/>
      <c r="V1966" s="217">
        <v>14.406000000000001</v>
      </c>
      <c r="W1966" s="11"/>
      <c r="Y1966" s="219">
        <v>3397.44</v>
      </c>
      <c r="Z1966" s="219">
        <v>3324.45</v>
      </c>
      <c r="AB1966" s="11"/>
      <c r="AC1966" s="11"/>
      <c r="AD1966" s="11"/>
      <c r="AE1966" s="4"/>
      <c r="AF1966" s="4"/>
    </row>
    <row r="1967" spans="1:32" x14ac:dyDescent="0.2">
      <c r="A1967" s="175"/>
      <c r="B1967" s="11"/>
      <c r="C1967" s="11" t="s">
        <v>519</v>
      </c>
      <c r="D1967" s="11"/>
      <c r="E1967" s="302">
        <v>8089</v>
      </c>
      <c r="F1967" s="11"/>
      <c r="G1967" s="11"/>
      <c r="H1967" s="11"/>
      <c r="I1967" s="11"/>
      <c r="J1967" s="11"/>
      <c r="K1967" s="11"/>
      <c r="M1967" s="310"/>
      <c r="N1967" s="69"/>
      <c r="P1967" s="219">
        <v>32.22</v>
      </c>
      <c r="Q1967" s="219"/>
      <c r="R1967" s="219">
        <v>32.22</v>
      </c>
      <c r="S1967" s="11"/>
      <c r="T1967" s="217">
        <v>23.667000000000002</v>
      </c>
      <c r="U1967" s="217"/>
      <c r="V1967" s="217">
        <v>23.667000000000002</v>
      </c>
      <c r="W1967" s="11"/>
      <c r="Y1967" s="219">
        <v>64.44</v>
      </c>
      <c r="Z1967" s="219">
        <v>64.44</v>
      </c>
      <c r="AB1967" s="11"/>
      <c r="AC1967" s="11"/>
      <c r="AD1967" s="11"/>
      <c r="AE1967" s="4"/>
      <c r="AF1967" s="4"/>
    </row>
    <row r="1968" spans="1:32" x14ac:dyDescent="0.2">
      <c r="A1968" s="175"/>
      <c r="B1968" s="11"/>
      <c r="C1968" s="11" t="s">
        <v>350</v>
      </c>
      <c r="D1968" s="11"/>
      <c r="E1968" s="302">
        <v>8089</v>
      </c>
      <c r="F1968" s="11"/>
      <c r="G1968" s="11"/>
      <c r="H1968" s="11"/>
      <c r="I1968" s="11"/>
      <c r="J1968" s="11"/>
      <c r="K1968" s="11"/>
      <c r="M1968" s="310"/>
      <c r="N1968" s="69"/>
      <c r="P1968" s="219">
        <v>363.3281818181818</v>
      </c>
      <c r="Q1968" s="219"/>
      <c r="R1968" s="219">
        <v>35.200000000000003</v>
      </c>
      <c r="S1968" s="11"/>
      <c r="T1968" s="217">
        <v>217.3060909090909</v>
      </c>
      <c r="U1968" s="217"/>
      <c r="V1968" s="217">
        <v>5.6594999999999995</v>
      </c>
      <c r="W1968" s="11"/>
      <c r="Y1968" s="219">
        <v>15986.44</v>
      </c>
      <c r="Z1968" s="219">
        <v>15986.44</v>
      </c>
      <c r="AB1968" s="11"/>
      <c r="AC1968" s="11"/>
      <c r="AD1968" s="11"/>
      <c r="AE1968" s="4"/>
      <c r="AF1968" s="4"/>
    </row>
    <row r="1969" spans="1:32" x14ac:dyDescent="0.2">
      <c r="A1969" s="175"/>
      <c r="B1969" s="11"/>
      <c r="C1969" s="11" t="s">
        <v>349</v>
      </c>
      <c r="D1969" s="11"/>
      <c r="E1969" s="302">
        <v>8004</v>
      </c>
      <c r="F1969" s="11"/>
      <c r="G1969" s="11"/>
      <c r="H1969" s="11"/>
      <c r="I1969" s="11"/>
      <c r="J1969" s="11"/>
      <c r="K1969" s="11"/>
      <c r="M1969" s="310"/>
      <c r="N1969" s="69"/>
      <c r="P1969" s="219">
        <v>221.14714285714285</v>
      </c>
      <c r="Q1969" s="219"/>
      <c r="R1969" s="219">
        <v>37.67</v>
      </c>
      <c r="S1969" s="11"/>
      <c r="T1969" s="217">
        <v>229.46700000000001</v>
      </c>
      <c r="U1969" s="217"/>
      <c r="V1969" s="217">
        <v>25.725000000000001</v>
      </c>
      <c r="W1969" s="11"/>
      <c r="Y1969" s="219">
        <v>3096.06</v>
      </c>
      <c r="Z1969" s="219">
        <v>3096.06</v>
      </c>
      <c r="AB1969" s="11"/>
      <c r="AC1969" s="11"/>
      <c r="AD1969" s="11"/>
      <c r="AE1969" s="4"/>
      <c r="AF1969" s="4"/>
    </row>
    <row r="1970" spans="1:32" x14ac:dyDescent="0.2">
      <c r="A1970" s="175"/>
      <c r="B1970" s="11"/>
      <c r="C1970" s="11" t="s">
        <v>349</v>
      </c>
      <c r="D1970" s="11"/>
      <c r="E1970" s="302">
        <v>8089</v>
      </c>
      <c r="F1970" s="11"/>
      <c r="G1970" s="11"/>
      <c r="H1970" s="11"/>
      <c r="I1970" s="11"/>
      <c r="J1970" s="11"/>
      <c r="K1970" s="11"/>
      <c r="M1970" s="310"/>
      <c r="N1970" s="69"/>
      <c r="P1970" s="219">
        <v>29.686666666666667</v>
      </c>
      <c r="Q1970" s="219"/>
      <c r="R1970" s="219">
        <v>35.82</v>
      </c>
      <c r="S1970" s="11"/>
      <c r="T1970" s="217">
        <v>9.604000000000001</v>
      </c>
      <c r="U1970" s="217"/>
      <c r="V1970" s="217">
        <v>14.406000000000001</v>
      </c>
      <c r="W1970" s="11"/>
      <c r="Y1970" s="219">
        <v>89.06</v>
      </c>
      <c r="Z1970" s="219">
        <v>89.06</v>
      </c>
      <c r="AB1970" s="11"/>
      <c r="AC1970" s="11"/>
      <c r="AD1970" s="11"/>
      <c r="AE1970" s="4"/>
      <c r="AF1970" s="4"/>
    </row>
    <row r="1971" spans="1:32" x14ac:dyDescent="0.2">
      <c r="A1971" s="175"/>
      <c r="B1971" s="11"/>
      <c r="C1971" s="11" t="s">
        <v>406</v>
      </c>
      <c r="D1971" s="11"/>
      <c r="E1971" s="302">
        <v>8090</v>
      </c>
      <c r="F1971" s="11"/>
      <c r="G1971" s="11"/>
      <c r="H1971" s="11"/>
      <c r="I1971" s="11"/>
      <c r="J1971" s="11"/>
      <c r="K1971" s="11"/>
      <c r="M1971" s="310"/>
      <c r="N1971" s="69"/>
      <c r="P1971" s="219">
        <v>49.609909090909092</v>
      </c>
      <c r="Q1971" s="219"/>
      <c r="R1971" s="219">
        <v>35.82</v>
      </c>
      <c r="S1971" s="11"/>
      <c r="T1971" s="217">
        <v>41.852454545454542</v>
      </c>
      <c r="U1971" s="217"/>
      <c r="V1971" s="217">
        <v>12.353999999999999</v>
      </c>
      <c r="W1971" s="11"/>
      <c r="Y1971" s="219">
        <v>5457.09</v>
      </c>
      <c r="Z1971" s="219">
        <v>5337.7099999999991</v>
      </c>
      <c r="AB1971" s="11"/>
      <c r="AC1971" s="11"/>
      <c r="AD1971" s="11"/>
      <c r="AE1971" s="4"/>
      <c r="AF1971" s="4"/>
    </row>
    <row r="1972" spans="1:32" x14ac:dyDescent="0.2">
      <c r="A1972" s="175"/>
      <c r="B1972" s="11"/>
      <c r="C1972" s="11" t="s">
        <v>352</v>
      </c>
      <c r="D1972" s="11"/>
      <c r="E1972" s="302">
        <v>8091</v>
      </c>
      <c r="F1972" s="11"/>
      <c r="G1972" s="11"/>
      <c r="H1972" s="11"/>
      <c r="I1972" s="11"/>
      <c r="J1972" s="11"/>
      <c r="K1972" s="11"/>
      <c r="M1972" s="310"/>
      <c r="N1972" s="69"/>
      <c r="P1972" s="219">
        <v>41.866999999999997</v>
      </c>
      <c r="Q1972" s="219"/>
      <c r="R1972" s="219">
        <v>30.605</v>
      </c>
      <c r="S1972" s="11"/>
      <c r="T1972" s="217">
        <v>25.974104727564111</v>
      </c>
      <c r="U1972" s="217"/>
      <c r="V1972" s="217">
        <v>1.7156666666666667</v>
      </c>
      <c r="W1972" s="11"/>
      <c r="Y1972" s="219">
        <v>61484.66</v>
      </c>
      <c r="Z1972" s="219">
        <v>59637.279999999999</v>
      </c>
      <c r="AB1972" s="11"/>
      <c r="AC1972" s="11"/>
      <c r="AD1972" s="11"/>
      <c r="AE1972" s="4"/>
      <c r="AF1972" s="4"/>
    </row>
    <row r="1973" spans="1:32" x14ac:dyDescent="0.2">
      <c r="A1973" s="175"/>
      <c r="B1973" s="11"/>
      <c r="C1973" s="11" t="s">
        <v>353</v>
      </c>
      <c r="D1973" s="11"/>
      <c r="E1973" s="302">
        <v>8204</v>
      </c>
      <c r="F1973" s="11"/>
      <c r="G1973" s="11"/>
      <c r="H1973" s="11"/>
      <c r="I1973" s="11"/>
      <c r="J1973" s="11"/>
      <c r="K1973" s="11"/>
      <c r="M1973" s="310"/>
      <c r="N1973" s="69"/>
      <c r="P1973" s="219">
        <v>72.667931034482748</v>
      </c>
      <c r="Q1973" s="219"/>
      <c r="R1973" s="219">
        <v>34.58</v>
      </c>
      <c r="S1973" s="11"/>
      <c r="T1973" s="217">
        <v>74.017034482758632</v>
      </c>
      <c r="U1973" s="217"/>
      <c r="V1973" s="217">
        <v>3.0870000000000002</v>
      </c>
      <c r="W1973" s="11"/>
      <c r="Y1973" s="219">
        <v>2107.37</v>
      </c>
      <c r="Z1973" s="219">
        <v>2107.37</v>
      </c>
      <c r="AB1973" s="11"/>
      <c r="AC1973" s="11"/>
      <c r="AD1973" s="11"/>
      <c r="AE1973" s="4"/>
      <c r="AF1973" s="4"/>
    </row>
    <row r="1974" spans="1:32" x14ac:dyDescent="0.2">
      <c r="A1974" s="175"/>
      <c r="B1974" s="11"/>
      <c r="C1974" s="11" t="s">
        <v>662</v>
      </c>
      <c r="D1974" s="11"/>
      <c r="E1974" s="302">
        <v>8066</v>
      </c>
      <c r="F1974" s="11"/>
      <c r="G1974" s="11"/>
      <c r="H1974" s="11"/>
      <c r="I1974" s="11"/>
      <c r="J1974" s="11"/>
      <c r="K1974" s="11"/>
      <c r="M1974" s="310"/>
      <c r="N1974" s="69"/>
      <c r="P1974" s="219">
        <v>2172.2199999999998</v>
      </c>
      <c r="Q1974" s="219"/>
      <c r="R1974" s="219">
        <v>2172.2199999999998</v>
      </c>
      <c r="S1974" s="11"/>
      <c r="T1974" s="217">
        <v>144.06</v>
      </c>
      <c r="U1974" s="217"/>
      <c r="V1974" s="217">
        <v>144.06</v>
      </c>
      <c r="W1974" s="11"/>
      <c r="Y1974" s="219">
        <v>4344.4399999999996</v>
      </c>
      <c r="Z1974" s="219">
        <v>4344.4399999999996</v>
      </c>
      <c r="AB1974" s="11"/>
      <c r="AC1974" s="11"/>
      <c r="AD1974" s="11"/>
      <c r="AE1974" s="4"/>
      <c r="AF1974" s="4"/>
    </row>
    <row r="1975" spans="1:32" x14ac:dyDescent="0.2">
      <c r="A1975" s="175"/>
      <c r="B1975" s="11"/>
      <c r="C1975" s="11" t="s">
        <v>355</v>
      </c>
      <c r="D1975" s="11"/>
      <c r="E1975" s="302">
        <v>8096</v>
      </c>
      <c r="F1975" s="11"/>
      <c r="G1975" s="11"/>
      <c r="H1975" s="11"/>
      <c r="I1975" s="11"/>
      <c r="J1975" s="11"/>
      <c r="K1975" s="11"/>
      <c r="M1975" s="310"/>
      <c r="N1975" s="69"/>
      <c r="P1975" s="219">
        <v>37.104999999999997</v>
      </c>
      <c r="Q1975" s="219"/>
      <c r="R1975" s="219">
        <v>37.105000000000004</v>
      </c>
      <c r="S1975" s="11"/>
      <c r="T1975" s="217">
        <v>29.841000000000001</v>
      </c>
      <c r="U1975" s="217"/>
      <c r="V1975" s="217">
        <v>29.841000000000001</v>
      </c>
      <c r="W1975" s="11"/>
      <c r="Y1975" s="219">
        <v>74.209999999999994</v>
      </c>
      <c r="Z1975" s="219">
        <v>74.210000000000008</v>
      </c>
      <c r="AB1975" s="11"/>
      <c r="AC1975" s="11"/>
      <c r="AD1975" s="11"/>
      <c r="AE1975" s="4"/>
      <c r="AF1975" s="4"/>
    </row>
    <row r="1976" spans="1:32" x14ac:dyDescent="0.2">
      <c r="A1976" s="175"/>
      <c r="B1976" s="11"/>
      <c r="C1976" s="11" t="s">
        <v>354</v>
      </c>
      <c r="D1976" s="11"/>
      <c r="E1976" s="302">
        <v>8051</v>
      </c>
      <c r="F1976" s="11"/>
      <c r="G1976" s="11"/>
      <c r="H1976" s="11"/>
      <c r="I1976" s="11"/>
      <c r="J1976" s="11"/>
      <c r="K1976" s="11"/>
      <c r="M1976" s="310"/>
      <c r="N1976" s="69"/>
      <c r="P1976" s="219">
        <v>20.162499999999998</v>
      </c>
      <c r="Q1976" s="219"/>
      <c r="R1976" s="219">
        <v>13.615</v>
      </c>
      <c r="S1976" s="11"/>
      <c r="T1976" s="217">
        <v>17.669833333333333</v>
      </c>
      <c r="U1976" s="217"/>
      <c r="V1976" s="217">
        <v>7.2030000000000003</v>
      </c>
      <c r="W1976" s="11"/>
      <c r="Y1976" s="219">
        <v>241.95</v>
      </c>
      <c r="Z1976" s="219">
        <v>241.95</v>
      </c>
      <c r="AB1976" s="11"/>
      <c r="AC1976" s="11"/>
      <c r="AD1976" s="11"/>
      <c r="AE1976" s="4"/>
      <c r="AF1976" s="4"/>
    </row>
    <row r="1977" spans="1:32" x14ac:dyDescent="0.2">
      <c r="A1977" s="175"/>
      <c r="B1977" s="11"/>
      <c r="C1977" s="11" t="s">
        <v>354</v>
      </c>
      <c r="D1977" s="11"/>
      <c r="E1977" s="302">
        <v>8066</v>
      </c>
      <c r="F1977" s="11"/>
      <c r="G1977" s="11"/>
      <c r="H1977" s="11"/>
      <c r="I1977" s="11"/>
      <c r="J1977" s="11"/>
      <c r="K1977" s="11"/>
      <c r="M1977" s="310"/>
      <c r="N1977" s="69"/>
      <c r="P1977" s="219">
        <v>12660.406666666668</v>
      </c>
      <c r="Q1977" s="219"/>
      <c r="R1977" s="219">
        <v>1476.11</v>
      </c>
      <c r="S1977" s="11"/>
      <c r="T1977" s="217">
        <v>47001.975999999995</v>
      </c>
      <c r="U1977" s="217"/>
      <c r="V1977" s="217">
        <v>1539.384</v>
      </c>
      <c r="W1977" s="11"/>
      <c r="Y1977" s="219">
        <v>37981.22</v>
      </c>
      <c r="Z1977" s="219">
        <v>37981.22</v>
      </c>
      <c r="AB1977" s="11"/>
      <c r="AC1977" s="11"/>
      <c r="AD1977" s="11"/>
      <c r="AE1977" s="4"/>
      <c r="AF1977" s="4"/>
    </row>
    <row r="1978" spans="1:32" x14ac:dyDescent="0.2">
      <c r="A1978" s="175"/>
      <c r="B1978" s="11"/>
      <c r="C1978" s="11" t="s">
        <v>354</v>
      </c>
      <c r="D1978" s="11"/>
      <c r="E1978" s="302">
        <v>8086</v>
      </c>
      <c r="F1978" s="11"/>
      <c r="G1978" s="11"/>
      <c r="H1978" s="11"/>
      <c r="I1978" s="11"/>
      <c r="J1978" s="11"/>
      <c r="K1978" s="11"/>
      <c r="M1978" s="310"/>
      <c r="N1978" s="69"/>
      <c r="P1978" s="219">
        <v>57.077500000000001</v>
      </c>
      <c r="Q1978" s="219"/>
      <c r="R1978" s="219">
        <v>35.200000000000003</v>
      </c>
      <c r="S1978" s="11"/>
      <c r="T1978" s="217">
        <v>49.906500000000001</v>
      </c>
      <c r="U1978" s="217"/>
      <c r="V1978" s="217">
        <v>49.906500000000001</v>
      </c>
      <c r="W1978" s="11"/>
      <c r="Y1978" s="219">
        <v>228.31</v>
      </c>
      <c r="Z1978" s="219">
        <v>228.31</v>
      </c>
      <c r="AB1978" s="11"/>
      <c r="AC1978" s="11"/>
      <c r="AD1978" s="11"/>
      <c r="AE1978" s="4"/>
      <c r="AF1978" s="4"/>
    </row>
    <row r="1979" spans="1:32" x14ac:dyDescent="0.2">
      <c r="A1979" s="175"/>
      <c r="B1979" s="11"/>
      <c r="C1979" s="11" t="s">
        <v>354</v>
      </c>
      <c r="D1979" s="11"/>
      <c r="E1979" s="302">
        <v>8096</v>
      </c>
      <c r="F1979" s="11"/>
      <c r="G1979" s="11"/>
      <c r="H1979" s="11"/>
      <c r="I1979" s="11"/>
      <c r="J1979" s="11"/>
      <c r="K1979" s="11"/>
      <c r="M1979" s="310"/>
      <c r="N1979" s="69"/>
      <c r="P1979" s="219">
        <v>62.803055555555552</v>
      </c>
      <c r="Q1979" s="219"/>
      <c r="R1979" s="219">
        <v>37.275000000000006</v>
      </c>
      <c r="S1979" s="11"/>
      <c r="T1979" s="217">
        <v>51.106999999999992</v>
      </c>
      <c r="U1979" s="217"/>
      <c r="V1979" s="217">
        <v>9.261000000000001</v>
      </c>
      <c r="W1979" s="11"/>
      <c r="Y1979" s="219">
        <v>2260.91</v>
      </c>
      <c r="Z1979" s="219">
        <v>1996.2099999999998</v>
      </c>
      <c r="AB1979" s="11"/>
      <c r="AC1979" s="11"/>
      <c r="AD1979" s="11"/>
      <c r="AE1979" s="4"/>
      <c r="AF1979" s="4"/>
    </row>
    <row r="1980" spans="1:32" x14ac:dyDescent="0.2">
      <c r="A1980" s="175"/>
      <c r="B1980" s="11"/>
      <c r="C1980" s="11" t="s">
        <v>407</v>
      </c>
      <c r="D1980" s="11"/>
      <c r="E1980" s="302">
        <v>8260</v>
      </c>
      <c r="F1980" s="11"/>
      <c r="G1980" s="11"/>
      <c r="H1980" s="11"/>
      <c r="I1980" s="11"/>
      <c r="J1980" s="11"/>
      <c r="K1980" s="11"/>
      <c r="M1980" s="310"/>
      <c r="N1980" s="69"/>
      <c r="P1980" s="219">
        <v>24.540476190476191</v>
      </c>
      <c r="Q1980" s="219"/>
      <c r="R1980" s="219">
        <v>17.36</v>
      </c>
      <c r="S1980" s="11"/>
      <c r="T1980" s="217">
        <v>26.677238095238096</v>
      </c>
      <c r="U1980" s="217"/>
      <c r="V1980" s="217">
        <v>8.2560000000000002</v>
      </c>
      <c r="W1980" s="11"/>
      <c r="Y1980" s="219">
        <v>515.35</v>
      </c>
      <c r="Z1980" s="219">
        <v>515.35</v>
      </c>
      <c r="AB1980" s="11"/>
      <c r="AC1980" s="11"/>
      <c r="AD1980" s="11"/>
      <c r="AE1980" s="4"/>
      <c r="AF1980" s="4"/>
    </row>
    <row r="1981" spans="1:32" x14ac:dyDescent="0.2">
      <c r="A1981" s="175"/>
      <c r="B1981" s="11"/>
      <c r="C1981" s="11" t="s">
        <v>484</v>
      </c>
      <c r="D1981" s="11"/>
      <c r="E1981" s="302">
        <v>8330</v>
      </c>
      <c r="F1981" s="11"/>
      <c r="G1981" s="11"/>
      <c r="H1981" s="11"/>
      <c r="I1981" s="11"/>
      <c r="J1981" s="11"/>
      <c r="K1981" s="11"/>
      <c r="M1981" s="310"/>
      <c r="N1981" s="69"/>
      <c r="P1981" s="219">
        <v>37.049999999999997</v>
      </c>
      <c r="Q1981" s="219"/>
      <c r="R1981" s="219">
        <v>37.049999999999997</v>
      </c>
      <c r="S1981" s="11"/>
      <c r="T1981" s="217">
        <v>0</v>
      </c>
      <c r="U1981" s="217"/>
      <c r="V1981" s="217">
        <v>0</v>
      </c>
      <c r="W1981" s="11"/>
      <c r="Y1981" s="219">
        <v>74.099999999999994</v>
      </c>
      <c r="Z1981" s="219">
        <v>74.099999999999994</v>
      </c>
      <c r="AB1981" s="11"/>
      <c r="AC1981" s="11"/>
      <c r="AD1981" s="11"/>
      <c r="AE1981" s="4"/>
      <c r="AF1981" s="4"/>
    </row>
    <row r="1982" spans="1:32" x14ac:dyDescent="0.2">
      <c r="A1982" s="175"/>
      <c r="B1982" s="11"/>
      <c r="C1982" s="11" t="s">
        <v>356</v>
      </c>
      <c r="D1982" s="11"/>
      <c r="E1982" s="302">
        <v>8252</v>
      </c>
      <c r="F1982" s="11"/>
      <c r="G1982" s="11"/>
      <c r="H1982" s="11"/>
      <c r="I1982" s="11"/>
      <c r="J1982" s="11"/>
      <c r="K1982" s="11"/>
      <c r="M1982" s="310"/>
      <c r="N1982" s="69"/>
      <c r="P1982" s="219">
        <v>66.908749999999998</v>
      </c>
      <c r="Q1982" s="219"/>
      <c r="R1982" s="219">
        <v>62.769999999999996</v>
      </c>
      <c r="S1982" s="11"/>
      <c r="T1982" s="217">
        <v>55.951875000000001</v>
      </c>
      <c r="U1982" s="217"/>
      <c r="V1982" s="217">
        <v>49.392000000000003</v>
      </c>
      <c r="W1982" s="11"/>
      <c r="Y1982" s="219">
        <v>535.27</v>
      </c>
      <c r="Z1982" s="219">
        <v>535.27</v>
      </c>
      <c r="AB1982" s="11"/>
      <c r="AC1982" s="11"/>
      <c r="AD1982" s="11"/>
      <c r="AE1982" s="4"/>
      <c r="AF1982" s="4"/>
    </row>
    <row r="1983" spans="1:32" x14ac:dyDescent="0.2">
      <c r="A1983" s="175"/>
      <c r="B1983" s="11"/>
      <c r="C1983" s="11" t="s">
        <v>629</v>
      </c>
      <c r="D1983" s="11"/>
      <c r="E1983" s="302">
        <v>8260</v>
      </c>
      <c r="F1983" s="11"/>
      <c r="G1983" s="11"/>
      <c r="H1983" s="11"/>
      <c r="I1983" s="11"/>
      <c r="J1983" s="11"/>
      <c r="K1983" s="11"/>
      <c r="M1983" s="310"/>
      <c r="N1983" s="69"/>
      <c r="P1983" s="219">
        <v>1829.53</v>
      </c>
      <c r="Q1983" s="219"/>
      <c r="R1983" s="219">
        <v>1829.5299999999997</v>
      </c>
      <c r="S1983" s="11"/>
      <c r="T1983" s="217">
        <v>2464.4549999999999</v>
      </c>
      <c r="U1983" s="217"/>
      <c r="V1983" s="217">
        <v>2464.4549999999999</v>
      </c>
      <c r="W1983" s="11"/>
      <c r="Y1983" s="219">
        <v>3659.06</v>
      </c>
      <c r="Z1983" s="219">
        <v>3659.0599999999995</v>
      </c>
      <c r="AB1983" s="11"/>
      <c r="AC1983" s="11"/>
      <c r="AD1983" s="11"/>
      <c r="AE1983" s="4"/>
      <c r="AF1983" s="4"/>
    </row>
    <row r="1984" spans="1:32" x14ac:dyDescent="0.2">
      <c r="A1984" s="175"/>
      <c r="B1984" s="11"/>
      <c r="C1984" s="11" t="s">
        <v>358</v>
      </c>
      <c r="D1984" s="11"/>
      <c r="E1984" s="302">
        <v>8260</v>
      </c>
      <c r="F1984" s="11"/>
      <c r="G1984" s="11"/>
      <c r="H1984" s="11"/>
      <c r="I1984" s="11"/>
      <c r="J1984" s="11"/>
      <c r="K1984" s="11"/>
      <c r="M1984" s="310"/>
      <c r="N1984" s="69"/>
      <c r="P1984" s="219">
        <v>310.85702702702702</v>
      </c>
      <c r="Q1984" s="219"/>
      <c r="R1984" s="219">
        <v>91.83</v>
      </c>
      <c r="S1984" s="11"/>
      <c r="T1984" s="217">
        <v>425.34781081081076</v>
      </c>
      <c r="U1984" s="217"/>
      <c r="V1984" s="217">
        <v>179.04599999999999</v>
      </c>
      <c r="W1984" s="11"/>
      <c r="Y1984" s="219">
        <v>34505.129999999997</v>
      </c>
      <c r="Z1984" s="219">
        <v>34473.33</v>
      </c>
      <c r="AB1984" s="11"/>
      <c r="AC1984" s="11"/>
      <c r="AD1984" s="11"/>
      <c r="AE1984" s="4"/>
      <c r="AF1984" s="4"/>
    </row>
    <row r="1985" spans="1:32" x14ac:dyDescent="0.2">
      <c r="A1985" s="175"/>
      <c r="B1985" s="11"/>
      <c r="C1985" s="11" t="s">
        <v>357</v>
      </c>
      <c r="D1985" s="11"/>
      <c r="E1985" s="302">
        <v>8204</v>
      </c>
      <c r="F1985" s="11"/>
      <c r="G1985" s="11"/>
      <c r="H1985" s="11"/>
      <c r="I1985" s="11"/>
      <c r="J1985" s="11"/>
      <c r="K1985" s="11"/>
      <c r="M1985" s="310"/>
      <c r="N1985" s="69"/>
      <c r="P1985" s="219">
        <v>1566.675</v>
      </c>
      <c r="Q1985" s="219"/>
      <c r="R1985" s="219">
        <v>1566.675</v>
      </c>
      <c r="S1985" s="11"/>
      <c r="T1985" s="217">
        <v>1934.52</v>
      </c>
      <c r="U1985" s="217"/>
      <c r="V1985" s="217">
        <v>1934.52</v>
      </c>
      <c r="W1985" s="11"/>
      <c r="Y1985" s="219">
        <v>3133.35</v>
      </c>
      <c r="Z1985" s="219">
        <v>3133.35</v>
      </c>
      <c r="AB1985" s="11"/>
      <c r="AC1985" s="11"/>
      <c r="AD1985" s="11"/>
      <c r="AE1985" s="4"/>
      <c r="AF1985" s="4"/>
    </row>
    <row r="1986" spans="1:32" x14ac:dyDescent="0.2">
      <c r="A1986" s="175"/>
      <c r="B1986" s="11"/>
      <c r="C1986" s="11" t="s">
        <v>357</v>
      </c>
      <c r="D1986" s="11"/>
      <c r="E1986" s="302">
        <v>8260</v>
      </c>
      <c r="F1986" s="11"/>
      <c r="G1986" s="11"/>
      <c r="H1986" s="11"/>
      <c r="I1986" s="11"/>
      <c r="J1986" s="11"/>
      <c r="K1986" s="11"/>
      <c r="M1986" s="310"/>
      <c r="N1986" s="69"/>
      <c r="P1986" s="219">
        <v>141.06991436726929</v>
      </c>
      <c r="Q1986" s="219"/>
      <c r="R1986" s="219">
        <v>45.545000000000002</v>
      </c>
      <c r="S1986" s="11"/>
      <c r="T1986" s="217">
        <v>181.87266968110427</v>
      </c>
      <c r="U1986" s="217"/>
      <c r="V1986" s="217">
        <v>42.189</v>
      </c>
      <c r="W1986" s="11"/>
      <c r="Y1986" s="219">
        <v>296528.96000000002</v>
      </c>
      <c r="Z1986" s="219">
        <v>294728.28999999992</v>
      </c>
      <c r="AB1986" s="11"/>
      <c r="AC1986" s="11"/>
      <c r="AD1986" s="11"/>
      <c r="AE1986" s="4"/>
      <c r="AF1986" s="4"/>
    </row>
    <row r="1987" spans="1:32" x14ac:dyDescent="0.2">
      <c r="A1987" s="175"/>
      <c r="B1987" s="11"/>
      <c r="C1987" s="11" t="s">
        <v>504</v>
      </c>
      <c r="D1987" s="11"/>
      <c r="E1987" s="302">
        <v>8094</v>
      </c>
      <c r="F1987" s="11"/>
      <c r="G1987" s="11"/>
      <c r="H1987" s="11"/>
      <c r="I1987" s="11"/>
      <c r="J1987" s="11"/>
      <c r="K1987" s="11"/>
      <c r="M1987" s="310"/>
      <c r="N1987" s="69"/>
      <c r="P1987" s="219">
        <v>43.23</v>
      </c>
      <c r="Q1987" s="219"/>
      <c r="R1987" s="219">
        <v>43.23</v>
      </c>
      <c r="S1987" s="11"/>
      <c r="T1987" s="217">
        <v>0</v>
      </c>
      <c r="U1987" s="217"/>
      <c r="V1987" s="217">
        <v>0</v>
      </c>
      <c r="W1987" s="11"/>
      <c r="Y1987" s="219">
        <v>43.23</v>
      </c>
      <c r="Z1987" s="219">
        <v>43.23</v>
      </c>
      <c r="AB1987" s="11"/>
      <c r="AC1987" s="11"/>
      <c r="AD1987" s="11"/>
      <c r="AE1987" s="4"/>
      <c r="AF1987" s="4"/>
    </row>
    <row r="1988" spans="1:32" x14ac:dyDescent="0.2">
      <c r="A1988" s="175"/>
      <c r="B1988" s="11"/>
      <c r="C1988" s="11" t="s">
        <v>441</v>
      </c>
      <c r="D1988" s="11"/>
      <c r="E1988" s="302">
        <v>8094</v>
      </c>
      <c r="F1988" s="11"/>
      <c r="G1988" s="11"/>
      <c r="H1988" s="11"/>
      <c r="I1988" s="11"/>
      <c r="J1988" s="11"/>
      <c r="K1988" s="11"/>
      <c r="M1988" s="310"/>
      <c r="N1988" s="69"/>
      <c r="P1988" s="219">
        <v>41.0667026239067</v>
      </c>
      <c r="Q1988" s="219"/>
      <c r="R1988" s="219">
        <v>22.088571428571431</v>
      </c>
      <c r="S1988" s="11"/>
      <c r="T1988" s="217">
        <v>65.227786880466482</v>
      </c>
      <c r="U1988" s="217"/>
      <c r="V1988" s="217">
        <v>5.1450000000000005</v>
      </c>
      <c r="W1988" s="11"/>
      <c r="Y1988" s="219">
        <v>165495.35999999999</v>
      </c>
      <c r="Z1988" s="219">
        <v>164249.09999999998</v>
      </c>
      <c r="AB1988" s="11"/>
      <c r="AC1988" s="11"/>
      <c r="AD1988" s="11"/>
      <c r="AE1988" s="4"/>
      <c r="AF1988" s="4"/>
    </row>
    <row r="1989" spans="1:32" x14ac:dyDescent="0.2">
      <c r="A1989" s="175"/>
      <c r="B1989" s="11"/>
      <c r="C1989" s="11" t="s">
        <v>485</v>
      </c>
      <c r="D1989" s="11"/>
      <c r="E1989" s="302">
        <v>8009</v>
      </c>
      <c r="F1989" s="11"/>
      <c r="G1989" s="11"/>
      <c r="H1989" s="11"/>
      <c r="I1989" s="11"/>
      <c r="J1989" s="11"/>
      <c r="K1989" s="11"/>
      <c r="M1989" s="310"/>
      <c r="N1989" s="69"/>
      <c r="P1989" s="219">
        <v>18.149999999999999</v>
      </c>
      <c r="Q1989" s="219"/>
      <c r="R1989" s="219">
        <v>18.149999999999999</v>
      </c>
      <c r="S1989" s="11"/>
      <c r="T1989" s="217">
        <v>1.0289999999999999</v>
      </c>
      <c r="U1989" s="217"/>
      <c r="V1989" s="217">
        <v>1.0289999999999999</v>
      </c>
      <c r="W1989" s="11"/>
      <c r="Y1989" s="219">
        <v>36.299999999999997</v>
      </c>
      <c r="Z1989" s="219">
        <v>36.300000000000004</v>
      </c>
      <c r="AB1989" s="11"/>
      <c r="AC1989" s="11"/>
      <c r="AD1989" s="11"/>
      <c r="AE1989" s="4"/>
      <c r="AF1989" s="4"/>
    </row>
    <row r="1990" spans="1:32" x14ac:dyDescent="0.2">
      <c r="A1990" s="175"/>
      <c r="B1990" s="11"/>
      <c r="C1990" s="11" t="s">
        <v>485</v>
      </c>
      <c r="D1990" s="11"/>
      <c r="E1990" s="302">
        <v>8081</v>
      </c>
      <c r="F1990" s="11"/>
      <c r="G1990" s="11"/>
      <c r="H1990" s="11"/>
      <c r="I1990" s="11"/>
      <c r="J1990" s="11"/>
      <c r="K1990" s="11"/>
      <c r="M1990" s="310"/>
      <c r="N1990" s="69"/>
      <c r="P1990" s="219">
        <v>403.27</v>
      </c>
      <c r="Q1990" s="219"/>
      <c r="R1990" s="219">
        <v>403.27</v>
      </c>
      <c r="S1990" s="11"/>
      <c r="T1990" s="217">
        <v>473.34</v>
      </c>
      <c r="U1990" s="217"/>
      <c r="V1990" s="217">
        <v>473.34</v>
      </c>
      <c r="W1990" s="11"/>
      <c r="Y1990" s="219">
        <v>806.54</v>
      </c>
      <c r="Z1990" s="219">
        <v>806.54</v>
      </c>
      <c r="AB1990" s="11"/>
      <c r="AC1990" s="11"/>
      <c r="AD1990" s="11"/>
      <c r="AE1990" s="4"/>
      <c r="AF1990" s="4"/>
    </row>
    <row r="1991" spans="1:32" x14ac:dyDescent="0.2">
      <c r="A1991" s="175"/>
      <c r="B1991" s="11"/>
      <c r="C1991" s="11" t="s">
        <v>485</v>
      </c>
      <c r="D1991" s="11"/>
      <c r="E1991" s="302">
        <v>8089</v>
      </c>
      <c r="F1991" s="11"/>
      <c r="G1991" s="11"/>
      <c r="H1991" s="11"/>
      <c r="I1991" s="11"/>
      <c r="J1991" s="11"/>
      <c r="K1991" s="11"/>
      <c r="M1991" s="310"/>
      <c r="N1991" s="69"/>
      <c r="P1991" s="219">
        <v>35.82</v>
      </c>
      <c r="Q1991" s="219"/>
      <c r="R1991" s="219">
        <v>35.82</v>
      </c>
      <c r="S1991" s="11"/>
      <c r="T1991" s="217">
        <v>0</v>
      </c>
      <c r="U1991" s="217"/>
      <c r="V1991" s="217">
        <v>0</v>
      </c>
      <c r="W1991" s="11"/>
      <c r="Y1991" s="219">
        <v>35.82</v>
      </c>
      <c r="Z1991" s="219">
        <v>35.82</v>
      </c>
      <c r="AB1991" s="11"/>
      <c r="AC1991" s="11"/>
      <c r="AD1991" s="11"/>
      <c r="AE1991" s="4"/>
      <c r="AF1991" s="4"/>
    </row>
    <row r="1992" spans="1:32" x14ac:dyDescent="0.2">
      <c r="A1992" s="175"/>
      <c r="B1992" s="11"/>
      <c r="C1992" s="11" t="s">
        <v>361</v>
      </c>
      <c r="D1992" s="11"/>
      <c r="E1992" s="302">
        <v>8004</v>
      </c>
      <c r="F1992" s="11"/>
      <c r="G1992" s="11"/>
      <c r="H1992" s="11"/>
      <c r="I1992" s="11"/>
      <c r="J1992" s="11"/>
      <c r="K1992" s="11"/>
      <c r="M1992" s="310"/>
      <c r="N1992" s="69"/>
      <c r="P1992" s="219">
        <v>19.155000000000001</v>
      </c>
      <c r="Q1992" s="219"/>
      <c r="R1992" s="219">
        <v>19.155000000000001</v>
      </c>
      <c r="S1992" s="11"/>
      <c r="T1992" s="217">
        <v>2.0579999999999998</v>
      </c>
      <c r="U1992" s="217"/>
      <c r="V1992" s="217">
        <v>2.0579999999999998</v>
      </c>
      <c r="W1992" s="11"/>
      <c r="Y1992" s="219">
        <v>38.31</v>
      </c>
      <c r="Z1992" s="219">
        <v>38.31</v>
      </c>
      <c r="AB1992" s="11"/>
      <c r="AC1992" s="11"/>
      <c r="AD1992" s="11"/>
      <c r="AE1992" s="4"/>
      <c r="AF1992" s="4"/>
    </row>
    <row r="1993" spans="1:32" x14ac:dyDescent="0.2">
      <c r="A1993" s="175"/>
      <c r="B1993" s="11"/>
      <c r="C1993" s="11" t="s">
        <v>361</v>
      </c>
      <c r="D1993" s="11"/>
      <c r="E1993" s="302">
        <v>8009</v>
      </c>
      <c r="F1993" s="11"/>
      <c r="G1993" s="11"/>
      <c r="H1993" s="11"/>
      <c r="I1993" s="11"/>
      <c r="J1993" s="11"/>
      <c r="K1993" s="11"/>
      <c r="M1993" s="310"/>
      <c r="N1993" s="69"/>
      <c r="P1993" s="219">
        <v>130.99071428571429</v>
      </c>
      <c r="Q1993" s="219"/>
      <c r="R1993" s="219">
        <v>39.040000000000006</v>
      </c>
      <c r="S1993" s="11"/>
      <c r="T1993" s="217">
        <v>183.16200000000001</v>
      </c>
      <c r="U1993" s="217"/>
      <c r="V1993" s="217">
        <v>30.87</v>
      </c>
      <c r="W1993" s="11"/>
      <c r="Y1993" s="219">
        <v>1833.87</v>
      </c>
      <c r="Z1993" s="219">
        <v>1833.87</v>
      </c>
      <c r="AB1993" s="11"/>
      <c r="AC1993" s="11"/>
      <c r="AD1993" s="11"/>
      <c r="AE1993" s="4"/>
      <c r="AF1993" s="4"/>
    </row>
    <row r="1994" spans="1:32" x14ac:dyDescent="0.2">
      <c r="A1994" s="175"/>
      <c r="B1994" s="11"/>
      <c r="C1994" s="11" t="s">
        <v>361</v>
      </c>
      <c r="D1994" s="11"/>
      <c r="E1994" s="302">
        <v>8018</v>
      </c>
      <c r="F1994" s="11"/>
      <c r="G1994" s="11"/>
      <c r="H1994" s="11"/>
      <c r="I1994" s="11"/>
      <c r="J1994" s="11"/>
      <c r="K1994" s="11"/>
      <c r="M1994" s="310"/>
      <c r="N1994" s="69"/>
      <c r="P1994" s="219">
        <v>23.975999999999999</v>
      </c>
      <c r="Q1994" s="219"/>
      <c r="R1994" s="219">
        <v>35.82</v>
      </c>
      <c r="S1994" s="11"/>
      <c r="T1994" s="217">
        <v>1.6463999999999999</v>
      </c>
      <c r="U1994" s="217"/>
      <c r="V1994" s="217">
        <v>1.0289999999999999</v>
      </c>
      <c r="W1994" s="11"/>
      <c r="Y1994" s="219">
        <v>119.88</v>
      </c>
      <c r="Z1994" s="219">
        <v>119.88</v>
      </c>
      <c r="AB1994" s="11"/>
      <c r="AC1994" s="11"/>
      <c r="AD1994" s="11"/>
      <c r="AE1994" s="4"/>
      <c r="AF1994" s="4"/>
    </row>
    <row r="1995" spans="1:32" x14ac:dyDescent="0.2">
      <c r="A1995" s="175"/>
      <c r="B1995" s="11"/>
      <c r="C1995" s="11" t="s">
        <v>361</v>
      </c>
      <c r="D1995" s="11"/>
      <c r="E1995" s="302">
        <v>8037</v>
      </c>
      <c r="F1995" s="11"/>
      <c r="G1995" s="11"/>
      <c r="H1995" s="11"/>
      <c r="I1995" s="11"/>
      <c r="J1995" s="11"/>
      <c r="K1995" s="11"/>
      <c r="M1995" s="310"/>
      <c r="N1995" s="69"/>
      <c r="P1995" s="219">
        <v>84.405000000000001</v>
      </c>
      <c r="Q1995" s="219"/>
      <c r="R1995" s="219">
        <v>45.674999999999997</v>
      </c>
      <c r="S1995" s="11"/>
      <c r="T1995" s="217">
        <v>92.266999999999996</v>
      </c>
      <c r="U1995" s="217"/>
      <c r="V1995" s="217">
        <v>62.2545</v>
      </c>
      <c r="W1995" s="11"/>
      <c r="Y1995" s="219">
        <v>1012.86</v>
      </c>
      <c r="Z1995" s="219">
        <v>1012.86</v>
      </c>
      <c r="AB1995" s="11"/>
      <c r="AC1995" s="11"/>
      <c r="AD1995" s="11"/>
      <c r="AE1995" s="4"/>
      <c r="AF1995" s="4"/>
    </row>
    <row r="1996" spans="1:32" x14ac:dyDescent="0.2">
      <c r="A1996" s="175"/>
      <c r="B1996" s="11"/>
      <c r="C1996" s="11" t="s">
        <v>361</v>
      </c>
      <c r="D1996" s="11"/>
      <c r="E1996" s="302">
        <v>8081</v>
      </c>
      <c r="F1996" s="11"/>
      <c r="G1996" s="11"/>
      <c r="H1996" s="11"/>
      <c r="I1996" s="11"/>
      <c r="J1996" s="11"/>
      <c r="K1996" s="11"/>
      <c r="M1996" s="310"/>
      <c r="N1996" s="69"/>
      <c r="P1996" s="219">
        <v>187.12</v>
      </c>
      <c r="Q1996" s="219"/>
      <c r="R1996" s="219">
        <v>74.34</v>
      </c>
      <c r="S1996" s="11"/>
      <c r="T1996" s="217">
        <v>223.14599999999999</v>
      </c>
      <c r="U1996" s="217"/>
      <c r="V1996" s="217">
        <v>63.798000000000002</v>
      </c>
      <c r="W1996" s="11"/>
      <c r="Y1996" s="219">
        <v>3929.52</v>
      </c>
      <c r="Z1996" s="219">
        <v>3929.5199999999995</v>
      </c>
      <c r="AB1996" s="11"/>
      <c r="AC1996" s="11"/>
      <c r="AD1996" s="11"/>
      <c r="AE1996" s="4"/>
      <c r="AF1996" s="4"/>
    </row>
    <row r="1997" spans="1:32" x14ac:dyDescent="0.2">
      <c r="A1997" s="175"/>
      <c r="B1997" s="11"/>
      <c r="C1997" s="11" t="s">
        <v>361</v>
      </c>
      <c r="D1997" s="11"/>
      <c r="E1997" s="302">
        <v>8089</v>
      </c>
      <c r="F1997" s="11"/>
      <c r="G1997" s="11"/>
      <c r="H1997" s="11"/>
      <c r="I1997" s="11"/>
      <c r="J1997" s="11"/>
      <c r="K1997" s="11"/>
      <c r="M1997" s="310"/>
      <c r="N1997" s="69"/>
      <c r="P1997" s="219">
        <v>99</v>
      </c>
      <c r="Q1997" s="219"/>
      <c r="R1997" s="219">
        <v>99</v>
      </c>
      <c r="S1997" s="11"/>
      <c r="T1997" s="217">
        <v>0</v>
      </c>
      <c r="U1997" s="217"/>
      <c r="V1997" s="217">
        <v>0</v>
      </c>
      <c r="W1997" s="11"/>
      <c r="Y1997" s="219">
        <v>99</v>
      </c>
      <c r="Z1997" s="219">
        <v>35.82</v>
      </c>
      <c r="AB1997" s="11"/>
      <c r="AC1997" s="11"/>
      <c r="AD1997" s="11"/>
      <c r="AE1997" s="4"/>
      <c r="AF1997" s="4"/>
    </row>
    <row r="1998" spans="1:32" x14ac:dyDescent="0.2">
      <c r="A1998" s="175"/>
      <c r="B1998" s="11"/>
      <c r="C1998" s="11" t="s">
        <v>361</v>
      </c>
      <c r="D1998" s="11"/>
      <c r="E1998" s="302">
        <v>8095</v>
      </c>
      <c r="F1998" s="11"/>
      <c r="G1998" s="11"/>
      <c r="H1998" s="11"/>
      <c r="I1998" s="11"/>
      <c r="J1998" s="11"/>
      <c r="K1998" s="11"/>
      <c r="M1998" s="310"/>
      <c r="N1998" s="69"/>
      <c r="P1998" s="219">
        <v>34.06444444444444</v>
      </c>
      <c r="Q1998" s="219"/>
      <c r="R1998" s="219">
        <v>39.53</v>
      </c>
      <c r="S1998" s="11"/>
      <c r="T1998" s="217">
        <v>14.177333333333333</v>
      </c>
      <c r="U1998" s="217"/>
      <c r="V1998" s="217">
        <v>1.0289999999999999</v>
      </c>
      <c r="W1998" s="11"/>
      <c r="Y1998" s="219">
        <v>306.58</v>
      </c>
      <c r="Z1998" s="219">
        <v>306.58</v>
      </c>
      <c r="AB1998" s="11"/>
      <c r="AC1998" s="11"/>
      <c r="AD1998" s="11"/>
      <c r="AE1998" s="4"/>
      <c r="AF1998" s="4"/>
    </row>
    <row r="1999" spans="1:32" x14ac:dyDescent="0.2">
      <c r="A1999" s="175"/>
      <c r="B1999" s="11"/>
      <c r="C1999" s="11" t="s">
        <v>360</v>
      </c>
      <c r="D1999" s="11"/>
      <c r="E1999" s="302">
        <v>8095</v>
      </c>
      <c r="F1999" s="11"/>
      <c r="G1999" s="11"/>
      <c r="H1999" s="11"/>
      <c r="I1999" s="11"/>
      <c r="J1999" s="11"/>
      <c r="K1999" s="11"/>
      <c r="M1999" s="310"/>
      <c r="N1999" s="69"/>
      <c r="P1999" s="219">
        <v>594.99</v>
      </c>
      <c r="Q1999" s="219"/>
      <c r="R1999" s="219">
        <v>40.545000000000002</v>
      </c>
      <c r="S1999" s="11"/>
      <c r="T1999" s="217">
        <v>1190.4672499999999</v>
      </c>
      <c r="U1999" s="217"/>
      <c r="V1999" s="217">
        <v>7.2030000000000003</v>
      </c>
      <c r="W1999" s="11"/>
      <c r="Y1999" s="219">
        <v>14279.76</v>
      </c>
      <c r="Z1999" s="219">
        <v>14204.34</v>
      </c>
      <c r="AB1999" s="11"/>
      <c r="AC1999" s="11"/>
      <c r="AD1999" s="11"/>
      <c r="AE1999" s="4"/>
      <c r="AF1999" s="4"/>
    </row>
    <row r="2000" spans="1:32" x14ac:dyDescent="0.2">
      <c r="A2000" s="175"/>
      <c r="B2000" s="11"/>
      <c r="C2000" s="11" t="s">
        <v>362</v>
      </c>
      <c r="D2000" s="11"/>
      <c r="E2000" s="302">
        <v>8250</v>
      </c>
      <c r="F2000" s="11"/>
      <c r="G2000" s="11"/>
      <c r="H2000" s="11"/>
      <c r="I2000" s="11"/>
      <c r="J2000" s="11"/>
      <c r="K2000" s="11"/>
      <c r="M2000" s="310"/>
      <c r="N2000" s="69"/>
      <c r="P2000" s="219">
        <v>29.07</v>
      </c>
      <c r="Q2000" s="219"/>
      <c r="R2000" s="219">
        <v>29.07</v>
      </c>
      <c r="S2000" s="11"/>
      <c r="T2000" s="217">
        <v>14.406000000000001</v>
      </c>
      <c r="U2000" s="217"/>
      <c r="V2000" s="217">
        <v>14.406000000000001</v>
      </c>
      <c r="W2000" s="11"/>
      <c r="Y2000" s="219">
        <v>58.14</v>
      </c>
      <c r="Z2000" s="219">
        <v>58.139999999999993</v>
      </c>
      <c r="AB2000" s="11"/>
      <c r="AC2000" s="11"/>
      <c r="AD2000" s="11"/>
      <c r="AE2000" s="4"/>
      <c r="AF2000" s="4"/>
    </row>
    <row r="2001" spans="1:37" x14ac:dyDescent="0.2">
      <c r="A2001" s="175"/>
      <c r="B2001" s="11"/>
      <c r="C2001" s="11" t="s">
        <v>362</v>
      </c>
      <c r="D2001" s="11"/>
      <c r="E2001" s="302">
        <v>8270</v>
      </c>
      <c r="F2001" s="11"/>
      <c r="G2001" s="11"/>
      <c r="H2001" s="11"/>
      <c r="I2001" s="11"/>
      <c r="J2001" s="11"/>
      <c r="K2001" s="11"/>
      <c r="M2001" s="310"/>
      <c r="N2001" s="69"/>
      <c r="P2001" s="219">
        <v>241.8346875</v>
      </c>
      <c r="Q2001" s="219"/>
      <c r="R2001" s="219">
        <v>38.840000000000003</v>
      </c>
      <c r="S2001" s="11"/>
      <c r="T2001" s="217">
        <v>710.90564843749996</v>
      </c>
      <c r="U2001" s="217"/>
      <c r="V2001" s="217">
        <v>4.6304999999999996</v>
      </c>
      <c r="W2001" s="11"/>
      <c r="Y2001" s="219">
        <v>30954.84</v>
      </c>
      <c r="Z2001" s="219">
        <v>30558.780000000006</v>
      </c>
      <c r="AB2001" s="11"/>
      <c r="AC2001" s="11"/>
      <c r="AD2001" s="11"/>
      <c r="AE2001" s="4"/>
      <c r="AF2001" s="4"/>
    </row>
    <row r="2002" spans="1:37" x14ac:dyDescent="0.2">
      <c r="A2002" s="175"/>
      <c r="B2002" s="11"/>
      <c r="C2002" s="11" t="s">
        <v>364</v>
      </c>
      <c r="D2002" s="11"/>
      <c r="E2002" s="302">
        <v>8090</v>
      </c>
      <c r="F2002" s="11"/>
      <c r="G2002" s="11"/>
      <c r="H2002" s="11"/>
      <c r="I2002" s="11"/>
      <c r="J2002" s="11"/>
      <c r="K2002" s="11"/>
      <c r="M2002" s="310"/>
      <c r="N2002" s="69"/>
      <c r="P2002" s="219">
        <v>24.313333333333333</v>
      </c>
      <c r="Q2002" s="219"/>
      <c r="R2002" s="219">
        <v>33.35</v>
      </c>
      <c r="S2002" s="11"/>
      <c r="T2002" s="217">
        <v>3.4299999999999997</v>
      </c>
      <c r="U2002" s="217"/>
      <c r="V2002" s="217">
        <v>5.1449999999999996</v>
      </c>
      <c r="W2002" s="11"/>
      <c r="Y2002" s="219">
        <v>72.94</v>
      </c>
      <c r="Z2002" s="219">
        <v>72.94</v>
      </c>
      <c r="AB2002" s="11"/>
      <c r="AC2002" s="11"/>
      <c r="AD2002" s="11"/>
      <c r="AE2002" s="4"/>
      <c r="AF2002" s="4"/>
    </row>
    <row r="2003" spans="1:37" x14ac:dyDescent="0.2">
      <c r="A2003" s="175"/>
      <c r="B2003" s="11"/>
      <c r="C2003" s="11" t="s">
        <v>364</v>
      </c>
      <c r="D2003" s="11"/>
      <c r="E2003" s="302">
        <v>8096</v>
      </c>
      <c r="F2003" s="11"/>
      <c r="G2003" s="11"/>
      <c r="H2003" s="11"/>
      <c r="I2003" s="11"/>
      <c r="J2003" s="11"/>
      <c r="K2003" s="11"/>
      <c r="M2003" s="310"/>
      <c r="N2003" s="69"/>
      <c r="P2003" s="219">
        <v>328.46333333333331</v>
      </c>
      <c r="Q2003" s="219"/>
      <c r="R2003" s="219">
        <v>39.53</v>
      </c>
      <c r="S2003" s="11"/>
      <c r="T2003" s="217">
        <v>310.072</v>
      </c>
      <c r="U2003" s="217"/>
      <c r="V2003" s="217">
        <v>0</v>
      </c>
      <c r="W2003" s="11"/>
      <c r="Y2003" s="219">
        <v>985.39</v>
      </c>
      <c r="Z2003" s="219">
        <v>985.39</v>
      </c>
      <c r="AB2003" s="11"/>
      <c r="AC2003" s="11"/>
      <c r="AD2003" s="11"/>
      <c r="AE2003" s="4"/>
      <c r="AF2003" s="4"/>
    </row>
    <row r="2004" spans="1:37" x14ac:dyDescent="0.2">
      <c r="A2004" s="175"/>
      <c r="B2004" s="11"/>
      <c r="C2004" s="11" t="s">
        <v>364</v>
      </c>
      <c r="D2004" s="11"/>
      <c r="E2004" s="302">
        <v>8097</v>
      </c>
      <c r="F2004" s="11"/>
      <c r="G2004" s="11"/>
      <c r="H2004" s="11"/>
      <c r="I2004" s="11"/>
      <c r="J2004" s="11"/>
      <c r="K2004" s="11"/>
      <c r="M2004" s="310"/>
      <c r="N2004" s="69"/>
      <c r="P2004" s="219">
        <v>85.766581632653057</v>
      </c>
      <c r="Q2004" s="219"/>
      <c r="R2004" s="219">
        <v>35.355000000000004</v>
      </c>
      <c r="S2004" s="11"/>
      <c r="T2004" s="217">
        <v>84.514499999999984</v>
      </c>
      <c r="U2004" s="217"/>
      <c r="V2004" s="217">
        <v>9.2609999999999992</v>
      </c>
      <c r="W2004" s="11"/>
      <c r="Y2004" s="219">
        <v>16810.25</v>
      </c>
      <c r="Z2004" s="219">
        <v>16737.32</v>
      </c>
      <c r="AB2004" s="11"/>
      <c r="AC2004" s="11"/>
      <c r="AD2004" s="11"/>
      <c r="AE2004" s="4"/>
      <c r="AF2004" s="4"/>
    </row>
    <row r="2005" spans="1:37" x14ac:dyDescent="0.2">
      <c r="A2005" s="175"/>
      <c r="B2005" s="11"/>
      <c r="C2005" s="11" t="s">
        <v>363</v>
      </c>
      <c r="D2005" s="11"/>
      <c r="E2005" s="302">
        <v>8096</v>
      </c>
      <c r="F2005" s="11"/>
      <c r="G2005" s="11"/>
      <c r="H2005" s="11"/>
      <c r="I2005" s="11"/>
      <c r="J2005" s="11"/>
      <c r="K2005" s="11"/>
      <c r="M2005" s="310"/>
      <c r="N2005" s="69"/>
      <c r="P2005" s="219">
        <v>79.744117647058815</v>
      </c>
      <c r="Q2005" s="219"/>
      <c r="R2005" s="219">
        <v>35.82</v>
      </c>
      <c r="S2005" s="11"/>
      <c r="T2005" s="217">
        <v>87.364117647058819</v>
      </c>
      <c r="U2005" s="217"/>
      <c r="V2005" s="217">
        <v>4.1159999999999997</v>
      </c>
      <c r="W2005" s="11"/>
      <c r="Y2005" s="219">
        <v>4066.95</v>
      </c>
      <c r="Z2005" s="219">
        <v>4066.95</v>
      </c>
      <c r="AB2005" s="11"/>
      <c r="AC2005" s="11"/>
      <c r="AD2005" s="11"/>
      <c r="AE2005" s="4"/>
      <c r="AF2005" s="4"/>
    </row>
    <row r="2006" spans="1:37" x14ac:dyDescent="0.2">
      <c r="A2006" s="175"/>
      <c r="B2006" s="11"/>
      <c r="C2006" s="11" t="s">
        <v>365</v>
      </c>
      <c r="D2006" s="11"/>
      <c r="E2006" s="302">
        <v>8098</v>
      </c>
      <c r="F2006" s="11"/>
      <c r="G2006" s="11"/>
      <c r="H2006" s="11"/>
      <c r="I2006" s="11"/>
      <c r="J2006" s="11"/>
      <c r="K2006" s="11"/>
      <c r="M2006" s="310"/>
      <c r="N2006" s="69"/>
      <c r="P2006" s="219">
        <v>86.8001145038168</v>
      </c>
      <c r="Q2006" s="219"/>
      <c r="R2006" s="219">
        <v>38.979999999999997</v>
      </c>
      <c r="S2006" s="11"/>
      <c r="T2006" s="217">
        <v>92.543263358778631</v>
      </c>
      <c r="U2006" s="217"/>
      <c r="V2006" s="217">
        <v>10.29</v>
      </c>
      <c r="W2006" s="11"/>
      <c r="Y2006" s="219">
        <v>22741.63</v>
      </c>
      <c r="Z2006" s="219">
        <v>21982.249999999996</v>
      </c>
      <c r="AB2006" s="11"/>
      <c r="AC2006" s="11"/>
      <c r="AD2006" s="11"/>
      <c r="AE2006" s="4"/>
      <c r="AF2006" s="4"/>
    </row>
    <row r="2007" spans="1:37" x14ac:dyDescent="0.2">
      <c r="A2007" s="175"/>
      <c r="B2007" s="11"/>
      <c r="C2007" s="11" t="s">
        <v>665</v>
      </c>
      <c r="D2007" s="11"/>
      <c r="E2007" s="302">
        <v>8085</v>
      </c>
      <c r="F2007" s="11"/>
      <c r="G2007" s="11"/>
      <c r="H2007" s="11"/>
      <c r="I2007" s="11"/>
      <c r="J2007" s="11"/>
      <c r="K2007" s="11"/>
      <c r="M2007" s="310"/>
      <c r="N2007" s="69"/>
      <c r="P2007" s="219">
        <v>28.434999999999999</v>
      </c>
      <c r="Q2007" s="219"/>
      <c r="R2007" s="219">
        <v>28.435000000000002</v>
      </c>
      <c r="S2007" s="11"/>
      <c r="T2007" s="217">
        <v>19.550999999999998</v>
      </c>
      <c r="U2007" s="217"/>
      <c r="V2007" s="217">
        <v>19.550999999999998</v>
      </c>
      <c r="W2007" s="11"/>
      <c r="Y2007" s="219">
        <v>56.87</v>
      </c>
      <c r="Z2007" s="219">
        <v>56.87</v>
      </c>
      <c r="AB2007" s="11"/>
      <c r="AC2007" s="11"/>
      <c r="AD2007" s="11"/>
      <c r="AE2007" s="4"/>
      <c r="AF2007" s="4"/>
    </row>
    <row r="2008" spans="1:37" x14ac:dyDescent="0.2">
      <c r="A2008" s="175"/>
      <c r="B2008" s="11"/>
      <c r="C2008" s="11" t="s">
        <v>374</v>
      </c>
      <c r="D2008" s="11"/>
      <c r="E2008" s="302">
        <v>8085</v>
      </c>
      <c r="F2008" s="11"/>
      <c r="G2008" s="11"/>
      <c r="H2008" s="11"/>
      <c r="I2008" s="11"/>
      <c r="J2008" s="11"/>
      <c r="K2008" s="11"/>
      <c r="M2008" s="310"/>
      <c r="N2008" s="69"/>
      <c r="P2008" s="219">
        <v>50.77</v>
      </c>
      <c r="Q2008" s="219"/>
      <c r="R2008" s="219">
        <v>44.664999999999999</v>
      </c>
      <c r="S2008" s="11"/>
      <c r="T2008" s="217">
        <v>44.247</v>
      </c>
      <c r="U2008" s="217"/>
      <c r="V2008" s="217">
        <v>44.246999999999993</v>
      </c>
      <c r="W2008" s="11"/>
      <c r="Y2008" s="219">
        <v>203.08</v>
      </c>
      <c r="Z2008" s="219">
        <v>203.07999999999998</v>
      </c>
      <c r="AB2008" s="11"/>
      <c r="AC2008" s="11"/>
      <c r="AD2008" s="11"/>
      <c r="AE2008" s="4"/>
      <c r="AF2008" s="4"/>
    </row>
    <row r="2009" spans="1:37" x14ac:dyDescent="0.2">
      <c r="A2009" s="175"/>
      <c r="B2009" s="11"/>
      <c r="C2009" s="11" t="s">
        <v>367</v>
      </c>
      <c r="D2009" s="11"/>
      <c r="E2009" s="302">
        <v>8085</v>
      </c>
      <c r="F2009" s="11"/>
      <c r="G2009" s="11"/>
      <c r="H2009" s="11"/>
      <c r="I2009" s="11"/>
      <c r="J2009" s="11"/>
      <c r="K2009" s="11"/>
      <c r="M2009" s="310"/>
      <c r="N2009" s="69"/>
      <c r="P2009" s="219">
        <v>161.85176470588235</v>
      </c>
      <c r="Q2009" s="219"/>
      <c r="R2009" s="219">
        <v>35.82</v>
      </c>
      <c r="S2009" s="11"/>
      <c r="T2009" s="217">
        <v>212.33717647058825</v>
      </c>
      <c r="U2009" s="217"/>
      <c r="V2009" s="217">
        <v>5.1449999999999996</v>
      </c>
      <c r="W2009" s="11"/>
      <c r="Y2009" s="219">
        <v>2751.48</v>
      </c>
      <c r="Z2009" s="219">
        <v>2751.48</v>
      </c>
      <c r="AB2009" s="11"/>
      <c r="AC2009" s="11"/>
      <c r="AD2009" s="11"/>
      <c r="AE2009" s="4"/>
      <c r="AF2009" s="4"/>
    </row>
    <row r="2010" spans="1:37" x14ac:dyDescent="0.2">
      <c r="A2010" s="175"/>
      <c r="B2010" s="11"/>
      <c r="C2010" s="11" t="s">
        <v>366</v>
      </c>
      <c r="D2010" s="11"/>
      <c r="E2010" s="302">
        <v>8085</v>
      </c>
      <c r="F2010" s="11"/>
      <c r="G2010" s="11"/>
      <c r="H2010" s="11"/>
      <c r="I2010" s="11"/>
      <c r="J2010" s="11"/>
      <c r="K2010" s="11"/>
      <c r="M2010" s="310"/>
      <c r="N2010" s="69"/>
      <c r="P2010" s="219">
        <v>7.8866666666666667</v>
      </c>
      <c r="Q2010" s="219"/>
      <c r="R2010" s="219">
        <v>6.65</v>
      </c>
      <c r="S2010" s="11"/>
      <c r="T2010" s="217">
        <v>3.4299999999999997</v>
      </c>
      <c r="U2010" s="217"/>
      <c r="V2010" s="217">
        <v>5.1449999999999996</v>
      </c>
      <c r="W2010" s="11"/>
      <c r="Y2010" s="219">
        <v>23.66</v>
      </c>
      <c r="Z2010" s="219">
        <v>23.659999999999997</v>
      </c>
      <c r="AB2010" s="11"/>
      <c r="AC2010" s="11"/>
      <c r="AD2010" s="11"/>
      <c r="AE2010" s="4"/>
      <c r="AF2010" s="4"/>
    </row>
    <row r="2011" spans="1:37" ht="13.5" thickBot="1" x14ac:dyDescent="0.25">
      <c r="A2011" s="175"/>
      <c r="B2011" s="11"/>
      <c r="C2011" s="11" t="s">
        <v>666</v>
      </c>
      <c r="D2011" s="11"/>
      <c r="E2011" s="302">
        <v>8085</v>
      </c>
      <c r="F2011" s="11"/>
      <c r="G2011" s="11"/>
      <c r="H2011" s="11"/>
      <c r="I2011" s="11"/>
      <c r="J2011" s="11"/>
      <c r="K2011" s="11"/>
      <c r="M2011" s="310"/>
      <c r="N2011" s="69"/>
      <c r="P2011" s="219">
        <v>33.35</v>
      </c>
      <c r="Q2011" s="219"/>
      <c r="R2011" s="219">
        <v>33.35</v>
      </c>
      <c r="S2011" s="11"/>
      <c r="T2011" s="217">
        <v>0</v>
      </c>
      <c r="U2011" s="217"/>
      <c r="V2011" s="217">
        <v>0</v>
      </c>
      <c r="W2011" s="11"/>
      <c r="Y2011" s="219">
        <v>33.35</v>
      </c>
      <c r="Z2011" s="219">
        <v>33.35</v>
      </c>
      <c r="AB2011" s="11"/>
      <c r="AC2011" s="11"/>
      <c r="AD2011" s="11"/>
      <c r="AE2011" s="4"/>
      <c r="AF2011" s="4"/>
    </row>
    <row r="2012" spans="1:37" ht="15.75" thickBot="1" x14ac:dyDescent="0.3">
      <c r="A2012" s="55"/>
      <c r="B2012" s="90" t="s">
        <v>51</v>
      </c>
      <c r="C2012" s="90"/>
      <c r="D2012" s="90"/>
      <c r="E2012" s="321"/>
      <c r="F2012" s="353">
        <v>9921681.2000000011</v>
      </c>
      <c r="G2012" s="353"/>
      <c r="H2012" s="353">
        <v>9628983</v>
      </c>
      <c r="I2012" s="353"/>
      <c r="J2012" s="354">
        <v>17219291.029999997</v>
      </c>
      <c r="K2012" s="93" t="s">
        <v>723</v>
      </c>
      <c r="M2012" s="314">
        <v>21326</v>
      </c>
      <c r="N2012" s="93"/>
      <c r="P2012" s="224">
        <v>245.96165657130956</v>
      </c>
      <c r="Q2012" s="225"/>
      <c r="R2012" s="225">
        <v>135.36729268292697</v>
      </c>
      <c r="S2012" s="96"/>
      <c r="T2012" s="221">
        <v>487.1593938185714</v>
      </c>
      <c r="U2012" s="221"/>
      <c r="V2012" s="221">
        <v>194.1145134474325</v>
      </c>
      <c r="W2012" s="99"/>
      <c r="Y2012" s="222">
        <f>SUM(Y1692:Y2011)</f>
        <v>10225066.449999999</v>
      </c>
      <c r="Z2012" s="223">
        <f>SUM(Z1692:Z2011)</f>
        <v>10167607.569999993</v>
      </c>
      <c r="AB2012" s="355">
        <f>J2012</f>
        <v>17219291.029999997</v>
      </c>
      <c r="AC2012" s="355">
        <f>J2012</f>
        <v>17219291.029999997</v>
      </c>
      <c r="AD2012" s="241">
        <f>J2012</f>
        <v>17219291.029999997</v>
      </c>
      <c r="AE2012" s="4"/>
      <c r="AF2012" s="4"/>
    </row>
    <row r="2013" spans="1:37" s="4" customFormat="1" x14ac:dyDescent="0.2">
      <c r="A2013" s="55"/>
      <c r="E2013" s="176"/>
      <c r="M2013" s="304"/>
      <c r="P2013" s="50"/>
      <c r="Y2013" s="50"/>
      <c r="AB2013" s="58"/>
      <c r="AC2013" s="5"/>
      <c r="AD2013" s="5"/>
      <c r="AH2013" s="74"/>
      <c r="AI2013" s="74"/>
      <c r="AJ2013" s="74"/>
      <c r="AK2013" s="74"/>
    </row>
    <row r="2014" spans="1:37" ht="63.75" x14ac:dyDescent="0.2">
      <c r="A2014" s="175">
        <f>A1363</f>
        <v>43739</v>
      </c>
      <c r="B2014" s="56" t="s">
        <v>52</v>
      </c>
      <c r="C2014" s="56" t="s">
        <v>34</v>
      </c>
      <c r="D2014" s="56" t="s">
        <v>35</v>
      </c>
      <c r="E2014" s="325" t="s">
        <v>36</v>
      </c>
      <c r="F2014" s="163" t="s">
        <v>37</v>
      </c>
      <c r="G2014" s="163" t="s">
        <v>37</v>
      </c>
      <c r="H2014" s="163" t="s">
        <v>38</v>
      </c>
      <c r="I2014" s="163" t="s">
        <v>38</v>
      </c>
      <c r="J2014" s="163" t="s">
        <v>39</v>
      </c>
      <c r="K2014" s="163" t="s">
        <v>40</v>
      </c>
      <c r="L2014" s="87"/>
      <c r="M2014" s="309" t="s">
        <v>41</v>
      </c>
      <c r="N2014" s="71" t="s">
        <v>41</v>
      </c>
      <c r="O2014" s="72"/>
      <c r="P2014" s="57" t="s">
        <v>42</v>
      </c>
      <c r="Q2014" s="57" t="s">
        <v>42</v>
      </c>
      <c r="R2014" s="57" t="s">
        <v>43</v>
      </c>
      <c r="S2014" s="57" t="s">
        <v>43</v>
      </c>
      <c r="T2014" s="57" t="s">
        <v>44</v>
      </c>
      <c r="U2014" s="57" t="s">
        <v>44</v>
      </c>
      <c r="V2014" s="57" t="s">
        <v>45</v>
      </c>
      <c r="W2014" s="57" t="s">
        <v>45</v>
      </c>
      <c r="X2014" s="72"/>
      <c r="Y2014" s="57" t="s">
        <v>46</v>
      </c>
      <c r="Z2014" s="57" t="s">
        <v>47</v>
      </c>
      <c r="AB2014" s="163" t="s">
        <v>48</v>
      </c>
      <c r="AC2014" s="163" t="s">
        <v>49</v>
      </c>
      <c r="AD2014" s="163" t="s">
        <v>50</v>
      </c>
      <c r="AE2014" s="4"/>
      <c r="AF2014" s="4"/>
    </row>
    <row r="2015" spans="1:37" x14ac:dyDescent="0.2">
      <c r="A2015" s="55"/>
      <c r="B2015" s="11"/>
      <c r="C2015" s="11"/>
      <c r="D2015" s="11"/>
      <c r="E2015" s="302"/>
      <c r="F2015" s="11"/>
      <c r="G2015" s="11"/>
      <c r="H2015" s="11"/>
      <c r="I2015" s="11"/>
      <c r="J2015" s="11"/>
      <c r="K2015" s="11"/>
      <c r="M2015" s="310"/>
      <c r="N2015" s="69"/>
      <c r="P2015" s="11"/>
      <c r="Q2015" s="11"/>
      <c r="R2015" s="11"/>
      <c r="S2015" s="11"/>
      <c r="T2015" s="11"/>
      <c r="U2015" s="11"/>
      <c r="V2015" s="11"/>
      <c r="W2015" s="11"/>
      <c r="Y2015" s="11"/>
      <c r="Z2015" s="11"/>
      <c r="AB2015" s="11"/>
      <c r="AC2015" s="11"/>
      <c r="AD2015" s="11"/>
      <c r="AE2015" s="4"/>
      <c r="AF2015" s="4"/>
    </row>
    <row r="2016" spans="1:37" x14ac:dyDescent="0.2">
      <c r="A2016" s="55"/>
      <c r="B2016" s="11"/>
      <c r="C2016" s="11"/>
      <c r="D2016" s="11"/>
      <c r="E2016" s="302"/>
      <c r="F2016" s="11"/>
      <c r="G2016" s="11"/>
      <c r="H2016" s="11"/>
      <c r="I2016" s="11"/>
      <c r="J2016" s="11"/>
      <c r="K2016" s="11"/>
      <c r="M2016" s="310"/>
      <c r="N2016" s="69"/>
      <c r="P2016" s="11"/>
      <c r="Q2016" s="11"/>
      <c r="R2016" s="11"/>
      <c r="S2016" s="11"/>
      <c r="T2016" s="11"/>
      <c r="U2016" s="11"/>
      <c r="V2016" s="11"/>
      <c r="W2016" s="11"/>
      <c r="Y2016" s="11"/>
      <c r="Z2016" s="11"/>
      <c r="AB2016" s="11"/>
      <c r="AC2016" s="11"/>
      <c r="AD2016" s="11"/>
      <c r="AE2016" s="4"/>
      <c r="AF2016" s="4"/>
    </row>
    <row r="2017" spans="1:37" x14ac:dyDescent="0.2">
      <c r="A2017" s="55"/>
      <c r="B2017" s="11"/>
      <c r="C2017" s="11"/>
      <c r="D2017" s="11"/>
      <c r="E2017" s="302"/>
      <c r="F2017" s="11"/>
      <c r="G2017" s="11"/>
      <c r="H2017" s="11"/>
      <c r="I2017" s="11"/>
      <c r="J2017" s="11"/>
      <c r="K2017" s="11"/>
      <c r="M2017" s="310"/>
      <c r="N2017" s="69"/>
      <c r="P2017" s="11"/>
      <c r="Q2017" s="11"/>
      <c r="R2017" s="11"/>
      <c r="S2017" s="11"/>
      <c r="T2017" s="11"/>
      <c r="U2017" s="11"/>
      <c r="V2017" s="11"/>
      <c r="W2017" s="11"/>
      <c r="Y2017" s="11"/>
      <c r="Z2017" s="11"/>
      <c r="AB2017" s="11"/>
      <c r="AC2017" s="11"/>
      <c r="AD2017" s="11"/>
      <c r="AE2017" s="4"/>
      <c r="AF2017" s="4"/>
    </row>
    <row r="2018" spans="1:37" x14ac:dyDescent="0.2">
      <c r="A2018" s="55"/>
      <c r="B2018" s="11"/>
      <c r="C2018" s="11"/>
      <c r="D2018" s="11"/>
      <c r="E2018" s="302"/>
      <c r="F2018" s="11"/>
      <c r="G2018" s="11"/>
      <c r="H2018" s="11"/>
      <c r="I2018" s="11"/>
      <c r="J2018" s="11"/>
      <c r="K2018" s="11"/>
      <c r="M2018" s="310"/>
      <c r="N2018" s="69"/>
      <c r="P2018" s="11"/>
      <c r="Q2018" s="11"/>
      <c r="R2018" s="11"/>
      <c r="S2018" s="11"/>
      <c r="T2018" s="11"/>
      <c r="U2018" s="11"/>
      <c r="V2018" s="11"/>
      <c r="W2018" s="11"/>
      <c r="Y2018" s="11"/>
      <c r="Z2018" s="11"/>
      <c r="AB2018" s="11"/>
      <c r="AC2018" s="11"/>
      <c r="AD2018" s="11"/>
      <c r="AE2018" s="4"/>
      <c r="AF2018" s="4"/>
    </row>
    <row r="2019" spans="1:37" x14ac:dyDescent="0.2">
      <c r="A2019" s="55"/>
      <c r="B2019" s="11"/>
      <c r="C2019" s="11"/>
      <c r="D2019" s="11"/>
      <c r="E2019" s="302"/>
      <c r="F2019" s="11"/>
      <c r="G2019" s="11"/>
      <c r="H2019" s="11"/>
      <c r="I2019" s="11"/>
      <c r="J2019" s="11"/>
      <c r="K2019" s="11"/>
      <c r="M2019" s="310"/>
      <c r="N2019" s="69"/>
      <c r="P2019" s="11"/>
      <c r="Q2019" s="11"/>
      <c r="R2019" s="11"/>
      <c r="S2019" s="11"/>
      <c r="T2019" s="11"/>
      <c r="U2019" s="11"/>
      <c r="V2019" s="11"/>
      <c r="W2019" s="11"/>
      <c r="Y2019" s="11"/>
      <c r="Z2019" s="11"/>
      <c r="AB2019" s="11"/>
      <c r="AC2019" s="11"/>
      <c r="AD2019" s="11"/>
      <c r="AE2019" s="4"/>
      <c r="AF2019" s="4"/>
    </row>
    <row r="2020" spans="1:37" x14ac:dyDescent="0.2">
      <c r="A2020" s="55"/>
      <c r="B2020" s="11"/>
      <c r="C2020" s="11"/>
      <c r="D2020" s="11"/>
      <c r="E2020" s="302"/>
      <c r="F2020" s="11"/>
      <c r="G2020" s="11"/>
      <c r="H2020" s="11"/>
      <c r="I2020" s="11"/>
      <c r="J2020" s="11"/>
      <c r="K2020" s="11"/>
      <c r="M2020" s="310"/>
      <c r="N2020" s="69"/>
      <c r="P2020" s="11"/>
      <c r="Q2020" s="11"/>
      <c r="R2020" s="11"/>
      <c r="S2020" s="11"/>
      <c r="T2020" s="11"/>
      <c r="U2020" s="11"/>
      <c r="V2020" s="11"/>
      <c r="W2020" s="11"/>
      <c r="Y2020" s="11"/>
      <c r="Z2020" s="11"/>
      <c r="AB2020" s="11"/>
      <c r="AC2020" s="11"/>
      <c r="AD2020" s="11"/>
      <c r="AE2020" s="4"/>
      <c r="AF2020" s="4"/>
    </row>
    <row r="2021" spans="1:37" ht="13.5" thickBot="1" x14ac:dyDescent="0.25">
      <c r="A2021" s="55"/>
      <c r="B2021" s="11"/>
      <c r="C2021" s="11"/>
      <c r="D2021" s="11"/>
      <c r="E2021" s="302"/>
      <c r="F2021" s="11"/>
      <c r="G2021" s="11"/>
      <c r="H2021" s="11"/>
      <c r="I2021" s="11"/>
      <c r="J2021" s="11"/>
      <c r="K2021" s="11"/>
      <c r="M2021" s="310"/>
      <c r="N2021" s="69"/>
      <c r="P2021" s="11"/>
      <c r="Q2021" s="11"/>
      <c r="R2021" s="11"/>
      <c r="S2021" s="11"/>
      <c r="T2021" s="11"/>
      <c r="U2021" s="11"/>
      <c r="V2021" s="11"/>
      <c r="W2021" s="11"/>
      <c r="Y2021" s="11"/>
      <c r="Z2021" s="11"/>
      <c r="AB2021" s="11"/>
      <c r="AC2021" s="11"/>
      <c r="AD2021" s="11"/>
      <c r="AE2021" s="4"/>
      <c r="AF2021" s="4"/>
    </row>
    <row r="2022" spans="1:37" ht="15.75" thickBot="1" x14ac:dyDescent="0.3">
      <c r="A2022" s="55"/>
      <c r="B2022" s="90" t="s">
        <v>51</v>
      </c>
      <c r="C2022" s="90"/>
      <c r="D2022" s="90"/>
      <c r="E2022" s="321"/>
      <c r="F2022" s="353">
        <v>14984283.6</v>
      </c>
      <c r="G2022" s="353"/>
      <c r="H2022" s="353">
        <v>14671465.300000001</v>
      </c>
      <c r="I2022" s="353"/>
      <c r="J2022" s="354">
        <v>11108167.380000001</v>
      </c>
      <c r="K2022" s="93" t="s">
        <v>723</v>
      </c>
      <c r="M2022" s="244">
        <v>20089</v>
      </c>
      <c r="N2022" s="93"/>
      <c r="P2022" s="98"/>
      <c r="Q2022" s="98"/>
      <c r="R2022" s="98"/>
      <c r="S2022" s="98"/>
      <c r="T2022" s="98"/>
      <c r="U2022" s="98"/>
      <c r="V2022" s="98"/>
      <c r="W2022" s="98"/>
      <c r="Y2022" s="130"/>
      <c r="Z2022" s="140"/>
      <c r="AB2022" s="356">
        <f>J2022</f>
        <v>11108167.380000001</v>
      </c>
      <c r="AC2022" s="357">
        <f>J2022</f>
        <v>11108167.380000001</v>
      </c>
      <c r="AD2022" s="241">
        <f>J2022</f>
        <v>11108167.380000001</v>
      </c>
      <c r="AE2022" s="4"/>
      <c r="AF2022" s="4"/>
    </row>
    <row r="2023" spans="1:37" s="4" customFormat="1" x14ac:dyDescent="0.2">
      <c r="A2023" s="55"/>
      <c r="E2023" s="176"/>
      <c r="M2023" s="315"/>
      <c r="AB2023" s="5"/>
      <c r="AC2023" s="5"/>
      <c r="AD2023" s="5"/>
      <c r="AH2023" s="74"/>
      <c r="AI2023" s="74"/>
      <c r="AJ2023" s="74"/>
      <c r="AK2023" s="74"/>
    </row>
    <row r="2024" spans="1:37" s="4" customFormat="1" hidden="1" x14ac:dyDescent="0.2">
      <c r="E2024" s="176"/>
      <c r="M2024" s="304"/>
      <c r="P2024" s="50"/>
      <c r="Y2024" s="50"/>
      <c r="AB2024" s="50"/>
      <c r="AH2024" s="74"/>
      <c r="AI2024" s="74"/>
      <c r="AJ2024" s="74"/>
      <c r="AK2024" s="74"/>
    </row>
    <row r="2025" spans="1:37" s="4" customFormat="1" hidden="1" x14ac:dyDescent="0.2">
      <c r="E2025" s="176"/>
      <c r="M2025" s="304"/>
      <c r="P2025" s="50"/>
      <c r="Y2025" s="50"/>
      <c r="AB2025" s="50"/>
      <c r="AH2025" s="74"/>
      <c r="AI2025" s="74"/>
      <c r="AJ2025" s="74"/>
      <c r="AK2025" s="74"/>
    </row>
    <row r="2026" spans="1:37" s="4" customFormat="1" hidden="1" x14ac:dyDescent="0.2">
      <c r="E2026" s="176"/>
      <c r="M2026" s="304"/>
      <c r="P2026" s="50"/>
      <c r="Y2026" s="50"/>
      <c r="AB2026" s="50"/>
      <c r="AH2026" s="74"/>
      <c r="AI2026" s="74"/>
      <c r="AJ2026" s="74"/>
      <c r="AK2026" s="74"/>
    </row>
    <row r="2027" spans="1:37" s="4" customFormat="1" hidden="1" x14ac:dyDescent="0.2">
      <c r="E2027" s="176"/>
      <c r="M2027" s="304"/>
      <c r="P2027" s="50"/>
      <c r="Y2027" s="50"/>
      <c r="AB2027" s="50"/>
      <c r="AH2027" s="74"/>
      <c r="AI2027" s="74"/>
      <c r="AJ2027" s="74"/>
      <c r="AK2027" s="74"/>
    </row>
    <row r="2028" spans="1:37" x14ac:dyDescent="0.2"/>
    <row r="2029" spans="1:37" ht="15" x14ac:dyDescent="0.25">
      <c r="J2029" s="360" t="s">
        <v>724</v>
      </c>
      <c r="K2029" s="358">
        <v>18933760</v>
      </c>
    </row>
    <row r="2030" spans="1:37" ht="15" x14ac:dyDescent="0.25">
      <c r="J2030" s="360" t="s">
        <v>725</v>
      </c>
      <c r="K2030" s="358">
        <v>7546110.8899999997</v>
      </c>
    </row>
    <row r="2031" spans="1:37" ht="15" x14ac:dyDescent="0.25">
      <c r="J2031" s="360" t="s">
        <v>726</v>
      </c>
      <c r="K2031" s="358">
        <v>8475085.3399999999</v>
      </c>
    </row>
    <row r="2032" spans="1:37" x14ac:dyDescent="0.2">
      <c r="K2032" s="359"/>
    </row>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sheetData>
  <autoFilter ref="A19:XFC707" xr:uid="{00000000-0001-0000-0100-000000000000}"/>
  <mergeCells count="10">
    <mergeCell ref="A2:C3"/>
    <mergeCell ref="AB2:AE5"/>
    <mergeCell ref="P2:R5"/>
    <mergeCell ref="M2:N6"/>
    <mergeCell ref="Y8:Z12"/>
    <mergeCell ref="AB7:AE9"/>
    <mergeCell ref="Y2:Z6"/>
    <mergeCell ref="M7:N13"/>
    <mergeCell ref="P7:R9"/>
    <mergeCell ref="A7:J8"/>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01"/>
  <sheetViews>
    <sheetView topLeftCell="A158" zoomScale="90" zoomScaleNormal="90" zoomScalePageLayoutView="40" workbookViewId="0">
      <selection activeCell="B1" sqref="B1"/>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181"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2" t="s">
        <v>53</v>
      </c>
      <c r="B1" s="51"/>
      <c r="C1" s="51"/>
      <c r="D1" s="51"/>
      <c r="E1" s="176"/>
      <c r="F1" s="4"/>
      <c r="G1" s="4"/>
      <c r="H1" s="4"/>
      <c r="I1" s="4"/>
      <c r="K1" s="59" t="s">
        <v>54</v>
      </c>
      <c r="L1" s="4"/>
      <c r="M1" s="4"/>
      <c r="O1" s="141" t="s">
        <v>55</v>
      </c>
    </row>
    <row r="2" spans="1:20" ht="12.95" customHeight="1" x14ac:dyDescent="0.25">
      <c r="A2" s="117" t="s">
        <v>56</v>
      </c>
      <c r="B2" s="118"/>
      <c r="C2" s="118"/>
      <c r="D2" s="119"/>
      <c r="E2" s="176"/>
      <c r="F2" s="4"/>
      <c r="G2" s="4"/>
      <c r="H2" s="4"/>
      <c r="I2" s="4"/>
      <c r="K2" s="391" t="s">
        <v>57</v>
      </c>
      <c r="L2" s="392"/>
      <c r="M2" s="9"/>
      <c r="N2" s="9"/>
      <c r="O2" s="391" t="s">
        <v>58</v>
      </c>
      <c r="P2" s="400"/>
      <c r="Q2" s="392"/>
      <c r="R2" s="9"/>
      <c r="S2" s="9"/>
      <c r="T2" s="9"/>
    </row>
    <row r="3" spans="1:20" x14ac:dyDescent="0.25">
      <c r="A3" s="120" t="s">
        <v>59</v>
      </c>
      <c r="B3" s="52"/>
      <c r="C3" s="52"/>
      <c r="D3" s="121"/>
      <c r="E3" s="176"/>
      <c r="F3" s="4"/>
      <c r="G3" s="4"/>
      <c r="H3" s="9"/>
      <c r="I3" s="4"/>
      <c r="K3" s="393"/>
      <c r="L3" s="394"/>
      <c r="M3" s="9"/>
      <c r="N3" s="9"/>
      <c r="O3" s="393"/>
      <c r="P3" s="401"/>
      <c r="Q3" s="394"/>
      <c r="R3" s="9"/>
      <c r="S3" s="9"/>
      <c r="T3" s="9"/>
    </row>
    <row r="4" spans="1:20" x14ac:dyDescent="0.25">
      <c r="A4" s="122" t="s">
        <v>60</v>
      </c>
      <c r="B4" s="53"/>
      <c r="C4" s="53"/>
      <c r="D4" s="123"/>
      <c r="E4" s="176"/>
      <c r="F4" s="4"/>
      <c r="G4" s="4"/>
      <c r="H4" s="9"/>
      <c r="I4" s="4"/>
      <c r="K4" s="393"/>
      <c r="L4" s="394"/>
      <c r="M4" s="9"/>
      <c r="N4" s="9"/>
      <c r="O4" s="393"/>
      <c r="P4" s="401"/>
      <c r="Q4" s="394"/>
      <c r="R4" s="9"/>
      <c r="S4" s="9"/>
      <c r="T4" s="9"/>
    </row>
    <row r="5" spans="1:20" ht="15.75" thickBot="1" x14ac:dyDescent="0.3">
      <c r="A5" s="122" t="s">
        <v>61</v>
      </c>
      <c r="B5" s="53"/>
      <c r="C5" s="53"/>
      <c r="D5" s="123"/>
      <c r="E5" s="176"/>
      <c r="F5" s="53"/>
      <c r="G5" s="4"/>
      <c r="H5" s="9"/>
      <c r="I5" s="4"/>
      <c r="K5" s="395"/>
      <c r="L5" s="396"/>
      <c r="M5" s="9"/>
      <c r="N5" s="9"/>
      <c r="O5" s="393"/>
      <c r="P5" s="401"/>
      <c r="Q5" s="394"/>
      <c r="R5" s="9"/>
      <c r="S5" s="9"/>
      <c r="T5" s="9"/>
    </row>
    <row r="6" spans="1:20" ht="15.75" thickBot="1" x14ac:dyDescent="0.3">
      <c r="A6" s="122" t="s">
        <v>62</v>
      </c>
      <c r="B6" s="53"/>
      <c r="C6" s="53"/>
      <c r="D6" s="123"/>
      <c r="E6" s="176"/>
      <c r="F6" s="53"/>
      <c r="G6" s="4"/>
      <c r="H6" s="9"/>
      <c r="I6" s="9"/>
      <c r="J6" s="9"/>
      <c r="L6" s="9"/>
      <c r="M6" s="9"/>
      <c r="N6" s="9"/>
      <c r="O6" s="395"/>
      <c r="P6" s="402"/>
      <c r="Q6" s="396"/>
      <c r="R6" s="9"/>
    </row>
    <row r="7" spans="1:20" ht="15.75" thickBot="1" x14ac:dyDescent="0.3">
      <c r="A7" s="124" t="s">
        <v>63</v>
      </c>
      <c r="B7" s="125"/>
      <c r="C7" s="125"/>
      <c r="D7" s="126"/>
      <c r="E7" s="176"/>
      <c r="F7" s="53"/>
      <c r="G7" s="4"/>
      <c r="H7" s="4"/>
      <c r="I7" s="4"/>
      <c r="K7" s="50"/>
      <c r="L7" s="4"/>
      <c r="M7" s="4"/>
      <c r="O7" s="143"/>
      <c r="P7" s="9"/>
      <c r="Q7" s="9"/>
      <c r="R7" s="9"/>
    </row>
    <row r="8" spans="1:20" ht="15" customHeight="1" x14ac:dyDescent="0.25">
      <c r="A8" s="53"/>
      <c r="B8" s="53"/>
      <c r="C8" s="53"/>
      <c r="D8" s="53"/>
      <c r="E8" s="176"/>
      <c r="F8" s="53"/>
      <c r="G8" s="4"/>
      <c r="H8" s="4"/>
      <c r="I8" s="4"/>
      <c r="K8" s="385" t="s">
        <v>64</v>
      </c>
      <c r="L8" s="386"/>
      <c r="M8" s="386"/>
      <c r="N8" s="418"/>
      <c r="O8" s="385" t="s">
        <v>205</v>
      </c>
      <c r="P8" s="386"/>
      <c r="Q8" s="386"/>
      <c r="R8" s="386"/>
      <c r="S8" s="386"/>
    </row>
    <row r="9" spans="1:20" x14ac:dyDescent="0.25">
      <c r="A9" s="6" t="s">
        <v>15</v>
      </c>
      <c r="B9" s="54"/>
      <c r="C9" s="54"/>
      <c r="D9" s="54"/>
      <c r="E9" s="205"/>
      <c r="F9" s="54"/>
      <c r="G9" s="6"/>
      <c r="H9" s="6"/>
      <c r="I9" s="4"/>
      <c r="K9" s="385"/>
      <c r="L9" s="386"/>
      <c r="M9" s="386"/>
      <c r="N9" s="418"/>
      <c r="O9" s="385"/>
      <c r="P9" s="386"/>
      <c r="Q9" s="386"/>
      <c r="R9" s="386"/>
      <c r="S9" s="386"/>
    </row>
    <row r="10" spans="1:20" x14ac:dyDescent="0.25">
      <c r="B10" s="53"/>
      <c r="C10" s="53"/>
      <c r="D10" s="53"/>
      <c r="E10" s="176"/>
      <c r="F10" s="53"/>
      <c r="G10" s="4"/>
      <c r="H10" s="4"/>
      <c r="I10" s="4"/>
      <c r="K10" s="385"/>
      <c r="L10" s="386"/>
      <c r="M10" s="386"/>
      <c r="N10" s="418"/>
      <c r="O10" s="385"/>
      <c r="P10" s="386"/>
      <c r="Q10" s="386"/>
      <c r="R10" s="386"/>
      <c r="S10" s="386"/>
    </row>
    <row r="11" spans="1:20" ht="15" customHeight="1" x14ac:dyDescent="0.25">
      <c r="A11" s="386" t="s">
        <v>710</v>
      </c>
      <c r="B11" s="386"/>
      <c r="C11" s="386"/>
      <c r="D11" s="386"/>
      <c r="E11" s="386"/>
      <c r="F11" s="386"/>
      <c r="G11" s="386"/>
      <c r="H11" s="386"/>
      <c r="I11" s="386"/>
      <c r="K11" s="385"/>
      <c r="L11" s="386"/>
      <c r="M11" s="386"/>
      <c r="N11" s="418"/>
      <c r="O11" s="385"/>
      <c r="P11" s="386"/>
      <c r="Q11" s="386"/>
      <c r="R11" s="386"/>
      <c r="S11" s="386"/>
    </row>
    <row r="12" spans="1:20" x14ac:dyDescent="0.25">
      <c r="A12" s="386"/>
      <c r="B12" s="386"/>
      <c r="C12" s="386"/>
      <c r="D12" s="386"/>
      <c r="E12" s="386"/>
      <c r="F12" s="386"/>
      <c r="G12" s="386"/>
      <c r="H12" s="386"/>
      <c r="I12" s="386"/>
      <c r="K12" s="50"/>
      <c r="M12" s="4"/>
      <c r="O12" s="50"/>
    </row>
    <row r="13" spans="1:20" x14ac:dyDescent="0.25">
      <c r="A13" s="386"/>
      <c r="B13" s="386"/>
      <c r="C13" s="386"/>
      <c r="D13" s="386"/>
      <c r="E13" s="386"/>
      <c r="F13" s="386"/>
      <c r="G13" s="386"/>
      <c r="H13" s="386"/>
      <c r="I13" s="386"/>
      <c r="K13" s="50"/>
      <c r="L13" s="4"/>
      <c r="M13" s="4"/>
      <c r="O13" s="50"/>
    </row>
    <row r="14" spans="1:20" x14ac:dyDescent="0.25">
      <c r="B14" s="53"/>
      <c r="C14" s="53"/>
      <c r="D14" s="53"/>
      <c r="E14" s="317"/>
      <c r="F14" s="53"/>
      <c r="G14" s="4"/>
      <c r="H14" s="4"/>
      <c r="I14" s="116" t="s">
        <v>28</v>
      </c>
      <c r="K14" s="50"/>
      <c r="L14" s="4"/>
      <c r="M14" s="116"/>
    </row>
    <row r="15" spans="1:20" x14ac:dyDescent="0.25">
      <c r="A15" s="144" t="str">
        <f>'Customers Financials, Usages'!A18</f>
        <v>SOUTH JERSEY GAS COMPANY</v>
      </c>
      <c r="B15" s="4"/>
      <c r="C15" s="4"/>
      <c r="D15" s="4"/>
      <c r="E15" s="176"/>
      <c r="F15" s="4"/>
      <c r="G15" s="4"/>
      <c r="H15" s="4"/>
      <c r="I15" s="4"/>
      <c r="K15" s="50"/>
      <c r="L15" s="4"/>
      <c r="M15" s="4"/>
      <c r="O15" s="50"/>
    </row>
    <row r="16" spans="1:20" ht="63.75" x14ac:dyDescent="0.25">
      <c r="A16" s="175">
        <f>'Customers Financials, Usages'!A19</f>
        <v>44835</v>
      </c>
      <c r="B16" s="3" t="s">
        <v>33</v>
      </c>
      <c r="C16" s="3" t="s">
        <v>34</v>
      </c>
      <c r="D16" s="3" t="s">
        <v>35</v>
      </c>
      <c r="E16" s="327" t="s">
        <v>36</v>
      </c>
      <c r="F16" s="2" t="s">
        <v>65</v>
      </c>
      <c r="G16" s="2" t="s">
        <v>66</v>
      </c>
      <c r="H16" s="2" t="s">
        <v>67</v>
      </c>
      <c r="I16" s="2" t="s">
        <v>68</v>
      </c>
      <c r="J16" s="70"/>
      <c r="K16" s="49" t="s">
        <v>69</v>
      </c>
      <c r="L16" s="88" t="s">
        <v>70</v>
      </c>
      <c r="M16" s="95" t="s">
        <v>71</v>
      </c>
      <c r="N16" s="70"/>
      <c r="O16" s="397" t="s">
        <v>72</v>
      </c>
      <c r="P16" s="398"/>
      <c r="Q16" s="398"/>
      <c r="R16" s="399"/>
    </row>
    <row r="17" spans="1:22" s="5" customFormat="1" ht="12.75" x14ac:dyDescent="0.2">
      <c r="A17" s="55"/>
      <c r="B17" s="11"/>
      <c r="C17" s="11" t="s">
        <v>379</v>
      </c>
      <c r="D17" s="11"/>
      <c r="E17" s="302">
        <v>8201</v>
      </c>
      <c r="F17" s="191">
        <v>14</v>
      </c>
      <c r="G17" s="191">
        <v>7</v>
      </c>
      <c r="H17" s="191">
        <v>10</v>
      </c>
      <c r="I17" s="191"/>
      <c r="J17" s="4"/>
      <c r="K17" s="11"/>
      <c r="L17" s="11"/>
      <c r="M17" s="11"/>
      <c r="N17" s="4"/>
      <c r="O17" s="171"/>
      <c r="P17" s="172"/>
      <c r="Q17" s="172"/>
      <c r="R17" s="169"/>
      <c r="S17" s="4"/>
      <c r="T17" s="4"/>
      <c r="U17" s="4"/>
      <c r="V17" s="4"/>
    </row>
    <row r="18" spans="1:22" s="5" customFormat="1" ht="12.75" x14ac:dyDescent="0.2">
      <c r="A18" s="55"/>
      <c r="B18" s="11"/>
      <c r="C18" s="11" t="s">
        <v>380</v>
      </c>
      <c r="D18" s="11"/>
      <c r="E18" s="302">
        <v>8004</v>
      </c>
      <c r="F18" s="191">
        <v>18</v>
      </c>
      <c r="G18" s="191">
        <v>22</v>
      </c>
      <c r="H18" s="191">
        <v>16</v>
      </c>
      <c r="I18" s="191"/>
      <c r="J18" s="4"/>
      <c r="K18" s="11"/>
      <c r="L18" s="11"/>
      <c r="M18" s="11"/>
      <c r="N18" s="4"/>
      <c r="O18" s="171"/>
      <c r="P18" s="172"/>
      <c r="Q18" s="172"/>
      <c r="R18" s="169"/>
      <c r="S18" s="4"/>
      <c r="T18" s="4"/>
      <c r="U18" s="4"/>
      <c r="V18" s="4"/>
    </row>
    <row r="19" spans="1:22" s="5" customFormat="1" ht="12.75" x14ac:dyDescent="0.2">
      <c r="A19" s="55"/>
      <c r="B19" s="11"/>
      <c r="C19" s="11" t="s">
        <v>211</v>
      </c>
      <c r="D19" s="11"/>
      <c r="E19" s="302">
        <v>8401</v>
      </c>
      <c r="F19" s="191">
        <v>75</v>
      </c>
      <c r="G19" s="191">
        <v>30</v>
      </c>
      <c r="H19" s="191">
        <v>40</v>
      </c>
      <c r="I19" s="191"/>
      <c r="J19" s="4"/>
      <c r="K19" s="11"/>
      <c r="L19" s="11"/>
      <c r="M19" s="11"/>
      <c r="N19" s="4"/>
      <c r="O19" s="171"/>
      <c r="P19" s="172"/>
      <c r="Q19" s="172"/>
      <c r="R19" s="169"/>
      <c r="S19" s="4"/>
      <c r="T19" s="4"/>
      <c r="U19" s="4"/>
      <c r="V19" s="4"/>
    </row>
    <row r="20" spans="1:22" s="5" customFormat="1" ht="12.75" x14ac:dyDescent="0.2">
      <c r="A20" s="55"/>
      <c r="B20" s="11"/>
      <c r="C20" s="11" t="s">
        <v>213</v>
      </c>
      <c r="D20" s="11"/>
      <c r="E20" s="302">
        <v>8009</v>
      </c>
      <c r="F20" s="191">
        <v>9</v>
      </c>
      <c r="G20" s="191">
        <v>31</v>
      </c>
      <c r="H20" s="191">
        <v>26</v>
      </c>
      <c r="I20" s="191"/>
      <c r="J20" s="4"/>
      <c r="K20" s="11"/>
      <c r="L20" s="11"/>
      <c r="M20" s="11"/>
      <c r="N20" s="4"/>
      <c r="O20" s="171"/>
      <c r="P20" s="172"/>
      <c r="Q20" s="172"/>
      <c r="R20" s="169"/>
      <c r="S20" s="4"/>
      <c r="T20" s="4"/>
      <c r="U20" s="4"/>
      <c r="V20" s="4"/>
    </row>
    <row r="21" spans="1:22" s="5" customFormat="1" ht="12.75" x14ac:dyDescent="0.2">
      <c r="A21" s="175"/>
      <c r="B21" s="11"/>
      <c r="C21" s="11" t="s">
        <v>382</v>
      </c>
      <c r="D21" s="11"/>
      <c r="E21" s="302">
        <v>8012</v>
      </c>
      <c r="F21" s="191">
        <v>16</v>
      </c>
      <c r="G21" s="191">
        <v>45</v>
      </c>
      <c r="H21" s="191">
        <v>40</v>
      </c>
      <c r="I21" s="191"/>
      <c r="J21" s="4"/>
      <c r="K21" s="11"/>
      <c r="L21" s="11"/>
      <c r="M21" s="11"/>
      <c r="N21" s="4"/>
      <c r="O21" s="171"/>
      <c r="P21" s="172"/>
      <c r="Q21" s="172"/>
      <c r="R21" s="169"/>
      <c r="S21" s="4"/>
      <c r="T21" s="4"/>
      <c r="U21" s="4"/>
      <c r="V21" s="4"/>
    </row>
    <row r="22" spans="1:22" s="5" customFormat="1" ht="12.75" x14ac:dyDescent="0.2">
      <c r="A22" s="55"/>
      <c r="B22" s="11"/>
      <c r="C22" s="11" t="s">
        <v>216</v>
      </c>
      <c r="D22" s="11"/>
      <c r="E22" s="302">
        <v>8014</v>
      </c>
      <c r="F22" s="191">
        <v>0</v>
      </c>
      <c r="G22" s="191">
        <v>3</v>
      </c>
      <c r="H22" s="191">
        <v>2</v>
      </c>
      <c r="I22" s="191"/>
      <c r="J22" s="4"/>
      <c r="K22" s="11"/>
      <c r="L22" s="11"/>
      <c r="M22" s="11"/>
      <c r="N22" s="4"/>
      <c r="O22" s="171"/>
      <c r="P22" s="172"/>
      <c r="Q22" s="172"/>
      <c r="R22" s="169"/>
      <c r="S22" s="4"/>
      <c r="T22" s="4"/>
      <c r="U22" s="4"/>
      <c r="V22" s="4"/>
    </row>
    <row r="23" spans="1:22" s="5" customFormat="1" ht="12.75" x14ac:dyDescent="0.2">
      <c r="A23" s="55"/>
      <c r="B23" s="11"/>
      <c r="C23" s="11" t="s">
        <v>383</v>
      </c>
      <c r="D23" s="11"/>
      <c r="E23" s="302">
        <v>8302</v>
      </c>
      <c r="F23" s="191">
        <v>23</v>
      </c>
      <c r="G23" s="191">
        <v>9</v>
      </c>
      <c r="H23" s="191">
        <v>26</v>
      </c>
      <c r="I23" s="191"/>
      <c r="J23" s="4"/>
      <c r="K23" s="11"/>
      <c r="L23" s="11"/>
      <c r="M23" s="11"/>
      <c r="N23" s="4"/>
      <c r="O23" s="171"/>
      <c r="P23" s="172"/>
      <c r="Q23" s="172"/>
      <c r="R23" s="169"/>
      <c r="S23" s="4"/>
      <c r="T23" s="4"/>
      <c r="U23" s="4"/>
      <c r="V23" s="4"/>
    </row>
    <row r="24" spans="1:22" s="5" customFormat="1" ht="12.75" x14ac:dyDescent="0.2">
      <c r="A24" s="55"/>
      <c r="B24" s="11"/>
      <c r="C24" s="11" t="s">
        <v>218</v>
      </c>
      <c r="D24" s="11"/>
      <c r="E24" s="302">
        <v>8203</v>
      </c>
      <c r="F24" s="191">
        <v>0</v>
      </c>
      <c r="G24" s="191">
        <v>1</v>
      </c>
      <c r="H24" s="191">
        <v>1</v>
      </c>
      <c r="I24" s="191"/>
      <c r="J24" s="4"/>
      <c r="K24" s="11"/>
      <c r="L24" s="11"/>
      <c r="M24" s="11"/>
      <c r="N24" s="4"/>
      <c r="O24" s="171"/>
      <c r="P24" s="172"/>
      <c r="Q24" s="172"/>
      <c r="R24" s="169"/>
      <c r="S24" s="4"/>
      <c r="T24" s="4"/>
      <c r="U24" s="4"/>
      <c r="V24" s="4"/>
    </row>
    <row r="25" spans="1:22" s="5" customFormat="1" ht="12.75" x14ac:dyDescent="0.2">
      <c r="A25" s="55"/>
      <c r="B25" s="11"/>
      <c r="C25" s="11" t="s">
        <v>219</v>
      </c>
      <c r="D25" s="11"/>
      <c r="E25" s="302">
        <v>8310</v>
      </c>
      <c r="F25" s="191">
        <v>3</v>
      </c>
      <c r="G25" s="191">
        <v>0</v>
      </c>
      <c r="H25" s="191">
        <v>0</v>
      </c>
      <c r="I25" s="191"/>
      <c r="J25" s="4"/>
      <c r="K25" s="11"/>
      <c r="L25" s="11"/>
      <c r="M25" s="11"/>
      <c r="N25" s="4"/>
      <c r="O25" s="171"/>
      <c r="P25" s="172"/>
      <c r="Q25" s="172"/>
      <c r="R25" s="169"/>
      <c r="S25" s="4"/>
      <c r="T25" s="4"/>
      <c r="U25" s="4"/>
      <c r="V25" s="4"/>
    </row>
    <row r="26" spans="1:22" s="5" customFormat="1" ht="12.75" x14ac:dyDescent="0.2">
      <c r="A26" s="55"/>
      <c r="B26" s="11"/>
      <c r="C26" s="11" t="s">
        <v>219</v>
      </c>
      <c r="D26" s="11"/>
      <c r="E26" s="302">
        <v>8326</v>
      </c>
      <c r="F26" s="191">
        <v>2</v>
      </c>
      <c r="G26" s="191">
        <v>0</v>
      </c>
      <c r="H26" s="191">
        <v>0</v>
      </c>
      <c r="I26" s="191"/>
      <c r="J26" s="4"/>
      <c r="K26" s="11"/>
      <c r="L26" s="11"/>
      <c r="M26" s="11"/>
      <c r="N26" s="4"/>
      <c r="O26" s="171"/>
      <c r="P26" s="172"/>
      <c r="Q26" s="172"/>
      <c r="R26" s="169"/>
      <c r="S26" s="4"/>
      <c r="T26" s="4"/>
      <c r="U26" s="4"/>
      <c r="V26" s="4"/>
    </row>
    <row r="27" spans="1:22" s="5" customFormat="1" ht="12.75" x14ac:dyDescent="0.2">
      <c r="A27" s="55"/>
      <c r="B27" s="11"/>
      <c r="C27" s="11" t="s">
        <v>223</v>
      </c>
      <c r="D27" s="11"/>
      <c r="E27" s="302">
        <v>8210</v>
      </c>
      <c r="F27" s="191">
        <v>5</v>
      </c>
      <c r="G27" s="191">
        <v>14</v>
      </c>
      <c r="H27" s="191">
        <v>14</v>
      </c>
      <c r="I27" s="191"/>
      <c r="J27" s="4"/>
      <c r="K27" s="11"/>
      <c r="L27" s="11"/>
      <c r="M27" s="11"/>
      <c r="N27" s="4"/>
      <c r="O27" s="171"/>
      <c r="P27" s="172"/>
      <c r="Q27" s="172"/>
      <c r="R27" s="169"/>
      <c r="S27" s="4"/>
      <c r="T27" s="4"/>
      <c r="U27" s="4"/>
      <c r="V27" s="4"/>
    </row>
    <row r="28" spans="1:22" s="5" customFormat="1" ht="12.75" x14ac:dyDescent="0.2">
      <c r="A28" s="55"/>
      <c r="B28" s="11"/>
      <c r="C28" s="11" t="s">
        <v>222</v>
      </c>
      <c r="D28" s="11"/>
      <c r="E28" s="302">
        <v>8204</v>
      </c>
      <c r="F28" s="191">
        <v>2</v>
      </c>
      <c r="G28" s="191">
        <v>8</v>
      </c>
      <c r="H28" s="191">
        <v>8</v>
      </c>
      <c r="I28" s="191"/>
      <c r="J28" s="4"/>
      <c r="K28" s="11"/>
      <c r="L28" s="11"/>
      <c r="M28" s="11"/>
      <c r="N28" s="4"/>
      <c r="O28" s="171"/>
      <c r="P28" s="172"/>
      <c r="Q28" s="172"/>
      <c r="R28" s="169"/>
      <c r="S28" s="4"/>
      <c r="T28" s="4"/>
      <c r="U28" s="4"/>
      <c r="V28" s="4"/>
    </row>
    <row r="29" spans="1:22" s="5" customFormat="1" ht="12.75" x14ac:dyDescent="0.2">
      <c r="A29" s="55"/>
      <c r="B29" s="11"/>
      <c r="C29" s="11" t="s">
        <v>224</v>
      </c>
      <c r="D29" s="11"/>
      <c r="E29" s="302">
        <v>8069</v>
      </c>
      <c r="F29" s="191">
        <v>2</v>
      </c>
      <c r="G29" s="191">
        <v>14</v>
      </c>
      <c r="H29" s="191">
        <v>14</v>
      </c>
      <c r="I29" s="191"/>
      <c r="J29" s="4"/>
      <c r="K29" s="11"/>
      <c r="L29" s="11"/>
      <c r="M29" s="11"/>
      <c r="N29" s="4"/>
      <c r="O29" s="171"/>
      <c r="P29" s="172"/>
      <c r="Q29" s="172"/>
      <c r="R29" s="169"/>
      <c r="S29" s="4"/>
      <c r="T29" s="4"/>
      <c r="U29" s="4"/>
      <c r="V29" s="4"/>
    </row>
    <row r="30" spans="1:22" s="5" customFormat="1" ht="12.75" x14ac:dyDescent="0.2">
      <c r="A30" s="55"/>
      <c r="B30" s="11"/>
      <c r="C30" s="11" t="s">
        <v>225</v>
      </c>
      <c r="D30" s="11"/>
      <c r="E30" s="302">
        <v>8018</v>
      </c>
      <c r="F30" s="191">
        <v>0</v>
      </c>
      <c r="G30" s="191">
        <v>1</v>
      </c>
      <c r="H30" s="191">
        <v>1</v>
      </c>
      <c r="I30" s="191"/>
      <c r="J30" s="4"/>
      <c r="K30" s="11"/>
      <c r="L30" s="11"/>
      <c r="M30" s="11"/>
      <c r="N30" s="4"/>
      <c r="O30" s="171"/>
      <c r="P30" s="172"/>
      <c r="Q30" s="172"/>
      <c r="R30" s="169"/>
      <c r="S30" s="4"/>
      <c r="T30" s="4"/>
      <c r="U30" s="4"/>
      <c r="V30" s="4"/>
    </row>
    <row r="31" spans="1:22" s="5" customFormat="1" ht="12.75" x14ac:dyDescent="0.2">
      <c r="A31" s="55"/>
      <c r="B31" s="11"/>
      <c r="C31" s="11" t="s">
        <v>226</v>
      </c>
      <c r="D31" s="11"/>
      <c r="E31" s="302">
        <v>8311</v>
      </c>
      <c r="F31" s="191">
        <v>1</v>
      </c>
      <c r="G31" s="191">
        <v>1</v>
      </c>
      <c r="H31" s="191">
        <v>1</v>
      </c>
      <c r="I31" s="191"/>
      <c r="J31" s="4"/>
      <c r="K31" s="11"/>
      <c r="L31" s="11"/>
      <c r="M31" s="11"/>
      <c r="N31" s="4"/>
      <c r="O31" s="171"/>
      <c r="P31" s="172"/>
      <c r="Q31" s="172"/>
      <c r="R31" s="169"/>
      <c r="S31" s="4"/>
      <c r="T31" s="4"/>
      <c r="U31" s="4"/>
      <c r="V31" s="4"/>
    </row>
    <row r="32" spans="1:22" s="5" customFormat="1" ht="12.75" x14ac:dyDescent="0.2">
      <c r="A32" s="55"/>
      <c r="B32" s="11"/>
      <c r="C32" s="11" t="s">
        <v>227</v>
      </c>
      <c r="D32" s="11"/>
      <c r="E32" s="302">
        <v>8003</v>
      </c>
      <c r="F32" s="191">
        <v>1</v>
      </c>
      <c r="G32" s="191">
        <v>2</v>
      </c>
      <c r="H32" s="191">
        <v>1</v>
      </c>
      <c r="I32" s="191"/>
      <c r="J32" s="4"/>
      <c r="K32" s="11"/>
      <c r="L32" s="11"/>
      <c r="M32" s="11"/>
      <c r="N32" s="4"/>
      <c r="O32" s="171"/>
      <c r="P32" s="172"/>
      <c r="Q32" s="172"/>
      <c r="R32" s="169"/>
      <c r="S32" s="4"/>
      <c r="T32" s="4"/>
      <c r="U32" s="4"/>
      <c r="V32" s="4"/>
    </row>
    <row r="33" spans="1:22" s="5" customFormat="1" ht="12.75" x14ac:dyDescent="0.2">
      <c r="A33" s="55"/>
      <c r="B33" s="11"/>
      <c r="C33" s="11" t="s">
        <v>228</v>
      </c>
      <c r="D33" s="11"/>
      <c r="E33" s="302">
        <v>8089</v>
      </c>
      <c r="F33" s="191">
        <v>2</v>
      </c>
      <c r="G33" s="191">
        <v>1</v>
      </c>
      <c r="H33" s="191">
        <v>1</v>
      </c>
      <c r="I33" s="191"/>
      <c r="J33" s="4"/>
      <c r="K33" s="11"/>
      <c r="L33" s="11"/>
      <c r="M33" s="11"/>
      <c r="N33" s="4"/>
      <c r="O33" s="171"/>
      <c r="P33" s="172"/>
      <c r="Q33" s="172"/>
      <c r="R33" s="169"/>
      <c r="S33" s="4"/>
      <c r="T33" s="4"/>
      <c r="U33" s="4"/>
      <c r="V33" s="4"/>
    </row>
    <row r="34" spans="1:22" s="5" customFormat="1" ht="12.75" x14ac:dyDescent="0.2">
      <c r="A34" s="55"/>
      <c r="B34" s="11"/>
      <c r="C34" s="11" t="s">
        <v>229</v>
      </c>
      <c r="D34" s="11"/>
      <c r="E34" s="302">
        <v>8020</v>
      </c>
      <c r="F34" s="191">
        <v>1</v>
      </c>
      <c r="G34" s="191">
        <v>2</v>
      </c>
      <c r="H34" s="191">
        <v>0</v>
      </c>
      <c r="I34" s="191"/>
      <c r="J34" s="4"/>
      <c r="K34" s="11"/>
      <c r="L34" s="11"/>
      <c r="M34" s="11"/>
      <c r="N34" s="4"/>
      <c r="O34" s="171"/>
      <c r="P34" s="172"/>
      <c r="Q34" s="172"/>
      <c r="R34" s="169"/>
      <c r="S34" s="4"/>
      <c r="T34" s="4"/>
      <c r="U34" s="4"/>
      <c r="V34" s="4"/>
    </row>
    <row r="35" spans="1:22" s="5" customFormat="1" ht="12.75" x14ac:dyDescent="0.2">
      <c r="A35" s="55"/>
      <c r="B35" s="11"/>
      <c r="C35" s="11" t="s">
        <v>230</v>
      </c>
      <c r="D35" s="11"/>
      <c r="E35" s="302">
        <v>8312</v>
      </c>
      <c r="F35" s="191">
        <v>9</v>
      </c>
      <c r="G35" s="191">
        <v>20</v>
      </c>
      <c r="H35" s="191">
        <v>14</v>
      </c>
      <c r="I35" s="191"/>
      <c r="J35" s="4"/>
      <c r="K35" s="11"/>
      <c r="L35" s="11"/>
      <c r="M35" s="11"/>
      <c r="N35" s="4"/>
      <c r="O35" s="171"/>
      <c r="P35" s="172"/>
      <c r="Q35" s="172"/>
      <c r="R35" s="169"/>
      <c r="S35" s="4"/>
      <c r="T35" s="4"/>
      <c r="U35" s="4"/>
      <c r="V35" s="4"/>
    </row>
    <row r="36" spans="1:22" s="5" customFormat="1" ht="12.75" x14ac:dyDescent="0.2">
      <c r="A36" s="55"/>
      <c r="B36" s="11"/>
      <c r="C36" s="11" t="s">
        <v>231</v>
      </c>
      <c r="D36" s="11"/>
      <c r="E36" s="302">
        <v>8021</v>
      </c>
      <c r="F36" s="191">
        <v>13</v>
      </c>
      <c r="G36" s="191">
        <v>22</v>
      </c>
      <c r="H36" s="191">
        <v>24</v>
      </c>
      <c r="I36" s="191"/>
      <c r="J36" s="4"/>
      <c r="K36" s="11"/>
      <c r="L36" s="11"/>
      <c r="M36" s="11"/>
      <c r="N36" s="4"/>
      <c r="O36" s="171"/>
      <c r="P36" s="172"/>
      <c r="Q36" s="172"/>
      <c r="R36" s="169"/>
      <c r="S36" s="4"/>
      <c r="T36" s="4"/>
      <c r="U36" s="4"/>
      <c r="V36" s="4"/>
    </row>
    <row r="37" spans="1:22" s="5" customFormat="1" ht="12.75" x14ac:dyDescent="0.2">
      <c r="A37" s="55"/>
      <c r="B37" s="11"/>
      <c r="C37" s="11" t="s">
        <v>413</v>
      </c>
      <c r="D37" s="11"/>
      <c r="E37" s="302">
        <v>8213</v>
      </c>
      <c r="F37" s="191">
        <v>0</v>
      </c>
      <c r="G37" s="191">
        <v>1</v>
      </c>
      <c r="H37" s="191">
        <v>1</v>
      </c>
      <c r="I37" s="191"/>
      <c r="J37" s="4"/>
      <c r="K37" s="11"/>
      <c r="L37" s="11"/>
      <c r="M37" s="11"/>
      <c r="N37" s="4"/>
      <c r="O37" s="171"/>
      <c r="P37" s="172"/>
      <c r="Q37" s="172"/>
      <c r="R37" s="169"/>
      <c r="S37" s="4"/>
      <c r="T37" s="4"/>
      <c r="U37" s="4"/>
      <c r="V37" s="4"/>
    </row>
    <row r="38" spans="1:22" s="5" customFormat="1" ht="12.75" x14ac:dyDescent="0.2">
      <c r="A38" s="55"/>
      <c r="B38" s="11"/>
      <c r="C38" s="11" t="s">
        <v>232</v>
      </c>
      <c r="D38" s="11"/>
      <c r="E38" s="302">
        <v>8332</v>
      </c>
      <c r="F38" s="191">
        <v>1</v>
      </c>
      <c r="G38" s="191">
        <v>0</v>
      </c>
      <c r="H38" s="191">
        <v>0</v>
      </c>
      <c r="I38" s="191"/>
      <c r="J38" s="4"/>
      <c r="K38" s="11"/>
      <c r="L38" s="11"/>
      <c r="M38" s="11"/>
      <c r="N38" s="4"/>
      <c r="O38" s="171"/>
      <c r="P38" s="172"/>
      <c r="Q38" s="172"/>
      <c r="R38" s="169"/>
      <c r="S38" s="4"/>
      <c r="T38" s="4"/>
      <c r="U38" s="4"/>
      <c r="V38" s="4"/>
    </row>
    <row r="39" spans="1:22" s="5" customFormat="1" ht="12.75" x14ac:dyDescent="0.2">
      <c r="A39" s="55"/>
      <c r="B39" s="11"/>
      <c r="C39" s="11" t="s">
        <v>233</v>
      </c>
      <c r="D39" s="11"/>
      <c r="E39" s="302">
        <v>8023</v>
      </c>
      <c r="F39" s="191">
        <v>1</v>
      </c>
      <c r="G39" s="191">
        <v>1</v>
      </c>
      <c r="H39" s="191">
        <v>1</v>
      </c>
      <c r="I39" s="191"/>
      <c r="J39" s="4"/>
      <c r="K39" s="11"/>
      <c r="L39" s="11"/>
      <c r="M39" s="11"/>
      <c r="N39" s="4"/>
      <c r="O39" s="171"/>
      <c r="P39" s="172"/>
      <c r="Q39" s="172"/>
      <c r="R39" s="169"/>
      <c r="S39" s="4"/>
      <c r="T39" s="4"/>
      <c r="U39" s="4"/>
      <c r="V39" s="4"/>
    </row>
    <row r="40" spans="1:22" s="5" customFormat="1" ht="12.75" x14ac:dyDescent="0.2">
      <c r="A40" s="55"/>
      <c r="B40" s="11"/>
      <c r="C40" s="11" t="s">
        <v>368</v>
      </c>
      <c r="D40" s="11"/>
      <c r="E40" s="302">
        <v>8352</v>
      </c>
      <c r="F40" s="191">
        <v>1</v>
      </c>
      <c r="G40" s="191">
        <v>0</v>
      </c>
      <c r="H40" s="191">
        <v>0</v>
      </c>
      <c r="I40" s="191"/>
      <c r="J40" s="4"/>
      <c r="K40" s="11"/>
      <c r="L40" s="11"/>
      <c r="M40" s="11"/>
      <c r="N40" s="4"/>
      <c r="O40" s="171"/>
      <c r="P40" s="172"/>
      <c r="Q40" s="172"/>
      <c r="R40" s="169"/>
      <c r="S40" s="4"/>
      <c r="T40" s="4"/>
      <c r="U40" s="4"/>
      <c r="V40" s="4"/>
    </row>
    <row r="41" spans="1:22" s="5" customFormat="1" ht="12.75" x14ac:dyDescent="0.2">
      <c r="A41" s="55"/>
      <c r="B41" s="11"/>
      <c r="C41" s="11" t="s">
        <v>234</v>
      </c>
      <c r="D41" s="11"/>
      <c r="E41" s="302">
        <v>8251</v>
      </c>
      <c r="F41" s="191">
        <v>1</v>
      </c>
      <c r="G41" s="191">
        <v>1</v>
      </c>
      <c r="H41" s="191">
        <v>1</v>
      </c>
      <c r="I41" s="191"/>
      <c r="J41" s="4"/>
      <c r="K41" s="11"/>
      <c r="L41" s="11"/>
      <c r="M41" s="11"/>
      <c r="N41" s="4"/>
      <c r="O41" s="171"/>
      <c r="P41" s="172"/>
      <c r="Q41" s="172"/>
      <c r="R41" s="169"/>
      <c r="S41" s="4"/>
      <c r="T41" s="4"/>
      <c r="U41" s="4"/>
      <c r="V41" s="4"/>
    </row>
    <row r="42" spans="1:22" s="5" customFormat="1" ht="12.75" x14ac:dyDescent="0.2">
      <c r="A42" s="55"/>
      <c r="B42" s="11"/>
      <c r="C42" s="11" t="s">
        <v>235</v>
      </c>
      <c r="D42" s="11"/>
      <c r="E42" s="302">
        <v>8090</v>
      </c>
      <c r="F42" s="191">
        <v>2</v>
      </c>
      <c r="G42" s="191">
        <v>1</v>
      </c>
      <c r="H42" s="191">
        <v>1</v>
      </c>
      <c r="I42" s="191"/>
      <c r="J42" s="4"/>
      <c r="K42" s="11"/>
      <c r="L42" s="11"/>
      <c r="M42" s="11"/>
      <c r="N42" s="4"/>
      <c r="O42" s="171"/>
      <c r="P42" s="172"/>
      <c r="Q42" s="172"/>
      <c r="R42" s="169"/>
      <c r="S42" s="4"/>
      <c r="T42" s="4"/>
      <c r="U42" s="4"/>
      <c r="V42" s="4"/>
    </row>
    <row r="43" spans="1:22" s="5" customFormat="1" ht="12.75" x14ac:dyDescent="0.2">
      <c r="A43" s="55"/>
      <c r="B43" s="11"/>
      <c r="C43" s="11" t="s">
        <v>235</v>
      </c>
      <c r="D43" s="11"/>
      <c r="E43" s="302">
        <v>8096</v>
      </c>
      <c r="F43" s="191">
        <v>12</v>
      </c>
      <c r="G43" s="191">
        <v>7</v>
      </c>
      <c r="H43" s="191">
        <v>9</v>
      </c>
      <c r="I43" s="191"/>
      <c r="J43" s="4"/>
      <c r="K43" s="11"/>
      <c r="L43" s="11"/>
      <c r="M43" s="11"/>
      <c r="N43" s="4"/>
      <c r="O43" s="171"/>
      <c r="P43" s="172"/>
      <c r="Q43" s="172"/>
      <c r="R43" s="169"/>
      <c r="S43" s="4"/>
      <c r="T43" s="4"/>
      <c r="U43" s="4"/>
      <c r="V43" s="4"/>
    </row>
    <row r="44" spans="1:22" s="5" customFormat="1" ht="12.75" x14ac:dyDescent="0.2">
      <c r="A44" s="55"/>
      <c r="B44" s="11"/>
      <c r="C44" s="11" t="s">
        <v>238</v>
      </c>
      <c r="D44" s="11"/>
      <c r="E44" s="302">
        <v>8315</v>
      </c>
      <c r="F44" s="191">
        <v>0</v>
      </c>
      <c r="G44" s="191">
        <v>1</v>
      </c>
      <c r="H44" s="191">
        <v>0</v>
      </c>
      <c r="I44" s="191"/>
      <c r="J44" s="4"/>
      <c r="K44" s="11"/>
      <c r="L44" s="11"/>
      <c r="M44" s="11"/>
      <c r="N44" s="4"/>
      <c r="O44" s="171"/>
      <c r="P44" s="172"/>
      <c r="Q44" s="172"/>
      <c r="R44" s="169"/>
      <c r="S44" s="4"/>
      <c r="T44" s="4"/>
      <c r="U44" s="4"/>
      <c r="V44" s="4"/>
    </row>
    <row r="45" spans="1:22" s="5" customFormat="1" ht="12.75" x14ac:dyDescent="0.2">
      <c r="A45" s="55"/>
      <c r="B45" s="11"/>
      <c r="C45" s="11" t="s">
        <v>387</v>
      </c>
      <c r="D45" s="11"/>
      <c r="E45" s="302">
        <v>8215</v>
      </c>
      <c r="F45" s="191">
        <v>13</v>
      </c>
      <c r="G45" s="191">
        <v>4</v>
      </c>
      <c r="H45" s="191">
        <v>5</v>
      </c>
      <c r="I45" s="191"/>
      <c r="J45" s="4"/>
      <c r="K45" s="11"/>
      <c r="L45" s="11"/>
      <c r="M45" s="11"/>
      <c r="N45" s="4"/>
      <c r="O45" s="171"/>
      <c r="P45" s="172"/>
      <c r="Q45" s="172"/>
      <c r="R45" s="169"/>
      <c r="S45" s="4"/>
      <c r="T45" s="4"/>
      <c r="U45" s="4"/>
      <c r="V45" s="4"/>
    </row>
    <row r="46" spans="1:22" s="5" customFormat="1" ht="12.75" x14ac:dyDescent="0.2">
      <c r="A46" s="55"/>
      <c r="B46" s="11"/>
      <c r="C46" s="11" t="s">
        <v>241</v>
      </c>
      <c r="D46" s="11"/>
      <c r="E46" s="302">
        <v>8234</v>
      </c>
      <c r="F46" s="191">
        <v>25</v>
      </c>
      <c r="G46" s="191">
        <v>20</v>
      </c>
      <c r="H46" s="191">
        <v>21</v>
      </c>
      <c r="I46" s="191"/>
      <c r="J46" s="4"/>
      <c r="K46" s="11"/>
      <c r="L46" s="11"/>
      <c r="M46" s="11"/>
      <c r="N46" s="4"/>
      <c r="O46" s="171"/>
      <c r="P46" s="172"/>
      <c r="Q46" s="172"/>
      <c r="R46" s="169"/>
      <c r="S46" s="4"/>
      <c r="T46" s="4"/>
      <c r="U46" s="4"/>
      <c r="V46" s="4"/>
    </row>
    <row r="47" spans="1:22" s="5" customFormat="1" ht="12.75" x14ac:dyDescent="0.2">
      <c r="A47" s="55"/>
      <c r="B47" s="11"/>
      <c r="C47" s="11" t="s">
        <v>242</v>
      </c>
      <c r="D47" s="11"/>
      <c r="E47" s="302">
        <v>8234</v>
      </c>
      <c r="F47" s="191">
        <v>4</v>
      </c>
      <c r="G47" s="191">
        <v>1</v>
      </c>
      <c r="H47" s="191">
        <v>0</v>
      </c>
      <c r="I47" s="191"/>
      <c r="J47" s="4"/>
      <c r="K47" s="11"/>
      <c r="L47" s="11"/>
      <c r="M47" s="11"/>
      <c r="N47" s="4"/>
      <c r="O47" s="171"/>
      <c r="P47" s="172"/>
      <c r="Q47" s="172"/>
      <c r="R47" s="169"/>
      <c r="S47" s="4"/>
      <c r="T47" s="4"/>
      <c r="U47" s="4"/>
      <c r="V47" s="4"/>
    </row>
    <row r="48" spans="1:22" s="5" customFormat="1" ht="12.75" x14ac:dyDescent="0.2">
      <c r="A48" s="55"/>
      <c r="B48" s="11"/>
      <c r="C48" s="11" t="s">
        <v>244</v>
      </c>
      <c r="D48" s="11"/>
      <c r="E48" s="302">
        <v>8318</v>
      </c>
      <c r="F48" s="191">
        <v>3</v>
      </c>
      <c r="G48" s="191">
        <v>4</v>
      </c>
      <c r="H48" s="191">
        <v>4</v>
      </c>
      <c r="I48" s="191"/>
      <c r="J48" s="4"/>
      <c r="K48" s="11"/>
      <c r="L48" s="11"/>
      <c r="M48" s="11"/>
      <c r="N48" s="4"/>
      <c r="O48" s="171"/>
      <c r="P48" s="172"/>
      <c r="Q48" s="172"/>
      <c r="R48" s="169"/>
      <c r="S48" s="4"/>
      <c r="T48" s="4"/>
      <c r="U48" s="4"/>
      <c r="V48" s="4"/>
    </row>
    <row r="49" spans="1:22" s="5" customFormat="1" ht="12.75" x14ac:dyDescent="0.2">
      <c r="A49" s="55"/>
      <c r="B49" s="11"/>
      <c r="C49" s="11" t="s">
        <v>250</v>
      </c>
      <c r="D49" s="11"/>
      <c r="E49" s="302">
        <v>8322</v>
      </c>
      <c r="F49" s="191">
        <v>0</v>
      </c>
      <c r="G49" s="191">
        <v>1</v>
      </c>
      <c r="H49" s="191">
        <v>1</v>
      </c>
      <c r="I49" s="191"/>
      <c r="J49" s="4"/>
      <c r="K49" s="11"/>
      <c r="L49" s="11"/>
      <c r="M49" s="11"/>
      <c r="N49" s="4"/>
      <c r="O49" s="171"/>
      <c r="P49" s="172"/>
      <c r="Q49" s="172"/>
      <c r="R49" s="169"/>
      <c r="S49" s="4"/>
      <c r="T49" s="4"/>
      <c r="U49" s="4"/>
      <c r="V49" s="4"/>
    </row>
    <row r="50" spans="1:22" s="5" customFormat="1" ht="12.75" x14ac:dyDescent="0.2">
      <c r="A50" s="55"/>
      <c r="B50" s="11"/>
      <c r="C50" s="11" t="s">
        <v>250</v>
      </c>
      <c r="D50" s="11"/>
      <c r="E50" s="302">
        <v>8328</v>
      </c>
      <c r="F50" s="191">
        <v>0</v>
      </c>
      <c r="G50" s="191">
        <v>1</v>
      </c>
      <c r="H50" s="191">
        <v>0</v>
      </c>
      <c r="I50" s="191"/>
      <c r="J50" s="4"/>
      <c r="K50" s="11"/>
      <c r="L50" s="11"/>
      <c r="M50" s="11"/>
      <c r="N50" s="4"/>
      <c r="O50" s="171"/>
      <c r="P50" s="172"/>
      <c r="Q50" s="172"/>
      <c r="R50" s="169"/>
      <c r="S50" s="4"/>
      <c r="T50" s="4"/>
      <c r="U50" s="4"/>
      <c r="V50" s="4"/>
    </row>
    <row r="51" spans="1:22" s="5" customFormat="1" ht="12.75" x14ac:dyDescent="0.2">
      <c r="A51" s="55"/>
      <c r="B51" s="11"/>
      <c r="C51" s="11" t="s">
        <v>251</v>
      </c>
      <c r="D51" s="11"/>
      <c r="E51" s="302">
        <v>8322</v>
      </c>
      <c r="F51" s="191">
        <v>7</v>
      </c>
      <c r="G51" s="191">
        <v>21</v>
      </c>
      <c r="H51" s="191">
        <v>17</v>
      </c>
      <c r="I51" s="191"/>
      <c r="J51" s="4"/>
      <c r="K51" s="11"/>
      <c r="L51" s="11"/>
      <c r="M51" s="11"/>
      <c r="N51" s="4"/>
      <c r="O51" s="171"/>
      <c r="P51" s="172"/>
      <c r="Q51" s="172"/>
      <c r="R51" s="169"/>
      <c r="S51" s="4"/>
      <c r="T51" s="4"/>
      <c r="U51" s="4"/>
      <c r="V51" s="4"/>
    </row>
    <row r="52" spans="1:22" s="5" customFormat="1" ht="12.75" x14ac:dyDescent="0.2">
      <c r="A52" s="55"/>
      <c r="B52" s="11"/>
      <c r="C52" s="11" t="s">
        <v>391</v>
      </c>
      <c r="D52" s="11"/>
      <c r="E52" s="302">
        <v>8205</v>
      </c>
      <c r="F52" s="191">
        <v>30</v>
      </c>
      <c r="G52" s="191">
        <v>7</v>
      </c>
      <c r="H52" s="191">
        <v>10</v>
      </c>
      <c r="I52" s="191"/>
      <c r="J52" s="4"/>
      <c r="K52" s="11"/>
      <c r="L52" s="11"/>
      <c r="M52" s="11"/>
      <c r="N52" s="4"/>
      <c r="O52" s="171"/>
      <c r="P52" s="172"/>
      <c r="Q52" s="172"/>
      <c r="R52" s="169"/>
      <c r="S52" s="4"/>
      <c r="T52" s="4"/>
      <c r="U52" s="4"/>
      <c r="V52" s="4"/>
    </row>
    <row r="53" spans="1:22" s="5" customFormat="1" ht="12.75" x14ac:dyDescent="0.2">
      <c r="A53" s="55"/>
      <c r="B53" s="11"/>
      <c r="C53" s="11" t="s">
        <v>254</v>
      </c>
      <c r="D53" s="11"/>
      <c r="E53" s="302">
        <v>8027</v>
      </c>
      <c r="F53" s="191">
        <v>4</v>
      </c>
      <c r="G53" s="191">
        <v>4</v>
      </c>
      <c r="H53" s="191">
        <v>3</v>
      </c>
      <c r="I53" s="191"/>
      <c r="J53" s="4"/>
      <c r="K53" s="11"/>
      <c r="L53" s="11"/>
      <c r="M53" s="11"/>
      <c r="N53" s="4"/>
      <c r="O53" s="171"/>
      <c r="P53" s="172"/>
      <c r="Q53" s="172"/>
      <c r="R53" s="169"/>
      <c r="S53" s="4"/>
      <c r="T53" s="4"/>
      <c r="U53" s="4"/>
      <c r="V53" s="4"/>
    </row>
    <row r="54" spans="1:22" s="5" customFormat="1" ht="12.75" x14ac:dyDescent="0.2">
      <c r="A54" s="55"/>
      <c r="B54" s="11"/>
      <c r="C54" s="11" t="s">
        <v>255</v>
      </c>
      <c r="D54" s="11"/>
      <c r="E54" s="302">
        <v>8028</v>
      </c>
      <c r="F54" s="191">
        <v>15</v>
      </c>
      <c r="G54" s="191">
        <v>26</v>
      </c>
      <c r="H54" s="191">
        <v>24</v>
      </c>
      <c r="I54" s="191"/>
      <c r="J54" s="4"/>
      <c r="K54" s="11"/>
      <c r="L54" s="11"/>
      <c r="M54" s="11"/>
      <c r="N54" s="4"/>
      <c r="O54" s="171"/>
      <c r="P54" s="172"/>
      <c r="Q54" s="172"/>
      <c r="R54" s="169"/>
      <c r="S54" s="4"/>
      <c r="T54" s="4"/>
      <c r="U54" s="4"/>
      <c r="V54" s="4"/>
    </row>
    <row r="55" spans="1:22" s="5" customFormat="1" ht="12.75" x14ac:dyDescent="0.2">
      <c r="A55" s="55"/>
      <c r="B55" s="11"/>
      <c r="C55" s="11" t="s">
        <v>256</v>
      </c>
      <c r="D55" s="11"/>
      <c r="E55" s="302">
        <v>8029</v>
      </c>
      <c r="F55" s="191">
        <v>5</v>
      </c>
      <c r="G55" s="191">
        <v>5</v>
      </c>
      <c r="H55" s="191">
        <v>4</v>
      </c>
      <c r="I55" s="191"/>
      <c r="J55" s="4"/>
      <c r="K55" s="11"/>
      <c r="L55" s="11"/>
      <c r="M55" s="11"/>
      <c r="N55" s="4"/>
      <c r="O55" s="171"/>
      <c r="P55" s="172"/>
      <c r="Q55" s="172"/>
      <c r="R55" s="169"/>
      <c r="S55" s="4"/>
      <c r="T55" s="4"/>
      <c r="U55" s="4"/>
      <c r="V55" s="4"/>
    </row>
    <row r="56" spans="1:22" s="5" customFormat="1" ht="12.75" x14ac:dyDescent="0.2">
      <c r="A56" s="55"/>
      <c r="B56" s="11"/>
      <c r="C56" s="11" t="s">
        <v>257</v>
      </c>
      <c r="D56" s="11"/>
      <c r="E56" s="302">
        <v>8012</v>
      </c>
      <c r="F56" s="191">
        <v>0</v>
      </c>
      <c r="G56" s="191">
        <v>1</v>
      </c>
      <c r="H56" s="191">
        <v>1</v>
      </c>
      <c r="I56" s="191"/>
      <c r="J56" s="4"/>
      <c r="K56" s="11"/>
      <c r="L56" s="11"/>
      <c r="M56" s="11"/>
      <c r="N56" s="4"/>
      <c r="O56" s="171"/>
      <c r="P56" s="172"/>
      <c r="Q56" s="172"/>
      <c r="R56" s="169"/>
      <c r="S56" s="4"/>
      <c r="T56" s="4"/>
      <c r="U56" s="4"/>
      <c r="V56" s="4"/>
    </row>
    <row r="57" spans="1:22" s="5" customFormat="1" ht="12.75" x14ac:dyDescent="0.2">
      <c r="A57" s="55"/>
      <c r="B57" s="11"/>
      <c r="C57" s="11" t="s">
        <v>257</v>
      </c>
      <c r="D57" s="11"/>
      <c r="E57" s="302">
        <v>8021</v>
      </c>
      <c r="F57" s="191">
        <v>2</v>
      </c>
      <c r="G57" s="191">
        <v>0</v>
      </c>
      <c r="H57" s="191">
        <v>0</v>
      </c>
      <c r="I57" s="191"/>
      <c r="J57" s="4"/>
      <c r="K57" s="11"/>
      <c r="L57" s="11"/>
      <c r="M57" s="11"/>
      <c r="N57" s="4"/>
      <c r="O57" s="171"/>
      <c r="P57" s="172"/>
      <c r="Q57" s="172"/>
      <c r="R57" s="169"/>
      <c r="S57" s="4"/>
      <c r="T57" s="4"/>
      <c r="U57" s="4"/>
      <c r="V57" s="4"/>
    </row>
    <row r="58" spans="1:22" s="5" customFormat="1" ht="12.75" x14ac:dyDescent="0.2">
      <c r="A58" s="55"/>
      <c r="B58" s="11"/>
      <c r="C58" s="11" t="s">
        <v>257</v>
      </c>
      <c r="D58" s="11"/>
      <c r="E58" s="302">
        <v>8029</v>
      </c>
      <c r="F58" s="191">
        <v>1</v>
      </c>
      <c r="G58" s="191">
        <v>0</v>
      </c>
      <c r="H58" s="191">
        <v>0</v>
      </c>
      <c r="I58" s="191"/>
      <c r="J58" s="4"/>
      <c r="K58" s="11"/>
      <c r="L58" s="11"/>
      <c r="M58" s="11"/>
      <c r="N58" s="4"/>
      <c r="O58" s="171"/>
      <c r="P58" s="172"/>
      <c r="Q58" s="172"/>
      <c r="R58" s="169"/>
      <c r="S58" s="4"/>
      <c r="T58" s="4"/>
      <c r="U58" s="4"/>
      <c r="V58" s="4"/>
    </row>
    <row r="59" spans="1:22" s="5" customFormat="1" ht="12.75" x14ac:dyDescent="0.2">
      <c r="A59" s="55"/>
      <c r="B59" s="11"/>
      <c r="C59" s="11" t="s">
        <v>257</v>
      </c>
      <c r="D59" s="11"/>
      <c r="E59" s="302">
        <v>8081</v>
      </c>
      <c r="F59" s="191">
        <v>3</v>
      </c>
      <c r="G59" s="191">
        <v>0</v>
      </c>
      <c r="H59" s="191">
        <v>0</v>
      </c>
      <c r="I59" s="191"/>
      <c r="J59" s="4"/>
      <c r="K59" s="11"/>
      <c r="L59" s="11"/>
      <c r="M59" s="11"/>
      <c r="N59" s="4"/>
      <c r="O59" s="171"/>
      <c r="P59" s="172"/>
      <c r="Q59" s="172"/>
      <c r="R59" s="169"/>
      <c r="S59" s="4"/>
      <c r="T59" s="4"/>
      <c r="U59" s="4"/>
      <c r="V59" s="4"/>
    </row>
    <row r="60" spans="1:22" s="5" customFormat="1" ht="12.75" x14ac:dyDescent="0.2">
      <c r="A60" s="55"/>
      <c r="B60" s="11"/>
      <c r="C60" s="11" t="s">
        <v>260</v>
      </c>
      <c r="D60" s="11"/>
      <c r="E60" s="302">
        <v>8032</v>
      </c>
      <c r="F60" s="191">
        <v>0</v>
      </c>
      <c r="G60" s="191">
        <v>2</v>
      </c>
      <c r="H60" s="191">
        <v>2</v>
      </c>
      <c r="I60" s="191"/>
      <c r="J60" s="4"/>
      <c r="K60" s="11"/>
      <c r="L60" s="11"/>
      <c r="M60" s="11"/>
      <c r="N60" s="4"/>
      <c r="O60" s="171"/>
      <c r="P60" s="172"/>
      <c r="Q60" s="172"/>
      <c r="R60" s="169"/>
      <c r="S60" s="4"/>
      <c r="T60" s="4"/>
      <c r="U60" s="4"/>
      <c r="V60" s="4"/>
    </row>
    <row r="61" spans="1:22" s="5" customFormat="1" ht="12.75" x14ac:dyDescent="0.2">
      <c r="A61" s="55"/>
      <c r="B61" s="11"/>
      <c r="C61" s="11" t="s">
        <v>261</v>
      </c>
      <c r="D61" s="11"/>
      <c r="E61" s="302">
        <v>8330</v>
      </c>
      <c r="F61" s="191">
        <v>1</v>
      </c>
      <c r="G61" s="191">
        <v>0</v>
      </c>
      <c r="H61" s="191">
        <v>0</v>
      </c>
      <c r="I61" s="191"/>
      <c r="J61" s="4"/>
      <c r="K61" s="11"/>
      <c r="L61" s="11"/>
      <c r="M61" s="11"/>
      <c r="N61" s="4"/>
      <c r="O61" s="171"/>
      <c r="P61" s="172"/>
      <c r="Q61" s="172"/>
      <c r="R61" s="169"/>
      <c r="S61" s="4"/>
      <c r="T61" s="4"/>
      <c r="U61" s="4"/>
      <c r="V61" s="4"/>
    </row>
    <row r="62" spans="1:22" s="5" customFormat="1" ht="12.75" x14ac:dyDescent="0.2">
      <c r="A62" s="55"/>
      <c r="B62" s="11"/>
      <c r="C62" s="11" t="s">
        <v>262</v>
      </c>
      <c r="D62" s="11"/>
      <c r="E62" s="302">
        <v>8037</v>
      </c>
      <c r="F62" s="191">
        <v>13</v>
      </c>
      <c r="G62" s="191">
        <v>21</v>
      </c>
      <c r="H62" s="191">
        <v>25</v>
      </c>
      <c r="I62" s="191"/>
      <c r="J62" s="4"/>
      <c r="K62" s="11"/>
      <c r="L62" s="11"/>
      <c r="M62" s="11"/>
      <c r="N62" s="4"/>
      <c r="O62" s="171"/>
      <c r="P62" s="172"/>
      <c r="Q62" s="172"/>
      <c r="R62" s="169"/>
      <c r="S62" s="4"/>
      <c r="T62" s="4"/>
      <c r="U62" s="4"/>
      <c r="V62" s="4"/>
    </row>
    <row r="63" spans="1:22" s="5" customFormat="1" ht="12.75" x14ac:dyDescent="0.2">
      <c r="A63" s="55"/>
      <c r="B63" s="11"/>
      <c r="C63" s="11" t="s">
        <v>263</v>
      </c>
      <c r="D63" s="11"/>
      <c r="E63" s="302">
        <v>8062</v>
      </c>
      <c r="F63" s="191">
        <v>1</v>
      </c>
      <c r="G63" s="191">
        <v>0</v>
      </c>
      <c r="H63" s="191">
        <v>0</v>
      </c>
      <c r="I63" s="191"/>
      <c r="J63" s="4"/>
      <c r="K63" s="11"/>
      <c r="L63" s="11"/>
      <c r="M63" s="11"/>
      <c r="N63" s="4"/>
      <c r="O63" s="171"/>
      <c r="P63" s="172"/>
      <c r="Q63" s="172"/>
      <c r="R63" s="169"/>
      <c r="S63" s="4"/>
      <c r="T63" s="4"/>
      <c r="U63" s="4"/>
      <c r="V63" s="4"/>
    </row>
    <row r="64" spans="1:22" s="5" customFormat="1" ht="12.75" x14ac:dyDescent="0.2">
      <c r="A64" s="55"/>
      <c r="B64" s="11"/>
      <c r="C64" s="11" t="s">
        <v>267</v>
      </c>
      <c r="D64" s="11"/>
      <c r="E64" s="302">
        <v>8326</v>
      </c>
      <c r="F64" s="191">
        <v>0</v>
      </c>
      <c r="G64" s="191">
        <v>2</v>
      </c>
      <c r="H64" s="191">
        <v>2</v>
      </c>
      <c r="I64" s="191"/>
      <c r="J64" s="4"/>
      <c r="K64" s="11"/>
      <c r="L64" s="11"/>
      <c r="M64" s="11"/>
      <c r="N64" s="4"/>
      <c r="O64" s="171"/>
      <c r="P64" s="172"/>
      <c r="Q64" s="172"/>
      <c r="R64" s="169"/>
      <c r="S64" s="4"/>
      <c r="T64" s="4"/>
      <c r="U64" s="4"/>
      <c r="V64" s="4"/>
    </row>
    <row r="65" spans="1:22" s="5" customFormat="1" ht="12.75" x14ac:dyDescent="0.2">
      <c r="A65" s="55"/>
      <c r="B65" s="11"/>
      <c r="C65" s="11" t="s">
        <v>268</v>
      </c>
      <c r="D65" s="11"/>
      <c r="E65" s="302">
        <v>8021</v>
      </c>
      <c r="F65" s="191">
        <v>5</v>
      </c>
      <c r="G65" s="191">
        <v>5</v>
      </c>
      <c r="H65" s="191">
        <v>4</v>
      </c>
      <c r="I65" s="191"/>
      <c r="J65" s="4"/>
      <c r="K65" s="11"/>
      <c r="L65" s="11"/>
      <c r="M65" s="11"/>
      <c r="N65" s="4"/>
      <c r="O65" s="171"/>
      <c r="P65" s="172"/>
      <c r="Q65" s="172"/>
      <c r="R65" s="169"/>
      <c r="S65" s="4"/>
      <c r="T65" s="4"/>
      <c r="U65" s="4"/>
      <c r="V65" s="4"/>
    </row>
    <row r="66" spans="1:22" s="5" customFormat="1" ht="12.75" x14ac:dyDescent="0.2">
      <c r="A66" s="55"/>
      <c r="B66" s="11"/>
      <c r="C66" s="11" t="s">
        <v>392</v>
      </c>
      <c r="D66" s="11"/>
      <c r="E66" s="302">
        <v>8045</v>
      </c>
      <c r="F66" s="191">
        <v>3</v>
      </c>
      <c r="G66" s="191">
        <v>5</v>
      </c>
      <c r="H66" s="191">
        <v>2</v>
      </c>
      <c r="I66" s="191"/>
      <c r="J66" s="4"/>
      <c r="K66" s="11"/>
      <c r="L66" s="11"/>
      <c r="M66" s="11"/>
      <c r="N66" s="4"/>
      <c r="O66" s="171"/>
      <c r="P66" s="172"/>
      <c r="Q66" s="172"/>
      <c r="R66" s="169"/>
      <c r="S66" s="4"/>
      <c r="T66" s="4"/>
      <c r="U66" s="4"/>
      <c r="V66" s="4"/>
    </row>
    <row r="67" spans="1:22" s="5" customFormat="1" ht="12.75" x14ac:dyDescent="0.2">
      <c r="A67" s="55"/>
      <c r="B67" s="11"/>
      <c r="C67" s="11" t="s">
        <v>637</v>
      </c>
      <c r="D67" s="11"/>
      <c r="E67" s="302">
        <v>8327</v>
      </c>
      <c r="F67" s="191">
        <v>0</v>
      </c>
      <c r="G67" s="191">
        <v>1</v>
      </c>
      <c r="H67" s="191">
        <v>0</v>
      </c>
      <c r="I67" s="191"/>
      <c r="J67" s="4"/>
      <c r="K67" s="11"/>
      <c r="L67" s="11"/>
      <c r="M67" s="11"/>
      <c r="N67" s="4"/>
      <c r="O67" s="171"/>
      <c r="P67" s="172"/>
      <c r="Q67" s="172"/>
      <c r="R67" s="169"/>
      <c r="S67" s="4"/>
      <c r="T67" s="4"/>
      <c r="U67" s="4"/>
      <c r="V67" s="4"/>
    </row>
    <row r="68" spans="1:22" s="5" customFormat="1" ht="12.75" x14ac:dyDescent="0.2">
      <c r="A68" s="55"/>
      <c r="B68" s="11"/>
      <c r="C68" s="11" t="s">
        <v>539</v>
      </c>
      <c r="D68" s="11"/>
      <c r="E68" s="302">
        <v>8021</v>
      </c>
      <c r="F68" s="191">
        <v>6</v>
      </c>
      <c r="G68" s="191">
        <v>30</v>
      </c>
      <c r="H68" s="191">
        <v>34</v>
      </c>
      <c r="I68" s="191"/>
      <c r="J68" s="4"/>
      <c r="K68" s="11"/>
      <c r="L68" s="11"/>
      <c r="M68" s="11"/>
      <c r="N68" s="4"/>
      <c r="O68" s="171"/>
      <c r="P68" s="172"/>
      <c r="Q68" s="172"/>
      <c r="R68" s="169"/>
      <c r="S68" s="4"/>
      <c r="T68" s="4"/>
      <c r="U68" s="4"/>
      <c r="V68" s="4"/>
    </row>
    <row r="69" spans="1:22" s="5" customFormat="1" ht="12.75" x14ac:dyDescent="0.2">
      <c r="A69" s="55"/>
      <c r="B69" s="11"/>
      <c r="C69" s="11" t="s">
        <v>272</v>
      </c>
      <c r="D69" s="11"/>
      <c r="E69" s="302">
        <v>8221</v>
      </c>
      <c r="F69" s="191">
        <v>3</v>
      </c>
      <c r="G69" s="191">
        <v>5</v>
      </c>
      <c r="H69" s="191">
        <v>4</v>
      </c>
      <c r="I69" s="191"/>
      <c r="J69" s="4"/>
      <c r="K69" s="11"/>
      <c r="L69" s="11"/>
      <c r="M69" s="11"/>
      <c r="N69" s="4"/>
      <c r="O69" s="171"/>
      <c r="P69" s="172"/>
      <c r="Q69" s="172"/>
      <c r="R69" s="169"/>
      <c r="S69" s="4"/>
      <c r="T69" s="4"/>
      <c r="U69" s="4"/>
      <c r="V69" s="4"/>
    </row>
    <row r="70" spans="1:22" s="5" customFormat="1" ht="12.75" x14ac:dyDescent="0.2">
      <c r="A70" s="55"/>
      <c r="B70" s="11"/>
      <c r="C70" s="11" t="s">
        <v>274</v>
      </c>
      <c r="D70" s="11"/>
      <c r="E70" s="302">
        <v>8403</v>
      </c>
      <c r="F70" s="191">
        <v>1</v>
      </c>
      <c r="G70" s="191">
        <v>1</v>
      </c>
      <c r="H70" s="191">
        <v>1</v>
      </c>
      <c r="I70" s="191"/>
      <c r="J70" s="4"/>
      <c r="K70" s="11"/>
      <c r="L70" s="11"/>
      <c r="M70" s="11"/>
      <c r="N70" s="4"/>
      <c r="O70" s="171"/>
      <c r="P70" s="172"/>
      <c r="Q70" s="172"/>
      <c r="R70" s="169"/>
      <c r="S70" s="4"/>
      <c r="T70" s="4"/>
      <c r="U70" s="4"/>
      <c r="V70" s="4"/>
    </row>
    <row r="71" spans="1:22" s="5" customFormat="1" ht="12.75" x14ac:dyDescent="0.2">
      <c r="A71" s="55"/>
      <c r="B71" s="11"/>
      <c r="C71" s="11" t="s">
        <v>276</v>
      </c>
      <c r="D71" s="11"/>
      <c r="E71" s="302">
        <v>8049</v>
      </c>
      <c r="F71" s="191">
        <v>5</v>
      </c>
      <c r="G71" s="191">
        <v>5</v>
      </c>
      <c r="H71" s="191">
        <v>4</v>
      </c>
      <c r="I71" s="191"/>
      <c r="J71" s="4"/>
      <c r="K71" s="11"/>
      <c r="L71" s="11"/>
      <c r="M71" s="11"/>
      <c r="N71" s="4"/>
      <c r="O71" s="171"/>
      <c r="P71" s="172"/>
      <c r="Q71" s="172"/>
      <c r="R71" s="169"/>
      <c r="S71" s="4"/>
      <c r="T71" s="4"/>
      <c r="U71" s="4"/>
      <c r="V71" s="4"/>
    </row>
    <row r="72" spans="1:22" s="5" customFormat="1" ht="12.75" x14ac:dyDescent="0.2">
      <c r="A72" s="55"/>
      <c r="B72" s="11"/>
      <c r="C72" s="11" t="s">
        <v>277</v>
      </c>
      <c r="D72" s="11"/>
      <c r="E72" s="302">
        <v>8328</v>
      </c>
      <c r="F72" s="191">
        <v>1</v>
      </c>
      <c r="G72" s="191">
        <v>1</v>
      </c>
      <c r="H72" s="191">
        <v>3</v>
      </c>
      <c r="I72" s="191"/>
      <c r="J72" s="4"/>
      <c r="K72" s="11"/>
      <c r="L72" s="11"/>
      <c r="M72" s="11"/>
      <c r="N72" s="4"/>
      <c r="O72" s="171"/>
      <c r="P72" s="172"/>
      <c r="Q72" s="172"/>
      <c r="R72" s="169"/>
      <c r="S72" s="4"/>
      <c r="T72" s="4"/>
      <c r="U72" s="4"/>
      <c r="V72" s="4"/>
    </row>
    <row r="73" spans="1:22" s="5" customFormat="1" ht="12.75" x14ac:dyDescent="0.2">
      <c r="A73" s="55"/>
      <c r="B73" s="11"/>
      <c r="C73" s="11" t="s">
        <v>278</v>
      </c>
      <c r="D73" s="11"/>
      <c r="E73" s="302">
        <v>8051</v>
      </c>
      <c r="F73" s="191">
        <v>4</v>
      </c>
      <c r="G73" s="191">
        <v>6</v>
      </c>
      <c r="H73" s="191">
        <v>5</v>
      </c>
      <c r="I73" s="191"/>
      <c r="J73" s="4"/>
      <c r="K73" s="11"/>
      <c r="L73" s="11"/>
      <c r="M73" s="11"/>
      <c r="N73" s="4"/>
      <c r="O73" s="171"/>
      <c r="P73" s="172"/>
      <c r="Q73" s="172"/>
      <c r="R73" s="169"/>
      <c r="S73" s="4"/>
      <c r="T73" s="4"/>
      <c r="U73" s="4"/>
      <c r="V73" s="4"/>
    </row>
    <row r="74" spans="1:22" s="5" customFormat="1" ht="12.75" x14ac:dyDescent="0.2">
      <c r="A74" s="55"/>
      <c r="B74" s="11"/>
      <c r="C74" s="11" t="s">
        <v>280</v>
      </c>
      <c r="D74" s="11"/>
      <c r="E74" s="302">
        <v>8053</v>
      </c>
      <c r="F74" s="191">
        <v>1</v>
      </c>
      <c r="G74" s="191">
        <v>10</v>
      </c>
      <c r="H74" s="191">
        <v>7</v>
      </c>
      <c r="I74" s="191"/>
      <c r="J74" s="4"/>
      <c r="K74" s="11"/>
      <c r="L74" s="11"/>
      <c r="M74" s="11"/>
      <c r="N74" s="4"/>
      <c r="O74" s="171"/>
      <c r="P74" s="172"/>
      <c r="Q74" s="172"/>
      <c r="R74" s="169"/>
      <c r="S74" s="4"/>
      <c r="T74" s="4"/>
      <c r="U74" s="4"/>
      <c r="V74" s="4"/>
    </row>
    <row r="75" spans="1:22" s="5" customFormat="1" ht="12.75" x14ac:dyDescent="0.2">
      <c r="A75" s="55"/>
      <c r="B75" s="11"/>
      <c r="C75" s="11" t="s">
        <v>281</v>
      </c>
      <c r="D75" s="11"/>
      <c r="E75" s="302">
        <v>8223</v>
      </c>
      <c r="F75" s="191">
        <v>2</v>
      </c>
      <c r="G75" s="191">
        <v>1</v>
      </c>
      <c r="H75" s="191">
        <v>2</v>
      </c>
      <c r="I75" s="191"/>
      <c r="J75" s="4"/>
      <c r="K75" s="11"/>
      <c r="L75" s="11"/>
      <c r="M75" s="11"/>
      <c r="N75" s="4"/>
      <c r="O75" s="171"/>
      <c r="P75" s="172"/>
      <c r="Q75" s="172"/>
      <c r="R75" s="169"/>
      <c r="S75" s="4"/>
      <c r="T75" s="4"/>
      <c r="U75" s="4"/>
      <c r="V75" s="4"/>
    </row>
    <row r="76" spans="1:22" s="5" customFormat="1" ht="12.75" x14ac:dyDescent="0.2">
      <c r="A76" s="55"/>
      <c r="B76" s="11"/>
      <c r="C76" s="11" t="s">
        <v>284</v>
      </c>
      <c r="D76" s="11"/>
      <c r="E76" s="302">
        <v>8330</v>
      </c>
      <c r="F76" s="191">
        <v>12</v>
      </c>
      <c r="G76" s="191">
        <v>14</v>
      </c>
      <c r="H76" s="191">
        <v>18</v>
      </c>
      <c r="I76" s="191"/>
      <c r="J76" s="4"/>
      <c r="K76" s="11"/>
      <c r="L76" s="11"/>
      <c r="M76" s="11"/>
      <c r="N76" s="4"/>
      <c r="O76" s="171"/>
      <c r="P76" s="172"/>
      <c r="Q76" s="172"/>
      <c r="R76" s="169"/>
      <c r="S76" s="4"/>
      <c r="T76" s="4"/>
      <c r="U76" s="4"/>
      <c r="V76" s="4"/>
    </row>
    <row r="77" spans="1:22" s="5" customFormat="1" ht="12.75" x14ac:dyDescent="0.2">
      <c r="A77" s="55"/>
      <c r="B77" s="11"/>
      <c r="C77" s="11" t="s">
        <v>287</v>
      </c>
      <c r="D77" s="11"/>
      <c r="E77" s="302">
        <v>8055</v>
      </c>
      <c r="F77" s="191">
        <v>0</v>
      </c>
      <c r="G77" s="191">
        <v>1</v>
      </c>
      <c r="H77" s="191">
        <v>0</v>
      </c>
      <c r="I77" s="191"/>
      <c r="J77" s="4"/>
      <c r="K77" s="11"/>
      <c r="L77" s="11"/>
      <c r="M77" s="11"/>
      <c r="N77" s="4"/>
      <c r="O77" s="171"/>
      <c r="P77" s="172"/>
      <c r="Q77" s="172"/>
      <c r="R77" s="169"/>
      <c r="S77" s="4"/>
      <c r="T77" s="4"/>
      <c r="U77" s="4"/>
      <c r="V77" s="4"/>
    </row>
    <row r="78" spans="1:22" s="5" customFormat="1" ht="12.75" x14ac:dyDescent="0.2">
      <c r="A78" s="55"/>
      <c r="B78" s="11"/>
      <c r="C78" s="11" t="s">
        <v>286</v>
      </c>
      <c r="D78" s="11"/>
      <c r="E78" s="302">
        <v>8055</v>
      </c>
      <c r="F78" s="191">
        <v>8</v>
      </c>
      <c r="G78" s="191">
        <v>12</v>
      </c>
      <c r="H78" s="191">
        <v>15</v>
      </c>
      <c r="I78" s="191"/>
      <c r="J78" s="4"/>
      <c r="K78" s="11"/>
      <c r="L78" s="11"/>
      <c r="M78" s="11"/>
      <c r="N78" s="4"/>
      <c r="O78" s="171"/>
      <c r="P78" s="172"/>
      <c r="Q78" s="172"/>
      <c r="R78" s="169"/>
      <c r="S78" s="4"/>
      <c r="T78" s="4"/>
      <c r="U78" s="4"/>
      <c r="V78" s="4"/>
    </row>
    <row r="79" spans="1:22" s="5" customFormat="1" ht="12.75" x14ac:dyDescent="0.2">
      <c r="A79" s="55"/>
      <c r="B79" s="11"/>
      <c r="C79" s="11" t="s">
        <v>288</v>
      </c>
      <c r="D79" s="11"/>
      <c r="E79" s="302">
        <v>8056</v>
      </c>
      <c r="F79" s="191">
        <v>1</v>
      </c>
      <c r="G79" s="191">
        <v>5</v>
      </c>
      <c r="H79" s="191">
        <v>4</v>
      </c>
      <c r="I79" s="191"/>
      <c r="J79" s="4"/>
      <c r="K79" s="11"/>
      <c r="L79" s="11"/>
      <c r="M79" s="11"/>
      <c r="N79" s="4"/>
      <c r="O79" s="171"/>
      <c r="P79" s="172"/>
      <c r="Q79" s="172"/>
      <c r="R79" s="169"/>
      <c r="S79" s="4"/>
      <c r="T79" s="4"/>
      <c r="U79" s="4"/>
      <c r="V79" s="4"/>
    </row>
    <row r="80" spans="1:22" s="5" customFormat="1" ht="12.75" x14ac:dyDescent="0.2">
      <c r="A80" s="55"/>
      <c r="B80" s="11"/>
      <c r="C80" s="11" t="s">
        <v>396</v>
      </c>
      <c r="D80" s="11"/>
      <c r="E80" s="302">
        <v>8332</v>
      </c>
      <c r="F80" s="191">
        <v>41</v>
      </c>
      <c r="G80" s="191">
        <v>17</v>
      </c>
      <c r="H80" s="191">
        <v>31</v>
      </c>
      <c r="I80" s="191"/>
      <c r="J80" s="4"/>
      <c r="K80" s="11"/>
      <c r="L80" s="11"/>
      <c r="M80" s="11"/>
      <c r="N80" s="4"/>
      <c r="O80" s="171"/>
      <c r="P80" s="172"/>
      <c r="Q80" s="172"/>
      <c r="R80" s="169"/>
      <c r="S80" s="4"/>
      <c r="T80" s="4"/>
      <c r="U80" s="4"/>
      <c r="V80" s="4"/>
    </row>
    <row r="81" spans="1:22" s="5" customFormat="1" ht="12.75" x14ac:dyDescent="0.2">
      <c r="A81" s="55"/>
      <c r="B81" s="11"/>
      <c r="C81" s="11" t="s">
        <v>291</v>
      </c>
      <c r="D81" s="11"/>
      <c r="E81" s="302">
        <v>8341</v>
      </c>
      <c r="F81" s="191">
        <v>2</v>
      </c>
      <c r="G81" s="191">
        <v>2</v>
      </c>
      <c r="H81" s="191">
        <v>0</v>
      </c>
      <c r="I81" s="191"/>
      <c r="J81" s="4"/>
      <c r="K81" s="11"/>
      <c r="L81" s="11"/>
      <c r="M81" s="11"/>
      <c r="N81" s="4"/>
      <c r="O81" s="171"/>
      <c r="P81" s="172"/>
      <c r="Q81" s="172"/>
      <c r="R81" s="169"/>
      <c r="S81" s="4"/>
      <c r="T81" s="4"/>
      <c r="U81" s="4"/>
      <c r="V81" s="4"/>
    </row>
    <row r="82" spans="1:22" s="5" customFormat="1" ht="12.75" x14ac:dyDescent="0.2">
      <c r="A82" s="55"/>
      <c r="B82" s="11"/>
      <c r="C82" s="11" t="s">
        <v>293</v>
      </c>
      <c r="D82" s="11"/>
      <c r="E82" s="302">
        <v>8094</v>
      </c>
      <c r="F82" s="191">
        <v>2</v>
      </c>
      <c r="G82" s="191">
        <v>2</v>
      </c>
      <c r="H82" s="191">
        <v>1</v>
      </c>
      <c r="I82" s="191"/>
      <c r="J82" s="4"/>
      <c r="K82" s="11"/>
      <c r="L82" s="11"/>
      <c r="M82" s="11"/>
      <c r="N82" s="4"/>
      <c r="O82" s="171"/>
      <c r="P82" s="172"/>
      <c r="Q82" s="172"/>
      <c r="R82" s="169"/>
      <c r="S82" s="4"/>
      <c r="T82" s="4"/>
      <c r="U82" s="4"/>
      <c r="V82" s="4"/>
    </row>
    <row r="83" spans="1:22" s="5" customFormat="1" ht="12.75" x14ac:dyDescent="0.2">
      <c r="A83" s="55"/>
      <c r="B83" s="11"/>
      <c r="C83" s="11" t="s">
        <v>641</v>
      </c>
      <c r="D83" s="11"/>
      <c r="E83" s="302">
        <v>8343</v>
      </c>
      <c r="F83" s="191">
        <v>0</v>
      </c>
      <c r="G83" s="191">
        <v>2</v>
      </c>
      <c r="H83" s="191">
        <v>2</v>
      </c>
      <c r="I83" s="191"/>
      <c r="J83" s="4"/>
      <c r="K83" s="11"/>
      <c r="L83" s="11"/>
      <c r="M83" s="11"/>
      <c r="N83" s="4"/>
      <c r="O83" s="171"/>
      <c r="P83" s="172"/>
      <c r="Q83" s="172"/>
      <c r="R83" s="169"/>
      <c r="S83" s="4"/>
      <c r="T83" s="4"/>
      <c r="U83" s="4"/>
      <c r="V83" s="4"/>
    </row>
    <row r="84" spans="1:22" s="5" customFormat="1" ht="12.75" x14ac:dyDescent="0.2">
      <c r="A84" s="55"/>
      <c r="B84" s="11"/>
      <c r="C84" s="11" t="s">
        <v>295</v>
      </c>
      <c r="D84" s="11"/>
      <c r="E84" s="302">
        <v>8061</v>
      </c>
      <c r="F84" s="191">
        <v>0</v>
      </c>
      <c r="G84" s="191">
        <v>4</v>
      </c>
      <c r="H84" s="191">
        <v>3</v>
      </c>
      <c r="I84" s="191"/>
      <c r="J84" s="4"/>
      <c r="K84" s="11"/>
      <c r="L84" s="11"/>
      <c r="M84" s="11"/>
      <c r="N84" s="4"/>
      <c r="O84" s="171"/>
      <c r="P84" s="172"/>
      <c r="Q84" s="172"/>
      <c r="R84" s="169"/>
      <c r="S84" s="4"/>
      <c r="T84" s="4"/>
      <c r="U84" s="4"/>
      <c r="V84" s="4"/>
    </row>
    <row r="85" spans="1:22" s="5" customFormat="1" ht="12.75" x14ac:dyDescent="0.2">
      <c r="A85" s="55"/>
      <c r="B85" s="11"/>
      <c r="C85" s="11" t="s">
        <v>464</v>
      </c>
      <c r="D85" s="11"/>
      <c r="E85" s="302">
        <v>8056</v>
      </c>
      <c r="F85" s="191">
        <v>1</v>
      </c>
      <c r="G85" s="191">
        <v>1</v>
      </c>
      <c r="H85" s="191">
        <v>1</v>
      </c>
      <c r="I85" s="191"/>
      <c r="J85" s="4"/>
      <c r="K85" s="11"/>
      <c r="L85" s="11"/>
      <c r="M85" s="11"/>
      <c r="N85" s="4"/>
      <c r="O85" s="171"/>
      <c r="P85" s="172"/>
      <c r="Q85" s="172"/>
      <c r="R85" s="169"/>
      <c r="S85" s="4"/>
      <c r="T85" s="4"/>
      <c r="U85" s="4"/>
      <c r="V85" s="4"/>
    </row>
    <row r="86" spans="1:22" s="5" customFormat="1" ht="12.75" x14ac:dyDescent="0.2">
      <c r="A86" s="55"/>
      <c r="B86" s="11"/>
      <c r="C86" s="11" t="s">
        <v>296</v>
      </c>
      <c r="D86" s="11"/>
      <c r="E86" s="302">
        <v>8062</v>
      </c>
      <c r="F86" s="191">
        <v>3</v>
      </c>
      <c r="G86" s="191">
        <v>8</v>
      </c>
      <c r="H86" s="191">
        <v>8</v>
      </c>
      <c r="I86" s="191"/>
      <c r="J86" s="4"/>
      <c r="K86" s="11"/>
      <c r="L86" s="11"/>
      <c r="M86" s="11"/>
      <c r="N86" s="4"/>
      <c r="O86" s="171"/>
      <c r="P86" s="172"/>
      <c r="Q86" s="172"/>
      <c r="R86" s="169"/>
      <c r="S86" s="4"/>
      <c r="T86" s="4"/>
      <c r="U86" s="4"/>
      <c r="V86" s="4"/>
    </row>
    <row r="87" spans="1:22" s="5" customFormat="1" ht="12.75" x14ac:dyDescent="0.2">
      <c r="A87" s="55"/>
      <c r="B87" s="11"/>
      <c r="C87" s="11" t="s">
        <v>298</v>
      </c>
      <c r="D87" s="11"/>
      <c r="E87" s="302">
        <v>8344</v>
      </c>
      <c r="F87" s="191">
        <v>1</v>
      </c>
      <c r="G87" s="191">
        <v>4</v>
      </c>
      <c r="H87" s="191">
        <v>9</v>
      </c>
      <c r="I87" s="191"/>
      <c r="J87" s="4"/>
      <c r="K87" s="11"/>
      <c r="L87" s="11"/>
      <c r="M87" s="11"/>
      <c r="N87" s="4"/>
      <c r="O87" s="171"/>
      <c r="P87" s="172"/>
      <c r="Q87" s="172"/>
      <c r="R87" s="169"/>
      <c r="S87" s="4"/>
      <c r="T87" s="4"/>
      <c r="U87" s="4"/>
      <c r="V87" s="4"/>
    </row>
    <row r="88" spans="1:22" s="5" customFormat="1" ht="12.75" x14ac:dyDescent="0.2">
      <c r="A88" s="55"/>
      <c r="B88" s="11"/>
      <c r="C88" s="11" t="s">
        <v>299</v>
      </c>
      <c r="D88" s="11"/>
      <c r="E88" s="302">
        <v>8345</v>
      </c>
      <c r="F88" s="191">
        <v>0</v>
      </c>
      <c r="G88" s="191">
        <v>1</v>
      </c>
      <c r="H88" s="191">
        <v>0</v>
      </c>
      <c r="I88" s="191"/>
      <c r="J88" s="4"/>
      <c r="K88" s="11"/>
      <c r="L88" s="11"/>
      <c r="M88" s="11"/>
      <c r="N88" s="4"/>
      <c r="O88" s="171"/>
      <c r="P88" s="172"/>
      <c r="Q88" s="172"/>
      <c r="R88" s="169"/>
      <c r="S88" s="4"/>
      <c r="T88" s="4"/>
      <c r="U88" s="4"/>
      <c r="V88" s="4"/>
    </row>
    <row r="89" spans="1:22" s="5" customFormat="1" ht="12.75" x14ac:dyDescent="0.2">
      <c r="A89" s="55"/>
      <c r="B89" s="11"/>
      <c r="C89" s="11" t="s">
        <v>300</v>
      </c>
      <c r="D89" s="11"/>
      <c r="E89" s="302">
        <v>8346</v>
      </c>
      <c r="F89" s="191">
        <v>1</v>
      </c>
      <c r="G89" s="191">
        <v>2</v>
      </c>
      <c r="H89" s="191">
        <v>2</v>
      </c>
      <c r="I89" s="191"/>
      <c r="J89" s="4"/>
      <c r="K89" s="11"/>
      <c r="L89" s="11"/>
      <c r="M89" s="11"/>
      <c r="N89" s="4"/>
      <c r="O89" s="171"/>
      <c r="P89" s="172"/>
      <c r="Q89" s="172"/>
      <c r="R89" s="169"/>
      <c r="S89" s="4"/>
      <c r="T89" s="4"/>
      <c r="U89" s="4"/>
      <c r="V89" s="4"/>
    </row>
    <row r="90" spans="1:22" s="5" customFormat="1" ht="12.75" x14ac:dyDescent="0.2">
      <c r="A90" s="55"/>
      <c r="B90" s="11"/>
      <c r="C90" s="11" t="s">
        <v>301</v>
      </c>
      <c r="D90" s="11"/>
      <c r="E90" s="302">
        <v>8204</v>
      </c>
      <c r="F90" s="191">
        <v>1</v>
      </c>
      <c r="G90" s="191">
        <v>3</v>
      </c>
      <c r="H90" s="191">
        <v>3</v>
      </c>
      <c r="I90" s="191"/>
      <c r="J90" s="4"/>
      <c r="K90" s="11"/>
      <c r="L90" s="11"/>
      <c r="M90" s="11"/>
      <c r="N90" s="4"/>
      <c r="O90" s="171"/>
      <c r="P90" s="172"/>
      <c r="Q90" s="172"/>
      <c r="R90" s="169"/>
      <c r="S90" s="4"/>
      <c r="T90" s="4"/>
      <c r="U90" s="4"/>
      <c r="V90" s="4"/>
    </row>
    <row r="91" spans="1:22" s="5" customFormat="1" ht="12.75" x14ac:dyDescent="0.2">
      <c r="A91" s="55"/>
      <c r="B91" s="11"/>
      <c r="C91" s="11" t="s">
        <v>303</v>
      </c>
      <c r="D91" s="11"/>
      <c r="E91" s="302">
        <v>8225</v>
      </c>
      <c r="F91" s="191">
        <v>3</v>
      </c>
      <c r="G91" s="191">
        <v>3</v>
      </c>
      <c r="H91" s="191">
        <v>2</v>
      </c>
      <c r="I91" s="191"/>
      <c r="J91" s="4"/>
      <c r="K91" s="11"/>
      <c r="L91" s="11"/>
      <c r="M91" s="11"/>
      <c r="N91" s="4"/>
      <c r="O91" s="171"/>
      <c r="P91" s="172"/>
      <c r="Q91" s="172"/>
      <c r="R91" s="169"/>
      <c r="S91" s="4"/>
      <c r="T91" s="4"/>
      <c r="U91" s="4"/>
      <c r="V91" s="4"/>
    </row>
    <row r="92" spans="1:22" s="5" customFormat="1" ht="12.75" x14ac:dyDescent="0.2">
      <c r="A92" s="55"/>
      <c r="B92" s="11"/>
      <c r="C92" s="11" t="s">
        <v>304</v>
      </c>
      <c r="D92" s="11"/>
      <c r="E92" s="302">
        <v>8226</v>
      </c>
      <c r="F92" s="191">
        <v>6</v>
      </c>
      <c r="G92" s="191">
        <v>3</v>
      </c>
      <c r="H92" s="191">
        <v>3</v>
      </c>
      <c r="I92" s="191"/>
      <c r="J92" s="4"/>
      <c r="K92" s="11"/>
      <c r="L92" s="11"/>
      <c r="M92" s="11"/>
      <c r="N92" s="4"/>
      <c r="O92" s="171"/>
      <c r="P92" s="172"/>
      <c r="Q92" s="172"/>
      <c r="R92" s="169"/>
      <c r="S92" s="4"/>
      <c r="T92" s="4"/>
      <c r="U92" s="4"/>
      <c r="V92" s="4"/>
    </row>
    <row r="93" spans="1:22" s="5" customFormat="1" ht="12.75" x14ac:dyDescent="0.2">
      <c r="A93" s="55"/>
      <c r="B93" s="11"/>
      <c r="C93" s="11" t="s">
        <v>305</v>
      </c>
      <c r="D93" s="11"/>
      <c r="E93" s="302">
        <v>8230</v>
      </c>
      <c r="F93" s="191">
        <v>2</v>
      </c>
      <c r="G93" s="191">
        <v>2</v>
      </c>
      <c r="H93" s="191">
        <v>1</v>
      </c>
      <c r="I93" s="191"/>
      <c r="J93" s="4"/>
      <c r="K93" s="11"/>
      <c r="L93" s="11"/>
      <c r="M93" s="11"/>
      <c r="N93" s="4"/>
      <c r="O93" s="171"/>
      <c r="P93" s="172"/>
      <c r="Q93" s="172"/>
      <c r="R93" s="169"/>
      <c r="S93" s="4"/>
      <c r="T93" s="4"/>
      <c r="U93" s="4"/>
      <c r="V93" s="4"/>
    </row>
    <row r="94" spans="1:22" s="5" customFormat="1" ht="12.75" x14ac:dyDescent="0.2">
      <c r="A94" s="55"/>
      <c r="B94" s="11"/>
      <c r="C94" s="11" t="s">
        <v>306</v>
      </c>
      <c r="D94" s="11"/>
      <c r="E94" s="302">
        <v>8067</v>
      </c>
      <c r="F94" s="191">
        <v>0</v>
      </c>
      <c r="G94" s="191">
        <v>1</v>
      </c>
      <c r="H94" s="191">
        <v>1</v>
      </c>
      <c r="I94" s="191"/>
      <c r="J94" s="4"/>
      <c r="K94" s="11"/>
      <c r="L94" s="11"/>
      <c r="M94" s="11"/>
      <c r="N94" s="4"/>
      <c r="O94" s="171"/>
      <c r="P94" s="172"/>
      <c r="Q94" s="172"/>
      <c r="R94" s="169"/>
      <c r="S94" s="4"/>
      <c r="T94" s="4"/>
      <c r="U94" s="4"/>
      <c r="V94" s="4"/>
    </row>
    <row r="95" spans="1:22" s="5" customFormat="1" ht="12.75" x14ac:dyDescent="0.2">
      <c r="A95" s="55"/>
      <c r="B95" s="11"/>
      <c r="C95" s="11" t="s">
        <v>645</v>
      </c>
      <c r="D95" s="11"/>
      <c r="E95" s="302">
        <v>8066</v>
      </c>
      <c r="F95" s="191">
        <v>6</v>
      </c>
      <c r="G95" s="191">
        <v>14</v>
      </c>
      <c r="H95" s="191">
        <v>18</v>
      </c>
      <c r="I95" s="191"/>
      <c r="J95" s="4"/>
      <c r="K95" s="11"/>
      <c r="L95" s="11"/>
      <c r="M95" s="11"/>
      <c r="N95" s="4"/>
      <c r="O95" s="171"/>
      <c r="P95" s="172"/>
      <c r="Q95" s="172"/>
      <c r="R95" s="169"/>
      <c r="S95" s="4"/>
      <c r="T95" s="4"/>
      <c r="U95" s="4"/>
      <c r="V95" s="4"/>
    </row>
    <row r="96" spans="1:22" s="5" customFormat="1" ht="12.75" x14ac:dyDescent="0.2">
      <c r="A96" s="55"/>
      <c r="B96" s="11"/>
      <c r="C96" s="11" t="s">
        <v>308</v>
      </c>
      <c r="D96" s="11"/>
      <c r="E96" s="302">
        <v>8067</v>
      </c>
      <c r="F96" s="191">
        <v>0</v>
      </c>
      <c r="G96" s="191">
        <v>2</v>
      </c>
      <c r="H96" s="191">
        <v>1</v>
      </c>
      <c r="I96" s="191"/>
      <c r="J96" s="4"/>
      <c r="K96" s="11"/>
      <c r="L96" s="11"/>
      <c r="M96" s="11"/>
      <c r="N96" s="4"/>
      <c r="O96" s="171"/>
      <c r="P96" s="172"/>
      <c r="Q96" s="172"/>
      <c r="R96" s="169"/>
      <c r="S96" s="4"/>
      <c r="T96" s="4"/>
      <c r="U96" s="4"/>
      <c r="V96" s="4"/>
    </row>
    <row r="97" spans="1:22" s="5" customFormat="1" ht="12.75" x14ac:dyDescent="0.2">
      <c r="A97" s="55"/>
      <c r="B97" s="11"/>
      <c r="C97" s="11" t="s">
        <v>309</v>
      </c>
      <c r="D97" s="11"/>
      <c r="E97" s="302">
        <v>8069</v>
      </c>
      <c r="F97" s="191">
        <v>5</v>
      </c>
      <c r="G97" s="191">
        <v>10</v>
      </c>
      <c r="H97" s="191">
        <v>19</v>
      </c>
      <c r="I97" s="191"/>
      <c r="J97" s="4"/>
      <c r="K97" s="11"/>
      <c r="L97" s="11"/>
      <c r="M97" s="11"/>
      <c r="N97" s="4"/>
      <c r="O97" s="171"/>
      <c r="P97" s="172"/>
      <c r="Q97" s="172"/>
      <c r="R97" s="169"/>
      <c r="S97" s="4"/>
      <c r="T97" s="4"/>
      <c r="U97" s="4"/>
      <c r="V97" s="4"/>
    </row>
    <row r="98" spans="1:22" s="5" customFormat="1" ht="12.75" x14ac:dyDescent="0.2">
      <c r="A98" s="55"/>
      <c r="B98" s="11"/>
      <c r="C98" s="11" t="s">
        <v>310</v>
      </c>
      <c r="D98" s="11"/>
      <c r="E98" s="302">
        <v>8070</v>
      </c>
      <c r="F98" s="191">
        <v>3</v>
      </c>
      <c r="G98" s="191">
        <v>10</v>
      </c>
      <c r="H98" s="191">
        <v>8</v>
      </c>
      <c r="I98" s="191"/>
      <c r="J98" s="4"/>
      <c r="K98" s="11"/>
      <c r="L98" s="11"/>
      <c r="M98" s="11"/>
      <c r="N98" s="4"/>
      <c r="O98" s="171"/>
      <c r="P98" s="172"/>
      <c r="Q98" s="172"/>
      <c r="R98" s="169"/>
      <c r="S98" s="4"/>
      <c r="T98" s="4"/>
      <c r="U98" s="4"/>
      <c r="V98" s="4"/>
    </row>
    <row r="99" spans="1:22" s="5" customFormat="1" ht="12.75" x14ac:dyDescent="0.2">
      <c r="A99" s="55"/>
      <c r="B99" s="11"/>
      <c r="C99" s="11" t="s">
        <v>398</v>
      </c>
      <c r="D99" s="11"/>
      <c r="E99" s="302">
        <v>8009</v>
      </c>
      <c r="F99" s="191">
        <v>0</v>
      </c>
      <c r="G99" s="191">
        <v>1</v>
      </c>
      <c r="H99" s="191">
        <v>1</v>
      </c>
      <c r="I99" s="191"/>
      <c r="J99" s="4"/>
      <c r="K99" s="11"/>
      <c r="L99" s="11"/>
      <c r="M99" s="11"/>
      <c r="N99" s="4"/>
      <c r="O99" s="171"/>
      <c r="P99" s="172"/>
      <c r="Q99" s="172"/>
      <c r="R99" s="169"/>
      <c r="S99" s="4"/>
      <c r="T99" s="4"/>
      <c r="U99" s="4"/>
      <c r="V99" s="4"/>
    </row>
    <row r="100" spans="1:22" s="5" customFormat="1" ht="12.75" x14ac:dyDescent="0.2">
      <c r="A100" s="55"/>
      <c r="B100" s="11"/>
      <c r="C100" s="11" t="s">
        <v>398</v>
      </c>
      <c r="D100" s="11"/>
      <c r="E100" s="302">
        <v>8021</v>
      </c>
      <c r="F100" s="191">
        <v>5</v>
      </c>
      <c r="G100" s="191">
        <v>25</v>
      </c>
      <c r="H100" s="191">
        <v>22</v>
      </c>
      <c r="I100" s="191"/>
      <c r="J100" s="4"/>
      <c r="K100" s="11"/>
      <c r="L100" s="11"/>
      <c r="M100" s="11"/>
      <c r="N100" s="4"/>
      <c r="O100" s="171"/>
      <c r="P100" s="172"/>
      <c r="Q100" s="172"/>
      <c r="R100" s="169"/>
      <c r="S100" s="4"/>
      <c r="T100" s="4"/>
      <c r="U100" s="4"/>
      <c r="V100" s="4"/>
    </row>
    <row r="101" spans="1:22" s="5" customFormat="1" ht="12.75" x14ac:dyDescent="0.2">
      <c r="A101" s="55"/>
      <c r="B101" s="11"/>
      <c r="C101" s="11" t="s">
        <v>313</v>
      </c>
      <c r="D101" s="11"/>
      <c r="E101" s="302">
        <v>8071</v>
      </c>
      <c r="F101" s="191">
        <v>7</v>
      </c>
      <c r="G101" s="191">
        <v>12</v>
      </c>
      <c r="H101" s="191">
        <v>11</v>
      </c>
      <c r="I101" s="191"/>
      <c r="J101" s="4"/>
      <c r="K101" s="11"/>
      <c r="L101" s="11"/>
      <c r="M101" s="11"/>
      <c r="N101" s="4"/>
      <c r="O101" s="171"/>
      <c r="P101" s="172"/>
      <c r="Q101" s="172"/>
      <c r="R101" s="169"/>
      <c r="S101" s="4"/>
      <c r="T101" s="4"/>
      <c r="U101" s="4"/>
      <c r="V101" s="4"/>
    </row>
    <row r="102" spans="1:22" s="5" customFormat="1" ht="12.75" x14ac:dyDescent="0.2">
      <c r="A102" s="55"/>
      <c r="B102" s="11"/>
      <c r="C102" s="11" t="s">
        <v>316</v>
      </c>
      <c r="D102" s="11"/>
      <c r="E102" s="302">
        <v>8318</v>
      </c>
      <c r="F102" s="191">
        <v>0</v>
      </c>
      <c r="G102" s="191">
        <v>1</v>
      </c>
      <c r="H102" s="191">
        <v>0</v>
      </c>
      <c r="I102" s="191"/>
      <c r="J102" s="4"/>
      <c r="K102" s="11"/>
      <c r="L102" s="11"/>
      <c r="M102" s="11"/>
      <c r="N102" s="4"/>
      <c r="O102" s="171"/>
      <c r="P102" s="172"/>
      <c r="Q102" s="172"/>
      <c r="R102" s="169"/>
      <c r="S102" s="4"/>
      <c r="T102" s="4"/>
      <c r="U102" s="4"/>
      <c r="V102" s="4"/>
    </row>
    <row r="103" spans="1:22" s="5" customFormat="1" ht="12.75" x14ac:dyDescent="0.2">
      <c r="A103" s="55"/>
      <c r="B103" s="11"/>
      <c r="C103" s="11" t="s">
        <v>317</v>
      </c>
      <c r="D103" s="11"/>
      <c r="E103" s="302">
        <v>8232</v>
      </c>
      <c r="F103" s="191">
        <v>51</v>
      </c>
      <c r="G103" s="191">
        <v>16</v>
      </c>
      <c r="H103" s="191">
        <v>14</v>
      </c>
      <c r="I103" s="191"/>
      <c r="J103" s="4"/>
      <c r="K103" s="11"/>
      <c r="L103" s="11"/>
      <c r="M103" s="11"/>
      <c r="N103" s="4"/>
      <c r="O103" s="171"/>
      <c r="P103" s="172"/>
      <c r="Q103" s="172"/>
      <c r="R103" s="169"/>
      <c r="S103" s="4"/>
      <c r="T103" s="4"/>
      <c r="U103" s="4"/>
      <c r="V103" s="4"/>
    </row>
    <row r="104" spans="1:22" s="5" customFormat="1" ht="12.75" x14ac:dyDescent="0.2">
      <c r="A104" s="55"/>
      <c r="B104" s="11"/>
      <c r="C104" s="11" t="s">
        <v>319</v>
      </c>
      <c r="D104" s="11"/>
      <c r="E104" s="302">
        <v>8348</v>
      </c>
      <c r="F104" s="191">
        <v>1</v>
      </c>
      <c r="G104" s="191">
        <v>0</v>
      </c>
      <c r="H104" s="191">
        <v>0</v>
      </c>
      <c r="I104" s="191"/>
      <c r="J104" s="4"/>
      <c r="K104" s="11"/>
      <c r="L104" s="11"/>
      <c r="M104" s="11"/>
      <c r="N104" s="4"/>
      <c r="O104" s="171"/>
      <c r="P104" s="172"/>
      <c r="Q104" s="172"/>
      <c r="R104" s="169"/>
      <c r="S104" s="4"/>
      <c r="T104" s="4"/>
      <c r="U104" s="4"/>
      <c r="V104" s="4"/>
    </row>
    <row r="105" spans="1:22" s="5" customFormat="1" ht="12.75" x14ac:dyDescent="0.2">
      <c r="A105" s="55"/>
      <c r="B105" s="11"/>
      <c r="C105" s="11" t="s">
        <v>320</v>
      </c>
      <c r="D105" s="11"/>
      <c r="E105" s="302">
        <v>8349</v>
      </c>
      <c r="F105" s="191">
        <v>1</v>
      </c>
      <c r="G105" s="191">
        <v>1</v>
      </c>
      <c r="H105" s="191">
        <v>2</v>
      </c>
      <c r="I105" s="191"/>
      <c r="J105" s="4"/>
      <c r="K105" s="11"/>
      <c r="L105" s="11"/>
      <c r="M105" s="11"/>
      <c r="N105" s="4"/>
      <c r="O105" s="171"/>
      <c r="P105" s="172"/>
      <c r="Q105" s="172"/>
      <c r="R105" s="169"/>
      <c r="S105" s="4"/>
      <c r="T105" s="4"/>
      <c r="U105" s="4"/>
      <c r="V105" s="4"/>
    </row>
    <row r="106" spans="1:22" s="5" customFormat="1" ht="12.75" x14ac:dyDescent="0.2">
      <c r="A106" s="55"/>
      <c r="B106" s="11"/>
      <c r="C106" s="11" t="s">
        <v>322</v>
      </c>
      <c r="D106" s="11"/>
      <c r="E106" s="302">
        <v>8242</v>
      </c>
      <c r="F106" s="191">
        <v>2</v>
      </c>
      <c r="G106" s="191">
        <v>5</v>
      </c>
      <c r="H106" s="191">
        <v>8</v>
      </c>
      <c r="I106" s="191"/>
      <c r="J106" s="4"/>
      <c r="K106" s="11"/>
      <c r="L106" s="11"/>
      <c r="M106" s="11"/>
      <c r="N106" s="4"/>
      <c r="O106" s="171"/>
      <c r="P106" s="172"/>
      <c r="Q106" s="172"/>
      <c r="R106" s="169"/>
      <c r="S106" s="4"/>
      <c r="T106" s="4"/>
      <c r="U106" s="4"/>
      <c r="V106" s="4"/>
    </row>
    <row r="107" spans="1:22" s="5" customFormat="1" ht="12.75" x14ac:dyDescent="0.2">
      <c r="A107" s="55"/>
      <c r="B107" s="11"/>
      <c r="C107" s="11" t="s">
        <v>323</v>
      </c>
      <c r="D107" s="11"/>
      <c r="E107" s="302">
        <v>8352</v>
      </c>
      <c r="F107" s="191">
        <v>1</v>
      </c>
      <c r="G107" s="191">
        <v>0</v>
      </c>
      <c r="H107" s="191">
        <v>0</v>
      </c>
      <c r="I107" s="191"/>
      <c r="J107" s="4"/>
      <c r="K107" s="11"/>
      <c r="L107" s="11"/>
      <c r="M107" s="11"/>
      <c r="N107" s="4"/>
      <c r="O107" s="171"/>
      <c r="P107" s="172"/>
      <c r="Q107" s="172"/>
      <c r="R107" s="169"/>
      <c r="S107" s="4"/>
      <c r="T107" s="4"/>
      <c r="U107" s="4"/>
      <c r="V107" s="4"/>
    </row>
    <row r="108" spans="1:22" s="5" customFormat="1" ht="12.75" x14ac:dyDescent="0.2">
      <c r="A108" s="55"/>
      <c r="B108" s="11"/>
      <c r="C108" s="11" t="s">
        <v>324</v>
      </c>
      <c r="D108" s="11"/>
      <c r="E108" s="302">
        <v>8078</v>
      </c>
      <c r="F108" s="191">
        <v>14</v>
      </c>
      <c r="G108" s="191">
        <v>12</v>
      </c>
      <c r="H108" s="191">
        <v>10</v>
      </c>
      <c r="I108" s="191"/>
      <c r="J108" s="4"/>
      <c r="K108" s="11"/>
      <c r="L108" s="11"/>
      <c r="M108" s="11"/>
      <c r="N108" s="4"/>
      <c r="O108" s="171"/>
      <c r="P108" s="172"/>
      <c r="Q108" s="172"/>
      <c r="R108" s="169"/>
      <c r="S108" s="4"/>
      <c r="T108" s="4"/>
      <c r="U108" s="4"/>
      <c r="V108" s="4"/>
    </row>
    <row r="109" spans="1:22" s="5" customFormat="1" ht="12.75" x14ac:dyDescent="0.2">
      <c r="A109" s="55"/>
      <c r="B109" s="11"/>
      <c r="C109" s="11" t="s">
        <v>400</v>
      </c>
      <c r="D109" s="11"/>
      <c r="E109" s="302">
        <v>8079</v>
      </c>
      <c r="F109" s="191">
        <v>12</v>
      </c>
      <c r="G109" s="191">
        <v>6</v>
      </c>
      <c r="H109" s="191">
        <v>8</v>
      </c>
      <c r="I109" s="191"/>
      <c r="J109" s="4"/>
      <c r="K109" s="11"/>
      <c r="L109" s="11"/>
      <c r="M109" s="11"/>
      <c r="N109" s="4"/>
      <c r="O109" s="171"/>
      <c r="P109" s="172"/>
      <c r="Q109" s="172"/>
      <c r="R109" s="169"/>
      <c r="S109" s="4"/>
      <c r="T109" s="4"/>
      <c r="U109" s="4"/>
      <c r="V109" s="4"/>
    </row>
    <row r="110" spans="1:22" s="5" customFormat="1" ht="12.75" x14ac:dyDescent="0.2">
      <c r="A110" s="55"/>
      <c r="B110" s="11"/>
      <c r="C110" s="11" t="s">
        <v>326</v>
      </c>
      <c r="D110" s="11"/>
      <c r="E110" s="302">
        <v>8243</v>
      </c>
      <c r="F110" s="191">
        <v>0</v>
      </c>
      <c r="G110" s="191">
        <v>1</v>
      </c>
      <c r="H110" s="191">
        <v>1</v>
      </c>
      <c r="I110" s="191"/>
      <c r="J110" s="4"/>
      <c r="K110" s="11"/>
      <c r="L110" s="11"/>
      <c r="M110" s="11"/>
      <c r="N110" s="4"/>
      <c r="O110" s="171"/>
      <c r="P110" s="172"/>
      <c r="Q110" s="172"/>
      <c r="R110" s="169"/>
      <c r="S110" s="4"/>
      <c r="T110" s="4"/>
      <c r="U110" s="4"/>
      <c r="V110" s="4"/>
    </row>
    <row r="111" spans="1:22" s="5" customFormat="1" ht="12.75" x14ac:dyDescent="0.2">
      <c r="A111" s="55"/>
      <c r="B111" s="11"/>
      <c r="C111" s="11" t="s">
        <v>328</v>
      </c>
      <c r="D111" s="11"/>
      <c r="E111" s="302">
        <v>8080</v>
      </c>
      <c r="F111" s="191">
        <v>17</v>
      </c>
      <c r="G111" s="191">
        <v>27</v>
      </c>
      <c r="H111" s="191">
        <v>28</v>
      </c>
      <c r="I111" s="191"/>
      <c r="J111" s="4"/>
      <c r="K111" s="11"/>
      <c r="L111" s="11"/>
      <c r="M111" s="11"/>
      <c r="N111" s="4"/>
      <c r="O111" s="171"/>
      <c r="P111" s="172"/>
      <c r="Q111" s="172"/>
      <c r="R111" s="169"/>
      <c r="S111" s="4"/>
      <c r="T111" s="4"/>
      <c r="U111" s="4"/>
      <c r="V111" s="4"/>
    </row>
    <row r="112" spans="1:22" s="5" customFormat="1" ht="12.75" x14ac:dyDescent="0.2">
      <c r="A112" s="55"/>
      <c r="B112" s="11"/>
      <c r="C112" s="11" t="s">
        <v>331</v>
      </c>
      <c r="D112" s="11"/>
      <c r="E112" s="302">
        <v>8081</v>
      </c>
      <c r="F112" s="191">
        <v>74</v>
      </c>
      <c r="G112" s="191">
        <v>85</v>
      </c>
      <c r="H112" s="191">
        <v>87</v>
      </c>
      <c r="I112" s="191"/>
      <c r="J112" s="4"/>
      <c r="K112" s="11"/>
      <c r="L112" s="11"/>
      <c r="M112" s="11"/>
      <c r="N112" s="4"/>
      <c r="O112" s="171"/>
      <c r="P112" s="172"/>
      <c r="Q112" s="172"/>
      <c r="R112" s="169"/>
      <c r="S112" s="4"/>
      <c r="T112" s="4"/>
      <c r="U112" s="4"/>
      <c r="V112" s="4"/>
    </row>
    <row r="113" spans="1:22" s="5" customFormat="1" ht="12.75" x14ac:dyDescent="0.2">
      <c r="A113" s="55"/>
      <c r="B113" s="11"/>
      <c r="C113" s="11" t="s">
        <v>332</v>
      </c>
      <c r="D113" s="11"/>
      <c r="E113" s="302">
        <v>8083</v>
      </c>
      <c r="F113" s="191">
        <v>5</v>
      </c>
      <c r="G113" s="191">
        <v>4</v>
      </c>
      <c r="H113" s="191">
        <v>4</v>
      </c>
      <c r="I113" s="191"/>
      <c r="J113" s="4"/>
      <c r="K113" s="11"/>
      <c r="L113" s="11"/>
      <c r="M113" s="11"/>
      <c r="N113" s="4"/>
      <c r="O113" s="171"/>
      <c r="P113" s="172"/>
      <c r="Q113" s="172"/>
      <c r="R113" s="169"/>
      <c r="S113" s="4"/>
      <c r="T113" s="4"/>
      <c r="U113" s="4"/>
      <c r="V113" s="4"/>
    </row>
    <row r="114" spans="1:22" s="5" customFormat="1" ht="12.75" x14ac:dyDescent="0.2">
      <c r="A114" s="55"/>
      <c r="B114" s="11"/>
      <c r="C114" s="11" t="s">
        <v>333</v>
      </c>
      <c r="D114" s="11"/>
      <c r="E114" s="302">
        <v>8244</v>
      </c>
      <c r="F114" s="191">
        <v>7</v>
      </c>
      <c r="G114" s="191">
        <v>4</v>
      </c>
      <c r="H114" s="191">
        <v>3</v>
      </c>
      <c r="I114" s="191"/>
      <c r="J114" s="4"/>
      <c r="K114" s="11"/>
      <c r="L114" s="11"/>
      <c r="M114" s="11"/>
      <c r="N114" s="4"/>
      <c r="O114" s="171"/>
      <c r="P114" s="172"/>
      <c r="Q114" s="172"/>
      <c r="R114" s="169"/>
      <c r="S114" s="4"/>
      <c r="T114" s="4"/>
      <c r="U114" s="4"/>
      <c r="V114" s="4"/>
    </row>
    <row r="115" spans="1:22" s="5" customFormat="1" ht="12.75" x14ac:dyDescent="0.2">
      <c r="A115" s="55"/>
      <c r="B115" s="11"/>
      <c r="C115" s="11" t="s">
        <v>334</v>
      </c>
      <c r="D115" s="11"/>
      <c r="E115" s="302">
        <v>8246</v>
      </c>
      <c r="F115" s="191">
        <v>0</v>
      </c>
      <c r="G115" s="191">
        <v>1</v>
      </c>
      <c r="H115" s="191">
        <v>0</v>
      </c>
      <c r="I115" s="191"/>
      <c r="J115" s="4"/>
      <c r="K115" s="11"/>
      <c r="L115" s="11"/>
      <c r="M115" s="11"/>
      <c r="N115" s="4"/>
      <c r="O115" s="171"/>
      <c r="P115" s="172"/>
      <c r="Q115" s="172"/>
      <c r="R115" s="169"/>
      <c r="S115" s="4"/>
      <c r="T115" s="4"/>
      <c r="U115" s="4"/>
      <c r="V115" s="4"/>
    </row>
    <row r="116" spans="1:22" s="5" customFormat="1" ht="12.75" x14ac:dyDescent="0.2">
      <c r="A116" s="55"/>
      <c r="B116" s="11"/>
      <c r="C116" s="11" t="s">
        <v>336</v>
      </c>
      <c r="D116" s="11"/>
      <c r="E116" s="302">
        <v>8084</v>
      </c>
      <c r="F116" s="191">
        <v>4</v>
      </c>
      <c r="G116" s="191">
        <v>12</v>
      </c>
      <c r="H116" s="191">
        <v>10</v>
      </c>
      <c r="I116" s="191"/>
      <c r="J116" s="4"/>
      <c r="K116" s="11"/>
      <c r="L116" s="11"/>
      <c r="M116" s="11"/>
      <c r="N116" s="4"/>
      <c r="O116" s="171"/>
      <c r="P116" s="172"/>
      <c r="Q116" s="172"/>
      <c r="R116" s="169"/>
      <c r="S116" s="4"/>
      <c r="T116" s="4"/>
      <c r="U116" s="4"/>
      <c r="V116" s="4"/>
    </row>
    <row r="117" spans="1:22" s="5" customFormat="1" ht="12.75" x14ac:dyDescent="0.2">
      <c r="A117" s="55"/>
      <c r="B117" s="11"/>
      <c r="C117" s="11" t="s">
        <v>338</v>
      </c>
      <c r="D117" s="11"/>
      <c r="E117" s="302">
        <v>8085</v>
      </c>
      <c r="F117" s="191">
        <v>4</v>
      </c>
      <c r="G117" s="191">
        <v>8</v>
      </c>
      <c r="H117" s="191">
        <v>9</v>
      </c>
      <c r="I117" s="191"/>
      <c r="J117" s="4"/>
      <c r="K117" s="11"/>
      <c r="L117" s="11"/>
      <c r="M117" s="11"/>
      <c r="N117" s="4"/>
      <c r="O117" s="171"/>
      <c r="P117" s="172"/>
      <c r="Q117" s="172"/>
      <c r="R117" s="169"/>
      <c r="S117" s="4"/>
      <c r="T117" s="4"/>
      <c r="U117" s="4"/>
      <c r="V117" s="4"/>
    </row>
    <row r="118" spans="1:22" s="5" customFormat="1" ht="12.75" x14ac:dyDescent="0.2">
      <c r="A118" s="55"/>
      <c r="B118" s="11"/>
      <c r="C118" s="11" t="s">
        <v>339</v>
      </c>
      <c r="D118" s="11"/>
      <c r="E118" s="302">
        <v>8088</v>
      </c>
      <c r="F118" s="191">
        <v>0</v>
      </c>
      <c r="G118" s="191">
        <v>1</v>
      </c>
      <c r="H118" s="191">
        <v>2</v>
      </c>
      <c r="I118" s="191"/>
      <c r="J118" s="4"/>
      <c r="K118" s="11"/>
      <c r="L118" s="11"/>
      <c r="M118" s="11"/>
      <c r="N118" s="4"/>
      <c r="O118" s="171"/>
      <c r="P118" s="172"/>
      <c r="Q118" s="172"/>
      <c r="R118" s="169"/>
      <c r="S118" s="4"/>
      <c r="T118" s="4"/>
      <c r="U118" s="4"/>
      <c r="V118" s="4"/>
    </row>
    <row r="119" spans="1:22" s="5" customFormat="1" ht="12.75" x14ac:dyDescent="0.2">
      <c r="A119" s="55"/>
      <c r="B119" s="11"/>
      <c r="C119" s="11" t="s">
        <v>340</v>
      </c>
      <c r="D119" s="11"/>
      <c r="E119" s="302">
        <v>8012</v>
      </c>
      <c r="F119" s="191">
        <v>0</v>
      </c>
      <c r="G119" s="191">
        <v>1</v>
      </c>
      <c r="H119" s="191">
        <v>1</v>
      </c>
      <c r="I119" s="191"/>
      <c r="J119" s="4"/>
      <c r="K119" s="11"/>
      <c r="L119" s="11"/>
      <c r="M119" s="11"/>
      <c r="N119" s="4"/>
      <c r="O119" s="171"/>
      <c r="P119" s="172"/>
      <c r="Q119" s="172"/>
      <c r="R119" s="169"/>
      <c r="S119" s="4"/>
      <c r="T119" s="4"/>
      <c r="U119" s="4"/>
      <c r="V119" s="4"/>
    </row>
    <row r="120" spans="1:22" s="5" customFormat="1" ht="12.75" x14ac:dyDescent="0.2">
      <c r="A120" s="55"/>
      <c r="B120" s="11"/>
      <c r="C120" s="11" t="s">
        <v>342</v>
      </c>
      <c r="D120" s="11"/>
      <c r="E120" s="302">
        <v>8270</v>
      </c>
      <c r="F120" s="191">
        <v>0</v>
      </c>
      <c r="G120" s="191">
        <v>1</v>
      </c>
      <c r="H120" s="191">
        <v>0</v>
      </c>
      <c r="I120" s="191"/>
      <c r="J120" s="4"/>
      <c r="K120" s="11"/>
      <c r="L120" s="11"/>
      <c r="M120" s="11"/>
      <c r="N120" s="4"/>
      <c r="O120" s="171"/>
      <c r="P120" s="172"/>
      <c r="Q120" s="172"/>
      <c r="R120" s="169"/>
      <c r="S120" s="4"/>
      <c r="T120" s="4"/>
      <c r="U120" s="4"/>
      <c r="V120" s="4"/>
    </row>
    <row r="121" spans="1:22" s="5" customFormat="1" ht="12.75" x14ac:dyDescent="0.2">
      <c r="A121" s="55"/>
      <c r="B121" s="11"/>
      <c r="C121" s="11" t="s">
        <v>343</v>
      </c>
      <c r="D121" s="11"/>
      <c r="E121" s="302">
        <v>8406</v>
      </c>
      <c r="F121" s="191">
        <v>2</v>
      </c>
      <c r="G121" s="191">
        <v>8</v>
      </c>
      <c r="H121" s="191">
        <v>6</v>
      </c>
      <c r="I121" s="191"/>
      <c r="J121" s="4"/>
      <c r="K121" s="11"/>
      <c r="L121" s="11"/>
      <c r="M121" s="11"/>
      <c r="N121" s="4"/>
      <c r="O121" s="171"/>
      <c r="P121" s="172"/>
      <c r="Q121" s="172"/>
      <c r="R121" s="169"/>
      <c r="S121" s="4"/>
      <c r="T121" s="4"/>
      <c r="U121" s="4"/>
      <c r="V121" s="4"/>
    </row>
    <row r="122" spans="1:22" s="5" customFormat="1" ht="12.75" x14ac:dyDescent="0.2">
      <c r="A122" s="55"/>
      <c r="B122" s="11"/>
      <c r="C122" s="11" t="s">
        <v>405</v>
      </c>
      <c r="D122" s="11"/>
      <c r="E122" s="302">
        <v>8251</v>
      </c>
      <c r="F122" s="191">
        <v>5</v>
      </c>
      <c r="G122" s="191">
        <v>5</v>
      </c>
      <c r="H122" s="191">
        <v>4</v>
      </c>
      <c r="I122" s="191"/>
      <c r="J122" s="4"/>
      <c r="K122" s="11"/>
      <c r="L122" s="11"/>
      <c r="M122" s="11"/>
      <c r="N122" s="4"/>
      <c r="O122" s="171"/>
      <c r="P122" s="172"/>
      <c r="Q122" s="172"/>
      <c r="R122" s="169"/>
      <c r="S122" s="4"/>
      <c r="T122" s="4"/>
      <c r="U122" s="4"/>
      <c r="V122" s="4"/>
    </row>
    <row r="123" spans="1:22" s="5" customFormat="1" ht="12.75" x14ac:dyDescent="0.2">
      <c r="A123" s="55"/>
      <c r="B123" s="11"/>
      <c r="C123" s="11" t="s">
        <v>345</v>
      </c>
      <c r="D123" s="11"/>
      <c r="E123" s="302">
        <v>8088</v>
      </c>
      <c r="F123" s="191">
        <v>2</v>
      </c>
      <c r="G123" s="191">
        <v>7</v>
      </c>
      <c r="H123" s="191">
        <v>6</v>
      </c>
      <c r="I123" s="191"/>
      <c r="J123" s="4"/>
      <c r="K123" s="11"/>
      <c r="L123" s="11"/>
      <c r="M123" s="11"/>
      <c r="N123" s="4"/>
      <c r="O123" s="171"/>
      <c r="P123" s="172"/>
      <c r="Q123" s="172"/>
      <c r="R123" s="169"/>
      <c r="S123" s="4"/>
      <c r="T123" s="4"/>
      <c r="U123" s="4"/>
      <c r="V123" s="4"/>
    </row>
    <row r="124" spans="1:22" s="5" customFormat="1" ht="12.75" x14ac:dyDescent="0.2">
      <c r="A124" s="55"/>
      <c r="B124" s="11"/>
      <c r="C124" s="11" t="s">
        <v>346</v>
      </c>
      <c r="D124" s="11"/>
      <c r="E124" s="302">
        <v>8360</v>
      </c>
      <c r="F124" s="191">
        <v>27</v>
      </c>
      <c r="G124" s="191">
        <v>45</v>
      </c>
      <c r="H124" s="191">
        <v>32</v>
      </c>
      <c r="I124" s="191"/>
      <c r="J124" s="4"/>
      <c r="K124" s="11"/>
      <c r="L124" s="11"/>
      <c r="M124" s="11"/>
      <c r="N124" s="4"/>
      <c r="O124" s="171"/>
      <c r="P124" s="172"/>
      <c r="Q124" s="172"/>
      <c r="R124" s="169"/>
      <c r="S124" s="4"/>
      <c r="T124" s="4"/>
      <c r="U124" s="4"/>
      <c r="V124" s="4"/>
    </row>
    <row r="125" spans="1:22" s="5" customFormat="1" ht="12.75" x14ac:dyDescent="0.2">
      <c r="A125" s="55"/>
      <c r="B125" s="11"/>
      <c r="C125" s="11" t="s">
        <v>346</v>
      </c>
      <c r="D125" s="11"/>
      <c r="E125" s="302">
        <v>8361</v>
      </c>
      <c r="F125" s="191">
        <v>8</v>
      </c>
      <c r="G125" s="191">
        <v>10</v>
      </c>
      <c r="H125" s="191">
        <v>9</v>
      </c>
      <c r="I125" s="191"/>
      <c r="J125" s="4"/>
      <c r="K125" s="11"/>
      <c r="L125" s="11"/>
      <c r="M125" s="11"/>
      <c r="N125" s="4"/>
      <c r="O125" s="171"/>
      <c r="P125" s="172"/>
      <c r="Q125" s="172"/>
      <c r="R125" s="169"/>
      <c r="S125" s="4"/>
      <c r="T125" s="4"/>
      <c r="U125" s="4"/>
      <c r="V125" s="4"/>
    </row>
    <row r="126" spans="1:22" s="5" customFormat="1" ht="12.75" x14ac:dyDescent="0.2">
      <c r="A126" s="55"/>
      <c r="B126" s="11"/>
      <c r="C126" s="11" t="s">
        <v>347</v>
      </c>
      <c r="D126" s="11"/>
      <c r="E126" s="302">
        <v>8043</v>
      </c>
      <c r="F126" s="191">
        <v>6</v>
      </c>
      <c r="G126" s="191">
        <v>24</v>
      </c>
      <c r="H126" s="191">
        <v>20</v>
      </c>
      <c r="I126" s="191"/>
      <c r="J126" s="4"/>
      <c r="K126" s="11"/>
      <c r="L126" s="11"/>
      <c r="M126" s="11"/>
      <c r="N126" s="4"/>
      <c r="O126" s="171"/>
      <c r="P126" s="172"/>
      <c r="Q126" s="172"/>
      <c r="R126" s="169"/>
      <c r="S126" s="4"/>
      <c r="T126" s="4"/>
      <c r="U126" s="4"/>
      <c r="V126" s="4"/>
    </row>
    <row r="127" spans="1:22" s="5" customFormat="1" ht="12.75" x14ac:dyDescent="0.2">
      <c r="A127" s="55"/>
      <c r="B127" s="11"/>
      <c r="C127" s="11" t="s">
        <v>348</v>
      </c>
      <c r="D127" s="11"/>
      <c r="E127" s="302">
        <v>8012</v>
      </c>
      <c r="F127" s="191">
        <v>1</v>
      </c>
      <c r="G127" s="191">
        <v>1</v>
      </c>
      <c r="H127" s="191">
        <v>1</v>
      </c>
      <c r="I127" s="191"/>
      <c r="J127" s="4"/>
      <c r="K127" s="11"/>
      <c r="L127" s="11"/>
      <c r="M127" s="11"/>
      <c r="N127" s="4"/>
      <c r="O127" s="171"/>
      <c r="P127" s="172"/>
      <c r="Q127" s="172"/>
      <c r="R127" s="169"/>
      <c r="S127" s="4"/>
      <c r="T127" s="4"/>
      <c r="U127" s="4"/>
      <c r="V127" s="4"/>
    </row>
    <row r="128" spans="1:22" s="5" customFormat="1" ht="12.75" x14ac:dyDescent="0.2">
      <c r="A128" s="55"/>
      <c r="B128" s="11"/>
      <c r="C128" s="11" t="s">
        <v>348</v>
      </c>
      <c r="D128" s="11"/>
      <c r="E128" s="302">
        <v>8080</v>
      </c>
      <c r="F128" s="191">
        <v>0</v>
      </c>
      <c r="G128" s="191">
        <v>1</v>
      </c>
      <c r="H128" s="191">
        <v>1</v>
      </c>
      <c r="I128" s="191"/>
      <c r="J128" s="4"/>
      <c r="K128" s="11"/>
      <c r="L128" s="11"/>
      <c r="M128" s="11"/>
      <c r="N128" s="4"/>
      <c r="O128" s="171"/>
      <c r="P128" s="172"/>
      <c r="Q128" s="172"/>
      <c r="R128" s="169"/>
      <c r="S128" s="4"/>
      <c r="T128" s="4"/>
      <c r="U128" s="4"/>
      <c r="V128" s="4"/>
    </row>
    <row r="129" spans="1:22" s="5" customFormat="1" ht="12.75" x14ac:dyDescent="0.2">
      <c r="A129" s="55"/>
      <c r="B129" s="11"/>
      <c r="C129" s="11" t="s">
        <v>350</v>
      </c>
      <c r="D129" s="11"/>
      <c r="E129" s="302">
        <v>8089</v>
      </c>
      <c r="F129" s="191">
        <v>6</v>
      </c>
      <c r="G129" s="191">
        <v>5</v>
      </c>
      <c r="H129" s="191">
        <v>4</v>
      </c>
      <c r="I129" s="191"/>
      <c r="J129" s="4"/>
      <c r="K129" s="11"/>
      <c r="L129" s="11"/>
      <c r="M129" s="11"/>
      <c r="N129" s="4"/>
      <c r="O129" s="171"/>
      <c r="P129" s="172"/>
      <c r="Q129" s="172"/>
      <c r="R129" s="169"/>
      <c r="S129" s="4"/>
      <c r="T129" s="4"/>
      <c r="U129" s="4"/>
      <c r="V129" s="4"/>
    </row>
    <row r="130" spans="1:22" s="5" customFormat="1" ht="12.75" x14ac:dyDescent="0.2">
      <c r="A130" s="55"/>
      <c r="B130" s="11"/>
      <c r="C130" s="11" t="s">
        <v>406</v>
      </c>
      <c r="D130" s="11"/>
      <c r="E130" s="302">
        <v>8090</v>
      </c>
      <c r="F130" s="191">
        <v>7</v>
      </c>
      <c r="G130" s="191">
        <v>10</v>
      </c>
      <c r="H130" s="191">
        <v>12</v>
      </c>
      <c r="I130" s="191"/>
      <c r="J130" s="4"/>
      <c r="K130" s="11"/>
      <c r="L130" s="11"/>
      <c r="M130" s="11"/>
      <c r="N130" s="4"/>
      <c r="O130" s="171"/>
      <c r="P130" s="172"/>
      <c r="Q130" s="172"/>
      <c r="R130" s="169"/>
      <c r="S130" s="4"/>
      <c r="T130" s="4"/>
      <c r="U130" s="4"/>
      <c r="V130" s="4"/>
    </row>
    <row r="131" spans="1:22" s="5" customFormat="1" ht="12.75" x14ac:dyDescent="0.2">
      <c r="A131" s="55"/>
      <c r="B131" s="11"/>
      <c r="C131" s="11" t="s">
        <v>352</v>
      </c>
      <c r="D131" s="11"/>
      <c r="E131" s="302">
        <v>8091</v>
      </c>
      <c r="F131" s="191">
        <v>4</v>
      </c>
      <c r="G131" s="191">
        <v>11</v>
      </c>
      <c r="H131" s="191">
        <v>6</v>
      </c>
      <c r="I131" s="191"/>
      <c r="J131" s="4"/>
      <c r="K131" s="11"/>
      <c r="L131" s="11"/>
      <c r="M131" s="11"/>
      <c r="N131" s="4"/>
      <c r="O131" s="171"/>
      <c r="P131" s="172"/>
      <c r="Q131" s="172"/>
      <c r="R131" s="169"/>
      <c r="S131" s="4"/>
      <c r="T131" s="4"/>
      <c r="U131" s="4"/>
      <c r="V131" s="4"/>
    </row>
    <row r="132" spans="1:22" s="5" customFormat="1" ht="12.75" x14ac:dyDescent="0.2">
      <c r="A132" s="55"/>
      <c r="B132" s="11"/>
      <c r="C132" s="11" t="s">
        <v>354</v>
      </c>
      <c r="D132" s="11"/>
      <c r="E132" s="302">
        <v>8051</v>
      </c>
      <c r="F132" s="191">
        <v>1</v>
      </c>
      <c r="G132" s="191">
        <v>1</v>
      </c>
      <c r="H132" s="191">
        <v>0</v>
      </c>
      <c r="I132" s="191"/>
      <c r="J132" s="4"/>
      <c r="K132" s="11"/>
      <c r="L132" s="11"/>
      <c r="M132" s="11"/>
      <c r="N132" s="4"/>
      <c r="O132" s="171"/>
      <c r="P132" s="172"/>
      <c r="Q132" s="172"/>
      <c r="R132" s="169"/>
      <c r="S132" s="4"/>
      <c r="T132" s="4"/>
      <c r="U132" s="4"/>
      <c r="V132" s="4"/>
    </row>
    <row r="133" spans="1:22" s="5" customFormat="1" ht="12.75" x14ac:dyDescent="0.2">
      <c r="A133" s="55"/>
      <c r="B133" s="11"/>
      <c r="C133" s="11" t="s">
        <v>354</v>
      </c>
      <c r="D133" s="11"/>
      <c r="E133" s="302">
        <v>8096</v>
      </c>
      <c r="F133" s="191">
        <v>1</v>
      </c>
      <c r="G133" s="191">
        <v>0</v>
      </c>
      <c r="H133" s="191">
        <v>1</v>
      </c>
      <c r="I133" s="191"/>
      <c r="J133" s="4"/>
      <c r="K133" s="11"/>
      <c r="L133" s="11"/>
      <c r="M133" s="11"/>
      <c r="N133" s="4"/>
      <c r="O133" s="171"/>
      <c r="P133" s="172"/>
      <c r="Q133" s="172"/>
      <c r="R133" s="169"/>
      <c r="S133" s="4"/>
      <c r="T133" s="4"/>
      <c r="U133" s="4"/>
      <c r="V133" s="4"/>
    </row>
    <row r="134" spans="1:22" s="5" customFormat="1" ht="12.75" x14ac:dyDescent="0.2">
      <c r="A134" s="55"/>
      <c r="B134" s="11"/>
      <c r="C134" s="11" t="s">
        <v>356</v>
      </c>
      <c r="D134" s="11"/>
      <c r="E134" s="302">
        <v>8252</v>
      </c>
      <c r="F134" s="191">
        <v>1</v>
      </c>
      <c r="G134" s="191">
        <v>0</v>
      </c>
      <c r="H134" s="191">
        <v>1</v>
      </c>
      <c r="I134" s="191"/>
      <c r="J134" s="4"/>
      <c r="K134" s="11"/>
      <c r="L134" s="11"/>
      <c r="M134" s="11"/>
      <c r="N134" s="4"/>
      <c r="O134" s="171"/>
      <c r="P134" s="172"/>
      <c r="Q134" s="172"/>
      <c r="R134" s="169"/>
      <c r="S134" s="4"/>
      <c r="T134" s="4"/>
      <c r="U134" s="4"/>
      <c r="V134" s="4"/>
    </row>
    <row r="135" spans="1:22" s="5" customFormat="1" ht="12.75" x14ac:dyDescent="0.2">
      <c r="A135" s="55"/>
      <c r="B135" s="11"/>
      <c r="C135" s="11" t="s">
        <v>408</v>
      </c>
      <c r="D135" s="11"/>
      <c r="E135" s="302">
        <v>8260</v>
      </c>
      <c r="F135" s="191">
        <v>4</v>
      </c>
      <c r="G135" s="191">
        <v>11</v>
      </c>
      <c r="H135" s="191">
        <v>5</v>
      </c>
      <c r="I135" s="191"/>
      <c r="J135" s="4"/>
      <c r="K135" s="11"/>
      <c r="L135" s="11"/>
      <c r="M135" s="11"/>
      <c r="N135" s="4"/>
      <c r="O135" s="171"/>
      <c r="P135" s="172"/>
      <c r="Q135" s="172"/>
      <c r="R135" s="169"/>
      <c r="S135" s="4"/>
      <c r="T135" s="4"/>
      <c r="U135" s="4"/>
      <c r="V135" s="4"/>
    </row>
    <row r="136" spans="1:22" s="5" customFormat="1" ht="12.75" x14ac:dyDescent="0.2">
      <c r="A136" s="55"/>
      <c r="B136" s="11"/>
      <c r="C136" s="11" t="s">
        <v>359</v>
      </c>
      <c r="D136" s="11"/>
      <c r="E136" s="302">
        <v>8094</v>
      </c>
      <c r="F136" s="191">
        <v>40</v>
      </c>
      <c r="G136" s="191">
        <v>65</v>
      </c>
      <c r="H136" s="191">
        <v>49</v>
      </c>
      <c r="I136" s="191"/>
      <c r="J136" s="4"/>
      <c r="K136" s="11"/>
      <c r="L136" s="11"/>
      <c r="M136" s="11"/>
      <c r="N136" s="4"/>
      <c r="O136" s="171"/>
      <c r="P136" s="172"/>
      <c r="Q136" s="172"/>
      <c r="R136" s="169"/>
      <c r="S136" s="4"/>
      <c r="T136" s="4"/>
      <c r="U136" s="4"/>
      <c r="V136" s="4"/>
    </row>
    <row r="137" spans="1:22" s="5" customFormat="1" ht="12.75" x14ac:dyDescent="0.2">
      <c r="A137" s="55"/>
      <c r="B137" s="11"/>
      <c r="C137" s="11" t="s">
        <v>361</v>
      </c>
      <c r="D137" s="11"/>
      <c r="E137" s="302">
        <v>8004</v>
      </c>
      <c r="F137" s="191">
        <v>1</v>
      </c>
      <c r="G137" s="191">
        <v>0</v>
      </c>
      <c r="H137" s="191">
        <v>0</v>
      </c>
      <c r="I137" s="191"/>
      <c r="J137" s="4"/>
      <c r="K137" s="11"/>
      <c r="L137" s="11"/>
      <c r="M137" s="11"/>
      <c r="N137" s="4"/>
      <c r="O137" s="171"/>
      <c r="P137" s="172"/>
      <c r="Q137" s="172"/>
      <c r="R137" s="169"/>
      <c r="S137" s="4"/>
      <c r="T137" s="4"/>
      <c r="U137" s="4"/>
      <c r="V137" s="4"/>
    </row>
    <row r="138" spans="1:22" s="5" customFormat="1" ht="12.75" x14ac:dyDescent="0.2">
      <c r="A138" s="55"/>
      <c r="B138" s="11"/>
      <c r="C138" s="11" t="s">
        <v>361</v>
      </c>
      <c r="D138" s="11"/>
      <c r="E138" s="302">
        <v>8009</v>
      </c>
      <c r="F138" s="191">
        <v>2</v>
      </c>
      <c r="G138" s="191">
        <v>1</v>
      </c>
      <c r="H138" s="191">
        <v>1</v>
      </c>
      <c r="I138" s="191"/>
      <c r="J138" s="4"/>
      <c r="K138" s="11"/>
      <c r="L138" s="11"/>
      <c r="M138" s="11"/>
      <c r="N138" s="4"/>
      <c r="O138" s="171"/>
      <c r="P138" s="172"/>
      <c r="Q138" s="172"/>
      <c r="R138" s="169"/>
      <c r="S138" s="4"/>
      <c r="T138" s="4"/>
      <c r="U138" s="4"/>
      <c r="V138" s="4"/>
    </row>
    <row r="139" spans="1:22" s="5" customFormat="1" ht="12.75" x14ac:dyDescent="0.2">
      <c r="A139" s="55"/>
      <c r="B139" s="11"/>
      <c r="C139" s="11" t="s">
        <v>361</v>
      </c>
      <c r="D139" s="11"/>
      <c r="E139" s="302">
        <v>8037</v>
      </c>
      <c r="F139" s="191">
        <v>2</v>
      </c>
      <c r="G139" s="191">
        <v>0</v>
      </c>
      <c r="H139" s="191">
        <v>0</v>
      </c>
      <c r="I139" s="191"/>
      <c r="J139" s="4"/>
      <c r="K139" s="11"/>
      <c r="L139" s="11"/>
      <c r="M139" s="11"/>
      <c r="N139" s="4"/>
      <c r="O139" s="171"/>
      <c r="P139" s="172"/>
      <c r="Q139" s="172"/>
      <c r="R139" s="169"/>
      <c r="S139" s="4"/>
      <c r="T139" s="4"/>
      <c r="U139" s="4"/>
      <c r="V139" s="4"/>
    </row>
    <row r="140" spans="1:22" s="5" customFormat="1" ht="12.75" x14ac:dyDescent="0.2">
      <c r="A140" s="55"/>
      <c r="B140" s="11"/>
      <c r="C140" s="11" t="s">
        <v>361</v>
      </c>
      <c r="D140" s="11"/>
      <c r="E140" s="302">
        <v>8081</v>
      </c>
      <c r="F140" s="191">
        <v>5</v>
      </c>
      <c r="G140" s="191">
        <v>3</v>
      </c>
      <c r="H140" s="191">
        <v>1</v>
      </c>
      <c r="I140" s="191"/>
      <c r="J140" s="4"/>
      <c r="K140" s="11"/>
      <c r="L140" s="11"/>
      <c r="M140" s="11"/>
      <c r="N140" s="4"/>
      <c r="O140" s="171"/>
      <c r="P140" s="172"/>
      <c r="Q140" s="172"/>
      <c r="R140" s="169"/>
      <c r="S140" s="4"/>
      <c r="T140" s="4"/>
      <c r="U140" s="4"/>
      <c r="V140" s="4"/>
    </row>
    <row r="141" spans="1:22" s="5" customFormat="1" ht="12.75" x14ac:dyDescent="0.2">
      <c r="A141" s="55"/>
      <c r="B141" s="11"/>
      <c r="C141" s="11" t="s">
        <v>360</v>
      </c>
      <c r="D141" s="11"/>
      <c r="E141" s="302">
        <v>8081</v>
      </c>
      <c r="F141" s="191">
        <v>1</v>
      </c>
      <c r="G141" s="191">
        <v>3</v>
      </c>
      <c r="H141" s="191">
        <v>3</v>
      </c>
      <c r="I141" s="191"/>
      <c r="J141" s="4"/>
      <c r="K141" s="11"/>
      <c r="L141" s="11"/>
      <c r="M141" s="11"/>
      <c r="N141" s="4"/>
      <c r="O141" s="171"/>
      <c r="P141" s="172"/>
      <c r="Q141" s="172"/>
      <c r="R141" s="169"/>
      <c r="S141" s="4"/>
      <c r="T141" s="4"/>
      <c r="U141" s="4"/>
      <c r="V141" s="4"/>
    </row>
    <row r="142" spans="1:22" s="5" customFormat="1" ht="12.75" x14ac:dyDescent="0.2">
      <c r="A142" s="55"/>
      <c r="B142" s="11"/>
      <c r="C142" s="11" t="s">
        <v>360</v>
      </c>
      <c r="D142" s="11"/>
      <c r="E142" s="302">
        <v>8095</v>
      </c>
      <c r="F142" s="191">
        <v>1</v>
      </c>
      <c r="G142" s="191">
        <v>0</v>
      </c>
      <c r="H142" s="191">
        <v>0</v>
      </c>
      <c r="I142" s="191"/>
      <c r="J142" s="4"/>
      <c r="K142" s="11"/>
      <c r="L142" s="11"/>
      <c r="M142" s="11"/>
      <c r="N142" s="4"/>
      <c r="O142" s="171"/>
      <c r="P142" s="172"/>
      <c r="Q142" s="172"/>
      <c r="R142" s="169"/>
      <c r="S142" s="4"/>
      <c r="T142" s="4"/>
      <c r="U142" s="4"/>
      <c r="V142" s="4"/>
    </row>
    <row r="143" spans="1:22" s="5" customFormat="1" ht="12.75" x14ac:dyDescent="0.2">
      <c r="A143" s="55"/>
      <c r="B143" s="11"/>
      <c r="C143" s="11" t="s">
        <v>362</v>
      </c>
      <c r="D143" s="11"/>
      <c r="E143" s="302">
        <v>8270</v>
      </c>
      <c r="F143" s="191">
        <v>2</v>
      </c>
      <c r="G143" s="191">
        <v>5</v>
      </c>
      <c r="H143" s="191">
        <v>6</v>
      </c>
      <c r="I143" s="191"/>
      <c r="J143" s="4"/>
      <c r="K143" s="11"/>
      <c r="L143" s="11"/>
      <c r="M143" s="11"/>
      <c r="N143" s="4"/>
      <c r="O143" s="171"/>
      <c r="P143" s="172"/>
      <c r="Q143" s="172"/>
      <c r="R143" s="169"/>
      <c r="S143" s="4"/>
      <c r="T143" s="4"/>
      <c r="U143" s="4"/>
      <c r="V143" s="4"/>
    </row>
    <row r="144" spans="1:22" s="5" customFormat="1" ht="12.75" x14ac:dyDescent="0.2">
      <c r="A144" s="55"/>
      <c r="B144" s="11"/>
      <c r="C144" s="11" t="s">
        <v>364</v>
      </c>
      <c r="D144" s="11"/>
      <c r="E144" s="302">
        <v>8097</v>
      </c>
      <c r="F144" s="191">
        <v>3</v>
      </c>
      <c r="G144" s="191">
        <v>1</v>
      </c>
      <c r="H144" s="191">
        <v>2</v>
      </c>
      <c r="I144" s="191"/>
      <c r="J144" s="4"/>
      <c r="K144" s="11"/>
      <c r="L144" s="11"/>
      <c r="M144" s="11"/>
      <c r="N144" s="4"/>
      <c r="O144" s="171"/>
      <c r="P144" s="172"/>
      <c r="Q144" s="172"/>
      <c r="R144" s="169"/>
      <c r="S144" s="4"/>
      <c r="T144" s="4"/>
      <c r="U144" s="4"/>
      <c r="V144" s="4"/>
    </row>
    <row r="145" spans="1:16384" s="5" customFormat="1" ht="13.5" thickBot="1" x14ac:dyDescent="0.25">
      <c r="A145" s="55"/>
      <c r="B145" s="11"/>
      <c r="C145" s="11" t="s">
        <v>365</v>
      </c>
      <c r="D145" s="11"/>
      <c r="E145" s="302">
        <v>8098</v>
      </c>
      <c r="F145" s="191">
        <v>1</v>
      </c>
      <c r="G145" s="191">
        <v>2</v>
      </c>
      <c r="H145" s="191">
        <v>1</v>
      </c>
      <c r="I145" s="191"/>
      <c r="J145" s="4"/>
      <c r="K145" s="11"/>
      <c r="L145" s="11"/>
      <c r="M145" s="11"/>
      <c r="N145" s="4"/>
      <c r="O145" s="171"/>
      <c r="P145" s="172"/>
      <c r="Q145" s="172"/>
      <c r="R145" s="169"/>
      <c r="S145" s="4"/>
      <c r="T145" s="4"/>
      <c r="U145" s="4"/>
      <c r="V145" s="4"/>
    </row>
    <row r="146" spans="1:16384" s="5" customFormat="1" ht="13.5" thickBot="1" x14ac:dyDescent="0.25">
      <c r="A146" s="55"/>
      <c r="B146" s="90" t="s">
        <v>51</v>
      </c>
      <c r="C146" s="91"/>
      <c r="D146" s="91"/>
      <c r="E146" s="328"/>
      <c r="F146" s="96">
        <f>SUM(F17:F145)</f>
        <v>808</v>
      </c>
      <c r="G146" s="96">
        <f>SUM(G17:G145)</f>
        <v>1001</v>
      </c>
      <c r="H146" s="326">
        <f>SUM(H17:H145)</f>
        <v>979</v>
      </c>
      <c r="I146" s="96"/>
      <c r="J146" s="4"/>
      <c r="K146" s="94"/>
      <c r="L146" s="92"/>
      <c r="M146" s="93"/>
      <c r="N146" s="4"/>
      <c r="O146" s="403"/>
      <c r="P146" s="404"/>
      <c r="Q146" s="404"/>
      <c r="R146" s="405"/>
      <c r="S146" s="4"/>
      <c r="T146" s="4"/>
      <c r="U146" s="4"/>
      <c r="V146" s="4"/>
    </row>
    <row r="147" spans="1:16384" s="4" customFormat="1" ht="12.75" x14ac:dyDescent="0.2">
      <c r="A147" s="55"/>
      <c r="E147" s="176"/>
      <c r="K147" s="50"/>
    </row>
    <row r="148" spans="1:16384" customFormat="1" ht="63.75" x14ac:dyDescent="0.25">
      <c r="A148" s="175">
        <f>'Customers Financials, Usages'!A710</f>
        <v>44470</v>
      </c>
      <c r="B148" s="3" t="s">
        <v>33</v>
      </c>
      <c r="C148" s="3" t="s">
        <v>34</v>
      </c>
      <c r="D148" s="3" t="s">
        <v>35</v>
      </c>
      <c r="E148" s="327" t="s">
        <v>36</v>
      </c>
      <c r="F148" s="2" t="s">
        <v>65</v>
      </c>
      <c r="G148" s="2" t="s">
        <v>66</v>
      </c>
      <c r="H148" s="2" t="s">
        <v>67</v>
      </c>
      <c r="I148" s="2" t="s">
        <v>68</v>
      </c>
      <c r="J148" s="70"/>
      <c r="K148" s="49" t="s">
        <v>69</v>
      </c>
      <c r="L148" s="88" t="s">
        <v>70</v>
      </c>
      <c r="M148" s="95" t="s">
        <v>71</v>
      </c>
      <c r="N148" s="70"/>
      <c r="O148" s="406" t="s">
        <v>72</v>
      </c>
      <c r="P148" s="407"/>
      <c r="Q148" s="407"/>
      <c r="R148" s="408"/>
      <c r="S148" s="4"/>
      <c r="T148" s="4"/>
      <c r="U148" s="4"/>
      <c r="V148" s="4"/>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c r="BGM148" s="5"/>
      <c r="BGN148" s="5"/>
      <c r="BGO148" s="5"/>
      <c r="BGP148" s="5"/>
      <c r="BGQ148" s="5"/>
      <c r="BGR148" s="5"/>
      <c r="BGS148" s="5"/>
      <c r="BGT148" s="5"/>
      <c r="BGU148" s="5"/>
      <c r="BGV148" s="5"/>
      <c r="BGW148" s="5"/>
      <c r="BGX148" s="5"/>
      <c r="BGY148" s="5"/>
      <c r="BGZ148" s="5"/>
      <c r="BHA148" s="5"/>
      <c r="BHB148" s="5"/>
      <c r="BHC148" s="5"/>
      <c r="BHD148" s="5"/>
      <c r="BHE148" s="5"/>
      <c r="BHF148" s="5"/>
      <c r="BHG148" s="5"/>
      <c r="BHH148" s="5"/>
      <c r="BHI148" s="5"/>
      <c r="BHJ148" s="5"/>
      <c r="BHK148" s="5"/>
      <c r="BHL148" s="5"/>
      <c r="BHM148" s="5"/>
      <c r="BHN148" s="5"/>
      <c r="BHO148" s="5"/>
      <c r="BHP148" s="5"/>
      <c r="BHQ148" s="5"/>
      <c r="BHR148" s="5"/>
      <c r="BHS148" s="5"/>
      <c r="BHT148" s="5"/>
      <c r="BHU148" s="5"/>
      <c r="BHV148" s="5"/>
      <c r="BHW148" s="5"/>
      <c r="BHX148" s="5"/>
      <c r="BHY148" s="5"/>
      <c r="BHZ148" s="5"/>
      <c r="BIA148" s="5"/>
      <c r="BIB148" s="5"/>
      <c r="BIC148" s="5"/>
      <c r="BID148" s="5"/>
      <c r="BIE148" s="5"/>
      <c r="BIF148" s="5"/>
      <c r="BIG148" s="5"/>
      <c r="BIH148" s="5"/>
      <c r="BII148" s="5"/>
      <c r="BIJ148" s="5"/>
      <c r="BIK148" s="5"/>
      <c r="BIL148" s="5"/>
      <c r="BIM148" s="5"/>
      <c r="BIN148" s="5"/>
      <c r="BIO148" s="5"/>
      <c r="BIP148" s="5"/>
      <c r="BIQ148" s="5"/>
      <c r="BIR148" s="5"/>
      <c r="BIS148" s="5"/>
      <c r="BIT148" s="5"/>
      <c r="BIU148" s="5"/>
      <c r="BIV148" s="5"/>
      <c r="BIW148" s="5"/>
      <c r="BIX148" s="5"/>
      <c r="BIY148" s="5"/>
      <c r="BIZ148" s="5"/>
      <c r="BJA148" s="5"/>
      <c r="BJB148" s="5"/>
      <c r="BJC148" s="5"/>
      <c r="BJD148" s="5"/>
      <c r="BJE148" s="5"/>
      <c r="BJF148" s="5"/>
      <c r="BJG148" s="5"/>
      <c r="BJH148" s="5"/>
      <c r="BJI148" s="5"/>
      <c r="BJJ148" s="5"/>
      <c r="BJK148" s="5"/>
      <c r="BJL148" s="5"/>
      <c r="BJM148" s="5"/>
      <c r="BJN148" s="5"/>
      <c r="BJO148" s="5"/>
      <c r="BJP148" s="5"/>
      <c r="BJQ148" s="5"/>
      <c r="BJR148" s="5"/>
      <c r="BJS148" s="5"/>
      <c r="BJT148" s="5"/>
      <c r="BJU148" s="5"/>
      <c r="BJV148" s="5"/>
      <c r="BJW148" s="5"/>
      <c r="BJX148" s="5"/>
      <c r="BJY148" s="5"/>
      <c r="BJZ148" s="5"/>
      <c r="BKA148" s="5"/>
      <c r="BKB148" s="5"/>
      <c r="BKC148" s="5"/>
      <c r="BKD148" s="5"/>
      <c r="BKE148" s="5"/>
      <c r="BKF148" s="5"/>
      <c r="BKG148" s="5"/>
      <c r="BKH148" s="5"/>
      <c r="BKI148" s="5"/>
      <c r="BKJ148" s="5"/>
      <c r="BKK148" s="5"/>
      <c r="BKL148" s="5"/>
      <c r="BKM148" s="5"/>
      <c r="BKN148" s="5"/>
      <c r="BKO148" s="5"/>
      <c r="BKP148" s="5"/>
      <c r="BKQ148" s="5"/>
      <c r="BKR148" s="5"/>
      <c r="BKS148" s="5"/>
      <c r="BKT148" s="5"/>
      <c r="BKU148" s="5"/>
      <c r="BKV148" s="5"/>
      <c r="BKW148" s="5"/>
      <c r="BKX148" s="5"/>
      <c r="BKY148" s="5"/>
      <c r="BKZ148" s="5"/>
      <c r="BLA148" s="5"/>
      <c r="BLB148" s="5"/>
      <c r="BLC148" s="5"/>
      <c r="BLD148" s="5"/>
      <c r="BLE148" s="5"/>
      <c r="BLF148" s="5"/>
      <c r="BLG148" s="5"/>
      <c r="BLH148" s="5"/>
      <c r="BLI148" s="5"/>
      <c r="BLJ148" s="5"/>
      <c r="BLK148" s="5"/>
      <c r="BLL148" s="5"/>
      <c r="BLM148" s="5"/>
      <c r="BLN148" s="5"/>
      <c r="BLO148" s="5"/>
      <c r="BLP148" s="5"/>
      <c r="BLQ148" s="5"/>
      <c r="BLR148" s="5"/>
      <c r="BLS148" s="5"/>
      <c r="BLT148" s="5"/>
      <c r="BLU148" s="5"/>
      <c r="BLV148" s="5"/>
      <c r="BLW148" s="5"/>
      <c r="BLX148" s="5"/>
      <c r="BLY148" s="5"/>
      <c r="BLZ148" s="5"/>
      <c r="BMA148" s="5"/>
      <c r="BMB148" s="5"/>
      <c r="BMC148" s="5"/>
      <c r="BMD148" s="5"/>
      <c r="BME148" s="5"/>
      <c r="BMF148" s="5"/>
      <c r="BMG148" s="5"/>
      <c r="BMH148" s="5"/>
      <c r="BMI148" s="5"/>
      <c r="BMJ148" s="5"/>
      <c r="BMK148" s="5"/>
      <c r="BML148" s="5"/>
      <c r="BMM148" s="5"/>
      <c r="BMN148" s="5"/>
      <c r="BMO148" s="5"/>
      <c r="BMP148" s="5"/>
      <c r="BMQ148" s="5"/>
      <c r="BMR148" s="5"/>
      <c r="BMS148" s="5"/>
      <c r="BMT148" s="5"/>
      <c r="BMU148" s="5"/>
      <c r="BMV148" s="5"/>
      <c r="BMW148" s="5"/>
      <c r="BMX148" s="5"/>
      <c r="BMY148" s="5"/>
      <c r="BMZ148" s="5"/>
      <c r="BNA148" s="5"/>
      <c r="BNB148" s="5"/>
      <c r="BNC148" s="5"/>
      <c r="BND148" s="5"/>
      <c r="BNE148" s="5"/>
      <c r="BNF148" s="5"/>
      <c r="BNG148" s="5"/>
      <c r="BNH148" s="5"/>
      <c r="BNI148" s="5"/>
      <c r="BNJ148" s="5"/>
      <c r="BNK148" s="5"/>
      <c r="BNL148" s="5"/>
      <c r="BNM148" s="5"/>
      <c r="BNN148" s="5"/>
      <c r="BNO148" s="5"/>
      <c r="BNP148" s="5"/>
      <c r="BNQ148" s="5"/>
      <c r="BNR148" s="5"/>
      <c r="BNS148" s="5"/>
      <c r="BNT148" s="5"/>
      <c r="BNU148" s="5"/>
      <c r="BNV148" s="5"/>
      <c r="BNW148" s="5"/>
      <c r="BNX148" s="5"/>
      <c r="BNY148" s="5"/>
      <c r="BNZ148" s="5"/>
      <c r="BOA148" s="5"/>
      <c r="BOB148" s="5"/>
      <c r="BOC148" s="5"/>
      <c r="BOD148" s="5"/>
      <c r="BOE148" s="5"/>
      <c r="BOF148" s="5"/>
      <c r="BOG148" s="5"/>
      <c r="BOH148" s="5"/>
      <c r="BOI148" s="5"/>
      <c r="BOJ148" s="5"/>
      <c r="BOK148" s="5"/>
      <c r="BOL148" s="5"/>
      <c r="BOM148" s="5"/>
      <c r="BON148" s="5"/>
      <c r="BOO148" s="5"/>
      <c r="BOP148" s="5"/>
      <c r="BOQ148" s="5"/>
      <c r="BOR148" s="5"/>
      <c r="BOS148" s="5"/>
      <c r="BOT148" s="5"/>
      <c r="BOU148" s="5"/>
      <c r="BOV148" s="5"/>
      <c r="BOW148" s="5"/>
      <c r="BOX148" s="5"/>
      <c r="BOY148" s="5"/>
      <c r="BOZ148" s="5"/>
      <c r="BPA148" s="5"/>
      <c r="BPB148" s="5"/>
      <c r="BPC148" s="5"/>
      <c r="BPD148" s="5"/>
      <c r="BPE148" s="5"/>
      <c r="BPF148" s="5"/>
      <c r="BPG148" s="5"/>
      <c r="BPH148" s="5"/>
      <c r="BPI148" s="5"/>
      <c r="BPJ148" s="5"/>
      <c r="BPK148" s="5"/>
      <c r="BPL148" s="5"/>
      <c r="BPM148" s="5"/>
      <c r="BPN148" s="5"/>
      <c r="BPO148" s="5"/>
      <c r="BPP148" s="5"/>
      <c r="BPQ148" s="5"/>
      <c r="BPR148" s="5"/>
      <c r="BPS148" s="5"/>
      <c r="BPT148" s="5"/>
      <c r="BPU148" s="5"/>
      <c r="BPV148" s="5"/>
      <c r="BPW148" s="5"/>
      <c r="BPX148" s="5"/>
      <c r="BPY148" s="5"/>
      <c r="BPZ148" s="5"/>
      <c r="BQA148" s="5"/>
      <c r="BQB148" s="5"/>
      <c r="BQC148" s="5"/>
      <c r="BQD148" s="5"/>
      <c r="BQE148" s="5"/>
      <c r="BQF148" s="5"/>
      <c r="BQG148" s="5"/>
      <c r="BQH148" s="5"/>
      <c r="BQI148" s="5"/>
      <c r="BQJ148" s="5"/>
      <c r="BQK148" s="5"/>
      <c r="BQL148" s="5"/>
      <c r="BQM148" s="5"/>
      <c r="BQN148" s="5"/>
      <c r="BQO148" s="5"/>
      <c r="BQP148" s="5"/>
      <c r="BQQ148" s="5"/>
      <c r="BQR148" s="5"/>
      <c r="BQS148" s="5"/>
      <c r="BQT148" s="5"/>
      <c r="BQU148" s="5"/>
      <c r="BQV148" s="5"/>
      <c r="BQW148" s="5"/>
      <c r="BQX148" s="5"/>
      <c r="BQY148" s="5"/>
      <c r="BQZ148" s="5"/>
      <c r="BRA148" s="5"/>
      <c r="BRB148" s="5"/>
      <c r="BRC148" s="5"/>
      <c r="BRD148" s="5"/>
      <c r="BRE148" s="5"/>
      <c r="BRF148" s="5"/>
      <c r="BRG148" s="5"/>
      <c r="BRH148" s="5"/>
      <c r="BRI148" s="5"/>
      <c r="BRJ148" s="5"/>
      <c r="BRK148" s="5"/>
      <c r="BRL148" s="5"/>
      <c r="BRM148" s="5"/>
      <c r="BRN148" s="5"/>
      <c r="BRO148" s="5"/>
      <c r="BRP148" s="5"/>
      <c r="BRQ148" s="5"/>
      <c r="BRR148" s="5"/>
      <c r="BRS148" s="5"/>
      <c r="BRT148" s="5"/>
      <c r="BRU148" s="5"/>
      <c r="BRV148" s="5"/>
      <c r="BRW148" s="5"/>
      <c r="BRX148" s="5"/>
      <c r="BRY148" s="5"/>
      <c r="BRZ148" s="5"/>
      <c r="BSA148" s="5"/>
      <c r="BSB148" s="5"/>
      <c r="BSC148" s="5"/>
      <c r="BSD148" s="5"/>
      <c r="BSE148" s="5"/>
      <c r="BSF148" s="5"/>
      <c r="BSG148" s="5"/>
      <c r="BSH148" s="5"/>
      <c r="BSI148" s="5"/>
      <c r="BSJ148" s="5"/>
      <c r="BSK148" s="5"/>
      <c r="BSL148" s="5"/>
      <c r="BSM148" s="5"/>
      <c r="BSN148" s="5"/>
      <c r="BSO148" s="5"/>
      <c r="BSP148" s="5"/>
      <c r="BSQ148" s="5"/>
      <c r="BSR148" s="5"/>
      <c r="BSS148" s="5"/>
      <c r="BST148" s="5"/>
      <c r="BSU148" s="5"/>
      <c r="BSV148" s="5"/>
      <c r="BSW148" s="5"/>
      <c r="BSX148" s="5"/>
      <c r="BSY148" s="5"/>
      <c r="BSZ148" s="5"/>
      <c r="BTA148" s="5"/>
      <c r="BTB148" s="5"/>
      <c r="BTC148" s="5"/>
      <c r="BTD148" s="5"/>
      <c r="BTE148" s="5"/>
      <c r="BTF148" s="5"/>
      <c r="BTG148" s="5"/>
      <c r="BTH148" s="5"/>
      <c r="BTI148" s="5"/>
      <c r="BTJ148" s="5"/>
      <c r="BTK148" s="5"/>
      <c r="BTL148" s="5"/>
      <c r="BTM148" s="5"/>
      <c r="BTN148" s="5"/>
      <c r="BTO148" s="5"/>
      <c r="BTP148" s="5"/>
      <c r="BTQ148" s="5"/>
      <c r="BTR148" s="5"/>
      <c r="BTS148" s="5"/>
      <c r="BTT148" s="5"/>
      <c r="BTU148" s="5"/>
      <c r="BTV148" s="5"/>
      <c r="BTW148" s="5"/>
      <c r="BTX148" s="5"/>
      <c r="BTY148" s="5"/>
      <c r="BTZ148" s="5"/>
      <c r="BUA148" s="5"/>
      <c r="BUB148" s="5"/>
      <c r="BUC148" s="5"/>
      <c r="BUD148" s="5"/>
      <c r="BUE148" s="5"/>
      <c r="BUF148" s="5"/>
      <c r="BUG148" s="5"/>
      <c r="BUH148" s="5"/>
      <c r="BUI148" s="5"/>
      <c r="BUJ148" s="5"/>
      <c r="BUK148" s="5"/>
      <c r="BUL148" s="5"/>
      <c r="BUM148" s="5"/>
      <c r="BUN148" s="5"/>
      <c r="BUO148" s="5"/>
      <c r="BUP148" s="5"/>
      <c r="BUQ148" s="5"/>
      <c r="BUR148" s="5"/>
      <c r="BUS148" s="5"/>
      <c r="BUT148" s="5"/>
      <c r="BUU148" s="5"/>
      <c r="BUV148" s="5"/>
      <c r="BUW148" s="5"/>
      <c r="BUX148" s="5"/>
      <c r="BUY148" s="5"/>
      <c r="BUZ148" s="5"/>
      <c r="BVA148" s="5"/>
      <c r="BVB148" s="5"/>
      <c r="BVC148" s="5"/>
      <c r="BVD148" s="5"/>
      <c r="BVE148" s="5"/>
      <c r="BVF148" s="5"/>
      <c r="BVG148" s="5"/>
      <c r="BVH148" s="5"/>
      <c r="BVI148" s="5"/>
      <c r="BVJ148" s="5"/>
      <c r="BVK148" s="5"/>
      <c r="BVL148" s="5"/>
      <c r="BVM148" s="5"/>
      <c r="BVN148" s="5"/>
      <c r="BVO148" s="5"/>
      <c r="BVP148" s="5"/>
      <c r="BVQ148" s="5"/>
      <c r="BVR148" s="5"/>
      <c r="BVS148" s="5"/>
      <c r="BVT148" s="5"/>
      <c r="BVU148" s="5"/>
      <c r="BVV148" s="5"/>
      <c r="BVW148" s="5"/>
      <c r="BVX148" s="5"/>
      <c r="BVY148" s="5"/>
      <c r="BVZ148" s="5"/>
      <c r="BWA148" s="5"/>
      <c r="BWB148" s="5"/>
      <c r="BWC148" s="5"/>
      <c r="BWD148" s="5"/>
      <c r="BWE148" s="5"/>
      <c r="BWF148" s="5"/>
      <c r="BWG148" s="5"/>
      <c r="BWH148" s="5"/>
      <c r="BWI148" s="5"/>
      <c r="BWJ148" s="5"/>
      <c r="BWK148" s="5"/>
      <c r="BWL148" s="5"/>
      <c r="BWM148" s="5"/>
      <c r="BWN148" s="5"/>
      <c r="BWO148" s="5"/>
      <c r="BWP148" s="5"/>
      <c r="BWQ148" s="5"/>
      <c r="BWR148" s="5"/>
      <c r="BWS148" s="5"/>
      <c r="BWT148" s="5"/>
      <c r="BWU148" s="5"/>
      <c r="BWV148" s="5"/>
      <c r="BWW148" s="5"/>
      <c r="BWX148" s="5"/>
      <c r="BWY148" s="5"/>
      <c r="BWZ148" s="5"/>
      <c r="BXA148" s="5"/>
      <c r="BXB148" s="5"/>
      <c r="BXC148" s="5"/>
      <c r="BXD148" s="5"/>
      <c r="BXE148" s="5"/>
      <c r="BXF148" s="5"/>
      <c r="BXG148" s="5"/>
      <c r="BXH148" s="5"/>
      <c r="BXI148" s="5"/>
      <c r="BXJ148" s="5"/>
      <c r="BXK148" s="5"/>
      <c r="BXL148" s="5"/>
      <c r="BXM148" s="5"/>
      <c r="BXN148" s="5"/>
      <c r="BXO148" s="5"/>
      <c r="BXP148" s="5"/>
      <c r="BXQ148" s="5"/>
      <c r="BXR148" s="5"/>
      <c r="BXS148" s="5"/>
      <c r="BXT148" s="5"/>
      <c r="BXU148" s="5"/>
      <c r="BXV148" s="5"/>
      <c r="BXW148" s="5"/>
      <c r="BXX148" s="5"/>
      <c r="BXY148" s="5"/>
      <c r="BXZ148" s="5"/>
      <c r="BYA148" s="5"/>
      <c r="BYB148" s="5"/>
      <c r="BYC148" s="5"/>
      <c r="BYD148" s="5"/>
      <c r="BYE148" s="5"/>
      <c r="BYF148" s="5"/>
      <c r="BYG148" s="5"/>
      <c r="BYH148" s="5"/>
      <c r="BYI148" s="5"/>
      <c r="BYJ148" s="5"/>
      <c r="BYK148" s="5"/>
      <c r="BYL148" s="5"/>
      <c r="BYM148" s="5"/>
      <c r="BYN148" s="5"/>
      <c r="BYO148" s="5"/>
      <c r="BYP148" s="5"/>
      <c r="BYQ148" s="5"/>
      <c r="BYR148" s="5"/>
      <c r="BYS148" s="5"/>
      <c r="BYT148" s="5"/>
      <c r="BYU148" s="5"/>
      <c r="BYV148" s="5"/>
      <c r="BYW148" s="5"/>
      <c r="BYX148" s="5"/>
      <c r="BYY148" s="5"/>
      <c r="BYZ148" s="5"/>
      <c r="BZA148" s="5"/>
      <c r="BZB148" s="5"/>
      <c r="BZC148" s="5"/>
      <c r="BZD148" s="5"/>
      <c r="BZE148" s="5"/>
      <c r="BZF148" s="5"/>
      <c r="BZG148" s="5"/>
      <c r="BZH148" s="5"/>
      <c r="BZI148" s="5"/>
      <c r="BZJ148" s="5"/>
      <c r="BZK148" s="5"/>
      <c r="BZL148" s="5"/>
      <c r="BZM148" s="5"/>
      <c r="BZN148" s="5"/>
      <c r="BZO148" s="5"/>
      <c r="BZP148" s="5"/>
      <c r="BZQ148" s="5"/>
      <c r="BZR148" s="5"/>
      <c r="BZS148" s="5"/>
      <c r="BZT148" s="5"/>
      <c r="BZU148" s="5"/>
      <c r="BZV148" s="5"/>
      <c r="BZW148" s="5"/>
      <c r="BZX148" s="5"/>
      <c r="BZY148" s="5"/>
      <c r="BZZ148" s="5"/>
      <c r="CAA148" s="5"/>
      <c r="CAB148" s="5"/>
      <c r="CAC148" s="5"/>
      <c r="CAD148" s="5"/>
      <c r="CAE148" s="5"/>
      <c r="CAF148" s="5"/>
      <c r="CAG148" s="5"/>
      <c r="CAH148" s="5"/>
      <c r="CAI148" s="5"/>
      <c r="CAJ148" s="5"/>
      <c r="CAK148" s="5"/>
      <c r="CAL148" s="5"/>
      <c r="CAM148" s="5"/>
      <c r="CAN148" s="5"/>
      <c r="CAO148" s="5"/>
      <c r="CAP148" s="5"/>
      <c r="CAQ148" s="5"/>
      <c r="CAR148" s="5"/>
      <c r="CAS148" s="5"/>
      <c r="CAT148" s="5"/>
      <c r="CAU148" s="5"/>
      <c r="CAV148" s="5"/>
      <c r="CAW148" s="5"/>
      <c r="CAX148" s="5"/>
      <c r="CAY148" s="5"/>
      <c r="CAZ148" s="5"/>
      <c r="CBA148" s="5"/>
      <c r="CBB148" s="5"/>
      <c r="CBC148" s="5"/>
      <c r="CBD148" s="5"/>
      <c r="CBE148" s="5"/>
      <c r="CBF148" s="5"/>
      <c r="CBG148" s="5"/>
      <c r="CBH148" s="5"/>
      <c r="CBI148" s="5"/>
      <c r="CBJ148" s="5"/>
      <c r="CBK148" s="5"/>
      <c r="CBL148" s="5"/>
      <c r="CBM148" s="5"/>
      <c r="CBN148" s="5"/>
      <c r="CBO148" s="5"/>
      <c r="CBP148" s="5"/>
      <c r="CBQ148" s="5"/>
      <c r="CBR148" s="5"/>
      <c r="CBS148" s="5"/>
      <c r="CBT148" s="5"/>
      <c r="CBU148" s="5"/>
      <c r="CBV148" s="5"/>
      <c r="CBW148" s="5"/>
      <c r="CBX148" s="5"/>
      <c r="CBY148" s="5"/>
      <c r="CBZ148" s="5"/>
      <c r="CCA148" s="5"/>
      <c r="CCB148" s="5"/>
      <c r="CCC148" s="5"/>
      <c r="CCD148" s="5"/>
      <c r="CCE148" s="5"/>
      <c r="CCF148" s="5"/>
      <c r="CCG148" s="5"/>
      <c r="CCH148" s="5"/>
      <c r="CCI148" s="5"/>
      <c r="CCJ148" s="5"/>
      <c r="CCK148" s="5"/>
      <c r="CCL148" s="5"/>
      <c r="CCM148" s="5"/>
      <c r="CCN148" s="5"/>
      <c r="CCO148" s="5"/>
      <c r="CCP148" s="5"/>
      <c r="CCQ148" s="5"/>
      <c r="CCR148" s="5"/>
      <c r="CCS148" s="5"/>
      <c r="CCT148" s="5"/>
      <c r="CCU148" s="5"/>
      <c r="CCV148" s="5"/>
      <c r="CCW148" s="5"/>
      <c r="CCX148" s="5"/>
      <c r="CCY148" s="5"/>
      <c r="CCZ148" s="5"/>
      <c r="CDA148" s="5"/>
      <c r="CDB148" s="5"/>
      <c r="CDC148" s="5"/>
      <c r="CDD148" s="5"/>
      <c r="CDE148" s="5"/>
      <c r="CDF148" s="5"/>
      <c r="CDG148" s="5"/>
      <c r="CDH148" s="5"/>
      <c r="CDI148" s="5"/>
      <c r="CDJ148" s="5"/>
      <c r="CDK148" s="5"/>
      <c r="CDL148" s="5"/>
      <c r="CDM148" s="5"/>
      <c r="CDN148" s="5"/>
      <c r="CDO148" s="5"/>
      <c r="CDP148" s="5"/>
      <c r="CDQ148" s="5"/>
      <c r="CDR148" s="5"/>
      <c r="CDS148" s="5"/>
      <c r="CDT148" s="5"/>
      <c r="CDU148" s="5"/>
      <c r="CDV148" s="5"/>
      <c r="CDW148" s="5"/>
      <c r="CDX148" s="5"/>
      <c r="CDY148" s="5"/>
      <c r="CDZ148" s="5"/>
      <c r="CEA148" s="5"/>
      <c r="CEB148" s="5"/>
      <c r="CEC148" s="5"/>
      <c r="CED148" s="5"/>
      <c r="CEE148" s="5"/>
      <c r="CEF148" s="5"/>
      <c r="CEG148" s="5"/>
      <c r="CEH148" s="5"/>
      <c r="CEI148" s="5"/>
      <c r="CEJ148" s="5"/>
      <c r="CEK148" s="5"/>
      <c r="CEL148" s="5"/>
      <c r="CEM148" s="5"/>
      <c r="CEN148" s="5"/>
      <c r="CEO148" s="5"/>
      <c r="CEP148" s="5"/>
      <c r="CEQ148" s="5"/>
      <c r="CER148" s="5"/>
      <c r="CES148" s="5"/>
      <c r="CET148" s="5"/>
      <c r="CEU148" s="5"/>
      <c r="CEV148" s="5"/>
      <c r="CEW148" s="5"/>
      <c r="CEX148" s="5"/>
      <c r="CEY148" s="5"/>
      <c r="CEZ148" s="5"/>
      <c r="CFA148" s="5"/>
      <c r="CFB148" s="5"/>
      <c r="CFC148" s="5"/>
      <c r="CFD148" s="5"/>
      <c r="CFE148" s="5"/>
      <c r="CFF148" s="5"/>
      <c r="CFG148" s="5"/>
      <c r="CFH148" s="5"/>
      <c r="CFI148" s="5"/>
      <c r="CFJ148" s="5"/>
      <c r="CFK148" s="5"/>
      <c r="CFL148" s="5"/>
      <c r="CFM148" s="5"/>
      <c r="CFN148" s="5"/>
      <c r="CFO148" s="5"/>
      <c r="CFP148" s="5"/>
      <c r="CFQ148" s="5"/>
      <c r="CFR148" s="5"/>
      <c r="CFS148" s="5"/>
      <c r="CFT148" s="5"/>
      <c r="CFU148" s="5"/>
      <c r="CFV148" s="5"/>
      <c r="CFW148" s="5"/>
      <c r="CFX148" s="5"/>
      <c r="CFY148" s="5"/>
      <c r="CFZ148" s="5"/>
      <c r="CGA148" s="5"/>
      <c r="CGB148" s="5"/>
      <c r="CGC148" s="5"/>
      <c r="CGD148" s="5"/>
      <c r="CGE148" s="5"/>
      <c r="CGF148" s="5"/>
      <c r="CGG148" s="5"/>
      <c r="CGH148" s="5"/>
      <c r="CGI148" s="5"/>
      <c r="CGJ148" s="5"/>
      <c r="CGK148" s="5"/>
      <c r="CGL148" s="5"/>
      <c r="CGM148" s="5"/>
      <c r="CGN148" s="5"/>
      <c r="CGO148" s="5"/>
      <c r="CGP148" s="5"/>
      <c r="CGQ148" s="5"/>
      <c r="CGR148" s="5"/>
      <c r="CGS148" s="5"/>
      <c r="CGT148" s="5"/>
      <c r="CGU148" s="5"/>
      <c r="CGV148" s="5"/>
      <c r="CGW148" s="5"/>
      <c r="CGX148" s="5"/>
      <c r="CGY148" s="5"/>
      <c r="CGZ148" s="5"/>
      <c r="CHA148" s="5"/>
      <c r="CHB148" s="5"/>
      <c r="CHC148" s="5"/>
      <c r="CHD148" s="5"/>
      <c r="CHE148" s="5"/>
      <c r="CHF148" s="5"/>
      <c r="CHG148" s="5"/>
      <c r="CHH148" s="5"/>
      <c r="CHI148" s="5"/>
      <c r="CHJ148" s="5"/>
      <c r="CHK148" s="5"/>
      <c r="CHL148" s="5"/>
      <c r="CHM148" s="5"/>
      <c r="CHN148" s="5"/>
      <c r="CHO148" s="5"/>
      <c r="CHP148" s="5"/>
      <c r="CHQ148" s="5"/>
      <c r="CHR148" s="5"/>
      <c r="CHS148" s="5"/>
      <c r="CHT148" s="5"/>
      <c r="CHU148" s="5"/>
      <c r="CHV148" s="5"/>
      <c r="CHW148" s="5"/>
      <c r="CHX148" s="5"/>
      <c r="CHY148" s="5"/>
      <c r="CHZ148" s="5"/>
      <c r="CIA148" s="5"/>
      <c r="CIB148" s="5"/>
      <c r="CIC148" s="5"/>
      <c r="CID148" s="5"/>
      <c r="CIE148" s="5"/>
      <c r="CIF148" s="5"/>
      <c r="CIG148" s="5"/>
      <c r="CIH148" s="5"/>
      <c r="CII148" s="5"/>
      <c r="CIJ148" s="5"/>
      <c r="CIK148" s="5"/>
      <c r="CIL148" s="5"/>
      <c r="CIM148" s="5"/>
      <c r="CIN148" s="5"/>
      <c r="CIO148" s="5"/>
      <c r="CIP148" s="5"/>
      <c r="CIQ148" s="5"/>
      <c r="CIR148" s="5"/>
      <c r="CIS148" s="5"/>
      <c r="CIT148" s="5"/>
      <c r="CIU148" s="5"/>
      <c r="CIV148" s="5"/>
      <c r="CIW148" s="5"/>
      <c r="CIX148" s="5"/>
      <c r="CIY148" s="5"/>
      <c r="CIZ148" s="5"/>
      <c r="CJA148" s="5"/>
      <c r="CJB148" s="5"/>
      <c r="CJC148" s="5"/>
      <c r="CJD148" s="5"/>
      <c r="CJE148" s="5"/>
      <c r="CJF148" s="5"/>
      <c r="CJG148" s="5"/>
      <c r="CJH148" s="5"/>
      <c r="CJI148" s="5"/>
      <c r="CJJ148" s="5"/>
      <c r="CJK148" s="5"/>
      <c r="CJL148" s="5"/>
      <c r="CJM148" s="5"/>
      <c r="CJN148" s="5"/>
      <c r="CJO148" s="5"/>
      <c r="CJP148" s="5"/>
      <c r="CJQ148" s="5"/>
      <c r="CJR148" s="5"/>
      <c r="CJS148" s="5"/>
      <c r="CJT148" s="5"/>
      <c r="CJU148" s="5"/>
      <c r="CJV148" s="5"/>
      <c r="CJW148" s="5"/>
      <c r="CJX148" s="5"/>
      <c r="CJY148" s="5"/>
      <c r="CJZ148" s="5"/>
      <c r="CKA148" s="5"/>
      <c r="CKB148" s="5"/>
      <c r="CKC148" s="5"/>
      <c r="CKD148" s="5"/>
      <c r="CKE148" s="5"/>
      <c r="CKF148" s="5"/>
      <c r="CKG148" s="5"/>
      <c r="CKH148" s="5"/>
      <c r="CKI148" s="5"/>
      <c r="CKJ148" s="5"/>
      <c r="CKK148" s="5"/>
      <c r="CKL148" s="5"/>
      <c r="CKM148" s="5"/>
      <c r="CKN148" s="5"/>
      <c r="CKO148" s="5"/>
      <c r="CKP148" s="5"/>
      <c r="CKQ148" s="5"/>
      <c r="CKR148" s="5"/>
      <c r="CKS148" s="5"/>
      <c r="CKT148" s="5"/>
      <c r="CKU148" s="5"/>
      <c r="CKV148" s="5"/>
      <c r="CKW148" s="5"/>
      <c r="CKX148" s="5"/>
      <c r="CKY148" s="5"/>
      <c r="CKZ148" s="5"/>
      <c r="CLA148" s="5"/>
      <c r="CLB148" s="5"/>
      <c r="CLC148" s="5"/>
      <c r="CLD148" s="5"/>
      <c r="CLE148" s="5"/>
      <c r="CLF148" s="5"/>
      <c r="CLG148" s="5"/>
      <c r="CLH148" s="5"/>
      <c r="CLI148" s="5"/>
      <c r="CLJ148" s="5"/>
      <c r="CLK148" s="5"/>
      <c r="CLL148" s="5"/>
      <c r="CLM148" s="5"/>
      <c r="CLN148" s="5"/>
      <c r="CLO148" s="5"/>
      <c r="CLP148" s="5"/>
      <c r="CLQ148" s="5"/>
      <c r="CLR148" s="5"/>
      <c r="CLS148" s="5"/>
      <c r="CLT148" s="5"/>
      <c r="CLU148" s="5"/>
      <c r="CLV148" s="5"/>
      <c r="CLW148" s="5"/>
      <c r="CLX148" s="5"/>
      <c r="CLY148" s="5"/>
      <c r="CLZ148" s="5"/>
      <c r="CMA148" s="5"/>
      <c r="CMB148" s="5"/>
      <c r="CMC148" s="5"/>
      <c r="CMD148" s="5"/>
      <c r="CME148" s="5"/>
      <c r="CMF148" s="5"/>
      <c r="CMG148" s="5"/>
      <c r="CMH148" s="5"/>
      <c r="CMI148" s="5"/>
      <c r="CMJ148" s="5"/>
      <c r="CMK148" s="5"/>
      <c r="CML148" s="5"/>
      <c r="CMM148" s="5"/>
      <c r="CMN148" s="5"/>
      <c r="CMO148" s="5"/>
      <c r="CMP148" s="5"/>
      <c r="CMQ148" s="5"/>
      <c r="CMR148" s="5"/>
      <c r="CMS148" s="5"/>
      <c r="CMT148" s="5"/>
      <c r="CMU148" s="5"/>
      <c r="CMV148" s="5"/>
      <c r="CMW148" s="5"/>
      <c r="CMX148" s="5"/>
      <c r="CMY148" s="5"/>
      <c r="CMZ148" s="5"/>
      <c r="CNA148" s="5"/>
      <c r="CNB148" s="5"/>
      <c r="CNC148" s="5"/>
      <c r="CND148" s="5"/>
      <c r="CNE148" s="5"/>
      <c r="CNF148" s="5"/>
      <c r="CNG148" s="5"/>
      <c r="CNH148" s="5"/>
      <c r="CNI148" s="5"/>
      <c r="CNJ148" s="5"/>
      <c r="CNK148" s="5"/>
      <c r="CNL148" s="5"/>
      <c r="CNM148" s="5"/>
      <c r="CNN148" s="5"/>
      <c r="CNO148" s="5"/>
      <c r="CNP148" s="5"/>
      <c r="CNQ148" s="5"/>
      <c r="CNR148" s="5"/>
      <c r="CNS148" s="5"/>
      <c r="CNT148" s="5"/>
      <c r="CNU148" s="5"/>
      <c r="CNV148" s="5"/>
      <c r="CNW148" s="5"/>
      <c r="CNX148" s="5"/>
      <c r="CNY148" s="5"/>
      <c r="CNZ148" s="5"/>
      <c r="COA148" s="5"/>
      <c r="COB148" s="5"/>
      <c r="COC148" s="5"/>
      <c r="COD148" s="5"/>
      <c r="COE148" s="5"/>
      <c r="COF148" s="5"/>
      <c r="COG148" s="5"/>
      <c r="COH148" s="5"/>
      <c r="COI148" s="5"/>
      <c r="COJ148" s="5"/>
      <c r="COK148" s="5"/>
      <c r="COL148" s="5"/>
      <c r="COM148" s="5"/>
      <c r="CON148" s="5"/>
      <c r="COO148" s="5"/>
      <c r="COP148" s="5"/>
      <c r="COQ148" s="5"/>
      <c r="COR148" s="5"/>
      <c r="COS148" s="5"/>
      <c r="COT148" s="5"/>
      <c r="COU148" s="5"/>
      <c r="COV148" s="5"/>
      <c r="COW148" s="5"/>
      <c r="COX148" s="5"/>
      <c r="COY148" s="5"/>
      <c r="COZ148" s="5"/>
      <c r="CPA148" s="5"/>
      <c r="CPB148" s="5"/>
      <c r="CPC148" s="5"/>
      <c r="CPD148" s="5"/>
      <c r="CPE148" s="5"/>
      <c r="CPF148" s="5"/>
      <c r="CPG148" s="5"/>
      <c r="CPH148" s="5"/>
      <c r="CPI148" s="5"/>
      <c r="CPJ148" s="5"/>
      <c r="CPK148" s="5"/>
      <c r="CPL148" s="5"/>
      <c r="CPM148" s="5"/>
      <c r="CPN148" s="5"/>
      <c r="CPO148" s="5"/>
      <c r="CPP148" s="5"/>
      <c r="CPQ148" s="5"/>
      <c r="CPR148" s="5"/>
      <c r="CPS148" s="5"/>
      <c r="CPT148" s="5"/>
      <c r="CPU148" s="5"/>
      <c r="CPV148" s="5"/>
      <c r="CPW148" s="5"/>
      <c r="CPX148" s="5"/>
      <c r="CPY148" s="5"/>
      <c r="CPZ148" s="5"/>
      <c r="CQA148" s="5"/>
      <c r="CQB148" s="5"/>
      <c r="CQC148" s="5"/>
      <c r="CQD148" s="5"/>
      <c r="CQE148" s="5"/>
      <c r="CQF148" s="5"/>
      <c r="CQG148" s="5"/>
      <c r="CQH148" s="5"/>
      <c r="CQI148" s="5"/>
      <c r="CQJ148" s="5"/>
      <c r="CQK148" s="5"/>
      <c r="CQL148" s="5"/>
      <c r="CQM148" s="5"/>
      <c r="CQN148" s="5"/>
      <c r="CQO148" s="5"/>
      <c r="CQP148" s="5"/>
      <c r="CQQ148" s="5"/>
      <c r="CQR148" s="5"/>
      <c r="CQS148" s="5"/>
      <c r="CQT148" s="5"/>
      <c r="CQU148" s="5"/>
      <c r="CQV148" s="5"/>
      <c r="CQW148" s="5"/>
      <c r="CQX148" s="5"/>
      <c r="CQY148" s="5"/>
      <c r="CQZ148" s="5"/>
      <c r="CRA148" s="5"/>
      <c r="CRB148" s="5"/>
      <c r="CRC148" s="5"/>
      <c r="CRD148" s="5"/>
      <c r="CRE148" s="5"/>
      <c r="CRF148" s="5"/>
      <c r="CRG148" s="5"/>
      <c r="CRH148" s="5"/>
      <c r="CRI148" s="5"/>
      <c r="CRJ148" s="5"/>
      <c r="CRK148" s="5"/>
      <c r="CRL148" s="5"/>
      <c r="CRM148" s="5"/>
      <c r="CRN148" s="5"/>
      <c r="CRO148" s="5"/>
      <c r="CRP148" s="5"/>
      <c r="CRQ148" s="5"/>
      <c r="CRR148" s="5"/>
      <c r="CRS148" s="5"/>
      <c r="CRT148" s="5"/>
      <c r="CRU148" s="5"/>
      <c r="CRV148" s="5"/>
      <c r="CRW148" s="5"/>
      <c r="CRX148" s="5"/>
      <c r="CRY148" s="5"/>
      <c r="CRZ148" s="5"/>
      <c r="CSA148" s="5"/>
      <c r="CSB148" s="5"/>
      <c r="CSC148" s="5"/>
      <c r="CSD148" s="5"/>
      <c r="CSE148" s="5"/>
      <c r="CSF148" s="5"/>
      <c r="CSG148" s="5"/>
      <c r="CSH148" s="5"/>
      <c r="CSI148" s="5"/>
      <c r="CSJ148" s="5"/>
      <c r="CSK148" s="5"/>
      <c r="CSL148" s="5"/>
      <c r="CSM148" s="5"/>
      <c r="CSN148" s="5"/>
      <c r="CSO148" s="5"/>
      <c r="CSP148" s="5"/>
      <c r="CSQ148" s="5"/>
      <c r="CSR148" s="5"/>
      <c r="CSS148" s="5"/>
      <c r="CST148" s="5"/>
      <c r="CSU148" s="5"/>
      <c r="CSV148" s="5"/>
      <c r="CSW148" s="5"/>
      <c r="CSX148" s="5"/>
      <c r="CSY148" s="5"/>
      <c r="CSZ148" s="5"/>
      <c r="CTA148" s="5"/>
      <c r="CTB148" s="5"/>
      <c r="CTC148" s="5"/>
      <c r="CTD148" s="5"/>
      <c r="CTE148" s="5"/>
      <c r="CTF148" s="5"/>
      <c r="CTG148" s="5"/>
      <c r="CTH148" s="5"/>
      <c r="CTI148" s="5"/>
      <c r="CTJ148" s="5"/>
      <c r="CTK148" s="5"/>
      <c r="CTL148" s="5"/>
      <c r="CTM148" s="5"/>
      <c r="CTN148" s="5"/>
      <c r="CTO148" s="5"/>
      <c r="CTP148" s="5"/>
      <c r="CTQ148" s="5"/>
      <c r="CTR148" s="5"/>
      <c r="CTS148" s="5"/>
      <c r="CTT148" s="5"/>
      <c r="CTU148" s="5"/>
      <c r="CTV148" s="5"/>
      <c r="CTW148" s="5"/>
      <c r="CTX148" s="5"/>
      <c r="CTY148" s="5"/>
      <c r="CTZ148" s="5"/>
      <c r="CUA148" s="5"/>
      <c r="CUB148" s="5"/>
      <c r="CUC148" s="5"/>
      <c r="CUD148" s="5"/>
      <c r="CUE148" s="5"/>
      <c r="CUF148" s="5"/>
      <c r="CUG148" s="5"/>
      <c r="CUH148" s="5"/>
      <c r="CUI148" s="5"/>
      <c r="CUJ148" s="5"/>
      <c r="CUK148" s="5"/>
      <c r="CUL148" s="5"/>
      <c r="CUM148" s="5"/>
      <c r="CUN148" s="5"/>
      <c r="CUO148" s="5"/>
      <c r="CUP148" s="5"/>
      <c r="CUQ148" s="5"/>
      <c r="CUR148" s="5"/>
      <c r="CUS148" s="5"/>
      <c r="CUT148" s="5"/>
      <c r="CUU148" s="5"/>
      <c r="CUV148" s="5"/>
      <c r="CUW148" s="5"/>
      <c r="CUX148" s="5"/>
      <c r="CUY148" s="5"/>
      <c r="CUZ148" s="5"/>
      <c r="CVA148" s="5"/>
      <c r="CVB148" s="5"/>
      <c r="CVC148" s="5"/>
      <c r="CVD148" s="5"/>
      <c r="CVE148" s="5"/>
      <c r="CVF148" s="5"/>
      <c r="CVG148" s="5"/>
      <c r="CVH148" s="5"/>
      <c r="CVI148" s="5"/>
      <c r="CVJ148" s="5"/>
      <c r="CVK148" s="5"/>
      <c r="CVL148" s="5"/>
      <c r="CVM148" s="5"/>
      <c r="CVN148" s="5"/>
      <c r="CVO148" s="5"/>
      <c r="CVP148" s="5"/>
      <c r="CVQ148" s="5"/>
      <c r="CVR148" s="5"/>
      <c r="CVS148" s="5"/>
      <c r="CVT148" s="5"/>
      <c r="CVU148" s="5"/>
      <c r="CVV148" s="5"/>
      <c r="CVW148" s="5"/>
      <c r="CVX148" s="5"/>
      <c r="CVY148" s="5"/>
      <c r="CVZ148" s="5"/>
      <c r="CWA148" s="5"/>
      <c r="CWB148" s="5"/>
      <c r="CWC148" s="5"/>
      <c r="CWD148" s="5"/>
      <c r="CWE148" s="5"/>
      <c r="CWF148" s="5"/>
      <c r="CWG148" s="5"/>
      <c r="CWH148" s="5"/>
      <c r="CWI148" s="5"/>
      <c r="CWJ148" s="5"/>
      <c r="CWK148" s="5"/>
      <c r="CWL148" s="5"/>
      <c r="CWM148" s="5"/>
      <c r="CWN148" s="5"/>
      <c r="CWO148" s="5"/>
      <c r="CWP148" s="5"/>
      <c r="CWQ148" s="5"/>
      <c r="CWR148" s="5"/>
      <c r="CWS148" s="5"/>
      <c r="CWT148" s="5"/>
      <c r="CWU148" s="5"/>
      <c r="CWV148" s="5"/>
      <c r="CWW148" s="5"/>
      <c r="CWX148" s="5"/>
      <c r="CWY148" s="5"/>
      <c r="CWZ148" s="5"/>
      <c r="CXA148" s="5"/>
      <c r="CXB148" s="5"/>
      <c r="CXC148" s="5"/>
      <c r="CXD148" s="5"/>
      <c r="CXE148" s="5"/>
      <c r="CXF148" s="5"/>
      <c r="CXG148" s="5"/>
      <c r="CXH148" s="5"/>
      <c r="CXI148" s="5"/>
      <c r="CXJ148" s="5"/>
      <c r="CXK148" s="5"/>
      <c r="CXL148" s="5"/>
      <c r="CXM148" s="5"/>
      <c r="CXN148" s="5"/>
      <c r="CXO148" s="5"/>
      <c r="CXP148" s="5"/>
      <c r="CXQ148" s="5"/>
      <c r="CXR148" s="5"/>
      <c r="CXS148" s="5"/>
      <c r="CXT148" s="5"/>
      <c r="CXU148" s="5"/>
      <c r="CXV148" s="5"/>
      <c r="CXW148" s="5"/>
      <c r="CXX148" s="5"/>
      <c r="CXY148" s="5"/>
      <c r="CXZ148" s="5"/>
      <c r="CYA148" s="5"/>
      <c r="CYB148" s="5"/>
      <c r="CYC148" s="5"/>
      <c r="CYD148" s="5"/>
      <c r="CYE148" s="5"/>
      <c r="CYF148" s="5"/>
      <c r="CYG148" s="5"/>
      <c r="CYH148" s="5"/>
      <c r="CYI148" s="5"/>
      <c r="CYJ148" s="5"/>
      <c r="CYK148" s="5"/>
      <c r="CYL148" s="5"/>
      <c r="CYM148" s="5"/>
      <c r="CYN148" s="5"/>
      <c r="CYO148" s="5"/>
      <c r="CYP148" s="5"/>
      <c r="CYQ148" s="5"/>
      <c r="CYR148" s="5"/>
      <c r="CYS148" s="5"/>
      <c r="CYT148" s="5"/>
      <c r="CYU148" s="5"/>
      <c r="CYV148" s="5"/>
      <c r="CYW148" s="5"/>
      <c r="CYX148" s="5"/>
      <c r="CYY148" s="5"/>
      <c r="CYZ148" s="5"/>
      <c r="CZA148" s="5"/>
      <c r="CZB148" s="5"/>
      <c r="CZC148" s="5"/>
      <c r="CZD148" s="5"/>
      <c r="CZE148" s="5"/>
      <c r="CZF148" s="5"/>
      <c r="CZG148" s="5"/>
      <c r="CZH148" s="5"/>
      <c r="CZI148" s="5"/>
      <c r="CZJ148" s="5"/>
      <c r="CZK148" s="5"/>
      <c r="CZL148" s="5"/>
      <c r="CZM148" s="5"/>
      <c r="CZN148" s="5"/>
      <c r="CZO148" s="5"/>
      <c r="CZP148" s="5"/>
      <c r="CZQ148" s="5"/>
      <c r="CZR148" s="5"/>
      <c r="CZS148" s="5"/>
      <c r="CZT148" s="5"/>
      <c r="CZU148" s="5"/>
      <c r="CZV148" s="5"/>
      <c r="CZW148" s="5"/>
      <c r="CZX148" s="5"/>
      <c r="CZY148" s="5"/>
      <c r="CZZ148" s="5"/>
      <c r="DAA148" s="5"/>
      <c r="DAB148" s="5"/>
      <c r="DAC148" s="5"/>
      <c r="DAD148" s="5"/>
      <c r="DAE148" s="5"/>
      <c r="DAF148" s="5"/>
      <c r="DAG148" s="5"/>
      <c r="DAH148" s="5"/>
      <c r="DAI148" s="5"/>
      <c r="DAJ148" s="5"/>
      <c r="DAK148" s="5"/>
      <c r="DAL148" s="5"/>
      <c r="DAM148" s="5"/>
      <c r="DAN148" s="5"/>
      <c r="DAO148" s="5"/>
      <c r="DAP148" s="5"/>
      <c r="DAQ148" s="5"/>
      <c r="DAR148" s="5"/>
      <c r="DAS148" s="5"/>
      <c r="DAT148" s="5"/>
      <c r="DAU148" s="5"/>
      <c r="DAV148" s="5"/>
      <c r="DAW148" s="5"/>
      <c r="DAX148" s="5"/>
      <c r="DAY148" s="5"/>
      <c r="DAZ148" s="5"/>
      <c r="DBA148" s="5"/>
      <c r="DBB148" s="5"/>
      <c r="DBC148" s="5"/>
      <c r="DBD148" s="5"/>
      <c r="DBE148" s="5"/>
      <c r="DBF148" s="5"/>
      <c r="DBG148" s="5"/>
      <c r="DBH148" s="5"/>
      <c r="DBI148" s="5"/>
      <c r="DBJ148" s="5"/>
      <c r="DBK148" s="5"/>
      <c r="DBL148" s="5"/>
      <c r="DBM148" s="5"/>
      <c r="DBN148" s="5"/>
      <c r="DBO148" s="5"/>
      <c r="DBP148" s="5"/>
      <c r="DBQ148" s="5"/>
      <c r="DBR148" s="5"/>
      <c r="DBS148" s="5"/>
      <c r="DBT148" s="5"/>
      <c r="DBU148" s="5"/>
      <c r="DBV148" s="5"/>
      <c r="DBW148" s="5"/>
      <c r="DBX148" s="5"/>
      <c r="DBY148" s="5"/>
      <c r="DBZ148" s="5"/>
      <c r="DCA148" s="5"/>
      <c r="DCB148" s="5"/>
      <c r="DCC148" s="5"/>
      <c r="DCD148" s="5"/>
      <c r="DCE148" s="5"/>
      <c r="DCF148" s="5"/>
      <c r="DCG148" s="5"/>
      <c r="DCH148" s="5"/>
      <c r="DCI148" s="5"/>
      <c r="DCJ148" s="5"/>
      <c r="DCK148" s="5"/>
      <c r="DCL148" s="5"/>
      <c r="DCM148" s="5"/>
      <c r="DCN148" s="5"/>
      <c r="DCO148" s="5"/>
      <c r="DCP148" s="5"/>
      <c r="DCQ148" s="5"/>
      <c r="DCR148" s="5"/>
      <c r="DCS148" s="5"/>
      <c r="DCT148" s="5"/>
      <c r="DCU148" s="5"/>
      <c r="DCV148" s="5"/>
      <c r="DCW148" s="5"/>
      <c r="DCX148" s="5"/>
      <c r="DCY148" s="5"/>
      <c r="DCZ148" s="5"/>
      <c r="DDA148" s="5"/>
      <c r="DDB148" s="5"/>
      <c r="DDC148" s="5"/>
      <c r="DDD148" s="5"/>
      <c r="DDE148" s="5"/>
      <c r="DDF148" s="5"/>
      <c r="DDG148" s="5"/>
      <c r="DDH148" s="5"/>
      <c r="DDI148" s="5"/>
      <c r="DDJ148" s="5"/>
      <c r="DDK148" s="5"/>
      <c r="DDL148" s="5"/>
      <c r="DDM148" s="5"/>
      <c r="DDN148" s="5"/>
      <c r="DDO148" s="5"/>
      <c r="DDP148" s="5"/>
      <c r="DDQ148" s="5"/>
      <c r="DDR148" s="5"/>
      <c r="DDS148" s="5"/>
      <c r="DDT148" s="5"/>
      <c r="DDU148" s="5"/>
      <c r="DDV148" s="5"/>
      <c r="DDW148" s="5"/>
      <c r="DDX148" s="5"/>
      <c r="DDY148" s="5"/>
      <c r="DDZ148" s="5"/>
      <c r="DEA148" s="5"/>
      <c r="DEB148" s="5"/>
      <c r="DEC148" s="5"/>
      <c r="DED148" s="5"/>
      <c r="DEE148" s="5"/>
      <c r="DEF148" s="5"/>
      <c r="DEG148" s="5"/>
      <c r="DEH148" s="5"/>
      <c r="DEI148" s="5"/>
      <c r="DEJ148" s="5"/>
      <c r="DEK148" s="5"/>
      <c r="DEL148" s="5"/>
      <c r="DEM148" s="5"/>
      <c r="DEN148" s="5"/>
      <c r="DEO148" s="5"/>
      <c r="DEP148" s="5"/>
      <c r="DEQ148" s="5"/>
      <c r="DER148" s="5"/>
      <c r="DES148" s="5"/>
      <c r="DET148" s="5"/>
      <c r="DEU148" s="5"/>
      <c r="DEV148" s="5"/>
      <c r="DEW148" s="5"/>
      <c r="DEX148" s="5"/>
      <c r="DEY148" s="5"/>
      <c r="DEZ148" s="5"/>
      <c r="DFA148" s="5"/>
      <c r="DFB148" s="5"/>
      <c r="DFC148" s="5"/>
      <c r="DFD148" s="5"/>
      <c r="DFE148" s="5"/>
      <c r="DFF148" s="5"/>
      <c r="DFG148" s="5"/>
      <c r="DFH148" s="5"/>
      <c r="DFI148" s="5"/>
      <c r="DFJ148" s="5"/>
      <c r="DFK148" s="5"/>
      <c r="DFL148" s="5"/>
      <c r="DFM148" s="5"/>
      <c r="DFN148" s="5"/>
      <c r="DFO148" s="5"/>
      <c r="DFP148" s="5"/>
      <c r="DFQ148" s="5"/>
      <c r="DFR148" s="5"/>
      <c r="DFS148" s="5"/>
      <c r="DFT148" s="5"/>
      <c r="DFU148" s="5"/>
      <c r="DFV148" s="5"/>
      <c r="DFW148" s="5"/>
      <c r="DFX148" s="5"/>
      <c r="DFY148" s="5"/>
      <c r="DFZ148" s="5"/>
      <c r="DGA148" s="5"/>
      <c r="DGB148" s="5"/>
      <c r="DGC148" s="5"/>
      <c r="DGD148" s="5"/>
      <c r="DGE148" s="5"/>
      <c r="DGF148" s="5"/>
      <c r="DGG148" s="5"/>
      <c r="DGH148" s="5"/>
      <c r="DGI148" s="5"/>
      <c r="DGJ148" s="5"/>
      <c r="DGK148" s="5"/>
      <c r="DGL148" s="5"/>
      <c r="DGM148" s="5"/>
      <c r="DGN148" s="5"/>
      <c r="DGO148" s="5"/>
      <c r="DGP148" s="5"/>
      <c r="DGQ148" s="5"/>
      <c r="DGR148" s="5"/>
      <c r="DGS148" s="5"/>
      <c r="DGT148" s="5"/>
      <c r="DGU148" s="5"/>
      <c r="DGV148" s="5"/>
      <c r="DGW148" s="5"/>
      <c r="DGX148" s="5"/>
      <c r="DGY148" s="5"/>
      <c r="DGZ148" s="5"/>
      <c r="DHA148" s="5"/>
      <c r="DHB148" s="5"/>
      <c r="DHC148" s="5"/>
      <c r="DHD148" s="5"/>
      <c r="DHE148" s="5"/>
      <c r="DHF148" s="5"/>
      <c r="DHG148" s="5"/>
      <c r="DHH148" s="5"/>
      <c r="DHI148" s="5"/>
      <c r="DHJ148" s="5"/>
      <c r="DHK148" s="5"/>
      <c r="DHL148" s="5"/>
      <c r="DHM148" s="5"/>
      <c r="DHN148" s="5"/>
      <c r="DHO148" s="5"/>
      <c r="DHP148" s="5"/>
      <c r="DHQ148" s="5"/>
      <c r="DHR148" s="5"/>
      <c r="DHS148" s="5"/>
      <c r="DHT148" s="5"/>
      <c r="DHU148" s="5"/>
      <c r="DHV148" s="5"/>
      <c r="DHW148" s="5"/>
      <c r="DHX148" s="5"/>
      <c r="DHY148" s="5"/>
      <c r="DHZ148" s="5"/>
      <c r="DIA148" s="5"/>
      <c r="DIB148" s="5"/>
      <c r="DIC148" s="5"/>
      <c r="DID148" s="5"/>
      <c r="DIE148" s="5"/>
      <c r="DIF148" s="5"/>
      <c r="DIG148" s="5"/>
      <c r="DIH148" s="5"/>
      <c r="DII148" s="5"/>
      <c r="DIJ148" s="5"/>
      <c r="DIK148" s="5"/>
      <c r="DIL148" s="5"/>
      <c r="DIM148" s="5"/>
      <c r="DIN148" s="5"/>
      <c r="DIO148" s="5"/>
      <c r="DIP148" s="5"/>
      <c r="DIQ148" s="5"/>
      <c r="DIR148" s="5"/>
      <c r="DIS148" s="5"/>
      <c r="DIT148" s="5"/>
      <c r="DIU148" s="5"/>
      <c r="DIV148" s="5"/>
      <c r="DIW148" s="5"/>
      <c r="DIX148" s="5"/>
      <c r="DIY148" s="5"/>
      <c r="DIZ148" s="5"/>
      <c r="DJA148" s="5"/>
      <c r="DJB148" s="5"/>
      <c r="DJC148" s="5"/>
      <c r="DJD148" s="5"/>
      <c r="DJE148" s="5"/>
      <c r="DJF148" s="5"/>
      <c r="DJG148" s="5"/>
      <c r="DJH148" s="5"/>
      <c r="DJI148" s="5"/>
      <c r="DJJ148" s="5"/>
      <c r="DJK148" s="5"/>
      <c r="DJL148" s="5"/>
      <c r="DJM148" s="5"/>
      <c r="DJN148" s="5"/>
      <c r="DJO148" s="5"/>
      <c r="DJP148" s="5"/>
      <c r="DJQ148" s="5"/>
      <c r="DJR148" s="5"/>
      <c r="DJS148" s="5"/>
      <c r="DJT148" s="5"/>
      <c r="DJU148" s="5"/>
      <c r="DJV148" s="5"/>
      <c r="DJW148" s="5"/>
      <c r="DJX148" s="5"/>
      <c r="DJY148" s="5"/>
      <c r="DJZ148" s="5"/>
      <c r="DKA148" s="5"/>
      <c r="DKB148" s="5"/>
      <c r="DKC148" s="5"/>
      <c r="DKD148" s="5"/>
      <c r="DKE148" s="5"/>
      <c r="DKF148" s="5"/>
      <c r="DKG148" s="5"/>
      <c r="DKH148" s="5"/>
      <c r="DKI148" s="5"/>
      <c r="DKJ148" s="5"/>
      <c r="DKK148" s="5"/>
      <c r="DKL148" s="5"/>
      <c r="DKM148" s="5"/>
      <c r="DKN148" s="5"/>
      <c r="DKO148" s="5"/>
      <c r="DKP148" s="5"/>
      <c r="DKQ148" s="5"/>
      <c r="DKR148" s="5"/>
      <c r="DKS148" s="5"/>
      <c r="DKT148" s="5"/>
      <c r="DKU148" s="5"/>
      <c r="DKV148" s="5"/>
      <c r="DKW148" s="5"/>
      <c r="DKX148" s="5"/>
      <c r="DKY148" s="5"/>
      <c r="DKZ148" s="5"/>
      <c r="DLA148" s="5"/>
      <c r="DLB148" s="5"/>
      <c r="DLC148" s="5"/>
      <c r="DLD148" s="5"/>
      <c r="DLE148" s="5"/>
      <c r="DLF148" s="5"/>
      <c r="DLG148" s="5"/>
      <c r="DLH148" s="5"/>
      <c r="DLI148" s="5"/>
      <c r="DLJ148" s="5"/>
      <c r="DLK148" s="5"/>
      <c r="DLL148" s="5"/>
      <c r="DLM148" s="5"/>
      <c r="DLN148" s="5"/>
      <c r="DLO148" s="5"/>
      <c r="DLP148" s="5"/>
      <c r="DLQ148" s="5"/>
      <c r="DLR148" s="5"/>
      <c r="DLS148" s="5"/>
      <c r="DLT148" s="5"/>
      <c r="DLU148" s="5"/>
      <c r="DLV148" s="5"/>
      <c r="DLW148" s="5"/>
      <c r="DLX148" s="5"/>
      <c r="DLY148" s="5"/>
      <c r="DLZ148" s="5"/>
      <c r="DMA148" s="5"/>
      <c r="DMB148" s="5"/>
      <c r="DMC148" s="5"/>
      <c r="DMD148" s="5"/>
      <c r="DME148" s="5"/>
      <c r="DMF148" s="5"/>
      <c r="DMG148" s="5"/>
      <c r="DMH148" s="5"/>
      <c r="DMI148" s="5"/>
      <c r="DMJ148" s="5"/>
      <c r="DMK148" s="5"/>
      <c r="DML148" s="5"/>
      <c r="DMM148" s="5"/>
      <c r="DMN148" s="5"/>
      <c r="DMO148" s="5"/>
      <c r="DMP148" s="5"/>
      <c r="DMQ148" s="5"/>
      <c r="DMR148" s="5"/>
      <c r="DMS148" s="5"/>
      <c r="DMT148" s="5"/>
      <c r="DMU148" s="5"/>
      <c r="DMV148" s="5"/>
      <c r="DMW148" s="5"/>
      <c r="DMX148" s="5"/>
      <c r="DMY148" s="5"/>
      <c r="DMZ148" s="5"/>
      <c r="DNA148" s="5"/>
      <c r="DNB148" s="5"/>
      <c r="DNC148" s="5"/>
      <c r="DND148" s="5"/>
      <c r="DNE148" s="5"/>
      <c r="DNF148" s="5"/>
      <c r="DNG148" s="5"/>
      <c r="DNH148" s="5"/>
      <c r="DNI148" s="5"/>
      <c r="DNJ148" s="5"/>
      <c r="DNK148" s="5"/>
      <c r="DNL148" s="5"/>
      <c r="DNM148" s="5"/>
      <c r="DNN148" s="5"/>
      <c r="DNO148" s="5"/>
      <c r="DNP148" s="5"/>
      <c r="DNQ148" s="5"/>
      <c r="DNR148" s="5"/>
      <c r="DNS148" s="5"/>
      <c r="DNT148" s="5"/>
      <c r="DNU148" s="5"/>
      <c r="DNV148" s="5"/>
      <c r="DNW148" s="5"/>
      <c r="DNX148" s="5"/>
      <c r="DNY148" s="5"/>
      <c r="DNZ148" s="5"/>
      <c r="DOA148" s="5"/>
      <c r="DOB148" s="5"/>
      <c r="DOC148" s="5"/>
      <c r="DOD148" s="5"/>
      <c r="DOE148" s="5"/>
      <c r="DOF148" s="5"/>
      <c r="DOG148" s="5"/>
      <c r="DOH148" s="5"/>
      <c r="DOI148" s="5"/>
      <c r="DOJ148" s="5"/>
      <c r="DOK148" s="5"/>
      <c r="DOL148" s="5"/>
      <c r="DOM148" s="5"/>
      <c r="DON148" s="5"/>
      <c r="DOO148" s="5"/>
      <c r="DOP148" s="5"/>
      <c r="DOQ148" s="5"/>
      <c r="DOR148" s="5"/>
      <c r="DOS148" s="5"/>
      <c r="DOT148" s="5"/>
      <c r="DOU148" s="5"/>
      <c r="DOV148" s="5"/>
      <c r="DOW148" s="5"/>
      <c r="DOX148" s="5"/>
      <c r="DOY148" s="5"/>
      <c r="DOZ148" s="5"/>
      <c r="DPA148" s="5"/>
      <c r="DPB148" s="5"/>
      <c r="DPC148" s="5"/>
      <c r="DPD148" s="5"/>
      <c r="DPE148" s="5"/>
      <c r="DPF148" s="5"/>
      <c r="DPG148" s="5"/>
      <c r="DPH148" s="5"/>
      <c r="DPI148" s="5"/>
      <c r="DPJ148" s="5"/>
      <c r="DPK148" s="5"/>
      <c r="DPL148" s="5"/>
      <c r="DPM148" s="5"/>
      <c r="DPN148" s="5"/>
      <c r="DPO148" s="5"/>
      <c r="DPP148" s="5"/>
      <c r="DPQ148" s="5"/>
      <c r="DPR148" s="5"/>
      <c r="DPS148" s="5"/>
      <c r="DPT148" s="5"/>
      <c r="DPU148" s="5"/>
      <c r="DPV148" s="5"/>
      <c r="DPW148" s="5"/>
      <c r="DPX148" s="5"/>
      <c r="DPY148" s="5"/>
      <c r="DPZ148" s="5"/>
      <c r="DQA148" s="5"/>
      <c r="DQB148" s="5"/>
      <c r="DQC148" s="5"/>
      <c r="DQD148" s="5"/>
      <c r="DQE148" s="5"/>
      <c r="DQF148" s="5"/>
      <c r="DQG148" s="5"/>
      <c r="DQH148" s="5"/>
      <c r="DQI148" s="5"/>
      <c r="DQJ148" s="5"/>
      <c r="DQK148" s="5"/>
      <c r="DQL148" s="5"/>
      <c r="DQM148" s="5"/>
      <c r="DQN148" s="5"/>
      <c r="DQO148" s="5"/>
      <c r="DQP148" s="5"/>
      <c r="DQQ148" s="5"/>
      <c r="DQR148" s="5"/>
      <c r="DQS148" s="5"/>
      <c r="DQT148" s="5"/>
      <c r="DQU148" s="5"/>
      <c r="DQV148" s="5"/>
      <c r="DQW148" s="5"/>
      <c r="DQX148" s="5"/>
      <c r="DQY148" s="5"/>
      <c r="DQZ148" s="5"/>
      <c r="DRA148" s="5"/>
      <c r="DRB148" s="5"/>
      <c r="DRC148" s="5"/>
      <c r="DRD148" s="5"/>
      <c r="DRE148" s="5"/>
      <c r="DRF148" s="5"/>
      <c r="DRG148" s="5"/>
      <c r="DRH148" s="5"/>
      <c r="DRI148" s="5"/>
      <c r="DRJ148" s="5"/>
      <c r="DRK148" s="5"/>
      <c r="DRL148" s="5"/>
      <c r="DRM148" s="5"/>
      <c r="DRN148" s="5"/>
      <c r="DRO148" s="5"/>
      <c r="DRP148" s="5"/>
      <c r="DRQ148" s="5"/>
      <c r="DRR148" s="5"/>
      <c r="DRS148" s="5"/>
      <c r="DRT148" s="5"/>
      <c r="DRU148" s="5"/>
      <c r="DRV148" s="5"/>
      <c r="DRW148" s="5"/>
      <c r="DRX148" s="5"/>
      <c r="DRY148" s="5"/>
      <c r="DRZ148" s="5"/>
      <c r="DSA148" s="5"/>
      <c r="DSB148" s="5"/>
      <c r="DSC148" s="5"/>
      <c r="DSD148" s="5"/>
      <c r="DSE148" s="5"/>
      <c r="DSF148" s="5"/>
      <c r="DSG148" s="5"/>
      <c r="DSH148" s="5"/>
      <c r="DSI148" s="5"/>
      <c r="DSJ148" s="5"/>
      <c r="DSK148" s="5"/>
      <c r="DSL148" s="5"/>
      <c r="DSM148" s="5"/>
      <c r="DSN148" s="5"/>
      <c r="DSO148" s="5"/>
      <c r="DSP148" s="5"/>
      <c r="DSQ148" s="5"/>
      <c r="DSR148" s="5"/>
      <c r="DSS148" s="5"/>
      <c r="DST148" s="5"/>
      <c r="DSU148" s="5"/>
      <c r="DSV148" s="5"/>
      <c r="DSW148" s="5"/>
      <c r="DSX148" s="5"/>
      <c r="DSY148" s="5"/>
      <c r="DSZ148" s="5"/>
      <c r="DTA148" s="5"/>
      <c r="DTB148" s="5"/>
      <c r="DTC148" s="5"/>
      <c r="DTD148" s="5"/>
      <c r="DTE148" s="5"/>
      <c r="DTF148" s="5"/>
      <c r="DTG148" s="5"/>
      <c r="DTH148" s="5"/>
      <c r="DTI148" s="5"/>
      <c r="DTJ148" s="5"/>
      <c r="DTK148" s="5"/>
      <c r="DTL148" s="5"/>
      <c r="DTM148" s="5"/>
      <c r="DTN148" s="5"/>
      <c r="DTO148" s="5"/>
      <c r="DTP148" s="5"/>
      <c r="DTQ148" s="5"/>
      <c r="DTR148" s="5"/>
      <c r="DTS148" s="5"/>
      <c r="DTT148" s="5"/>
      <c r="DTU148" s="5"/>
      <c r="DTV148" s="5"/>
      <c r="DTW148" s="5"/>
      <c r="DTX148" s="5"/>
      <c r="DTY148" s="5"/>
      <c r="DTZ148" s="5"/>
      <c r="DUA148" s="5"/>
      <c r="DUB148" s="5"/>
      <c r="DUC148" s="5"/>
      <c r="DUD148" s="5"/>
      <c r="DUE148" s="5"/>
      <c r="DUF148" s="5"/>
      <c r="DUG148" s="5"/>
      <c r="DUH148" s="5"/>
      <c r="DUI148" s="5"/>
      <c r="DUJ148" s="5"/>
      <c r="DUK148" s="5"/>
      <c r="DUL148" s="5"/>
      <c r="DUM148" s="5"/>
      <c r="DUN148" s="5"/>
      <c r="DUO148" s="5"/>
      <c r="DUP148" s="5"/>
      <c r="DUQ148" s="5"/>
      <c r="DUR148" s="5"/>
      <c r="DUS148" s="5"/>
      <c r="DUT148" s="5"/>
      <c r="DUU148" s="5"/>
      <c r="DUV148" s="5"/>
      <c r="DUW148" s="5"/>
      <c r="DUX148" s="5"/>
      <c r="DUY148" s="5"/>
      <c r="DUZ148" s="5"/>
      <c r="DVA148" s="5"/>
      <c r="DVB148" s="5"/>
      <c r="DVC148" s="5"/>
      <c r="DVD148" s="5"/>
      <c r="DVE148" s="5"/>
      <c r="DVF148" s="5"/>
      <c r="DVG148" s="5"/>
      <c r="DVH148" s="5"/>
      <c r="DVI148" s="5"/>
      <c r="DVJ148" s="5"/>
      <c r="DVK148" s="5"/>
      <c r="DVL148" s="5"/>
      <c r="DVM148" s="5"/>
      <c r="DVN148" s="5"/>
      <c r="DVO148" s="5"/>
      <c r="DVP148" s="5"/>
      <c r="DVQ148" s="5"/>
      <c r="DVR148" s="5"/>
      <c r="DVS148" s="5"/>
      <c r="DVT148" s="5"/>
      <c r="DVU148" s="5"/>
      <c r="DVV148" s="5"/>
      <c r="DVW148" s="5"/>
      <c r="DVX148" s="5"/>
      <c r="DVY148" s="5"/>
      <c r="DVZ148" s="5"/>
      <c r="DWA148" s="5"/>
      <c r="DWB148" s="5"/>
      <c r="DWC148" s="5"/>
      <c r="DWD148" s="5"/>
      <c r="DWE148" s="5"/>
      <c r="DWF148" s="5"/>
      <c r="DWG148" s="5"/>
      <c r="DWH148" s="5"/>
      <c r="DWI148" s="5"/>
      <c r="DWJ148" s="5"/>
      <c r="DWK148" s="5"/>
      <c r="DWL148" s="5"/>
      <c r="DWM148" s="5"/>
      <c r="DWN148" s="5"/>
      <c r="DWO148" s="5"/>
      <c r="DWP148" s="5"/>
      <c r="DWQ148" s="5"/>
      <c r="DWR148" s="5"/>
      <c r="DWS148" s="5"/>
      <c r="DWT148" s="5"/>
      <c r="DWU148" s="5"/>
      <c r="DWV148" s="5"/>
      <c r="DWW148" s="5"/>
      <c r="DWX148" s="5"/>
      <c r="DWY148" s="5"/>
      <c r="DWZ148" s="5"/>
      <c r="DXA148" s="5"/>
      <c r="DXB148" s="5"/>
      <c r="DXC148" s="5"/>
      <c r="DXD148" s="5"/>
      <c r="DXE148" s="5"/>
      <c r="DXF148" s="5"/>
      <c r="DXG148" s="5"/>
      <c r="DXH148" s="5"/>
      <c r="DXI148" s="5"/>
      <c r="DXJ148" s="5"/>
      <c r="DXK148" s="5"/>
      <c r="DXL148" s="5"/>
      <c r="DXM148" s="5"/>
      <c r="DXN148" s="5"/>
      <c r="DXO148" s="5"/>
      <c r="DXP148" s="5"/>
      <c r="DXQ148" s="5"/>
      <c r="DXR148" s="5"/>
      <c r="DXS148" s="5"/>
      <c r="DXT148" s="5"/>
      <c r="DXU148" s="5"/>
      <c r="DXV148" s="5"/>
      <c r="DXW148" s="5"/>
      <c r="DXX148" s="5"/>
      <c r="DXY148" s="5"/>
      <c r="DXZ148" s="5"/>
      <c r="DYA148" s="5"/>
      <c r="DYB148" s="5"/>
      <c r="DYC148" s="5"/>
      <c r="DYD148" s="5"/>
      <c r="DYE148" s="5"/>
      <c r="DYF148" s="5"/>
      <c r="DYG148" s="5"/>
      <c r="DYH148" s="5"/>
      <c r="DYI148" s="5"/>
      <c r="DYJ148" s="5"/>
      <c r="DYK148" s="5"/>
      <c r="DYL148" s="5"/>
      <c r="DYM148" s="5"/>
      <c r="DYN148" s="5"/>
      <c r="DYO148" s="5"/>
      <c r="DYP148" s="5"/>
      <c r="DYQ148" s="5"/>
      <c r="DYR148" s="5"/>
      <c r="DYS148" s="5"/>
      <c r="DYT148" s="5"/>
      <c r="DYU148" s="5"/>
      <c r="DYV148" s="5"/>
      <c r="DYW148" s="5"/>
      <c r="DYX148" s="5"/>
      <c r="DYY148" s="5"/>
      <c r="DYZ148" s="5"/>
      <c r="DZA148" s="5"/>
      <c r="DZB148" s="5"/>
      <c r="DZC148" s="5"/>
      <c r="DZD148" s="5"/>
      <c r="DZE148" s="5"/>
      <c r="DZF148" s="5"/>
      <c r="DZG148" s="5"/>
      <c r="DZH148" s="5"/>
      <c r="DZI148" s="5"/>
      <c r="DZJ148" s="5"/>
      <c r="DZK148" s="5"/>
      <c r="DZL148" s="5"/>
      <c r="DZM148" s="5"/>
      <c r="DZN148" s="5"/>
      <c r="DZO148" s="5"/>
      <c r="DZP148" s="5"/>
      <c r="DZQ148" s="5"/>
      <c r="DZR148" s="5"/>
      <c r="DZS148" s="5"/>
      <c r="DZT148" s="5"/>
      <c r="DZU148" s="5"/>
      <c r="DZV148" s="5"/>
      <c r="DZW148" s="5"/>
      <c r="DZX148" s="5"/>
      <c r="DZY148" s="5"/>
      <c r="DZZ148" s="5"/>
      <c r="EAA148" s="5"/>
      <c r="EAB148" s="5"/>
      <c r="EAC148" s="5"/>
      <c r="EAD148" s="5"/>
      <c r="EAE148" s="5"/>
      <c r="EAF148" s="5"/>
      <c r="EAG148" s="5"/>
      <c r="EAH148" s="5"/>
      <c r="EAI148" s="5"/>
      <c r="EAJ148" s="5"/>
      <c r="EAK148" s="5"/>
      <c r="EAL148" s="5"/>
      <c r="EAM148" s="5"/>
      <c r="EAN148" s="5"/>
      <c r="EAO148" s="5"/>
      <c r="EAP148" s="5"/>
      <c r="EAQ148" s="5"/>
      <c r="EAR148" s="5"/>
      <c r="EAS148" s="5"/>
      <c r="EAT148" s="5"/>
      <c r="EAU148" s="5"/>
      <c r="EAV148" s="5"/>
      <c r="EAW148" s="5"/>
      <c r="EAX148" s="5"/>
      <c r="EAY148" s="5"/>
      <c r="EAZ148" s="5"/>
      <c r="EBA148" s="5"/>
      <c r="EBB148" s="5"/>
      <c r="EBC148" s="5"/>
      <c r="EBD148" s="5"/>
      <c r="EBE148" s="5"/>
      <c r="EBF148" s="5"/>
      <c r="EBG148" s="5"/>
      <c r="EBH148" s="5"/>
      <c r="EBI148" s="5"/>
      <c r="EBJ148" s="5"/>
      <c r="EBK148" s="5"/>
      <c r="EBL148" s="5"/>
      <c r="EBM148" s="5"/>
      <c r="EBN148" s="5"/>
      <c r="EBO148" s="5"/>
      <c r="EBP148" s="5"/>
      <c r="EBQ148" s="5"/>
      <c r="EBR148" s="5"/>
      <c r="EBS148" s="5"/>
      <c r="EBT148" s="5"/>
      <c r="EBU148" s="5"/>
      <c r="EBV148" s="5"/>
      <c r="EBW148" s="5"/>
      <c r="EBX148" s="5"/>
      <c r="EBY148" s="5"/>
      <c r="EBZ148" s="5"/>
      <c r="ECA148" s="5"/>
      <c r="ECB148" s="5"/>
      <c r="ECC148" s="5"/>
      <c r="ECD148" s="5"/>
      <c r="ECE148" s="5"/>
      <c r="ECF148" s="5"/>
      <c r="ECG148" s="5"/>
      <c r="ECH148" s="5"/>
      <c r="ECI148" s="5"/>
      <c r="ECJ148" s="5"/>
      <c r="ECK148" s="5"/>
      <c r="ECL148" s="5"/>
      <c r="ECM148" s="5"/>
      <c r="ECN148" s="5"/>
      <c r="ECO148" s="5"/>
      <c r="ECP148" s="5"/>
      <c r="ECQ148" s="5"/>
      <c r="ECR148" s="5"/>
      <c r="ECS148" s="5"/>
      <c r="ECT148" s="5"/>
      <c r="ECU148" s="5"/>
      <c r="ECV148" s="5"/>
      <c r="ECW148" s="5"/>
      <c r="ECX148" s="5"/>
      <c r="ECY148" s="5"/>
      <c r="ECZ148" s="5"/>
      <c r="EDA148" s="5"/>
      <c r="EDB148" s="5"/>
      <c r="EDC148" s="5"/>
      <c r="EDD148" s="5"/>
      <c r="EDE148" s="5"/>
      <c r="EDF148" s="5"/>
      <c r="EDG148" s="5"/>
      <c r="EDH148" s="5"/>
      <c r="EDI148" s="5"/>
      <c r="EDJ148" s="5"/>
      <c r="EDK148" s="5"/>
      <c r="EDL148" s="5"/>
      <c r="EDM148" s="5"/>
      <c r="EDN148" s="5"/>
      <c r="EDO148" s="5"/>
      <c r="EDP148" s="5"/>
      <c r="EDQ148" s="5"/>
      <c r="EDR148" s="5"/>
      <c r="EDS148" s="5"/>
      <c r="EDT148" s="5"/>
      <c r="EDU148" s="5"/>
      <c r="EDV148" s="5"/>
      <c r="EDW148" s="5"/>
      <c r="EDX148" s="5"/>
      <c r="EDY148" s="5"/>
      <c r="EDZ148" s="5"/>
      <c r="EEA148" s="5"/>
      <c r="EEB148" s="5"/>
      <c r="EEC148" s="5"/>
      <c r="EED148" s="5"/>
      <c r="EEE148" s="5"/>
      <c r="EEF148" s="5"/>
      <c r="EEG148" s="5"/>
      <c r="EEH148" s="5"/>
      <c r="EEI148" s="5"/>
      <c r="EEJ148" s="5"/>
      <c r="EEK148" s="5"/>
      <c r="EEL148" s="5"/>
      <c r="EEM148" s="5"/>
      <c r="EEN148" s="5"/>
      <c r="EEO148" s="5"/>
      <c r="EEP148" s="5"/>
      <c r="EEQ148" s="5"/>
      <c r="EER148" s="5"/>
      <c r="EES148" s="5"/>
      <c r="EET148" s="5"/>
      <c r="EEU148" s="5"/>
      <c r="EEV148" s="5"/>
      <c r="EEW148" s="5"/>
      <c r="EEX148" s="5"/>
      <c r="EEY148" s="5"/>
      <c r="EEZ148" s="5"/>
      <c r="EFA148" s="5"/>
      <c r="EFB148" s="5"/>
      <c r="EFC148" s="5"/>
      <c r="EFD148" s="5"/>
      <c r="EFE148" s="5"/>
      <c r="EFF148" s="5"/>
      <c r="EFG148" s="5"/>
      <c r="EFH148" s="5"/>
      <c r="EFI148" s="5"/>
      <c r="EFJ148" s="5"/>
      <c r="EFK148" s="5"/>
      <c r="EFL148" s="5"/>
      <c r="EFM148" s="5"/>
      <c r="EFN148" s="5"/>
      <c r="EFO148" s="5"/>
      <c r="EFP148" s="5"/>
      <c r="EFQ148" s="5"/>
      <c r="EFR148" s="5"/>
      <c r="EFS148" s="5"/>
      <c r="EFT148" s="5"/>
      <c r="EFU148" s="5"/>
      <c r="EFV148" s="5"/>
      <c r="EFW148" s="5"/>
      <c r="EFX148" s="5"/>
      <c r="EFY148" s="5"/>
      <c r="EFZ148" s="5"/>
      <c r="EGA148" s="5"/>
      <c r="EGB148" s="5"/>
      <c r="EGC148" s="5"/>
      <c r="EGD148" s="5"/>
      <c r="EGE148" s="5"/>
      <c r="EGF148" s="5"/>
      <c r="EGG148" s="5"/>
      <c r="EGH148" s="5"/>
      <c r="EGI148" s="5"/>
      <c r="EGJ148" s="5"/>
      <c r="EGK148" s="5"/>
      <c r="EGL148" s="5"/>
      <c r="EGM148" s="5"/>
      <c r="EGN148" s="5"/>
      <c r="EGO148" s="5"/>
      <c r="EGP148" s="5"/>
      <c r="EGQ148" s="5"/>
      <c r="EGR148" s="5"/>
      <c r="EGS148" s="5"/>
      <c r="EGT148" s="5"/>
      <c r="EGU148" s="5"/>
      <c r="EGV148" s="5"/>
      <c r="EGW148" s="5"/>
      <c r="EGX148" s="5"/>
      <c r="EGY148" s="5"/>
      <c r="EGZ148" s="5"/>
      <c r="EHA148" s="5"/>
      <c r="EHB148" s="5"/>
      <c r="EHC148" s="5"/>
      <c r="EHD148" s="5"/>
      <c r="EHE148" s="5"/>
      <c r="EHF148" s="5"/>
      <c r="EHG148" s="5"/>
      <c r="EHH148" s="5"/>
      <c r="EHI148" s="5"/>
      <c r="EHJ148" s="5"/>
      <c r="EHK148" s="5"/>
      <c r="EHL148" s="5"/>
      <c r="EHM148" s="5"/>
      <c r="EHN148" s="5"/>
      <c r="EHO148" s="5"/>
      <c r="EHP148" s="5"/>
      <c r="EHQ148" s="5"/>
      <c r="EHR148" s="5"/>
      <c r="EHS148" s="5"/>
      <c r="EHT148" s="5"/>
      <c r="EHU148" s="5"/>
      <c r="EHV148" s="5"/>
      <c r="EHW148" s="5"/>
      <c r="EHX148" s="5"/>
      <c r="EHY148" s="5"/>
      <c r="EHZ148" s="5"/>
      <c r="EIA148" s="5"/>
      <c r="EIB148" s="5"/>
      <c r="EIC148" s="5"/>
      <c r="EID148" s="5"/>
      <c r="EIE148" s="5"/>
      <c r="EIF148" s="5"/>
      <c r="EIG148" s="5"/>
      <c r="EIH148" s="5"/>
      <c r="EII148" s="5"/>
      <c r="EIJ148" s="5"/>
      <c r="EIK148" s="5"/>
      <c r="EIL148" s="5"/>
      <c r="EIM148" s="5"/>
      <c r="EIN148" s="5"/>
      <c r="EIO148" s="5"/>
      <c r="EIP148" s="5"/>
      <c r="EIQ148" s="5"/>
      <c r="EIR148" s="5"/>
      <c r="EIS148" s="5"/>
      <c r="EIT148" s="5"/>
      <c r="EIU148" s="5"/>
      <c r="EIV148" s="5"/>
      <c r="EIW148" s="5"/>
      <c r="EIX148" s="5"/>
      <c r="EIY148" s="5"/>
      <c r="EIZ148" s="5"/>
      <c r="EJA148" s="5"/>
      <c r="EJB148" s="5"/>
      <c r="EJC148" s="5"/>
      <c r="EJD148" s="5"/>
      <c r="EJE148" s="5"/>
      <c r="EJF148" s="5"/>
      <c r="EJG148" s="5"/>
      <c r="EJH148" s="5"/>
      <c r="EJI148" s="5"/>
      <c r="EJJ148" s="5"/>
      <c r="EJK148" s="5"/>
      <c r="EJL148" s="5"/>
      <c r="EJM148" s="5"/>
      <c r="EJN148" s="5"/>
      <c r="EJO148" s="5"/>
      <c r="EJP148" s="5"/>
      <c r="EJQ148" s="5"/>
      <c r="EJR148" s="5"/>
      <c r="EJS148" s="5"/>
      <c r="EJT148" s="5"/>
      <c r="EJU148" s="5"/>
      <c r="EJV148" s="5"/>
      <c r="EJW148" s="5"/>
      <c r="EJX148" s="5"/>
      <c r="EJY148" s="5"/>
      <c r="EJZ148" s="5"/>
      <c r="EKA148" s="5"/>
      <c r="EKB148" s="5"/>
      <c r="EKC148" s="5"/>
      <c r="EKD148" s="5"/>
      <c r="EKE148" s="5"/>
      <c r="EKF148" s="5"/>
      <c r="EKG148" s="5"/>
      <c r="EKH148" s="5"/>
      <c r="EKI148" s="5"/>
      <c r="EKJ148" s="5"/>
      <c r="EKK148" s="5"/>
      <c r="EKL148" s="5"/>
      <c r="EKM148" s="5"/>
      <c r="EKN148" s="5"/>
      <c r="EKO148" s="5"/>
      <c r="EKP148" s="5"/>
      <c r="EKQ148" s="5"/>
      <c r="EKR148" s="5"/>
      <c r="EKS148" s="5"/>
      <c r="EKT148" s="5"/>
      <c r="EKU148" s="5"/>
      <c r="EKV148" s="5"/>
      <c r="EKW148" s="5"/>
      <c r="EKX148" s="5"/>
      <c r="EKY148" s="5"/>
      <c r="EKZ148" s="5"/>
      <c r="ELA148" s="5"/>
      <c r="ELB148" s="5"/>
      <c r="ELC148" s="5"/>
      <c r="ELD148" s="5"/>
      <c r="ELE148" s="5"/>
      <c r="ELF148" s="5"/>
      <c r="ELG148" s="5"/>
      <c r="ELH148" s="5"/>
      <c r="ELI148" s="5"/>
      <c r="ELJ148" s="5"/>
      <c r="ELK148" s="5"/>
      <c r="ELL148" s="5"/>
      <c r="ELM148" s="5"/>
      <c r="ELN148" s="5"/>
      <c r="ELO148" s="5"/>
      <c r="ELP148" s="5"/>
      <c r="ELQ148" s="5"/>
      <c r="ELR148" s="5"/>
      <c r="ELS148" s="5"/>
      <c r="ELT148" s="5"/>
      <c r="ELU148" s="5"/>
      <c r="ELV148" s="5"/>
      <c r="ELW148" s="5"/>
      <c r="ELX148" s="5"/>
      <c r="ELY148" s="5"/>
      <c r="ELZ148" s="5"/>
      <c r="EMA148" s="5"/>
      <c r="EMB148" s="5"/>
      <c r="EMC148" s="5"/>
      <c r="EMD148" s="5"/>
      <c r="EME148" s="5"/>
      <c r="EMF148" s="5"/>
      <c r="EMG148" s="5"/>
      <c r="EMH148" s="5"/>
      <c r="EMI148" s="5"/>
      <c r="EMJ148" s="5"/>
      <c r="EMK148" s="5"/>
      <c r="EML148" s="5"/>
      <c r="EMM148" s="5"/>
      <c r="EMN148" s="5"/>
      <c r="EMO148" s="5"/>
      <c r="EMP148" s="5"/>
      <c r="EMQ148" s="5"/>
      <c r="EMR148" s="5"/>
      <c r="EMS148" s="5"/>
      <c r="EMT148" s="5"/>
      <c r="EMU148" s="5"/>
      <c r="EMV148" s="5"/>
      <c r="EMW148" s="5"/>
      <c r="EMX148" s="5"/>
      <c r="EMY148" s="5"/>
      <c r="EMZ148" s="5"/>
      <c r="ENA148" s="5"/>
      <c r="ENB148" s="5"/>
      <c r="ENC148" s="5"/>
      <c r="END148" s="5"/>
      <c r="ENE148" s="5"/>
      <c r="ENF148" s="5"/>
      <c r="ENG148" s="5"/>
      <c r="ENH148" s="5"/>
      <c r="ENI148" s="5"/>
      <c r="ENJ148" s="5"/>
      <c r="ENK148" s="5"/>
      <c r="ENL148" s="5"/>
      <c r="ENM148" s="5"/>
      <c r="ENN148" s="5"/>
      <c r="ENO148" s="5"/>
      <c r="ENP148" s="5"/>
      <c r="ENQ148" s="5"/>
      <c r="ENR148" s="5"/>
      <c r="ENS148" s="5"/>
      <c r="ENT148" s="5"/>
      <c r="ENU148" s="5"/>
      <c r="ENV148" s="5"/>
      <c r="ENW148" s="5"/>
      <c r="ENX148" s="5"/>
      <c r="ENY148" s="5"/>
      <c r="ENZ148" s="5"/>
      <c r="EOA148" s="5"/>
      <c r="EOB148" s="5"/>
      <c r="EOC148" s="5"/>
      <c r="EOD148" s="5"/>
      <c r="EOE148" s="5"/>
      <c r="EOF148" s="5"/>
      <c r="EOG148" s="5"/>
      <c r="EOH148" s="5"/>
      <c r="EOI148" s="5"/>
      <c r="EOJ148" s="5"/>
      <c r="EOK148" s="5"/>
      <c r="EOL148" s="5"/>
      <c r="EOM148" s="5"/>
      <c r="EON148" s="5"/>
      <c r="EOO148" s="5"/>
      <c r="EOP148" s="5"/>
      <c r="EOQ148" s="5"/>
      <c r="EOR148" s="5"/>
      <c r="EOS148" s="5"/>
      <c r="EOT148" s="5"/>
      <c r="EOU148" s="5"/>
      <c r="EOV148" s="5"/>
      <c r="EOW148" s="5"/>
      <c r="EOX148" s="5"/>
      <c r="EOY148" s="5"/>
      <c r="EOZ148" s="5"/>
      <c r="EPA148" s="5"/>
      <c r="EPB148" s="5"/>
      <c r="EPC148" s="5"/>
      <c r="EPD148" s="5"/>
      <c r="EPE148" s="5"/>
      <c r="EPF148" s="5"/>
      <c r="EPG148" s="5"/>
      <c r="EPH148" s="5"/>
      <c r="EPI148" s="5"/>
      <c r="EPJ148" s="5"/>
      <c r="EPK148" s="5"/>
      <c r="EPL148" s="5"/>
      <c r="EPM148" s="5"/>
      <c r="EPN148" s="5"/>
      <c r="EPO148" s="5"/>
      <c r="EPP148" s="5"/>
      <c r="EPQ148" s="5"/>
      <c r="EPR148" s="5"/>
      <c r="EPS148" s="5"/>
      <c r="EPT148" s="5"/>
      <c r="EPU148" s="5"/>
      <c r="EPV148" s="5"/>
      <c r="EPW148" s="5"/>
      <c r="EPX148" s="5"/>
      <c r="EPY148" s="5"/>
      <c r="EPZ148" s="5"/>
      <c r="EQA148" s="5"/>
      <c r="EQB148" s="5"/>
      <c r="EQC148" s="5"/>
      <c r="EQD148" s="5"/>
      <c r="EQE148" s="5"/>
      <c r="EQF148" s="5"/>
      <c r="EQG148" s="5"/>
      <c r="EQH148" s="5"/>
      <c r="EQI148" s="5"/>
      <c r="EQJ148" s="5"/>
      <c r="EQK148" s="5"/>
      <c r="EQL148" s="5"/>
      <c r="EQM148" s="5"/>
      <c r="EQN148" s="5"/>
      <c r="EQO148" s="5"/>
      <c r="EQP148" s="5"/>
      <c r="EQQ148" s="5"/>
      <c r="EQR148" s="5"/>
      <c r="EQS148" s="5"/>
      <c r="EQT148" s="5"/>
      <c r="EQU148" s="5"/>
      <c r="EQV148" s="5"/>
      <c r="EQW148" s="5"/>
      <c r="EQX148" s="5"/>
      <c r="EQY148" s="5"/>
      <c r="EQZ148" s="5"/>
      <c r="ERA148" s="5"/>
      <c r="ERB148" s="5"/>
      <c r="ERC148" s="5"/>
      <c r="ERD148" s="5"/>
      <c r="ERE148" s="5"/>
      <c r="ERF148" s="5"/>
      <c r="ERG148" s="5"/>
      <c r="ERH148" s="5"/>
      <c r="ERI148" s="5"/>
      <c r="ERJ148" s="5"/>
      <c r="ERK148" s="5"/>
      <c r="ERL148" s="5"/>
      <c r="ERM148" s="5"/>
      <c r="ERN148" s="5"/>
      <c r="ERO148" s="5"/>
      <c r="ERP148" s="5"/>
      <c r="ERQ148" s="5"/>
      <c r="ERR148" s="5"/>
      <c r="ERS148" s="5"/>
      <c r="ERT148" s="5"/>
      <c r="ERU148" s="5"/>
      <c r="ERV148" s="5"/>
      <c r="ERW148" s="5"/>
      <c r="ERX148" s="5"/>
      <c r="ERY148" s="5"/>
      <c r="ERZ148" s="5"/>
      <c r="ESA148" s="5"/>
      <c r="ESB148" s="5"/>
      <c r="ESC148" s="5"/>
      <c r="ESD148" s="5"/>
      <c r="ESE148" s="5"/>
      <c r="ESF148" s="5"/>
      <c r="ESG148" s="5"/>
      <c r="ESH148" s="5"/>
      <c r="ESI148" s="5"/>
      <c r="ESJ148" s="5"/>
      <c r="ESK148" s="5"/>
      <c r="ESL148" s="5"/>
      <c r="ESM148" s="5"/>
      <c r="ESN148" s="5"/>
      <c r="ESO148" s="5"/>
      <c r="ESP148" s="5"/>
      <c r="ESQ148" s="5"/>
      <c r="ESR148" s="5"/>
      <c r="ESS148" s="5"/>
      <c r="EST148" s="5"/>
      <c r="ESU148" s="5"/>
      <c r="ESV148" s="5"/>
      <c r="ESW148" s="5"/>
      <c r="ESX148" s="5"/>
      <c r="ESY148" s="5"/>
      <c r="ESZ148" s="5"/>
      <c r="ETA148" s="5"/>
      <c r="ETB148" s="5"/>
      <c r="ETC148" s="5"/>
      <c r="ETD148" s="5"/>
      <c r="ETE148" s="5"/>
      <c r="ETF148" s="5"/>
      <c r="ETG148" s="5"/>
      <c r="ETH148" s="5"/>
      <c r="ETI148" s="5"/>
      <c r="ETJ148" s="5"/>
      <c r="ETK148" s="5"/>
      <c r="ETL148" s="5"/>
      <c r="ETM148" s="5"/>
      <c r="ETN148" s="5"/>
      <c r="ETO148" s="5"/>
      <c r="ETP148" s="5"/>
      <c r="ETQ148" s="5"/>
      <c r="ETR148" s="5"/>
      <c r="ETS148" s="5"/>
      <c r="ETT148" s="5"/>
      <c r="ETU148" s="5"/>
      <c r="ETV148" s="5"/>
      <c r="ETW148" s="5"/>
      <c r="ETX148" s="5"/>
      <c r="ETY148" s="5"/>
      <c r="ETZ148" s="5"/>
      <c r="EUA148" s="5"/>
      <c r="EUB148" s="5"/>
      <c r="EUC148" s="5"/>
      <c r="EUD148" s="5"/>
      <c r="EUE148" s="5"/>
      <c r="EUF148" s="5"/>
      <c r="EUG148" s="5"/>
      <c r="EUH148" s="5"/>
      <c r="EUI148" s="5"/>
      <c r="EUJ148" s="5"/>
      <c r="EUK148" s="5"/>
      <c r="EUL148" s="5"/>
      <c r="EUM148" s="5"/>
      <c r="EUN148" s="5"/>
      <c r="EUO148" s="5"/>
      <c r="EUP148" s="5"/>
      <c r="EUQ148" s="5"/>
      <c r="EUR148" s="5"/>
      <c r="EUS148" s="5"/>
      <c r="EUT148" s="5"/>
      <c r="EUU148" s="5"/>
      <c r="EUV148" s="5"/>
      <c r="EUW148" s="5"/>
      <c r="EUX148" s="5"/>
      <c r="EUY148" s="5"/>
      <c r="EUZ148" s="5"/>
      <c r="EVA148" s="5"/>
      <c r="EVB148" s="5"/>
      <c r="EVC148" s="5"/>
      <c r="EVD148" s="5"/>
      <c r="EVE148" s="5"/>
      <c r="EVF148" s="5"/>
      <c r="EVG148" s="5"/>
      <c r="EVH148" s="5"/>
      <c r="EVI148" s="5"/>
      <c r="EVJ148" s="5"/>
      <c r="EVK148" s="5"/>
      <c r="EVL148" s="5"/>
      <c r="EVM148" s="5"/>
      <c r="EVN148" s="5"/>
      <c r="EVO148" s="5"/>
      <c r="EVP148" s="5"/>
      <c r="EVQ148" s="5"/>
      <c r="EVR148" s="5"/>
      <c r="EVS148" s="5"/>
      <c r="EVT148" s="5"/>
      <c r="EVU148" s="5"/>
      <c r="EVV148" s="5"/>
      <c r="EVW148" s="5"/>
      <c r="EVX148" s="5"/>
      <c r="EVY148" s="5"/>
      <c r="EVZ148" s="5"/>
      <c r="EWA148" s="5"/>
      <c r="EWB148" s="5"/>
      <c r="EWC148" s="5"/>
      <c r="EWD148" s="5"/>
      <c r="EWE148" s="5"/>
      <c r="EWF148" s="5"/>
      <c r="EWG148" s="5"/>
      <c r="EWH148" s="5"/>
      <c r="EWI148" s="5"/>
      <c r="EWJ148" s="5"/>
      <c r="EWK148" s="5"/>
      <c r="EWL148" s="5"/>
      <c r="EWM148" s="5"/>
      <c r="EWN148" s="5"/>
      <c r="EWO148" s="5"/>
      <c r="EWP148" s="5"/>
      <c r="EWQ148" s="5"/>
      <c r="EWR148" s="5"/>
      <c r="EWS148" s="5"/>
      <c r="EWT148" s="5"/>
      <c r="EWU148" s="5"/>
      <c r="EWV148" s="5"/>
      <c r="EWW148" s="5"/>
      <c r="EWX148" s="5"/>
      <c r="EWY148" s="5"/>
      <c r="EWZ148" s="5"/>
      <c r="EXA148" s="5"/>
      <c r="EXB148" s="5"/>
      <c r="EXC148" s="5"/>
      <c r="EXD148" s="5"/>
      <c r="EXE148" s="5"/>
      <c r="EXF148" s="5"/>
      <c r="EXG148" s="5"/>
      <c r="EXH148" s="5"/>
      <c r="EXI148" s="5"/>
      <c r="EXJ148" s="5"/>
      <c r="EXK148" s="5"/>
      <c r="EXL148" s="5"/>
      <c r="EXM148" s="5"/>
      <c r="EXN148" s="5"/>
      <c r="EXO148" s="5"/>
      <c r="EXP148" s="5"/>
      <c r="EXQ148" s="5"/>
      <c r="EXR148" s="5"/>
      <c r="EXS148" s="5"/>
      <c r="EXT148" s="5"/>
      <c r="EXU148" s="5"/>
      <c r="EXV148" s="5"/>
      <c r="EXW148" s="5"/>
      <c r="EXX148" s="5"/>
      <c r="EXY148" s="5"/>
      <c r="EXZ148" s="5"/>
      <c r="EYA148" s="5"/>
      <c r="EYB148" s="5"/>
      <c r="EYC148" s="5"/>
      <c r="EYD148" s="5"/>
      <c r="EYE148" s="5"/>
      <c r="EYF148" s="5"/>
      <c r="EYG148" s="5"/>
      <c r="EYH148" s="5"/>
      <c r="EYI148" s="5"/>
      <c r="EYJ148" s="5"/>
      <c r="EYK148" s="5"/>
      <c r="EYL148" s="5"/>
      <c r="EYM148" s="5"/>
      <c r="EYN148" s="5"/>
      <c r="EYO148" s="5"/>
      <c r="EYP148" s="5"/>
      <c r="EYQ148" s="5"/>
      <c r="EYR148" s="5"/>
      <c r="EYS148" s="5"/>
      <c r="EYT148" s="5"/>
      <c r="EYU148" s="5"/>
      <c r="EYV148" s="5"/>
      <c r="EYW148" s="5"/>
      <c r="EYX148" s="5"/>
      <c r="EYY148" s="5"/>
      <c r="EYZ148" s="5"/>
      <c r="EZA148" s="5"/>
      <c r="EZB148" s="5"/>
      <c r="EZC148" s="5"/>
      <c r="EZD148" s="5"/>
      <c r="EZE148" s="5"/>
      <c r="EZF148" s="5"/>
      <c r="EZG148" s="5"/>
      <c r="EZH148" s="5"/>
      <c r="EZI148" s="5"/>
      <c r="EZJ148" s="5"/>
      <c r="EZK148" s="5"/>
      <c r="EZL148" s="5"/>
      <c r="EZM148" s="5"/>
      <c r="EZN148" s="5"/>
      <c r="EZO148" s="5"/>
      <c r="EZP148" s="5"/>
      <c r="EZQ148" s="5"/>
      <c r="EZR148" s="5"/>
      <c r="EZS148" s="5"/>
      <c r="EZT148" s="5"/>
      <c r="EZU148" s="5"/>
      <c r="EZV148" s="5"/>
      <c r="EZW148" s="5"/>
      <c r="EZX148" s="5"/>
      <c r="EZY148" s="5"/>
      <c r="EZZ148" s="5"/>
      <c r="FAA148" s="5"/>
      <c r="FAB148" s="5"/>
      <c r="FAC148" s="5"/>
      <c r="FAD148" s="5"/>
      <c r="FAE148" s="5"/>
      <c r="FAF148" s="5"/>
      <c r="FAG148" s="5"/>
      <c r="FAH148" s="5"/>
      <c r="FAI148" s="5"/>
      <c r="FAJ148" s="5"/>
      <c r="FAK148" s="5"/>
      <c r="FAL148" s="5"/>
      <c r="FAM148" s="5"/>
      <c r="FAN148" s="5"/>
      <c r="FAO148" s="5"/>
      <c r="FAP148" s="5"/>
      <c r="FAQ148" s="5"/>
      <c r="FAR148" s="5"/>
      <c r="FAS148" s="5"/>
      <c r="FAT148" s="5"/>
      <c r="FAU148" s="5"/>
      <c r="FAV148" s="5"/>
      <c r="FAW148" s="5"/>
      <c r="FAX148" s="5"/>
      <c r="FAY148" s="5"/>
      <c r="FAZ148" s="5"/>
      <c r="FBA148" s="5"/>
      <c r="FBB148" s="5"/>
      <c r="FBC148" s="5"/>
      <c r="FBD148" s="5"/>
      <c r="FBE148" s="5"/>
      <c r="FBF148" s="5"/>
      <c r="FBG148" s="5"/>
      <c r="FBH148" s="5"/>
      <c r="FBI148" s="5"/>
      <c r="FBJ148" s="5"/>
      <c r="FBK148" s="5"/>
      <c r="FBL148" s="5"/>
      <c r="FBM148" s="5"/>
      <c r="FBN148" s="5"/>
      <c r="FBO148" s="5"/>
      <c r="FBP148" s="5"/>
      <c r="FBQ148" s="5"/>
      <c r="FBR148" s="5"/>
      <c r="FBS148" s="5"/>
      <c r="FBT148" s="5"/>
      <c r="FBU148" s="5"/>
      <c r="FBV148" s="5"/>
      <c r="FBW148" s="5"/>
      <c r="FBX148" s="5"/>
      <c r="FBY148" s="5"/>
      <c r="FBZ148" s="5"/>
      <c r="FCA148" s="5"/>
      <c r="FCB148" s="5"/>
      <c r="FCC148" s="5"/>
      <c r="FCD148" s="5"/>
      <c r="FCE148" s="5"/>
      <c r="FCF148" s="5"/>
      <c r="FCG148" s="5"/>
      <c r="FCH148" s="5"/>
      <c r="FCI148" s="5"/>
      <c r="FCJ148" s="5"/>
      <c r="FCK148" s="5"/>
      <c r="FCL148" s="5"/>
      <c r="FCM148" s="5"/>
      <c r="FCN148" s="5"/>
      <c r="FCO148" s="5"/>
      <c r="FCP148" s="5"/>
      <c r="FCQ148" s="5"/>
      <c r="FCR148" s="5"/>
      <c r="FCS148" s="5"/>
      <c r="FCT148" s="5"/>
      <c r="FCU148" s="5"/>
      <c r="FCV148" s="5"/>
      <c r="FCW148" s="5"/>
      <c r="FCX148" s="5"/>
      <c r="FCY148" s="5"/>
      <c r="FCZ148" s="5"/>
      <c r="FDA148" s="5"/>
      <c r="FDB148" s="5"/>
      <c r="FDC148" s="5"/>
      <c r="FDD148" s="5"/>
      <c r="FDE148" s="5"/>
      <c r="FDF148" s="5"/>
      <c r="FDG148" s="5"/>
      <c r="FDH148" s="5"/>
      <c r="FDI148" s="5"/>
      <c r="FDJ148" s="5"/>
      <c r="FDK148" s="5"/>
      <c r="FDL148" s="5"/>
      <c r="FDM148" s="5"/>
      <c r="FDN148" s="5"/>
      <c r="FDO148" s="5"/>
      <c r="FDP148" s="5"/>
      <c r="FDQ148" s="5"/>
      <c r="FDR148" s="5"/>
      <c r="FDS148" s="5"/>
      <c r="FDT148" s="5"/>
      <c r="FDU148" s="5"/>
      <c r="FDV148" s="5"/>
      <c r="FDW148" s="5"/>
      <c r="FDX148" s="5"/>
      <c r="FDY148" s="5"/>
      <c r="FDZ148" s="5"/>
      <c r="FEA148" s="5"/>
      <c r="FEB148" s="5"/>
      <c r="FEC148" s="5"/>
      <c r="FED148" s="5"/>
      <c r="FEE148" s="5"/>
      <c r="FEF148" s="5"/>
      <c r="FEG148" s="5"/>
      <c r="FEH148" s="5"/>
      <c r="FEI148" s="5"/>
      <c r="FEJ148" s="5"/>
      <c r="FEK148" s="5"/>
      <c r="FEL148" s="5"/>
      <c r="FEM148" s="5"/>
      <c r="FEN148" s="5"/>
      <c r="FEO148" s="5"/>
      <c r="FEP148" s="5"/>
      <c r="FEQ148" s="5"/>
      <c r="FER148" s="5"/>
      <c r="FES148" s="5"/>
      <c r="FET148" s="5"/>
      <c r="FEU148" s="5"/>
      <c r="FEV148" s="5"/>
      <c r="FEW148" s="5"/>
      <c r="FEX148" s="5"/>
      <c r="FEY148" s="5"/>
      <c r="FEZ148" s="5"/>
      <c r="FFA148" s="5"/>
      <c r="FFB148" s="5"/>
      <c r="FFC148" s="5"/>
      <c r="FFD148" s="5"/>
      <c r="FFE148" s="5"/>
      <c r="FFF148" s="5"/>
      <c r="FFG148" s="5"/>
      <c r="FFH148" s="5"/>
      <c r="FFI148" s="5"/>
      <c r="FFJ148" s="5"/>
      <c r="FFK148" s="5"/>
      <c r="FFL148" s="5"/>
      <c r="FFM148" s="5"/>
      <c r="FFN148" s="5"/>
      <c r="FFO148" s="5"/>
      <c r="FFP148" s="5"/>
      <c r="FFQ148" s="5"/>
      <c r="FFR148" s="5"/>
      <c r="FFS148" s="5"/>
      <c r="FFT148" s="5"/>
      <c r="FFU148" s="5"/>
      <c r="FFV148" s="5"/>
      <c r="FFW148" s="5"/>
      <c r="FFX148" s="5"/>
      <c r="FFY148" s="5"/>
      <c r="FFZ148" s="5"/>
      <c r="FGA148" s="5"/>
      <c r="FGB148" s="5"/>
      <c r="FGC148" s="5"/>
      <c r="FGD148" s="5"/>
      <c r="FGE148" s="5"/>
      <c r="FGF148" s="5"/>
      <c r="FGG148" s="5"/>
      <c r="FGH148" s="5"/>
      <c r="FGI148" s="5"/>
      <c r="FGJ148" s="5"/>
      <c r="FGK148" s="5"/>
      <c r="FGL148" s="5"/>
      <c r="FGM148" s="5"/>
      <c r="FGN148" s="5"/>
      <c r="FGO148" s="5"/>
      <c r="FGP148" s="5"/>
      <c r="FGQ148" s="5"/>
      <c r="FGR148" s="5"/>
      <c r="FGS148" s="5"/>
      <c r="FGT148" s="5"/>
      <c r="FGU148" s="5"/>
      <c r="FGV148" s="5"/>
      <c r="FGW148" s="5"/>
      <c r="FGX148" s="5"/>
      <c r="FGY148" s="5"/>
      <c r="FGZ148" s="5"/>
      <c r="FHA148" s="5"/>
      <c r="FHB148" s="5"/>
      <c r="FHC148" s="5"/>
      <c r="FHD148" s="5"/>
      <c r="FHE148" s="5"/>
      <c r="FHF148" s="5"/>
      <c r="FHG148" s="5"/>
      <c r="FHH148" s="5"/>
      <c r="FHI148" s="5"/>
      <c r="FHJ148" s="5"/>
      <c r="FHK148" s="5"/>
      <c r="FHL148" s="5"/>
      <c r="FHM148" s="5"/>
      <c r="FHN148" s="5"/>
      <c r="FHO148" s="5"/>
      <c r="FHP148" s="5"/>
      <c r="FHQ148" s="5"/>
      <c r="FHR148" s="5"/>
      <c r="FHS148" s="5"/>
      <c r="FHT148" s="5"/>
      <c r="FHU148" s="5"/>
      <c r="FHV148" s="5"/>
      <c r="FHW148" s="5"/>
      <c r="FHX148" s="5"/>
      <c r="FHY148" s="5"/>
      <c r="FHZ148" s="5"/>
      <c r="FIA148" s="5"/>
      <c r="FIB148" s="5"/>
      <c r="FIC148" s="5"/>
      <c r="FID148" s="5"/>
      <c r="FIE148" s="5"/>
      <c r="FIF148" s="5"/>
      <c r="FIG148" s="5"/>
      <c r="FIH148" s="5"/>
      <c r="FII148" s="5"/>
      <c r="FIJ148" s="5"/>
      <c r="FIK148" s="5"/>
      <c r="FIL148" s="5"/>
      <c r="FIM148" s="5"/>
      <c r="FIN148" s="5"/>
      <c r="FIO148" s="5"/>
      <c r="FIP148" s="5"/>
      <c r="FIQ148" s="5"/>
      <c r="FIR148" s="5"/>
      <c r="FIS148" s="5"/>
      <c r="FIT148" s="5"/>
      <c r="FIU148" s="5"/>
      <c r="FIV148" s="5"/>
      <c r="FIW148" s="5"/>
      <c r="FIX148" s="5"/>
      <c r="FIY148" s="5"/>
      <c r="FIZ148" s="5"/>
      <c r="FJA148" s="5"/>
      <c r="FJB148" s="5"/>
      <c r="FJC148" s="5"/>
      <c r="FJD148" s="5"/>
      <c r="FJE148" s="5"/>
      <c r="FJF148" s="5"/>
      <c r="FJG148" s="5"/>
      <c r="FJH148" s="5"/>
      <c r="FJI148" s="5"/>
      <c r="FJJ148" s="5"/>
      <c r="FJK148" s="5"/>
      <c r="FJL148" s="5"/>
      <c r="FJM148" s="5"/>
      <c r="FJN148" s="5"/>
      <c r="FJO148" s="5"/>
      <c r="FJP148" s="5"/>
      <c r="FJQ148" s="5"/>
      <c r="FJR148" s="5"/>
      <c r="FJS148" s="5"/>
      <c r="FJT148" s="5"/>
      <c r="FJU148" s="5"/>
      <c r="FJV148" s="5"/>
      <c r="FJW148" s="5"/>
      <c r="FJX148" s="5"/>
      <c r="FJY148" s="5"/>
      <c r="FJZ148" s="5"/>
      <c r="FKA148" s="5"/>
      <c r="FKB148" s="5"/>
      <c r="FKC148" s="5"/>
      <c r="FKD148" s="5"/>
      <c r="FKE148" s="5"/>
      <c r="FKF148" s="5"/>
      <c r="FKG148" s="5"/>
      <c r="FKH148" s="5"/>
      <c r="FKI148" s="5"/>
      <c r="FKJ148" s="5"/>
      <c r="FKK148" s="5"/>
      <c r="FKL148" s="5"/>
      <c r="FKM148" s="5"/>
      <c r="FKN148" s="5"/>
      <c r="FKO148" s="5"/>
      <c r="FKP148" s="5"/>
      <c r="FKQ148" s="5"/>
      <c r="FKR148" s="5"/>
      <c r="FKS148" s="5"/>
      <c r="FKT148" s="5"/>
      <c r="FKU148" s="5"/>
      <c r="FKV148" s="5"/>
      <c r="FKW148" s="5"/>
      <c r="FKX148" s="5"/>
      <c r="FKY148" s="5"/>
      <c r="FKZ148" s="5"/>
      <c r="FLA148" s="5"/>
      <c r="FLB148" s="5"/>
      <c r="FLC148" s="5"/>
      <c r="FLD148" s="5"/>
      <c r="FLE148" s="5"/>
      <c r="FLF148" s="5"/>
      <c r="FLG148" s="5"/>
      <c r="FLH148" s="5"/>
      <c r="FLI148" s="5"/>
      <c r="FLJ148" s="5"/>
      <c r="FLK148" s="5"/>
      <c r="FLL148" s="5"/>
      <c r="FLM148" s="5"/>
      <c r="FLN148" s="5"/>
      <c r="FLO148" s="5"/>
      <c r="FLP148" s="5"/>
      <c r="FLQ148" s="5"/>
      <c r="FLR148" s="5"/>
      <c r="FLS148" s="5"/>
      <c r="FLT148" s="5"/>
      <c r="FLU148" s="5"/>
      <c r="FLV148" s="5"/>
      <c r="FLW148" s="5"/>
      <c r="FLX148" s="5"/>
      <c r="FLY148" s="5"/>
      <c r="FLZ148" s="5"/>
      <c r="FMA148" s="5"/>
      <c r="FMB148" s="5"/>
      <c r="FMC148" s="5"/>
      <c r="FMD148" s="5"/>
      <c r="FME148" s="5"/>
      <c r="FMF148" s="5"/>
      <c r="FMG148" s="5"/>
      <c r="FMH148" s="5"/>
      <c r="FMI148" s="5"/>
      <c r="FMJ148" s="5"/>
      <c r="FMK148" s="5"/>
      <c r="FML148" s="5"/>
      <c r="FMM148" s="5"/>
      <c r="FMN148" s="5"/>
      <c r="FMO148" s="5"/>
      <c r="FMP148" s="5"/>
      <c r="FMQ148" s="5"/>
      <c r="FMR148" s="5"/>
      <c r="FMS148" s="5"/>
      <c r="FMT148" s="5"/>
      <c r="FMU148" s="5"/>
      <c r="FMV148" s="5"/>
      <c r="FMW148" s="5"/>
      <c r="FMX148" s="5"/>
      <c r="FMY148" s="5"/>
      <c r="FMZ148" s="5"/>
      <c r="FNA148" s="5"/>
      <c r="FNB148" s="5"/>
      <c r="FNC148" s="5"/>
      <c r="FND148" s="5"/>
      <c r="FNE148" s="5"/>
      <c r="FNF148" s="5"/>
      <c r="FNG148" s="5"/>
      <c r="FNH148" s="5"/>
      <c r="FNI148" s="5"/>
      <c r="FNJ148" s="5"/>
      <c r="FNK148" s="5"/>
      <c r="FNL148" s="5"/>
      <c r="FNM148" s="5"/>
      <c r="FNN148" s="5"/>
      <c r="FNO148" s="5"/>
      <c r="FNP148" s="5"/>
      <c r="FNQ148" s="5"/>
      <c r="FNR148" s="5"/>
      <c r="FNS148" s="5"/>
      <c r="FNT148" s="5"/>
      <c r="FNU148" s="5"/>
      <c r="FNV148" s="5"/>
      <c r="FNW148" s="5"/>
      <c r="FNX148" s="5"/>
      <c r="FNY148" s="5"/>
      <c r="FNZ148" s="5"/>
      <c r="FOA148" s="5"/>
      <c r="FOB148" s="5"/>
      <c r="FOC148" s="5"/>
      <c r="FOD148" s="5"/>
      <c r="FOE148" s="5"/>
      <c r="FOF148" s="5"/>
      <c r="FOG148" s="5"/>
      <c r="FOH148" s="5"/>
      <c r="FOI148" s="5"/>
      <c r="FOJ148" s="5"/>
      <c r="FOK148" s="5"/>
      <c r="FOL148" s="5"/>
      <c r="FOM148" s="5"/>
      <c r="FON148" s="5"/>
      <c r="FOO148" s="5"/>
      <c r="FOP148" s="5"/>
      <c r="FOQ148" s="5"/>
      <c r="FOR148" s="5"/>
      <c r="FOS148" s="5"/>
      <c r="FOT148" s="5"/>
      <c r="FOU148" s="5"/>
      <c r="FOV148" s="5"/>
      <c r="FOW148" s="5"/>
      <c r="FOX148" s="5"/>
      <c r="FOY148" s="5"/>
      <c r="FOZ148" s="5"/>
      <c r="FPA148" s="5"/>
      <c r="FPB148" s="5"/>
      <c r="FPC148" s="5"/>
      <c r="FPD148" s="5"/>
      <c r="FPE148" s="5"/>
      <c r="FPF148" s="5"/>
      <c r="FPG148" s="5"/>
      <c r="FPH148" s="5"/>
      <c r="FPI148" s="5"/>
      <c r="FPJ148" s="5"/>
      <c r="FPK148" s="5"/>
      <c r="FPL148" s="5"/>
      <c r="FPM148" s="5"/>
      <c r="FPN148" s="5"/>
      <c r="FPO148" s="5"/>
      <c r="FPP148" s="5"/>
      <c r="FPQ148" s="5"/>
      <c r="FPR148" s="5"/>
      <c r="FPS148" s="5"/>
      <c r="FPT148" s="5"/>
      <c r="FPU148" s="5"/>
      <c r="FPV148" s="5"/>
      <c r="FPW148" s="5"/>
      <c r="FPX148" s="5"/>
      <c r="FPY148" s="5"/>
      <c r="FPZ148" s="5"/>
      <c r="FQA148" s="5"/>
      <c r="FQB148" s="5"/>
      <c r="FQC148" s="5"/>
      <c r="FQD148" s="5"/>
      <c r="FQE148" s="5"/>
      <c r="FQF148" s="5"/>
      <c r="FQG148" s="5"/>
      <c r="FQH148" s="5"/>
      <c r="FQI148" s="5"/>
      <c r="FQJ148" s="5"/>
      <c r="FQK148" s="5"/>
      <c r="FQL148" s="5"/>
      <c r="FQM148" s="5"/>
      <c r="FQN148" s="5"/>
      <c r="FQO148" s="5"/>
      <c r="FQP148" s="5"/>
      <c r="FQQ148" s="5"/>
      <c r="FQR148" s="5"/>
      <c r="FQS148" s="5"/>
      <c r="FQT148" s="5"/>
      <c r="FQU148" s="5"/>
      <c r="FQV148" s="5"/>
      <c r="FQW148" s="5"/>
      <c r="FQX148" s="5"/>
      <c r="FQY148" s="5"/>
      <c r="FQZ148" s="5"/>
      <c r="FRA148" s="5"/>
      <c r="FRB148" s="5"/>
      <c r="FRC148" s="5"/>
      <c r="FRD148" s="5"/>
      <c r="FRE148" s="5"/>
      <c r="FRF148" s="5"/>
      <c r="FRG148" s="5"/>
      <c r="FRH148" s="5"/>
      <c r="FRI148" s="5"/>
      <c r="FRJ148" s="5"/>
      <c r="FRK148" s="5"/>
      <c r="FRL148" s="5"/>
      <c r="FRM148" s="5"/>
      <c r="FRN148" s="5"/>
      <c r="FRO148" s="5"/>
      <c r="FRP148" s="5"/>
      <c r="FRQ148" s="5"/>
      <c r="FRR148" s="5"/>
      <c r="FRS148" s="5"/>
      <c r="FRT148" s="5"/>
      <c r="FRU148" s="5"/>
      <c r="FRV148" s="5"/>
      <c r="FRW148" s="5"/>
      <c r="FRX148" s="5"/>
      <c r="FRY148" s="5"/>
      <c r="FRZ148" s="5"/>
      <c r="FSA148" s="5"/>
      <c r="FSB148" s="5"/>
      <c r="FSC148" s="5"/>
      <c r="FSD148" s="5"/>
      <c r="FSE148" s="5"/>
      <c r="FSF148" s="5"/>
      <c r="FSG148" s="5"/>
      <c r="FSH148" s="5"/>
      <c r="FSI148" s="5"/>
      <c r="FSJ148" s="5"/>
      <c r="FSK148" s="5"/>
      <c r="FSL148" s="5"/>
      <c r="FSM148" s="5"/>
      <c r="FSN148" s="5"/>
      <c r="FSO148" s="5"/>
      <c r="FSP148" s="5"/>
      <c r="FSQ148" s="5"/>
      <c r="FSR148" s="5"/>
      <c r="FSS148" s="5"/>
      <c r="FST148" s="5"/>
      <c r="FSU148" s="5"/>
      <c r="FSV148" s="5"/>
      <c r="FSW148" s="5"/>
      <c r="FSX148" s="5"/>
      <c r="FSY148" s="5"/>
      <c r="FSZ148" s="5"/>
      <c r="FTA148" s="5"/>
      <c r="FTB148" s="5"/>
      <c r="FTC148" s="5"/>
      <c r="FTD148" s="5"/>
      <c r="FTE148" s="5"/>
      <c r="FTF148" s="5"/>
      <c r="FTG148" s="5"/>
      <c r="FTH148" s="5"/>
      <c r="FTI148" s="5"/>
      <c r="FTJ148" s="5"/>
      <c r="FTK148" s="5"/>
      <c r="FTL148" s="5"/>
      <c r="FTM148" s="5"/>
      <c r="FTN148" s="5"/>
      <c r="FTO148" s="5"/>
      <c r="FTP148" s="5"/>
      <c r="FTQ148" s="5"/>
      <c r="FTR148" s="5"/>
      <c r="FTS148" s="5"/>
      <c r="FTT148" s="5"/>
      <c r="FTU148" s="5"/>
      <c r="FTV148" s="5"/>
      <c r="FTW148" s="5"/>
      <c r="FTX148" s="5"/>
      <c r="FTY148" s="5"/>
      <c r="FTZ148" s="5"/>
      <c r="FUA148" s="5"/>
      <c r="FUB148" s="5"/>
      <c r="FUC148" s="5"/>
      <c r="FUD148" s="5"/>
      <c r="FUE148" s="5"/>
      <c r="FUF148" s="5"/>
      <c r="FUG148" s="5"/>
      <c r="FUH148" s="5"/>
      <c r="FUI148" s="5"/>
      <c r="FUJ148" s="5"/>
      <c r="FUK148" s="5"/>
      <c r="FUL148" s="5"/>
      <c r="FUM148" s="5"/>
      <c r="FUN148" s="5"/>
      <c r="FUO148" s="5"/>
      <c r="FUP148" s="5"/>
      <c r="FUQ148" s="5"/>
      <c r="FUR148" s="5"/>
      <c r="FUS148" s="5"/>
      <c r="FUT148" s="5"/>
      <c r="FUU148" s="5"/>
      <c r="FUV148" s="5"/>
      <c r="FUW148" s="5"/>
      <c r="FUX148" s="5"/>
      <c r="FUY148" s="5"/>
      <c r="FUZ148" s="5"/>
      <c r="FVA148" s="5"/>
      <c r="FVB148" s="5"/>
      <c r="FVC148" s="5"/>
      <c r="FVD148" s="5"/>
      <c r="FVE148" s="5"/>
      <c r="FVF148" s="5"/>
      <c r="FVG148" s="5"/>
      <c r="FVH148" s="5"/>
      <c r="FVI148" s="5"/>
      <c r="FVJ148" s="5"/>
      <c r="FVK148" s="5"/>
      <c r="FVL148" s="5"/>
      <c r="FVM148" s="5"/>
      <c r="FVN148" s="5"/>
      <c r="FVO148" s="5"/>
      <c r="FVP148" s="5"/>
      <c r="FVQ148" s="5"/>
      <c r="FVR148" s="5"/>
      <c r="FVS148" s="5"/>
      <c r="FVT148" s="5"/>
      <c r="FVU148" s="5"/>
      <c r="FVV148" s="5"/>
      <c r="FVW148" s="5"/>
      <c r="FVX148" s="5"/>
      <c r="FVY148" s="5"/>
      <c r="FVZ148" s="5"/>
      <c r="FWA148" s="5"/>
      <c r="FWB148" s="5"/>
      <c r="FWC148" s="5"/>
      <c r="FWD148" s="5"/>
      <c r="FWE148" s="5"/>
      <c r="FWF148" s="5"/>
      <c r="FWG148" s="5"/>
      <c r="FWH148" s="5"/>
      <c r="FWI148" s="5"/>
      <c r="FWJ148" s="5"/>
      <c r="FWK148" s="5"/>
      <c r="FWL148" s="5"/>
      <c r="FWM148" s="5"/>
      <c r="FWN148" s="5"/>
      <c r="FWO148" s="5"/>
      <c r="FWP148" s="5"/>
      <c r="FWQ148" s="5"/>
      <c r="FWR148" s="5"/>
      <c r="FWS148" s="5"/>
      <c r="FWT148" s="5"/>
      <c r="FWU148" s="5"/>
      <c r="FWV148" s="5"/>
      <c r="FWW148" s="5"/>
      <c r="FWX148" s="5"/>
      <c r="FWY148" s="5"/>
      <c r="FWZ148" s="5"/>
      <c r="FXA148" s="5"/>
      <c r="FXB148" s="5"/>
      <c r="FXC148" s="5"/>
      <c r="FXD148" s="5"/>
      <c r="FXE148" s="5"/>
      <c r="FXF148" s="5"/>
      <c r="FXG148" s="5"/>
      <c r="FXH148" s="5"/>
      <c r="FXI148" s="5"/>
      <c r="FXJ148" s="5"/>
      <c r="FXK148" s="5"/>
      <c r="FXL148" s="5"/>
      <c r="FXM148" s="5"/>
      <c r="FXN148" s="5"/>
      <c r="FXO148" s="5"/>
      <c r="FXP148" s="5"/>
      <c r="FXQ148" s="5"/>
      <c r="FXR148" s="5"/>
      <c r="FXS148" s="5"/>
      <c r="FXT148" s="5"/>
      <c r="FXU148" s="5"/>
      <c r="FXV148" s="5"/>
      <c r="FXW148" s="5"/>
      <c r="FXX148" s="5"/>
      <c r="FXY148" s="5"/>
      <c r="FXZ148" s="5"/>
      <c r="FYA148" s="5"/>
      <c r="FYB148" s="5"/>
      <c r="FYC148" s="5"/>
      <c r="FYD148" s="5"/>
      <c r="FYE148" s="5"/>
      <c r="FYF148" s="5"/>
      <c r="FYG148" s="5"/>
      <c r="FYH148" s="5"/>
      <c r="FYI148" s="5"/>
      <c r="FYJ148" s="5"/>
      <c r="FYK148" s="5"/>
      <c r="FYL148" s="5"/>
      <c r="FYM148" s="5"/>
      <c r="FYN148" s="5"/>
      <c r="FYO148" s="5"/>
      <c r="FYP148" s="5"/>
      <c r="FYQ148" s="5"/>
      <c r="FYR148" s="5"/>
      <c r="FYS148" s="5"/>
      <c r="FYT148" s="5"/>
      <c r="FYU148" s="5"/>
      <c r="FYV148" s="5"/>
      <c r="FYW148" s="5"/>
      <c r="FYX148" s="5"/>
      <c r="FYY148" s="5"/>
      <c r="FYZ148" s="5"/>
      <c r="FZA148" s="5"/>
      <c r="FZB148" s="5"/>
      <c r="FZC148" s="5"/>
      <c r="FZD148" s="5"/>
      <c r="FZE148" s="5"/>
      <c r="FZF148" s="5"/>
      <c r="FZG148" s="5"/>
      <c r="FZH148" s="5"/>
      <c r="FZI148" s="5"/>
      <c r="FZJ148" s="5"/>
      <c r="FZK148" s="5"/>
      <c r="FZL148" s="5"/>
      <c r="FZM148" s="5"/>
      <c r="FZN148" s="5"/>
      <c r="FZO148" s="5"/>
      <c r="FZP148" s="5"/>
      <c r="FZQ148" s="5"/>
      <c r="FZR148" s="5"/>
      <c r="FZS148" s="5"/>
      <c r="FZT148" s="5"/>
      <c r="FZU148" s="5"/>
      <c r="FZV148" s="5"/>
      <c r="FZW148" s="5"/>
      <c r="FZX148" s="5"/>
      <c r="FZY148" s="5"/>
      <c r="FZZ148" s="5"/>
      <c r="GAA148" s="5"/>
      <c r="GAB148" s="5"/>
      <c r="GAC148" s="5"/>
      <c r="GAD148" s="5"/>
      <c r="GAE148" s="5"/>
      <c r="GAF148" s="5"/>
      <c r="GAG148" s="5"/>
      <c r="GAH148" s="5"/>
      <c r="GAI148" s="5"/>
      <c r="GAJ148" s="5"/>
      <c r="GAK148" s="5"/>
      <c r="GAL148" s="5"/>
      <c r="GAM148" s="5"/>
      <c r="GAN148" s="5"/>
      <c r="GAO148" s="5"/>
      <c r="GAP148" s="5"/>
      <c r="GAQ148" s="5"/>
      <c r="GAR148" s="5"/>
      <c r="GAS148" s="5"/>
      <c r="GAT148" s="5"/>
      <c r="GAU148" s="5"/>
      <c r="GAV148" s="5"/>
      <c r="GAW148" s="5"/>
      <c r="GAX148" s="5"/>
      <c r="GAY148" s="5"/>
      <c r="GAZ148" s="5"/>
      <c r="GBA148" s="5"/>
      <c r="GBB148" s="5"/>
      <c r="GBC148" s="5"/>
      <c r="GBD148" s="5"/>
      <c r="GBE148" s="5"/>
      <c r="GBF148" s="5"/>
      <c r="GBG148" s="5"/>
      <c r="GBH148" s="5"/>
      <c r="GBI148" s="5"/>
      <c r="GBJ148" s="5"/>
      <c r="GBK148" s="5"/>
      <c r="GBL148" s="5"/>
      <c r="GBM148" s="5"/>
      <c r="GBN148" s="5"/>
      <c r="GBO148" s="5"/>
      <c r="GBP148" s="5"/>
      <c r="GBQ148" s="5"/>
      <c r="GBR148" s="5"/>
      <c r="GBS148" s="5"/>
      <c r="GBT148" s="5"/>
      <c r="GBU148" s="5"/>
      <c r="GBV148" s="5"/>
      <c r="GBW148" s="5"/>
      <c r="GBX148" s="5"/>
      <c r="GBY148" s="5"/>
      <c r="GBZ148" s="5"/>
      <c r="GCA148" s="5"/>
      <c r="GCB148" s="5"/>
      <c r="GCC148" s="5"/>
      <c r="GCD148" s="5"/>
      <c r="GCE148" s="5"/>
      <c r="GCF148" s="5"/>
      <c r="GCG148" s="5"/>
      <c r="GCH148" s="5"/>
      <c r="GCI148" s="5"/>
      <c r="GCJ148" s="5"/>
      <c r="GCK148" s="5"/>
      <c r="GCL148" s="5"/>
      <c r="GCM148" s="5"/>
      <c r="GCN148" s="5"/>
      <c r="GCO148" s="5"/>
      <c r="GCP148" s="5"/>
      <c r="GCQ148" s="5"/>
      <c r="GCR148" s="5"/>
      <c r="GCS148" s="5"/>
      <c r="GCT148" s="5"/>
      <c r="GCU148" s="5"/>
      <c r="GCV148" s="5"/>
      <c r="GCW148" s="5"/>
      <c r="GCX148" s="5"/>
      <c r="GCY148" s="5"/>
      <c r="GCZ148" s="5"/>
      <c r="GDA148" s="5"/>
      <c r="GDB148" s="5"/>
      <c r="GDC148" s="5"/>
      <c r="GDD148" s="5"/>
      <c r="GDE148" s="5"/>
      <c r="GDF148" s="5"/>
      <c r="GDG148" s="5"/>
      <c r="GDH148" s="5"/>
      <c r="GDI148" s="5"/>
      <c r="GDJ148" s="5"/>
      <c r="GDK148" s="5"/>
      <c r="GDL148" s="5"/>
      <c r="GDM148" s="5"/>
      <c r="GDN148" s="5"/>
      <c r="GDO148" s="5"/>
      <c r="GDP148" s="5"/>
      <c r="GDQ148" s="5"/>
      <c r="GDR148" s="5"/>
      <c r="GDS148" s="5"/>
      <c r="GDT148" s="5"/>
      <c r="GDU148" s="5"/>
      <c r="GDV148" s="5"/>
      <c r="GDW148" s="5"/>
      <c r="GDX148" s="5"/>
      <c r="GDY148" s="5"/>
      <c r="GDZ148" s="5"/>
      <c r="GEA148" s="5"/>
      <c r="GEB148" s="5"/>
      <c r="GEC148" s="5"/>
      <c r="GED148" s="5"/>
      <c r="GEE148" s="5"/>
      <c r="GEF148" s="5"/>
      <c r="GEG148" s="5"/>
      <c r="GEH148" s="5"/>
      <c r="GEI148" s="5"/>
      <c r="GEJ148" s="5"/>
      <c r="GEK148" s="5"/>
      <c r="GEL148" s="5"/>
      <c r="GEM148" s="5"/>
      <c r="GEN148" s="5"/>
      <c r="GEO148" s="5"/>
      <c r="GEP148" s="5"/>
      <c r="GEQ148" s="5"/>
      <c r="GER148" s="5"/>
      <c r="GES148" s="5"/>
      <c r="GET148" s="5"/>
      <c r="GEU148" s="5"/>
      <c r="GEV148" s="5"/>
      <c r="GEW148" s="5"/>
      <c r="GEX148" s="5"/>
      <c r="GEY148" s="5"/>
      <c r="GEZ148" s="5"/>
      <c r="GFA148" s="5"/>
      <c r="GFB148" s="5"/>
      <c r="GFC148" s="5"/>
      <c r="GFD148" s="5"/>
      <c r="GFE148" s="5"/>
      <c r="GFF148" s="5"/>
      <c r="GFG148" s="5"/>
      <c r="GFH148" s="5"/>
      <c r="GFI148" s="5"/>
      <c r="GFJ148" s="5"/>
      <c r="GFK148" s="5"/>
      <c r="GFL148" s="5"/>
      <c r="GFM148" s="5"/>
      <c r="GFN148" s="5"/>
      <c r="GFO148" s="5"/>
      <c r="GFP148" s="5"/>
      <c r="GFQ148" s="5"/>
      <c r="GFR148" s="5"/>
      <c r="GFS148" s="5"/>
      <c r="GFT148" s="5"/>
      <c r="GFU148" s="5"/>
      <c r="GFV148" s="5"/>
      <c r="GFW148" s="5"/>
      <c r="GFX148" s="5"/>
      <c r="GFY148" s="5"/>
      <c r="GFZ148" s="5"/>
      <c r="GGA148" s="5"/>
      <c r="GGB148" s="5"/>
      <c r="GGC148" s="5"/>
      <c r="GGD148" s="5"/>
      <c r="GGE148" s="5"/>
      <c r="GGF148" s="5"/>
      <c r="GGG148" s="5"/>
      <c r="GGH148" s="5"/>
      <c r="GGI148" s="5"/>
      <c r="GGJ148" s="5"/>
      <c r="GGK148" s="5"/>
      <c r="GGL148" s="5"/>
      <c r="GGM148" s="5"/>
      <c r="GGN148" s="5"/>
      <c r="GGO148" s="5"/>
      <c r="GGP148" s="5"/>
      <c r="GGQ148" s="5"/>
      <c r="GGR148" s="5"/>
      <c r="GGS148" s="5"/>
      <c r="GGT148" s="5"/>
      <c r="GGU148" s="5"/>
      <c r="GGV148" s="5"/>
      <c r="GGW148" s="5"/>
      <c r="GGX148" s="5"/>
      <c r="GGY148" s="5"/>
      <c r="GGZ148" s="5"/>
      <c r="GHA148" s="5"/>
      <c r="GHB148" s="5"/>
      <c r="GHC148" s="5"/>
      <c r="GHD148" s="5"/>
      <c r="GHE148" s="5"/>
      <c r="GHF148" s="5"/>
      <c r="GHG148" s="5"/>
      <c r="GHH148" s="5"/>
      <c r="GHI148" s="5"/>
      <c r="GHJ148" s="5"/>
      <c r="GHK148" s="5"/>
      <c r="GHL148" s="5"/>
      <c r="GHM148" s="5"/>
      <c r="GHN148" s="5"/>
      <c r="GHO148" s="5"/>
      <c r="GHP148" s="5"/>
      <c r="GHQ148" s="5"/>
      <c r="GHR148" s="5"/>
      <c r="GHS148" s="5"/>
      <c r="GHT148" s="5"/>
      <c r="GHU148" s="5"/>
      <c r="GHV148" s="5"/>
      <c r="GHW148" s="5"/>
      <c r="GHX148" s="5"/>
      <c r="GHY148" s="5"/>
      <c r="GHZ148" s="5"/>
      <c r="GIA148" s="5"/>
      <c r="GIB148" s="5"/>
      <c r="GIC148" s="5"/>
      <c r="GID148" s="5"/>
      <c r="GIE148" s="5"/>
      <c r="GIF148" s="5"/>
      <c r="GIG148" s="5"/>
      <c r="GIH148" s="5"/>
      <c r="GII148" s="5"/>
      <c r="GIJ148" s="5"/>
      <c r="GIK148" s="5"/>
      <c r="GIL148" s="5"/>
      <c r="GIM148" s="5"/>
      <c r="GIN148" s="5"/>
      <c r="GIO148" s="5"/>
      <c r="GIP148" s="5"/>
      <c r="GIQ148" s="5"/>
      <c r="GIR148" s="5"/>
      <c r="GIS148" s="5"/>
      <c r="GIT148" s="5"/>
      <c r="GIU148" s="5"/>
      <c r="GIV148" s="5"/>
      <c r="GIW148" s="5"/>
      <c r="GIX148" s="5"/>
      <c r="GIY148" s="5"/>
      <c r="GIZ148" s="5"/>
      <c r="GJA148" s="5"/>
      <c r="GJB148" s="5"/>
      <c r="GJC148" s="5"/>
      <c r="GJD148" s="5"/>
      <c r="GJE148" s="5"/>
      <c r="GJF148" s="5"/>
      <c r="GJG148" s="5"/>
      <c r="GJH148" s="5"/>
      <c r="GJI148" s="5"/>
      <c r="GJJ148" s="5"/>
      <c r="GJK148" s="5"/>
      <c r="GJL148" s="5"/>
      <c r="GJM148" s="5"/>
      <c r="GJN148" s="5"/>
      <c r="GJO148" s="5"/>
      <c r="GJP148" s="5"/>
      <c r="GJQ148" s="5"/>
      <c r="GJR148" s="5"/>
      <c r="GJS148" s="5"/>
      <c r="GJT148" s="5"/>
      <c r="GJU148" s="5"/>
      <c r="GJV148" s="5"/>
      <c r="GJW148" s="5"/>
      <c r="GJX148" s="5"/>
      <c r="GJY148" s="5"/>
      <c r="GJZ148" s="5"/>
      <c r="GKA148" s="5"/>
      <c r="GKB148" s="5"/>
      <c r="GKC148" s="5"/>
      <c r="GKD148" s="5"/>
      <c r="GKE148" s="5"/>
      <c r="GKF148" s="5"/>
      <c r="GKG148" s="5"/>
      <c r="GKH148" s="5"/>
      <c r="GKI148" s="5"/>
      <c r="GKJ148" s="5"/>
      <c r="GKK148" s="5"/>
      <c r="GKL148" s="5"/>
      <c r="GKM148" s="5"/>
      <c r="GKN148" s="5"/>
      <c r="GKO148" s="5"/>
      <c r="GKP148" s="5"/>
      <c r="GKQ148" s="5"/>
      <c r="GKR148" s="5"/>
      <c r="GKS148" s="5"/>
      <c r="GKT148" s="5"/>
      <c r="GKU148" s="5"/>
      <c r="GKV148" s="5"/>
      <c r="GKW148" s="5"/>
      <c r="GKX148" s="5"/>
      <c r="GKY148" s="5"/>
      <c r="GKZ148" s="5"/>
      <c r="GLA148" s="5"/>
      <c r="GLB148" s="5"/>
      <c r="GLC148" s="5"/>
      <c r="GLD148" s="5"/>
      <c r="GLE148" s="5"/>
      <c r="GLF148" s="5"/>
      <c r="GLG148" s="5"/>
      <c r="GLH148" s="5"/>
      <c r="GLI148" s="5"/>
      <c r="GLJ148" s="5"/>
      <c r="GLK148" s="5"/>
      <c r="GLL148" s="5"/>
      <c r="GLM148" s="5"/>
      <c r="GLN148" s="5"/>
      <c r="GLO148" s="5"/>
      <c r="GLP148" s="5"/>
      <c r="GLQ148" s="5"/>
      <c r="GLR148" s="5"/>
      <c r="GLS148" s="5"/>
      <c r="GLT148" s="5"/>
      <c r="GLU148" s="5"/>
      <c r="GLV148" s="5"/>
      <c r="GLW148" s="5"/>
      <c r="GLX148" s="5"/>
      <c r="GLY148" s="5"/>
      <c r="GLZ148" s="5"/>
      <c r="GMA148" s="5"/>
      <c r="GMB148" s="5"/>
      <c r="GMC148" s="5"/>
      <c r="GMD148" s="5"/>
      <c r="GME148" s="5"/>
      <c r="GMF148" s="5"/>
      <c r="GMG148" s="5"/>
      <c r="GMH148" s="5"/>
      <c r="GMI148" s="5"/>
      <c r="GMJ148" s="5"/>
      <c r="GMK148" s="5"/>
      <c r="GML148" s="5"/>
      <c r="GMM148" s="5"/>
      <c r="GMN148" s="5"/>
      <c r="GMO148" s="5"/>
      <c r="GMP148" s="5"/>
      <c r="GMQ148" s="5"/>
      <c r="GMR148" s="5"/>
      <c r="GMS148" s="5"/>
      <c r="GMT148" s="5"/>
      <c r="GMU148" s="5"/>
      <c r="GMV148" s="5"/>
      <c r="GMW148" s="5"/>
      <c r="GMX148" s="5"/>
      <c r="GMY148" s="5"/>
      <c r="GMZ148" s="5"/>
      <c r="GNA148" s="5"/>
      <c r="GNB148" s="5"/>
      <c r="GNC148" s="5"/>
      <c r="GND148" s="5"/>
      <c r="GNE148" s="5"/>
      <c r="GNF148" s="5"/>
      <c r="GNG148" s="5"/>
      <c r="GNH148" s="5"/>
      <c r="GNI148" s="5"/>
      <c r="GNJ148" s="5"/>
      <c r="GNK148" s="5"/>
      <c r="GNL148" s="5"/>
      <c r="GNM148" s="5"/>
      <c r="GNN148" s="5"/>
      <c r="GNO148" s="5"/>
      <c r="GNP148" s="5"/>
      <c r="GNQ148" s="5"/>
      <c r="GNR148" s="5"/>
      <c r="GNS148" s="5"/>
      <c r="GNT148" s="5"/>
      <c r="GNU148" s="5"/>
      <c r="GNV148" s="5"/>
      <c r="GNW148" s="5"/>
      <c r="GNX148" s="5"/>
      <c r="GNY148" s="5"/>
      <c r="GNZ148" s="5"/>
      <c r="GOA148" s="5"/>
      <c r="GOB148" s="5"/>
      <c r="GOC148" s="5"/>
      <c r="GOD148" s="5"/>
      <c r="GOE148" s="5"/>
      <c r="GOF148" s="5"/>
      <c r="GOG148" s="5"/>
      <c r="GOH148" s="5"/>
      <c r="GOI148" s="5"/>
      <c r="GOJ148" s="5"/>
      <c r="GOK148" s="5"/>
      <c r="GOL148" s="5"/>
      <c r="GOM148" s="5"/>
      <c r="GON148" s="5"/>
      <c r="GOO148" s="5"/>
      <c r="GOP148" s="5"/>
      <c r="GOQ148" s="5"/>
      <c r="GOR148" s="5"/>
      <c r="GOS148" s="5"/>
      <c r="GOT148" s="5"/>
      <c r="GOU148" s="5"/>
      <c r="GOV148" s="5"/>
      <c r="GOW148" s="5"/>
      <c r="GOX148" s="5"/>
      <c r="GOY148" s="5"/>
      <c r="GOZ148" s="5"/>
      <c r="GPA148" s="5"/>
      <c r="GPB148" s="5"/>
      <c r="GPC148" s="5"/>
      <c r="GPD148" s="5"/>
      <c r="GPE148" s="5"/>
      <c r="GPF148" s="5"/>
      <c r="GPG148" s="5"/>
      <c r="GPH148" s="5"/>
      <c r="GPI148" s="5"/>
      <c r="GPJ148" s="5"/>
      <c r="GPK148" s="5"/>
      <c r="GPL148" s="5"/>
      <c r="GPM148" s="5"/>
      <c r="GPN148" s="5"/>
      <c r="GPO148" s="5"/>
      <c r="GPP148" s="5"/>
      <c r="GPQ148" s="5"/>
      <c r="GPR148" s="5"/>
      <c r="GPS148" s="5"/>
      <c r="GPT148" s="5"/>
      <c r="GPU148" s="5"/>
      <c r="GPV148" s="5"/>
      <c r="GPW148" s="5"/>
      <c r="GPX148" s="5"/>
      <c r="GPY148" s="5"/>
      <c r="GPZ148" s="5"/>
      <c r="GQA148" s="5"/>
      <c r="GQB148" s="5"/>
      <c r="GQC148" s="5"/>
      <c r="GQD148" s="5"/>
      <c r="GQE148" s="5"/>
      <c r="GQF148" s="5"/>
      <c r="GQG148" s="5"/>
      <c r="GQH148" s="5"/>
      <c r="GQI148" s="5"/>
      <c r="GQJ148" s="5"/>
      <c r="GQK148" s="5"/>
      <c r="GQL148" s="5"/>
      <c r="GQM148" s="5"/>
      <c r="GQN148" s="5"/>
      <c r="GQO148" s="5"/>
      <c r="GQP148" s="5"/>
      <c r="GQQ148" s="5"/>
      <c r="GQR148" s="5"/>
      <c r="GQS148" s="5"/>
      <c r="GQT148" s="5"/>
      <c r="GQU148" s="5"/>
      <c r="GQV148" s="5"/>
      <c r="GQW148" s="5"/>
      <c r="GQX148" s="5"/>
      <c r="GQY148" s="5"/>
      <c r="GQZ148" s="5"/>
      <c r="GRA148" s="5"/>
      <c r="GRB148" s="5"/>
      <c r="GRC148" s="5"/>
      <c r="GRD148" s="5"/>
      <c r="GRE148" s="5"/>
      <c r="GRF148" s="5"/>
      <c r="GRG148" s="5"/>
      <c r="GRH148" s="5"/>
      <c r="GRI148" s="5"/>
      <c r="GRJ148" s="5"/>
      <c r="GRK148" s="5"/>
      <c r="GRL148" s="5"/>
      <c r="GRM148" s="5"/>
      <c r="GRN148" s="5"/>
      <c r="GRO148" s="5"/>
      <c r="GRP148" s="5"/>
      <c r="GRQ148" s="5"/>
      <c r="GRR148" s="5"/>
      <c r="GRS148" s="5"/>
      <c r="GRT148" s="5"/>
      <c r="GRU148" s="5"/>
      <c r="GRV148" s="5"/>
      <c r="GRW148" s="5"/>
      <c r="GRX148" s="5"/>
      <c r="GRY148" s="5"/>
      <c r="GRZ148" s="5"/>
      <c r="GSA148" s="5"/>
      <c r="GSB148" s="5"/>
      <c r="GSC148" s="5"/>
      <c r="GSD148" s="5"/>
      <c r="GSE148" s="5"/>
      <c r="GSF148" s="5"/>
      <c r="GSG148" s="5"/>
      <c r="GSH148" s="5"/>
      <c r="GSI148" s="5"/>
      <c r="GSJ148" s="5"/>
      <c r="GSK148" s="5"/>
      <c r="GSL148" s="5"/>
      <c r="GSM148" s="5"/>
      <c r="GSN148" s="5"/>
      <c r="GSO148" s="5"/>
      <c r="GSP148" s="5"/>
      <c r="GSQ148" s="5"/>
      <c r="GSR148" s="5"/>
      <c r="GSS148" s="5"/>
      <c r="GST148" s="5"/>
      <c r="GSU148" s="5"/>
      <c r="GSV148" s="5"/>
      <c r="GSW148" s="5"/>
      <c r="GSX148" s="5"/>
      <c r="GSY148" s="5"/>
      <c r="GSZ148" s="5"/>
      <c r="GTA148" s="5"/>
      <c r="GTB148" s="5"/>
      <c r="GTC148" s="5"/>
      <c r="GTD148" s="5"/>
      <c r="GTE148" s="5"/>
      <c r="GTF148" s="5"/>
      <c r="GTG148" s="5"/>
      <c r="GTH148" s="5"/>
      <c r="GTI148" s="5"/>
      <c r="GTJ148" s="5"/>
      <c r="GTK148" s="5"/>
      <c r="GTL148" s="5"/>
      <c r="GTM148" s="5"/>
      <c r="GTN148" s="5"/>
      <c r="GTO148" s="5"/>
      <c r="GTP148" s="5"/>
      <c r="GTQ148" s="5"/>
      <c r="GTR148" s="5"/>
      <c r="GTS148" s="5"/>
      <c r="GTT148" s="5"/>
      <c r="GTU148" s="5"/>
      <c r="GTV148" s="5"/>
      <c r="GTW148" s="5"/>
      <c r="GTX148" s="5"/>
      <c r="GTY148" s="5"/>
      <c r="GTZ148" s="5"/>
      <c r="GUA148" s="5"/>
      <c r="GUB148" s="5"/>
      <c r="GUC148" s="5"/>
      <c r="GUD148" s="5"/>
      <c r="GUE148" s="5"/>
      <c r="GUF148" s="5"/>
      <c r="GUG148" s="5"/>
      <c r="GUH148" s="5"/>
      <c r="GUI148" s="5"/>
      <c r="GUJ148" s="5"/>
      <c r="GUK148" s="5"/>
      <c r="GUL148" s="5"/>
      <c r="GUM148" s="5"/>
      <c r="GUN148" s="5"/>
      <c r="GUO148" s="5"/>
      <c r="GUP148" s="5"/>
      <c r="GUQ148" s="5"/>
      <c r="GUR148" s="5"/>
      <c r="GUS148" s="5"/>
      <c r="GUT148" s="5"/>
      <c r="GUU148" s="5"/>
      <c r="GUV148" s="5"/>
      <c r="GUW148" s="5"/>
      <c r="GUX148" s="5"/>
      <c r="GUY148" s="5"/>
      <c r="GUZ148" s="5"/>
      <c r="GVA148" s="5"/>
      <c r="GVB148" s="5"/>
      <c r="GVC148" s="5"/>
      <c r="GVD148" s="5"/>
      <c r="GVE148" s="5"/>
      <c r="GVF148" s="5"/>
      <c r="GVG148" s="5"/>
      <c r="GVH148" s="5"/>
      <c r="GVI148" s="5"/>
      <c r="GVJ148" s="5"/>
      <c r="GVK148" s="5"/>
      <c r="GVL148" s="5"/>
      <c r="GVM148" s="5"/>
      <c r="GVN148" s="5"/>
      <c r="GVO148" s="5"/>
      <c r="GVP148" s="5"/>
      <c r="GVQ148" s="5"/>
      <c r="GVR148" s="5"/>
      <c r="GVS148" s="5"/>
      <c r="GVT148" s="5"/>
      <c r="GVU148" s="5"/>
      <c r="GVV148" s="5"/>
      <c r="GVW148" s="5"/>
      <c r="GVX148" s="5"/>
      <c r="GVY148" s="5"/>
      <c r="GVZ148" s="5"/>
      <c r="GWA148" s="5"/>
      <c r="GWB148" s="5"/>
      <c r="GWC148" s="5"/>
      <c r="GWD148" s="5"/>
      <c r="GWE148" s="5"/>
      <c r="GWF148" s="5"/>
      <c r="GWG148" s="5"/>
      <c r="GWH148" s="5"/>
      <c r="GWI148" s="5"/>
      <c r="GWJ148" s="5"/>
      <c r="GWK148" s="5"/>
      <c r="GWL148" s="5"/>
      <c r="GWM148" s="5"/>
      <c r="GWN148" s="5"/>
      <c r="GWO148" s="5"/>
      <c r="GWP148" s="5"/>
      <c r="GWQ148" s="5"/>
      <c r="GWR148" s="5"/>
      <c r="GWS148" s="5"/>
      <c r="GWT148" s="5"/>
      <c r="GWU148" s="5"/>
      <c r="GWV148" s="5"/>
      <c r="GWW148" s="5"/>
      <c r="GWX148" s="5"/>
      <c r="GWY148" s="5"/>
      <c r="GWZ148" s="5"/>
      <c r="GXA148" s="5"/>
      <c r="GXB148" s="5"/>
      <c r="GXC148" s="5"/>
      <c r="GXD148" s="5"/>
      <c r="GXE148" s="5"/>
      <c r="GXF148" s="5"/>
      <c r="GXG148" s="5"/>
      <c r="GXH148" s="5"/>
      <c r="GXI148" s="5"/>
      <c r="GXJ148" s="5"/>
      <c r="GXK148" s="5"/>
      <c r="GXL148" s="5"/>
      <c r="GXM148" s="5"/>
      <c r="GXN148" s="5"/>
      <c r="GXO148" s="5"/>
      <c r="GXP148" s="5"/>
      <c r="GXQ148" s="5"/>
      <c r="GXR148" s="5"/>
      <c r="GXS148" s="5"/>
      <c r="GXT148" s="5"/>
      <c r="GXU148" s="5"/>
      <c r="GXV148" s="5"/>
      <c r="GXW148" s="5"/>
      <c r="GXX148" s="5"/>
      <c r="GXY148" s="5"/>
      <c r="GXZ148" s="5"/>
      <c r="GYA148" s="5"/>
      <c r="GYB148" s="5"/>
      <c r="GYC148" s="5"/>
      <c r="GYD148" s="5"/>
      <c r="GYE148" s="5"/>
      <c r="GYF148" s="5"/>
      <c r="GYG148" s="5"/>
      <c r="GYH148" s="5"/>
      <c r="GYI148" s="5"/>
      <c r="GYJ148" s="5"/>
      <c r="GYK148" s="5"/>
      <c r="GYL148" s="5"/>
      <c r="GYM148" s="5"/>
      <c r="GYN148" s="5"/>
      <c r="GYO148" s="5"/>
      <c r="GYP148" s="5"/>
      <c r="GYQ148" s="5"/>
      <c r="GYR148" s="5"/>
      <c r="GYS148" s="5"/>
      <c r="GYT148" s="5"/>
      <c r="GYU148" s="5"/>
      <c r="GYV148" s="5"/>
      <c r="GYW148" s="5"/>
      <c r="GYX148" s="5"/>
      <c r="GYY148" s="5"/>
      <c r="GYZ148" s="5"/>
      <c r="GZA148" s="5"/>
      <c r="GZB148" s="5"/>
      <c r="GZC148" s="5"/>
      <c r="GZD148" s="5"/>
      <c r="GZE148" s="5"/>
      <c r="GZF148" s="5"/>
      <c r="GZG148" s="5"/>
      <c r="GZH148" s="5"/>
      <c r="GZI148" s="5"/>
      <c r="GZJ148" s="5"/>
      <c r="GZK148" s="5"/>
      <c r="GZL148" s="5"/>
      <c r="GZM148" s="5"/>
      <c r="GZN148" s="5"/>
      <c r="GZO148" s="5"/>
      <c r="GZP148" s="5"/>
      <c r="GZQ148" s="5"/>
      <c r="GZR148" s="5"/>
      <c r="GZS148" s="5"/>
      <c r="GZT148" s="5"/>
      <c r="GZU148" s="5"/>
      <c r="GZV148" s="5"/>
      <c r="GZW148" s="5"/>
      <c r="GZX148" s="5"/>
      <c r="GZY148" s="5"/>
      <c r="GZZ148" s="5"/>
      <c r="HAA148" s="5"/>
      <c r="HAB148" s="5"/>
      <c r="HAC148" s="5"/>
      <c r="HAD148" s="5"/>
      <c r="HAE148" s="5"/>
      <c r="HAF148" s="5"/>
      <c r="HAG148" s="5"/>
      <c r="HAH148" s="5"/>
      <c r="HAI148" s="5"/>
      <c r="HAJ148" s="5"/>
      <c r="HAK148" s="5"/>
      <c r="HAL148" s="5"/>
      <c r="HAM148" s="5"/>
      <c r="HAN148" s="5"/>
      <c r="HAO148" s="5"/>
      <c r="HAP148" s="5"/>
      <c r="HAQ148" s="5"/>
      <c r="HAR148" s="5"/>
      <c r="HAS148" s="5"/>
      <c r="HAT148" s="5"/>
      <c r="HAU148" s="5"/>
      <c r="HAV148" s="5"/>
      <c r="HAW148" s="5"/>
      <c r="HAX148" s="5"/>
      <c r="HAY148" s="5"/>
      <c r="HAZ148" s="5"/>
      <c r="HBA148" s="5"/>
      <c r="HBB148" s="5"/>
      <c r="HBC148" s="5"/>
      <c r="HBD148" s="5"/>
      <c r="HBE148" s="5"/>
      <c r="HBF148" s="5"/>
      <c r="HBG148" s="5"/>
      <c r="HBH148" s="5"/>
      <c r="HBI148" s="5"/>
      <c r="HBJ148" s="5"/>
      <c r="HBK148" s="5"/>
      <c r="HBL148" s="5"/>
      <c r="HBM148" s="5"/>
      <c r="HBN148" s="5"/>
      <c r="HBO148" s="5"/>
      <c r="HBP148" s="5"/>
      <c r="HBQ148" s="5"/>
      <c r="HBR148" s="5"/>
      <c r="HBS148" s="5"/>
      <c r="HBT148" s="5"/>
      <c r="HBU148" s="5"/>
      <c r="HBV148" s="5"/>
      <c r="HBW148" s="5"/>
      <c r="HBX148" s="5"/>
      <c r="HBY148" s="5"/>
      <c r="HBZ148" s="5"/>
      <c r="HCA148" s="5"/>
      <c r="HCB148" s="5"/>
      <c r="HCC148" s="5"/>
      <c r="HCD148" s="5"/>
      <c r="HCE148" s="5"/>
      <c r="HCF148" s="5"/>
      <c r="HCG148" s="5"/>
      <c r="HCH148" s="5"/>
      <c r="HCI148" s="5"/>
      <c r="HCJ148" s="5"/>
      <c r="HCK148" s="5"/>
      <c r="HCL148" s="5"/>
      <c r="HCM148" s="5"/>
      <c r="HCN148" s="5"/>
      <c r="HCO148" s="5"/>
      <c r="HCP148" s="5"/>
      <c r="HCQ148" s="5"/>
      <c r="HCR148" s="5"/>
      <c r="HCS148" s="5"/>
      <c r="HCT148" s="5"/>
      <c r="HCU148" s="5"/>
      <c r="HCV148" s="5"/>
      <c r="HCW148" s="5"/>
      <c r="HCX148" s="5"/>
      <c r="HCY148" s="5"/>
      <c r="HCZ148" s="5"/>
      <c r="HDA148" s="5"/>
      <c r="HDB148" s="5"/>
      <c r="HDC148" s="5"/>
      <c r="HDD148" s="5"/>
      <c r="HDE148" s="5"/>
      <c r="HDF148" s="5"/>
      <c r="HDG148" s="5"/>
      <c r="HDH148" s="5"/>
      <c r="HDI148" s="5"/>
      <c r="HDJ148" s="5"/>
      <c r="HDK148" s="5"/>
      <c r="HDL148" s="5"/>
      <c r="HDM148" s="5"/>
      <c r="HDN148" s="5"/>
      <c r="HDO148" s="5"/>
      <c r="HDP148" s="5"/>
      <c r="HDQ148" s="5"/>
      <c r="HDR148" s="5"/>
      <c r="HDS148" s="5"/>
      <c r="HDT148" s="5"/>
      <c r="HDU148" s="5"/>
      <c r="HDV148" s="5"/>
      <c r="HDW148" s="5"/>
      <c r="HDX148" s="5"/>
      <c r="HDY148" s="5"/>
      <c r="HDZ148" s="5"/>
      <c r="HEA148" s="5"/>
      <c r="HEB148" s="5"/>
      <c r="HEC148" s="5"/>
      <c r="HED148" s="5"/>
      <c r="HEE148" s="5"/>
      <c r="HEF148" s="5"/>
      <c r="HEG148" s="5"/>
      <c r="HEH148" s="5"/>
      <c r="HEI148" s="5"/>
      <c r="HEJ148" s="5"/>
      <c r="HEK148" s="5"/>
      <c r="HEL148" s="5"/>
      <c r="HEM148" s="5"/>
      <c r="HEN148" s="5"/>
      <c r="HEO148" s="5"/>
      <c r="HEP148" s="5"/>
      <c r="HEQ148" s="5"/>
      <c r="HER148" s="5"/>
      <c r="HES148" s="5"/>
      <c r="HET148" s="5"/>
      <c r="HEU148" s="5"/>
      <c r="HEV148" s="5"/>
      <c r="HEW148" s="5"/>
      <c r="HEX148" s="5"/>
      <c r="HEY148" s="5"/>
      <c r="HEZ148" s="5"/>
      <c r="HFA148" s="5"/>
      <c r="HFB148" s="5"/>
      <c r="HFC148" s="5"/>
      <c r="HFD148" s="5"/>
      <c r="HFE148" s="5"/>
      <c r="HFF148" s="5"/>
      <c r="HFG148" s="5"/>
      <c r="HFH148" s="5"/>
      <c r="HFI148" s="5"/>
      <c r="HFJ148" s="5"/>
      <c r="HFK148" s="5"/>
      <c r="HFL148" s="5"/>
      <c r="HFM148" s="5"/>
      <c r="HFN148" s="5"/>
      <c r="HFO148" s="5"/>
      <c r="HFP148" s="5"/>
      <c r="HFQ148" s="5"/>
      <c r="HFR148" s="5"/>
      <c r="HFS148" s="5"/>
      <c r="HFT148" s="5"/>
      <c r="HFU148" s="5"/>
      <c r="HFV148" s="5"/>
      <c r="HFW148" s="5"/>
      <c r="HFX148" s="5"/>
      <c r="HFY148" s="5"/>
      <c r="HFZ148" s="5"/>
      <c r="HGA148" s="5"/>
      <c r="HGB148" s="5"/>
      <c r="HGC148" s="5"/>
      <c r="HGD148" s="5"/>
      <c r="HGE148" s="5"/>
      <c r="HGF148" s="5"/>
      <c r="HGG148" s="5"/>
      <c r="HGH148" s="5"/>
      <c r="HGI148" s="5"/>
      <c r="HGJ148" s="5"/>
      <c r="HGK148" s="5"/>
      <c r="HGL148" s="5"/>
      <c r="HGM148" s="5"/>
      <c r="HGN148" s="5"/>
      <c r="HGO148" s="5"/>
      <c r="HGP148" s="5"/>
      <c r="HGQ148" s="5"/>
      <c r="HGR148" s="5"/>
      <c r="HGS148" s="5"/>
      <c r="HGT148" s="5"/>
      <c r="HGU148" s="5"/>
      <c r="HGV148" s="5"/>
      <c r="HGW148" s="5"/>
      <c r="HGX148" s="5"/>
      <c r="HGY148" s="5"/>
      <c r="HGZ148" s="5"/>
      <c r="HHA148" s="5"/>
      <c r="HHB148" s="5"/>
      <c r="HHC148" s="5"/>
      <c r="HHD148" s="5"/>
      <c r="HHE148" s="5"/>
      <c r="HHF148" s="5"/>
      <c r="HHG148" s="5"/>
      <c r="HHH148" s="5"/>
      <c r="HHI148" s="5"/>
      <c r="HHJ148" s="5"/>
      <c r="HHK148" s="5"/>
      <c r="HHL148" s="5"/>
      <c r="HHM148" s="5"/>
      <c r="HHN148" s="5"/>
      <c r="HHO148" s="5"/>
      <c r="HHP148" s="5"/>
      <c r="HHQ148" s="5"/>
      <c r="HHR148" s="5"/>
      <c r="HHS148" s="5"/>
      <c r="HHT148" s="5"/>
      <c r="HHU148" s="5"/>
      <c r="HHV148" s="5"/>
      <c r="HHW148" s="5"/>
      <c r="HHX148" s="5"/>
      <c r="HHY148" s="5"/>
      <c r="HHZ148" s="5"/>
      <c r="HIA148" s="5"/>
      <c r="HIB148" s="5"/>
      <c r="HIC148" s="5"/>
      <c r="HID148" s="5"/>
      <c r="HIE148" s="5"/>
      <c r="HIF148" s="5"/>
      <c r="HIG148" s="5"/>
      <c r="HIH148" s="5"/>
      <c r="HII148" s="5"/>
      <c r="HIJ148" s="5"/>
      <c r="HIK148" s="5"/>
      <c r="HIL148" s="5"/>
      <c r="HIM148" s="5"/>
      <c r="HIN148" s="5"/>
      <c r="HIO148" s="5"/>
      <c r="HIP148" s="5"/>
      <c r="HIQ148" s="5"/>
      <c r="HIR148" s="5"/>
      <c r="HIS148" s="5"/>
      <c r="HIT148" s="5"/>
      <c r="HIU148" s="5"/>
      <c r="HIV148" s="5"/>
      <c r="HIW148" s="5"/>
      <c r="HIX148" s="5"/>
      <c r="HIY148" s="5"/>
      <c r="HIZ148" s="5"/>
      <c r="HJA148" s="5"/>
      <c r="HJB148" s="5"/>
      <c r="HJC148" s="5"/>
      <c r="HJD148" s="5"/>
      <c r="HJE148" s="5"/>
      <c r="HJF148" s="5"/>
      <c r="HJG148" s="5"/>
      <c r="HJH148" s="5"/>
      <c r="HJI148" s="5"/>
      <c r="HJJ148" s="5"/>
      <c r="HJK148" s="5"/>
      <c r="HJL148" s="5"/>
      <c r="HJM148" s="5"/>
      <c r="HJN148" s="5"/>
      <c r="HJO148" s="5"/>
      <c r="HJP148" s="5"/>
      <c r="HJQ148" s="5"/>
      <c r="HJR148" s="5"/>
      <c r="HJS148" s="5"/>
      <c r="HJT148" s="5"/>
      <c r="HJU148" s="5"/>
      <c r="HJV148" s="5"/>
      <c r="HJW148" s="5"/>
      <c r="HJX148" s="5"/>
      <c r="HJY148" s="5"/>
      <c r="HJZ148" s="5"/>
      <c r="HKA148" s="5"/>
      <c r="HKB148" s="5"/>
      <c r="HKC148" s="5"/>
      <c r="HKD148" s="5"/>
      <c r="HKE148" s="5"/>
      <c r="HKF148" s="5"/>
      <c r="HKG148" s="5"/>
      <c r="HKH148" s="5"/>
      <c r="HKI148" s="5"/>
      <c r="HKJ148" s="5"/>
      <c r="HKK148" s="5"/>
      <c r="HKL148" s="5"/>
      <c r="HKM148" s="5"/>
      <c r="HKN148" s="5"/>
      <c r="HKO148" s="5"/>
      <c r="HKP148" s="5"/>
      <c r="HKQ148" s="5"/>
      <c r="HKR148" s="5"/>
      <c r="HKS148" s="5"/>
      <c r="HKT148" s="5"/>
      <c r="HKU148" s="5"/>
      <c r="HKV148" s="5"/>
      <c r="HKW148" s="5"/>
      <c r="HKX148" s="5"/>
      <c r="HKY148" s="5"/>
      <c r="HKZ148" s="5"/>
      <c r="HLA148" s="5"/>
      <c r="HLB148" s="5"/>
      <c r="HLC148" s="5"/>
      <c r="HLD148" s="5"/>
      <c r="HLE148" s="5"/>
      <c r="HLF148" s="5"/>
      <c r="HLG148" s="5"/>
      <c r="HLH148" s="5"/>
      <c r="HLI148" s="5"/>
      <c r="HLJ148" s="5"/>
      <c r="HLK148" s="5"/>
      <c r="HLL148" s="5"/>
      <c r="HLM148" s="5"/>
      <c r="HLN148" s="5"/>
      <c r="HLO148" s="5"/>
      <c r="HLP148" s="5"/>
      <c r="HLQ148" s="5"/>
      <c r="HLR148" s="5"/>
      <c r="HLS148" s="5"/>
      <c r="HLT148" s="5"/>
      <c r="HLU148" s="5"/>
      <c r="HLV148" s="5"/>
      <c r="HLW148" s="5"/>
      <c r="HLX148" s="5"/>
      <c r="HLY148" s="5"/>
      <c r="HLZ148" s="5"/>
      <c r="HMA148" s="5"/>
      <c r="HMB148" s="5"/>
      <c r="HMC148" s="5"/>
      <c r="HMD148" s="5"/>
      <c r="HME148" s="5"/>
      <c r="HMF148" s="5"/>
      <c r="HMG148" s="5"/>
      <c r="HMH148" s="5"/>
      <c r="HMI148" s="5"/>
      <c r="HMJ148" s="5"/>
      <c r="HMK148" s="5"/>
      <c r="HML148" s="5"/>
      <c r="HMM148" s="5"/>
      <c r="HMN148" s="5"/>
      <c r="HMO148" s="5"/>
      <c r="HMP148" s="5"/>
      <c r="HMQ148" s="5"/>
      <c r="HMR148" s="5"/>
      <c r="HMS148" s="5"/>
      <c r="HMT148" s="5"/>
      <c r="HMU148" s="5"/>
      <c r="HMV148" s="5"/>
      <c r="HMW148" s="5"/>
      <c r="HMX148" s="5"/>
      <c r="HMY148" s="5"/>
      <c r="HMZ148" s="5"/>
      <c r="HNA148" s="5"/>
      <c r="HNB148" s="5"/>
      <c r="HNC148" s="5"/>
      <c r="HND148" s="5"/>
      <c r="HNE148" s="5"/>
      <c r="HNF148" s="5"/>
      <c r="HNG148" s="5"/>
      <c r="HNH148" s="5"/>
      <c r="HNI148" s="5"/>
      <c r="HNJ148" s="5"/>
      <c r="HNK148" s="5"/>
      <c r="HNL148" s="5"/>
      <c r="HNM148" s="5"/>
      <c r="HNN148" s="5"/>
      <c r="HNO148" s="5"/>
      <c r="HNP148" s="5"/>
      <c r="HNQ148" s="5"/>
      <c r="HNR148" s="5"/>
      <c r="HNS148" s="5"/>
      <c r="HNT148" s="5"/>
      <c r="HNU148" s="5"/>
      <c r="HNV148" s="5"/>
      <c r="HNW148" s="5"/>
      <c r="HNX148" s="5"/>
      <c r="HNY148" s="5"/>
      <c r="HNZ148" s="5"/>
      <c r="HOA148" s="5"/>
      <c r="HOB148" s="5"/>
      <c r="HOC148" s="5"/>
      <c r="HOD148" s="5"/>
      <c r="HOE148" s="5"/>
      <c r="HOF148" s="5"/>
      <c r="HOG148" s="5"/>
      <c r="HOH148" s="5"/>
      <c r="HOI148" s="5"/>
      <c r="HOJ148" s="5"/>
      <c r="HOK148" s="5"/>
      <c r="HOL148" s="5"/>
      <c r="HOM148" s="5"/>
      <c r="HON148" s="5"/>
      <c r="HOO148" s="5"/>
      <c r="HOP148" s="5"/>
      <c r="HOQ148" s="5"/>
      <c r="HOR148" s="5"/>
      <c r="HOS148" s="5"/>
      <c r="HOT148" s="5"/>
      <c r="HOU148" s="5"/>
      <c r="HOV148" s="5"/>
      <c r="HOW148" s="5"/>
      <c r="HOX148" s="5"/>
      <c r="HOY148" s="5"/>
      <c r="HOZ148" s="5"/>
      <c r="HPA148" s="5"/>
      <c r="HPB148" s="5"/>
      <c r="HPC148" s="5"/>
      <c r="HPD148" s="5"/>
      <c r="HPE148" s="5"/>
      <c r="HPF148" s="5"/>
      <c r="HPG148" s="5"/>
      <c r="HPH148" s="5"/>
      <c r="HPI148" s="5"/>
      <c r="HPJ148" s="5"/>
      <c r="HPK148" s="5"/>
      <c r="HPL148" s="5"/>
      <c r="HPM148" s="5"/>
      <c r="HPN148" s="5"/>
      <c r="HPO148" s="5"/>
      <c r="HPP148" s="5"/>
      <c r="HPQ148" s="5"/>
      <c r="HPR148" s="5"/>
      <c r="HPS148" s="5"/>
      <c r="HPT148" s="5"/>
      <c r="HPU148" s="5"/>
      <c r="HPV148" s="5"/>
      <c r="HPW148" s="5"/>
      <c r="HPX148" s="5"/>
      <c r="HPY148" s="5"/>
      <c r="HPZ148" s="5"/>
      <c r="HQA148" s="5"/>
      <c r="HQB148" s="5"/>
      <c r="HQC148" s="5"/>
      <c r="HQD148" s="5"/>
      <c r="HQE148" s="5"/>
      <c r="HQF148" s="5"/>
      <c r="HQG148" s="5"/>
      <c r="HQH148" s="5"/>
      <c r="HQI148" s="5"/>
      <c r="HQJ148" s="5"/>
      <c r="HQK148" s="5"/>
      <c r="HQL148" s="5"/>
      <c r="HQM148" s="5"/>
      <c r="HQN148" s="5"/>
      <c r="HQO148" s="5"/>
      <c r="HQP148" s="5"/>
      <c r="HQQ148" s="5"/>
      <c r="HQR148" s="5"/>
      <c r="HQS148" s="5"/>
      <c r="HQT148" s="5"/>
      <c r="HQU148" s="5"/>
      <c r="HQV148" s="5"/>
      <c r="HQW148" s="5"/>
      <c r="HQX148" s="5"/>
      <c r="HQY148" s="5"/>
      <c r="HQZ148" s="5"/>
      <c r="HRA148" s="5"/>
      <c r="HRB148" s="5"/>
      <c r="HRC148" s="5"/>
      <c r="HRD148" s="5"/>
      <c r="HRE148" s="5"/>
      <c r="HRF148" s="5"/>
      <c r="HRG148" s="5"/>
      <c r="HRH148" s="5"/>
      <c r="HRI148" s="5"/>
      <c r="HRJ148" s="5"/>
      <c r="HRK148" s="5"/>
      <c r="HRL148" s="5"/>
      <c r="HRM148" s="5"/>
      <c r="HRN148" s="5"/>
      <c r="HRO148" s="5"/>
      <c r="HRP148" s="5"/>
      <c r="HRQ148" s="5"/>
      <c r="HRR148" s="5"/>
      <c r="HRS148" s="5"/>
      <c r="HRT148" s="5"/>
      <c r="HRU148" s="5"/>
      <c r="HRV148" s="5"/>
      <c r="HRW148" s="5"/>
      <c r="HRX148" s="5"/>
      <c r="HRY148" s="5"/>
      <c r="HRZ148" s="5"/>
      <c r="HSA148" s="5"/>
      <c r="HSB148" s="5"/>
      <c r="HSC148" s="5"/>
      <c r="HSD148" s="5"/>
      <c r="HSE148" s="5"/>
      <c r="HSF148" s="5"/>
      <c r="HSG148" s="5"/>
      <c r="HSH148" s="5"/>
      <c r="HSI148" s="5"/>
      <c r="HSJ148" s="5"/>
      <c r="HSK148" s="5"/>
      <c r="HSL148" s="5"/>
      <c r="HSM148" s="5"/>
      <c r="HSN148" s="5"/>
      <c r="HSO148" s="5"/>
      <c r="HSP148" s="5"/>
      <c r="HSQ148" s="5"/>
      <c r="HSR148" s="5"/>
      <c r="HSS148" s="5"/>
      <c r="HST148" s="5"/>
      <c r="HSU148" s="5"/>
      <c r="HSV148" s="5"/>
      <c r="HSW148" s="5"/>
      <c r="HSX148" s="5"/>
      <c r="HSY148" s="5"/>
      <c r="HSZ148" s="5"/>
      <c r="HTA148" s="5"/>
      <c r="HTB148" s="5"/>
      <c r="HTC148" s="5"/>
      <c r="HTD148" s="5"/>
      <c r="HTE148" s="5"/>
      <c r="HTF148" s="5"/>
      <c r="HTG148" s="5"/>
      <c r="HTH148" s="5"/>
      <c r="HTI148" s="5"/>
      <c r="HTJ148" s="5"/>
      <c r="HTK148" s="5"/>
      <c r="HTL148" s="5"/>
      <c r="HTM148" s="5"/>
      <c r="HTN148" s="5"/>
      <c r="HTO148" s="5"/>
      <c r="HTP148" s="5"/>
      <c r="HTQ148" s="5"/>
      <c r="HTR148" s="5"/>
      <c r="HTS148" s="5"/>
      <c r="HTT148" s="5"/>
      <c r="HTU148" s="5"/>
      <c r="HTV148" s="5"/>
      <c r="HTW148" s="5"/>
      <c r="HTX148" s="5"/>
      <c r="HTY148" s="5"/>
      <c r="HTZ148" s="5"/>
      <c r="HUA148" s="5"/>
      <c r="HUB148" s="5"/>
      <c r="HUC148" s="5"/>
      <c r="HUD148" s="5"/>
      <c r="HUE148" s="5"/>
      <c r="HUF148" s="5"/>
      <c r="HUG148" s="5"/>
      <c r="HUH148" s="5"/>
      <c r="HUI148" s="5"/>
      <c r="HUJ148" s="5"/>
      <c r="HUK148" s="5"/>
      <c r="HUL148" s="5"/>
      <c r="HUM148" s="5"/>
      <c r="HUN148" s="5"/>
      <c r="HUO148" s="5"/>
      <c r="HUP148" s="5"/>
      <c r="HUQ148" s="5"/>
      <c r="HUR148" s="5"/>
      <c r="HUS148" s="5"/>
      <c r="HUT148" s="5"/>
      <c r="HUU148" s="5"/>
      <c r="HUV148" s="5"/>
      <c r="HUW148" s="5"/>
      <c r="HUX148" s="5"/>
      <c r="HUY148" s="5"/>
      <c r="HUZ148" s="5"/>
      <c r="HVA148" s="5"/>
      <c r="HVB148" s="5"/>
      <c r="HVC148" s="5"/>
      <c r="HVD148" s="5"/>
      <c r="HVE148" s="5"/>
      <c r="HVF148" s="5"/>
      <c r="HVG148" s="5"/>
      <c r="HVH148" s="5"/>
      <c r="HVI148" s="5"/>
      <c r="HVJ148" s="5"/>
      <c r="HVK148" s="5"/>
      <c r="HVL148" s="5"/>
      <c r="HVM148" s="5"/>
      <c r="HVN148" s="5"/>
      <c r="HVO148" s="5"/>
      <c r="HVP148" s="5"/>
      <c r="HVQ148" s="5"/>
      <c r="HVR148" s="5"/>
      <c r="HVS148" s="5"/>
      <c r="HVT148" s="5"/>
      <c r="HVU148" s="5"/>
      <c r="HVV148" s="5"/>
      <c r="HVW148" s="5"/>
      <c r="HVX148" s="5"/>
      <c r="HVY148" s="5"/>
      <c r="HVZ148" s="5"/>
      <c r="HWA148" s="5"/>
      <c r="HWB148" s="5"/>
      <c r="HWC148" s="5"/>
      <c r="HWD148" s="5"/>
      <c r="HWE148" s="5"/>
      <c r="HWF148" s="5"/>
      <c r="HWG148" s="5"/>
      <c r="HWH148" s="5"/>
      <c r="HWI148" s="5"/>
      <c r="HWJ148" s="5"/>
      <c r="HWK148" s="5"/>
      <c r="HWL148" s="5"/>
      <c r="HWM148" s="5"/>
      <c r="HWN148" s="5"/>
      <c r="HWO148" s="5"/>
      <c r="HWP148" s="5"/>
      <c r="HWQ148" s="5"/>
      <c r="HWR148" s="5"/>
      <c r="HWS148" s="5"/>
      <c r="HWT148" s="5"/>
      <c r="HWU148" s="5"/>
      <c r="HWV148" s="5"/>
      <c r="HWW148" s="5"/>
      <c r="HWX148" s="5"/>
      <c r="HWY148" s="5"/>
      <c r="HWZ148" s="5"/>
      <c r="HXA148" s="5"/>
      <c r="HXB148" s="5"/>
      <c r="HXC148" s="5"/>
      <c r="HXD148" s="5"/>
      <c r="HXE148" s="5"/>
      <c r="HXF148" s="5"/>
      <c r="HXG148" s="5"/>
      <c r="HXH148" s="5"/>
      <c r="HXI148" s="5"/>
      <c r="HXJ148" s="5"/>
      <c r="HXK148" s="5"/>
      <c r="HXL148" s="5"/>
      <c r="HXM148" s="5"/>
      <c r="HXN148" s="5"/>
      <c r="HXO148" s="5"/>
      <c r="HXP148" s="5"/>
      <c r="HXQ148" s="5"/>
      <c r="HXR148" s="5"/>
      <c r="HXS148" s="5"/>
      <c r="HXT148" s="5"/>
      <c r="HXU148" s="5"/>
      <c r="HXV148" s="5"/>
      <c r="HXW148" s="5"/>
      <c r="HXX148" s="5"/>
      <c r="HXY148" s="5"/>
      <c r="HXZ148" s="5"/>
      <c r="HYA148" s="5"/>
      <c r="HYB148" s="5"/>
      <c r="HYC148" s="5"/>
      <c r="HYD148" s="5"/>
      <c r="HYE148" s="5"/>
      <c r="HYF148" s="5"/>
      <c r="HYG148" s="5"/>
      <c r="HYH148" s="5"/>
      <c r="HYI148" s="5"/>
      <c r="HYJ148" s="5"/>
      <c r="HYK148" s="5"/>
      <c r="HYL148" s="5"/>
      <c r="HYM148" s="5"/>
      <c r="HYN148" s="5"/>
      <c r="HYO148" s="5"/>
      <c r="HYP148" s="5"/>
      <c r="HYQ148" s="5"/>
      <c r="HYR148" s="5"/>
      <c r="HYS148" s="5"/>
      <c r="HYT148" s="5"/>
      <c r="HYU148" s="5"/>
      <c r="HYV148" s="5"/>
      <c r="HYW148" s="5"/>
      <c r="HYX148" s="5"/>
      <c r="HYY148" s="5"/>
      <c r="HYZ148" s="5"/>
      <c r="HZA148" s="5"/>
      <c r="HZB148" s="5"/>
      <c r="HZC148" s="5"/>
      <c r="HZD148" s="5"/>
      <c r="HZE148" s="5"/>
      <c r="HZF148" s="5"/>
      <c r="HZG148" s="5"/>
      <c r="HZH148" s="5"/>
      <c r="HZI148" s="5"/>
      <c r="HZJ148" s="5"/>
      <c r="HZK148" s="5"/>
      <c r="HZL148" s="5"/>
      <c r="HZM148" s="5"/>
      <c r="HZN148" s="5"/>
      <c r="HZO148" s="5"/>
      <c r="HZP148" s="5"/>
      <c r="HZQ148" s="5"/>
      <c r="HZR148" s="5"/>
      <c r="HZS148" s="5"/>
      <c r="HZT148" s="5"/>
      <c r="HZU148" s="5"/>
      <c r="HZV148" s="5"/>
      <c r="HZW148" s="5"/>
      <c r="HZX148" s="5"/>
      <c r="HZY148" s="5"/>
      <c r="HZZ148" s="5"/>
      <c r="IAA148" s="5"/>
      <c r="IAB148" s="5"/>
      <c r="IAC148" s="5"/>
      <c r="IAD148" s="5"/>
      <c r="IAE148" s="5"/>
      <c r="IAF148" s="5"/>
      <c r="IAG148" s="5"/>
      <c r="IAH148" s="5"/>
      <c r="IAI148" s="5"/>
      <c r="IAJ148" s="5"/>
      <c r="IAK148" s="5"/>
      <c r="IAL148" s="5"/>
      <c r="IAM148" s="5"/>
      <c r="IAN148" s="5"/>
      <c r="IAO148" s="5"/>
      <c r="IAP148" s="5"/>
      <c r="IAQ148" s="5"/>
      <c r="IAR148" s="5"/>
      <c r="IAS148" s="5"/>
      <c r="IAT148" s="5"/>
      <c r="IAU148" s="5"/>
      <c r="IAV148" s="5"/>
      <c r="IAW148" s="5"/>
      <c r="IAX148" s="5"/>
      <c r="IAY148" s="5"/>
      <c r="IAZ148" s="5"/>
      <c r="IBA148" s="5"/>
      <c r="IBB148" s="5"/>
      <c r="IBC148" s="5"/>
      <c r="IBD148" s="5"/>
      <c r="IBE148" s="5"/>
      <c r="IBF148" s="5"/>
      <c r="IBG148" s="5"/>
      <c r="IBH148" s="5"/>
      <c r="IBI148" s="5"/>
      <c r="IBJ148" s="5"/>
      <c r="IBK148" s="5"/>
      <c r="IBL148" s="5"/>
      <c r="IBM148" s="5"/>
      <c r="IBN148" s="5"/>
      <c r="IBO148" s="5"/>
      <c r="IBP148" s="5"/>
      <c r="IBQ148" s="5"/>
      <c r="IBR148" s="5"/>
      <c r="IBS148" s="5"/>
      <c r="IBT148" s="5"/>
      <c r="IBU148" s="5"/>
      <c r="IBV148" s="5"/>
      <c r="IBW148" s="5"/>
      <c r="IBX148" s="5"/>
      <c r="IBY148" s="5"/>
      <c r="IBZ148" s="5"/>
      <c r="ICA148" s="5"/>
      <c r="ICB148" s="5"/>
      <c r="ICC148" s="5"/>
      <c r="ICD148" s="5"/>
      <c r="ICE148" s="5"/>
      <c r="ICF148" s="5"/>
      <c r="ICG148" s="5"/>
      <c r="ICH148" s="5"/>
      <c r="ICI148" s="5"/>
      <c r="ICJ148" s="5"/>
      <c r="ICK148" s="5"/>
      <c r="ICL148" s="5"/>
      <c r="ICM148" s="5"/>
      <c r="ICN148" s="5"/>
      <c r="ICO148" s="5"/>
      <c r="ICP148" s="5"/>
      <c r="ICQ148" s="5"/>
      <c r="ICR148" s="5"/>
      <c r="ICS148" s="5"/>
      <c r="ICT148" s="5"/>
      <c r="ICU148" s="5"/>
      <c r="ICV148" s="5"/>
      <c r="ICW148" s="5"/>
      <c r="ICX148" s="5"/>
      <c r="ICY148" s="5"/>
      <c r="ICZ148" s="5"/>
      <c r="IDA148" s="5"/>
      <c r="IDB148" s="5"/>
      <c r="IDC148" s="5"/>
      <c r="IDD148" s="5"/>
      <c r="IDE148" s="5"/>
      <c r="IDF148" s="5"/>
      <c r="IDG148" s="5"/>
      <c r="IDH148" s="5"/>
      <c r="IDI148" s="5"/>
      <c r="IDJ148" s="5"/>
      <c r="IDK148" s="5"/>
      <c r="IDL148" s="5"/>
      <c r="IDM148" s="5"/>
      <c r="IDN148" s="5"/>
      <c r="IDO148" s="5"/>
      <c r="IDP148" s="5"/>
      <c r="IDQ148" s="5"/>
      <c r="IDR148" s="5"/>
      <c r="IDS148" s="5"/>
      <c r="IDT148" s="5"/>
      <c r="IDU148" s="5"/>
      <c r="IDV148" s="5"/>
      <c r="IDW148" s="5"/>
      <c r="IDX148" s="5"/>
      <c r="IDY148" s="5"/>
      <c r="IDZ148" s="5"/>
      <c r="IEA148" s="5"/>
      <c r="IEB148" s="5"/>
      <c r="IEC148" s="5"/>
      <c r="IED148" s="5"/>
      <c r="IEE148" s="5"/>
      <c r="IEF148" s="5"/>
      <c r="IEG148" s="5"/>
      <c r="IEH148" s="5"/>
      <c r="IEI148" s="5"/>
      <c r="IEJ148" s="5"/>
      <c r="IEK148" s="5"/>
      <c r="IEL148" s="5"/>
      <c r="IEM148" s="5"/>
      <c r="IEN148" s="5"/>
      <c r="IEO148" s="5"/>
      <c r="IEP148" s="5"/>
      <c r="IEQ148" s="5"/>
      <c r="IER148" s="5"/>
      <c r="IES148" s="5"/>
      <c r="IET148" s="5"/>
      <c r="IEU148" s="5"/>
      <c r="IEV148" s="5"/>
      <c r="IEW148" s="5"/>
      <c r="IEX148" s="5"/>
      <c r="IEY148" s="5"/>
      <c r="IEZ148" s="5"/>
      <c r="IFA148" s="5"/>
      <c r="IFB148" s="5"/>
      <c r="IFC148" s="5"/>
      <c r="IFD148" s="5"/>
      <c r="IFE148" s="5"/>
      <c r="IFF148" s="5"/>
      <c r="IFG148" s="5"/>
      <c r="IFH148" s="5"/>
      <c r="IFI148" s="5"/>
      <c r="IFJ148" s="5"/>
      <c r="IFK148" s="5"/>
      <c r="IFL148" s="5"/>
      <c r="IFM148" s="5"/>
      <c r="IFN148" s="5"/>
      <c r="IFO148" s="5"/>
      <c r="IFP148" s="5"/>
      <c r="IFQ148" s="5"/>
      <c r="IFR148" s="5"/>
      <c r="IFS148" s="5"/>
      <c r="IFT148" s="5"/>
      <c r="IFU148" s="5"/>
      <c r="IFV148" s="5"/>
      <c r="IFW148" s="5"/>
      <c r="IFX148" s="5"/>
      <c r="IFY148" s="5"/>
      <c r="IFZ148" s="5"/>
      <c r="IGA148" s="5"/>
      <c r="IGB148" s="5"/>
      <c r="IGC148" s="5"/>
      <c r="IGD148" s="5"/>
      <c r="IGE148" s="5"/>
      <c r="IGF148" s="5"/>
      <c r="IGG148" s="5"/>
      <c r="IGH148" s="5"/>
      <c r="IGI148" s="5"/>
      <c r="IGJ148" s="5"/>
      <c r="IGK148" s="5"/>
      <c r="IGL148" s="5"/>
      <c r="IGM148" s="5"/>
      <c r="IGN148" s="5"/>
      <c r="IGO148" s="5"/>
      <c r="IGP148" s="5"/>
      <c r="IGQ148" s="5"/>
      <c r="IGR148" s="5"/>
      <c r="IGS148" s="5"/>
      <c r="IGT148" s="5"/>
      <c r="IGU148" s="5"/>
      <c r="IGV148" s="5"/>
      <c r="IGW148" s="5"/>
      <c r="IGX148" s="5"/>
      <c r="IGY148" s="5"/>
      <c r="IGZ148" s="5"/>
      <c r="IHA148" s="5"/>
      <c r="IHB148" s="5"/>
      <c r="IHC148" s="5"/>
      <c r="IHD148" s="5"/>
      <c r="IHE148" s="5"/>
      <c r="IHF148" s="5"/>
      <c r="IHG148" s="5"/>
      <c r="IHH148" s="5"/>
      <c r="IHI148" s="5"/>
      <c r="IHJ148" s="5"/>
      <c r="IHK148" s="5"/>
      <c r="IHL148" s="5"/>
      <c r="IHM148" s="5"/>
      <c r="IHN148" s="5"/>
      <c r="IHO148" s="5"/>
      <c r="IHP148" s="5"/>
      <c r="IHQ148" s="5"/>
      <c r="IHR148" s="5"/>
      <c r="IHS148" s="5"/>
      <c r="IHT148" s="5"/>
      <c r="IHU148" s="5"/>
      <c r="IHV148" s="5"/>
      <c r="IHW148" s="5"/>
      <c r="IHX148" s="5"/>
      <c r="IHY148" s="5"/>
      <c r="IHZ148" s="5"/>
      <c r="IIA148" s="5"/>
      <c r="IIB148" s="5"/>
      <c r="IIC148" s="5"/>
      <c r="IID148" s="5"/>
      <c r="IIE148" s="5"/>
      <c r="IIF148" s="5"/>
      <c r="IIG148" s="5"/>
      <c r="IIH148" s="5"/>
      <c r="III148" s="5"/>
      <c r="IIJ148" s="5"/>
      <c r="IIK148" s="5"/>
      <c r="IIL148" s="5"/>
      <c r="IIM148" s="5"/>
      <c r="IIN148" s="5"/>
      <c r="IIO148" s="5"/>
      <c r="IIP148" s="5"/>
      <c r="IIQ148" s="5"/>
      <c r="IIR148" s="5"/>
      <c r="IIS148" s="5"/>
      <c r="IIT148" s="5"/>
      <c r="IIU148" s="5"/>
      <c r="IIV148" s="5"/>
      <c r="IIW148" s="5"/>
      <c r="IIX148" s="5"/>
      <c r="IIY148" s="5"/>
      <c r="IIZ148" s="5"/>
      <c r="IJA148" s="5"/>
      <c r="IJB148" s="5"/>
      <c r="IJC148" s="5"/>
      <c r="IJD148" s="5"/>
      <c r="IJE148" s="5"/>
      <c r="IJF148" s="5"/>
      <c r="IJG148" s="5"/>
      <c r="IJH148" s="5"/>
      <c r="IJI148" s="5"/>
      <c r="IJJ148" s="5"/>
      <c r="IJK148" s="5"/>
      <c r="IJL148" s="5"/>
      <c r="IJM148" s="5"/>
      <c r="IJN148" s="5"/>
      <c r="IJO148" s="5"/>
      <c r="IJP148" s="5"/>
      <c r="IJQ148" s="5"/>
      <c r="IJR148" s="5"/>
      <c r="IJS148" s="5"/>
      <c r="IJT148" s="5"/>
      <c r="IJU148" s="5"/>
      <c r="IJV148" s="5"/>
      <c r="IJW148" s="5"/>
      <c r="IJX148" s="5"/>
      <c r="IJY148" s="5"/>
      <c r="IJZ148" s="5"/>
      <c r="IKA148" s="5"/>
      <c r="IKB148" s="5"/>
      <c r="IKC148" s="5"/>
      <c r="IKD148" s="5"/>
      <c r="IKE148" s="5"/>
      <c r="IKF148" s="5"/>
      <c r="IKG148" s="5"/>
      <c r="IKH148" s="5"/>
      <c r="IKI148" s="5"/>
      <c r="IKJ148" s="5"/>
      <c r="IKK148" s="5"/>
      <c r="IKL148" s="5"/>
      <c r="IKM148" s="5"/>
      <c r="IKN148" s="5"/>
      <c r="IKO148" s="5"/>
      <c r="IKP148" s="5"/>
      <c r="IKQ148" s="5"/>
      <c r="IKR148" s="5"/>
      <c r="IKS148" s="5"/>
      <c r="IKT148" s="5"/>
      <c r="IKU148" s="5"/>
      <c r="IKV148" s="5"/>
      <c r="IKW148" s="5"/>
      <c r="IKX148" s="5"/>
      <c r="IKY148" s="5"/>
      <c r="IKZ148" s="5"/>
      <c r="ILA148" s="5"/>
      <c r="ILB148" s="5"/>
      <c r="ILC148" s="5"/>
      <c r="ILD148" s="5"/>
      <c r="ILE148" s="5"/>
      <c r="ILF148" s="5"/>
      <c r="ILG148" s="5"/>
      <c r="ILH148" s="5"/>
      <c r="ILI148" s="5"/>
      <c r="ILJ148" s="5"/>
      <c r="ILK148" s="5"/>
      <c r="ILL148" s="5"/>
      <c r="ILM148" s="5"/>
      <c r="ILN148" s="5"/>
      <c r="ILO148" s="5"/>
      <c r="ILP148" s="5"/>
      <c r="ILQ148" s="5"/>
      <c r="ILR148" s="5"/>
      <c r="ILS148" s="5"/>
      <c r="ILT148" s="5"/>
      <c r="ILU148" s="5"/>
      <c r="ILV148" s="5"/>
      <c r="ILW148" s="5"/>
      <c r="ILX148" s="5"/>
      <c r="ILY148" s="5"/>
      <c r="ILZ148" s="5"/>
      <c r="IMA148" s="5"/>
      <c r="IMB148" s="5"/>
      <c r="IMC148" s="5"/>
      <c r="IMD148" s="5"/>
      <c r="IME148" s="5"/>
      <c r="IMF148" s="5"/>
      <c r="IMG148" s="5"/>
      <c r="IMH148" s="5"/>
      <c r="IMI148" s="5"/>
      <c r="IMJ148" s="5"/>
      <c r="IMK148" s="5"/>
      <c r="IML148" s="5"/>
      <c r="IMM148" s="5"/>
      <c r="IMN148" s="5"/>
      <c r="IMO148" s="5"/>
      <c r="IMP148" s="5"/>
      <c r="IMQ148" s="5"/>
      <c r="IMR148" s="5"/>
      <c r="IMS148" s="5"/>
      <c r="IMT148" s="5"/>
      <c r="IMU148" s="5"/>
      <c r="IMV148" s="5"/>
      <c r="IMW148" s="5"/>
      <c r="IMX148" s="5"/>
      <c r="IMY148" s="5"/>
      <c r="IMZ148" s="5"/>
      <c r="INA148" s="5"/>
      <c r="INB148" s="5"/>
      <c r="INC148" s="5"/>
      <c r="IND148" s="5"/>
      <c r="INE148" s="5"/>
      <c r="INF148" s="5"/>
      <c r="ING148" s="5"/>
      <c r="INH148" s="5"/>
      <c r="INI148" s="5"/>
      <c r="INJ148" s="5"/>
      <c r="INK148" s="5"/>
      <c r="INL148" s="5"/>
      <c r="INM148" s="5"/>
      <c r="INN148" s="5"/>
      <c r="INO148" s="5"/>
      <c r="INP148" s="5"/>
      <c r="INQ148" s="5"/>
      <c r="INR148" s="5"/>
      <c r="INS148" s="5"/>
      <c r="INT148" s="5"/>
      <c r="INU148" s="5"/>
      <c r="INV148" s="5"/>
      <c r="INW148" s="5"/>
      <c r="INX148" s="5"/>
      <c r="INY148" s="5"/>
      <c r="INZ148" s="5"/>
      <c r="IOA148" s="5"/>
      <c r="IOB148" s="5"/>
      <c r="IOC148" s="5"/>
      <c r="IOD148" s="5"/>
      <c r="IOE148" s="5"/>
      <c r="IOF148" s="5"/>
      <c r="IOG148" s="5"/>
      <c r="IOH148" s="5"/>
      <c r="IOI148" s="5"/>
      <c r="IOJ148" s="5"/>
      <c r="IOK148" s="5"/>
      <c r="IOL148" s="5"/>
      <c r="IOM148" s="5"/>
      <c r="ION148" s="5"/>
      <c r="IOO148" s="5"/>
      <c r="IOP148" s="5"/>
      <c r="IOQ148" s="5"/>
      <c r="IOR148" s="5"/>
      <c r="IOS148" s="5"/>
      <c r="IOT148" s="5"/>
      <c r="IOU148" s="5"/>
      <c r="IOV148" s="5"/>
      <c r="IOW148" s="5"/>
      <c r="IOX148" s="5"/>
      <c r="IOY148" s="5"/>
      <c r="IOZ148" s="5"/>
      <c r="IPA148" s="5"/>
      <c r="IPB148" s="5"/>
      <c r="IPC148" s="5"/>
      <c r="IPD148" s="5"/>
      <c r="IPE148" s="5"/>
      <c r="IPF148" s="5"/>
      <c r="IPG148" s="5"/>
      <c r="IPH148" s="5"/>
      <c r="IPI148" s="5"/>
      <c r="IPJ148" s="5"/>
      <c r="IPK148" s="5"/>
      <c r="IPL148" s="5"/>
      <c r="IPM148" s="5"/>
      <c r="IPN148" s="5"/>
      <c r="IPO148" s="5"/>
      <c r="IPP148" s="5"/>
      <c r="IPQ148" s="5"/>
      <c r="IPR148" s="5"/>
      <c r="IPS148" s="5"/>
      <c r="IPT148" s="5"/>
      <c r="IPU148" s="5"/>
      <c r="IPV148" s="5"/>
      <c r="IPW148" s="5"/>
      <c r="IPX148" s="5"/>
      <c r="IPY148" s="5"/>
      <c r="IPZ148" s="5"/>
      <c r="IQA148" s="5"/>
      <c r="IQB148" s="5"/>
      <c r="IQC148" s="5"/>
      <c r="IQD148" s="5"/>
      <c r="IQE148" s="5"/>
      <c r="IQF148" s="5"/>
      <c r="IQG148" s="5"/>
      <c r="IQH148" s="5"/>
      <c r="IQI148" s="5"/>
      <c r="IQJ148" s="5"/>
      <c r="IQK148" s="5"/>
      <c r="IQL148" s="5"/>
      <c r="IQM148" s="5"/>
      <c r="IQN148" s="5"/>
      <c r="IQO148" s="5"/>
      <c r="IQP148" s="5"/>
      <c r="IQQ148" s="5"/>
      <c r="IQR148" s="5"/>
      <c r="IQS148" s="5"/>
      <c r="IQT148" s="5"/>
      <c r="IQU148" s="5"/>
      <c r="IQV148" s="5"/>
      <c r="IQW148" s="5"/>
      <c r="IQX148" s="5"/>
      <c r="IQY148" s="5"/>
      <c r="IQZ148" s="5"/>
      <c r="IRA148" s="5"/>
      <c r="IRB148" s="5"/>
      <c r="IRC148" s="5"/>
      <c r="IRD148" s="5"/>
      <c r="IRE148" s="5"/>
      <c r="IRF148" s="5"/>
      <c r="IRG148" s="5"/>
      <c r="IRH148" s="5"/>
      <c r="IRI148" s="5"/>
      <c r="IRJ148" s="5"/>
      <c r="IRK148" s="5"/>
      <c r="IRL148" s="5"/>
      <c r="IRM148" s="5"/>
      <c r="IRN148" s="5"/>
      <c r="IRO148" s="5"/>
      <c r="IRP148" s="5"/>
      <c r="IRQ148" s="5"/>
      <c r="IRR148" s="5"/>
      <c r="IRS148" s="5"/>
      <c r="IRT148" s="5"/>
      <c r="IRU148" s="5"/>
      <c r="IRV148" s="5"/>
      <c r="IRW148" s="5"/>
      <c r="IRX148" s="5"/>
      <c r="IRY148" s="5"/>
      <c r="IRZ148" s="5"/>
      <c r="ISA148" s="5"/>
      <c r="ISB148" s="5"/>
      <c r="ISC148" s="5"/>
      <c r="ISD148" s="5"/>
      <c r="ISE148" s="5"/>
      <c r="ISF148" s="5"/>
      <c r="ISG148" s="5"/>
      <c r="ISH148" s="5"/>
      <c r="ISI148" s="5"/>
      <c r="ISJ148" s="5"/>
      <c r="ISK148" s="5"/>
      <c r="ISL148" s="5"/>
      <c r="ISM148" s="5"/>
      <c r="ISN148" s="5"/>
      <c r="ISO148" s="5"/>
      <c r="ISP148" s="5"/>
      <c r="ISQ148" s="5"/>
      <c r="ISR148" s="5"/>
      <c r="ISS148" s="5"/>
      <c r="IST148" s="5"/>
      <c r="ISU148" s="5"/>
      <c r="ISV148" s="5"/>
      <c r="ISW148" s="5"/>
      <c r="ISX148" s="5"/>
      <c r="ISY148" s="5"/>
      <c r="ISZ148" s="5"/>
      <c r="ITA148" s="5"/>
      <c r="ITB148" s="5"/>
      <c r="ITC148" s="5"/>
      <c r="ITD148" s="5"/>
      <c r="ITE148" s="5"/>
      <c r="ITF148" s="5"/>
      <c r="ITG148" s="5"/>
      <c r="ITH148" s="5"/>
      <c r="ITI148" s="5"/>
      <c r="ITJ148" s="5"/>
      <c r="ITK148" s="5"/>
      <c r="ITL148" s="5"/>
      <c r="ITM148" s="5"/>
      <c r="ITN148" s="5"/>
      <c r="ITO148" s="5"/>
      <c r="ITP148" s="5"/>
      <c r="ITQ148" s="5"/>
      <c r="ITR148" s="5"/>
      <c r="ITS148" s="5"/>
      <c r="ITT148" s="5"/>
      <c r="ITU148" s="5"/>
      <c r="ITV148" s="5"/>
      <c r="ITW148" s="5"/>
      <c r="ITX148" s="5"/>
      <c r="ITY148" s="5"/>
      <c r="ITZ148" s="5"/>
      <c r="IUA148" s="5"/>
      <c r="IUB148" s="5"/>
      <c r="IUC148" s="5"/>
      <c r="IUD148" s="5"/>
      <c r="IUE148" s="5"/>
      <c r="IUF148" s="5"/>
      <c r="IUG148" s="5"/>
      <c r="IUH148" s="5"/>
      <c r="IUI148" s="5"/>
      <c r="IUJ148" s="5"/>
      <c r="IUK148" s="5"/>
      <c r="IUL148" s="5"/>
      <c r="IUM148" s="5"/>
      <c r="IUN148" s="5"/>
      <c r="IUO148" s="5"/>
      <c r="IUP148" s="5"/>
      <c r="IUQ148" s="5"/>
      <c r="IUR148" s="5"/>
      <c r="IUS148" s="5"/>
      <c r="IUT148" s="5"/>
      <c r="IUU148" s="5"/>
      <c r="IUV148" s="5"/>
      <c r="IUW148" s="5"/>
      <c r="IUX148" s="5"/>
      <c r="IUY148" s="5"/>
      <c r="IUZ148" s="5"/>
      <c r="IVA148" s="5"/>
      <c r="IVB148" s="5"/>
      <c r="IVC148" s="5"/>
      <c r="IVD148" s="5"/>
      <c r="IVE148" s="5"/>
      <c r="IVF148" s="5"/>
      <c r="IVG148" s="5"/>
      <c r="IVH148" s="5"/>
      <c r="IVI148" s="5"/>
      <c r="IVJ148" s="5"/>
      <c r="IVK148" s="5"/>
      <c r="IVL148" s="5"/>
      <c r="IVM148" s="5"/>
      <c r="IVN148" s="5"/>
      <c r="IVO148" s="5"/>
      <c r="IVP148" s="5"/>
      <c r="IVQ148" s="5"/>
      <c r="IVR148" s="5"/>
      <c r="IVS148" s="5"/>
      <c r="IVT148" s="5"/>
      <c r="IVU148" s="5"/>
      <c r="IVV148" s="5"/>
      <c r="IVW148" s="5"/>
      <c r="IVX148" s="5"/>
      <c r="IVY148" s="5"/>
      <c r="IVZ148" s="5"/>
      <c r="IWA148" s="5"/>
      <c r="IWB148" s="5"/>
      <c r="IWC148" s="5"/>
      <c r="IWD148" s="5"/>
      <c r="IWE148" s="5"/>
      <c r="IWF148" s="5"/>
      <c r="IWG148" s="5"/>
      <c r="IWH148" s="5"/>
      <c r="IWI148" s="5"/>
      <c r="IWJ148" s="5"/>
      <c r="IWK148" s="5"/>
      <c r="IWL148" s="5"/>
      <c r="IWM148" s="5"/>
      <c r="IWN148" s="5"/>
      <c r="IWO148" s="5"/>
      <c r="IWP148" s="5"/>
      <c r="IWQ148" s="5"/>
      <c r="IWR148" s="5"/>
      <c r="IWS148" s="5"/>
      <c r="IWT148" s="5"/>
      <c r="IWU148" s="5"/>
      <c r="IWV148" s="5"/>
      <c r="IWW148" s="5"/>
      <c r="IWX148" s="5"/>
      <c r="IWY148" s="5"/>
      <c r="IWZ148" s="5"/>
      <c r="IXA148" s="5"/>
      <c r="IXB148" s="5"/>
      <c r="IXC148" s="5"/>
      <c r="IXD148" s="5"/>
      <c r="IXE148" s="5"/>
      <c r="IXF148" s="5"/>
      <c r="IXG148" s="5"/>
      <c r="IXH148" s="5"/>
      <c r="IXI148" s="5"/>
      <c r="IXJ148" s="5"/>
      <c r="IXK148" s="5"/>
      <c r="IXL148" s="5"/>
      <c r="IXM148" s="5"/>
      <c r="IXN148" s="5"/>
      <c r="IXO148" s="5"/>
      <c r="IXP148" s="5"/>
      <c r="IXQ148" s="5"/>
      <c r="IXR148" s="5"/>
      <c r="IXS148" s="5"/>
      <c r="IXT148" s="5"/>
      <c r="IXU148" s="5"/>
      <c r="IXV148" s="5"/>
      <c r="IXW148" s="5"/>
      <c r="IXX148" s="5"/>
      <c r="IXY148" s="5"/>
      <c r="IXZ148" s="5"/>
      <c r="IYA148" s="5"/>
      <c r="IYB148" s="5"/>
      <c r="IYC148" s="5"/>
      <c r="IYD148" s="5"/>
      <c r="IYE148" s="5"/>
      <c r="IYF148" s="5"/>
      <c r="IYG148" s="5"/>
      <c r="IYH148" s="5"/>
      <c r="IYI148" s="5"/>
      <c r="IYJ148" s="5"/>
      <c r="IYK148" s="5"/>
      <c r="IYL148" s="5"/>
      <c r="IYM148" s="5"/>
      <c r="IYN148" s="5"/>
      <c r="IYO148" s="5"/>
      <c r="IYP148" s="5"/>
      <c r="IYQ148" s="5"/>
      <c r="IYR148" s="5"/>
      <c r="IYS148" s="5"/>
      <c r="IYT148" s="5"/>
      <c r="IYU148" s="5"/>
      <c r="IYV148" s="5"/>
      <c r="IYW148" s="5"/>
      <c r="IYX148" s="5"/>
      <c r="IYY148" s="5"/>
      <c r="IYZ148" s="5"/>
      <c r="IZA148" s="5"/>
      <c r="IZB148" s="5"/>
      <c r="IZC148" s="5"/>
      <c r="IZD148" s="5"/>
      <c r="IZE148" s="5"/>
      <c r="IZF148" s="5"/>
      <c r="IZG148" s="5"/>
      <c r="IZH148" s="5"/>
      <c r="IZI148" s="5"/>
      <c r="IZJ148" s="5"/>
      <c r="IZK148" s="5"/>
      <c r="IZL148" s="5"/>
      <c r="IZM148" s="5"/>
      <c r="IZN148" s="5"/>
      <c r="IZO148" s="5"/>
      <c r="IZP148" s="5"/>
      <c r="IZQ148" s="5"/>
      <c r="IZR148" s="5"/>
      <c r="IZS148" s="5"/>
      <c r="IZT148" s="5"/>
      <c r="IZU148" s="5"/>
      <c r="IZV148" s="5"/>
      <c r="IZW148" s="5"/>
      <c r="IZX148" s="5"/>
      <c r="IZY148" s="5"/>
      <c r="IZZ148" s="5"/>
      <c r="JAA148" s="5"/>
      <c r="JAB148" s="5"/>
      <c r="JAC148" s="5"/>
      <c r="JAD148" s="5"/>
      <c r="JAE148" s="5"/>
      <c r="JAF148" s="5"/>
      <c r="JAG148" s="5"/>
      <c r="JAH148" s="5"/>
      <c r="JAI148" s="5"/>
      <c r="JAJ148" s="5"/>
      <c r="JAK148" s="5"/>
      <c r="JAL148" s="5"/>
      <c r="JAM148" s="5"/>
      <c r="JAN148" s="5"/>
      <c r="JAO148" s="5"/>
      <c r="JAP148" s="5"/>
      <c r="JAQ148" s="5"/>
      <c r="JAR148" s="5"/>
      <c r="JAS148" s="5"/>
      <c r="JAT148" s="5"/>
      <c r="JAU148" s="5"/>
      <c r="JAV148" s="5"/>
      <c r="JAW148" s="5"/>
      <c r="JAX148" s="5"/>
      <c r="JAY148" s="5"/>
      <c r="JAZ148" s="5"/>
      <c r="JBA148" s="5"/>
      <c r="JBB148" s="5"/>
      <c r="JBC148" s="5"/>
      <c r="JBD148" s="5"/>
      <c r="JBE148" s="5"/>
      <c r="JBF148" s="5"/>
      <c r="JBG148" s="5"/>
      <c r="JBH148" s="5"/>
      <c r="JBI148" s="5"/>
      <c r="JBJ148" s="5"/>
      <c r="JBK148" s="5"/>
      <c r="JBL148" s="5"/>
      <c r="JBM148" s="5"/>
      <c r="JBN148" s="5"/>
      <c r="JBO148" s="5"/>
      <c r="JBP148" s="5"/>
      <c r="JBQ148" s="5"/>
      <c r="JBR148" s="5"/>
      <c r="JBS148" s="5"/>
      <c r="JBT148" s="5"/>
      <c r="JBU148" s="5"/>
      <c r="JBV148" s="5"/>
      <c r="JBW148" s="5"/>
      <c r="JBX148" s="5"/>
      <c r="JBY148" s="5"/>
      <c r="JBZ148" s="5"/>
      <c r="JCA148" s="5"/>
      <c r="JCB148" s="5"/>
      <c r="JCC148" s="5"/>
      <c r="JCD148" s="5"/>
      <c r="JCE148" s="5"/>
      <c r="JCF148" s="5"/>
      <c r="JCG148" s="5"/>
      <c r="JCH148" s="5"/>
      <c r="JCI148" s="5"/>
      <c r="JCJ148" s="5"/>
      <c r="JCK148" s="5"/>
      <c r="JCL148" s="5"/>
      <c r="JCM148" s="5"/>
      <c r="JCN148" s="5"/>
      <c r="JCO148" s="5"/>
      <c r="JCP148" s="5"/>
      <c r="JCQ148" s="5"/>
      <c r="JCR148" s="5"/>
      <c r="JCS148" s="5"/>
      <c r="JCT148" s="5"/>
      <c r="JCU148" s="5"/>
      <c r="JCV148" s="5"/>
      <c r="JCW148" s="5"/>
      <c r="JCX148" s="5"/>
      <c r="JCY148" s="5"/>
      <c r="JCZ148" s="5"/>
      <c r="JDA148" s="5"/>
      <c r="JDB148" s="5"/>
      <c r="JDC148" s="5"/>
      <c r="JDD148" s="5"/>
      <c r="JDE148" s="5"/>
      <c r="JDF148" s="5"/>
      <c r="JDG148" s="5"/>
      <c r="JDH148" s="5"/>
      <c r="JDI148" s="5"/>
      <c r="JDJ148" s="5"/>
      <c r="JDK148" s="5"/>
      <c r="JDL148" s="5"/>
      <c r="JDM148" s="5"/>
      <c r="JDN148" s="5"/>
      <c r="JDO148" s="5"/>
      <c r="JDP148" s="5"/>
      <c r="JDQ148" s="5"/>
      <c r="JDR148" s="5"/>
      <c r="JDS148" s="5"/>
      <c r="JDT148" s="5"/>
      <c r="JDU148" s="5"/>
      <c r="JDV148" s="5"/>
      <c r="JDW148" s="5"/>
      <c r="JDX148" s="5"/>
      <c r="JDY148" s="5"/>
      <c r="JDZ148" s="5"/>
      <c r="JEA148" s="5"/>
      <c r="JEB148" s="5"/>
      <c r="JEC148" s="5"/>
      <c r="JED148" s="5"/>
      <c r="JEE148" s="5"/>
      <c r="JEF148" s="5"/>
      <c r="JEG148" s="5"/>
      <c r="JEH148" s="5"/>
      <c r="JEI148" s="5"/>
      <c r="JEJ148" s="5"/>
      <c r="JEK148" s="5"/>
      <c r="JEL148" s="5"/>
      <c r="JEM148" s="5"/>
      <c r="JEN148" s="5"/>
      <c r="JEO148" s="5"/>
      <c r="JEP148" s="5"/>
      <c r="JEQ148" s="5"/>
      <c r="JER148" s="5"/>
      <c r="JES148" s="5"/>
      <c r="JET148" s="5"/>
      <c r="JEU148" s="5"/>
      <c r="JEV148" s="5"/>
      <c r="JEW148" s="5"/>
      <c r="JEX148" s="5"/>
      <c r="JEY148" s="5"/>
      <c r="JEZ148" s="5"/>
      <c r="JFA148" s="5"/>
      <c r="JFB148" s="5"/>
      <c r="JFC148" s="5"/>
      <c r="JFD148" s="5"/>
      <c r="JFE148" s="5"/>
      <c r="JFF148" s="5"/>
      <c r="JFG148" s="5"/>
      <c r="JFH148" s="5"/>
      <c r="JFI148" s="5"/>
      <c r="JFJ148" s="5"/>
      <c r="JFK148" s="5"/>
      <c r="JFL148" s="5"/>
      <c r="JFM148" s="5"/>
      <c r="JFN148" s="5"/>
      <c r="JFO148" s="5"/>
      <c r="JFP148" s="5"/>
      <c r="JFQ148" s="5"/>
      <c r="JFR148" s="5"/>
      <c r="JFS148" s="5"/>
      <c r="JFT148" s="5"/>
      <c r="JFU148" s="5"/>
      <c r="JFV148" s="5"/>
      <c r="JFW148" s="5"/>
      <c r="JFX148" s="5"/>
      <c r="JFY148" s="5"/>
      <c r="JFZ148" s="5"/>
      <c r="JGA148" s="5"/>
      <c r="JGB148" s="5"/>
      <c r="JGC148" s="5"/>
      <c r="JGD148" s="5"/>
      <c r="JGE148" s="5"/>
      <c r="JGF148" s="5"/>
      <c r="JGG148" s="5"/>
      <c r="JGH148" s="5"/>
      <c r="JGI148" s="5"/>
      <c r="JGJ148" s="5"/>
      <c r="JGK148" s="5"/>
      <c r="JGL148" s="5"/>
      <c r="JGM148" s="5"/>
      <c r="JGN148" s="5"/>
      <c r="JGO148" s="5"/>
      <c r="JGP148" s="5"/>
      <c r="JGQ148" s="5"/>
      <c r="JGR148" s="5"/>
      <c r="JGS148" s="5"/>
      <c r="JGT148" s="5"/>
      <c r="JGU148" s="5"/>
      <c r="JGV148" s="5"/>
      <c r="JGW148" s="5"/>
      <c r="JGX148" s="5"/>
      <c r="JGY148" s="5"/>
      <c r="JGZ148" s="5"/>
      <c r="JHA148" s="5"/>
      <c r="JHB148" s="5"/>
      <c r="JHC148" s="5"/>
      <c r="JHD148" s="5"/>
      <c r="JHE148" s="5"/>
      <c r="JHF148" s="5"/>
      <c r="JHG148" s="5"/>
      <c r="JHH148" s="5"/>
      <c r="JHI148" s="5"/>
      <c r="JHJ148" s="5"/>
      <c r="JHK148" s="5"/>
      <c r="JHL148" s="5"/>
      <c r="JHM148" s="5"/>
      <c r="JHN148" s="5"/>
      <c r="JHO148" s="5"/>
      <c r="JHP148" s="5"/>
      <c r="JHQ148" s="5"/>
      <c r="JHR148" s="5"/>
      <c r="JHS148" s="5"/>
      <c r="JHT148" s="5"/>
      <c r="JHU148" s="5"/>
      <c r="JHV148" s="5"/>
      <c r="JHW148" s="5"/>
      <c r="JHX148" s="5"/>
      <c r="JHY148" s="5"/>
      <c r="JHZ148" s="5"/>
      <c r="JIA148" s="5"/>
      <c r="JIB148" s="5"/>
      <c r="JIC148" s="5"/>
      <c r="JID148" s="5"/>
      <c r="JIE148" s="5"/>
      <c r="JIF148" s="5"/>
      <c r="JIG148" s="5"/>
      <c r="JIH148" s="5"/>
      <c r="JII148" s="5"/>
      <c r="JIJ148" s="5"/>
      <c r="JIK148" s="5"/>
      <c r="JIL148" s="5"/>
      <c r="JIM148" s="5"/>
      <c r="JIN148" s="5"/>
      <c r="JIO148" s="5"/>
      <c r="JIP148" s="5"/>
      <c r="JIQ148" s="5"/>
      <c r="JIR148" s="5"/>
      <c r="JIS148" s="5"/>
      <c r="JIT148" s="5"/>
      <c r="JIU148" s="5"/>
      <c r="JIV148" s="5"/>
      <c r="JIW148" s="5"/>
      <c r="JIX148" s="5"/>
      <c r="JIY148" s="5"/>
      <c r="JIZ148" s="5"/>
      <c r="JJA148" s="5"/>
      <c r="JJB148" s="5"/>
      <c r="JJC148" s="5"/>
      <c r="JJD148" s="5"/>
      <c r="JJE148" s="5"/>
      <c r="JJF148" s="5"/>
      <c r="JJG148" s="5"/>
      <c r="JJH148" s="5"/>
      <c r="JJI148" s="5"/>
      <c r="JJJ148" s="5"/>
      <c r="JJK148" s="5"/>
      <c r="JJL148" s="5"/>
      <c r="JJM148" s="5"/>
      <c r="JJN148" s="5"/>
      <c r="JJO148" s="5"/>
      <c r="JJP148" s="5"/>
      <c r="JJQ148" s="5"/>
      <c r="JJR148" s="5"/>
      <c r="JJS148" s="5"/>
      <c r="JJT148" s="5"/>
      <c r="JJU148" s="5"/>
      <c r="JJV148" s="5"/>
      <c r="JJW148" s="5"/>
      <c r="JJX148" s="5"/>
      <c r="JJY148" s="5"/>
      <c r="JJZ148" s="5"/>
      <c r="JKA148" s="5"/>
      <c r="JKB148" s="5"/>
      <c r="JKC148" s="5"/>
      <c r="JKD148" s="5"/>
      <c r="JKE148" s="5"/>
      <c r="JKF148" s="5"/>
      <c r="JKG148" s="5"/>
      <c r="JKH148" s="5"/>
      <c r="JKI148" s="5"/>
      <c r="JKJ148" s="5"/>
      <c r="JKK148" s="5"/>
      <c r="JKL148" s="5"/>
      <c r="JKM148" s="5"/>
      <c r="JKN148" s="5"/>
      <c r="JKO148" s="5"/>
      <c r="JKP148" s="5"/>
      <c r="JKQ148" s="5"/>
      <c r="JKR148" s="5"/>
      <c r="JKS148" s="5"/>
      <c r="JKT148" s="5"/>
      <c r="JKU148" s="5"/>
      <c r="JKV148" s="5"/>
      <c r="JKW148" s="5"/>
      <c r="JKX148" s="5"/>
      <c r="JKY148" s="5"/>
      <c r="JKZ148" s="5"/>
      <c r="JLA148" s="5"/>
      <c r="JLB148" s="5"/>
      <c r="JLC148" s="5"/>
      <c r="JLD148" s="5"/>
      <c r="JLE148" s="5"/>
      <c r="JLF148" s="5"/>
      <c r="JLG148" s="5"/>
      <c r="JLH148" s="5"/>
      <c r="JLI148" s="5"/>
      <c r="JLJ148" s="5"/>
      <c r="JLK148" s="5"/>
      <c r="JLL148" s="5"/>
      <c r="JLM148" s="5"/>
      <c r="JLN148" s="5"/>
      <c r="JLO148" s="5"/>
      <c r="JLP148" s="5"/>
      <c r="JLQ148" s="5"/>
      <c r="JLR148" s="5"/>
      <c r="JLS148" s="5"/>
      <c r="JLT148" s="5"/>
      <c r="JLU148" s="5"/>
      <c r="JLV148" s="5"/>
      <c r="JLW148" s="5"/>
      <c r="JLX148" s="5"/>
      <c r="JLY148" s="5"/>
      <c r="JLZ148" s="5"/>
      <c r="JMA148" s="5"/>
      <c r="JMB148" s="5"/>
      <c r="JMC148" s="5"/>
      <c r="JMD148" s="5"/>
      <c r="JME148" s="5"/>
      <c r="JMF148" s="5"/>
      <c r="JMG148" s="5"/>
      <c r="JMH148" s="5"/>
      <c r="JMI148" s="5"/>
      <c r="JMJ148" s="5"/>
      <c r="JMK148" s="5"/>
      <c r="JML148" s="5"/>
      <c r="JMM148" s="5"/>
      <c r="JMN148" s="5"/>
      <c r="JMO148" s="5"/>
      <c r="JMP148" s="5"/>
      <c r="JMQ148" s="5"/>
      <c r="JMR148" s="5"/>
      <c r="JMS148" s="5"/>
      <c r="JMT148" s="5"/>
      <c r="JMU148" s="5"/>
      <c r="JMV148" s="5"/>
      <c r="JMW148" s="5"/>
      <c r="JMX148" s="5"/>
      <c r="JMY148" s="5"/>
      <c r="JMZ148" s="5"/>
      <c r="JNA148" s="5"/>
      <c r="JNB148" s="5"/>
      <c r="JNC148" s="5"/>
      <c r="JND148" s="5"/>
      <c r="JNE148" s="5"/>
      <c r="JNF148" s="5"/>
      <c r="JNG148" s="5"/>
      <c r="JNH148" s="5"/>
      <c r="JNI148" s="5"/>
      <c r="JNJ148" s="5"/>
      <c r="JNK148" s="5"/>
      <c r="JNL148" s="5"/>
      <c r="JNM148" s="5"/>
      <c r="JNN148" s="5"/>
      <c r="JNO148" s="5"/>
      <c r="JNP148" s="5"/>
      <c r="JNQ148" s="5"/>
      <c r="JNR148" s="5"/>
      <c r="JNS148" s="5"/>
      <c r="JNT148" s="5"/>
      <c r="JNU148" s="5"/>
      <c r="JNV148" s="5"/>
      <c r="JNW148" s="5"/>
      <c r="JNX148" s="5"/>
      <c r="JNY148" s="5"/>
      <c r="JNZ148" s="5"/>
      <c r="JOA148" s="5"/>
      <c r="JOB148" s="5"/>
      <c r="JOC148" s="5"/>
      <c r="JOD148" s="5"/>
      <c r="JOE148" s="5"/>
      <c r="JOF148" s="5"/>
      <c r="JOG148" s="5"/>
      <c r="JOH148" s="5"/>
      <c r="JOI148" s="5"/>
      <c r="JOJ148" s="5"/>
      <c r="JOK148" s="5"/>
      <c r="JOL148" s="5"/>
      <c r="JOM148" s="5"/>
      <c r="JON148" s="5"/>
      <c r="JOO148" s="5"/>
      <c r="JOP148" s="5"/>
      <c r="JOQ148" s="5"/>
      <c r="JOR148" s="5"/>
      <c r="JOS148" s="5"/>
      <c r="JOT148" s="5"/>
      <c r="JOU148" s="5"/>
      <c r="JOV148" s="5"/>
      <c r="JOW148" s="5"/>
      <c r="JOX148" s="5"/>
      <c r="JOY148" s="5"/>
      <c r="JOZ148" s="5"/>
      <c r="JPA148" s="5"/>
      <c r="JPB148" s="5"/>
      <c r="JPC148" s="5"/>
      <c r="JPD148" s="5"/>
      <c r="JPE148" s="5"/>
      <c r="JPF148" s="5"/>
      <c r="JPG148" s="5"/>
      <c r="JPH148" s="5"/>
      <c r="JPI148" s="5"/>
      <c r="JPJ148" s="5"/>
      <c r="JPK148" s="5"/>
      <c r="JPL148" s="5"/>
      <c r="JPM148" s="5"/>
      <c r="JPN148" s="5"/>
      <c r="JPO148" s="5"/>
      <c r="JPP148" s="5"/>
      <c r="JPQ148" s="5"/>
      <c r="JPR148" s="5"/>
      <c r="JPS148" s="5"/>
      <c r="JPT148" s="5"/>
      <c r="JPU148" s="5"/>
      <c r="JPV148" s="5"/>
      <c r="JPW148" s="5"/>
      <c r="JPX148" s="5"/>
      <c r="JPY148" s="5"/>
      <c r="JPZ148" s="5"/>
      <c r="JQA148" s="5"/>
      <c r="JQB148" s="5"/>
      <c r="JQC148" s="5"/>
      <c r="JQD148" s="5"/>
      <c r="JQE148" s="5"/>
      <c r="JQF148" s="5"/>
      <c r="JQG148" s="5"/>
      <c r="JQH148" s="5"/>
      <c r="JQI148" s="5"/>
      <c r="JQJ148" s="5"/>
      <c r="JQK148" s="5"/>
      <c r="JQL148" s="5"/>
      <c r="JQM148" s="5"/>
      <c r="JQN148" s="5"/>
      <c r="JQO148" s="5"/>
      <c r="JQP148" s="5"/>
      <c r="JQQ148" s="5"/>
      <c r="JQR148" s="5"/>
      <c r="JQS148" s="5"/>
      <c r="JQT148" s="5"/>
      <c r="JQU148" s="5"/>
      <c r="JQV148" s="5"/>
      <c r="JQW148" s="5"/>
      <c r="JQX148" s="5"/>
      <c r="JQY148" s="5"/>
      <c r="JQZ148" s="5"/>
      <c r="JRA148" s="5"/>
      <c r="JRB148" s="5"/>
      <c r="JRC148" s="5"/>
      <c r="JRD148" s="5"/>
      <c r="JRE148" s="5"/>
      <c r="JRF148" s="5"/>
      <c r="JRG148" s="5"/>
      <c r="JRH148" s="5"/>
      <c r="JRI148" s="5"/>
      <c r="JRJ148" s="5"/>
      <c r="JRK148" s="5"/>
      <c r="JRL148" s="5"/>
      <c r="JRM148" s="5"/>
      <c r="JRN148" s="5"/>
      <c r="JRO148" s="5"/>
      <c r="JRP148" s="5"/>
      <c r="JRQ148" s="5"/>
      <c r="JRR148" s="5"/>
      <c r="JRS148" s="5"/>
      <c r="JRT148" s="5"/>
      <c r="JRU148" s="5"/>
      <c r="JRV148" s="5"/>
      <c r="JRW148" s="5"/>
      <c r="JRX148" s="5"/>
      <c r="JRY148" s="5"/>
      <c r="JRZ148" s="5"/>
      <c r="JSA148" s="5"/>
      <c r="JSB148" s="5"/>
      <c r="JSC148" s="5"/>
      <c r="JSD148" s="5"/>
      <c r="JSE148" s="5"/>
      <c r="JSF148" s="5"/>
      <c r="JSG148" s="5"/>
      <c r="JSH148" s="5"/>
      <c r="JSI148" s="5"/>
      <c r="JSJ148" s="5"/>
      <c r="JSK148" s="5"/>
      <c r="JSL148" s="5"/>
      <c r="JSM148" s="5"/>
      <c r="JSN148" s="5"/>
      <c r="JSO148" s="5"/>
      <c r="JSP148" s="5"/>
      <c r="JSQ148" s="5"/>
      <c r="JSR148" s="5"/>
      <c r="JSS148" s="5"/>
      <c r="JST148" s="5"/>
      <c r="JSU148" s="5"/>
      <c r="JSV148" s="5"/>
      <c r="JSW148" s="5"/>
      <c r="JSX148" s="5"/>
      <c r="JSY148" s="5"/>
      <c r="JSZ148" s="5"/>
      <c r="JTA148" s="5"/>
      <c r="JTB148" s="5"/>
      <c r="JTC148" s="5"/>
      <c r="JTD148" s="5"/>
      <c r="JTE148" s="5"/>
      <c r="JTF148" s="5"/>
      <c r="JTG148" s="5"/>
      <c r="JTH148" s="5"/>
      <c r="JTI148" s="5"/>
      <c r="JTJ148" s="5"/>
      <c r="JTK148" s="5"/>
      <c r="JTL148" s="5"/>
      <c r="JTM148" s="5"/>
      <c r="JTN148" s="5"/>
      <c r="JTO148" s="5"/>
      <c r="JTP148" s="5"/>
      <c r="JTQ148" s="5"/>
      <c r="JTR148" s="5"/>
      <c r="JTS148" s="5"/>
      <c r="JTT148" s="5"/>
      <c r="JTU148" s="5"/>
      <c r="JTV148" s="5"/>
      <c r="JTW148" s="5"/>
      <c r="JTX148" s="5"/>
      <c r="JTY148" s="5"/>
      <c r="JTZ148" s="5"/>
      <c r="JUA148" s="5"/>
      <c r="JUB148" s="5"/>
      <c r="JUC148" s="5"/>
      <c r="JUD148" s="5"/>
      <c r="JUE148" s="5"/>
      <c r="JUF148" s="5"/>
      <c r="JUG148" s="5"/>
      <c r="JUH148" s="5"/>
      <c r="JUI148" s="5"/>
      <c r="JUJ148" s="5"/>
      <c r="JUK148" s="5"/>
      <c r="JUL148" s="5"/>
      <c r="JUM148" s="5"/>
      <c r="JUN148" s="5"/>
      <c r="JUO148" s="5"/>
      <c r="JUP148" s="5"/>
      <c r="JUQ148" s="5"/>
      <c r="JUR148" s="5"/>
      <c r="JUS148" s="5"/>
      <c r="JUT148" s="5"/>
      <c r="JUU148" s="5"/>
      <c r="JUV148" s="5"/>
      <c r="JUW148" s="5"/>
      <c r="JUX148" s="5"/>
      <c r="JUY148" s="5"/>
      <c r="JUZ148" s="5"/>
      <c r="JVA148" s="5"/>
      <c r="JVB148" s="5"/>
      <c r="JVC148" s="5"/>
      <c r="JVD148" s="5"/>
      <c r="JVE148" s="5"/>
      <c r="JVF148" s="5"/>
      <c r="JVG148" s="5"/>
      <c r="JVH148" s="5"/>
      <c r="JVI148" s="5"/>
      <c r="JVJ148" s="5"/>
      <c r="JVK148" s="5"/>
      <c r="JVL148" s="5"/>
      <c r="JVM148" s="5"/>
      <c r="JVN148" s="5"/>
      <c r="JVO148" s="5"/>
      <c r="JVP148" s="5"/>
      <c r="JVQ148" s="5"/>
      <c r="JVR148" s="5"/>
      <c r="JVS148" s="5"/>
      <c r="JVT148" s="5"/>
      <c r="JVU148" s="5"/>
      <c r="JVV148" s="5"/>
      <c r="JVW148" s="5"/>
      <c r="JVX148" s="5"/>
      <c r="JVY148" s="5"/>
      <c r="JVZ148" s="5"/>
      <c r="JWA148" s="5"/>
      <c r="JWB148" s="5"/>
      <c r="JWC148" s="5"/>
      <c r="JWD148" s="5"/>
      <c r="JWE148" s="5"/>
      <c r="JWF148" s="5"/>
      <c r="JWG148" s="5"/>
      <c r="JWH148" s="5"/>
      <c r="JWI148" s="5"/>
      <c r="JWJ148" s="5"/>
      <c r="JWK148" s="5"/>
      <c r="JWL148" s="5"/>
      <c r="JWM148" s="5"/>
      <c r="JWN148" s="5"/>
      <c r="JWO148" s="5"/>
      <c r="JWP148" s="5"/>
      <c r="JWQ148" s="5"/>
      <c r="JWR148" s="5"/>
      <c r="JWS148" s="5"/>
      <c r="JWT148" s="5"/>
      <c r="JWU148" s="5"/>
      <c r="JWV148" s="5"/>
      <c r="JWW148" s="5"/>
      <c r="JWX148" s="5"/>
      <c r="JWY148" s="5"/>
      <c r="JWZ148" s="5"/>
      <c r="JXA148" s="5"/>
      <c r="JXB148" s="5"/>
      <c r="JXC148" s="5"/>
      <c r="JXD148" s="5"/>
      <c r="JXE148" s="5"/>
      <c r="JXF148" s="5"/>
      <c r="JXG148" s="5"/>
      <c r="JXH148" s="5"/>
      <c r="JXI148" s="5"/>
      <c r="JXJ148" s="5"/>
      <c r="JXK148" s="5"/>
      <c r="JXL148" s="5"/>
      <c r="JXM148" s="5"/>
      <c r="JXN148" s="5"/>
      <c r="JXO148" s="5"/>
      <c r="JXP148" s="5"/>
      <c r="JXQ148" s="5"/>
      <c r="JXR148" s="5"/>
      <c r="JXS148" s="5"/>
      <c r="JXT148" s="5"/>
      <c r="JXU148" s="5"/>
      <c r="JXV148" s="5"/>
      <c r="JXW148" s="5"/>
      <c r="JXX148" s="5"/>
      <c r="JXY148" s="5"/>
      <c r="JXZ148" s="5"/>
      <c r="JYA148" s="5"/>
      <c r="JYB148" s="5"/>
      <c r="JYC148" s="5"/>
      <c r="JYD148" s="5"/>
      <c r="JYE148" s="5"/>
      <c r="JYF148" s="5"/>
      <c r="JYG148" s="5"/>
      <c r="JYH148" s="5"/>
      <c r="JYI148" s="5"/>
      <c r="JYJ148" s="5"/>
      <c r="JYK148" s="5"/>
      <c r="JYL148" s="5"/>
      <c r="JYM148" s="5"/>
      <c r="JYN148" s="5"/>
      <c r="JYO148" s="5"/>
      <c r="JYP148" s="5"/>
      <c r="JYQ148" s="5"/>
      <c r="JYR148" s="5"/>
      <c r="JYS148" s="5"/>
      <c r="JYT148" s="5"/>
      <c r="JYU148" s="5"/>
      <c r="JYV148" s="5"/>
      <c r="JYW148" s="5"/>
      <c r="JYX148" s="5"/>
      <c r="JYY148" s="5"/>
      <c r="JYZ148" s="5"/>
      <c r="JZA148" s="5"/>
      <c r="JZB148" s="5"/>
      <c r="JZC148" s="5"/>
      <c r="JZD148" s="5"/>
      <c r="JZE148" s="5"/>
      <c r="JZF148" s="5"/>
      <c r="JZG148" s="5"/>
      <c r="JZH148" s="5"/>
      <c r="JZI148" s="5"/>
      <c r="JZJ148" s="5"/>
      <c r="JZK148" s="5"/>
      <c r="JZL148" s="5"/>
      <c r="JZM148" s="5"/>
      <c r="JZN148" s="5"/>
      <c r="JZO148" s="5"/>
      <c r="JZP148" s="5"/>
      <c r="JZQ148" s="5"/>
      <c r="JZR148" s="5"/>
      <c r="JZS148" s="5"/>
      <c r="JZT148" s="5"/>
      <c r="JZU148" s="5"/>
      <c r="JZV148" s="5"/>
      <c r="JZW148" s="5"/>
      <c r="JZX148" s="5"/>
      <c r="JZY148" s="5"/>
      <c r="JZZ148" s="5"/>
      <c r="KAA148" s="5"/>
      <c r="KAB148" s="5"/>
      <c r="KAC148" s="5"/>
      <c r="KAD148" s="5"/>
      <c r="KAE148" s="5"/>
      <c r="KAF148" s="5"/>
      <c r="KAG148" s="5"/>
      <c r="KAH148" s="5"/>
      <c r="KAI148" s="5"/>
      <c r="KAJ148" s="5"/>
      <c r="KAK148" s="5"/>
      <c r="KAL148" s="5"/>
      <c r="KAM148" s="5"/>
      <c r="KAN148" s="5"/>
      <c r="KAO148" s="5"/>
      <c r="KAP148" s="5"/>
      <c r="KAQ148" s="5"/>
      <c r="KAR148" s="5"/>
      <c r="KAS148" s="5"/>
      <c r="KAT148" s="5"/>
      <c r="KAU148" s="5"/>
      <c r="KAV148" s="5"/>
      <c r="KAW148" s="5"/>
      <c r="KAX148" s="5"/>
      <c r="KAY148" s="5"/>
      <c r="KAZ148" s="5"/>
      <c r="KBA148" s="5"/>
      <c r="KBB148" s="5"/>
      <c r="KBC148" s="5"/>
      <c r="KBD148" s="5"/>
      <c r="KBE148" s="5"/>
      <c r="KBF148" s="5"/>
      <c r="KBG148" s="5"/>
      <c r="KBH148" s="5"/>
      <c r="KBI148" s="5"/>
      <c r="KBJ148" s="5"/>
      <c r="KBK148" s="5"/>
      <c r="KBL148" s="5"/>
      <c r="KBM148" s="5"/>
      <c r="KBN148" s="5"/>
      <c r="KBO148" s="5"/>
      <c r="KBP148" s="5"/>
      <c r="KBQ148" s="5"/>
      <c r="KBR148" s="5"/>
      <c r="KBS148" s="5"/>
      <c r="KBT148" s="5"/>
      <c r="KBU148" s="5"/>
      <c r="KBV148" s="5"/>
      <c r="KBW148" s="5"/>
      <c r="KBX148" s="5"/>
      <c r="KBY148" s="5"/>
      <c r="KBZ148" s="5"/>
      <c r="KCA148" s="5"/>
      <c r="KCB148" s="5"/>
      <c r="KCC148" s="5"/>
      <c r="KCD148" s="5"/>
      <c r="KCE148" s="5"/>
      <c r="KCF148" s="5"/>
      <c r="KCG148" s="5"/>
      <c r="KCH148" s="5"/>
      <c r="KCI148" s="5"/>
      <c r="KCJ148" s="5"/>
      <c r="KCK148" s="5"/>
      <c r="KCL148" s="5"/>
      <c r="KCM148" s="5"/>
      <c r="KCN148" s="5"/>
      <c r="KCO148" s="5"/>
      <c r="KCP148" s="5"/>
      <c r="KCQ148" s="5"/>
      <c r="KCR148" s="5"/>
      <c r="KCS148" s="5"/>
      <c r="KCT148" s="5"/>
      <c r="KCU148" s="5"/>
      <c r="KCV148" s="5"/>
      <c r="KCW148" s="5"/>
      <c r="KCX148" s="5"/>
      <c r="KCY148" s="5"/>
      <c r="KCZ148" s="5"/>
      <c r="KDA148" s="5"/>
      <c r="KDB148" s="5"/>
      <c r="KDC148" s="5"/>
      <c r="KDD148" s="5"/>
      <c r="KDE148" s="5"/>
      <c r="KDF148" s="5"/>
      <c r="KDG148" s="5"/>
      <c r="KDH148" s="5"/>
      <c r="KDI148" s="5"/>
      <c r="KDJ148" s="5"/>
      <c r="KDK148" s="5"/>
      <c r="KDL148" s="5"/>
      <c r="KDM148" s="5"/>
      <c r="KDN148" s="5"/>
      <c r="KDO148" s="5"/>
      <c r="KDP148" s="5"/>
      <c r="KDQ148" s="5"/>
      <c r="KDR148" s="5"/>
      <c r="KDS148" s="5"/>
      <c r="KDT148" s="5"/>
      <c r="KDU148" s="5"/>
      <c r="KDV148" s="5"/>
      <c r="KDW148" s="5"/>
      <c r="KDX148" s="5"/>
      <c r="KDY148" s="5"/>
      <c r="KDZ148" s="5"/>
      <c r="KEA148" s="5"/>
      <c r="KEB148" s="5"/>
      <c r="KEC148" s="5"/>
      <c r="KED148" s="5"/>
      <c r="KEE148" s="5"/>
      <c r="KEF148" s="5"/>
      <c r="KEG148" s="5"/>
      <c r="KEH148" s="5"/>
      <c r="KEI148" s="5"/>
      <c r="KEJ148" s="5"/>
      <c r="KEK148" s="5"/>
      <c r="KEL148" s="5"/>
      <c r="KEM148" s="5"/>
      <c r="KEN148" s="5"/>
      <c r="KEO148" s="5"/>
      <c r="KEP148" s="5"/>
      <c r="KEQ148" s="5"/>
      <c r="KER148" s="5"/>
      <c r="KES148" s="5"/>
      <c r="KET148" s="5"/>
      <c r="KEU148" s="5"/>
      <c r="KEV148" s="5"/>
      <c r="KEW148" s="5"/>
      <c r="KEX148" s="5"/>
      <c r="KEY148" s="5"/>
      <c r="KEZ148" s="5"/>
      <c r="KFA148" s="5"/>
      <c r="KFB148" s="5"/>
      <c r="KFC148" s="5"/>
      <c r="KFD148" s="5"/>
      <c r="KFE148" s="5"/>
      <c r="KFF148" s="5"/>
      <c r="KFG148" s="5"/>
      <c r="KFH148" s="5"/>
      <c r="KFI148" s="5"/>
      <c r="KFJ148" s="5"/>
      <c r="KFK148" s="5"/>
      <c r="KFL148" s="5"/>
      <c r="KFM148" s="5"/>
      <c r="KFN148" s="5"/>
      <c r="KFO148" s="5"/>
      <c r="KFP148" s="5"/>
      <c r="KFQ148" s="5"/>
      <c r="KFR148" s="5"/>
      <c r="KFS148" s="5"/>
      <c r="KFT148" s="5"/>
      <c r="KFU148" s="5"/>
      <c r="KFV148" s="5"/>
      <c r="KFW148" s="5"/>
      <c r="KFX148" s="5"/>
      <c r="KFY148" s="5"/>
      <c r="KFZ148" s="5"/>
      <c r="KGA148" s="5"/>
      <c r="KGB148" s="5"/>
      <c r="KGC148" s="5"/>
      <c r="KGD148" s="5"/>
      <c r="KGE148" s="5"/>
      <c r="KGF148" s="5"/>
      <c r="KGG148" s="5"/>
      <c r="KGH148" s="5"/>
      <c r="KGI148" s="5"/>
      <c r="KGJ148" s="5"/>
      <c r="KGK148" s="5"/>
      <c r="KGL148" s="5"/>
      <c r="KGM148" s="5"/>
      <c r="KGN148" s="5"/>
      <c r="KGO148" s="5"/>
      <c r="KGP148" s="5"/>
      <c r="KGQ148" s="5"/>
      <c r="KGR148" s="5"/>
      <c r="KGS148" s="5"/>
      <c r="KGT148" s="5"/>
      <c r="KGU148" s="5"/>
      <c r="KGV148" s="5"/>
      <c r="KGW148" s="5"/>
      <c r="KGX148" s="5"/>
      <c r="KGY148" s="5"/>
      <c r="KGZ148" s="5"/>
      <c r="KHA148" s="5"/>
      <c r="KHB148" s="5"/>
      <c r="KHC148" s="5"/>
      <c r="KHD148" s="5"/>
      <c r="KHE148" s="5"/>
      <c r="KHF148" s="5"/>
      <c r="KHG148" s="5"/>
      <c r="KHH148" s="5"/>
      <c r="KHI148" s="5"/>
      <c r="KHJ148" s="5"/>
      <c r="KHK148" s="5"/>
      <c r="KHL148" s="5"/>
      <c r="KHM148" s="5"/>
      <c r="KHN148" s="5"/>
      <c r="KHO148" s="5"/>
      <c r="KHP148" s="5"/>
      <c r="KHQ148" s="5"/>
      <c r="KHR148" s="5"/>
      <c r="KHS148" s="5"/>
      <c r="KHT148" s="5"/>
      <c r="KHU148" s="5"/>
      <c r="KHV148" s="5"/>
      <c r="KHW148" s="5"/>
      <c r="KHX148" s="5"/>
      <c r="KHY148" s="5"/>
      <c r="KHZ148" s="5"/>
      <c r="KIA148" s="5"/>
      <c r="KIB148" s="5"/>
      <c r="KIC148" s="5"/>
      <c r="KID148" s="5"/>
      <c r="KIE148" s="5"/>
      <c r="KIF148" s="5"/>
      <c r="KIG148" s="5"/>
      <c r="KIH148" s="5"/>
      <c r="KII148" s="5"/>
      <c r="KIJ148" s="5"/>
      <c r="KIK148" s="5"/>
      <c r="KIL148" s="5"/>
      <c r="KIM148" s="5"/>
      <c r="KIN148" s="5"/>
      <c r="KIO148" s="5"/>
      <c r="KIP148" s="5"/>
      <c r="KIQ148" s="5"/>
      <c r="KIR148" s="5"/>
      <c r="KIS148" s="5"/>
      <c r="KIT148" s="5"/>
      <c r="KIU148" s="5"/>
      <c r="KIV148" s="5"/>
      <c r="KIW148" s="5"/>
      <c r="KIX148" s="5"/>
      <c r="KIY148" s="5"/>
      <c r="KIZ148" s="5"/>
      <c r="KJA148" s="5"/>
      <c r="KJB148" s="5"/>
      <c r="KJC148" s="5"/>
      <c r="KJD148" s="5"/>
      <c r="KJE148" s="5"/>
      <c r="KJF148" s="5"/>
      <c r="KJG148" s="5"/>
      <c r="KJH148" s="5"/>
      <c r="KJI148" s="5"/>
      <c r="KJJ148" s="5"/>
      <c r="KJK148" s="5"/>
      <c r="KJL148" s="5"/>
      <c r="KJM148" s="5"/>
      <c r="KJN148" s="5"/>
      <c r="KJO148" s="5"/>
      <c r="KJP148" s="5"/>
      <c r="KJQ148" s="5"/>
      <c r="KJR148" s="5"/>
      <c r="KJS148" s="5"/>
      <c r="KJT148" s="5"/>
      <c r="KJU148" s="5"/>
      <c r="KJV148" s="5"/>
      <c r="KJW148" s="5"/>
      <c r="KJX148" s="5"/>
      <c r="KJY148" s="5"/>
      <c r="KJZ148" s="5"/>
      <c r="KKA148" s="5"/>
      <c r="KKB148" s="5"/>
      <c r="KKC148" s="5"/>
      <c r="KKD148" s="5"/>
      <c r="KKE148" s="5"/>
      <c r="KKF148" s="5"/>
      <c r="KKG148" s="5"/>
      <c r="KKH148" s="5"/>
      <c r="KKI148" s="5"/>
      <c r="KKJ148" s="5"/>
      <c r="KKK148" s="5"/>
      <c r="KKL148" s="5"/>
      <c r="KKM148" s="5"/>
      <c r="KKN148" s="5"/>
      <c r="KKO148" s="5"/>
      <c r="KKP148" s="5"/>
      <c r="KKQ148" s="5"/>
      <c r="KKR148" s="5"/>
      <c r="KKS148" s="5"/>
      <c r="KKT148" s="5"/>
      <c r="KKU148" s="5"/>
      <c r="KKV148" s="5"/>
      <c r="KKW148" s="5"/>
      <c r="KKX148" s="5"/>
      <c r="KKY148" s="5"/>
      <c r="KKZ148" s="5"/>
      <c r="KLA148" s="5"/>
      <c r="KLB148" s="5"/>
      <c r="KLC148" s="5"/>
      <c r="KLD148" s="5"/>
      <c r="KLE148" s="5"/>
      <c r="KLF148" s="5"/>
      <c r="KLG148" s="5"/>
      <c r="KLH148" s="5"/>
      <c r="KLI148" s="5"/>
      <c r="KLJ148" s="5"/>
      <c r="KLK148" s="5"/>
      <c r="KLL148" s="5"/>
      <c r="KLM148" s="5"/>
      <c r="KLN148" s="5"/>
      <c r="KLO148" s="5"/>
      <c r="KLP148" s="5"/>
      <c r="KLQ148" s="5"/>
      <c r="KLR148" s="5"/>
      <c r="KLS148" s="5"/>
      <c r="KLT148" s="5"/>
      <c r="KLU148" s="5"/>
      <c r="KLV148" s="5"/>
      <c r="KLW148" s="5"/>
      <c r="KLX148" s="5"/>
      <c r="KLY148" s="5"/>
      <c r="KLZ148" s="5"/>
      <c r="KMA148" s="5"/>
      <c r="KMB148" s="5"/>
      <c r="KMC148" s="5"/>
      <c r="KMD148" s="5"/>
      <c r="KME148" s="5"/>
      <c r="KMF148" s="5"/>
      <c r="KMG148" s="5"/>
      <c r="KMH148" s="5"/>
      <c r="KMI148" s="5"/>
      <c r="KMJ148" s="5"/>
      <c r="KMK148" s="5"/>
      <c r="KML148" s="5"/>
      <c r="KMM148" s="5"/>
      <c r="KMN148" s="5"/>
      <c r="KMO148" s="5"/>
      <c r="KMP148" s="5"/>
      <c r="KMQ148" s="5"/>
      <c r="KMR148" s="5"/>
      <c r="KMS148" s="5"/>
      <c r="KMT148" s="5"/>
      <c r="KMU148" s="5"/>
      <c r="KMV148" s="5"/>
      <c r="KMW148" s="5"/>
      <c r="KMX148" s="5"/>
      <c r="KMY148" s="5"/>
      <c r="KMZ148" s="5"/>
      <c r="KNA148" s="5"/>
      <c r="KNB148" s="5"/>
      <c r="KNC148" s="5"/>
      <c r="KND148" s="5"/>
      <c r="KNE148" s="5"/>
      <c r="KNF148" s="5"/>
      <c r="KNG148" s="5"/>
      <c r="KNH148" s="5"/>
      <c r="KNI148" s="5"/>
      <c r="KNJ148" s="5"/>
      <c r="KNK148" s="5"/>
      <c r="KNL148" s="5"/>
      <c r="KNM148" s="5"/>
      <c r="KNN148" s="5"/>
      <c r="KNO148" s="5"/>
      <c r="KNP148" s="5"/>
      <c r="KNQ148" s="5"/>
      <c r="KNR148" s="5"/>
      <c r="KNS148" s="5"/>
      <c r="KNT148" s="5"/>
      <c r="KNU148" s="5"/>
      <c r="KNV148" s="5"/>
      <c r="KNW148" s="5"/>
      <c r="KNX148" s="5"/>
      <c r="KNY148" s="5"/>
      <c r="KNZ148" s="5"/>
      <c r="KOA148" s="5"/>
      <c r="KOB148" s="5"/>
      <c r="KOC148" s="5"/>
      <c r="KOD148" s="5"/>
      <c r="KOE148" s="5"/>
      <c r="KOF148" s="5"/>
      <c r="KOG148" s="5"/>
      <c r="KOH148" s="5"/>
      <c r="KOI148" s="5"/>
      <c r="KOJ148" s="5"/>
      <c r="KOK148" s="5"/>
      <c r="KOL148" s="5"/>
      <c r="KOM148" s="5"/>
      <c r="KON148" s="5"/>
      <c r="KOO148" s="5"/>
      <c r="KOP148" s="5"/>
      <c r="KOQ148" s="5"/>
      <c r="KOR148" s="5"/>
      <c r="KOS148" s="5"/>
      <c r="KOT148" s="5"/>
      <c r="KOU148" s="5"/>
      <c r="KOV148" s="5"/>
      <c r="KOW148" s="5"/>
      <c r="KOX148" s="5"/>
      <c r="KOY148" s="5"/>
      <c r="KOZ148" s="5"/>
      <c r="KPA148" s="5"/>
      <c r="KPB148" s="5"/>
      <c r="KPC148" s="5"/>
      <c r="KPD148" s="5"/>
      <c r="KPE148" s="5"/>
      <c r="KPF148" s="5"/>
      <c r="KPG148" s="5"/>
      <c r="KPH148" s="5"/>
      <c r="KPI148" s="5"/>
      <c r="KPJ148" s="5"/>
      <c r="KPK148" s="5"/>
      <c r="KPL148" s="5"/>
      <c r="KPM148" s="5"/>
      <c r="KPN148" s="5"/>
      <c r="KPO148" s="5"/>
      <c r="KPP148" s="5"/>
      <c r="KPQ148" s="5"/>
      <c r="KPR148" s="5"/>
      <c r="KPS148" s="5"/>
      <c r="KPT148" s="5"/>
      <c r="KPU148" s="5"/>
      <c r="KPV148" s="5"/>
      <c r="KPW148" s="5"/>
      <c r="KPX148" s="5"/>
      <c r="KPY148" s="5"/>
      <c r="KPZ148" s="5"/>
      <c r="KQA148" s="5"/>
      <c r="KQB148" s="5"/>
      <c r="KQC148" s="5"/>
      <c r="KQD148" s="5"/>
      <c r="KQE148" s="5"/>
      <c r="KQF148" s="5"/>
      <c r="KQG148" s="5"/>
      <c r="KQH148" s="5"/>
      <c r="KQI148" s="5"/>
      <c r="KQJ148" s="5"/>
      <c r="KQK148" s="5"/>
      <c r="KQL148" s="5"/>
      <c r="KQM148" s="5"/>
      <c r="KQN148" s="5"/>
      <c r="KQO148" s="5"/>
      <c r="KQP148" s="5"/>
      <c r="KQQ148" s="5"/>
      <c r="KQR148" s="5"/>
      <c r="KQS148" s="5"/>
      <c r="KQT148" s="5"/>
      <c r="KQU148" s="5"/>
      <c r="KQV148" s="5"/>
      <c r="KQW148" s="5"/>
      <c r="KQX148" s="5"/>
      <c r="KQY148" s="5"/>
      <c r="KQZ148" s="5"/>
      <c r="KRA148" s="5"/>
      <c r="KRB148" s="5"/>
      <c r="KRC148" s="5"/>
      <c r="KRD148" s="5"/>
      <c r="KRE148" s="5"/>
      <c r="KRF148" s="5"/>
      <c r="KRG148" s="5"/>
      <c r="KRH148" s="5"/>
      <c r="KRI148" s="5"/>
      <c r="KRJ148" s="5"/>
      <c r="KRK148" s="5"/>
      <c r="KRL148" s="5"/>
      <c r="KRM148" s="5"/>
      <c r="KRN148" s="5"/>
      <c r="KRO148" s="5"/>
      <c r="KRP148" s="5"/>
      <c r="KRQ148" s="5"/>
      <c r="KRR148" s="5"/>
      <c r="KRS148" s="5"/>
      <c r="KRT148" s="5"/>
      <c r="KRU148" s="5"/>
      <c r="KRV148" s="5"/>
      <c r="KRW148" s="5"/>
      <c r="KRX148" s="5"/>
      <c r="KRY148" s="5"/>
      <c r="KRZ148" s="5"/>
      <c r="KSA148" s="5"/>
      <c r="KSB148" s="5"/>
      <c r="KSC148" s="5"/>
      <c r="KSD148" s="5"/>
      <c r="KSE148" s="5"/>
      <c r="KSF148" s="5"/>
      <c r="KSG148" s="5"/>
      <c r="KSH148" s="5"/>
      <c r="KSI148" s="5"/>
      <c r="KSJ148" s="5"/>
      <c r="KSK148" s="5"/>
      <c r="KSL148" s="5"/>
      <c r="KSM148" s="5"/>
      <c r="KSN148" s="5"/>
      <c r="KSO148" s="5"/>
      <c r="KSP148" s="5"/>
      <c r="KSQ148" s="5"/>
      <c r="KSR148" s="5"/>
      <c r="KSS148" s="5"/>
      <c r="KST148" s="5"/>
      <c r="KSU148" s="5"/>
      <c r="KSV148" s="5"/>
      <c r="KSW148" s="5"/>
      <c r="KSX148" s="5"/>
      <c r="KSY148" s="5"/>
      <c r="KSZ148" s="5"/>
      <c r="KTA148" s="5"/>
      <c r="KTB148" s="5"/>
      <c r="KTC148" s="5"/>
      <c r="KTD148" s="5"/>
      <c r="KTE148" s="5"/>
      <c r="KTF148" s="5"/>
      <c r="KTG148" s="5"/>
      <c r="KTH148" s="5"/>
      <c r="KTI148" s="5"/>
      <c r="KTJ148" s="5"/>
      <c r="KTK148" s="5"/>
      <c r="KTL148" s="5"/>
      <c r="KTM148" s="5"/>
      <c r="KTN148" s="5"/>
      <c r="KTO148" s="5"/>
      <c r="KTP148" s="5"/>
      <c r="KTQ148" s="5"/>
      <c r="KTR148" s="5"/>
      <c r="KTS148" s="5"/>
      <c r="KTT148" s="5"/>
      <c r="KTU148" s="5"/>
      <c r="KTV148" s="5"/>
      <c r="KTW148" s="5"/>
      <c r="KTX148" s="5"/>
      <c r="KTY148" s="5"/>
      <c r="KTZ148" s="5"/>
      <c r="KUA148" s="5"/>
      <c r="KUB148" s="5"/>
      <c r="KUC148" s="5"/>
      <c r="KUD148" s="5"/>
      <c r="KUE148" s="5"/>
      <c r="KUF148" s="5"/>
      <c r="KUG148" s="5"/>
      <c r="KUH148" s="5"/>
      <c r="KUI148" s="5"/>
      <c r="KUJ148" s="5"/>
      <c r="KUK148" s="5"/>
      <c r="KUL148" s="5"/>
      <c r="KUM148" s="5"/>
      <c r="KUN148" s="5"/>
      <c r="KUO148" s="5"/>
      <c r="KUP148" s="5"/>
      <c r="KUQ148" s="5"/>
      <c r="KUR148" s="5"/>
      <c r="KUS148" s="5"/>
      <c r="KUT148" s="5"/>
      <c r="KUU148" s="5"/>
      <c r="KUV148" s="5"/>
      <c r="KUW148" s="5"/>
      <c r="KUX148" s="5"/>
      <c r="KUY148" s="5"/>
      <c r="KUZ148" s="5"/>
      <c r="KVA148" s="5"/>
      <c r="KVB148" s="5"/>
      <c r="KVC148" s="5"/>
      <c r="KVD148" s="5"/>
      <c r="KVE148" s="5"/>
      <c r="KVF148" s="5"/>
      <c r="KVG148" s="5"/>
      <c r="KVH148" s="5"/>
      <c r="KVI148" s="5"/>
      <c r="KVJ148" s="5"/>
      <c r="KVK148" s="5"/>
      <c r="KVL148" s="5"/>
      <c r="KVM148" s="5"/>
      <c r="KVN148" s="5"/>
      <c r="KVO148" s="5"/>
      <c r="KVP148" s="5"/>
      <c r="KVQ148" s="5"/>
      <c r="KVR148" s="5"/>
      <c r="KVS148" s="5"/>
      <c r="KVT148" s="5"/>
      <c r="KVU148" s="5"/>
      <c r="KVV148" s="5"/>
      <c r="KVW148" s="5"/>
      <c r="KVX148" s="5"/>
      <c r="KVY148" s="5"/>
      <c r="KVZ148" s="5"/>
      <c r="KWA148" s="5"/>
      <c r="KWB148" s="5"/>
      <c r="KWC148" s="5"/>
      <c r="KWD148" s="5"/>
      <c r="KWE148" s="5"/>
      <c r="KWF148" s="5"/>
      <c r="KWG148" s="5"/>
      <c r="KWH148" s="5"/>
      <c r="KWI148" s="5"/>
      <c r="KWJ148" s="5"/>
      <c r="KWK148" s="5"/>
      <c r="KWL148" s="5"/>
      <c r="KWM148" s="5"/>
      <c r="KWN148" s="5"/>
      <c r="KWO148" s="5"/>
      <c r="KWP148" s="5"/>
      <c r="KWQ148" s="5"/>
      <c r="KWR148" s="5"/>
      <c r="KWS148" s="5"/>
      <c r="KWT148" s="5"/>
      <c r="KWU148" s="5"/>
      <c r="KWV148" s="5"/>
      <c r="KWW148" s="5"/>
      <c r="KWX148" s="5"/>
      <c r="KWY148" s="5"/>
      <c r="KWZ148" s="5"/>
      <c r="KXA148" s="5"/>
      <c r="KXB148" s="5"/>
      <c r="KXC148" s="5"/>
      <c r="KXD148" s="5"/>
      <c r="KXE148" s="5"/>
      <c r="KXF148" s="5"/>
      <c r="KXG148" s="5"/>
      <c r="KXH148" s="5"/>
      <c r="KXI148" s="5"/>
      <c r="KXJ148" s="5"/>
      <c r="KXK148" s="5"/>
      <c r="KXL148" s="5"/>
      <c r="KXM148" s="5"/>
      <c r="KXN148" s="5"/>
      <c r="KXO148" s="5"/>
      <c r="KXP148" s="5"/>
      <c r="KXQ148" s="5"/>
      <c r="KXR148" s="5"/>
      <c r="KXS148" s="5"/>
      <c r="KXT148" s="5"/>
      <c r="KXU148" s="5"/>
      <c r="KXV148" s="5"/>
      <c r="KXW148" s="5"/>
      <c r="KXX148" s="5"/>
      <c r="KXY148" s="5"/>
      <c r="KXZ148" s="5"/>
      <c r="KYA148" s="5"/>
      <c r="KYB148" s="5"/>
      <c r="KYC148" s="5"/>
      <c r="KYD148" s="5"/>
      <c r="KYE148" s="5"/>
      <c r="KYF148" s="5"/>
      <c r="KYG148" s="5"/>
      <c r="KYH148" s="5"/>
      <c r="KYI148" s="5"/>
      <c r="KYJ148" s="5"/>
      <c r="KYK148" s="5"/>
      <c r="KYL148" s="5"/>
      <c r="KYM148" s="5"/>
      <c r="KYN148" s="5"/>
      <c r="KYO148" s="5"/>
      <c r="KYP148" s="5"/>
      <c r="KYQ148" s="5"/>
      <c r="KYR148" s="5"/>
      <c r="KYS148" s="5"/>
      <c r="KYT148" s="5"/>
      <c r="KYU148" s="5"/>
      <c r="KYV148" s="5"/>
      <c r="KYW148" s="5"/>
      <c r="KYX148" s="5"/>
      <c r="KYY148" s="5"/>
      <c r="KYZ148" s="5"/>
      <c r="KZA148" s="5"/>
      <c r="KZB148" s="5"/>
      <c r="KZC148" s="5"/>
      <c r="KZD148" s="5"/>
      <c r="KZE148" s="5"/>
      <c r="KZF148" s="5"/>
      <c r="KZG148" s="5"/>
      <c r="KZH148" s="5"/>
      <c r="KZI148" s="5"/>
      <c r="KZJ148" s="5"/>
      <c r="KZK148" s="5"/>
      <c r="KZL148" s="5"/>
      <c r="KZM148" s="5"/>
      <c r="KZN148" s="5"/>
      <c r="KZO148" s="5"/>
      <c r="KZP148" s="5"/>
      <c r="KZQ148" s="5"/>
      <c r="KZR148" s="5"/>
      <c r="KZS148" s="5"/>
      <c r="KZT148" s="5"/>
      <c r="KZU148" s="5"/>
      <c r="KZV148" s="5"/>
      <c r="KZW148" s="5"/>
      <c r="KZX148" s="5"/>
      <c r="KZY148" s="5"/>
      <c r="KZZ148" s="5"/>
      <c r="LAA148" s="5"/>
      <c r="LAB148" s="5"/>
      <c r="LAC148" s="5"/>
      <c r="LAD148" s="5"/>
      <c r="LAE148" s="5"/>
      <c r="LAF148" s="5"/>
      <c r="LAG148" s="5"/>
      <c r="LAH148" s="5"/>
      <c r="LAI148" s="5"/>
      <c r="LAJ148" s="5"/>
      <c r="LAK148" s="5"/>
      <c r="LAL148" s="5"/>
      <c r="LAM148" s="5"/>
      <c r="LAN148" s="5"/>
      <c r="LAO148" s="5"/>
      <c r="LAP148" s="5"/>
      <c r="LAQ148" s="5"/>
      <c r="LAR148" s="5"/>
      <c r="LAS148" s="5"/>
      <c r="LAT148" s="5"/>
      <c r="LAU148" s="5"/>
      <c r="LAV148" s="5"/>
      <c r="LAW148" s="5"/>
      <c r="LAX148" s="5"/>
      <c r="LAY148" s="5"/>
      <c r="LAZ148" s="5"/>
      <c r="LBA148" s="5"/>
      <c r="LBB148" s="5"/>
      <c r="LBC148" s="5"/>
      <c r="LBD148" s="5"/>
      <c r="LBE148" s="5"/>
      <c r="LBF148" s="5"/>
      <c r="LBG148" s="5"/>
      <c r="LBH148" s="5"/>
      <c r="LBI148" s="5"/>
      <c r="LBJ148" s="5"/>
      <c r="LBK148" s="5"/>
      <c r="LBL148" s="5"/>
      <c r="LBM148" s="5"/>
      <c r="LBN148" s="5"/>
      <c r="LBO148" s="5"/>
      <c r="LBP148" s="5"/>
      <c r="LBQ148" s="5"/>
      <c r="LBR148" s="5"/>
      <c r="LBS148" s="5"/>
      <c r="LBT148" s="5"/>
      <c r="LBU148" s="5"/>
      <c r="LBV148" s="5"/>
      <c r="LBW148" s="5"/>
      <c r="LBX148" s="5"/>
      <c r="LBY148" s="5"/>
      <c r="LBZ148" s="5"/>
      <c r="LCA148" s="5"/>
      <c r="LCB148" s="5"/>
      <c r="LCC148" s="5"/>
      <c r="LCD148" s="5"/>
      <c r="LCE148" s="5"/>
      <c r="LCF148" s="5"/>
      <c r="LCG148" s="5"/>
      <c r="LCH148" s="5"/>
      <c r="LCI148" s="5"/>
      <c r="LCJ148" s="5"/>
      <c r="LCK148" s="5"/>
      <c r="LCL148" s="5"/>
      <c r="LCM148" s="5"/>
      <c r="LCN148" s="5"/>
      <c r="LCO148" s="5"/>
      <c r="LCP148" s="5"/>
      <c r="LCQ148" s="5"/>
      <c r="LCR148" s="5"/>
      <c r="LCS148" s="5"/>
      <c r="LCT148" s="5"/>
      <c r="LCU148" s="5"/>
      <c r="LCV148" s="5"/>
      <c r="LCW148" s="5"/>
      <c r="LCX148" s="5"/>
      <c r="LCY148" s="5"/>
      <c r="LCZ148" s="5"/>
      <c r="LDA148" s="5"/>
      <c r="LDB148" s="5"/>
      <c r="LDC148" s="5"/>
      <c r="LDD148" s="5"/>
      <c r="LDE148" s="5"/>
      <c r="LDF148" s="5"/>
      <c r="LDG148" s="5"/>
      <c r="LDH148" s="5"/>
      <c r="LDI148" s="5"/>
      <c r="LDJ148" s="5"/>
      <c r="LDK148" s="5"/>
      <c r="LDL148" s="5"/>
      <c r="LDM148" s="5"/>
      <c r="LDN148" s="5"/>
      <c r="LDO148" s="5"/>
      <c r="LDP148" s="5"/>
      <c r="LDQ148" s="5"/>
      <c r="LDR148" s="5"/>
      <c r="LDS148" s="5"/>
      <c r="LDT148" s="5"/>
      <c r="LDU148" s="5"/>
      <c r="LDV148" s="5"/>
      <c r="LDW148" s="5"/>
      <c r="LDX148" s="5"/>
      <c r="LDY148" s="5"/>
      <c r="LDZ148" s="5"/>
      <c r="LEA148" s="5"/>
      <c r="LEB148" s="5"/>
      <c r="LEC148" s="5"/>
      <c r="LED148" s="5"/>
      <c r="LEE148" s="5"/>
      <c r="LEF148" s="5"/>
      <c r="LEG148" s="5"/>
      <c r="LEH148" s="5"/>
      <c r="LEI148" s="5"/>
      <c r="LEJ148" s="5"/>
      <c r="LEK148" s="5"/>
      <c r="LEL148" s="5"/>
      <c r="LEM148" s="5"/>
      <c r="LEN148" s="5"/>
      <c r="LEO148" s="5"/>
      <c r="LEP148" s="5"/>
      <c r="LEQ148" s="5"/>
      <c r="LER148" s="5"/>
      <c r="LES148" s="5"/>
      <c r="LET148" s="5"/>
      <c r="LEU148" s="5"/>
      <c r="LEV148" s="5"/>
      <c r="LEW148" s="5"/>
      <c r="LEX148" s="5"/>
      <c r="LEY148" s="5"/>
      <c r="LEZ148" s="5"/>
      <c r="LFA148" s="5"/>
      <c r="LFB148" s="5"/>
      <c r="LFC148" s="5"/>
      <c r="LFD148" s="5"/>
      <c r="LFE148" s="5"/>
      <c r="LFF148" s="5"/>
      <c r="LFG148" s="5"/>
      <c r="LFH148" s="5"/>
      <c r="LFI148" s="5"/>
      <c r="LFJ148" s="5"/>
      <c r="LFK148" s="5"/>
      <c r="LFL148" s="5"/>
      <c r="LFM148" s="5"/>
      <c r="LFN148" s="5"/>
      <c r="LFO148" s="5"/>
      <c r="LFP148" s="5"/>
      <c r="LFQ148" s="5"/>
      <c r="LFR148" s="5"/>
      <c r="LFS148" s="5"/>
      <c r="LFT148" s="5"/>
      <c r="LFU148" s="5"/>
      <c r="LFV148" s="5"/>
      <c r="LFW148" s="5"/>
      <c r="LFX148" s="5"/>
      <c r="LFY148" s="5"/>
      <c r="LFZ148" s="5"/>
      <c r="LGA148" s="5"/>
      <c r="LGB148" s="5"/>
      <c r="LGC148" s="5"/>
      <c r="LGD148" s="5"/>
      <c r="LGE148" s="5"/>
      <c r="LGF148" s="5"/>
      <c r="LGG148" s="5"/>
      <c r="LGH148" s="5"/>
      <c r="LGI148" s="5"/>
      <c r="LGJ148" s="5"/>
      <c r="LGK148" s="5"/>
      <c r="LGL148" s="5"/>
      <c r="LGM148" s="5"/>
      <c r="LGN148" s="5"/>
      <c r="LGO148" s="5"/>
      <c r="LGP148" s="5"/>
      <c r="LGQ148" s="5"/>
      <c r="LGR148" s="5"/>
      <c r="LGS148" s="5"/>
      <c r="LGT148" s="5"/>
      <c r="LGU148" s="5"/>
      <c r="LGV148" s="5"/>
      <c r="LGW148" s="5"/>
      <c r="LGX148" s="5"/>
      <c r="LGY148" s="5"/>
      <c r="LGZ148" s="5"/>
      <c r="LHA148" s="5"/>
      <c r="LHB148" s="5"/>
      <c r="LHC148" s="5"/>
      <c r="LHD148" s="5"/>
      <c r="LHE148" s="5"/>
      <c r="LHF148" s="5"/>
      <c r="LHG148" s="5"/>
      <c r="LHH148" s="5"/>
      <c r="LHI148" s="5"/>
      <c r="LHJ148" s="5"/>
      <c r="LHK148" s="5"/>
      <c r="LHL148" s="5"/>
      <c r="LHM148" s="5"/>
      <c r="LHN148" s="5"/>
      <c r="LHO148" s="5"/>
      <c r="LHP148" s="5"/>
      <c r="LHQ148" s="5"/>
      <c r="LHR148" s="5"/>
      <c r="LHS148" s="5"/>
      <c r="LHT148" s="5"/>
      <c r="LHU148" s="5"/>
      <c r="LHV148" s="5"/>
      <c r="LHW148" s="5"/>
      <c r="LHX148" s="5"/>
      <c r="LHY148" s="5"/>
      <c r="LHZ148" s="5"/>
      <c r="LIA148" s="5"/>
      <c r="LIB148" s="5"/>
      <c r="LIC148" s="5"/>
      <c r="LID148" s="5"/>
      <c r="LIE148" s="5"/>
      <c r="LIF148" s="5"/>
      <c r="LIG148" s="5"/>
      <c r="LIH148" s="5"/>
      <c r="LII148" s="5"/>
      <c r="LIJ148" s="5"/>
      <c r="LIK148" s="5"/>
      <c r="LIL148" s="5"/>
      <c r="LIM148" s="5"/>
      <c r="LIN148" s="5"/>
      <c r="LIO148" s="5"/>
      <c r="LIP148" s="5"/>
      <c r="LIQ148" s="5"/>
      <c r="LIR148" s="5"/>
      <c r="LIS148" s="5"/>
      <c r="LIT148" s="5"/>
      <c r="LIU148" s="5"/>
      <c r="LIV148" s="5"/>
      <c r="LIW148" s="5"/>
      <c r="LIX148" s="5"/>
      <c r="LIY148" s="5"/>
      <c r="LIZ148" s="5"/>
      <c r="LJA148" s="5"/>
      <c r="LJB148" s="5"/>
      <c r="LJC148" s="5"/>
      <c r="LJD148" s="5"/>
      <c r="LJE148" s="5"/>
      <c r="LJF148" s="5"/>
      <c r="LJG148" s="5"/>
      <c r="LJH148" s="5"/>
      <c r="LJI148" s="5"/>
      <c r="LJJ148" s="5"/>
      <c r="LJK148" s="5"/>
      <c r="LJL148" s="5"/>
      <c r="LJM148" s="5"/>
      <c r="LJN148" s="5"/>
      <c r="LJO148" s="5"/>
      <c r="LJP148" s="5"/>
      <c r="LJQ148" s="5"/>
      <c r="LJR148" s="5"/>
      <c r="LJS148" s="5"/>
      <c r="LJT148" s="5"/>
      <c r="LJU148" s="5"/>
      <c r="LJV148" s="5"/>
      <c r="LJW148" s="5"/>
      <c r="LJX148" s="5"/>
      <c r="LJY148" s="5"/>
      <c r="LJZ148" s="5"/>
      <c r="LKA148" s="5"/>
      <c r="LKB148" s="5"/>
      <c r="LKC148" s="5"/>
      <c r="LKD148" s="5"/>
      <c r="LKE148" s="5"/>
      <c r="LKF148" s="5"/>
      <c r="LKG148" s="5"/>
      <c r="LKH148" s="5"/>
      <c r="LKI148" s="5"/>
      <c r="LKJ148" s="5"/>
      <c r="LKK148" s="5"/>
      <c r="LKL148" s="5"/>
      <c r="LKM148" s="5"/>
      <c r="LKN148" s="5"/>
      <c r="LKO148" s="5"/>
      <c r="LKP148" s="5"/>
      <c r="LKQ148" s="5"/>
      <c r="LKR148" s="5"/>
      <c r="LKS148" s="5"/>
      <c r="LKT148" s="5"/>
      <c r="LKU148" s="5"/>
      <c r="LKV148" s="5"/>
      <c r="LKW148" s="5"/>
      <c r="LKX148" s="5"/>
      <c r="LKY148" s="5"/>
      <c r="LKZ148" s="5"/>
      <c r="LLA148" s="5"/>
      <c r="LLB148" s="5"/>
      <c r="LLC148" s="5"/>
      <c r="LLD148" s="5"/>
      <c r="LLE148" s="5"/>
      <c r="LLF148" s="5"/>
      <c r="LLG148" s="5"/>
      <c r="LLH148" s="5"/>
      <c r="LLI148" s="5"/>
      <c r="LLJ148" s="5"/>
      <c r="LLK148" s="5"/>
      <c r="LLL148" s="5"/>
      <c r="LLM148" s="5"/>
      <c r="LLN148" s="5"/>
      <c r="LLO148" s="5"/>
      <c r="LLP148" s="5"/>
      <c r="LLQ148" s="5"/>
      <c r="LLR148" s="5"/>
      <c r="LLS148" s="5"/>
      <c r="LLT148" s="5"/>
      <c r="LLU148" s="5"/>
      <c r="LLV148" s="5"/>
      <c r="LLW148" s="5"/>
      <c r="LLX148" s="5"/>
      <c r="LLY148" s="5"/>
      <c r="LLZ148" s="5"/>
      <c r="LMA148" s="5"/>
      <c r="LMB148" s="5"/>
      <c r="LMC148" s="5"/>
      <c r="LMD148" s="5"/>
      <c r="LME148" s="5"/>
      <c r="LMF148" s="5"/>
      <c r="LMG148" s="5"/>
      <c r="LMH148" s="5"/>
      <c r="LMI148" s="5"/>
      <c r="LMJ148" s="5"/>
      <c r="LMK148" s="5"/>
      <c r="LML148" s="5"/>
      <c r="LMM148" s="5"/>
      <c r="LMN148" s="5"/>
      <c r="LMO148" s="5"/>
      <c r="LMP148" s="5"/>
      <c r="LMQ148" s="5"/>
      <c r="LMR148" s="5"/>
      <c r="LMS148" s="5"/>
      <c r="LMT148" s="5"/>
      <c r="LMU148" s="5"/>
      <c r="LMV148" s="5"/>
      <c r="LMW148" s="5"/>
      <c r="LMX148" s="5"/>
      <c r="LMY148" s="5"/>
      <c r="LMZ148" s="5"/>
      <c r="LNA148" s="5"/>
      <c r="LNB148" s="5"/>
      <c r="LNC148" s="5"/>
      <c r="LND148" s="5"/>
      <c r="LNE148" s="5"/>
      <c r="LNF148" s="5"/>
      <c r="LNG148" s="5"/>
      <c r="LNH148" s="5"/>
      <c r="LNI148" s="5"/>
      <c r="LNJ148" s="5"/>
      <c r="LNK148" s="5"/>
      <c r="LNL148" s="5"/>
      <c r="LNM148" s="5"/>
      <c r="LNN148" s="5"/>
      <c r="LNO148" s="5"/>
      <c r="LNP148" s="5"/>
      <c r="LNQ148" s="5"/>
      <c r="LNR148" s="5"/>
      <c r="LNS148" s="5"/>
      <c r="LNT148" s="5"/>
      <c r="LNU148" s="5"/>
      <c r="LNV148" s="5"/>
      <c r="LNW148" s="5"/>
      <c r="LNX148" s="5"/>
      <c r="LNY148" s="5"/>
      <c r="LNZ148" s="5"/>
      <c r="LOA148" s="5"/>
      <c r="LOB148" s="5"/>
      <c r="LOC148" s="5"/>
      <c r="LOD148" s="5"/>
      <c r="LOE148" s="5"/>
      <c r="LOF148" s="5"/>
      <c r="LOG148" s="5"/>
      <c r="LOH148" s="5"/>
      <c r="LOI148" s="5"/>
      <c r="LOJ148" s="5"/>
      <c r="LOK148" s="5"/>
      <c r="LOL148" s="5"/>
      <c r="LOM148" s="5"/>
      <c r="LON148" s="5"/>
      <c r="LOO148" s="5"/>
      <c r="LOP148" s="5"/>
      <c r="LOQ148" s="5"/>
      <c r="LOR148" s="5"/>
      <c r="LOS148" s="5"/>
      <c r="LOT148" s="5"/>
      <c r="LOU148" s="5"/>
      <c r="LOV148" s="5"/>
      <c r="LOW148" s="5"/>
      <c r="LOX148" s="5"/>
      <c r="LOY148" s="5"/>
      <c r="LOZ148" s="5"/>
      <c r="LPA148" s="5"/>
      <c r="LPB148" s="5"/>
      <c r="LPC148" s="5"/>
      <c r="LPD148" s="5"/>
      <c r="LPE148" s="5"/>
      <c r="LPF148" s="5"/>
      <c r="LPG148" s="5"/>
      <c r="LPH148" s="5"/>
      <c r="LPI148" s="5"/>
      <c r="LPJ148" s="5"/>
      <c r="LPK148" s="5"/>
      <c r="LPL148" s="5"/>
      <c r="LPM148" s="5"/>
      <c r="LPN148" s="5"/>
      <c r="LPO148" s="5"/>
      <c r="LPP148" s="5"/>
      <c r="LPQ148" s="5"/>
      <c r="LPR148" s="5"/>
      <c r="LPS148" s="5"/>
      <c r="LPT148" s="5"/>
      <c r="LPU148" s="5"/>
      <c r="LPV148" s="5"/>
      <c r="LPW148" s="5"/>
      <c r="LPX148" s="5"/>
      <c r="LPY148" s="5"/>
      <c r="LPZ148" s="5"/>
      <c r="LQA148" s="5"/>
      <c r="LQB148" s="5"/>
      <c r="LQC148" s="5"/>
      <c r="LQD148" s="5"/>
      <c r="LQE148" s="5"/>
      <c r="LQF148" s="5"/>
      <c r="LQG148" s="5"/>
      <c r="LQH148" s="5"/>
      <c r="LQI148" s="5"/>
      <c r="LQJ148" s="5"/>
      <c r="LQK148" s="5"/>
      <c r="LQL148" s="5"/>
      <c r="LQM148" s="5"/>
      <c r="LQN148" s="5"/>
      <c r="LQO148" s="5"/>
      <c r="LQP148" s="5"/>
      <c r="LQQ148" s="5"/>
      <c r="LQR148" s="5"/>
      <c r="LQS148" s="5"/>
      <c r="LQT148" s="5"/>
      <c r="LQU148" s="5"/>
      <c r="LQV148" s="5"/>
      <c r="LQW148" s="5"/>
      <c r="LQX148" s="5"/>
      <c r="LQY148" s="5"/>
      <c r="LQZ148" s="5"/>
      <c r="LRA148" s="5"/>
      <c r="LRB148" s="5"/>
      <c r="LRC148" s="5"/>
      <c r="LRD148" s="5"/>
      <c r="LRE148" s="5"/>
      <c r="LRF148" s="5"/>
      <c r="LRG148" s="5"/>
      <c r="LRH148" s="5"/>
      <c r="LRI148" s="5"/>
      <c r="LRJ148" s="5"/>
      <c r="LRK148" s="5"/>
      <c r="LRL148" s="5"/>
      <c r="LRM148" s="5"/>
      <c r="LRN148" s="5"/>
      <c r="LRO148" s="5"/>
      <c r="LRP148" s="5"/>
      <c r="LRQ148" s="5"/>
      <c r="LRR148" s="5"/>
      <c r="LRS148" s="5"/>
      <c r="LRT148" s="5"/>
      <c r="LRU148" s="5"/>
      <c r="LRV148" s="5"/>
      <c r="LRW148" s="5"/>
      <c r="LRX148" s="5"/>
      <c r="LRY148" s="5"/>
      <c r="LRZ148" s="5"/>
      <c r="LSA148" s="5"/>
      <c r="LSB148" s="5"/>
      <c r="LSC148" s="5"/>
      <c r="LSD148" s="5"/>
      <c r="LSE148" s="5"/>
      <c r="LSF148" s="5"/>
      <c r="LSG148" s="5"/>
      <c r="LSH148" s="5"/>
      <c r="LSI148" s="5"/>
      <c r="LSJ148" s="5"/>
      <c r="LSK148" s="5"/>
      <c r="LSL148" s="5"/>
      <c r="LSM148" s="5"/>
      <c r="LSN148" s="5"/>
      <c r="LSO148" s="5"/>
      <c r="LSP148" s="5"/>
      <c r="LSQ148" s="5"/>
      <c r="LSR148" s="5"/>
      <c r="LSS148" s="5"/>
      <c r="LST148" s="5"/>
      <c r="LSU148" s="5"/>
      <c r="LSV148" s="5"/>
      <c r="LSW148" s="5"/>
      <c r="LSX148" s="5"/>
      <c r="LSY148" s="5"/>
      <c r="LSZ148" s="5"/>
      <c r="LTA148" s="5"/>
      <c r="LTB148" s="5"/>
      <c r="LTC148" s="5"/>
      <c r="LTD148" s="5"/>
      <c r="LTE148" s="5"/>
      <c r="LTF148" s="5"/>
      <c r="LTG148" s="5"/>
      <c r="LTH148" s="5"/>
      <c r="LTI148" s="5"/>
      <c r="LTJ148" s="5"/>
      <c r="LTK148" s="5"/>
      <c r="LTL148" s="5"/>
      <c r="LTM148" s="5"/>
      <c r="LTN148" s="5"/>
      <c r="LTO148" s="5"/>
      <c r="LTP148" s="5"/>
      <c r="LTQ148" s="5"/>
      <c r="LTR148" s="5"/>
      <c r="LTS148" s="5"/>
      <c r="LTT148" s="5"/>
      <c r="LTU148" s="5"/>
      <c r="LTV148" s="5"/>
      <c r="LTW148" s="5"/>
      <c r="LTX148" s="5"/>
      <c r="LTY148" s="5"/>
      <c r="LTZ148" s="5"/>
      <c r="LUA148" s="5"/>
      <c r="LUB148" s="5"/>
      <c r="LUC148" s="5"/>
      <c r="LUD148" s="5"/>
      <c r="LUE148" s="5"/>
      <c r="LUF148" s="5"/>
      <c r="LUG148" s="5"/>
      <c r="LUH148" s="5"/>
      <c r="LUI148" s="5"/>
      <c r="LUJ148" s="5"/>
      <c r="LUK148" s="5"/>
      <c r="LUL148" s="5"/>
      <c r="LUM148" s="5"/>
      <c r="LUN148" s="5"/>
      <c r="LUO148" s="5"/>
      <c r="LUP148" s="5"/>
      <c r="LUQ148" s="5"/>
      <c r="LUR148" s="5"/>
      <c r="LUS148" s="5"/>
      <c r="LUT148" s="5"/>
      <c r="LUU148" s="5"/>
      <c r="LUV148" s="5"/>
      <c r="LUW148" s="5"/>
      <c r="LUX148" s="5"/>
      <c r="LUY148" s="5"/>
      <c r="LUZ148" s="5"/>
      <c r="LVA148" s="5"/>
      <c r="LVB148" s="5"/>
      <c r="LVC148" s="5"/>
      <c r="LVD148" s="5"/>
      <c r="LVE148" s="5"/>
      <c r="LVF148" s="5"/>
      <c r="LVG148" s="5"/>
      <c r="LVH148" s="5"/>
      <c r="LVI148" s="5"/>
      <c r="LVJ148" s="5"/>
      <c r="LVK148" s="5"/>
      <c r="LVL148" s="5"/>
      <c r="LVM148" s="5"/>
      <c r="LVN148" s="5"/>
      <c r="LVO148" s="5"/>
      <c r="LVP148" s="5"/>
      <c r="LVQ148" s="5"/>
      <c r="LVR148" s="5"/>
      <c r="LVS148" s="5"/>
      <c r="LVT148" s="5"/>
      <c r="LVU148" s="5"/>
      <c r="LVV148" s="5"/>
      <c r="LVW148" s="5"/>
      <c r="LVX148" s="5"/>
      <c r="LVY148" s="5"/>
      <c r="LVZ148" s="5"/>
      <c r="LWA148" s="5"/>
      <c r="LWB148" s="5"/>
      <c r="LWC148" s="5"/>
      <c r="LWD148" s="5"/>
      <c r="LWE148" s="5"/>
      <c r="LWF148" s="5"/>
      <c r="LWG148" s="5"/>
      <c r="LWH148" s="5"/>
      <c r="LWI148" s="5"/>
      <c r="LWJ148" s="5"/>
      <c r="LWK148" s="5"/>
      <c r="LWL148" s="5"/>
      <c r="LWM148" s="5"/>
      <c r="LWN148" s="5"/>
      <c r="LWO148" s="5"/>
      <c r="LWP148" s="5"/>
      <c r="LWQ148" s="5"/>
      <c r="LWR148" s="5"/>
      <c r="LWS148" s="5"/>
      <c r="LWT148" s="5"/>
      <c r="LWU148" s="5"/>
      <c r="LWV148" s="5"/>
      <c r="LWW148" s="5"/>
      <c r="LWX148" s="5"/>
      <c r="LWY148" s="5"/>
      <c r="LWZ148" s="5"/>
      <c r="LXA148" s="5"/>
      <c r="LXB148" s="5"/>
      <c r="LXC148" s="5"/>
      <c r="LXD148" s="5"/>
      <c r="LXE148" s="5"/>
      <c r="LXF148" s="5"/>
      <c r="LXG148" s="5"/>
      <c r="LXH148" s="5"/>
      <c r="LXI148" s="5"/>
      <c r="LXJ148" s="5"/>
      <c r="LXK148" s="5"/>
      <c r="LXL148" s="5"/>
      <c r="LXM148" s="5"/>
      <c r="LXN148" s="5"/>
      <c r="LXO148" s="5"/>
      <c r="LXP148" s="5"/>
      <c r="LXQ148" s="5"/>
      <c r="LXR148" s="5"/>
      <c r="LXS148" s="5"/>
      <c r="LXT148" s="5"/>
      <c r="LXU148" s="5"/>
      <c r="LXV148" s="5"/>
      <c r="LXW148" s="5"/>
      <c r="LXX148" s="5"/>
      <c r="LXY148" s="5"/>
      <c r="LXZ148" s="5"/>
      <c r="LYA148" s="5"/>
      <c r="LYB148" s="5"/>
      <c r="LYC148" s="5"/>
      <c r="LYD148" s="5"/>
      <c r="LYE148" s="5"/>
      <c r="LYF148" s="5"/>
      <c r="LYG148" s="5"/>
      <c r="LYH148" s="5"/>
      <c r="LYI148" s="5"/>
      <c r="LYJ148" s="5"/>
      <c r="LYK148" s="5"/>
      <c r="LYL148" s="5"/>
      <c r="LYM148" s="5"/>
      <c r="LYN148" s="5"/>
      <c r="LYO148" s="5"/>
      <c r="LYP148" s="5"/>
      <c r="LYQ148" s="5"/>
      <c r="LYR148" s="5"/>
      <c r="LYS148" s="5"/>
      <c r="LYT148" s="5"/>
      <c r="LYU148" s="5"/>
      <c r="LYV148" s="5"/>
      <c r="LYW148" s="5"/>
      <c r="LYX148" s="5"/>
      <c r="LYY148" s="5"/>
      <c r="LYZ148" s="5"/>
      <c r="LZA148" s="5"/>
      <c r="LZB148" s="5"/>
      <c r="LZC148" s="5"/>
      <c r="LZD148" s="5"/>
      <c r="LZE148" s="5"/>
      <c r="LZF148" s="5"/>
      <c r="LZG148" s="5"/>
      <c r="LZH148" s="5"/>
      <c r="LZI148" s="5"/>
      <c r="LZJ148" s="5"/>
      <c r="LZK148" s="5"/>
      <c r="LZL148" s="5"/>
      <c r="LZM148" s="5"/>
      <c r="LZN148" s="5"/>
      <c r="LZO148" s="5"/>
      <c r="LZP148" s="5"/>
      <c r="LZQ148" s="5"/>
      <c r="LZR148" s="5"/>
      <c r="LZS148" s="5"/>
      <c r="LZT148" s="5"/>
      <c r="LZU148" s="5"/>
      <c r="LZV148" s="5"/>
      <c r="LZW148" s="5"/>
      <c r="LZX148" s="5"/>
      <c r="LZY148" s="5"/>
      <c r="LZZ148" s="5"/>
      <c r="MAA148" s="5"/>
      <c r="MAB148" s="5"/>
      <c r="MAC148" s="5"/>
      <c r="MAD148" s="5"/>
      <c r="MAE148" s="5"/>
      <c r="MAF148" s="5"/>
      <c r="MAG148" s="5"/>
      <c r="MAH148" s="5"/>
      <c r="MAI148" s="5"/>
      <c r="MAJ148" s="5"/>
      <c r="MAK148" s="5"/>
      <c r="MAL148" s="5"/>
      <c r="MAM148" s="5"/>
      <c r="MAN148" s="5"/>
      <c r="MAO148" s="5"/>
      <c r="MAP148" s="5"/>
      <c r="MAQ148" s="5"/>
      <c r="MAR148" s="5"/>
      <c r="MAS148" s="5"/>
      <c r="MAT148" s="5"/>
      <c r="MAU148" s="5"/>
      <c r="MAV148" s="5"/>
      <c r="MAW148" s="5"/>
      <c r="MAX148" s="5"/>
      <c r="MAY148" s="5"/>
      <c r="MAZ148" s="5"/>
      <c r="MBA148" s="5"/>
      <c r="MBB148" s="5"/>
      <c r="MBC148" s="5"/>
      <c r="MBD148" s="5"/>
      <c r="MBE148" s="5"/>
      <c r="MBF148" s="5"/>
      <c r="MBG148" s="5"/>
      <c r="MBH148" s="5"/>
      <c r="MBI148" s="5"/>
      <c r="MBJ148" s="5"/>
      <c r="MBK148" s="5"/>
      <c r="MBL148" s="5"/>
      <c r="MBM148" s="5"/>
      <c r="MBN148" s="5"/>
      <c r="MBO148" s="5"/>
      <c r="MBP148" s="5"/>
      <c r="MBQ148" s="5"/>
      <c r="MBR148" s="5"/>
      <c r="MBS148" s="5"/>
      <c r="MBT148" s="5"/>
      <c r="MBU148" s="5"/>
      <c r="MBV148" s="5"/>
      <c r="MBW148" s="5"/>
      <c r="MBX148" s="5"/>
      <c r="MBY148" s="5"/>
      <c r="MBZ148" s="5"/>
      <c r="MCA148" s="5"/>
      <c r="MCB148" s="5"/>
      <c r="MCC148" s="5"/>
      <c r="MCD148" s="5"/>
      <c r="MCE148" s="5"/>
      <c r="MCF148" s="5"/>
      <c r="MCG148" s="5"/>
      <c r="MCH148" s="5"/>
      <c r="MCI148" s="5"/>
      <c r="MCJ148" s="5"/>
      <c r="MCK148" s="5"/>
      <c r="MCL148" s="5"/>
      <c r="MCM148" s="5"/>
      <c r="MCN148" s="5"/>
      <c r="MCO148" s="5"/>
      <c r="MCP148" s="5"/>
      <c r="MCQ148" s="5"/>
      <c r="MCR148" s="5"/>
      <c r="MCS148" s="5"/>
      <c r="MCT148" s="5"/>
      <c r="MCU148" s="5"/>
      <c r="MCV148" s="5"/>
      <c r="MCW148" s="5"/>
      <c r="MCX148" s="5"/>
      <c r="MCY148" s="5"/>
      <c r="MCZ148" s="5"/>
      <c r="MDA148" s="5"/>
      <c r="MDB148" s="5"/>
      <c r="MDC148" s="5"/>
      <c r="MDD148" s="5"/>
      <c r="MDE148" s="5"/>
      <c r="MDF148" s="5"/>
      <c r="MDG148" s="5"/>
      <c r="MDH148" s="5"/>
      <c r="MDI148" s="5"/>
      <c r="MDJ148" s="5"/>
      <c r="MDK148" s="5"/>
      <c r="MDL148" s="5"/>
      <c r="MDM148" s="5"/>
      <c r="MDN148" s="5"/>
      <c r="MDO148" s="5"/>
      <c r="MDP148" s="5"/>
      <c r="MDQ148" s="5"/>
      <c r="MDR148" s="5"/>
      <c r="MDS148" s="5"/>
      <c r="MDT148" s="5"/>
      <c r="MDU148" s="5"/>
      <c r="MDV148" s="5"/>
      <c r="MDW148" s="5"/>
      <c r="MDX148" s="5"/>
      <c r="MDY148" s="5"/>
      <c r="MDZ148" s="5"/>
      <c r="MEA148" s="5"/>
      <c r="MEB148" s="5"/>
      <c r="MEC148" s="5"/>
      <c r="MED148" s="5"/>
      <c r="MEE148" s="5"/>
      <c r="MEF148" s="5"/>
      <c r="MEG148" s="5"/>
      <c r="MEH148" s="5"/>
      <c r="MEI148" s="5"/>
      <c r="MEJ148" s="5"/>
      <c r="MEK148" s="5"/>
      <c r="MEL148" s="5"/>
      <c r="MEM148" s="5"/>
      <c r="MEN148" s="5"/>
      <c r="MEO148" s="5"/>
      <c r="MEP148" s="5"/>
      <c r="MEQ148" s="5"/>
      <c r="MER148" s="5"/>
      <c r="MES148" s="5"/>
      <c r="MET148" s="5"/>
      <c r="MEU148" s="5"/>
      <c r="MEV148" s="5"/>
      <c r="MEW148" s="5"/>
      <c r="MEX148" s="5"/>
      <c r="MEY148" s="5"/>
      <c r="MEZ148" s="5"/>
      <c r="MFA148" s="5"/>
      <c r="MFB148" s="5"/>
      <c r="MFC148" s="5"/>
      <c r="MFD148" s="5"/>
      <c r="MFE148" s="5"/>
      <c r="MFF148" s="5"/>
      <c r="MFG148" s="5"/>
      <c r="MFH148" s="5"/>
      <c r="MFI148" s="5"/>
      <c r="MFJ148" s="5"/>
      <c r="MFK148" s="5"/>
      <c r="MFL148" s="5"/>
      <c r="MFM148" s="5"/>
      <c r="MFN148" s="5"/>
      <c r="MFO148" s="5"/>
      <c r="MFP148" s="5"/>
      <c r="MFQ148" s="5"/>
      <c r="MFR148" s="5"/>
      <c r="MFS148" s="5"/>
      <c r="MFT148" s="5"/>
      <c r="MFU148" s="5"/>
      <c r="MFV148" s="5"/>
      <c r="MFW148" s="5"/>
      <c r="MFX148" s="5"/>
      <c r="MFY148" s="5"/>
      <c r="MFZ148" s="5"/>
      <c r="MGA148" s="5"/>
      <c r="MGB148" s="5"/>
      <c r="MGC148" s="5"/>
      <c r="MGD148" s="5"/>
      <c r="MGE148" s="5"/>
      <c r="MGF148" s="5"/>
      <c r="MGG148" s="5"/>
      <c r="MGH148" s="5"/>
      <c r="MGI148" s="5"/>
      <c r="MGJ148" s="5"/>
      <c r="MGK148" s="5"/>
      <c r="MGL148" s="5"/>
      <c r="MGM148" s="5"/>
      <c r="MGN148" s="5"/>
      <c r="MGO148" s="5"/>
      <c r="MGP148" s="5"/>
      <c r="MGQ148" s="5"/>
      <c r="MGR148" s="5"/>
      <c r="MGS148" s="5"/>
      <c r="MGT148" s="5"/>
      <c r="MGU148" s="5"/>
      <c r="MGV148" s="5"/>
      <c r="MGW148" s="5"/>
      <c r="MGX148" s="5"/>
      <c r="MGY148" s="5"/>
      <c r="MGZ148" s="5"/>
      <c r="MHA148" s="5"/>
      <c r="MHB148" s="5"/>
      <c r="MHC148" s="5"/>
      <c r="MHD148" s="5"/>
      <c r="MHE148" s="5"/>
      <c r="MHF148" s="5"/>
      <c r="MHG148" s="5"/>
      <c r="MHH148" s="5"/>
      <c r="MHI148" s="5"/>
      <c r="MHJ148" s="5"/>
      <c r="MHK148" s="5"/>
      <c r="MHL148" s="5"/>
      <c r="MHM148" s="5"/>
      <c r="MHN148" s="5"/>
      <c r="MHO148" s="5"/>
      <c r="MHP148" s="5"/>
      <c r="MHQ148" s="5"/>
      <c r="MHR148" s="5"/>
      <c r="MHS148" s="5"/>
      <c r="MHT148" s="5"/>
      <c r="MHU148" s="5"/>
      <c r="MHV148" s="5"/>
      <c r="MHW148" s="5"/>
      <c r="MHX148" s="5"/>
      <c r="MHY148" s="5"/>
      <c r="MHZ148" s="5"/>
      <c r="MIA148" s="5"/>
      <c r="MIB148" s="5"/>
      <c r="MIC148" s="5"/>
      <c r="MID148" s="5"/>
      <c r="MIE148" s="5"/>
      <c r="MIF148" s="5"/>
      <c r="MIG148" s="5"/>
      <c r="MIH148" s="5"/>
      <c r="MII148" s="5"/>
      <c r="MIJ148" s="5"/>
      <c r="MIK148" s="5"/>
      <c r="MIL148" s="5"/>
      <c r="MIM148" s="5"/>
      <c r="MIN148" s="5"/>
      <c r="MIO148" s="5"/>
      <c r="MIP148" s="5"/>
      <c r="MIQ148" s="5"/>
      <c r="MIR148" s="5"/>
      <c r="MIS148" s="5"/>
      <c r="MIT148" s="5"/>
      <c r="MIU148" s="5"/>
      <c r="MIV148" s="5"/>
      <c r="MIW148" s="5"/>
      <c r="MIX148" s="5"/>
      <c r="MIY148" s="5"/>
      <c r="MIZ148" s="5"/>
      <c r="MJA148" s="5"/>
      <c r="MJB148" s="5"/>
      <c r="MJC148" s="5"/>
      <c r="MJD148" s="5"/>
      <c r="MJE148" s="5"/>
      <c r="MJF148" s="5"/>
      <c r="MJG148" s="5"/>
      <c r="MJH148" s="5"/>
      <c r="MJI148" s="5"/>
      <c r="MJJ148" s="5"/>
      <c r="MJK148" s="5"/>
      <c r="MJL148" s="5"/>
      <c r="MJM148" s="5"/>
      <c r="MJN148" s="5"/>
      <c r="MJO148" s="5"/>
      <c r="MJP148" s="5"/>
      <c r="MJQ148" s="5"/>
      <c r="MJR148" s="5"/>
      <c r="MJS148" s="5"/>
      <c r="MJT148" s="5"/>
      <c r="MJU148" s="5"/>
      <c r="MJV148" s="5"/>
      <c r="MJW148" s="5"/>
      <c r="MJX148" s="5"/>
      <c r="MJY148" s="5"/>
      <c r="MJZ148" s="5"/>
      <c r="MKA148" s="5"/>
      <c r="MKB148" s="5"/>
      <c r="MKC148" s="5"/>
      <c r="MKD148" s="5"/>
      <c r="MKE148" s="5"/>
      <c r="MKF148" s="5"/>
      <c r="MKG148" s="5"/>
      <c r="MKH148" s="5"/>
      <c r="MKI148" s="5"/>
      <c r="MKJ148" s="5"/>
      <c r="MKK148" s="5"/>
      <c r="MKL148" s="5"/>
      <c r="MKM148" s="5"/>
      <c r="MKN148" s="5"/>
      <c r="MKO148" s="5"/>
      <c r="MKP148" s="5"/>
      <c r="MKQ148" s="5"/>
      <c r="MKR148" s="5"/>
      <c r="MKS148" s="5"/>
      <c r="MKT148" s="5"/>
      <c r="MKU148" s="5"/>
      <c r="MKV148" s="5"/>
      <c r="MKW148" s="5"/>
      <c r="MKX148" s="5"/>
      <c r="MKY148" s="5"/>
      <c r="MKZ148" s="5"/>
      <c r="MLA148" s="5"/>
      <c r="MLB148" s="5"/>
      <c r="MLC148" s="5"/>
      <c r="MLD148" s="5"/>
      <c r="MLE148" s="5"/>
      <c r="MLF148" s="5"/>
      <c r="MLG148" s="5"/>
      <c r="MLH148" s="5"/>
      <c r="MLI148" s="5"/>
      <c r="MLJ148" s="5"/>
      <c r="MLK148" s="5"/>
      <c r="MLL148" s="5"/>
      <c r="MLM148" s="5"/>
      <c r="MLN148" s="5"/>
      <c r="MLO148" s="5"/>
      <c r="MLP148" s="5"/>
      <c r="MLQ148" s="5"/>
      <c r="MLR148" s="5"/>
      <c r="MLS148" s="5"/>
      <c r="MLT148" s="5"/>
      <c r="MLU148" s="5"/>
      <c r="MLV148" s="5"/>
      <c r="MLW148" s="5"/>
      <c r="MLX148" s="5"/>
      <c r="MLY148" s="5"/>
      <c r="MLZ148" s="5"/>
      <c r="MMA148" s="5"/>
      <c r="MMB148" s="5"/>
      <c r="MMC148" s="5"/>
      <c r="MMD148" s="5"/>
      <c r="MME148" s="5"/>
      <c r="MMF148" s="5"/>
      <c r="MMG148" s="5"/>
      <c r="MMH148" s="5"/>
      <c r="MMI148" s="5"/>
      <c r="MMJ148" s="5"/>
      <c r="MMK148" s="5"/>
      <c r="MML148" s="5"/>
      <c r="MMM148" s="5"/>
      <c r="MMN148" s="5"/>
      <c r="MMO148" s="5"/>
      <c r="MMP148" s="5"/>
      <c r="MMQ148" s="5"/>
      <c r="MMR148" s="5"/>
      <c r="MMS148" s="5"/>
      <c r="MMT148" s="5"/>
      <c r="MMU148" s="5"/>
      <c r="MMV148" s="5"/>
      <c r="MMW148" s="5"/>
      <c r="MMX148" s="5"/>
      <c r="MMY148" s="5"/>
      <c r="MMZ148" s="5"/>
      <c r="MNA148" s="5"/>
      <c r="MNB148" s="5"/>
      <c r="MNC148" s="5"/>
      <c r="MND148" s="5"/>
      <c r="MNE148" s="5"/>
      <c r="MNF148" s="5"/>
      <c r="MNG148" s="5"/>
      <c r="MNH148" s="5"/>
      <c r="MNI148" s="5"/>
      <c r="MNJ148" s="5"/>
      <c r="MNK148" s="5"/>
      <c r="MNL148" s="5"/>
      <c r="MNM148" s="5"/>
      <c r="MNN148" s="5"/>
      <c r="MNO148" s="5"/>
      <c r="MNP148" s="5"/>
      <c r="MNQ148" s="5"/>
      <c r="MNR148" s="5"/>
      <c r="MNS148" s="5"/>
      <c r="MNT148" s="5"/>
      <c r="MNU148" s="5"/>
      <c r="MNV148" s="5"/>
      <c r="MNW148" s="5"/>
      <c r="MNX148" s="5"/>
      <c r="MNY148" s="5"/>
      <c r="MNZ148" s="5"/>
      <c r="MOA148" s="5"/>
      <c r="MOB148" s="5"/>
      <c r="MOC148" s="5"/>
      <c r="MOD148" s="5"/>
      <c r="MOE148" s="5"/>
      <c r="MOF148" s="5"/>
      <c r="MOG148" s="5"/>
      <c r="MOH148" s="5"/>
      <c r="MOI148" s="5"/>
      <c r="MOJ148" s="5"/>
      <c r="MOK148" s="5"/>
      <c r="MOL148" s="5"/>
      <c r="MOM148" s="5"/>
      <c r="MON148" s="5"/>
      <c r="MOO148" s="5"/>
      <c r="MOP148" s="5"/>
      <c r="MOQ148" s="5"/>
      <c r="MOR148" s="5"/>
      <c r="MOS148" s="5"/>
      <c r="MOT148" s="5"/>
      <c r="MOU148" s="5"/>
      <c r="MOV148" s="5"/>
      <c r="MOW148" s="5"/>
      <c r="MOX148" s="5"/>
      <c r="MOY148" s="5"/>
      <c r="MOZ148" s="5"/>
      <c r="MPA148" s="5"/>
      <c r="MPB148" s="5"/>
      <c r="MPC148" s="5"/>
      <c r="MPD148" s="5"/>
      <c r="MPE148" s="5"/>
      <c r="MPF148" s="5"/>
      <c r="MPG148" s="5"/>
      <c r="MPH148" s="5"/>
      <c r="MPI148" s="5"/>
      <c r="MPJ148" s="5"/>
      <c r="MPK148" s="5"/>
      <c r="MPL148" s="5"/>
      <c r="MPM148" s="5"/>
      <c r="MPN148" s="5"/>
      <c r="MPO148" s="5"/>
      <c r="MPP148" s="5"/>
      <c r="MPQ148" s="5"/>
      <c r="MPR148" s="5"/>
      <c r="MPS148" s="5"/>
      <c r="MPT148" s="5"/>
      <c r="MPU148" s="5"/>
      <c r="MPV148" s="5"/>
      <c r="MPW148" s="5"/>
      <c r="MPX148" s="5"/>
      <c r="MPY148" s="5"/>
      <c r="MPZ148" s="5"/>
      <c r="MQA148" s="5"/>
      <c r="MQB148" s="5"/>
      <c r="MQC148" s="5"/>
      <c r="MQD148" s="5"/>
      <c r="MQE148" s="5"/>
      <c r="MQF148" s="5"/>
      <c r="MQG148" s="5"/>
      <c r="MQH148" s="5"/>
      <c r="MQI148" s="5"/>
      <c r="MQJ148" s="5"/>
      <c r="MQK148" s="5"/>
      <c r="MQL148" s="5"/>
      <c r="MQM148" s="5"/>
      <c r="MQN148" s="5"/>
      <c r="MQO148" s="5"/>
      <c r="MQP148" s="5"/>
      <c r="MQQ148" s="5"/>
      <c r="MQR148" s="5"/>
      <c r="MQS148" s="5"/>
      <c r="MQT148" s="5"/>
      <c r="MQU148" s="5"/>
      <c r="MQV148" s="5"/>
      <c r="MQW148" s="5"/>
      <c r="MQX148" s="5"/>
      <c r="MQY148" s="5"/>
      <c r="MQZ148" s="5"/>
      <c r="MRA148" s="5"/>
      <c r="MRB148" s="5"/>
      <c r="MRC148" s="5"/>
      <c r="MRD148" s="5"/>
      <c r="MRE148" s="5"/>
      <c r="MRF148" s="5"/>
      <c r="MRG148" s="5"/>
      <c r="MRH148" s="5"/>
      <c r="MRI148" s="5"/>
      <c r="MRJ148" s="5"/>
      <c r="MRK148" s="5"/>
      <c r="MRL148" s="5"/>
      <c r="MRM148" s="5"/>
      <c r="MRN148" s="5"/>
      <c r="MRO148" s="5"/>
      <c r="MRP148" s="5"/>
      <c r="MRQ148" s="5"/>
      <c r="MRR148" s="5"/>
      <c r="MRS148" s="5"/>
      <c r="MRT148" s="5"/>
      <c r="MRU148" s="5"/>
      <c r="MRV148" s="5"/>
      <c r="MRW148" s="5"/>
      <c r="MRX148" s="5"/>
      <c r="MRY148" s="5"/>
      <c r="MRZ148" s="5"/>
      <c r="MSA148" s="5"/>
      <c r="MSB148" s="5"/>
      <c r="MSC148" s="5"/>
      <c r="MSD148" s="5"/>
      <c r="MSE148" s="5"/>
      <c r="MSF148" s="5"/>
      <c r="MSG148" s="5"/>
      <c r="MSH148" s="5"/>
      <c r="MSI148" s="5"/>
      <c r="MSJ148" s="5"/>
      <c r="MSK148" s="5"/>
      <c r="MSL148" s="5"/>
      <c r="MSM148" s="5"/>
      <c r="MSN148" s="5"/>
      <c r="MSO148" s="5"/>
      <c r="MSP148" s="5"/>
      <c r="MSQ148" s="5"/>
      <c r="MSR148" s="5"/>
      <c r="MSS148" s="5"/>
      <c r="MST148" s="5"/>
      <c r="MSU148" s="5"/>
      <c r="MSV148" s="5"/>
      <c r="MSW148" s="5"/>
      <c r="MSX148" s="5"/>
      <c r="MSY148" s="5"/>
      <c r="MSZ148" s="5"/>
      <c r="MTA148" s="5"/>
      <c r="MTB148" s="5"/>
      <c r="MTC148" s="5"/>
      <c r="MTD148" s="5"/>
      <c r="MTE148" s="5"/>
      <c r="MTF148" s="5"/>
      <c r="MTG148" s="5"/>
      <c r="MTH148" s="5"/>
      <c r="MTI148" s="5"/>
      <c r="MTJ148" s="5"/>
      <c r="MTK148" s="5"/>
      <c r="MTL148" s="5"/>
      <c r="MTM148" s="5"/>
      <c r="MTN148" s="5"/>
      <c r="MTO148" s="5"/>
      <c r="MTP148" s="5"/>
      <c r="MTQ148" s="5"/>
      <c r="MTR148" s="5"/>
      <c r="MTS148" s="5"/>
      <c r="MTT148" s="5"/>
      <c r="MTU148" s="5"/>
      <c r="MTV148" s="5"/>
      <c r="MTW148" s="5"/>
      <c r="MTX148" s="5"/>
      <c r="MTY148" s="5"/>
      <c r="MTZ148" s="5"/>
      <c r="MUA148" s="5"/>
      <c r="MUB148" s="5"/>
      <c r="MUC148" s="5"/>
      <c r="MUD148" s="5"/>
      <c r="MUE148" s="5"/>
      <c r="MUF148" s="5"/>
      <c r="MUG148" s="5"/>
      <c r="MUH148" s="5"/>
      <c r="MUI148" s="5"/>
      <c r="MUJ148" s="5"/>
      <c r="MUK148" s="5"/>
      <c r="MUL148" s="5"/>
      <c r="MUM148" s="5"/>
      <c r="MUN148" s="5"/>
      <c r="MUO148" s="5"/>
      <c r="MUP148" s="5"/>
      <c r="MUQ148" s="5"/>
      <c r="MUR148" s="5"/>
      <c r="MUS148" s="5"/>
      <c r="MUT148" s="5"/>
      <c r="MUU148" s="5"/>
      <c r="MUV148" s="5"/>
      <c r="MUW148" s="5"/>
      <c r="MUX148" s="5"/>
      <c r="MUY148" s="5"/>
      <c r="MUZ148" s="5"/>
      <c r="MVA148" s="5"/>
      <c r="MVB148" s="5"/>
      <c r="MVC148" s="5"/>
      <c r="MVD148" s="5"/>
      <c r="MVE148" s="5"/>
      <c r="MVF148" s="5"/>
      <c r="MVG148" s="5"/>
      <c r="MVH148" s="5"/>
      <c r="MVI148" s="5"/>
      <c r="MVJ148" s="5"/>
      <c r="MVK148" s="5"/>
      <c r="MVL148" s="5"/>
      <c r="MVM148" s="5"/>
      <c r="MVN148" s="5"/>
      <c r="MVO148" s="5"/>
      <c r="MVP148" s="5"/>
      <c r="MVQ148" s="5"/>
      <c r="MVR148" s="5"/>
      <c r="MVS148" s="5"/>
      <c r="MVT148" s="5"/>
      <c r="MVU148" s="5"/>
      <c r="MVV148" s="5"/>
      <c r="MVW148" s="5"/>
      <c r="MVX148" s="5"/>
      <c r="MVY148" s="5"/>
      <c r="MVZ148" s="5"/>
      <c r="MWA148" s="5"/>
      <c r="MWB148" s="5"/>
      <c r="MWC148" s="5"/>
      <c r="MWD148" s="5"/>
      <c r="MWE148" s="5"/>
      <c r="MWF148" s="5"/>
      <c r="MWG148" s="5"/>
      <c r="MWH148" s="5"/>
      <c r="MWI148" s="5"/>
      <c r="MWJ148" s="5"/>
      <c r="MWK148" s="5"/>
      <c r="MWL148" s="5"/>
      <c r="MWM148" s="5"/>
      <c r="MWN148" s="5"/>
      <c r="MWO148" s="5"/>
      <c r="MWP148" s="5"/>
      <c r="MWQ148" s="5"/>
      <c r="MWR148" s="5"/>
      <c r="MWS148" s="5"/>
      <c r="MWT148" s="5"/>
      <c r="MWU148" s="5"/>
      <c r="MWV148" s="5"/>
      <c r="MWW148" s="5"/>
      <c r="MWX148" s="5"/>
      <c r="MWY148" s="5"/>
      <c r="MWZ148" s="5"/>
      <c r="MXA148" s="5"/>
      <c r="MXB148" s="5"/>
      <c r="MXC148" s="5"/>
      <c r="MXD148" s="5"/>
      <c r="MXE148" s="5"/>
      <c r="MXF148" s="5"/>
      <c r="MXG148" s="5"/>
      <c r="MXH148" s="5"/>
      <c r="MXI148" s="5"/>
      <c r="MXJ148" s="5"/>
      <c r="MXK148" s="5"/>
      <c r="MXL148" s="5"/>
      <c r="MXM148" s="5"/>
      <c r="MXN148" s="5"/>
      <c r="MXO148" s="5"/>
      <c r="MXP148" s="5"/>
      <c r="MXQ148" s="5"/>
      <c r="MXR148" s="5"/>
      <c r="MXS148" s="5"/>
      <c r="MXT148" s="5"/>
      <c r="MXU148" s="5"/>
      <c r="MXV148" s="5"/>
      <c r="MXW148" s="5"/>
      <c r="MXX148" s="5"/>
      <c r="MXY148" s="5"/>
      <c r="MXZ148" s="5"/>
      <c r="MYA148" s="5"/>
      <c r="MYB148" s="5"/>
      <c r="MYC148" s="5"/>
      <c r="MYD148" s="5"/>
      <c r="MYE148" s="5"/>
      <c r="MYF148" s="5"/>
      <c r="MYG148" s="5"/>
      <c r="MYH148" s="5"/>
      <c r="MYI148" s="5"/>
      <c r="MYJ148" s="5"/>
      <c r="MYK148" s="5"/>
      <c r="MYL148" s="5"/>
      <c r="MYM148" s="5"/>
      <c r="MYN148" s="5"/>
      <c r="MYO148" s="5"/>
      <c r="MYP148" s="5"/>
      <c r="MYQ148" s="5"/>
      <c r="MYR148" s="5"/>
      <c r="MYS148" s="5"/>
      <c r="MYT148" s="5"/>
      <c r="MYU148" s="5"/>
      <c r="MYV148" s="5"/>
      <c r="MYW148" s="5"/>
      <c r="MYX148" s="5"/>
      <c r="MYY148" s="5"/>
      <c r="MYZ148" s="5"/>
      <c r="MZA148" s="5"/>
      <c r="MZB148" s="5"/>
      <c r="MZC148" s="5"/>
      <c r="MZD148" s="5"/>
      <c r="MZE148" s="5"/>
      <c r="MZF148" s="5"/>
      <c r="MZG148" s="5"/>
      <c r="MZH148" s="5"/>
      <c r="MZI148" s="5"/>
      <c r="MZJ148" s="5"/>
      <c r="MZK148" s="5"/>
      <c r="MZL148" s="5"/>
      <c r="MZM148" s="5"/>
      <c r="MZN148" s="5"/>
      <c r="MZO148" s="5"/>
      <c r="MZP148" s="5"/>
      <c r="MZQ148" s="5"/>
      <c r="MZR148" s="5"/>
      <c r="MZS148" s="5"/>
      <c r="MZT148" s="5"/>
      <c r="MZU148" s="5"/>
      <c r="MZV148" s="5"/>
      <c r="MZW148" s="5"/>
      <c r="MZX148" s="5"/>
      <c r="MZY148" s="5"/>
      <c r="MZZ148" s="5"/>
      <c r="NAA148" s="5"/>
      <c r="NAB148" s="5"/>
      <c r="NAC148" s="5"/>
      <c r="NAD148" s="5"/>
      <c r="NAE148" s="5"/>
      <c r="NAF148" s="5"/>
      <c r="NAG148" s="5"/>
      <c r="NAH148" s="5"/>
      <c r="NAI148" s="5"/>
      <c r="NAJ148" s="5"/>
      <c r="NAK148" s="5"/>
      <c r="NAL148" s="5"/>
      <c r="NAM148" s="5"/>
      <c r="NAN148" s="5"/>
      <c r="NAO148" s="5"/>
      <c r="NAP148" s="5"/>
      <c r="NAQ148" s="5"/>
      <c r="NAR148" s="5"/>
      <c r="NAS148" s="5"/>
      <c r="NAT148" s="5"/>
      <c r="NAU148" s="5"/>
      <c r="NAV148" s="5"/>
      <c r="NAW148" s="5"/>
      <c r="NAX148" s="5"/>
      <c r="NAY148" s="5"/>
      <c r="NAZ148" s="5"/>
      <c r="NBA148" s="5"/>
      <c r="NBB148" s="5"/>
      <c r="NBC148" s="5"/>
      <c r="NBD148" s="5"/>
      <c r="NBE148" s="5"/>
      <c r="NBF148" s="5"/>
      <c r="NBG148" s="5"/>
      <c r="NBH148" s="5"/>
      <c r="NBI148" s="5"/>
      <c r="NBJ148" s="5"/>
      <c r="NBK148" s="5"/>
      <c r="NBL148" s="5"/>
      <c r="NBM148" s="5"/>
      <c r="NBN148" s="5"/>
      <c r="NBO148" s="5"/>
      <c r="NBP148" s="5"/>
      <c r="NBQ148" s="5"/>
      <c r="NBR148" s="5"/>
      <c r="NBS148" s="5"/>
      <c r="NBT148" s="5"/>
      <c r="NBU148" s="5"/>
      <c r="NBV148" s="5"/>
      <c r="NBW148" s="5"/>
      <c r="NBX148" s="5"/>
      <c r="NBY148" s="5"/>
      <c r="NBZ148" s="5"/>
      <c r="NCA148" s="5"/>
      <c r="NCB148" s="5"/>
      <c r="NCC148" s="5"/>
      <c r="NCD148" s="5"/>
      <c r="NCE148" s="5"/>
      <c r="NCF148" s="5"/>
      <c r="NCG148" s="5"/>
      <c r="NCH148" s="5"/>
      <c r="NCI148" s="5"/>
      <c r="NCJ148" s="5"/>
      <c r="NCK148" s="5"/>
      <c r="NCL148" s="5"/>
      <c r="NCM148" s="5"/>
      <c r="NCN148" s="5"/>
      <c r="NCO148" s="5"/>
      <c r="NCP148" s="5"/>
      <c r="NCQ148" s="5"/>
      <c r="NCR148" s="5"/>
      <c r="NCS148" s="5"/>
      <c r="NCT148" s="5"/>
      <c r="NCU148" s="5"/>
      <c r="NCV148" s="5"/>
      <c r="NCW148" s="5"/>
      <c r="NCX148" s="5"/>
      <c r="NCY148" s="5"/>
      <c r="NCZ148" s="5"/>
      <c r="NDA148" s="5"/>
      <c r="NDB148" s="5"/>
      <c r="NDC148" s="5"/>
      <c r="NDD148" s="5"/>
      <c r="NDE148" s="5"/>
      <c r="NDF148" s="5"/>
      <c r="NDG148" s="5"/>
      <c r="NDH148" s="5"/>
      <c r="NDI148" s="5"/>
      <c r="NDJ148" s="5"/>
      <c r="NDK148" s="5"/>
      <c r="NDL148" s="5"/>
      <c r="NDM148" s="5"/>
      <c r="NDN148" s="5"/>
      <c r="NDO148" s="5"/>
      <c r="NDP148" s="5"/>
      <c r="NDQ148" s="5"/>
      <c r="NDR148" s="5"/>
      <c r="NDS148" s="5"/>
      <c r="NDT148" s="5"/>
      <c r="NDU148" s="5"/>
      <c r="NDV148" s="5"/>
      <c r="NDW148" s="5"/>
      <c r="NDX148" s="5"/>
      <c r="NDY148" s="5"/>
      <c r="NDZ148" s="5"/>
      <c r="NEA148" s="5"/>
      <c r="NEB148" s="5"/>
      <c r="NEC148" s="5"/>
      <c r="NED148" s="5"/>
      <c r="NEE148" s="5"/>
      <c r="NEF148" s="5"/>
      <c r="NEG148" s="5"/>
      <c r="NEH148" s="5"/>
      <c r="NEI148" s="5"/>
      <c r="NEJ148" s="5"/>
      <c r="NEK148" s="5"/>
      <c r="NEL148" s="5"/>
      <c r="NEM148" s="5"/>
      <c r="NEN148" s="5"/>
      <c r="NEO148" s="5"/>
      <c r="NEP148" s="5"/>
      <c r="NEQ148" s="5"/>
      <c r="NER148" s="5"/>
      <c r="NES148" s="5"/>
      <c r="NET148" s="5"/>
      <c r="NEU148" s="5"/>
      <c r="NEV148" s="5"/>
      <c r="NEW148" s="5"/>
      <c r="NEX148" s="5"/>
      <c r="NEY148" s="5"/>
      <c r="NEZ148" s="5"/>
      <c r="NFA148" s="5"/>
      <c r="NFB148" s="5"/>
      <c r="NFC148" s="5"/>
      <c r="NFD148" s="5"/>
      <c r="NFE148" s="5"/>
      <c r="NFF148" s="5"/>
      <c r="NFG148" s="5"/>
      <c r="NFH148" s="5"/>
      <c r="NFI148" s="5"/>
      <c r="NFJ148" s="5"/>
      <c r="NFK148" s="5"/>
      <c r="NFL148" s="5"/>
      <c r="NFM148" s="5"/>
      <c r="NFN148" s="5"/>
      <c r="NFO148" s="5"/>
      <c r="NFP148" s="5"/>
      <c r="NFQ148" s="5"/>
      <c r="NFR148" s="5"/>
      <c r="NFS148" s="5"/>
      <c r="NFT148" s="5"/>
      <c r="NFU148" s="5"/>
      <c r="NFV148" s="5"/>
      <c r="NFW148" s="5"/>
      <c r="NFX148" s="5"/>
      <c r="NFY148" s="5"/>
      <c r="NFZ148" s="5"/>
      <c r="NGA148" s="5"/>
      <c r="NGB148" s="5"/>
      <c r="NGC148" s="5"/>
      <c r="NGD148" s="5"/>
      <c r="NGE148" s="5"/>
      <c r="NGF148" s="5"/>
      <c r="NGG148" s="5"/>
      <c r="NGH148" s="5"/>
      <c r="NGI148" s="5"/>
      <c r="NGJ148" s="5"/>
      <c r="NGK148" s="5"/>
      <c r="NGL148" s="5"/>
      <c r="NGM148" s="5"/>
      <c r="NGN148" s="5"/>
      <c r="NGO148" s="5"/>
      <c r="NGP148" s="5"/>
      <c r="NGQ148" s="5"/>
      <c r="NGR148" s="5"/>
      <c r="NGS148" s="5"/>
      <c r="NGT148" s="5"/>
      <c r="NGU148" s="5"/>
      <c r="NGV148" s="5"/>
      <c r="NGW148" s="5"/>
      <c r="NGX148" s="5"/>
      <c r="NGY148" s="5"/>
      <c r="NGZ148" s="5"/>
      <c r="NHA148" s="5"/>
      <c r="NHB148" s="5"/>
      <c r="NHC148" s="5"/>
      <c r="NHD148" s="5"/>
      <c r="NHE148" s="5"/>
      <c r="NHF148" s="5"/>
      <c r="NHG148" s="5"/>
      <c r="NHH148" s="5"/>
      <c r="NHI148" s="5"/>
      <c r="NHJ148" s="5"/>
      <c r="NHK148" s="5"/>
      <c r="NHL148" s="5"/>
      <c r="NHM148" s="5"/>
      <c r="NHN148" s="5"/>
      <c r="NHO148" s="5"/>
      <c r="NHP148" s="5"/>
      <c r="NHQ148" s="5"/>
      <c r="NHR148" s="5"/>
      <c r="NHS148" s="5"/>
      <c r="NHT148" s="5"/>
      <c r="NHU148" s="5"/>
      <c r="NHV148" s="5"/>
      <c r="NHW148" s="5"/>
      <c r="NHX148" s="5"/>
      <c r="NHY148" s="5"/>
      <c r="NHZ148" s="5"/>
      <c r="NIA148" s="5"/>
      <c r="NIB148" s="5"/>
      <c r="NIC148" s="5"/>
      <c r="NID148" s="5"/>
      <c r="NIE148" s="5"/>
      <c r="NIF148" s="5"/>
      <c r="NIG148" s="5"/>
      <c r="NIH148" s="5"/>
      <c r="NII148" s="5"/>
      <c r="NIJ148" s="5"/>
      <c r="NIK148" s="5"/>
      <c r="NIL148" s="5"/>
      <c r="NIM148" s="5"/>
      <c r="NIN148" s="5"/>
      <c r="NIO148" s="5"/>
      <c r="NIP148" s="5"/>
      <c r="NIQ148" s="5"/>
      <c r="NIR148" s="5"/>
      <c r="NIS148" s="5"/>
      <c r="NIT148" s="5"/>
      <c r="NIU148" s="5"/>
      <c r="NIV148" s="5"/>
      <c r="NIW148" s="5"/>
      <c r="NIX148" s="5"/>
      <c r="NIY148" s="5"/>
      <c r="NIZ148" s="5"/>
      <c r="NJA148" s="5"/>
      <c r="NJB148" s="5"/>
      <c r="NJC148" s="5"/>
      <c r="NJD148" s="5"/>
      <c r="NJE148" s="5"/>
      <c r="NJF148" s="5"/>
      <c r="NJG148" s="5"/>
      <c r="NJH148" s="5"/>
      <c r="NJI148" s="5"/>
      <c r="NJJ148" s="5"/>
      <c r="NJK148" s="5"/>
      <c r="NJL148" s="5"/>
      <c r="NJM148" s="5"/>
      <c r="NJN148" s="5"/>
      <c r="NJO148" s="5"/>
      <c r="NJP148" s="5"/>
      <c r="NJQ148" s="5"/>
      <c r="NJR148" s="5"/>
      <c r="NJS148" s="5"/>
      <c r="NJT148" s="5"/>
      <c r="NJU148" s="5"/>
      <c r="NJV148" s="5"/>
      <c r="NJW148" s="5"/>
      <c r="NJX148" s="5"/>
      <c r="NJY148" s="5"/>
      <c r="NJZ148" s="5"/>
      <c r="NKA148" s="5"/>
      <c r="NKB148" s="5"/>
      <c r="NKC148" s="5"/>
      <c r="NKD148" s="5"/>
      <c r="NKE148" s="5"/>
      <c r="NKF148" s="5"/>
      <c r="NKG148" s="5"/>
      <c r="NKH148" s="5"/>
      <c r="NKI148" s="5"/>
      <c r="NKJ148" s="5"/>
      <c r="NKK148" s="5"/>
      <c r="NKL148" s="5"/>
      <c r="NKM148" s="5"/>
      <c r="NKN148" s="5"/>
      <c r="NKO148" s="5"/>
      <c r="NKP148" s="5"/>
      <c r="NKQ148" s="5"/>
      <c r="NKR148" s="5"/>
      <c r="NKS148" s="5"/>
      <c r="NKT148" s="5"/>
      <c r="NKU148" s="5"/>
      <c r="NKV148" s="5"/>
      <c r="NKW148" s="5"/>
      <c r="NKX148" s="5"/>
      <c r="NKY148" s="5"/>
      <c r="NKZ148" s="5"/>
      <c r="NLA148" s="5"/>
      <c r="NLB148" s="5"/>
      <c r="NLC148" s="5"/>
      <c r="NLD148" s="5"/>
      <c r="NLE148" s="5"/>
      <c r="NLF148" s="5"/>
      <c r="NLG148" s="5"/>
      <c r="NLH148" s="5"/>
      <c r="NLI148" s="5"/>
      <c r="NLJ148" s="5"/>
      <c r="NLK148" s="5"/>
      <c r="NLL148" s="5"/>
      <c r="NLM148" s="5"/>
      <c r="NLN148" s="5"/>
      <c r="NLO148" s="5"/>
      <c r="NLP148" s="5"/>
      <c r="NLQ148" s="5"/>
      <c r="NLR148" s="5"/>
      <c r="NLS148" s="5"/>
      <c r="NLT148" s="5"/>
      <c r="NLU148" s="5"/>
      <c r="NLV148" s="5"/>
      <c r="NLW148" s="5"/>
      <c r="NLX148" s="5"/>
      <c r="NLY148" s="5"/>
      <c r="NLZ148" s="5"/>
      <c r="NMA148" s="5"/>
      <c r="NMB148" s="5"/>
      <c r="NMC148" s="5"/>
      <c r="NMD148" s="5"/>
      <c r="NME148" s="5"/>
      <c r="NMF148" s="5"/>
      <c r="NMG148" s="5"/>
      <c r="NMH148" s="5"/>
      <c r="NMI148" s="5"/>
      <c r="NMJ148" s="5"/>
      <c r="NMK148" s="5"/>
      <c r="NML148" s="5"/>
      <c r="NMM148" s="5"/>
      <c r="NMN148" s="5"/>
      <c r="NMO148" s="5"/>
      <c r="NMP148" s="5"/>
      <c r="NMQ148" s="5"/>
      <c r="NMR148" s="5"/>
      <c r="NMS148" s="5"/>
      <c r="NMT148" s="5"/>
      <c r="NMU148" s="5"/>
      <c r="NMV148" s="5"/>
      <c r="NMW148" s="5"/>
      <c r="NMX148" s="5"/>
      <c r="NMY148" s="5"/>
      <c r="NMZ148" s="5"/>
      <c r="NNA148" s="5"/>
      <c r="NNB148" s="5"/>
      <c r="NNC148" s="5"/>
      <c r="NND148" s="5"/>
      <c r="NNE148" s="5"/>
      <c r="NNF148" s="5"/>
      <c r="NNG148" s="5"/>
      <c r="NNH148" s="5"/>
      <c r="NNI148" s="5"/>
      <c r="NNJ148" s="5"/>
      <c r="NNK148" s="5"/>
      <c r="NNL148" s="5"/>
      <c r="NNM148" s="5"/>
      <c r="NNN148" s="5"/>
      <c r="NNO148" s="5"/>
      <c r="NNP148" s="5"/>
      <c r="NNQ148" s="5"/>
      <c r="NNR148" s="5"/>
      <c r="NNS148" s="5"/>
      <c r="NNT148" s="5"/>
      <c r="NNU148" s="5"/>
      <c r="NNV148" s="5"/>
      <c r="NNW148" s="5"/>
      <c r="NNX148" s="5"/>
      <c r="NNY148" s="5"/>
      <c r="NNZ148" s="5"/>
      <c r="NOA148" s="5"/>
      <c r="NOB148" s="5"/>
      <c r="NOC148" s="5"/>
      <c r="NOD148" s="5"/>
      <c r="NOE148" s="5"/>
      <c r="NOF148" s="5"/>
      <c r="NOG148" s="5"/>
      <c r="NOH148" s="5"/>
      <c r="NOI148" s="5"/>
      <c r="NOJ148" s="5"/>
      <c r="NOK148" s="5"/>
      <c r="NOL148" s="5"/>
      <c r="NOM148" s="5"/>
      <c r="NON148" s="5"/>
      <c r="NOO148" s="5"/>
      <c r="NOP148" s="5"/>
      <c r="NOQ148" s="5"/>
      <c r="NOR148" s="5"/>
      <c r="NOS148" s="5"/>
      <c r="NOT148" s="5"/>
      <c r="NOU148" s="5"/>
      <c r="NOV148" s="5"/>
      <c r="NOW148" s="5"/>
      <c r="NOX148" s="5"/>
      <c r="NOY148" s="5"/>
      <c r="NOZ148" s="5"/>
      <c r="NPA148" s="5"/>
      <c r="NPB148" s="5"/>
      <c r="NPC148" s="5"/>
      <c r="NPD148" s="5"/>
      <c r="NPE148" s="5"/>
      <c r="NPF148" s="5"/>
      <c r="NPG148" s="5"/>
      <c r="NPH148" s="5"/>
      <c r="NPI148" s="5"/>
      <c r="NPJ148" s="5"/>
      <c r="NPK148" s="5"/>
      <c r="NPL148" s="5"/>
      <c r="NPM148" s="5"/>
      <c r="NPN148" s="5"/>
      <c r="NPO148" s="5"/>
      <c r="NPP148" s="5"/>
      <c r="NPQ148" s="5"/>
      <c r="NPR148" s="5"/>
      <c r="NPS148" s="5"/>
      <c r="NPT148" s="5"/>
      <c r="NPU148" s="5"/>
      <c r="NPV148" s="5"/>
      <c r="NPW148" s="5"/>
      <c r="NPX148" s="5"/>
      <c r="NPY148" s="5"/>
      <c r="NPZ148" s="5"/>
      <c r="NQA148" s="5"/>
      <c r="NQB148" s="5"/>
      <c r="NQC148" s="5"/>
      <c r="NQD148" s="5"/>
      <c r="NQE148" s="5"/>
      <c r="NQF148" s="5"/>
      <c r="NQG148" s="5"/>
      <c r="NQH148" s="5"/>
      <c r="NQI148" s="5"/>
      <c r="NQJ148" s="5"/>
      <c r="NQK148" s="5"/>
      <c r="NQL148" s="5"/>
      <c r="NQM148" s="5"/>
      <c r="NQN148" s="5"/>
      <c r="NQO148" s="5"/>
      <c r="NQP148" s="5"/>
      <c r="NQQ148" s="5"/>
      <c r="NQR148" s="5"/>
      <c r="NQS148" s="5"/>
      <c r="NQT148" s="5"/>
      <c r="NQU148" s="5"/>
      <c r="NQV148" s="5"/>
      <c r="NQW148" s="5"/>
      <c r="NQX148" s="5"/>
      <c r="NQY148" s="5"/>
      <c r="NQZ148" s="5"/>
      <c r="NRA148" s="5"/>
      <c r="NRB148" s="5"/>
      <c r="NRC148" s="5"/>
      <c r="NRD148" s="5"/>
      <c r="NRE148" s="5"/>
      <c r="NRF148" s="5"/>
      <c r="NRG148" s="5"/>
      <c r="NRH148" s="5"/>
      <c r="NRI148" s="5"/>
      <c r="NRJ148" s="5"/>
      <c r="NRK148" s="5"/>
      <c r="NRL148" s="5"/>
      <c r="NRM148" s="5"/>
      <c r="NRN148" s="5"/>
      <c r="NRO148" s="5"/>
      <c r="NRP148" s="5"/>
      <c r="NRQ148" s="5"/>
      <c r="NRR148" s="5"/>
      <c r="NRS148" s="5"/>
      <c r="NRT148" s="5"/>
      <c r="NRU148" s="5"/>
      <c r="NRV148" s="5"/>
      <c r="NRW148" s="5"/>
      <c r="NRX148" s="5"/>
      <c r="NRY148" s="5"/>
      <c r="NRZ148" s="5"/>
      <c r="NSA148" s="5"/>
      <c r="NSB148" s="5"/>
      <c r="NSC148" s="5"/>
      <c r="NSD148" s="5"/>
      <c r="NSE148" s="5"/>
      <c r="NSF148" s="5"/>
      <c r="NSG148" s="5"/>
      <c r="NSH148" s="5"/>
      <c r="NSI148" s="5"/>
      <c r="NSJ148" s="5"/>
      <c r="NSK148" s="5"/>
      <c r="NSL148" s="5"/>
      <c r="NSM148" s="5"/>
      <c r="NSN148" s="5"/>
      <c r="NSO148" s="5"/>
      <c r="NSP148" s="5"/>
      <c r="NSQ148" s="5"/>
      <c r="NSR148" s="5"/>
      <c r="NSS148" s="5"/>
      <c r="NST148" s="5"/>
      <c r="NSU148" s="5"/>
      <c r="NSV148" s="5"/>
      <c r="NSW148" s="5"/>
      <c r="NSX148" s="5"/>
      <c r="NSY148" s="5"/>
      <c r="NSZ148" s="5"/>
      <c r="NTA148" s="5"/>
      <c r="NTB148" s="5"/>
      <c r="NTC148" s="5"/>
      <c r="NTD148" s="5"/>
      <c r="NTE148" s="5"/>
      <c r="NTF148" s="5"/>
      <c r="NTG148" s="5"/>
      <c r="NTH148" s="5"/>
      <c r="NTI148" s="5"/>
      <c r="NTJ148" s="5"/>
      <c r="NTK148" s="5"/>
      <c r="NTL148" s="5"/>
      <c r="NTM148" s="5"/>
      <c r="NTN148" s="5"/>
      <c r="NTO148" s="5"/>
      <c r="NTP148" s="5"/>
      <c r="NTQ148" s="5"/>
      <c r="NTR148" s="5"/>
      <c r="NTS148" s="5"/>
      <c r="NTT148" s="5"/>
      <c r="NTU148" s="5"/>
      <c r="NTV148" s="5"/>
      <c r="NTW148" s="5"/>
      <c r="NTX148" s="5"/>
      <c r="NTY148" s="5"/>
      <c r="NTZ148" s="5"/>
      <c r="NUA148" s="5"/>
      <c r="NUB148" s="5"/>
      <c r="NUC148" s="5"/>
      <c r="NUD148" s="5"/>
      <c r="NUE148" s="5"/>
      <c r="NUF148" s="5"/>
      <c r="NUG148" s="5"/>
      <c r="NUH148" s="5"/>
      <c r="NUI148" s="5"/>
      <c r="NUJ148" s="5"/>
      <c r="NUK148" s="5"/>
      <c r="NUL148" s="5"/>
      <c r="NUM148" s="5"/>
      <c r="NUN148" s="5"/>
      <c r="NUO148" s="5"/>
      <c r="NUP148" s="5"/>
      <c r="NUQ148" s="5"/>
      <c r="NUR148" s="5"/>
      <c r="NUS148" s="5"/>
      <c r="NUT148" s="5"/>
      <c r="NUU148" s="5"/>
      <c r="NUV148" s="5"/>
      <c r="NUW148" s="5"/>
      <c r="NUX148" s="5"/>
      <c r="NUY148" s="5"/>
      <c r="NUZ148" s="5"/>
      <c r="NVA148" s="5"/>
      <c r="NVB148" s="5"/>
      <c r="NVC148" s="5"/>
      <c r="NVD148" s="5"/>
      <c r="NVE148" s="5"/>
      <c r="NVF148" s="5"/>
      <c r="NVG148" s="5"/>
      <c r="NVH148" s="5"/>
      <c r="NVI148" s="5"/>
      <c r="NVJ148" s="5"/>
      <c r="NVK148" s="5"/>
      <c r="NVL148" s="5"/>
      <c r="NVM148" s="5"/>
      <c r="NVN148" s="5"/>
      <c r="NVO148" s="5"/>
      <c r="NVP148" s="5"/>
      <c r="NVQ148" s="5"/>
      <c r="NVR148" s="5"/>
      <c r="NVS148" s="5"/>
      <c r="NVT148" s="5"/>
      <c r="NVU148" s="5"/>
      <c r="NVV148" s="5"/>
      <c r="NVW148" s="5"/>
      <c r="NVX148" s="5"/>
      <c r="NVY148" s="5"/>
      <c r="NVZ148" s="5"/>
      <c r="NWA148" s="5"/>
      <c r="NWB148" s="5"/>
      <c r="NWC148" s="5"/>
      <c r="NWD148" s="5"/>
      <c r="NWE148" s="5"/>
      <c r="NWF148" s="5"/>
      <c r="NWG148" s="5"/>
      <c r="NWH148" s="5"/>
      <c r="NWI148" s="5"/>
      <c r="NWJ148" s="5"/>
      <c r="NWK148" s="5"/>
      <c r="NWL148" s="5"/>
      <c r="NWM148" s="5"/>
      <c r="NWN148" s="5"/>
      <c r="NWO148" s="5"/>
      <c r="NWP148" s="5"/>
      <c r="NWQ148" s="5"/>
      <c r="NWR148" s="5"/>
      <c r="NWS148" s="5"/>
      <c r="NWT148" s="5"/>
      <c r="NWU148" s="5"/>
      <c r="NWV148" s="5"/>
      <c r="NWW148" s="5"/>
      <c r="NWX148" s="5"/>
      <c r="NWY148" s="5"/>
      <c r="NWZ148" s="5"/>
      <c r="NXA148" s="5"/>
      <c r="NXB148" s="5"/>
      <c r="NXC148" s="5"/>
      <c r="NXD148" s="5"/>
      <c r="NXE148" s="5"/>
      <c r="NXF148" s="5"/>
      <c r="NXG148" s="5"/>
      <c r="NXH148" s="5"/>
      <c r="NXI148" s="5"/>
      <c r="NXJ148" s="5"/>
      <c r="NXK148" s="5"/>
      <c r="NXL148" s="5"/>
      <c r="NXM148" s="5"/>
      <c r="NXN148" s="5"/>
      <c r="NXO148" s="5"/>
      <c r="NXP148" s="5"/>
      <c r="NXQ148" s="5"/>
      <c r="NXR148" s="5"/>
      <c r="NXS148" s="5"/>
      <c r="NXT148" s="5"/>
      <c r="NXU148" s="5"/>
      <c r="NXV148" s="5"/>
      <c r="NXW148" s="5"/>
      <c r="NXX148" s="5"/>
      <c r="NXY148" s="5"/>
      <c r="NXZ148" s="5"/>
      <c r="NYA148" s="5"/>
      <c r="NYB148" s="5"/>
      <c r="NYC148" s="5"/>
      <c r="NYD148" s="5"/>
      <c r="NYE148" s="5"/>
      <c r="NYF148" s="5"/>
      <c r="NYG148" s="5"/>
      <c r="NYH148" s="5"/>
      <c r="NYI148" s="5"/>
      <c r="NYJ148" s="5"/>
      <c r="NYK148" s="5"/>
      <c r="NYL148" s="5"/>
      <c r="NYM148" s="5"/>
      <c r="NYN148" s="5"/>
      <c r="NYO148" s="5"/>
      <c r="NYP148" s="5"/>
      <c r="NYQ148" s="5"/>
      <c r="NYR148" s="5"/>
      <c r="NYS148" s="5"/>
      <c r="NYT148" s="5"/>
      <c r="NYU148" s="5"/>
      <c r="NYV148" s="5"/>
      <c r="NYW148" s="5"/>
      <c r="NYX148" s="5"/>
      <c r="NYY148" s="5"/>
      <c r="NYZ148" s="5"/>
      <c r="NZA148" s="5"/>
      <c r="NZB148" s="5"/>
      <c r="NZC148" s="5"/>
      <c r="NZD148" s="5"/>
      <c r="NZE148" s="5"/>
      <c r="NZF148" s="5"/>
      <c r="NZG148" s="5"/>
      <c r="NZH148" s="5"/>
      <c r="NZI148" s="5"/>
      <c r="NZJ148" s="5"/>
      <c r="NZK148" s="5"/>
      <c r="NZL148" s="5"/>
      <c r="NZM148" s="5"/>
      <c r="NZN148" s="5"/>
      <c r="NZO148" s="5"/>
      <c r="NZP148" s="5"/>
      <c r="NZQ148" s="5"/>
      <c r="NZR148" s="5"/>
      <c r="NZS148" s="5"/>
      <c r="NZT148" s="5"/>
      <c r="NZU148" s="5"/>
      <c r="NZV148" s="5"/>
      <c r="NZW148" s="5"/>
      <c r="NZX148" s="5"/>
      <c r="NZY148" s="5"/>
      <c r="NZZ148" s="5"/>
      <c r="OAA148" s="5"/>
      <c r="OAB148" s="5"/>
      <c r="OAC148" s="5"/>
      <c r="OAD148" s="5"/>
      <c r="OAE148" s="5"/>
      <c r="OAF148" s="5"/>
      <c r="OAG148" s="5"/>
      <c r="OAH148" s="5"/>
      <c r="OAI148" s="5"/>
      <c r="OAJ148" s="5"/>
      <c r="OAK148" s="5"/>
      <c r="OAL148" s="5"/>
      <c r="OAM148" s="5"/>
      <c r="OAN148" s="5"/>
      <c r="OAO148" s="5"/>
      <c r="OAP148" s="5"/>
      <c r="OAQ148" s="5"/>
      <c r="OAR148" s="5"/>
      <c r="OAS148" s="5"/>
      <c r="OAT148" s="5"/>
      <c r="OAU148" s="5"/>
      <c r="OAV148" s="5"/>
      <c r="OAW148" s="5"/>
      <c r="OAX148" s="5"/>
      <c r="OAY148" s="5"/>
      <c r="OAZ148" s="5"/>
      <c r="OBA148" s="5"/>
      <c r="OBB148" s="5"/>
      <c r="OBC148" s="5"/>
      <c r="OBD148" s="5"/>
      <c r="OBE148" s="5"/>
      <c r="OBF148" s="5"/>
      <c r="OBG148" s="5"/>
      <c r="OBH148" s="5"/>
      <c r="OBI148" s="5"/>
      <c r="OBJ148" s="5"/>
      <c r="OBK148" s="5"/>
      <c r="OBL148" s="5"/>
      <c r="OBM148" s="5"/>
      <c r="OBN148" s="5"/>
      <c r="OBO148" s="5"/>
      <c r="OBP148" s="5"/>
      <c r="OBQ148" s="5"/>
      <c r="OBR148" s="5"/>
      <c r="OBS148" s="5"/>
      <c r="OBT148" s="5"/>
      <c r="OBU148" s="5"/>
      <c r="OBV148" s="5"/>
      <c r="OBW148" s="5"/>
      <c r="OBX148" s="5"/>
      <c r="OBY148" s="5"/>
      <c r="OBZ148" s="5"/>
      <c r="OCA148" s="5"/>
      <c r="OCB148" s="5"/>
      <c r="OCC148" s="5"/>
      <c r="OCD148" s="5"/>
      <c r="OCE148" s="5"/>
      <c r="OCF148" s="5"/>
      <c r="OCG148" s="5"/>
      <c r="OCH148" s="5"/>
      <c r="OCI148" s="5"/>
      <c r="OCJ148" s="5"/>
      <c r="OCK148" s="5"/>
      <c r="OCL148" s="5"/>
      <c r="OCM148" s="5"/>
      <c r="OCN148" s="5"/>
      <c r="OCO148" s="5"/>
      <c r="OCP148" s="5"/>
      <c r="OCQ148" s="5"/>
      <c r="OCR148" s="5"/>
      <c r="OCS148" s="5"/>
      <c r="OCT148" s="5"/>
      <c r="OCU148" s="5"/>
      <c r="OCV148" s="5"/>
      <c r="OCW148" s="5"/>
      <c r="OCX148" s="5"/>
      <c r="OCY148" s="5"/>
      <c r="OCZ148" s="5"/>
      <c r="ODA148" s="5"/>
      <c r="ODB148" s="5"/>
      <c r="ODC148" s="5"/>
      <c r="ODD148" s="5"/>
      <c r="ODE148" s="5"/>
      <c r="ODF148" s="5"/>
      <c r="ODG148" s="5"/>
      <c r="ODH148" s="5"/>
      <c r="ODI148" s="5"/>
      <c r="ODJ148" s="5"/>
      <c r="ODK148" s="5"/>
      <c r="ODL148" s="5"/>
      <c r="ODM148" s="5"/>
      <c r="ODN148" s="5"/>
      <c r="ODO148" s="5"/>
      <c r="ODP148" s="5"/>
      <c r="ODQ148" s="5"/>
      <c r="ODR148" s="5"/>
      <c r="ODS148" s="5"/>
      <c r="ODT148" s="5"/>
      <c r="ODU148" s="5"/>
      <c r="ODV148" s="5"/>
      <c r="ODW148" s="5"/>
      <c r="ODX148" s="5"/>
      <c r="ODY148" s="5"/>
      <c r="ODZ148" s="5"/>
      <c r="OEA148" s="5"/>
      <c r="OEB148" s="5"/>
      <c r="OEC148" s="5"/>
      <c r="OED148" s="5"/>
      <c r="OEE148" s="5"/>
      <c r="OEF148" s="5"/>
      <c r="OEG148" s="5"/>
      <c r="OEH148" s="5"/>
      <c r="OEI148" s="5"/>
      <c r="OEJ148" s="5"/>
      <c r="OEK148" s="5"/>
      <c r="OEL148" s="5"/>
      <c r="OEM148" s="5"/>
      <c r="OEN148" s="5"/>
      <c r="OEO148" s="5"/>
      <c r="OEP148" s="5"/>
      <c r="OEQ148" s="5"/>
      <c r="OER148" s="5"/>
      <c r="OES148" s="5"/>
      <c r="OET148" s="5"/>
      <c r="OEU148" s="5"/>
      <c r="OEV148" s="5"/>
      <c r="OEW148" s="5"/>
      <c r="OEX148" s="5"/>
      <c r="OEY148" s="5"/>
      <c r="OEZ148" s="5"/>
      <c r="OFA148" s="5"/>
      <c r="OFB148" s="5"/>
      <c r="OFC148" s="5"/>
      <c r="OFD148" s="5"/>
      <c r="OFE148" s="5"/>
      <c r="OFF148" s="5"/>
      <c r="OFG148" s="5"/>
      <c r="OFH148" s="5"/>
      <c r="OFI148" s="5"/>
      <c r="OFJ148" s="5"/>
      <c r="OFK148" s="5"/>
      <c r="OFL148" s="5"/>
      <c r="OFM148" s="5"/>
      <c r="OFN148" s="5"/>
      <c r="OFO148" s="5"/>
      <c r="OFP148" s="5"/>
      <c r="OFQ148" s="5"/>
      <c r="OFR148" s="5"/>
      <c r="OFS148" s="5"/>
      <c r="OFT148" s="5"/>
      <c r="OFU148" s="5"/>
      <c r="OFV148" s="5"/>
      <c r="OFW148" s="5"/>
      <c r="OFX148" s="5"/>
      <c r="OFY148" s="5"/>
      <c r="OFZ148" s="5"/>
      <c r="OGA148" s="5"/>
      <c r="OGB148" s="5"/>
      <c r="OGC148" s="5"/>
      <c r="OGD148" s="5"/>
      <c r="OGE148" s="5"/>
      <c r="OGF148" s="5"/>
      <c r="OGG148" s="5"/>
      <c r="OGH148" s="5"/>
      <c r="OGI148" s="5"/>
      <c r="OGJ148" s="5"/>
      <c r="OGK148" s="5"/>
      <c r="OGL148" s="5"/>
      <c r="OGM148" s="5"/>
      <c r="OGN148" s="5"/>
      <c r="OGO148" s="5"/>
      <c r="OGP148" s="5"/>
      <c r="OGQ148" s="5"/>
      <c r="OGR148" s="5"/>
      <c r="OGS148" s="5"/>
      <c r="OGT148" s="5"/>
      <c r="OGU148" s="5"/>
      <c r="OGV148" s="5"/>
      <c r="OGW148" s="5"/>
      <c r="OGX148" s="5"/>
      <c r="OGY148" s="5"/>
      <c r="OGZ148" s="5"/>
      <c r="OHA148" s="5"/>
      <c r="OHB148" s="5"/>
      <c r="OHC148" s="5"/>
      <c r="OHD148" s="5"/>
      <c r="OHE148" s="5"/>
      <c r="OHF148" s="5"/>
      <c r="OHG148" s="5"/>
      <c r="OHH148" s="5"/>
      <c r="OHI148" s="5"/>
      <c r="OHJ148" s="5"/>
      <c r="OHK148" s="5"/>
      <c r="OHL148" s="5"/>
      <c r="OHM148" s="5"/>
      <c r="OHN148" s="5"/>
      <c r="OHO148" s="5"/>
      <c r="OHP148" s="5"/>
      <c r="OHQ148" s="5"/>
      <c r="OHR148" s="5"/>
      <c r="OHS148" s="5"/>
      <c r="OHT148" s="5"/>
      <c r="OHU148" s="5"/>
      <c r="OHV148" s="5"/>
      <c r="OHW148" s="5"/>
      <c r="OHX148" s="5"/>
      <c r="OHY148" s="5"/>
      <c r="OHZ148" s="5"/>
      <c r="OIA148" s="5"/>
      <c r="OIB148" s="5"/>
      <c r="OIC148" s="5"/>
      <c r="OID148" s="5"/>
      <c r="OIE148" s="5"/>
      <c r="OIF148" s="5"/>
      <c r="OIG148" s="5"/>
      <c r="OIH148" s="5"/>
      <c r="OII148" s="5"/>
      <c r="OIJ148" s="5"/>
      <c r="OIK148" s="5"/>
      <c r="OIL148" s="5"/>
      <c r="OIM148" s="5"/>
      <c r="OIN148" s="5"/>
      <c r="OIO148" s="5"/>
      <c r="OIP148" s="5"/>
      <c r="OIQ148" s="5"/>
      <c r="OIR148" s="5"/>
      <c r="OIS148" s="5"/>
      <c r="OIT148" s="5"/>
      <c r="OIU148" s="5"/>
      <c r="OIV148" s="5"/>
      <c r="OIW148" s="5"/>
      <c r="OIX148" s="5"/>
      <c r="OIY148" s="5"/>
      <c r="OIZ148" s="5"/>
      <c r="OJA148" s="5"/>
      <c r="OJB148" s="5"/>
      <c r="OJC148" s="5"/>
      <c r="OJD148" s="5"/>
      <c r="OJE148" s="5"/>
      <c r="OJF148" s="5"/>
      <c r="OJG148" s="5"/>
      <c r="OJH148" s="5"/>
      <c r="OJI148" s="5"/>
      <c r="OJJ148" s="5"/>
      <c r="OJK148" s="5"/>
      <c r="OJL148" s="5"/>
      <c r="OJM148" s="5"/>
      <c r="OJN148" s="5"/>
      <c r="OJO148" s="5"/>
      <c r="OJP148" s="5"/>
      <c r="OJQ148" s="5"/>
      <c r="OJR148" s="5"/>
      <c r="OJS148" s="5"/>
      <c r="OJT148" s="5"/>
      <c r="OJU148" s="5"/>
      <c r="OJV148" s="5"/>
      <c r="OJW148" s="5"/>
      <c r="OJX148" s="5"/>
      <c r="OJY148" s="5"/>
      <c r="OJZ148" s="5"/>
      <c r="OKA148" s="5"/>
      <c r="OKB148" s="5"/>
      <c r="OKC148" s="5"/>
      <c r="OKD148" s="5"/>
      <c r="OKE148" s="5"/>
      <c r="OKF148" s="5"/>
      <c r="OKG148" s="5"/>
      <c r="OKH148" s="5"/>
      <c r="OKI148" s="5"/>
      <c r="OKJ148" s="5"/>
      <c r="OKK148" s="5"/>
      <c r="OKL148" s="5"/>
      <c r="OKM148" s="5"/>
      <c r="OKN148" s="5"/>
      <c r="OKO148" s="5"/>
      <c r="OKP148" s="5"/>
      <c r="OKQ148" s="5"/>
      <c r="OKR148" s="5"/>
      <c r="OKS148" s="5"/>
      <c r="OKT148" s="5"/>
      <c r="OKU148" s="5"/>
      <c r="OKV148" s="5"/>
      <c r="OKW148" s="5"/>
      <c r="OKX148" s="5"/>
      <c r="OKY148" s="5"/>
      <c r="OKZ148" s="5"/>
      <c r="OLA148" s="5"/>
      <c r="OLB148" s="5"/>
      <c r="OLC148" s="5"/>
      <c r="OLD148" s="5"/>
      <c r="OLE148" s="5"/>
      <c r="OLF148" s="5"/>
      <c r="OLG148" s="5"/>
      <c r="OLH148" s="5"/>
      <c r="OLI148" s="5"/>
      <c r="OLJ148" s="5"/>
      <c r="OLK148" s="5"/>
      <c r="OLL148" s="5"/>
      <c r="OLM148" s="5"/>
      <c r="OLN148" s="5"/>
      <c r="OLO148" s="5"/>
      <c r="OLP148" s="5"/>
      <c r="OLQ148" s="5"/>
      <c r="OLR148" s="5"/>
      <c r="OLS148" s="5"/>
      <c r="OLT148" s="5"/>
      <c r="OLU148" s="5"/>
      <c r="OLV148" s="5"/>
      <c r="OLW148" s="5"/>
      <c r="OLX148" s="5"/>
      <c r="OLY148" s="5"/>
      <c r="OLZ148" s="5"/>
      <c r="OMA148" s="5"/>
      <c r="OMB148" s="5"/>
      <c r="OMC148" s="5"/>
      <c r="OMD148" s="5"/>
      <c r="OME148" s="5"/>
      <c r="OMF148" s="5"/>
      <c r="OMG148" s="5"/>
      <c r="OMH148" s="5"/>
      <c r="OMI148" s="5"/>
      <c r="OMJ148" s="5"/>
      <c r="OMK148" s="5"/>
      <c r="OML148" s="5"/>
      <c r="OMM148" s="5"/>
      <c r="OMN148" s="5"/>
      <c r="OMO148" s="5"/>
      <c r="OMP148" s="5"/>
      <c r="OMQ148" s="5"/>
      <c r="OMR148" s="5"/>
      <c r="OMS148" s="5"/>
      <c r="OMT148" s="5"/>
      <c r="OMU148" s="5"/>
      <c r="OMV148" s="5"/>
      <c r="OMW148" s="5"/>
      <c r="OMX148" s="5"/>
      <c r="OMY148" s="5"/>
      <c r="OMZ148" s="5"/>
      <c r="ONA148" s="5"/>
      <c r="ONB148" s="5"/>
      <c r="ONC148" s="5"/>
      <c r="OND148" s="5"/>
      <c r="ONE148" s="5"/>
      <c r="ONF148" s="5"/>
      <c r="ONG148" s="5"/>
      <c r="ONH148" s="5"/>
      <c r="ONI148" s="5"/>
      <c r="ONJ148" s="5"/>
      <c r="ONK148" s="5"/>
      <c r="ONL148" s="5"/>
      <c r="ONM148" s="5"/>
      <c r="ONN148" s="5"/>
      <c r="ONO148" s="5"/>
      <c r="ONP148" s="5"/>
      <c r="ONQ148" s="5"/>
      <c r="ONR148" s="5"/>
      <c r="ONS148" s="5"/>
      <c r="ONT148" s="5"/>
      <c r="ONU148" s="5"/>
      <c r="ONV148" s="5"/>
      <c r="ONW148" s="5"/>
      <c r="ONX148" s="5"/>
      <c r="ONY148" s="5"/>
      <c r="ONZ148" s="5"/>
      <c r="OOA148" s="5"/>
      <c r="OOB148" s="5"/>
      <c r="OOC148" s="5"/>
      <c r="OOD148" s="5"/>
      <c r="OOE148" s="5"/>
      <c r="OOF148" s="5"/>
      <c r="OOG148" s="5"/>
      <c r="OOH148" s="5"/>
      <c r="OOI148" s="5"/>
      <c r="OOJ148" s="5"/>
      <c r="OOK148" s="5"/>
      <c r="OOL148" s="5"/>
      <c r="OOM148" s="5"/>
      <c r="OON148" s="5"/>
      <c r="OOO148" s="5"/>
      <c r="OOP148" s="5"/>
      <c r="OOQ148" s="5"/>
      <c r="OOR148" s="5"/>
      <c r="OOS148" s="5"/>
      <c r="OOT148" s="5"/>
      <c r="OOU148" s="5"/>
      <c r="OOV148" s="5"/>
      <c r="OOW148" s="5"/>
      <c r="OOX148" s="5"/>
      <c r="OOY148" s="5"/>
      <c r="OOZ148" s="5"/>
      <c r="OPA148" s="5"/>
      <c r="OPB148" s="5"/>
      <c r="OPC148" s="5"/>
      <c r="OPD148" s="5"/>
      <c r="OPE148" s="5"/>
      <c r="OPF148" s="5"/>
      <c r="OPG148" s="5"/>
      <c r="OPH148" s="5"/>
      <c r="OPI148" s="5"/>
      <c r="OPJ148" s="5"/>
      <c r="OPK148" s="5"/>
      <c r="OPL148" s="5"/>
      <c r="OPM148" s="5"/>
      <c r="OPN148" s="5"/>
      <c r="OPO148" s="5"/>
      <c r="OPP148" s="5"/>
      <c r="OPQ148" s="5"/>
      <c r="OPR148" s="5"/>
      <c r="OPS148" s="5"/>
      <c r="OPT148" s="5"/>
      <c r="OPU148" s="5"/>
      <c r="OPV148" s="5"/>
      <c r="OPW148" s="5"/>
      <c r="OPX148" s="5"/>
      <c r="OPY148" s="5"/>
      <c r="OPZ148" s="5"/>
      <c r="OQA148" s="5"/>
      <c r="OQB148" s="5"/>
      <c r="OQC148" s="5"/>
      <c r="OQD148" s="5"/>
      <c r="OQE148" s="5"/>
      <c r="OQF148" s="5"/>
      <c r="OQG148" s="5"/>
      <c r="OQH148" s="5"/>
      <c r="OQI148" s="5"/>
      <c r="OQJ148" s="5"/>
      <c r="OQK148" s="5"/>
      <c r="OQL148" s="5"/>
      <c r="OQM148" s="5"/>
      <c r="OQN148" s="5"/>
      <c r="OQO148" s="5"/>
      <c r="OQP148" s="5"/>
      <c r="OQQ148" s="5"/>
      <c r="OQR148" s="5"/>
      <c r="OQS148" s="5"/>
      <c r="OQT148" s="5"/>
      <c r="OQU148" s="5"/>
      <c r="OQV148" s="5"/>
      <c r="OQW148" s="5"/>
      <c r="OQX148" s="5"/>
      <c r="OQY148" s="5"/>
      <c r="OQZ148" s="5"/>
      <c r="ORA148" s="5"/>
      <c r="ORB148" s="5"/>
      <c r="ORC148" s="5"/>
      <c r="ORD148" s="5"/>
      <c r="ORE148" s="5"/>
      <c r="ORF148" s="5"/>
      <c r="ORG148" s="5"/>
      <c r="ORH148" s="5"/>
      <c r="ORI148" s="5"/>
      <c r="ORJ148" s="5"/>
      <c r="ORK148" s="5"/>
      <c r="ORL148" s="5"/>
      <c r="ORM148" s="5"/>
      <c r="ORN148" s="5"/>
      <c r="ORO148" s="5"/>
      <c r="ORP148" s="5"/>
      <c r="ORQ148" s="5"/>
      <c r="ORR148" s="5"/>
      <c r="ORS148" s="5"/>
      <c r="ORT148" s="5"/>
      <c r="ORU148" s="5"/>
      <c r="ORV148" s="5"/>
      <c r="ORW148" s="5"/>
      <c r="ORX148" s="5"/>
      <c r="ORY148" s="5"/>
      <c r="ORZ148" s="5"/>
      <c r="OSA148" s="5"/>
      <c r="OSB148" s="5"/>
      <c r="OSC148" s="5"/>
      <c r="OSD148" s="5"/>
      <c r="OSE148" s="5"/>
      <c r="OSF148" s="5"/>
      <c r="OSG148" s="5"/>
      <c r="OSH148" s="5"/>
      <c r="OSI148" s="5"/>
      <c r="OSJ148" s="5"/>
      <c r="OSK148" s="5"/>
      <c r="OSL148" s="5"/>
      <c r="OSM148" s="5"/>
      <c r="OSN148" s="5"/>
      <c r="OSO148" s="5"/>
      <c r="OSP148" s="5"/>
      <c r="OSQ148" s="5"/>
      <c r="OSR148" s="5"/>
      <c r="OSS148" s="5"/>
      <c r="OST148" s="5"/>
      <c r="OSU148" s="5"/>
      <c r="OSV148" s="5"/>
      <c r="OSW148" s="5"/>
      <c r="OSX148" s="5"/>
      <c r="OSY148" s="5"/>
      <c r="OSZ148" s="5"/>
      <c r="OTA148" s="5"/>
      <c r="OTB148" s="5"/>
      <c r="OTC148" s="5"/>
      <c r="OTD148" s="5"/>
      <c r="OTE148" s="5"/>
      <c r="OTF148" s="5"/>
      <c r="OTG148" s="5"/>
      <c r="OTH148" s="5"/>
      <c r="OTI148" s="5"/>
      <c r="OTJ148" s="5"/>
      <c r="OTK148" s="5"/>
      <c r="OTL148" s="5"/>
      <c r="OTM148" s="5"/>
      <c r="OTN148" s="5"/>
      <c r="OTO148" s="5"/>
      <c r="OTP148" s="5"/>
      <c r="OTQ148" s="5"/>
      <c r="OTR148" s="5"/>
      <c r="OTS148" s="5"/>
      <c r="OTT148" s="5"/>
      <c r="OTU148" s="5"/>
      <c r="OTV148" s="5"/>
      <c r="OTW148" s="5"/>
      <c r="OTX148" s="5"/>
      <c r="OTY148" s="5"/>
      <c r="OTZ148" s="5"/>
      <c r="OUA148" s="5"/>
      <c r="OUB148" s="5"/>
      <c r="OUC148" s="5"/>
      <c r="OUD148" s="5"/>
      <c r="OUE148" s="5"/>
      <c r="OUF148" s="5"/>
      <c r="OUG148" s="5"/>
      <c r="OUH148" s="5"/>
      <c r="OUI148" s="5"/>
      <c r="OUJ148" s="5"/>
      <c r="OUK148" s="5"/>
      <c r="OUL148" s="5"/>
      <c r="OUM148" s="5"/>
      <c r="OUN148" s="5"/>
      <c r="OUO148" s="5"/>
      <c r="OUP148" s="5"/>
      <c r="OUQ148" s="5"/>
      <c r="OUR148" s="5"/>
      <c r="OUS148" s="5"/>
      <c r="OUT148" s="5"/>
      <c r="OUU148" s="5"/>
      <c r="OUV148" s="5"/>
      <c r="OUW148" s="5"/>
      <c r="OUX148" s="5"/>
      <c r="OUY148" s="5"/>
      <c r="OUZ148" s="5"/>
      <c r="OVA148" s="5"/>
      <c r="OVB148" s="5"/>
      <c r="OVC148" s="5"/>
      <c r="OVD148" s="5"/>
      <c r="OVE148" s="5"/>
      <c r="OVF148" s="5"/>
      <c r="OVG148" s="5"/>
      <c r="OVH148" s="5"/>
      <c r="OVI148" s="5"/>
      <c r="OVJ148" s="5"/>
      <c r="OVK148" s="5"/>
      <c r="OVL148" s="5"/>
      <c r="OVM148" s="5"/>
      <c r="OVN148" s="5"/>
      <c r="OVO148" s="5"/>
      <c r="OVP148" s="5"/>
      <c r="OVQ148" s="5"/>
      <c r="OVR148" s="5"/>
      <c r="OVS148" s="5"/>
      <c r="OVT148" s="5"/>
      <c r="OVU148" s="5"/>
      <c r="OVV148" s="5"/>
      <c r="OVW148" s="5"/>
      <c r="OVX148" s="5"/>
      <c r="OVY148" s="5"/>
      <c r="OVZ148" s="5"/>
      <c r="OWA148" s="5"/>
      <c r="OWB148" s="5"/>
      <c r="OWC148" s="5"/>
      <c r="OWD148" s="5"/>
      <c r="OWE148" s="5"/>
      <c r="OWF148" s="5"/>
      <c r="OWG148" s="5"/>
      <c r="OWH148" s="5"/>
      <c r="OWI148" s="5"/>
      <c r="OWJ148" s="5"/>
      <c r="OWK148" s="5"/>
      <c r="OWL148" s="5"/>
      <c r="OWM148" s="5"/>
      <c r="OWN148" s="5"/>
      <c r="OWO148" s="5"/>
      <c r="OWP148" s="5"/>
      <c r="OWQ148" s="5"/>
      <c r="OWR148" s="5"/>
      <c r="OWS148" s="5"/>
      <c r="OWT148" s="5"/>
      <c r="OWU148" s="5"/>
      <c r="OWV148" s="5"/>
      <c r="OWW148" s="5"/>
      <c r="OWX148" s="5"/>
      <c r="OWY148" s="5"/>
      <c r="OWZ148" s="5"/>
      <c r="OXA148" s="5"/>
      <c r="OXB148" s="5"/>
      <c r="OXC148" s="5"/>
      <c r="OXD148" s="5"/>
      <c r="OXE148" s="5"/>
      <c r="OXF148" s="5"/>
      <c r="OXG148" s="5"/>
      <c r="OXH148" s="5"/>
      <c r="OXI148" s="5"/>
      <c r="OXJ148" s="5"/>
      <c r="OXK148" s="5"/>
      <c r="OXL148" s="5"/>
      <c r="OXM148" s="5"/>
      <c r="OXN148" s="5"/>
      <c r="OXO148" s="5"/>
      <c r="OXP148" s="5"/>
      <c r="OXQ148" s="5"/>
      <c r="OXR148" s="5"/>
      <c r="OXS148" s="5"/>
      <c r="OXT148" s="5"/>
      <c r="OXU148" s="5"/>
      <c r="OXV148" s="5"/>
      <c r="OXW148" s="5"/>
      <c r="OXX148" s="5"/>
      <c r="OXY148" s="5"/>
      <c r="OXZ148" s="5"/>
      <c r="OYA148" s="5"/>
      <c r="OYB148" s="5"/>
      <c r="OYC148" s="5"/>
      <c r="OYD148" s="5"/>
      <c r="OYE148" s="5"/>
      <c r="OYF148" s="5"/>
      <c r="OYG148" s="5"/>
      <c r="OYH148" s="5"/>
      <c r="OYI148" s="5"/>
      <c r="OYJ148" s="5"/>
      <c r="OYK148" s="5"/>
      <c r="OYL148" s="5"/>
      <c r="OYM148" s="5"/>
      <c r="OYN148" s="5"/>
      <c r="OYO148" s="5"/>
      <c r="OYP148" s="5"/>
      <c r="OYQ148" s="5"/>
      <c r="OYR148" s="5"/>
      <c r="OYS148" s="5"/>
      <c r="OYT148" s="5"/>
      <c r="OYU148" s="5"/>
      <c r="OYV148" s="5"/>
      <c r="OYW148" s="5"/>
      <c r="OYX148" s="5"/>
      <c r="OYY148" s="5"/>
      <c r="OYZ148" s="5"/>
      <c r="OZA148" s="5"/>
      <c r="OZB148" s="5"/>
      <c r="OZC148" s="5"/>
      <c r="OZD148" s="5"/>
      <c r="OZE148" s="5"/>
      <c r="OZF148" s="5"/>
      <c r="OZG148" s="5"/>
      <c r="OZH148" s="5"/>
      <c r="OZI148" s="5"/>
      <c r="OZJ148" s="5"/>
      <c r="OZK148" s="5"/>
      <c r="OZL148" s="5"/>
      <c r="OZM148" s="5"/>
      <c r="OZN148" s="5"/>
      <c r="OZO148" s="5"/>
      <c r="OZP148" s="5"/>
      <c r="OZQ148" s="5"/>
      <c r="OZR148" s="5"/>
      <c r="OZS148" s="5"/>
      <c r="OZT148" s="5"/>
      <c r="OZU148" s="5"/>
      <c r="OZV148" s="5"/>
      <c r="OZW148" s="5"/>
      <c r="OZX148" s="5"/>
      <c r="OZY148" s="5"/>
      <c r="OZZ148" s="5"/>
      <c r="PAA148" s="5"/>
      <c r="PAB148" s="5"/>
      <c r="PAC148" s="5"/>
      <c r="PAD148" s="5"/>
      <c r="PAE148" s="5"/>
      <c r="PAF148" s="5"/>
      <c r="PAG148" s="5"/>
      <c r="PAH148" s="5"/>
      <c r="PAI148" s="5"/>
      <c r="PAJ148" s="5"/>
      <c r="PAK148" s="5"/>
      <c r="PAL148" s="5"/>
      <c r="PAM148" s="5"/>
      <c r="PAN148" s="5"/>
      <c r="PAO148" s="5"/>
      <c r="PAP148" s="5"/>
      <c r="PAQ148" s="5"/>
      <c r="PAR148" s="5"/>
      <c r="PAS148" s="5"/>
      <c r="PAT148" s="5"/>
      <c r="PAU148" s="5"/>
      <c r="PAV148" s="5"/>
      <c r="PAW148" s="5"/>
      <c r="PAX148" s="5"/>
      <c r="PAY148" s="5"/>
      <c r="PAZ148" s="5"/>
      <c r="PBA148" s="5"/>
      <c r="PBB148" s="5"/>
      <c r="PBC148" s="5"/>
      <c r="PBD148" s="5"/>
      <c r="PBE148" s="5"/>
      <c r="PBF148" s="5"/>
      <c r="PBG148" s="5"/>
      <c r="PBH148" s="5"/>
      <c r="PBI148" s="5"/>
      <c r="PBJ148" s="5"/>
      <c r="PBK148" s="5"/>
      <c r="PBL148" s="5"/>
      <c r="PBM148" s="5"/>
      <c r="PBN148" s="5"/>
      <c r="PBO148" s="5"/>
      <c r="PBP148" s="5"/>
      <c r="PBQ148" s="5"/>
      <c r="PBR148" s="5"/>
      <c r="PBS148" s="5"/>
      <c r="PBT148" s="5"/>
      <c r="PBU148" s="5"/>
      <c r="PBV148" s="5"/>
      <c r="PBW148" s="5"/>
      <c r="PBX148" s="5"/>
      <c r="PBY148" s="5"/>
      <c r="PBZ148" s="5"/>
      <c r="PCA148" s="5"/>
      <c r="PCB148" s="5"/>
      <c r="PCC148" s="5"/>
      <c r="PCD148" s="5"/>
      <c r="PCE148" s="5"/>
      <c r="PCF148" s="5"/>
      <c r="PCG148" s="5"/>
      <c r="PCH148" s="5"/>
      <c r="PCI148" s="5"/>
      <c r="PCJ148" s="5"/>
      <c r="PCK148" s="5"/>
      <c r="PCL148" s="5"/>
      <c r="PCM148" s="5"/>
      <c r="PCN148" s="5"/>
      <c r="PCO148" s="5"/>
      <c r="PCP148" s="5"/>
      <c r="PCQ148" s="5"/>
      <c r="PCR148" s="5"/>
      <c r="PCS148" s="5"/>
      <c r="PCT148" s="5"/>
      <c r="PCU148" s="5"/>
      <c r="PCV148" s="5"/>
      <c r="PCW148" s="5"/>
      <c r="PCX148" s="5"/>
      <c r="PCY148" s="5"/>
      <c r="PCZ148" s="5"/>
      <c r="PDA148" s="5"/>
      <c r="PDB148" s="5"/>
      <c r="PDC148" s="5"/>
      <c r="PDD148" s="5"/>
      <c r="PDE148" s="5"/>
      <c r="PDF148" s="5"/>
      <c r="PDG148" s="5"/>
      <c r="PDH148" s="5"/>
      <c r="PDI148" s="5"/>
      <c r="PDJ148" s="5"/>
      <c r="PDK148" s="5"/>
      <c r="PDL148" s="5"/>
      <c r="PDM148" s="5"/>
      <c r="PDN148" s="5"/>
      <c r="PDO148" s="5"/>
      <c r="PDP148" s="5"/>
      <c r="PDQ148" s="5"/>
      <c r="PDR148" s="5"/>
      <c r="PDS148" s="5"/>
      <c r="PDT148" s="5"/>
      <c r="PDU148" s="5"/>
      <c r="PDV148" s="5"/>
      <c r="PDW148" s="5"/>
      <c r="PDX148" s="5"/>
      <c r="PDY148" s="5"/>
      <c r="PDZ148" s="5"/>
      <c r="PEA148" s="5"/>
      <c r="PEB148" s="5"/>
      <c r="PEC148" s="5"/>
      <c r="PED148" s="5"/>
      <c r="PEE148" s="5"/>
      <c r="PEF148" s="5"/>
      <c r="PEG148" s="5"/>
      <c r="PEH148" s="5"/>
      <c r="PEI148" s="5"/>
      <c r="PEJ148" s="5"/>
      <c r="PEK148" s="5"/>
      <c r="PEL148" s="5"/>
      <c r="PEM148" s="5"/>
      <c r="PEN148" s="5"/>
      <c r="PEO148" s="5"/>
      <c r="PEP148" s="5"/>
      <c r="PEQ148" s="5"/>
      <c r="PER148" s="5"/>
      <c r="PES148" s="5"/>
      <c r="PET148" s="5"/>
      <c r="PEU148" s="5"/>
      <c r="PEV148" s="5"/>
      <c r="PEW148" s="5"/>
      <c r="PEX148" s="5"/>
      <c r="PEY148" s="5"/>
      <c r="PEZ148" s="5"/>
      <c r="PFA148" s="5"/>
      <c r="PFB148" s="5"/>
      <c r="PFC148" s="5"/>
      <c r="PFD148" s="5"/>
      <c r="PFE148" s="5"/>
      <c r="PFF148" s="5"/>
      <c r="PFG148" s="5"/>
      <c r="PFH148" s="5"/>
      <c r="PFI148" s="5"/>
      <c r="PFJ148" s="5"/>
      <c r="PFK148" s="5"/>
      <c r="PFL148" s="5"/>
      <c r="PFM148" s="5"/>
      <c r="PFN148" s="5"/>
      <c r="PFO148" s="5"/>
      <c r="PFP148" s="5"/>
      <c r="PFQ148" s="5"/>
      <c r="PFR148" s="5"/>
      <c r="PFS148" s="5"/>
      <c r="PFT148" s="5"/>
      <c r="PFU148" s="5"/>
      <c r="PFV148" s="5"/>
      <c r="PFW148" s="5"/>
      <c r="PFX148" s="5"/>
      <c r="PFY148" s="5"/>
      <c r="PFZ148" s="5"/>
      <c r="PGA148" s="5"/>
      <c r="PGB148" s="5"/>
      <c r="PGC148" s="5"/>
      <c r="PGD148" s="5"/>
      <c r="PGE148" s="5"/>
      <c r="PGF148" s="5"/>
      <c r="PGG148" s="5"/>
      <c r="PGH148" s="5"/>
      <c r="PGI148" s="5"/>
      <c r="PGJ148" s="5"/>
      <c r="PGK148" s="5"/>
      <c r="PGL148" s="5"/>
      <c r="PGM148" s="5"/>
      <c r="PGN148" s="5"/>
      <c r="PGO148" s="5"/>
      <c r="PGP148" s="5"/>
      <c r="PGQ148" s="5"/>
      <c r="PGR148" s="5"/>
      <c r="PGS148" s="5"/>
      <c r="PGT148" s="5"/>
      <c r="PGU148" s="5"/>
      <c r="PGV148" s="5"/>
      <c r="PGW148" s="5"/>
      <c r="PGX148" s="5"/>
      <c r="PGY148" s="5"/>
      <c r="PGZ148" s="5"/>
      <c r="PHA148" s="5"/>
      <c r="PHB148" s="5"/>
      <c r="PHC148" s="5"/>
      <c r="PHD148" s="5"/>
      <c r="PHE148" s="5"/>
      <c r="PHF148" s="5"/>
      <c r="PHG148" s="5"/>
      <c r="PHH148" s="5"/>
      <c r="PHI148" s="5"/>
      <c r="PHJ148" s="5"/>
      <c r="PHK148" s="5"/>
      <c r="PHL148" s="5"/>
      <c r="PHM148" s="5"/>
      <c r="PHN148" s="5"/>
      <c r="PHO148" s="5"/>
      <c r="PHP148" s="5"/>
      <c r="PHQ148" s="5"/>
      <c r="PHR148" s="5"/>
      <c r="PHS148" s="5"/>
      <c r="PHT148" s="5"/>
      <c r="PHU148" s="5"/>
      <c r="PHV148" s="5"/>
      <c r="PHW148" s="5"/>
      <c r="PHX148" s="5"/>
      <c r="PHY148" s="5"/>
      <c r="PHZ148" s="5"/>
      <c r="PIA148" s="5"/>
      <c r="PIB148" s="5"/>
      <c r="PIC148" s="5"/>
      <c r="PID148" s="5"/>
      <c r="PIE148" s="5"/>
      <c r="PIF148" s="5"/>
      <c r="PIG148" s="5"/>
      <c r="PIH148" s="5"/>
      <c r="PII148" s="5"/>
      <c r="PIJ148" s="5"/>
      <c r="PIK148" s="5"/>
      <c r="PIL148" s="5"/>
      <c r="PIM148" s="5"/>
      <c r="PIN148" s="5"/>
      <c r="PIO148" s="5"/>
      <c r="PIP148" s="5"/>
      <c r="PIQ148" s="5"/>
      <c r="PIR148" s="5"/>
      <c r="PIS148" s="5"/>
      <c r="PIT148" s="5"/>
      <c r="PIU148" s="5"/>
      <c r="PIV148" s="5"/>
      <c r="PIW148" s="5"/>
      <c r="PIX148" s="5"/>
      <c r="PIY148" s="5"/>
      <c r="PIZ148" s="5"/>
      <c r="PJA148" s="5"/>
      <c r="PJB148" s="5"/>
      <c r="PJC148" s="5"/>
      <c r="PJD148" s="5"/>
      <c r="PJE148" s="5"/>
      <c r="PJF148" s="5"/>
      <c r="PJG148" s="5"/>
      <c r="PJH148" s="5"/>
      <c r="PJI148" s="5"/>
      <c r="PJJ148" s="5"/>
      <c r="PJK148" s="5"/>
      <c r="PJL148" s="5"/>
      <c r="PJM148" s="5"/>
      <c r="PJN148" s="5"/>
      <c r="PJO148" s="5"/>
      <c r="PJP148" s="5"/>
      <c r="PJQ148" s="5"/>
      <c r="PJR148" s="5"/>
      <c r="PJS148" s="5"/>
      <c r="PJT148" s="5"/>
      <c r="PJU148" s="5"/>
      <c r="PJV148" s="5"/>
      <c r="PJW148" s="5"/>
      <c r="PJX148" s="5"/>
      <c r="PJY148" s="5"/>
      <c r="PJZ148" s="5"/>
      <c r="PKA148" s="5"/>
      <c r="PKB148" s="5"/>
      <c r="PKC148" s="5"/>
      <c r="PKD148" s="5"/>
      <c r="PKE148" s="5"/>
      <c r="PKF148" s="5"/>
      <c r="PKG148" s="5"/>
      <c r="PKH148" s="5"/>
      <c r="PKI148" s="5"/>
      <c r="PKJ148" s="5"/>
      <c r="PKK148" s="5"/>
      <c r="PKL148" s="5"/>
      <c r="PKM148" s="5"/>
      <c r="PKN148" s="5"/>
      <c r="PKO148" s="5"/>
      <c r="PKP148" s="5"/>
      <c r="PKQ148" s="5"/>
      <c r="PKR148" s="5"/>
      <c r="PKS148" s="5"/>
      <c r="PKT148" s="5"/>
      <c r="PKU148" s="5"/>
      <c r="PKV148" s="5"/>
      <c r="PKW148" s="5"/>
      <c r="PKX148" s="5"/>
      <c r="PKY148" s="5"/>
      <c r="PKZ148" s="5"/>
      <c r="PLA148" s="5"/>
      <c r="PLB148" s="5"/>
      <c r="PLC148" s="5"/>
      <c r="PLD148" s="5"/>
      <c r="PLE148" s="5"/>
      <c r="PLF148" s="5"/>
      <c r="PLG148" s="5"/>
      <c r="PLH148" s="5"/>
      <c r="PLI148" s="5"/>
      <c r="PLJ148" s="5"/>
      <c r="PLK148" s="5"/>
      <c r="PLL148" s="5"/>
      <c r="PLM148" s="5"/>
      <c r="PLN148" s="5"/>
      <c r="PLO148" s="5"/>
      <c r="PLP148" s="5"/>
      <c r="PLQ148" s="5"/>
      <c r="PLR148" s="5"/>
      <c r="PLS148" s="5"/>
      <c r="PLT148" s="5"/>
      <c r="PLU148" s="5"/>
      <c r="PLV148" s="5"/>
      <c r="PLW148" s="5"/>
      <c r="PLX148" s="5"/>
      <c r="PLY148" s="5"/>
      <c r="PLZ148" s="5"/>
      <c r="PMA148" s="5"/>
      <c r="PMB148" s="5"/>
      <c r="PMC148" s="5"/>
      <c r="PMD148" s="5"/>
      <c r="PME148" s="5"/>
      <c r="PMF148" s="5"/>
      <c r="PMG148" s="5"/>
      <c r="PMH148" s="5"/>
      <c r="PMI148" s="5"/>
      <c r="PMJ148" s="5"/>
      <c r="PMK148" s="5"/>
      <c r="PML148" s="5"/>
      <c r="PMM148" s="5"/>
      <c r="PMN148" s="5"/>
      <c r="PMO148" s="5"/>
      <c r="PMP148" s="5"/>
      <c r="PMQ148" s="5"/>
      <c r="PMR148" s="5"/>
      <c r="PMS148" s="5"/>
      <c r="PMT148" s="5"/>
      <c r="PMU148" s="5"/>
      <c r="PMV148" s="5"/>
      <c r="PMW148" s="5"/>
      <c r="PMX148" s="5"/>
      <c r="PMY148" s="5"/>
      <c r="PMZ148" s="5"/>
      <c r="PNA148" s="5"/>
      <c r="PNB148" s="5"/>
      <c r="PNC148" s="5"/>
      <c r="PND148" s="5"/>
      <c r="PNE148" s="5"/>
      <c r="PNF148" s="5"/>
      <c r="PNG148" s="5"/>
      <c r="PNH148" s="5"/>
      <c r="PNI148" s="5"/>
      <c r="PNJ148" s="5"/>
      <c r="PNK148" s="5"/>
      <c r="PNL148" s="5"/>
      <c r="PNM148" s="5"/>
      <c r="PNN148" s="5"/>
      <c r="PNO148" s="5"/>
      <c r="PNP148" s="5"/>
      <c r="PNQ148" s="5"/>
      <c r="PNR148" s="5"/>
      <c r="PNS148" s="5"/>
      <c r="PNT148" s="5"/>
      <c r="PNU148" s="5"/>
      <c r="PNV148" s="5"/>
      <c r="PNW148" s="5"/>
      <c r="PNX148" s="5"/>
      <c r="PNY148" s="5"/>
      <c r="PNZ148" s="5"/>
      <c r="POA148" s="5"/>
      <c r="POB148" s="5"/>
      <c r="POC148" s="5"/>
      <c r="POD148" s="5"/>
      <c r="POE148" s="5"/>
      <c r="POF148" s="5"/>
      <c r="POG148" s="5"/>
      <c r="POH148" s="5"/>
      <c r="POI148" s="5"/>
      <c r="POJ148" s="5"/>
      <c r="POK148" s="5"/>
      <c r="POL148" s="5"/>
      <c r="POM148" s="5"/>
      <c r="PON148" s="5"/>
      <c r="POO148" s="5"/>
      <c r="POP148" s="5"/>
      <c r="POQ148" s="5"/>
      <c r="POR148" s="5"/>
      <c r="POS148" s="5"/>
      <c r="POT148" s="5"/>
      <c r="POU148" s="5"/>
      <c r="POV148" s="5"/>
      <c r="POW148" s="5"/>
      <c r="POX148" s="5"/>
      <c r="POY148" s="5"/>
      <c r="POZ148" s="5"/>
      <c r="PPA148" s="5"/>
      <c r="PPB148" s="5"/>
      <c r="PPC148" s="5"/>
      <c r="PPD148" s="5"/>
      <c r="PPE148" s="5"/>
      <c r="PPF148" s="5"/>
      <c r="PPG148" s="5"/>
      <c r="PPH148" s="5"/>
      <c r="PPI148" s="5"/>
      <c r="PPJ148" s="5"/>
      <c r="PPK148" s="5"/>
      <c r="PPL148" s="5"/>
      <c r="PPM148" s="5"/>
      <c r="PPN148" s="5"/>
      <c r="PPO148" s="5"/>
      <c r="PPP148" s="5"/>
      <c r="PPQ148" s="5"/>
      <c r="PPR148" s="5"/>
      <c r="PPS148" s="5"/>
      <c r="PPT148" s="5"/>
      <c r="PPU148" s="5"/>
      <c r="PPV148" s="5"/>
      <c r="PPW148" s="5"/>
      <c r="PPX148" s="5"/>
      <c r="PPY148" s="5"/>
      <c r="PPZ148" s="5"/>
      <c r="PQA148" s="5"/>
      <c r="PQB148" s="5"/>
      <c r="PQC148" s="5"/>
      <c r="PQD148" s="5"/>
      <c r="PQE148" s="5"/>
      <c r="PQF148" s="5"/>
      <c r="PQG148" s="5"/>
      <c r="PQH148" s="5"/>
      <c r="PQI148" s="5"/>
      <c r="PQJ148" s="5"/>
      <c r="PQK148" s="5"/>
      <c r="PQL148" s="5"/>
      <c r="PQM148" s="5"/>
      <c r="PQN148" s="5"/>
      <c r="PQO148" s="5"/>
      <c r="PQP148" s="5"/>
      <c r="PQQ148" s="5"/>
      <c r="PQR148" s="5"/>
      <c r="PQS148" s="5"/>
      <c r="PQT148" s="5"/>
      <c r="PQU148" s="5"/>
      <c r="PQV148" s="5"/>
      <c r="PQW148" s="5"/>
      <c r="PQX148" s="5"/>
      <c r="PQY148" s="5"/>
      <c r="PQZ148" s="5"/>
      <c r="PRA148" s="5"/>
      <c r="PRB148" s="5"/>
      <c r="PRC148" s="5"/>
      <c r="PRD148" s="5"/>
      <c r="PRE148" s="5"/>
      <c r="PRF148" s="5"/>
      <c r="PRG148" s="5"/>
      <c r="PRH148" s="5"/>
      <c r="PRI148" s="5"/>
      <c r="PRJ148" s="5"/>
      <c r="PRK148" s="5"/>
      <c r="PRL148" s="5"/>
      <c r="PRM148" s="5"/>
      <c r="PRN148" s="5"/>
      <c r="PRO148" s="5"/>
      <c r="PRP148" s="5"/>
      <c r="PRQ148" s="5"/>
      <c r="PRR148" s="5"/>
      <c r="PRS148" s="5"/>
      <c r="PRT148" s="5"/>
      <c r="PRU148" s="5"/>
      <c r="PRV148" s="5"/>
      <c r="PRW148" s="5"/>
      <c r="PRX148" s="5"/>
      <c r="PRY148" s="5"/>
      <c r="PRZ148" s="5"/>
      <c r="PSA148" s="5"/>
      <c r="PSB148" s="5"/>
      <c r="PSC148" s="5"/>
      <c r="PSD148" s="5"/>
      <c r="PSE148" s="5"/>
      <c r="PSF148" s="5"/>
      <c r="PSG148" s="5"/>
      <c r="PSH148" s="5"/>
      <c r="PSI148" s="5"/>
      <c r="PSJ148" s="5"/>
      <c r="PSK148" s="5"/>
      <c r="PSL148" s="5"/>
      <c r="PSM148" s="5"/>
      <c r="PSN148" s="5"/>
      <c r="PSO148" s="5"/>
      <c r="PSP148" s="5"/>
      <c r="PSQ148" s="5"/>
      <c r="PSR148" s="5"/>
      <c r="PSS148" s="5"/>
      <c r="PST148" s="5"/>
      <c r="PSU148" s="5"/>
      <c r="PSV148" s="5"/>
      <c r="PSW148" s="5"/>
      <c r="PSX148" s="5"/>
      <c r="PSY148" s="5"/>
      <c r="PSZ148" s="5"/>
      <c r="PTA148" s="5"/>
      <c r="PTB148" s="5"/>
      <c r="PTC148" s="5"/>
      <c r="PTD148" s="5"/>
      <c r="PTE148" s="5"/>
      <c r="PTF148" s="5"/>
      <c r="PTG148" s="5"/>
      <c r="PTH148" s="5"/>
      <c r="PTI148" s="5"/>
      <c r="PTJ148" s="5"/>
      <c r="PTK148" s="5"/>
      <c r="PTL148" s="5"/>
      <c r="PTM148" s="5"/>
      <c r="PTN148" s="5"/>
      <c r="PTO148" s="5"/>
      <c r="PTP148" s="5"/>
      <c r="PTQ148" s="5"/>
      <c r="PTR148" s="5"/>
      <c r="PTS148" s="5"/>
      <c r="PTT148" s="5"/>
      <c r="PTU148" s="5"/>
      <c r="PTV148" s="5"/>
      <c r="PTW148" s="5"/>
      <c r="PTX148" s="5"/>
      <c r="PTY148" s="5"/>
      <c r="PTZ148" s="5"/>
      <c r="PUA148" s="5"/>
      <c r="PUB148" s="5"/>
      <c r="PUC148" s="5"/>
      <c r="PUD148" s="5"/>
      <c r="PUE148" s="5"/>
      <c r="PUF148" s="5"/>
      <c r="PUG148" s="5"/>
      <c r="PUH148" s="5"/>
      <c r="PUI148" s="5"/>
      <c r="PUJ148" s="5"/>
      <c r="PUK148" s="5"/>
      <c r="PUL148" s="5"/>
      <c r="PUM148" s="5"/>
      <c r="PUN148" s="5"/>
      <c r="PUO148" s="5"/>
      <c r="PUP148" s="5"/>
      <c r="PUQ148" s="5"/>
      <c r="PUR148" s="5"/>
      <c r="PUS148" s="5"/>
      <c r="PUT148" s="5"/>
      <c r="PUU148" s="5"/>
      <c r="PUV148" s="5"/>
      <c r="PUW148" s="5"/>
      <c r="PUX148" s="5"/>
      <c r="PUY148" s="5"/>
      <c r="PUZ148" s="5"/>
      <c r="PVA148" s="5"/>
      <c r="PVB148" s="5"/>
      <c r="PVC148" s="5"/>
      <c r="PVD148" s="5"/>
      <c r="PVE148" s="5"/>
      <c r="PVF148" s="5"/>
      <c r="PVG148" s="5"/>
      <c r="PVH148" s="5"/>
      <c r="PVI148" s="5"/>
      <c r="PVJ148" s="5"/>
      <c r="PVK148" s="5"/>
      <c r="PVL148" s="5"/>
      <c r="PVM148" s="5"/>
      <c r="PVN148" s="5"/>
      <c r="PVO148" s="5"/>
      <c r="PVP148" s="5"/>
      <c r="PVQ148" s="5"/>
      <c r="PVR148" s="5"/>
      <c r="PVS148" s="5"/>
      <c r="PVT148" s="5"/>
      <c r="PVU148" s="5"/>
      <c r="PVV148" s="5"/>
      <c r="PVW148" s="5"/>
      <c r="PVX148" s="5"/>
      <c r="PVY148" s="5"/>
      <c r="PVZ148" s="5"/>
      <c r="PWA148" s="5"/>
      <c r="PWB148" s="5"/>
      <c r="PWC148" s="5"/>
      <c r="PWD148" s="5"/>
      <c r="PWE148" s="5"/>
      <c r="PWF148" s="5"/>
      <c r="PWG148" s="5"/>
      <c r="PWH148" s="5"/>
      <c r="PWI148" s="5"/>
      <c r="PWJ148" s="5"/>
      <c r="PWK148" s="5"/>
      <c r="PWL148" s="5"/>
      <c r="PWM148" s="5"/>
      <c r="PWN148" s="5"/>
      <c r="PWO148" s="5"/>
      <c r="PWP148" s="5"/>
      <c r="PWQ148" s="5"/>
      <c r="PWR148" s="5"/>
      <c r="PWS148" s="5"/>
      <c r="PWT148" s="5"/>
      <c r="PWU148" s="5"/>
      <c r="PWV148" s="5"/>
      <c r="PWW148" s="5"/>
      <c r="PWX148" s="5"/>
      <c r="PWY148" s="5"/>
      <c r="PWZ148" s="5"/>
      <c r="PXA148" s="5"/>
      <c r="PXB148" s="5"/>
      <c r="PXC148" s="5"/>
      <c r="PXD148" s="5"/>
      <c r="PXE148" s="5"/>
      <c r="PXF148" s="5"/>
      <c r="PXG148" s="5"/>
      <c r="PXH148" s="5"/>
      <c r="PXI148" s="5"/>
      <c r="PXJ148" s="5"/>
      <c r="PXK148" s="5"/>
      <c r="PXL148" s="5"/>
      <c r="PXM148" s="5"/>
      <c r="PXN148" s="5"/>
      <c r="PXO148" s="5"/>
      <c r="PXP148" s="5"/>
      <c r="PXQ148" s="5"/>
      <c r="PXR148" s="5"/>
      <c r="PXS148" s="5"/>
      <c r="PXT148" s="5"/>
      <c r="PXU148" s="5"/>
      <c r="PXV148" s="5"/>
      <c r="PXW148" s="5"/>
      <c r="PXX148" s="5"/>
      <c r="PXY148" s="5"/>
      <c r="PXZ148" s="5"/>
      <c r="PYA148" s="5"/>
      <c r="PYB148" s="5"/>
      <c r="PYC148" s="5"/>
      <c r="PYD148" s="5"/>
      <c r="PYE148" s="5"/>
      <c r="PYF148" s="5"/>
      <c r="PYG148" s="5"/>
      <c r="PYH148" s="5"/>
      <c r="PYI148" s="5"/>
      <c r="PYJ148" s="5"/>
      <c r="PYK148" s="5"/>
      <c r="PYL148" s="5"/>
      <c r="PYM148" s="5"/>
      <c r="PYN148" s="5"/>
      <c r="PYO148" s="5"/>
      <c r="PYP148" s="5"/>
      <c r="PYQ148" s="5"/>
      <c r="PYR148" s="5"/>
      <c r="PYS148" s="5"/>
      <c r="PYT148" s="5"/>
      <c r="PYU148" s="5"/>
      <c r="PYV148" s="5"/>
      <c r="PYW148" s="5"/>
      <c r="PYX148" s="5"/>
      <c r="PYY148" s="5"/>
      <c r="PYZ148" s="5"/>
      <c r="PZA148" s="5"/>
      <c r="PZB148" s="5"/>
      <c r="PZC148" s="5"/>
      <c r="PZD148" s="5"/>
      <c r="PZE148" s="5"/>
      <c r="PZF148" s="5"/>
      <c r="PZG148" s="5"/>
      <c r="PZH148" s="5"/>
      <c r="PZI148" s="5"/>
      <c r="PZJ148" s="5"/>
      <c r="PZK148" s="5"/>
      <c r="PZL148" s="5"/>
      <c r="PZM148" s="5"/>
      <c r="PZN148" s="5"/>
      <c r="PZO148" s="5"/>
      <c r="PZP148" s="5"/>
      <c r="PZQ148" s="5"/>
      <c r="PZR148" s="5"/>
      <c r="PZS148" s="5"/>
      <c r="PZT148" s="5"/>
      <c r="PZU148" s="5"/>
      <c r="PZV148" s="5"/>
      <c r="PZW148" s="5"/>
      <c r="PZX148" s="5"/>
      <c r="PZY148" s="5"/>
      <c r="PZZ148" s="5"/>
      <c r="QAA148" s="5"/>
      <c r="QAB148" s="5"/>
      <c r="QAC148" s="5"/>
      <c r="QAD148" s="5"/>
      <c r="QAE148" s="5"/>
      <c r="QAF148" s="5"/>
      <c r="QAG148" s="5"/>
      <c r="QAH148" s="5"/>
      <c r="QAI148" s="5"/>
      <c r="QAJ148" s="5"/>
      <c r="QAK148" s="5"/>
      <c r="QAL148" s="5"/>
      <c r="QAM148" s="5"/>
      <c r="QAN148" s="5"/>
      <c r="QAO148" s="5"/>
      <c r="QAP148" s="5"/>
      <c r="QAQ148" s="5"/>
      <c r="QAR148" s="5"/>
      <c r="QAS148" s="5"/>
      <c r="QAT148" s="5"/>
      <c r="QAU148" s="5"/>
      <c r="QAV148" s="5"/>
      <c r="QAW148" s="5"/>
      <c r="QAX148" s="5"/>
      <c r="QAY148" s="5"/>
      <c r="QAZ148" s="5"/>
      <c r="QBA148" s="5"/>
      <c r="QBB148" s="5"/>
      <c r="QBC148" s="5"/>
      <c r="QBD148" s="5"/>
      <c r="QBE148" s="5"/>
      <c r="QBF148" s="5"/>
      <c r="QBG148" s="5"/>
      <c r="QBH148" s="5"/>
      <c r="QBI148" s="5"/>
      <c r="QBJ148" s="5"/>
      <c r="QBK148" s="5"/>
      <c r="QBL148" s="5"/>
      <c r="QBM148" s="5"/>
      <c r="QBN148" s="5"/>
      <c r="QBO148" s="5"/>
      <c r="QBP148" s="5"/>
      <c r="QBQ148" s="5"/>
      <c r="QBR148" s="5"/>
      <c r="QBS148" s="5"/>
      <c r="QBT148" s="5"/>
      <c r="QBU148" s="5"/>
      <c r="QBV148" s="5"/>
      <c r="QBW148" s="5"/>
      <c r="QBX148" s="5"/>
      <c r="QBY148" s="5"/>
      <c r="QBZ148" s="5"/>
      <c r="QCA148" s="5"/>
      <c r="QCB148" s="5"/>
      <c r="QCC148" s="5"/>
      <c r="QCD148" s="5"/>
      <c r="QCE148" s="5"/>
      <c r="QCF148" s="5"/>
      <c r="QCG148" s="5"/>
      <c r="QCH148" s="5"/>
      <c r="QCI148" s="5"/>
      <c r="QCJ148" s="5"/>
      <c r="QCK148" s="5"/>
      <c r="QCL148" s="5"/>
      <c r="QCM148" s="5"/>
      <c r="QCN148" s="5"/>
      <c r="QCO148" s="5"/>
      <c r="QCP148" s="5"/>
      <c r="QCQ148" s="5"/>
      <c r="QCR148" s="5"/>
      <c r="QCS148" s="5"/>
      <c r="QCT148" s="5"/>
      <c r="QCU148" s="5"/>
      <c r="QCV148" s="5"/>
      <c r="QCW148" s="5"/>
      <c r="QCX148" s="5"/>
      <c r="QCY148" s="5"/>
      <c r="QCZ148" s="5"/>
      <c r="QDA148" s="5"/>
      <c r="QDB148" s="5"/>
      <c r="QDC148" s="5"/>
      <c r="QDD148" s="5"/>
      <c r="QDE148" s="5"/>
      <c r="QDF148" s="5"/>
      <c r="QDG148" s="5"/>
      <c r="QDH148" s="5"/>
      <c r="QDI148" s="5"/>
      <c r="QDJ148" s="5"/>
      <c r="QDK148" s="5"/>
      <c r="QDL148" s="5"/>
      <c r="QDM148" s="5"/>
      <c r="QDN148" s="5"/>
      <c r="QDO148" s="5"/>
      <c r="QDP148" s="5"/>
      <c r="QDQ148" s="5"/>
      <c r="QDR148" s="5"/>
      <c r="QDS148" s="5"/>
      <c r="QDT148" s="5"/>
      <c r="QDU148" s="5"/>
      <c r="QDV148" s="5"/>
      <c r="QDW148" s="5"/>
      <c r="QDX148" s="5"/>
      <c r="QDY148" s="5"/>
      <c r="QDZ148" s="5"/>
      <c r="QEA148" s="5"/>
      <c r="QEB148" s="5"/>
      <c r="QEC148" s="5"/>
      <c r="QED148" s="5"/>
      <c r="QEE148" s="5"/>
      <c r="QEF148" s="5"/>
      <c r="QEG148" s="5"/>
      <c r="QEH148" s="5"/>
      <c r="QEI148" s="5"/>
      <c r="QEJ148" s="5"/>
      <c r="QEK148" s="5"/>
      <c r="QEL148" s="5"/>
      <c r="QEM148" s="5"/>
      <c r="QEN148" s="5"/>
      <c r="QEO148" s="5"/>
      <c r="QEP148" s="5"/>
      <c r="QEQ148" s="5"/>
      <c r="QER148" s="5"/>
      <c r="QES148" s="5"/>
      <c r="QET148" s="5"/>
      <c r="QEU148" s="5"/>
      <c r="QEV148" s="5"/>
      <c r="QEW148" s="5"/>
      <c r="QEX148" s="5"/>
      <c r="QEY148" s="5"/>
      <c r="QEZ148" s="5"/>
      <c r="QFA148" s="5"/>
      <c r="QFB148" s="5"/>
      <c r="QFC148" s="5"/>
      <c r="QFD148" s="5"/>
      <c r="QFE148" s="5"/>
      <c r="QFF148" s="5"/>
      <c r="QFG148" s="5"/>
      <c r="QFH148" s="5"/>
      <c r="QFI148" s="5"/>
      <c r="QFJ148" s="5"/>
      <c r="QFK148" s="5"/>
      <c r="QFL148" s="5"/>
      <c r="QFM148" s="5"/>
      <c r="QFN148" s="5"/>
      <c r="QFO148" s="5"/>
      <c r="QFP148" s="5"/>
      <c r="QFQ148" s="5"/>
      <c r="QFR148" s="5"/>
      <c r="QFS148" s="5"/>
      <c r="QFT148" s="5"/>
      <c r="QFU148" s="5"/>
      <c r="QFV148" s="5"/>
      <c r="QFW148" s="5"/>
      <c r="QFX148" s="5"/>
      <c r="QFY148" s="5"/>
      <c r="QFZ148" s="5"/>
      <c r="QGA148" s="5"/>
      <c r="QGB148" s="5"/>
      <c r="QGC148" s="5"/>
      <c r="QGD148" s="5"/>
      <c r="QGE148" s="5"/>
      <c r="QGF148" s="5"/>
      <c r="QGG148" s="5"/>
      <c r="QGH148" s="5"/>
      <c r="QGI148" s="5"/>
      <c r="QGJ148" s="5"/>
      <c r="QGK148" s="5"/>
      <c r="QGL148" s="5"/>
      <c r="QGM148" s="5"/>
      <c r="QGN148" s="5"/>
      <c r="QGO148" s="5"/>
      <c r="QGP148" s="5"/>
      <c r="QGQ148" s="5"/>
      <c r="QGR148" s="5"/>
      <c r="QGS148" s="5"/>
      <c r="QGT148" s="5"/>
      <c r="QGU148" s="5"/>
      <c r="QGV148" s="5"/>
      <c r="QGW148" s="5"/>
      <c r="QGX148" s="5"/>
      <c r="QGY148" s="5"/>
      <c r="QGZ148" s="5"/>
      <c r="QHA148" s="5"/>
      <c r="QHB148" s="5"/>
      <c r="QHC148" s="5"/>
      <c r="QHD148" s="5"/>
      <c r="QHE148" s="5"/>
      <c r="QHF148" s="5"/>
      <c r="QHG148" s="5"/>
      <c r="QHH148" s="5"/>
      <c r="QHI148" s="5"/>
      <c r="QHJ148" s="5"/>
      <c r="QHK148" s="5"/>
      <c r="QHL148" s="5"/>
      <c r="QHM148" s="5"/>
      <c r="QHN148" s="5"/>
      <c r="QHO148" s="5"/>
      <c r="QHP148" s="5"/>
      <c r="QHQ148" s="5"/>
      <c r="QHR148" s="5"/>
      <c r="QHS148" s="5"/>
      <c r="QHT148" s="5"/>
      <c r="QHU148" s="5"/>
      <c r="QHV148" s="5"/>
      <c r="QHW148" s="5"/>
      <c r="QHX148" s="5"/>
      <c r="QHY148" s="5"/>
      <c r="QHZ148" s="5"/>
      <c r="QIA148" s="5"/>
      <c r="QIB148" s="5"/>
      <c r="QIC148" s="5"/>
      <c r="QID148" s="5"/>
      <c r="QIE148" s="5"/>
      <c r="QIF148" s="5"/>
      <c r="QIG148" s="5"/>
      <c r="QIH148" s="5"/>
      <c r="QII148" s="5"/>
      <c r="QIJ148" s="5"/>
      <c r="QIK148" s="5"/>
      <c r="QIL148" s="5"/>
      <c r="QIM148" s="5"/>
      <c r="QIN148" s="5"/>
      <c r="QIO148" s="5"/>
      <c r="QIP148" s="5"/>
      <c r="QIQ148" s="5"/>
      <c r="QIR148" s="5"/>
      <c r="QIS148" s="5"/>
      <c r="QIT148" s="5"/>
      <c r="QIU148" s="5"/>
      <c r="QIV148" s="5"/>
      <c r="QIW148" s="5"/>
      <c r="QIX148" s="5"/>
      <c r="QIY148" s="5"/>
      <c r="QIZ148" s="5"/>
      <c r="QJA148" s="5"/>
      <c r="QJB148" s="5"/>
      <c r="QJC148" s="5"/>
      <c r="QJD148" s="5"/>
      <c r="QJE148" s="5"/>
      <c r="QJF148" s="5"/>
      <c r="QJG148" s="5"/>
      <c r="QJH148" s="5"/>
      <c r="QJI148" s="5"/>
      <c r="QJJ148" s="5"/>
      <c r="QJK148" s="5"/>
      <c r="QJL148" s="5"/>
      <c r="QJM148" s="5"/>
      <c r="QJN148" s="5"/>
      <c r="QJO148" s="5"/>
      <c r="QJP148" s="5"/>
      <c r="QJQ148" s="5"/>
      <c r="QJR148" s="5"/>
      <c r="QJS148" s="5"/>
      <c r="QJT148" s="5"/>
      <c r="QJU148" s="5"/>
      <c r="QJV148" s="5"/>
      <c r="QJW148" s="5"/>
      <c r="QJX148" s="5"/>
      <c r="QJY148" s="5"/>
      <c r="QJZ148" s="5"/>
      <c r="QKA148" s="5"/>
      <c r="QKB148" s="5"/>
      <c r="QKC148" s="5"/>
      <c r="QKD148" s="5"/>
      <c r="QKE148" s="5"/>
      <c r="QKF148" s="5"/>
      <c r="QKG148" s="5"/>
      <c r="QKH148" s="5"/>
      <c r="QKI148" s="5"/>
      <c r="QKJ148" s="5"/>
      <c r="QKK148" s="5"/>
      <c r="QKL148" s="5"/>
      <c r="QKM148" s="5"/>
      <c r="QKN148" s="5"/>
      <c r="QKO148" s="5"/>
      <c r="QKP148" s="5"/>
      <c r="QKQ148" s="5"/>
      <c r="QKR148" s="5"/>
      <c r="QKS148" s="5"/>
      <c r="QKT148" s="5"/>
      <c r="QKU148" s="5"/>
      <c r="QKV148" s="5"/>
      <c r="QKW148" s="5"/>
      <c r="QKX148" s="5"/>
      <c r="QKY148" s="5"/>
      <c r="QKZ148" s="5"/>
      <c r="QLA148" s="5"/>
      <c r="QLB148" s="5"/>
      <c r="QLC148" s="5"/>
      <c r="QLD148" s="5"/>
      <c r="QLE148" s="5"/>
      <c r="QLF148" s="5"/>
      <c r="QLG148" s="5"/>
      <c r="QLH148" s="5"/>
      <c r="QLI148" s="5"/>
      <c r="QLJ148" s="5"/>
      <c r="QLK148" s="5"/>
      <c r="QLL148" s="5"/>
      <c r="QLM148" s="5"/>
      <c r="QLN148" s="5"/>
      <c r="QLO148" s="5"/>
      <c r="QLP148" s="5"/>
      <c r="QLQ148" s="5"/>
      <c r="QLR148" s="5"/>
      <c r="QLS148" s="5"/>
      <c r="QLT148" s="5"/>
      <c r="QLU148" s="5"/>
      <c r="QLV148" s="5"/>
      <c r="QLW148" s="5"/>
      <c r="QLX148" s="5"/>
      <c r="QLY148" s="5"/>
      <c r="QLZ148" s="5"/>
      <c r="QMA148" s="5"/>
      <c r="QMB148" s="5"/>
      <c r="QMC148" s="5"/>
      <c r="QMD148" s="5"/>
      <c r="QME148" s="5"/>
      <c r="QMF148" s="5"/>
      <c r="QMG148" s="5"/>
      <c r="QMH148" s="5"/>
      <c r="QMI148" s="5"/>
      <c r="QMJ148" s="5"/>
      <c r="QMK148" s="5"/>
      <c r="QML148" s="5"/>
      <c r="QMM148" s="5"/>
      <c r="QMN148" s="5"/>
      <c r="QMO148" s="5"/>
      <c r="QMP148" s="5"/>
      <c r="QMQ148" s="5"/>
      <c r="QMR148" s="5"/>
      <c r="QMS148" s="5"/>
      <c r="QMT148" s="5"/>
      <c r="QMU148" s="5"/>
      <c r="QMV148" s="5"/>
      <c r="QMW148" s="5"/>
      <c r="QMX148" s="5"/>
      <c r="QMY148" s="5"/>
      <c r="QMZ148" s="5"/>
      <c r="QNA148" s="5"/>
      <c r="QNB148" s="5"/>
      <c r="QNC148" s="5"/>
      <c r="QND148" s="5"/>
      <c r="QNE148" s="5"/>
      <c r="QNF148" s="5"/>
      <c r="QNG148" s="5"/>
      <c r="QNH148" s="5"/>
      <c r="QNI148" s="5"/>
      <c r="QNJ148" s="5"/>
      <c r="QNK148" s="5"/>
      <c r="QNL148" s="5"/>
      <c r="QNM148" s="5"/>
      <c r="QNN148" s="5"/>
      <c r="QNO148" s="5"/>
      <c r="QNP148" s="5"/>
      <c r="QNQ148" s="5"/>
      <c r="QNR148" s="5"/>
      <c r="QNS148" s="5"/>
      <c r="QNT148" s="5"/>
      <c r="QNU148" s="5"/>
      <c r="QNV148" s="5"/>
      <c r="QNW148" s="5"/>
      <c r="QNX148" s="5"/>
      <c r="QNY148" s="5"/>
      <c r="QNZ148" s="5"/>
      <c r="QOA148" s="5"/>
      <c r="QOB148" s="5"/>
      <c r="QOC148" s="5"/>
      <c r="QOD148" s="5"/>
      <c r="QOE148" s="5"/>
      <c r="QOF148" s="5"/>
      <c r="QOG148" s="5"/>
      <c r="QOH148" s="5"/>
      <c r="QOI148" s="5"/>
      <c r="QOJ148" s="5"/>
      <c r="QOK148" s="5"/>
      <c r="QOL148" s="5"/>
      <c r="QOM148" s="5"/>
      <c r="QON148" s="5"/>
      <c r="QOO148" s="5"/>
      <c r="QOP148" s="5"/>
      <c r="QOQ148" s="5"/>
      <c r="QOR148" s="5"/>
      <c r="QOS148" s="5"/>
      <c r="QOT148" s="5"/>
      <c r="QOU148" s="5"/>
      <c r="QOV148" s="5"/>
      <c r="QOW148" s="5"/>
      <c r="QOX148" s="5"/>
      <c r="QOY148" s="5"/>
      <c r="QOZ148" s="5"/>
      <c r="QPA148" s="5"/>
      <c r="QPB148" s="5"/>
      <c r="QPC148" s="5"/>
      <c r="QPD148" s="5"/>
      <c r="QPE148" s="5"/>
      <c r="QPF148" s="5"/>
      <c r="QPG148" s="5"/>
      <c r="QPH148" s="5"/>
      <c r="QPI148" s="5"/>
      <c r="QPJ148" s="5"/>
      <c r="QPK148" s="5"/>
      <c r="QPL148" s="5"/>
      <c r="QPM148" s="5"/>
      <c r="QPN148" s="5"/>
      <c r="QPO148" s="5"/>
      <c r="QPP148" s="5"/>
      <c r="QPQ148" s="5"/>
      <c r="QPR148" s="5"/>
      <c r="QPS148" s="5"/>
      <c r="QPT148" s="5"/>
      <c r="QPU148" s="5"/>
      <c r="QPV148" s="5"/>
      <c r="QPW148" s="5"/>
      <c r="QPX148" s="5"/>
      <c r="QPY148" s="5"/>
      <c r="QPZ148" s="5"/>
      <c r="QQA148" s="5"/>
      <c r="QQB148" s="5"/>
      <c r="QQC148" s="5"/>
      <c r="QQD148" s="5"/>
      <c r="QQE148" s="5"/>
      <c r="QQF148" s="5"/>
      <c r="QQG148" s="5"/>
      <c r="QQH148" s="5"/>
      <c r="QQI148" s="5"/>
      <c r="QQJ148" s="5"/>
      <c r="QQK148" s="5"/>
      <c r="QQL148" s="5"/>
      <c r="QQM148" s="5"/>
      <c r="QQN148" s="5"/>
      <c r="QQO148" s="5"/>
      <c r="QQP148" s="5"/>
      <c r="QQQ148" s="5"/>
      <c r="QQR148" s="5"/>
      <c r="QQS148" s="5"/>
      <c r="QQT148" s="5"/>
      <c r="QQU148" s="5"/>
      <c r="QQV148" s="5"/>
      <c r="QQW148" s="5"/>
      <c r="QQX148" s="5"/>
      <c r="QQY148" s="5"/>
      <c r="QQZ148" s="5"/>
      <c r="QRA148" s="5"/>
      <c r="QRB148" s="5"/>
      <c r="QRC148" s="5"/>
      <c r="QRD148" s="5"/>
      <c r="QRE148" s="5"/>
      <c r="QRF148" s="5"/>
      <c r="QRG148" s="5"/>
      <c r="QRH148" s="5"/>
      <c r="QRI148" s="5"/>
      <c r="QRJ148" s="5"/>
      <c r="QRK148" s="5"/>
      <c r="QRL148" s="5"/>
      <c r="QRM148" s="5"/>
      <c r="QRN148" s="5"/>
      <c r="QRO148" s="5"/>
      <c r="QRP148" s="5"/>
      <c r="QRQ148" s="5"/>
      <c r="QRR148" s="5"/>
      <c r="QRS148" s="5"/>
      <c r="QRT148" s="5"/>
      <c r="QRU148" s="5"/>
      <c r="QRV148" s="5"/>
      <c r="QRW148" s="5"/>
      <c r="QRX148" s="5"/>
      <c r="QRY148" s="5"/>
      <c r="QRZ148" s="5"/>
      <c r="QSA148" s="5"/>
      <c r="QSB148" s="5"/>
      <c r="QSC148" s="5"/>
      <c r="QSD148" s="5"/>
      <c r="QSE148" s="5"/>
      <c r="QSF148" s="5"/>
      <c r="QSG148" s="5"/>
      <c r="QSH148" s="5"/>
      <c r="QSI148" s="5"/>
      <c r="QSJ148" s="5"/>
      <c r="QSK148" s="5"/>
      <c r="QSL148" s="5"/>
      <c r="QSM148" s="5"/>
      <c r="QSN148" s="5"/>
      <c r="QSO148" s="5"/>
      <c r="QSP148" s="5"/>
      <c r="QSQ148" s="5"/>
      <c r="QSR148" s="5"/>
      <c r="QSS148" s="5"/>
      <c r="QST148" s="5"/>
      <c r="QSU148" s="5"/>
      <c r="QSV148" s="5"/>
      <c r="QSW148" s="5"/>
      <c r="QSX148" s="5"/>
      <c r="QSY148" s="5"/>
      <c r="QSZ148" s="5"/>
      <c r="QTA148" s="5"/>
      <c r="QTB148" s="5"/>
      <c r="QTC148" s="5"/>
      <c r="QTD148" s="5"/>
      <c r="QTE148" s="5"/>
      <c r="QTF148" s="5"/>
      <c r="QTG148" s="5"/>
      <c r="QTH148" s="5"/>
      <c r="QTI148" s="5"/>
      <c r="QTJ148" s="5"/>
      <c r="QTK148" s="5"/>
      <c r="QTL148" s="5"/>
      <c r="QTM148" s="5"/>
      <c r="QTN148" s="5"/>
      <c r="QTO148" s="5"/>
      <c r="QTP148" s="5"/>
      <c r="QTQ148" s="5"/>
      <c r="QTR148" s="5"/>
      <c r="QTS148" s="5"/>
      <c r="QTT148" s="5"/>
      <c r="QTU148" s="5"/>
      <c r="QTV148" s="5"/>
      <c r="QTW148" s="5"/>
      <c r="QTX148" s="5"/>
      <c r="QTY148" s="5"/>
      <c r="QTZ148" s="5"/>
      <c r="QUA148" s="5"/>
      <c r="QUB148" s="5"/>
      <c r="QUC148" s="5"/>
      <c r="QUD148" s="5"/>
      <c r="QUE148" s="5"/>
      <c r="QUF148" s="5"/>
      <c r="QUG148" s="5"/>
      <c r="QUH148" s="5"/>
      <c r="QUI148" s="5"/>
      <c r="QUJ148" s="5"/>
      <c r="QUK148" s="5"/>
      <c r="QUL148" s="5"/>
      <c r="QUM148" s="5"/>
      <c r="QUN148" s="5"/>
      <c r="QUO148" s="5"/>
      <c r="QUP148" s="5"/>
      <c r="QUQ148" s="5"/>
      <c r="QUR148" s="5"/>
      <c r="QUS148" s="5"/>
      <c r="QUT148" s="5"/>
      <c r="QUU148" s="5"/>
      <c r="QUV148" s="5"/>
      <c r="QUW148" s="5"/>
      <c r="QUX148" s="5"/>
      <c r="QUY148" s="5"/>
      <c r="QUZ148" s="5"/>
      <c r="QVA148" s="5"/>
      <c r="QVB148" s="5"/>
      <c r="QVC148" s="5"/>
      <c r="QVD148" s="5"/>
      <c r="QVE148" s="5"/>
      <c r="QVF148" s="5"/>
      <c r="QVG148" s="5"/>
      <c r="QVH148" s="5"/>
      <c r="QVI148" s="5"/>
      <c r="QVJ148" s="5"/>
      <c r="QVK148" s="5"/>
      <c r="QVL148" s="5"/>
      <c r="QVM148" s="5"/>
      <c r="QVN148" s="5"/>
      <c r="QVO148" s="5"/>
      <c r="QVP148" s="5"/>
      <c r="QVQ148" s="5"/>
      <c r="QVR148" s="5"/>
      <c r="QVS148" s="5"/>
      <c r="QVT148" s="5"/>
      <c r="QVU148" s="5"/>
      <c r="QVV148" s="5"/>
      <c r="QVW148" s="5"/>
      <c r="QVX148" s="5"/>
      <c r="QVY148" s="5"/>
      <c r="QVZ148" s="5"/>
      <c r="QWA148" s="5"/>
      <c r="QWB148" s="5"/>
      <c r="QWC148" s="5"/>
      <c r="QWD148" s="5"/>
      <c r="QWE148" s="5"/>
      <c r="QWF148" s="5"/>
      <c r="QWG148" s="5"/>
      <c r="QWH148" s="5"/>
      <c r="QWI148" s="5"/>
      <c r="QWJ148" s="5"/>
      <c r="QWK148" s="5"/>
      <c r="QWL148" s="5"/>
      <c r="QWM148" s="5"/>
      <c r="QWN148" s="5"/>
      <c r="QWO148" s="5"/>
      <c r="QWP148" s="5"/>
      <c r="QWQ148" s="5"/>
      <c r="QWR148" s="5"/>
      <c r="QWS148" s="5"/>
      <c r="QWT148" s="5"/>
      <c r="QWU148" s="5"/>
      <c r="QWV148" s="5"/>
      <c r="QWW148" s="5"/>
      <c r="QWX148" s="5"/>
      <c r="QWY148" s="5"/>
      <c r="QWZ148" s="5"/>
      <c r="QXA148" s="5"/>
      <c r="QXB148" s="5"/>
      <c r="QXC148" s="5"/>
      <c r="QXD148" s="5"/>
      <c r="QXE148" s="5"/>
      <c r="QXF148" s="5"/>
      <c r="QXG148" s="5"/>
      <c r="QXH148" s="5"/>
      <c r="QXI148" s="5"/>
      <c r="QXJ148" s="5"/>
      <c r="QXK148" s="5"/>
      <c r="QXL148" s="5"/>
      <c r="QXM148" s="5"/>
      <c r="QXN148" s="5"/>
      <c r="QXO148" s="5"/>
      <c r="QXP148" s="5"/>
      <c r="QXQ148" s="5"/>
      <c r="QXR148" s="5"/>
      <c r="QXS148" s="5"/>
      <c r="QXT148" s="5"/>
      <c r="QXU148" s="5"/>
      <c r="QXV148" s="5"/>
      <c r="QXW148" s="5"/>
      <c r="QXX148" s="5"/>
      <c r="QXY148" s="5"/>
      <c r="QXZ148" s="5"/>
      <c r="QYA148" s="5"/>
      <c r="QYB148" s="5"/>
      <c r="QYC148" s="5"/>
      <c r="QYD148" s="5"/>
      <c r="QYE148" s="5"/>
      <c r="QYF148" s="5"/>
      <c r="QYG148" s="5"/>
      <c r="QYH148" s="5"/>
      <c r="QYI148" s="5"/>
      <c r="QYJ148" s="5"/>
      <c r="QYK148" s="5"/>
      <c r="QYL148" s="5"/>
      <c r="QYM148" s="5"/>
      <c r="QYN148" s="5"/>
      <c r="QYO148" s="5"/>
      <c r="QYP148" s="5"/>
      <c r="QYQ148" s="5"/>
      <c r="QYR148" s="5"/>
      <c r="QYS148" s="5"/>
      <c r="QYT148" s="5"/>
      <c r="QYU148" s="5"/>
      <c r="QYV148" s="5"/>
      <c r="QYW148" s="5"/>
      <c r="QYX148" s="5"/>
      <c r="QYY148" s="5"/>
      <c r="QYZ148" s="5"/>
      <c r="QZA148" s="5"/>
      <c r="QZB148" s="5"/>
      <c r="QZC148" s="5"/>
      <c r="QZD148" s="5"/>
      <c r="QZE148" s="5"/>
      <c r="QZF148" s="5"/>
      <c r="QZG148" s="5"/>
      <c r="QZH148" s="5"/>
      <c r="QZI148" s="5"/>
      <c r="QZJ148" s="5"/>
      <c r="QZK148" s="5"/>
      <c r="QZL148" s="5"/>
      <c r="QZM148" s="5"/>
      <c r="QZN148" s="5"/>
      <c r="QZO148" s="5"/>
      <c r="QZP148" s="5"/>
      <c r="QZQ148" s="5"/>
      <c r="QZR148" s="5"/>
      <c r="QZS148" s="5"/>
      <c r="QZT148" s="5"/>
      <c r="QZU148" s="5"/>
      <c r="QZV148" s="5"/>
      <c r="QZW148" s="5"/>
      <c r="QZX148" s="5"/>
      <c r="QZY148" s="5"/>
      <c r="QZZ148" s="5"/>
      <c r="RAA148" s="5"/>
      <c r="RAB148" s="5"/>
      <c r="RAC148" s="5"/>
      <c r="RAD148" s="5"/>
      <c r="RAE148" s="5"/>
      <c r="RAF148" s="5"/>
      <c r="RAG148" s="5"/>
      <c r="RAH148" s="5"/>
      <c r="RAI148" s="5"/>
      <c r="RAJ148" s="5"/>
      <c r="RAK148" s="5"/>
      <c r="RAL148" s="5"/>
      <c r="RAM148" s="5"/>
      <c r="RAN148" s="5"/>
      <c r="RAO148" s="5"/>
      <c r="RAP148" s="5"/>
      <c r="RAQ148" s="5"/>
      <c r="RAR148" s="5"/>
      <c r="RAS148" s="5"/>
      <c r="RAT148" s="5"/>
      <c r="RAU148" s="5"/>
      <c r="RAV148" s="5"/>
      <c r="RAW148" s="5"/>
      <c r="RAX148" s="5"/>
      <c r="RAY148" s="5"/>
      <c r="RAZ148" s="5"/>
      <c r="RBA148" s="5"/>
      <c r="RBB148" s="5"/>
      <c r="RBC148" s="5"/>
      <c r="RBD148" s="5"/>
      <c r="RBE148" s="5"/>
      <c r="RBF148" s="5"/>
      <c r="RBG148" s="5"/>
      <c r="RBH148" s="5"/>
      <c r="RBI148" s="5"/>
      <c r="RBJ148" s="5"/>
      <c r="RBK148" s="5"/>
      <c r="RBL148" s="5"/>
      <c r="RBM148" s="5"/>
      <c r="RBN148" s="5"/>
      <c r="RBO148" s="5"/>
      <c r="RBP148" s="5"/>
      <c r="RBQ148" s="5"/>
      <c r="RBR148" s="5"/>
      <c r="RBS148" s="5"/>
      <c r="RBT148" s="5"/>
      <c r="RBU148" s="5"/>
      <c r="RBV148" s="5"/>
      <c r="RBW148" s="5"/>
      <c r="RBX148" s="5"/>
      <c r="RBY148" s="5"/>
      <c r="RBZ148" s="5"/>
      <c r="RCA148" s="5"/>
      <c r="RCB148" s="5"/>
      <c r="RCC148" s="5"/>
      <c r="RCD148" s="5"/>
      <c r="RCE148" s="5"/>
      <c r="RCF148" s="5"/>
      <c r="RCG148" s="5"/>
      <c r="RCH148" s="5"/>
      <c r="RCI148" s="5"/>
      <c r="RCJ148" s="5"/>
      <c r="RCK148" s="5"/>
      <c r="RCL148" s="5"/>
      <c r="RCM148" s="5"/>
      <c r="RCN148" s="5"/>
      <c r="RCO148" s="5"/>
      <c r="RCP148" s="5"/>
      <c r="RCQ148" s="5"/>
      <c r="RCR148" s="5"/>
      <c r="RCS148" s="5"/>
      <c r="RCT148" s="5"/>
      <c r="RCU148" s="5"/>
      <c r="RCV148" s="5"/>
      <c r="RCW148" s="5"/>
      <c r="RCX148" s="5"/>
      <c r="RCY148" s="5"/>
      <c r="RCZ148" s="5"/>
      <c r="RDA148" s="5"/>
      <c r="RDB148" s="5"/>
      <c r="RDC148" s="5"/>
      <c r="RDD148" s="5"/>
      <c r="RDE148" s="5"/>
      <c r="RDF148" s="5"/>
      <c r="RDG148" s="5"/>
      <c r="RDH148" s="5"/>
      <c r="RDI148" s="5"/>
      <c r="RDJ148" s="5"/>
      <c r="RDK148" s="5"/>
      <c r="RDL148" s="5"/>
      <c r="RDM148" s="5"/>
      <c r="RDN148" s="5"/>
      <c r="RDO148" s="5"/>
      <c r="RDP148" s="5"/>
      <c r="RDQ148" s="5"/>
      <c r="RDR148" s="5"/>
      <c r="RDS148" s="5"/>
      <c r="RDT148" s="5"/>
      <c r="RDU148" s="5"/>
      <c r="RDV148" s="5"/>
      <c r="RDW148" s="5"/>
      <c r="RDX148" s="5"/>
      <c r="RDY148" s="5"/>
      <c r="RDZ148" s="5"/>
      <c r="REA148" s="5"/>
      <c r="REB148" s="5"/>
      <c r="REC148" s="5"/>
      <c r="RED148" s="5"/>
      <c r="REE148" s="5"/>
      <c r="REF148" s="5"/>
      <c r="REG148" s="5"/>
      <c r="REH148" s="5"/>
      <c r="REI148" s="5"/>
      <c r="REJ148" s="5"/>
      <c r="REK148" s="5"/>
      <c r="REL148" s="5"/>
      <c r="REM148" s="5"/>
      <c r="REN148" s="5"/>
      <c r="REO148" s="5"/>
      <c r="REP148" s="5"/>
      <c r="REQ148" s="5"/>
      <c r="RER148" s="5"/>
      <c r="RES148" s="5"/>
      <c r="RET148" s="5"/>
      <c r="REU148" s="5"/>
      <c r="REV148" s="5"/>
      <c r="REW148" s="5"/>
      <c r="REX148" s="5"/>
      <c r="REY148" s="5"/>
      <c r="REZ148" s="5"/>
      <c r="RFA148" s="5"/>
      <c r="RFB148" s="5"/>
      <c r="RFC148" s="5"/>
      <c r="RFD148" s="5"/>
      <c r="RFE148" s="5"/>
      <c r="RFF148" s="5"/>
      <c r="RFG148" s="5"/>
      <c r="RFH148" s="5"/>
      <c r="RFI148" s="5"/>
      <c r="RFJ148" s="5"/>
      <c r="RFK148" s="5"/>
      <c r="RFL148" s="5"/>
      <c r="RFM148" s="5"/>
      <c r="RFN148" s="5"/>
      <c r="RFO148" s="5"/>
      <c r="RFP148" s="5"/>
      <c r="RFQ148" s="5"/>
      <c r="RFR148" s="5"/>
      <c r="RFS148" s="5"/>
      <c r="RFT148" s="5"/>
      <c r="RFU148" s="5"/>
      <c r="RFV148" s="5"/>
      <c r="RFW148" s="5"/>
      <c r="RFX148" s="5"/>
      <c r="RFY148" s="5"/>
      <c r="RFZ148" s="5"/>
      <c r="RGA148" s="5"/>
      <c r="RGB148" s="5"/>
      <c r="RGC148" s="5"/>
      <c r="RGD148" s="5"/>
      <c r="RGE148" s="5"/>
      <c r="RGF148" s="5"/>
      <c r="RGG148" s="5"/>
      <c r="RGH148" s="5"/>
      <c r="RGI148" s="5"/>
      <c r="RGJ148" s="5"/>
      <c r="RGK148" s="5"/>
      <c r="RGL148" s="5"/>
      <c r="RGM148" s="5"/>
      <c r="RGN148" s="5"/>
      <c r="RGO148" s="5"/>
      <c r="RGP148" s="5"/>
      <c r="RGQ148" s="5"/>
      <c r="RGR148" s="5"/>
      <c r="RGS148" s="5"/>
      <c r="RGT148" s="5"/>
      <c r="RGU148" s="5"/>
      <c r="RGV148" s="5"/>
      <c r="RGW148" s="5"/>
      <c r="RGX148" s="5"/>
      <c r="RGY148" s="5"/>
      <c r="RGZ148" s="5"/>
      <c r="RHA148" s="5"/>
      <c r="RHB148" s="5"/>
      <c r="RHC148" s="5"/>
      <c r="RHD148" s="5"/>
      <c r="RHE148" s="5"/>
      <c r="RHF148" s="5"/>
      <c r="RHG148" s="5"/>
      <c r="RHH148" s="5"/>
      <c r="RHI148" s="5"/>
      <c r="RHJ148" s="5"/>
      <c r="RHK148" s="5"/>
      <c r="RHL148" s="5"/>
      <c r="RHM148" s="5"/>
      <c r="RHN148" s="5"/>
      <c r="RHO148" s="5"/>
      <c r="RHP148" s="5"/>
      <c r="RHQ148" s="5"/>
      <c r="RHR148" s="5"/>
      <c r="RHS148" s="5"/>
      <c r="RHT148" s="5"/>
      <c r="RHU148" s="5"/>
      <c r="RHV148" s="5"/>
      <c r="RHW148" s="5"/>
      <c r="RHX148" s="5"/>
      <c r="RHY148" s="5"/>
      <c r="RHZ148" s="5"/>
      <c r="RIA148" s="5"/>
      <c r="RIB148" s="5"/>
      <c r="RIC148" s="5"/>
      <c r="RID148" s="5"/>
      <c r="RIE148" s="5"/>
      <c r="RIF148" s="5"/>
      <c r="RIG148" s="5"/>
      <c r="RIH148" s="5"/>
      <c r="RII148" s="5"/>
      <c r="RIJ148" s="5"/>
      <c r="RIK148" s="5"/>
      <c r="RIL148" s="5"/>
      <c r="RIM148" s="5"/>
      <c r="RIN148" s="5"/>
      <c r="RIO148" s="5"/>
      <c r="RIP148" s="5"/>
      <c r="RIQ148" s="5"/>
      <c r="RIR148" s="5"/>
      <c r="RIS148" s="5"/>
      <c r="RIT148" s="5"/>
      <c r="RIU148" s="5"/>
      <c r="RIV148" s="5"/>
      <c r="RIW148" s="5"/>
      <c r="RIX148" s="5"/>
      <c r="RIY148" s="5"/>
      <c r="RIZ148" s="5"/>
      <c r="RJA148" s="5"/>
      <c r="RJB148" s="5"/>
      <c r="RJC148" s="5"/>
      <c r="RJD148" s="5"/>
      <c r="RJE148" s="5"/>
      <c r="RJF148" s="5"/>
      <c r="RJG148" s="5"/>
      <c r="RJH148" s="5"/>
      <c r="RJI148" s="5"/>
      <c r="RJJ148" s="5"/>
      <c r="RJK148" s="5"/>
      <c r="RJL148" s="5"/>
      <c r="RJM148" s="5"/>
      <c r="RJN148" s="5"/>
      <c r="RJO148" s="5"/>
      <c r="RJP148" s="5"/>
      <c r="RJQ148" s="5"/>
      <c r="RJR148" s="5"/>
      <c r="RJS148" s="5"/>
      <c r="RJT148" s="5"/>
      <c r="RJU148" s="5"/>
      <c r="RJV148" s="5"/>
      <c r="RJW148" s="5"/>
      <c r="RJX148" s="5"/>
      <c r="RJY148" s="5"/>
      <c r="RJZ148" s="5"/>
      <c r="RKA148" s="5"/>
      <c r="RKB148" s="5"/>
      <c r="RKC148" s="5"/>
      <c r="RKD148" s="5"/>
      <c r="RKE148" s="5"/>
      <c r="RKF148" s="5"/>
      <c r="RKG148" s="5"/>
      <c r="RKH148" s="5"/>
      <c r="RKI148" s="5"/>
      <c r="RKJ148" s="5"/>
      <c r="RKK148" s="5"/>
      <c r="RKL148" s="5"/>
      <c r="RKM148" s="5"/>
      <c r="RKN148" s="5"/>
      <c r="RKO148" s="5"/>
      <c r="RKP148" s="5"/>
      <c r="RKQ148" s="5"/>
      <c r="RKR148" s="5"/>
      <c r="RKS148" s="5"/>
      <c r="RKT148" s="5"/>
      <c r="RKU148" s="5"/>
      <c r="RKV148" s="5"/>
      <c r="RKW148" s="5"/>
      <c r="RKX148" s="5"/>
      <c r="RKY148" s="5"/>
      <c r="RKZ148" s="5"/>
      <c r="RLA148" s="5"/>
      <c r="RLB148" s="5"/>
      <c r="RLC148" s="5"/>
      <c r="RLD148" s="5"/>
      <c r="RLE148" s="5"/>
      <c r="RLF148" s="5"/>
      <c r="RLG148" s="5"/>
      <c r="RLH148" s="5"/>
      <c r="RLI148" s="5"/>
      <c r="RLJ148" s="5"/>
      <c r="RLK148" s="5"/>
      <c r="RLL148" s="5"/>
      <c r="RLM148" s="5"/>
      <c r="RLN148" s="5"/>
      <c r="RLO148" s="5"/>
      <c r="RLP148" s="5"/>
      <c r="RLQ148" s="5"/>
      <c r="RLR148" s="5"/>
      <c r="RLS148" s="5"/>
      <c r="RLT148" s="5"/>
      <c r="RLU148" s="5"/>
      <c r="RLV148" s="5"/>
      <c r="RLW148" s="5"/>
      <c r="RLX148" s="5"/>
      <c r="RLY148" s="5"/>
      <c r="RLZ148" s="5"/>
      <c r="RMA148" s="5"/>
      <c r="RMB148" s="5"/>
      <c r="RMC148" s="5"/>
      <c r="RMD148" s="5"/>
      <c r="RME148" s="5"/>
      <c r="RMF148" s="5"/>
      <c r="RMG148" s="5"/>
      <c r="RMH148" s="5"/>
      <c r="RMI148" s="5"/>
      <c r="RMJ148" s="5"/>
      <c r="RMK148" s="5"/>
      <c r="RML148" s="5"/>
      <c r="RMM148" s="5"/>
      <c r="RMN148" s="5"/>
      <c r="RMO148" s="5"/>
      <c r="RMP148" s="5"/>
      <c r="RMQ148" s="5"/>
      <c r="RMR148" s="5"/>
      <c r="RMS148" s="5"/>
      <c r="RMT148" s="5"/>
      <c r="RMU148" s="5"/>
      <c r="RMV148" s="5"/>
      <c r="RMW148" s="5"/>
      <c r="RMX148" s="5"/>
      <c r="RMY148" s="5"/>
      <c r="RMZ148" s="5"/>
      <c r="RNA148" s="5"/>
      <c r="RNB148" s="5"/>
      <c r="RNC148" s="5"/>
      <c r="RND148" s="5"/>
      <c r="RNE148" s="5"/>
      <c r="RNF148" s="5"/>
      <c r="RNG148" s="5"/>
      <c r="RNH148" s="5"/>
      <c r="RNI148" s="5"/>
      <c r="RNJ148" s="5"/>
      <c r="RNK148" s="5"/>
      <c r="RNL148" s="5"/>
      <c r="RNM148" s="5"/>
      <c r="RNN148" s="5"/>
      <c r="RNO148" s="5"/>
      <c r="RNP148" s="5"/>
      <c r="RNQ148" s="5"/>
      <c r="RNR148" s="5"/>
      <c r="RNS148" s="5"/>
      <c r="RNT148" s="5"/>
      <c r="RNU148" s="5"/>
      <c r="RNV148" s="5"/>
      <c r="RNW148" s="5"/>
      <c r="RNX148" s="5"/>
      <c r="RNY148" s="5"/>
      <c r="RNZ148" s="5"/>
      <c r="ROA148" s="5"/>
      <c r="ROB148" s="5"/>
      <c r="ROC148" s="5"/>
      <c r="ROD148" s="5"/>
      <c r="ROE148" s="5"/>
      <c r="ROF148" s="5"/>
      <c r="ROG148" s="5"/>
      <c r="ROH148" s="5"/>
      <c r="ROI148" s="5"/>
      <c r="ROJ148" s="5"/>
      <c r="ROK148" s="5"/>
      <c r="ROL148" s="5"/>
      <c r="ROM148" s="5"/>
      <c r="RON148" s="5"/>
      <c r="ROO148" s="5"/>
      <c r="ROP148" s="5"/>
      <c r="ROQ148" s="5"/>
      <c r="ROR148" s="5"/>
      <c r="ROS148" s="5"/>
      <c r="ROT148" s="5"/>
      <c r="ROU148" s="5"/>
      <c r="ROV148" s="5"/>
      <c r="ROW148" s="5"/>
      <c r="ROX148" s="5"/>
      <c r="ROY148" s="5"/>
      <c r="ROZ148" s="5"/>
      <c r="RPA148" s="5"/>
      <c r="RPB148" s="5"/>
      <c r="RPC148" s="5"/>
      <c r="RPD148" s="5"/>
      <c r="RPE148" s="5"/>
      <c r="RPF148" s="5"/>
      <c r="RPG148" s="5"/>
      <c r="RPH148" s="5"/>
      <c r="RPI148" s="5"/>
      <c r="RPJ148" s="5"/>
      <c r="RPK148" s="5"/>
      <c r="RPL148" s="5"/>
      <c r="RPM148" s="5"/>
      <c r="RPN148" s="5"/>
      <c r="RPO148" s="5"/>
      <c r="RPP148" s="5"/>
      <c r="RPQ148" s="5"/>
      <c r="RPR148" s="5"/>
      <c r="RPS148" s="5"/>
      <c r="RPT148" s="5"/>
      <c r="RPU148" s="5"/>
      <c r="RPV148" s="5"/>
      <c r="RPW148" s="5"/>
      <c r="RPX148" s="5"/>
      <c r="RPY148" s="5"/>
      <c r="RPZ148" s="5"/>
      <c r="RQA148" s="5"/>
      <c r="RQB148" s="5"/>
      <c r="RQC148" s="5"/>
      <c r="RQD148" s="5"/>
      <c r="RQE148" s="5"/>
      <c r="RQF148" s="5"/>
      <c r="RQG148" s="5"/>
      <c r="RQH148" s="5"/>
      <c r="RQI148" s="5"/>
      <c r="RQJ148" s="5"/>
      <c r="RQK148" s="5"/>
      <c r="RQL148" s="5"/>
      <c r="RQM148" s="5"/>
      <c r="RQN148" s="5"/>
      <c r="RQO148" s="5"/>
      <c r="RQP148" s="5"/>
      <c r="RQQ148" s="5"/>
      <c r="RQR148" s="5"/>
      <c r="RQS148" s="5"/>
      <c r="RQT148" s="5"/>
      <c r="RQU148" s="5"/>
      <c r="RQV148" s="5"/>
      <c r="RQW148" s="5"/>
      <c r="RQX148" s="5"/>
      <c r="RQY148" s="5"/>
      <c r="RQZ148" s="5"/>
      <c r="RRA148" s="5"/>
      <c r="RRB148" s="5"/>
      <c r="RRC148" s="5"/>
      <c r="RRD148" s="5"/>
      <c r="RRE148" s="5"/>
      <c r="RRF148" s="5"/>
      <c r="RRG148" s="5"/>
      <c r="RRH148" s="5"/>
      <c r="RRI148" s="5"/>
      <c r="RRJ148" s="5"/>
      <c r="RRK148" s="5"/>
      <c r="RRL148" s="5"/>
      <c r="RRM148" s="5"/>
      <c r="RRN148" s="5"/>
      <c r="RRO148" s="5"/>
      <c r="RRP148" s="5"/>
      <c r="RRQ148" s="5"/>
      <c r="RRR148" s="5"/>
      <c r="RRS148" s="5"/>
      <c r="RRT148" s="5"/>
      <c r="RRU148" s="5"/>
      <c r="RRV148" s="5"/>
      <c r="RRW148" s="5"/>
      <c r="RRX148" s="5"/>
      <c r="RRY148" s="5"/>
      <c r="RRZ148" s="5"/>
      <c r="RSA148" s="5"/>
      <c r="RSB148" s="5"/>
      <c r="RSC148" s="5"/>
      <c r="RSD148" s="5"/>
      <c r="RSE148" s="5"/>
      <c r="RSF148" s="5"/>
      <c r="RSG148" s="5"/>
      <c r="RSH148" s="5"/>
      <c r="RSI148" s="5"/>
      <c r="RSJ148" s="5"/>
      <c r="RSK148" s="5"/>
      <c r="RSL148" s="5"/>
      <c r="RSM148" s="5"/>
      <c r="RSN148" s="5"/>
      <c r="RSO148" s="5"/>
      <c r="RSP148" s="5"/>
      <c r="RSQ148" s="5"/>
      <c r="RSR148" s="5"/>
      <c r="RSS148" s="5"/>
      <c r="RST148" s="5"/>
      <c r="RSU148" s="5"/>
      <c r="RSV148" s="5"/>
      <c r="RSW148" s="5"/>
      <c r="RSX148" s="5"/>
      <c r="RSY148" s="5"/>
      <c r="RSZ148" s="5"/>
      <c r="RTA148" s="5"/>
      <c r="RTB148" s="5"/>
      <c r="RTC148" s="5"/>
      <c r="RTD148" s="5"/>
      <c r="RTE148" s="5"/>
      <c r="RTF148" s="5"/>
      <c r="RTG148" s="5"/>
      <c r="RTH148" s="5"/>
      <c r="RTI148" s="5"/>
      <c r="RTJ148" s="5"/>
      <c r="RTK148" s="5"/>
      <c r="RTL148" s="5"/>
      <c r="RTM148" s="5"/>
      <c r="RTN148" s="5"/>
      <c r="RTO148" s="5"/>
      <c r="RTP148" s="5"/>
      <c r="RTQ148" s="5"/>
      <c r="RTR148" s="5"/>
      <c r="RTS148" s="5"/>
      <c r="RTT148" s="5"/>
      <c r="RTU148" s="5"/>
      <c r="RTV148" s="5"/>
      <c r="RTW148" s="5"/>
      <c r="RTX148" s="5"/>
      <c r="RTY148" s="5"/>
      <c r="RTZ148" s="5"/>
      <c r="RUA148" s="5"/>
      <c r="RUB148" s="5"/>
      <c r="RUC148" s="5"/>
      <c r="RUD148" s="5"/>
      <c r="RUE148" s="5"/>
      <c r="RUF148" s="5"/>
      <c r="RUG148" s="5"/>
      <c r="RUH148" s="5"/>
      <c r="RUI148" s="5"/>
      <c r="RUJ148" s="5"/>
      <c r="RUK148" s="5"/>
      <c r="RUL148" s="5"/>
      <c r="RUM148" s="5"/>
      <c r="RUN148" s="5"/>
      <c r="RUO148" s="5"/>
      <c r="RUP148" s="5"/>
      <c r="RUQ148" s="5"/>
      <c r="RUR148" s="5"/>
      <c r="RUS148" s="5"/>
      <c r="RUT148" s="5"/>
      <c r="RUU148" s="5"/>
      <c r="RUV148" s="5"/>
      <c r="RUW148" s="5"/>
      <c r="RUX148" s="5"/>
      <c r="RUY148" s="5"/>
      <c r="RUZ148" s="5"/>
      <c r="RVA148" s="5"/>
      <c r="RVB148" s="5"/>
      <c r="RVC148" s="5"/>
      <c r="RVD148" s="5"/>
      <c r="RVE148" s="5"/>
      <c r="RVF148" s="5"/>
      <c r="RVG148" s="5"/>
      <c r="RVH148" s="5"/>
      <c r="RVI148" s="5"/>
      <c r="RVJ148" s="5"/>
      <c r="RVK148" s="5"/>
      <c r="RVL148" s="5"/>
      <c r="RVM148" s="5"/>
      <c r="RVN148" s="5"/>
      <c r="RVO148" s="5"/>
      <c r="RVP148" s="5"/>
      <c r="RVQ148" s="5"/>
      <c r="RVR148" s="5"/>
      <c r="RVS148" s="5"/>
      <c r="RVT148" s="5"/>
      <c r="RVU148" s="5"/>
      <c r="RVV148" s="5"/>
      <c r="RVW148" s="5"/>
      <c r="RVX148" s="5"/>
      <c r="RVY148" s="5"/>
      <c r="RVZ148" s="5"/>
      <c r="RWA148" s="5"/>
      <c r="RWB148" s="5"/>
      <c r="RWC148" s="5"/>
      <c r="RWD148" s="5"/>
      <c r="RWE148" s="5"/>
      <c r="RWF148" s="5"/>
      <c r="RWG148" s="5"/>
      <c r="RWH148" s="5"/>
      <c r="RWI148" s="5"/>
      <c r="RWJ148" s="5"/>
      <c r="RWK148" s="5"/>
      <c r="RWL148" s="5"/>
      <c r="RWM148" s="5"/>
      <c r="RWN148" s="5"/>
      <c r="RWO148" s="5"/>
      <c r="RWP148" s="5"/>
      <c r="RWQ148" s="5"/>
      <c r="RWR148" s="5"/>
      <c r="RWS148" s="5"/>
      <c r="RWT148" s="5"/>
      <c r="RWU148" s="5"/>
      <c r="RWV148" s="5"/>
      <c r="RWW148" s="5"/>
      <c r="RWX148" s="5"/>
      <c r="RWY148" s="5"/>
      <c r="RWZ148" s="5"/>
      <c r="RXA148" s="5"/>
      <c r="RXB148" s="5"/>
      <c r="RXC148" s="5"/>
      <c r="RXD148" s="5"/>
      <c r="RXE148" s="5"/>
      <c r="RXF148" s="5"/>
      <c r="RXG148" s="5"/>
      <c r="RXH148" s="5"/>
      <c r="RXI148" s="5"/>
      <c r="RXJ148" s="5"/>
      <c r="RXK148" s="5"/>
      <c r="RXL148" s="5"/>
      <c r="RXM148" s="5"/>
      <c r="RXN148" s="5"/>
      <c r="RXO148" s="5"/>
      <c r="RXP148" s="5"/>
      <c r="RXQ148" s="5"/>
      <c r="RXR148" s="5"/>
      <c r="RXS148" s="5"/>
      <c r="RXT148" s="5"/>
      <c r="RXU148" s="5"/>
      <c r="RXV148" s="5"/>
      <c r="RXW148" s="5"/>
      <c r="RXX148" s="5"/>
      <c r="RXY148" s="5"/>
      <c r="RXZ148" s="5"/>
      <c r="RYA148" s="5"/>
      <c r="RYB148" s="5"/>
      <c r="RYC148" s="5"/>
      <c r="RYD148" s="5"/>
      <c r="RYE148" s="5"/>
      <c r="RYF148" s="5"/>
      <c r="RYG148" s="5"/>
      <c r="RYH148" s="5"/>
      <c r="RYI148" s="5"/>
      <c r="RYJ148" s="5"/>
      <c r="RYK148" s="5"/>
      <c r="RYL148" s="5"/>
      <c r="RYM148" s="5"/>
      <c r="RYN148" s="5"/>
      <c r="RYO148" s="5"/>
      <c r="RYP148" s="5"/>
      <c r="RYQ148" s="5"/>
      <c r="RYR148" s="5"/>
      <c r="RYS148" s="5"/>
      <c r="RYT148" s="5"/>
      <c r="RYU148" s="5"/>
      <c r="RYV148" s="5"/>
      <c r="RYW148" s="5"/>
      <c r="RYX148" s="5"/>
      <c r="RYY148" s="5"/>
      <c r="RYZ148" s="5"/>
      <c r="RZA148" s="5"/>
      <c r="RZB148" s="5"/>
      <c r="RZC148" s="5"/>
      <c r="RZD148" s="5"/>
      <c r="RZE148" s="5"/>
      <c r="RZF148" s="5"/>
      <c r="RZG148" s="5"/>
      <c r="RZH148" s="5"/>
      <c r="RZI148" s="5"/>
      <c r="RZJ148" s="5"/>
      <c r="RZK148" s="5"/>
      <c r="RZL148" s="5"/>
      <c r="RZM148" s="5"/>
      <c r="RZN148" s="5"/>
      <c r="RZO148" s="5"/>
      <c r="RZP148" s="5"/>
      <c r="RZQ148" s="5"/>
      <c r="RZR148" s="5"/>
      <c r="RZS148" s="5"/>
      <c r="RZT148" s="5"/>
      <c r="RZU148" s="5"/>
      <c r="RZV148" s="5"/>
      <c r="RZW148" s="5"/>
      <c r="RZX148" s="5"/>
      <c r="RZY148" s="5"/>
      <c r="RZZ148" s="5"/>
      <c r="SAA148" s="5"/>
      <c r="SAB148" s="5"/>
      <c r="SAC148" s="5"/>
      <c r="SAD148" s="5"/>
      <c r="SAE148" s="5"/>
      <c r="SAF148" s="5"/>
      <c r="SAG148" s="5"/>
      <c r="SAH148" s="5"/>
      <c r="SAI148" s="5"/>
      <c r="SAJ148" s="5"/>
      <c r="SAK148" s="5"/>
      <c r="SAL148" s="5"/>
      <c r="SAM148" s="5"/>
      <c r="SAN148" s="5"/>
      <c r="SAO148" s="5"/>
      <c r="SAP148" s="5"/>
      <c r="SAQ148" s="5"/>
      <c r="SAR148" s="5"/>
      <c r="SAS148" s="5"/>
      <c r="SAT148" s="5"/>
      <c r="SAU148" s="5"/>
      <c r="SAV148" s="5"/>
      <c r="SAW148" s="5"/>
      <c r="SAX148" s="5"/>
      <c r="SAY148" s="5"/>
      <c r="SAZ148" s="5"/>
      <c r="SBA148" s="5"/>
      <c r="SBB148" s="5"/>
      <c r="SBC148" s="5"/>
      <c r="SBD148" s="5"/>
      <c r="SBE148" s="5"/>
      <c r="SBF148" s="5"/>
      <c r="SBG148" s="5"/>
      <c r="SBH148" s="5"/>
      <c r="SBI148" s="5"/>
      <c r="SBJ148" s="5"/>
      <c r="SBK148" s="5"/>
      <c r="SBL148" s="5"/>
      <c r="SBM148" s="5"/>
      <c r="SBN148" s="5"/>
      <c r="SBO148" s="5"/>
      <c r="SBP148" s="5"/>
      <c r="SBQ148" s="5"/>
      <c r="SBR148" s="5"/>
      <c r="SBS148" s="5"/>
      <c r="SBT148" s="5"/>
      <c r="SBU148" s="5"/>
      <c r="SBV148" s="5"/>
      <c r="SBW148" s="5"/>
      <c r="SBX148" s="5"/>
      <c r="SBY148" s="5"/>
      <c r="SBZ148" s="5"/>
      <c r="SCA148" s="5"/>
      <c r="SCB148" s="5"/>
      <c r="SCC148" s="5"/>
      <c r="SCD148" s="5"/>
      <c r="SCE148" s="5"/>
      <c r="SCF148" s="5"/>
      <c r="SCG148" s="5"/>
      <c r="SCH148" s="5"/>
      <c r="SCI148" s="5"/>
      <c r="SCJ148" s="5"/>
      <c r="SCK148" s="5"/>
      <c r="SCL148" s="5"/>
      <c r="SCM148" s="5"/>
      <c r="SCN148" s="5"/>
      <c r="SCO148" s="5"/>
      <c r="SCP148" s="5"/>
      <c r="SCQ148" s="5"/>
      <c r="SCR148" s="5"/>
      <c r="SCS148" s="5"/>
      <c r="SCT148" s="5"/>
      <c r="SCU148" s="5"/>
      <c r="SCV148" s="5"/>
      <c r="SCW148" s="5"/>
      <c r="SCX148" s="5"/>
      <c r="SCY148" s="5"/>
      <c r="SCZ148" s="5"/>
      <c r="SDA148" s="5"/>
      <c r="SDB148" s="5"/>
      <c r="SDC148" s="5"/>
      <c r="SDD148" s="5"/>
      <c r="SDE148" s="5"/>
      <c r="SDF148" s="5"/>
      <c r="SDG148" s="5"/>
      <c r="SDH148" s="5"/>
      <c r="SDI148" s="5"/>
      <c r="SDJ148" s="5"/>
      <c r="SDK148" s="5"/>
      <c r="SDL148" s="5"/>
      <c r="SDM148" s="5"/>
      <c r="SDN148" s="5"/>
      <c r="SDO148" s="5"/>
      <c r="SDP148" s="5"/>
      <c r="SDQ148" s="5"/>
      <c r="SDR148" s="5"/>
      <c r="SDS148" s="5"/>
      <c r="SDT148" s="5"/>
      <c r="SDU148" s="5"/>
      <c r="SDV148" s="5"/>
      <c r="SDW148" s="5"/>
      <c r="SDX148" s="5"/>
      <c r="SDY148" s="5"/>
      <c r="SDZ148" s="5"/>
      <c r="SEA148" s="5"/>
      <c r="SEB148" s="5"/>
      <c r="SEC148" s="5"/>
      <c r="SED148" s="5"/>
      <c r="SEE148" s="5"/>
      <c r="SEF148" s="5"/>
      <c r="SEG148" s="5"/>
      <c r="SEH148" s="5"/>
      <c r="SEI148" s="5"/>
      <c r="SEJ148" s="5"/>
      <c r="SEK148" s="5"/>
      <c r="SEL148" s="5"/>
      <c r="SEM148" s="5"/>
      <c r="SEN148" s="5"/>
      <c r="SEO148" s="5"/>
      <c r="SEP148" s="5"/>
      <c r="SEQ148" s="5"/>
      <c r="SER148" s="5"/>
      <c r="SES148" s="5"/>
      <c r="SET148" s="5"/>
      <c r="SEU148" s="5"/>
      <c r="SEV148" s="5"/>
      <c r="SEW148" s="5"/>
      <c r="SEX148" s="5"/>
      <c r="SEY148" s="5"/>
      <c r="SEZ148" s="5"/>
      <c r="SFA148" s="5"/>
      <c r="SFB148" s="5"/>
      <c r="SFC148" s="5"/>
      <c r="SFD148" s="5"/>
      <c r="SFE148" s="5"/>
      <c r="SFF148" s="5"/>
      <c r="SFG148" s="5"/>
      <c r="SFH148" s="5"/>
      <c r="SFI148" s="5"/>
      <c r="SFJ148" s="5"/>
      <c r="SFK148" s="5"/>
      <c r="SFL148" s="5"/>
      <c r="SFM148" s="5"/>
      <c r="SFN148" s="5"/>
      <c r="SFO148" s="5"/>
      <c r="SFP148" s="5"/>
      <c r="SFQ148" s="5"/>
      <c r="SFR148" s="5"/>
      <c r="SFS148" s="5"/>
      <c r="SFT148" s="5"/>
      <c r="SFU148" s="5"/>
      <c r="SFV148" s="5"/>
      <c r="SFW148" s="5"/>
      <c r="SFX148" s="5"/>
      <c r="SFY148" s="5"/>
      <c r="SFZ148" s="5"/>
      <c r="SGA148" s="5"/>
      <c r="SGB148" s="5"/>
      <c r="SGC148" s="5"/>
      <c r="SGD148" s="5"/>
      <c r="SGE148" s="5"/>
      <c r="SGF148" s="5"/>
      <c r="SGG148" s="5"/>
      <c r="SGH148" s="5"/>
      <c r="SGI148" s="5"/>
      <c r="SGJ148" s="5"/>
      <c r="SGK148" s="5"/>
      <c r="SGL148" s="5"/>
      <c r="SGM148" s="5"/>
      <c r="SGN148" s="5"/>
      <c r="SGO148" s="5"/>
      <c r="SGP148" s="5"/>
      <c r="SGQ148" s="5"/>
      <c r="SGR148" s="5"/>
      <c r="SGS148" s="5"/>
      <c r="SGT148" s="5"/>
      <c r="SGU148" s="5"/>
      <c r="SGV148" s="5"/>
      <c r="SGW148" s="5"/>
      <c r="SGX148" s="5"/>
      <c r="SGY148" s="5"/>
      <c r="SGZ148" s="5"/>
      <c r="SHA148" s="5"/>
      <c r="SHB148" s="5"/>
      <c r="SHC148" s="5"/>
      <c r="SHD148" s="5"/>
      <c r="SHE148" s="5"/>
      <c r="SHF148" s="5"/>
      <c r="SHG148" s="5"/>
      <c r="SHH148" s="5"/>
      <c r="SHI148" s="5"/>
      <c r="SHJ148" s="5"/>
      <c r="SHK148" s="5"/>
      <c r="SHL148" s="5"/>
      <c r="SHM148" s="5"/>
      <c r="SHN148" s="5"/>
      <c r="SHO148" s="5"/>
      <c r="SHP148" s="5"/>
      <c r="SHQ148" s="5"/>
      <c r="SHR148" s="5"/>
      <c r="SHS148" s="5"/>
      <c r="SHT148" s="5"/>
      <c r="SHU148" s="5"/>
      <c r="SHV148" s="5"/>
      <c r="SHW148" s="5"/>
      <c r="SHX148" s="5"/>
      <c r="SHY148" s="5"/>
      <c r="SHZ148" s="5"/>
      <c r="SIA148" s="5"/>
      <c r="SIB148" s="5"/>
      <c r="SIC148" s="5"/>
      <c r="SID148" s="5"/>
      <c r="SIE148" s="5"/>
      <c r="SIF148" s="5"/>
      <c r="SIG148" s="5"/>
      <c r="SIH148" s="5"/>
      <c r="SII148" s="5"/>
      <c r="SIJ148" s="5"/>
      <c r="SIK148" s="5"/>
      <c r="SIL148" s="5"/>
      <c r="SIM148" s="5"/>
      <c r="SIN148" s="5"/>
      <c r="SIO148" s="5"/>
      <c r="SIP148" s="5"/>
      <c r="SIQ148" s="5"/>
      <c r="SIR148" s="5"/>
      <c r="SIS148" s="5"/>
      <c r="SIT148" s="5"/>
      <c r="SIU148" s="5"/>
      <c r="SIV148" s="5"/>
      <c r="SIW148" s="5"/>
      <c r="SIX148" s="5"/>
      <c r="SIY148" s="5"/>
      <c r="SIZ148" s="5"/>
      <c r="SJA148" s="5"/>
      <c r="SJB148" s="5"/>
      <c r="SJC148" s="5"/>
      <c r="SJD148" s="5"/>
      <c r="SJE148" s="5"/>
      <c r="SJF148" s="5"/>
      <c r="SJG148" s="5"/>
      <c r="SJH148" s="5"/>
      <c r="SJI148" s="5"/>
      <c r="SJJ148" s="5"/>
      <c r="SJK148" s="5"/>
      <c r="SJL148" s="5"/>
      <c r="SJM148" s="5"/>
      <c r="SJN148" s="5"/>
      <c r="SJO148" s="5"/>
      <c r="SJP148" s="5"/>
      <c r="SJQ148" s="5"/>
      <c r="SJR148" s="5"/>
      <c r="SJS148" s="5"/>
      <c r="SJT148" s="5"/>
      <c r="SJU148" s="5"/>
      <c r="SJV148" s="5"/>
      <c r="SJW148" s="5"/>
      <c r="SJX148" s="5"/>
      <c r="SJY148" s="5"/>
      <c r="SJZ148" s="5"/>
      <c r="SKA148" s="5"/>
      <c r="SKB148" s="5"/>
      <c r="SKC148" s="5"/>
      <c r="SKD148" s="5"/>
      <c r="SKE148" s="5"/>
      <c r="SKF148" s="5"/>
      <c r="SKG148" s="5"/>
      <c r="SKH148" s="5"/>
      <c r="SKI148" s="5"/>
      <c r="SKJ148" s="5"/>
      <c r="SKK148" s="5"/>
      <c r="SKL148" s="5"/>
      <c r="SKM148" s="5"/>
      <c r="SKN148" s="5"/>
      <c r="SKO148" s="5"/>
      <c r="SKP148" s="5"/>
      <c r="SKQ148" s="5"/>
      <c r="SKR148" s="5"/>
      <c r="SKS148" s="5"/>
      <c r="SKT148" s="5"/>
      <c r="SKU148" s="5"/>
      <c r="SKV148" s="5"/>
      <c r="SKW148" s="5"/>
      <c r="SKX148" s="5"/>
      <c r="SKY148" s="5"/>
      <c r="SKZ148" s="5"/>
      <c r="SLA148" s="5"/>
      <c r="SLB148" s="5"/>
      <c r="SLC148" s="5"/>
      <c r="SLD148" s="5"/>
      <c r="SLE148" s="5"/>
      <c r="SLF148" s="5"/>
      <c r="SLG148" s="5"/>
      <c r="SLH148" s="5"/>
      <c r="SLI148" s="5"/>
      <c r="SLJ148" s="5"/>
      <c r="SLK148" s="5"/>
      <c r="SLL148" s="5"/>
      <c r="SLM148" s="5"/>
      <c r="SLN148" s="5"/>
      <c r="SLO148" s="5"/>
      <c r="SLP148" s="5"/>
      <c r="SLQ148" s="5"/>
      <c r="SLR148" s="5"/>
      <c r="SLS148" s="5"/>
      <c r="SLT148" s="5"/>
      <c r="SLU148" s="5"/>
      <c r="SLV148" s="5"/>
      <c r="SLW148" s="5"/>
      <c r="SLX148" s="5"/>
      <c r="SLY148" s="5"/>
      <c r="SLZ148" s="5"/>
      <c r="SMA148" s="5"/>
      <c r="SMB148" s="5"/>
      <c r="SMC148" s="5"/>
      <c r="SMD148" s="5"/>
      <c r="SME148" s="5"/>
      <c r="SMF148" s="5"/>
      <c r="SMG148" s="5"/>
      <c r="SMH148" s="5"/>
      <c r="SMI148" s="5"/>
      <c r="SMJ148" s="5"/>
      <c r="SMK148" s="5"/>
      <c r="SML148" s="5"/>
      <c r="SMM148" s="5"/>
      <c r="SMN148" s="5"/>
      <c r="SMO148" s="5"/>
      <c r="SMP148" s="5"/>
      <c r="SMQ148" s="5"/>
      <c r="SMR148" s="5"/>
      <c r="SMS148" s="5"/>
      <c r="SMT148" s="5"/>
      <c r="SMU148" s="5"/>
      <c r="SMV148" s="5"/>
      <c r="SMW148" s="5"/>
      <c r="SMX148" s="5"/>
      <c r="SMY148" s="5"/>
      <c r="SMZ148" s="5"/>
      <c r="SNA148" s="5"/>
      <c r="SNB148" s="5"/>
      <c r="SNC148" s="5"/>
      <c r="SND148" s="5"/>
      <c r="SNE148" s="5"/>
      <c r="SNF148" s="5"/>
      <c r="SNG148" s="5"/>
      <c r="SNH148" s="5"/>
      <c r="SNI148" s="5"/>
      <c r="SNJ148" s="5"/>
      <c r="SNK148" s="5"/>
      <c r="SNL148" s="5"/>
      <c r="SNM148" s="5"/>
      <c r="SNN148" s="5"/>
      <c r="SNO148" s="5"/>
      <c r="SNP148" s="5"/>
      <c r="SNQ148" s="5"/>
      <c r="SNR148" s="5"/>
      <c r="SNS148" s="5"/>
      <c r="SNT148" s="5"/>
      <c r="SNU148" s="5"/>
      <c r="SNV148" s="5"/>
      <c r="SNW148" s="5"/>
      <c r="SNX148" s="5"/>
      <c r="SNY148" s="5"/>
      <c r="SNZ148" s="5"/>
      <c r="SOA148" s="5"/>
      <c r="SOB148" s="5"/>
      <c r="SOC148" s="5"/>
      <c r="SOD148" s="5"/>
      <c r="SOE148" s="5"/>
      <c r="SOF148" s="5"/>
      <c r="SOG148" s="5"/>
      <c r="SOH148" s="5"/>
      <c r="SOI148" s="5"/>
      <c r="SOJ148" s="5"/>
      <c r="SOK148" s="5"/>
      <c r="SOL148" s="5"/>
      <c r="SOM148" s="5"/>
      <c r="SON148" s="5"/>
      <c r="SOO148" s="5"/>
      <c r="SOP148" s="5"/>
      <c r="SOQ148" s="5"/>
      <c r="SOR148" s="5"/>
      <c r="SOS148" s="5"/>
      <c r="SOT148" s="5"/>
      <c r="SOU148" s="5"/>
      <c r="SOV148" s="5"/>
      <c r="SOW148" s="5"/>
      <c r="SOX148" s="5"/>
      <c r="SOY148" s="5"/>
      <c r="SOZ148" s="5"/>
      <c r="SPA148" s="5"/>
      <c r="SPB148" s="5"/>
      <c r="SPC148" s="5"/>
      <c r="SPD148" s="5"/>
      <c r="SPE148" s="5"/>
      <c r="SPF148" s="5"/>
      <c r="SPG148" s="5"/>
      <c r="SPH148" s="5"/>
      <c r="SPI148" s="5"/>
      <c r="SPJ148" s="5"/>
      <c r="SPK148" s="5"/>
      <c r="SPL148" s="5"/>
      <c r="SPM148" s="5"/>
      <c r="SPN148" s="5"/>
      <c r="SPO148" s="5"/>
      <c r="SPP148" s="5"/>
      <c r="SPQ148" s="5"/>
      <c r="SPR148" s="5"/>
      <c r="SPS148" s="5"/>
      <c r="SPT148" s="5"/>
      <c r="SPU148" s="5"/>
      <c r="SPV148" s="5"/>
      <c r="SPW148" s="5"/>
      <c r="SPX148" s="5"/>
      <c r="SPY148" s="5"/>
      <c r="SPZ148" s="5"/>
      <c r="SQA148" s="5"/>
      <c r="SQB148" s="5"/>
      <c r="SQC148" s="5"/>
      <c r="SQD148" s="5"/>
      <c r="SQE148" s="5"/>
      <c r="SQF148" s="5"/>
      <c r="SQG148" s="5"/>
      <c r="SQH148" s="5"/>
      <c r="SQI148" s="5"/>
      <c r="SQJ148" s="5"/>
      <c r="SQK148" s="5"/>
      <c r="SQL148" s="5"/>
      <c r="SQM148" s="5"/>
      <c r="SQN148" s="5"/>
      <c r="SQO148" s="5"/>
      <c r="SQP148" s="5"/>
      <c r="SQQ148" s="5"/>
      <c r="SQR148" s="5"/>
      <c r="SQS148" s="5"/>
      <c r="SQT148" s="5"/>
      <c r="SQU148" s="5"/>
      <c r="SQV148" s="5"/>
      <c r="SQW148" s="5"/>
      <c r="SQX148" s="5"/>
      <c r="SQY148" s="5"/>
      <c r="SQZ148" s="5"/>
      <c r="SRA148" s="5"/>
      <c r="SRB148" s="5"/>
      <c r="SRC148" s="5"/>
      <c r="SRD148" s="5"/>
      <c r="SRE148" s="5"/>
      <c r="SRF148" s="5"/>
      <c r="SRG148" s="5"/>
      <c r="SRH148" s="5"/>
      <c r="SRI148" s="5"/>
      <c r="SRJ148" s="5"/>
      <c r="SRK148" s="5"/>
      <c r="SRL148" s="5"/>
      <c r="SRM148" s="5"/>
      <c r="SRN148" s="5"/>
      <c r="SRO148" s="5"/>
      <c r="SRP148" s="5"/>
      <c r="SRQ148" s="5"/>
      <c r="SRR148" s="5"/>
      <c r="SRS148" s="5"/>
      <c r="SRT148" s="5"/>
      <c r="SRU148" s="5"/>
      <c r="SRV148" s="5"/>
      <c r="SRW148" s="5"/>
      <c r="SRX148" s="5"/>
      <c r="SRY148" s="5"/>
      <c r="SRZ148" s="5"/>
      <c r="SSA148" s="5"/>
      <c r="SSB148" s="5"/>
      <c r="SSC148" s="5"/>
      <c r="SSD148" s="5"/>
      <c r="SSE148" s="5"/>
      <c r="SSF148" s="5"/>
      <c r="SSG148" s="5"/>
      <c r="SSH148" s="5"/>
      <c r="SSI148" s="5"/>
      <c r="SSJ148" s="5"/>
      <c r="SSK148" s="5"/>
      <c r="SSL148" s="5"/>
      <c r="SSM148" s="5"/>
      <c r="SSN148" s="5"/>
      <c r="SSO148" s="5"/>
      <c r="SSP148" s="5"/>
      <c r="SSQ148" s="5"/>
      <c r="SSR148" s="5"/>
      <c r="SSS148" s="5"/>
      <c r="SST148" s="5"/>
      <c r="SSU148" s="5"/>
      <c r="SSV148" s="5"/>
      <c r="SSW148" s="5"/>
      <c r="SSX148" s="5"/>
      <c r="SSY148" s="5"/>
      <c r="SSZ148" s="5"/>
      <c r="STA148" s="5"/>
      <c r="STB148" s="5"/>
      <c r="STC148" s="5"/>
      <c r="STD148" s="5"/>
      <c r="STE148" s="5"/>
      <c r="STF148" s="5"/>
      <c r="STG148" s="5"/>
      <c r="STH148" s="5"/>
      <c r="STI148" s="5"/>
      <c r="STJ148" s="5"/>
      <c r="STK148" s="5"/>
      <c r="STL148" s="5"/>
      <c r="STM148" s="5"/>
      <c r="STN148" s="5"/>
      <c r="STO148" s="5"/>
      <c r="STP148" s="5"/>
      <c r="STQ148" s="5"/>
      <c r="STR148" s="5"/>
      <c r="STS148" s="5"/>
      <c r="STT148" s="5"/>
      <c r="STU148" s="5"/>
      <c r="STV148" s="5"/>
      <c r="STW148" s="5"/>
      <c r="STX148" s="5"/>
      <c r="STY148" s="5"/>
      <c r="STZ148" s="5"/>
      <c r="SUA148" s="5"/>
      <c r="SUB148" s="5"/>
      <c r="SUC148" s="5"/>
      <c r="SUD148" s="5"/>
      <c r="SUE148" s="5"/>
      <c r="SUF148" s="5"/>
      <c r="SUG148" s="5"/>
      <c r="SUH148" s="5"/>
      <c r="SUI148" s="5"/>
      <c r="SUJ148" s="5"/>
      <c r="SUK148" s="5"/>
      <c r="SUL148" s="5"/>
      <c r="SUM148" s="5"/>
      <c r="SUN148" s="5"/>
      <c r="SUO148" s="5"/>
      <c r="SUP148" s="5"/>
      <c r="SUQ148" s="5"/>
      <c r="SUR148" s="5"/>
      <c r="SUS148" s="5"/>
      <c r="SUT148" s="5"/>
      <c r="SUU148" s="5"/>
      <c r="SUV148" s="5"/>
      <c r="SUW148" s="5"/>
      <c r="SUX148" s="5"/>
      <c r="SUY148" s="5"/>
      <c r="SUZ148" s="5"/>
      <c r="SVA148" s="5"/>
      <c r="SVB148" s="5"/>
      <c r="SVC148" s="5"/>
      <c r="SVD148" s="5"/>
      <c r="SVE148" s="5"/>
      <c r="SVF148" s="5"/>
      <c r="SVG148" s="5"/>
      <c r="SVH148" s="5"/>
      <c r="SVI148" s="5"/>
      <c r="SVJ148" s="5"/>
      <c r="SVK148" s="5"/>
      <c r="SVL148" s="5"/>
      <c r="SVM148" s="5"/>
      <c r="SVN148" s="5"/>
      <c r="SVO148" s="5"/>
      <c r="SVP148" s="5"/>
      <c r="SVQ148" s="5"/>
      <c r="SVR148" s="5"/>
      <c r="SVS148" s="5"/>
      <c r="SVT148" s="5"/>
      <c r="SVU148" s="5"/>
      <c r="SVV148" s="5"/>
      <c r="SVW148" s="5"/>
      <c r="SVX148" s="5"/>
      <c r="SVY148" s="5"/>
      <c r="SVZ148" s="5"/>
      <c r="SWA148" s="5"/>
      <c r="SWB148" s="5"/>
      <c r="SWC148" s="5"/>
      <c r="SWD148" s="5"/>
      <c r="SWE148" s="5"/>
      <c r="SWF148" s="5"/>
      <c r="SWG148" s="5"/>
      <c r="SWH148" s="5"/>
      <c r="SWI148" s="5"/>
      <c r="SWJ148" s="5"/>
      <c r="SWK148" s="5"/>
      <c r="SWL148" s="5"/>
      <c r="SWM148" s="5"/>
      <c r="SWN148" s="5"/>
      <c r="SWO148" s="5"/>
      <c r="SWP148" s="5"/>
      <c r="SWQ148" s="5"/>
      <c r="SWR148" s="5"/>
      <c r="SWS148" s="5"/>
      <c r="SWT148" s="5"/>
      <c r="SWU148" s="5"/>
      <c r="SWV148" s="5"/>
      <c r="SWW148" s="5"/>
      <c r="SWX148" s="5"/>
      <c r="SWY148" s="5"/>
      <c r="SWZ148" s="5"/>
      <c r="SXA148" s="5"/>
      <c r="SXB148" s="5"/>
      <c r="SXC148" s="5"/>
      <c r="SXD148" s="5"/>
      <c r="SXE148" s="5"/>
      <c r="SXF148" s="5"/>
      <c r="SXG148" s="5"/>
      <c r="SXH148" s="5"/>
      <c r="SXI148" s="5"/>
      <c r="SXJ148" s="5"/>
      <c r="SXK148" s="5"/>
      <c r="SXL148" s="5"/>
      <c r="SXM148" s="5"/>
      <c r="SXN148" s="5"/>
      <c r="SXO148" s="5"/>
      <c r="SXP148" s="5"/>
      <c r="SXQ148" s="5"/>
      <c r="SXR148" s="5"/>
      <c r="SXS148" s="5"/>
      <c r="SXT148" s="5"/>
      <c r="SXU148" s="5"/>
      <c r="SXV148" s="5"/>
      <c r="SXW148" s="5"/>
      <c r="SXX148" s="5"/>
      <c r="SXY148" s="5"/>
      <c r="SXZ148" s="5"/>
      <c r="SYA148" s="5"/>
      <c r="SYB148" s="5"/>
      <c r="SYC148" s="5"/>
      <c r="SYD148" s="5"/>
      <c r="SYE148" s="5"/>
      <c r="SYF148" s="5"/>
      <c r="SYG148" s="5"/>
      <c r="SYH148" s="5"/>
      <c r="SYI148" s="5"/>
      <c r="SYJ148" s="5"/>
      <c r="SYK148" s="5"/>
      <c r="SYL148" s="5"/>
      <c r="SYM148" s="5"/>
      <c r="SYN148" s="5"/>
      <c r="SYO148" s="5"/>
      <c r="SYP148" s="5"/>
      <c r="SYQ148" s="5"/>
      <c r="SYR148" s="5"/>
      <c r="SYS148" s="5"/>
      <c r="SYT148" s="5"/>
      <c r="SYU148" s="5"/>
      <c r="SYV148" s="5"/>
      <c r="SYW148" s="5"/>
      <c r="SYX148" s="5"/>
      <c r="SYY148" s="5"/>
      <c r="SYZ148" s="5"/>
      <c r="SZA148" s="5"/>
      <c r="SZB148" s="5"/>
      <c r="SZC148" s="5"/>
      <c r="SZD148" s="5"/>
      <c r="SZE148" s="5"/>
      <c r="SZF148" s="5"/>
      <c r="SZG148" s="5"/>
      <c r="SZH148" s="5"/>
      <c r="SZI148" s="5"/>
      <c r="SZJ148" s="5"/>
      <c r="SZK148" s="5"/>
      <c r="SZL148" s="5"/>
      <c r="SZM148" s="5"/>
      <c r="SZN148" s="5"/>
      <c r="SZO148" s="5"/>
      <c r="SZP148" s="5"/>
      <c r="SZQ148" s="5"/>
      <c r="SZR148" s="5"/>
      <c r="SZS148" s="5"/>
      <c r="SZT148" s="5"/>
      <c r="SZU148" s="5"/>
      <c r="SZV148" s="5"/>
      <c r="SZW148" s="5"/>
      <c r="SZX148" s="5"/>
      <c r="SZY148" s="5"/>
      <c r="SZZ148" s="5"/>
      <c r="TAA148" s="5"/>
      <c r="TAB148" s="5"/>
      <c r="TAC148" s="5"/>
      <c r="TAD148" s="5"/>
      <c r="TAE148" s="5"/>
      <c r="TAF148" s="5"/>
      <c r="TAG148" s="5"/>
      <c r="TAH148" s="5"/>
      <c r="TAI148" s="5"/>
      <c r="TAJ148" s="5"/>
      <c r="TAK148" s="5"/>
      <c r="TAL148" s="5"/>
      <c r="TAM148" s="5"/>
      <c r="TAN148" s="5"/>
      <c r="TAO148" s="5"/>
      <c r="TAP148" s="5"/>
      <c r="TAQ148" s="5"/>
      <c r="TAR148" s="5"/>
      <c r="TAS148" s="5"/>
      <c r="TAT148" s="5"/>
      <c r="TAU148" s="5"/>
      <c r="TAV148" s="5"/>
      <c r="TAW148" s="5"/>
      <c r="TAX148" s="5"/>
      <c r="TAY148" s="5"/>
      <c r="TAZ148" s="5"/>
      <c r="TBA148" s="5"/>
      <c r="TBB148" s="5"/>
      <c r="TBC148" s="5"/>
      <c r="TBD148" s="5"/>
      <c r="TBE148" s="5"/>
      <c r="TBF148" s="5"/>
      <c r="TBG148" s="5"/>
      <c r="TBH148" s="5"/>
      <c r="TBI148" s="5"/>
      <c r="TBJ148" s="5"/>
      <c r="TBK148" s="5"/>
      <c r="TBL148" s="5"/>
      <c r="TBM148" s="5"/>
      <c r="TBN148" s="5"/>
      <c r="TBO148" s="5"/>
      <c r="TBP148" s="5"/>
      <c r="TBQ148" s="5"/>
      <c r="TBR148" s="5"/>
      <c r="TBS148" s="5"/>
      <c r="TBT148" s="5"/>
      <c r="TBU148" s="5"/>
      <c r="TBV148" s="5"/>
      <c r="TBW148" s="5"/>
      <c r="TBX148" s="5"/>
      <c r="TBY148" s="5"/>
      <c r="TBZ148" s="5"/>
      <c r="TCA148" s="5"/>
      <c r="TCB148" s="5"/>
      <c r="TCC148" s="5"/>
      <c r="TCD148" s="5"/>
      <c r="TCE148" s="5"/>
      <c r="TCF148" s="5"/>
      <c r="TCG148" s="5"/>
      <c r="TCH148" s="5"/>
      <c r="TCI148" s="5"/>
      <c r="TCJ148" s="5"/>
      <c r="TCK148" s="5"/>
      <c r="TCL148" s="5"/>
      <c r="TCM148" s="5"/>
      <c r="TCN148" s="5"/>
      <c r="TCO148" s="5"/>
      <c r="TCP148" s="5"/>
      <c r="TCQ148" s="5"/>
      <c r="TCR148" s="5"/>
      <c r="TCS148" s="5"/>
      <c r="TCT148" s="5"/>
      <c r="TCU148" s="5"/>
      <c r="TCV148" s="5"/>
      <c r="TCW148" s="5"/>
      <c r="TCX148" s="5"/>
      <c r="TCY148" s="5"/>
      <c r="TCZ148" s="5"/>
      <c r="TDA148" s="5"/>
      <c r="TDB148" s="5"/>
      <c r="TDC148" s="5"/>
      <c r="TDD148" s="5"/>
      <c r="TDE148" s="5"/>
      <c r="TDF148" s="5"/>
      <c r="TDG148" s="5"/>
      <c r="TDH148" s="5"/>
      <c r="TDI148" s="5"/>
      <c r="TDJ148" s="5"/>
      <c r="TDK148" s="5"/>
      <c r="TDL148" s="5"/>
      <c r="TDM148" s="5"/>
      <c r="TDN148" s="5"/>
      <c r="TDO148" s="5"/>
      <c r="TDP148" s="5"/>
      <c r="TDQ148" s="5"/>
      <c r="TDR148" s="5"/>
      <c r="TDS148" s="5"/>
      <c r="TDT148" s="5"/>
      <c r="TDU148" s="5"/>
      <c r="TDV148" s="5"/>
      <c r="TDW148" s="5"/>
      <c r="TDX148" s="5"/>
      <c r="TDY148" s="5"/>
      <c r="TDZ148" s="5"/>
      <c r="TEA148" s="5"/>
      <c r="TEB148" s="5"/>
      <c r="TEC148" s="5"/>
      <c r="TED148" s="5"/>
      <c r="TEE148" s="5"/>
      <c r="TEF148" s="5"/>
      <c r="TEG148" s="5"/>
      <c r="TEH148" s="5"/>
      <c r="TEI148" s="5"/>
      <c r="TEJ148" s="5"/>
      <c r="TEK148" s="5"/>
      <c r="TEL148" s="5"/>
      <c r="TEM148" s="5"/>
      <c r="TEN148" s="5"/>
      <c r="TEO148" s="5"/>
      <c r="TEP148" s="5"/>
      <c r="TEQ148" s="5"/>
      <c r="TER148" s="5"/>
      <c r="TES148" s="5"/>
      <c r="TET148" s="5"/>
      <c r="TEU148" s="5"/>
      <c r="TEV148" s="5"/>
      <c r="TEW148" s="5"/>
      <c r="TEX148" s="5"/>
      <c r="TEY148" s="5"/>
      <c r="TEZ148" s="5"/>
      <c r="TFA148" s="5"/>
      <c r="TFB148" s="5"/>
      <c r="TFC148" s="5"/>
      <c r="TFD148" s="5"/>
      <c r="TFE148" s="5"/>
      <c r="TFF148" s="5"/>
      <c r="TFG148" s="5"/>
      <c r="TFH148" s="5"/>
      <c r="TFI148" s="5"/>
      <c r="TFJ148" s="5"/>
      <c r="TFK148" s="5"/>
      <c r="TFL148" s="5"/>
      <c r="TFM148" s="5"/>
      <c r="TFN148" s="5"/>
      <c r="TFO148" s="5"/>
      <c r="TFP148" s="5"/>
      <c r="TFQ148" s="5"/>
      <c r="TFR148" s="5"/>
      <c r="TFS148" s="5"/>
      <c r="TFT148" s="5"/>
      <c r="TFU148" s="5"/>
      <c r="TFV148" s="5"/>
      <c r="TFW148" s="5"/>
      <c r="TFX148" s="5"/>
      <c r="TFY148" s="5"/>
      <c r="TFZ148" s="5"/>
      <c r="TGA148" s="5"/>
      <c r="TGB148" s="5"/>
      <c r="TGC148" s="5"/>
      <c r="TGD148" s="5"/>
      <c r="TGE148" s="5"/>
      <c r="TGF148" s="5"/>
      <c r="TGG148" s="5"/>
      <c r="TGH148" s="5"/>
      <c r="TGI148" s="5"/>
      <c r="TGJ148" s="5"/>
      <c r="TGK148" s="5"/>
      <c r="TGL148" s="5"/>
      <c r="TGM148" s="5"/>
      <c r="TGN148" s="5"/>
      <c r="TGO148" s="5"/>
      <c r="TGP148" s="5"/>
      <c r="TGQ148" s="5"/>
      <c r="TGR148" s="5"/>
      <c r="TGS148" s="5"/>
      <c r="TGT148" s="5"/>
      <c r="TGU148" s="5"/>
      <c r="TGV148" s="5"/>
      <c r="TGW148" s="5"/>
      <c r="TGX148" s="5"/>
      <c r="TGY148" s="5"/>
      <c r="TGZ148" s="5"/>
      <c r="THA148" s="5"/>
      <c r="THB148" s="5"/>
      <c r="THC148" s="5"/>
      <c r="THD148" s="5"/>
      <c r="THE148" s="5"/>
      <c r="THF148" s="5"/>
      <c r="THG148" s="5"/>
      <c r="THH148" s="5"/>
      <c r="THI148" s="5"/>
      <c r="THJ148" s="5"/>
      <c r="THK148" s="5"/>
      <c r="THL148" s="5"/>
      <c r="THM148" s="5"/>
      <c r="THN148" s="5"/>
      <c r="THO148" s="5"/>
      <c r="THP148" s="5"/>
      <c r="THQ148" s="5"/>
      <c r="THR148" s="5"/>
      <c r="THS148" s="5"/>
      <c r="THT148" s="5"/>
      <c r="THU148" s="5"/>
      <c r="THV148" s="5"/>
      <c r="THW148" s="5"/>
      <c r="THX148" s="5"/>
      <c r="THY148" s="5"/>
      <c r="THZ148" s="5"/>
      <c r="TIA148" s="5"/>
      <c r="TIB148" s="5"/>
      <c r="TIC148" s="5"/>
      <c r="TID148" s="5"/>
      <c r="TIE148" s="5"/>
      <c r="TIF148" s="5"/>
      <c r="TIG148" s="5"/>
      <c r="TIH148" s="5"/>
      <c r="TII148" s="5"/>
      <c r="TIJ148" s="5"/>
      <c r="TIK148" s="5"/>
      <c r="TIL148" s="5"/>
      <c r="TIM148" s="5"/>
      <c r="TIN148" s="5"/>
      <c r="TIO148" s="5"/>
      <c r="TIP148" s="5"/>
      <c r="TIQ148" s="5"/>
      <c r="TIR148" s="5"/>
      <c r="TIS148" s="5"/>
      <c r="TIT148" s="5"/>
      <c r="TIU148" s="5"/>
      <c r="TIV148" s="5"/>
      <c r="TIW148" s="5"/>
      <c r="TIX148" s="5"/>
      <c r="TIY148" s="5"/>
      <c r="TIZ148" s="5"/>
      <c r="TJA148" s="5"/>
      <c r="TJB148" s="5"/>
      <c r="TJC148" s="5"/>
      <c r="TJD148" s="5"/>
      <c r="TJE148" s="5"/>
      <c r="TJF148" s="5"/>
      <c r="TJG148" s="5"/>
      <c r="TJH148" s="5"/>
      <c r="TJI148" s="5"/>
      <c r="TJJ148" s="5"/>
      <c r="TJK148" s="5"/>
      <c r="TJL148" s="5"/>
      <c r="TJM148" s="5"/>
      <c r="TJN148" s="5"/>
      <c r="TJO148" s="5"/>
      <c r="TJP148" s="5"/>
      <c r="TJQ148" s="5"/>
      <c r="TJR148" s="5"/>
      <c r="TJS148" s="5"/>
      <c r="TJT148" s="5"/>
      <c r="TJU148" s="5"/>
      <c r="TJV148" s="5"/>
      <c r="TJW148" s="5"/>
      <c r="TJX148" s="5"/>
      <c r="TJY148" s="5"/>
      <c r="TJZ148" s="5"/>
      <c r="TKA148" s="5"/>
      <c r="TKB148" s="5"/>
      <c r="TKC148" s="5"/>
      <c r="TKD148" s="5"/>
      <c r="TKE148" s="5"/>
      <c r="TKF148" s="5"/>
      <c r="TKG148" s="5"/>
      <c r="TKH148" s="5"/>
      <c r="TKI148" s="5"/>
      <c r="TKJ148" s="5"/>
      <c r="TKK148" s="5"/>
      <c r="TKL148" s="5"/>
      <c r="TKM148" s="5"/>
      <c r="TKN148" s="5"/>
      <c r="TKO148" s="5"/>
      <c r="TKP148" s="5"/>
      <c r="TKQ148" s="5"/>
      <c r="TKR148" s="5"/>
      <c r="TKS148" s="5"/>
      <c r="TKT148" s="5"/>
      <c r="TKU148" s="5"/>
      <c r="TKV148" s="5"/>
      <c r="TKW148" s="5"/>
      <c r="TKX148" s="5"/>
      <c r="TKY148" s="5"/>
      <c r="TKZ148" s="5"/>
      <c r="TLA148" s="5"/>
      <c r="TLB148" s="5"/>
      <c r="TLC148" s="5"/>
      <c r="TLD148" s="5"/>
      <c r="TLE148" s="5"/>
      <c r="TLF148" s="5"/>
      <c r="TLG148" s="5"/>
      <c r="TLH148" s="5"/>
      <c r="TLI148" s="5"/>
      <c r="TLJ148" s="5"/>
      <c r="TLK148" s="5"/>
      <c r="TLL148" s="5"/>
      <c r="TLM148" s="5"/>
      <c r="TLN148" s="5"/>
      <c r="TLO148" s="5"/>
      <c r="TLP148" s="5"/>
      <c r="TLQ148" s="5"/>
      <c r="TLR148" s="5"/>
      <c r="TLS148" s="5"/>
      <c r="TLT148" s="5"/>
      <c r="TLU148" s="5"/>
      <c r="TLV148" s="5"/>
      <c r="TLW148" s="5"/>
      <c r="TLX148" s="5"/>
      <c r="TLY148" s="5"/>
      <c r="TLZ148" s="5"/>
      <c r="TMA148" s="5"/>
      <c r="TMB148" s="5"/>
      <c r="TMC148" s="5"/>
      <c r="TMD148" s="5"/>
      <c r="TME148" s="5"/>
      <c r="TMF148" s="5"/>
      <c r="TMG148" s="5"/>
      <c r="TMH148" s="5"/>
      <c r="TMI148" s="5"/>
      <c r="TMJ148" s="5"/>
      <c r="TMK148" s="5"/>
      <c r="TML148" s="5"/>
      <c r="TMM148" s="5"/>
      <c r="TMN148" s="5"/>
      <c r="TMO148" s="5"/>
      <c r="TMP148" s="5"/>
      <c r="TMQ148" s="5"/>
      <c r="TMR148" s="5"/>
      <c r="TMS148" s="5"/>
      <c r="TMT148" s="5"/>
      <c r="TMU148" s="5"/>
      <c r="TMV148" s="5"/>
      <c r="TMW148" s="5"/>
      <c r="TMX148" s="5"/>
      <c r="TMY148" s="5"/>
      <c r="TMZ148" s="5"/>
      <c r="TNA148" s="5"/>
      <c r="TNB148" s="5"/>
      <c r="TNC148" s="5"/>
      <c r="TND148" s="5"/>
      <c r="TNE148" s="5"/>
      <c r="TNF148" s="5"/>
      <c r="TNG148" s="5"/>
      <c r="TNH148" s="5"/>
      <c r="TNI148" s="5"/>
      <c r="TNJ148" s="5"/>
      <c r="TNK148" s="5"/>
      <c r="TNL148" s="5"/>
      <c r="TNM148" s="5"/>
      <c r="TNN148" s="5"/>
      <c r="TNO148" s="5"/>
      <c r="TNP148" s="5"/>
      <c r="TNQ148" s="5"/>
      <c r="TNR148" s="5"/>
      <c r="TNS148" s="5"/>
      <c r="TNT148" s="5"/>
      <c r="TNU148" s="5"/>
      <c r="TNV148" s="5"/>
      <c r="TNW148" s="5"/>
      <c r="TNX148" s="5"/>
      <c r="TNY148" s="5"/>
      <c r="TNZ148" s="5"/>
      <c r="TOA148" s="5"/>
      <c r="TOB148" s="5"/>
      <c r="TOC148" s="5"/>
      <c r="TOD148" s="5"/>
      <c r="TOE148" s="5"/>
      <c r="TOF148" s="5"/>
      <c r="TOG148" s="5"/>
      <c r="TOH148" s="5"/>
      <c r="TOI148" s="5"/>
      <c r="TOJ148" s="5"/>
      <c r="TOK148" s="5"/>
      <c r="TOL148" s="5"/>
      <c r="TOM148" s="5"/>
      <c r="TON148" s="5"/>
      <c r="TOO148" s="5"/>
      <c r="TOP148" s="5"/>
      <c r="TOQ148" s="5"/>
      <c r="TOR148" s="5"/>
      <c r="TOS148" s="5"/>
      <c r="TOT148" s="5"/>
      <c r="TOU148" s="5"/>
      <c r="TOV148" s="5"/>
      <c r="TOW148" s="5"/>
      <c r="TOX148" s="5"/>
      <c r="TOY148" s="5"/>
      <c r="TOZ148" s="5"/>
      <c r="TPA148" s="5"/>
      <c r="TPB148" s="5"/>
      <c r="TPC148" s="5"/>
      <c r="TPD148" s="5"/>
      <c r="TPE148" s="5"/>
      <c r="TPF148" s="5"/>
      <c r="TPG148" s="5"/>
      <c r="TPH148" s="5"/>
      <c r="TPI148" s="5"/>
      <c r="TPJ148" s="5"/>
      <c r="TPK148" s="5"/>
      <c r="TPL148" s="5"/>
      <c r="TPM148" s="5"/>
      <c r="TPN148" s="5"/>
      <c r="TPO148" s="5"/>
      <c r="TPP148" s="5"/>
      <c r="TPQ148" s="5"/>
      <c r="TPR148" s="5"/>
      <c r="TPS148" s="5"/>
      <c r="TPT148" s="5"/>
      <c r="TPU148" s="5"/>
      <c r="TPV148" s="5"/>
      <c r="TPW148" s="5"/>
      <c r="TPX148" s="5"/>
      <c r="TPY148" s="5"/>
      <c r="TPZ148" s="5"/>
      <c r="TQA148" s="5"/>
      <c r="TQB148" s="5"/>
      <c r="TQC148" s="5"/>
      <c r="TQD148" s="5"/>
      <c r="TQE148" s="5"/>
      <c r="TQF148" s="5"/>
      <c r="TQG148" s="5"/>
      <c r="TQH148" s="5"/>
      <c r="TQI148" s="5"/>
      <c r="TQJ148" s="5"/>
      <c r="TQK148" s="5"/>
      <c r="TQL148" s="5"/>
      <c r="TQM148" s="5"/>
      <c r="TQN148" s="5"/>
      <c r="TQO148" s="5"/>
      <c r="TQP148" s="5"/>
      <c r="TQQ148" s="5"/>
      <c r="TQR148" s="5"/>
      <c r="TQS148" s="5"/>
      <c r="TQT148" s="5"/>
      <c r="TQU148" s="5"/>
      <c r="TQV148" s="5"/>
      <c r="TQW148" s="5"/>
      <c r="TQX148" s="5"/>
      <c r="TQY148" s="5"/>
      <c r="TQZ148" s="5"/>
      <c r="TRA148" s="5"/>
      <c r="TRB148" s="5"/>
      <c r="TRC148" s="5"/>
      <c r="TRD148" s="5"/>
      <c r="TRE148" s="5"/>
      <c r="TRF148" s="5"/>
      <c r="TRG148" s="5"/>
      <c r="TRH148" s="5"/>
      <c r="TRI148" s="5"/>
      <c r="TRJ148" s="5"/>
      <c r="TRK148" s="5"/>
      <c r="TRL148" s="5"/>
      <c r="TRM148" s="5"/>
      <c r="TRN148" s="5"/>
      <c r="TRO148" s="5"/>
      <c r="TRP148" s="5"/>
      <c r="TRQ148" s="5"/>
      <c r="TRR148" s="5"/>
      <c r="TRS148" s="5"/>
      <c r="TRT148" s="5"/>
      <c r="TRU148" s="5"/>
      <c r="TRV148" s="5"/>
      <c r="TRW148" s="5"/>
      <c r="TRX148" s="5"/>
      <c r="TRY148" s="5"/>
      <c r="TRZ148" s="5"/>
      <c r="TSA148" s="5"/>
      <c r="TSB148" s="5"/>
      <c r="TSC148" s="5"/>
      <c r="TSD148" s="5"/>
      <c r="TSE148" s="5"/>
      <c r="TSF148" s="5"/>
      <c r="TSG148" s="5"/>
      <c r="TSH148" s="5"/>
      <c r="TSI148" s="5"/>
      <c r="TSJ148" s="5"/>
      <c r="TSK148" s="5"/>
      <c r="TSL148" s="5"/>
      <c r="TSM148" s="5"/>
      <c r="TSN148" s="5"/>
      <c r="TSO148" s="5"/>
      <c r="TSP148" s="5"/>
      <c r="TSQ148" s="5"/>
      <c r="TSR148" s="5"/>
      <c r="TSS148" s="5"/>
      <c r="TST148" s="5"/>
      <c r="TSU148" s="5"/>
      <c r="TSV148" s="5"/>
      <c r="TSW148" s="5"/>
      <c r="TSX148" s="5"/>
      <c r="TSY148" s="5"/>
      <c r="TSZ148" s="5"/>
      <c r="TTA148" s="5"/>
      <c r="TTB148" s="5"/>
      <c r="TTC148" s="5"/>
      <c r="TTD148" s="5"/>
      <c r="TTE148" s="5"/>
      <c r="TTF148" s="5"/>
      <c r="TTG148" s="5"/>
      <c r="TTH148" s="5"/>
      <c r="TTI148" s="5"/>
      <c r="TTJ148" s="5"/>
      <c r="TTK148" s="5"/>
      <c r="TTL148" s="5"/>
      <c r="TTM148" s="5"/>
      <c r="TTN148" s="5"/>
      <c r="TTO148" s="5"/>
      <c r="TTP148" s="5"/>
      <c r="TTQ148" s="5"/>
      <c r="TTR148" s="5"/>
      <c r="TTS148" s="5"/>
      <c r="TTT148" s="5"/>
      <c r="TTU148" s="5"/>
      <c r="TTV148" s="5"/>
      <c r="TTW148" s="5"/>
      <c r="TTX148" s="5"/>
      <c r="TTY148" s="5"/>
      <c r="TTZ148" s="5"/>
      <c r="TUA148" s="5"/>
      <c r="TUB148" s="5"/>
      <c r="TUC148" s="5"/>
      <c r="TUD148" s="5"/>
      <c r="TUE148" s="5"/>
      <c r="TUF148" s="5"/>
      <c r="TUG148" s="5"/>
      <c r="TUH148" s="5"/>
      <c r="TUI148" s="5"/>
      <c r="TUJ148" s="5"/>
      <c r="TUK148" s="5"/>
      <c r="TUL148" s="5"/>
      <c r="TUM148" s="5"/>
      <c r="TUN148" s="5"/>
      <c r="TUO148" s="5"/>
      <c r="TUP148" s="5"/>
      <c r="TUQ148" s="5"/>
      <c r="TUR148" s="5"/>
      <c r="TUS148" s="5"/>
      <c r="TUT148" s="5"/>
      <c r="TUU148" s="5"/>
      <c r="TUV148" s="5"/>
      <c r="TUW148" s="5"/>
      <c r="TUX148" s="5"/>
      <c r="TUY148" s="5"/>
      <c r="TUZ148" s="5"/>
      <c r="TVA148" s="5"/>
      <c r="TVB148" s="5"/>
      <c r="TVC148" s="5"/>
      <c r="TVD148" s="5"/>
      <c r="TVE148" s="5"/>
      <c r="TVF148" s="5"/>
      <c r="TVG148" s="5"/>
      <c r="TVH148" s="5"/>
      <c r="TVI148" s="5"/>
      <c r="TVJ148" s="5"/>
      <c r="TVK148" s="5"/>
      <c r="TVL148" s="5"/>
      <c r="TVM148" s="5"/>
      <c r="TVN148" s="5"/>
      <c r="TVO148" s="5"/>
      <c r="TVP148" s="5"/>
      <c r="TVQ148" s="5"/>
      <c r="TVR148" s="5"/>
      <c r="TVS148" s="5"/>
      <c r="TVT148" s="5"/>
      <c r="TVU148" s="5"/>
      <c r="TVV148" s="5"/>
      <c r="TVW148" s="5"/>
      <c r="TVX148" s="5"/>
      <c r="TVY148" s="5"/>
      <c r="TVZ148" s="5"/>
      <c r="TWA148" s="5"/>
      <c r="TWB148" s="5"/>
      <c r="TWC148" s="5"/>
      <c r="TWD148" s="5"/>
      <c r="TWE148" s="5"/>
      <c r="TWF148" s="5"/>
      <c r="TWG148" s="5"/>
      <c r="TWH148" s="5"/>
      <c r="TWI148" s="5"/>
      <c r="TWJ148" s="5"/>
      <c r="TWK148" s="5"/>
      <c r="TWL148" s="5"/>
      <c r="TWM148" s="5"/>
      <c r="TWN148" s="5"/>
      <c r="TWO148" s="5"/>
      <c r="TWP148" s="5"/>
      <c r="TWQ148" s="5"/>
      <c r="TWR148" s="5"/>
      <c r="TWS148" s="5"/>
      <c r="TWT148" s="5"/>
      <c r="TWU148" s="5"/>
      <c r="TWV148" s="5"/>
      <c r="TWW148" s="5"/>
      <c r="TWX148" s="5"/>
      <c r="TWY148" s="5"/>
      <c r="TWZ148" s="5"/>
      <c r="TXA148" s="5"/>
      <c r="TXB148" s="5"/>
      <c r="TXC148" s="5"/>
      <c r="TXD148" s="5"/>
      <c r="TXE148" s="5"/>
      <c r="TXF148" s="5"/>
      <c r="TXG148" s="5"/>
      <c r="TXH148" s="5"/>
      <c r="TXI148" s="5"/>
      <c r="TXJ148" s="5"/>
      <c r="TXK148" s="5"/>
      <c r="TXL148" s="5"/>
      <c r="TXM148" s="5"/>
      <c r="TXN148" s="5"/>
      <c r="TXO148" s="5"/>
      <c r="TXP148" s="5"/>
      <c r="TXQ148" s="5"/>
      <c r="TXR148" s="5"/>
      <c r="TXS148" s="5"/>
      <c r="TXT148" s="5"/>
      <c r="TXU148" s="5"/>
      <c r="TXV148" s="5"/>
      <c r="TXW148" s="5"/>
      <c r="TXX148" s="5"/>
      <c r="TXY148" s="5"/>
      <c r="TXZ148" s="5"/>
      <c r="TYA148" s="5"/>
      <c r="TYB148" s="5"/>
      <c r="TYC148" s="5"/>
      <c r="TYD148" s="5"/>
      <c r="TYE148" s="5"/>
      <c r="TYF148" s="5"/>
      <c r="TYG148" s="5"/>
      <c r="TYH148" s="5"/>
      <c r="TYI148" s="5"/>
      <c r="TYJ148" s="5"/>
      <c r="TYK148" s="5"/>
      <c r="TYL148" s="5"/>
      <c r="TYM148" s="5"/>
      <c r="TYN148" s="5"/>
      <c r="TYO148" s="5"/>
      <c r="TYP148" s="5"/>
      <c r="TYQ148" s="5"/>
      <c r="TYR148" s="5"/>
      <c r="TYS148" s="5"/>
      <c r="TYT148" s="5"/>
      <c r="TYU148" s="5"/>
      <c r="TYV148" s="5"/>
      <c r="TYW148" s="5"/>
      <c r="TYX148" s="5"/>
      <c r="TYY148" s="5"/>
      <c r="TYZ148" s="5"/>
      <c r="TZA148" s="5"/>
      <c r="TZB148" s="5"/>
      <c r="TZC148" s="5"/>
      <c r="TZD148" s="5"/>
      <c r="TZE148" s="5"/>
      <c r="TZF148" s="5"/>
      <c r="TZG148" s="5"/>
      <c r="TZH148" s="5"/>
      <c r="TZI148" s="5"/>
      <c r="TZJ148" s="5"/>
      <c r="TZK148" s="5"/>
      <c r="TZL148" s="5"/>
      <c r="TZM148" s="5"/>
      <c r="TZN148" s="5"/>
      <c r="TZO148" s="5"/>
      <c r="TZP148" s="5"/>
      <c r="TZQ148" s="5"/>
      <c r="TZR148" s="5"/>
      <c r="TZS148" s="5"/>
      <c r="TZT148" s="5"/>
      <c r="TZU148" s="5"/>
      <c r="TZV148" s="5"/>
      <c r="TZW148" s="5"/>
      <c r="TZX148" s="5"/>
      <c r="TZY148" s="5"/>
      <c r="TZZ148" s="5"/>
      <c r="UAA148" s="5"/>
      <c r="UAB148" s="5"/>
      <c r="UAC148" s="5"/>
      <c r="UAD148" s="5"/>
      <c r="UAE148" s="5"/>
      <c r="UAF148" s="5"/>
      <c r="UAG148" s="5"/>
      <c r="UAH148" s="5"/>
      <c r="UAI148" s="5"/>
      <c r="UAJ148" s="5"/>
      <c r="UAK148" s="5"/>
      <c r="UAL148" s="5"/>
      <c r="UAM148" s="5"/>
      <c r="UAN148" s="5"/>
      <c r="UAO148" s="5"/>
      <c r="UAP148" s="5"/>
      <c r="UAQ148" s="5"/>
      <c r="UAR148" s="5"/>
      <c r="UAS148" s="5"/>
      <c r="UAT148" s="5"/>
      <c r="UAU148" s="5"/>
      <c r="UAV148" s="5"/>
      <c r="UAW148" s="5"/>
      <c r="UAX148" s="5"/>
      <c r="UAY148" s="5"/>
      <c r="UAZ148" s="5"/>
      <c r="UBA148" s="5"/>
      <c r="UBB148" s="5"/>
      <c r="UBC148" s="5"/>
      <c r="UBD148" s="5"/>
      <c r="UBE148" s="5"/>
      <c r="UBF148" s="5"/>
      <c r="UBG148" s="5"/>
      <c r="UBH148" s="5"/>
      <c r="UBI148" s="5"/>
      <c r="UBJ148" s="5"/>
      <c r="UBK148" s="5"/>
      <c r="UBL148" s="5"/>
      <c r="UBM148" s="5"/>
      <c r="UBN148" s="5"/>
      <c r="UBO148" s="5"/>
      <c r="UBP148" s="5"/>
      <c r="UBQ148" s="5"/>
      <c r="UBR148" s="5"/>
      <c r="UBS148" s="5"/>
      <c r="UBT148" s="5"/>
      <c r="UBU148" s="5"/>
      <c r="UBV148" s="5"/>
      <c r="UBW148" s="5"/>
      <c r="UBX148" s="5"/>
      <c r="UBY148" s="5"/>
      <c r="UBZ148" s="5"/>
      <c r="UCA148" s="5"/>
      <c r="UCB148" s="5"/>
      <c r="UCC148" s="5"/>
      <c r="UCD148" s="5"/>
      <c r="UCE148" s="5"/>
      <c r="UCF148" s="5"/>
      <c r="UCG148" s="5"/>
      <c r="UCH148" s="5"/>
      <c r="UCI148" s="5"/>
      <c r="UCJ148" s="5"/>
      <c r="UCK148" s="5"/>
      <c r="UCL148" s="5"/>
      <c r="UCM148" s="5"/>
      <c r="UCN148" s="5"/>
      <c r="UCO148" s="5"/>
      <c r="UCP148" s="5"/>
      <c r="UCQ148" s="5"/>
      <c r="UCR148" s="5"/>
      <c r="UCS148" s="5"/>
      <c r="UCT148" s="5"/>
      <c r="UCU148" s="5"/>
      <c r="UCV148" s="5"/>
      <c r="UCW148" s="5"/>
      <c r="UCX148" s="5"/>
      <c r="UCY148" s="5"/>
      <c r="UCZ148" s="5"/>
      <c r="UDA148" s="5"/>
      <c r="UDB148" s="5"/>
      <c r="UDC148" s="5"/>
      <c r="UDD148" s="5"/>
      <c r="UDE148" s="5"/>
      <c r="UDF148" s="5"/>
      <c r="UDG148" s="5"/>
      <c r="UDH148" s="5"/>
      <c r="UDI148" s="5"/>
      <c r="UDJ148" s="5"/>
      <c r="UDK148" s="5"/>
      <c r="UDL148" s="5"/>
      <c r="UDM148" s="5"/>
      <c r="UDN148" s="5"/>
      <c r="UDO148" s="5"/>
      <c r="UDP148" s="5"/>
      <c r="UDQ148" s="5"/>
      <c r="UDR148" s="5"/>
      <c r="UDS148" s="5"/>
      <c r="UDT148" s="5"/>
      <c r="UDU148" s="5"/>
      <c r="UDV148" s="5"/>
      <c r="UDW148" s="5"/>
      <c r="UDX148" s="5"/>
      <c r="UDY148" s="5"/>
      <c r="UDZ148" s="5"/>
      <c r="UEA148" s="5"/>
      <c r="UEB148" s="5"/>
      <c r="UEC148" s="5"/>
      <c r="UED148" s="5"/>
      <c r="UEE148" s="5"/>
      <c r="UEF148" s="5"/>
      <c r="UEG148" s="5"/>
      <c r="UEH148" s="5"/>
      <c r="UEI148" s="5"/>
      <c r="UEJ148" s="5"/>
      <c r="UEK148" s="5"/>
      <c r="UEL148" s="5"/>
      <c r="UEM148" s="5"/>
      <c r="UEN148" s="5"/>
      <c r="UEO148" s="5"/>
      <c r="UEP148" s="5"/>
      <c r="UEQ148" s="5"/>
      <c r="UER148" s="5"/>
      <c r="UES148" s="5"/>
      <c r="UET148" s="5"/>
      <c r="UEU148" s="5"/>
      <c r="UEV148" s="5"/>
      <c r="UEW148" s="5"/>
      <c r="UEX148" s="5"/>
      <c r="UEY148" s="5"/>
      <c r="UEZ148" s="5"/>
      <c r="UFA148" s="5"/>
      <c r="UFB148" s="5"/>
      <c r="UFC148" s="5"/>
      <c r="UFD148" s="5"/>
      <c r="UFE148" s="5"/>
      <c r="UFF148" s="5"/>
      <c r="UFG148" s="5"/>
      <c r="UFH148" s="5"/>
      <c r="UFI148" s="5"/>
      <c r="UFJ148" s="5"/>
      <c r="UFK148" s="5"/>
      <c r="UFL148" s="5"/>
      <c r="UFM148" s="5"/>
      <c r="UFN148" s="5"/>
      <c r="UFO148" s="5"/>
      <c r="UFP148" s="5"/>
      <c r="UFQ148" s="5"/>
      <c r="UFR148" s="5"/>
      <c r="UFS148" s="5"/>
      <c r="UFT148" s="5"/>
      <c r="UFU148" s="5"/>
      <c r="UFV148" s="5"/>
      <c r="UFW148" s="5"/>
      <c r="UFX148" s="5"/>
      <c r="UFY148" s="5"/>
      <c r="UFZ148" s="5"/>
      <c r="UGA148" s="5"/>
      <c r="UGB148" s="5"/>
      <c r="UGC148" s="5"/>
      <c r="UGD148" s="5"/>
      <c r="UGE148" s="5"/>
      <c r="UGF148" s="5"/>
      <c r="UGG148" s="5"/>
      <c r="UGH148" s="5"/>
      <c r="UGI148" s="5"/>
      <c r="UGJ148" s="5"/>
      <c r="UGK148" s="5"/>
      <c r="UGL148" s="5"/>
      <c r="UGM148" s="5"/>
      <c r="UGN148" s="5"/>
      <c r="UGO148" s="5"/>
      <c r="UGP148" s="5"/>
      <c r="UGQ148" s="5"/>
      <c r="UGR148" s="5"/>
      <c r="UGS148" s="5"/>
      <c r="UGT148" s="5"/>
      <c r="UGU148" s="5"/>
      <c r="UGV148" s="5"/>
      <c r="UGW148" s="5"/>
      <c r="UGX148" s="5"/>
      <c r="UGY148" s="5"/>
      <c r="UGZ148" s="5"/>
      <c r="UHA148" s="5"/>
      <c r="UHB148" s="5"/>
      <c r="UHC148" s="5"/>
      <c r="UHD148" s="5"/>
      <c r="UHE148" s="5"/>
      <c r="UHF148" s="5"/>
      <c r="UHG148" s="5"/>
      <c r="UHH148" s="5"/>
      <c r="UHI148" s="5"/>
      <c r="UHJ148" s="5"/>
      <c r="UHK148" s="5"/>
      <c r="UHL148" s="5"/>
      <c r="UHM148" s="5"/>
      <c r="UHN148" s="5"/>
      <c r="UHO148" s="5"/>
      <c r="UHP148" s="5"/>
      <c r="UHQ148" s="5"/>
      <c r="UHR148" s="5"/>
      <c r="UHS148" s="5"/>
      <c r="UHT148" s="5"/>
      <c r="UHU148" s="5"/>
      <c r="UHV148" s="5"/>
      <c r="UHW148" s="5"/>
      <c r="UHX148" s="5"/>
      <c r="UHY148" s="5"/>
      <c r="UHZ148" s="5"/>
      <c r="UIA148" s="5"/>
      <c r="UIB148" s="5"/>
      <c r="UIC148" s="5"/>
      <c r="UID148" s="5"/>
      <c r="UIE148" s="5"/>
      <c r="UIF148" s="5"/>
      <c r="UIG148" s="5"/>
      <c r="UIH148" s="5"/>
      <c r="UII148" s="5"/>
      <c r="UIJ148" s="5"/>
      <c r="UIK148" s="5"/>
      <c r="UIL148" s="5"/>
      <c r="UIM148" s="5"/>
      <c r="UIN148" s="5"/>
      <c r="UIO148" s="5"/>
      <c r="UIP148" s="5"/>
      <c r="UIQ148" s="5"/>
      <c r="UIR148" s="5"/>
      <c r="UIS148" s="5"/>
      <c r="UIT148" s="5"/>
      <c r="UIU148" s="5"/>
      <c r="UIV148" s="5"/>
      <c r="UIW148" s="5"/>
      <c r="UIX148" s="5"/>
      <c r="UIY148" s="5"/>
      <c r="UIZ148" s="5"/>
      <c r="UJA148" s="5"/>
      <c r="UJB148" s="5"/>
      <c r="UJC148" s="5"/>
      <c r="UJD148" s="5"/>
      <c r="UJE148" s="5"/>
      <c r="UJF148" s="5"/>
      <c r="UJG148" s="5"/>
      <c r="UJH148" s="5"/>
      <c r="UJI148" s="5"/>
      <c r="UJJ148" s="5"/>
      <c r="UJK148" s="5"/>
      <c r="UJL148" s="5"/>
      <c r="UJM148" s="5"/>
      <c r="UJN148" s="5"/>
      <c r="UJO148" s="5"/>
      <c r="UJP148" s="5"/>
      <c r="UJQ148" s="5"/>
      <c r="UJR148" s="5"/>
      <c r="UJS148" s="5"/>
      <c r="UJT148" s="5"/>
      <c r="UJU148" s="5"/>
      <c r="UJV148" s="5"/>
      <c r="UJW148" s="5"/>
      <c r="UJX148" s="5"/>
      <c r="UJY148" s="5"/>
      <c r="UJZ148" s="5"/>
      <c r="UKA148" s="5"/>
      <c r="UKB148" s="5"/>
      <c r="UKC148" s="5"/>
      <c r="UKD148" s="5"/>
      <c r="UKE148" s="5"/>
      <c r="UKF148" s="5"/>
      <c r="UKG148" s="5"/>
      <c r="UKH148" s="5"/>
      <c r="UKI148" s="5"/>
      <c r="UKJ148" s="5"/>
      <c r="UKK148" s="5"/>
      <c r="UKL148" s="5"/>
      <c r="UKM148" s="5"/>
      <c r="UKN148" s="5"/>
      <c r="UKO148" s="5"/>
      <c r="UKP148" s="5"/>
      <c r="UKQ148" s="5"/>
      <c r="UKR148" s="5"/>
      <c r="UKS148" s="5"/>
      <c r="UKT148" s="5"/>
      <c r="UKU148" s="5"/>
      <c r="UKV148" s="5"/>
      <c r="UKW148" s="5"/>
      <c r="UKX148" s="5"/>
      <c r="UKY148" s="5"/>
      <c r="UKZ148" s="5"/>
      <c r="ULA148" s="5"/>
      <c r="ULB148" s="5"/>
      <c r="ULC148" s="5"/>
      <c r="ULD148" s="5"/>
      <c r="ULE148" s="5"/>
      <c r="ULF148" s="5"/>
      <c r="ULG148" s="5"/>
      <c r="ULH148" s="5"/>
      <c r="ULI148" s="5"/>
      <c r="ULJ148" s="5"/>
      <c r="ULK148" s="5"/>
      <c r="ULL148" s="5"/>
      <c r="ULM148" s="5"/>
      <c r="ULN148" s="5"/>
      <c r="ULO148" s="5"/>
      <c r="ULP148" s="5"/>
      <c r="ULQ148" s="5"/>
      <c r="ULR148" s="5"/>
      <c r="ULS148" s="5"/>
      <c r="ULT148" s="5"/>
      <c r="ULU148" s="5"/>
      <c r="ULV148" s="5"/>
      <c r="ULW148" s="5"/>
      <c r="ULX148" s="5"/>
      <c r="ULY148" s="5"/>
      <c r="ULZ148" s="5"/>
      <c r="UMA148" s="5"/>
      <c r="UMB148" s="5"/>
      <c r="UMC148" s="5"/>
      <c r="UMD148" s="5"/>
      <c r="UME148" s="5"/>
      <c r="UMF148" s="5"/>
      <c r="UMG148" s="5"/>
      <c r="UMH148" s="5"/>
      <c r="UMI148" s="5"/>
      <c r="UMJ148" s="5"/>
      <c r="UMK148" s="5"/>
      <c r="UML148" s="5"/>
      <c r="UMM148" s="5"/>
      <c r="UMN148" s="5"/>
      <c r="UMO148" s="5"/>
      <c r="UMP148" s="5"/>
      <c r="UMQ148" s="5"/>
      <c r="UMR148" s="5"/>
      <c r="UMS148" s="5"/>
      <c r="UMT148" s="5"/>
      <c r="UMU148" s="5"/>
      <c r="UMV148" s="5"/>
      <c r="UMW148" s="5"/>
      <c r="UMX148" s="5"/>
      <c r="UMY148" s="5"/>
      <c r="UMZ148" s="5"/>
      <c r="UNA148" s="5"/>
      <c r="UNB148" s="5"/>
      <c r="UNC148" s="5"/>
      <c r="UND148" s="5"/>
      <c r="UNE148" s="5"/>
      <c r="UNF148" s="5"/>
      <c r="UNG148" s="5"/>
      <c r="UNH148" s="5"/>
      <c r="UNI148" s="5"/>
      <c r="UNJ148" s="5"/>
      <c r="UNK148" s="5"/>
      <c r="UNL148" s="5"/>
      <c r="UNM148" s="5"/>
      <c r="UNN148" s="5"/>
      <c r="UNO148" s="5"/>
      <c r="UNP148" s="5"/>
      <c r="UNQ148" s="5"/>
      <c r="UNR148" s="5"/>
      <c r="UNS148" s="5"/>
      <c r="UNT148" s="5"/>
      <c r="UNU148" s="5"/>
      <c r="UNV148" s="5"/>
      <c r="UNW148" s="5"/>
      <c r="UNX148" s="5"/>
      <c r="UNY148" s="5"/>
      <c r="UNZ148" s="5"/>
      <c r="UOA148" s="5"/>
      <c r="UOB148" s="5"/>
      <c r="UOC148" s="5"/>
      <c r="UOD148" s="5"/>
      <c r="UOE148" s="5"/>
      <c r="UOF148" s="5"/>
      <c r="UOG148" s="5"/>
      <c r="UOH148" s="5"/>
      <c r="UOI148" s="5"/>
      <c r="UOJ148" s="5"/>
      <c r="UOK148" s="5"/>
      <c r="UOL148" s="5"/>
      <c r="UOM148" s="5"/>
      <c r="UON148" s="5"/>
      <c r="UOO148" s="5"/>
      <c r="UOP148" s="5"/>
      <c r="UOQ148" s="5"/>
      <c r="UOR148" s="5"/>
      <c r="UOS148" s="5"/>
      <c r="UOT148" s="5"/>
      <c r="UOU148" s="5"/>
      <c r="UOV148" s="5"/>
      <c r="UOW148" s="5"/>
      <c r="UOX148" s="5"/>
      <c r="UOY148" s="5"/>
      <c r="UOZ148" s="5"/>
      <c r="UPA148" s="5"/>
      <c r="UPB148" s="5"/>
      <c r="UPC148" s="5"/>
      <c r="UPD148" s="5"/>
      <c r="UPE148" s="5"/>
      <c r="UPF148" s="5"/>
      <c r="UPG148" s="5"/>
      <c r="UPH148" s="5"/>
      <c r="UPI148" s="5"/>
      <c r="UPJ148" s="5"/>
      <c r="UPK148" s="5"/>
      <c r="UPL148" s="5"/>
      <c r="UPM148" s="5"/>
      <c r="UPN148" s="5"/>
      <c r="UPO148" s="5"/>
      <c r="UPP148" s="5"/>
      <c r="UPQ148" s="5"/>
      <c r="UPR148" s="5"/>
      <c r="UPS148" s="5"/>
      <c r="UPT148" s="5"/>
      <c r="UPU148" s="5"/>
      <c r="UPV148" s="5"/>
      <c r="UPW148" s="5"/>
      <c r="UPX148" s="5"/>
      <c r="UPY148" s="5"/>
      <c r="UPZ148" s="5"/>
      <c r="UQA148" s="5"/>
      <c r="UQB148" s="5"/>
      <c r="UQC148" s="5"/>
      <c r="UQD148" s="5"/>
      <c r="UQE148" s="5"/>
      <c r="UQF148" s="5"/>
      <c r="UQG148" s="5"/>
      <c r="UQH148" s="5"/>
      <c r="UQI148" s="5"/>
      <c r="UQJ148" s="5"/>
      <c r="UQK148" s="5"/>
      <c r="UQL148" s="5"/>
      <c r="UQM148" s="5"/>
      <c r="UQN148" s="5"/>
      <c r="UQO148" s="5"/>
      <c r="UQP148" s="5"/>
      <c r="UQQ148" s="5"/>
      <c r="UQR148" s="5"/>
      <c r="UQS148" s="5"/>
      <c r="UQT148" s="5"/>
      <c r="UQU148" s="5"/>
      <c r="UQV148" s="5"/>
      <c r="UQW148" s="5"/>
      <c r="UQX148" s="5"/>
      <c r="UQY148" s="5"/>
      <c r="UQZ148" s="5"/>
      <c r="URA148" s="5"/>
      <c r="URB148" s="5"/>
      <c r="URC148" s="5"/>
      <c r="URD148" s="5"/>
      <c r="URE148" s="5"/>
      <c r="URF148" s="5"/>
      <c r="URG148" s="5"/>
      <c r="URH148" s="5"/>
      <c r="URI148" s="5"/>
      <c r="URJ148" s="5"/>
      <c r="URK148" s="5"/>
      <c r="URL148" s="5"/>
      <c r="URM148" s="5"/>
      <c r="URN148" s="5"/>
      <c r="URO148" s="5"/>
      <c r="URP148" s="5"/>
      <c r="URQ148" s="5"/>
      <c r="URR148" s="5"/>
      <c r="URS148" s="5"/>
      <c r="URT148" s="5"/>
      <c r="URU148" s="5"/>
      <c r="URV148" s="5"/>
      <c r="URW148" s="5"/>
      <c r="URX148" s="5"/>
      <c r="URY148" s="5"/>
      <c r="URZ148" s="5"/>
      <c r="USA148" s="5"/>
      <c r="USB148" s="5"/>
      <c r="USC148" s="5"/>
      <c r="USD148" s="5"/>
      <c r="USE148" s="5"/>
      <c r="USF148" s="5"/>
      <c r="USG148" s="5"/>
      <c r="USH148" s="5"/>
      <c r="USI148" s="5"/>
      <c r="USJ148" s="5"/>
      <c r="USK148" s="5"/>
      <c r="USL148" s="5"/>
      <c r="USM148" s="5"/>
      <c r="USN148" s="5"/>
      <c r="USO148" s="5"/>
      <c r="USP148" s="5"/>
      <c r="USQ148" s="5"/>
      <c r="USR148" s="5"/>
      <c r="USS148" s="5"/>
      <c r="UST148" s="5"/>
      <c r="USU148" s="5"/>
      <c r="USV148" s="5"/>
      <c r="USW148" s="5"/>
      <c r="USX148" s="5"/>
      <c r="USY148" s="5"/>
      <c r="USZ148" s="5"/>
      <c r="UTA148" s="5"/>
      <c r="UTB148" s="5"/>
      <c r="UTC148" s="5"/>
      <c r="UTD148" s="5"/>
      <c r="UTE148" s="5"/>
      <c r="UTF148" s="5"/>
      <c r="UTG148" s="5"/>
      <c r="UTH148" s="5"/>
      <c r="UTI148" s="5"/>
      <c r="UTJ148" s="5"/>
      <c r="UTK148" s="5"/>
      <c r="UTL148" s="5"/>
      <c r="UTM148" s="5"/>
      <c r="UTN148" s="5"/>
      <c r="UTO148" s="5"/>
      <c r="UTP148" s="5"/>
      <c r="UTQ148" s="5"/>
      <c r="UTR148" s="5"/>
      <c r="UTS148" s="5"/>
      <c r="UTT148" s="5"/>
      <c r="UTU148" s="5"/>
      <c r="UTV148" s="5"/>
      <c r="UTW148" s="5"/>
      <c r="UTX148" s="5"/>
      <c r="UTY148" s="5"/>
      <c r="UTZ148" s="5"/>
      <c r="UUA148" s="5"/>
      <c r="UUB148" s="5"/>
      <c r="UUC148" s="5"/>
      <c r="UUD148" s="5"/>
      <c r="UUE148" s="5"/>
      <c r="UUF148" s="5"/>
      <c r="UUG148" s="5"/>
      <c r="UUH148" s="5"/>
      <c r="UUI148" s="5"/>
      <c r="UUJ148" s="5"/>
      <c r="UUK148" s="5"/>
      <c r="UUL148" s="5"/>
      <c r="UUM148" s="5"/>
      <c r="UUN148" s="5"/>
      <c r="UUO148" s="5"/>
      <c r="UUP148" s="5"/>
      <c r="UUQ148" s="5"/>
      <c r="UUR148" s="5"/>
      <c r="UUS148" s="5"/>
      <c r="UUT148" s="5"/>
      <c r="UUU148" s="5"/>
      <c r="UUV148" s="5"/>
      <c r="UUW148" s="5"/>
      <c r="UUX148" s="5"/>
      <c r="UUY148" s="5"/>
      <c r="UUZ148" s="5"/>
      <c r="UVA148" s="5"/>
      <c r="UVB148" s="5"/>
      <c r="UVC148" s="5"/>
      <c r="UVD148" s="5"/>
      <c r="UVE148" s="5"/>
      <c r="UVF148" s="5"/>
      <c r="UVG148" s="5"/>
      <c r="UVH148" s="5"/>
      <c r="UVI148" s="5"/>
      <c r="UVJ148" s="5"/>
      <c r="UVK148" s="5"/>
      <c r="UVL148" s="5"/>
      <c r="UVM148" s="5"/>
      <c r="UVN148" s="5"/>
      <c r="UVO148" s="5"/>
      <c r="UVP148" s="5"/>
      <c r="UVQ148" s="5"/>
      <c r="UVR148" s="5"/>
      <c r="UVS148" s="5"/>
      <c r="UVT148" s="5"/>
      <c r="UVU148" s="5"/>
      <c r="UVV148" s="5"/>
      <c r="UVW148" s="5"/>
      <c r="UVX148" s="5"/>
      <c r="UVY148" s="5"/>
      <c r="UVZ148" s="5"/>
      <c r="UWA148" s="5"/>
      <c r="UWB148" s="5"/>
      <c r="UWC148" s="5"/>
      <c r="UWD148" s="5"/>
      <c r="UWE148" s="5"/>
      <c r="UWF148" s="5"/>
      <c r="UWG148" s="5"/>
      <c r="UWH148" s="5"/>
      <c r="UWI148" s="5"/>
      <c r="UWJ148" s="5"/>
      <c r="UWK148" s="5"/>
      <c r="UWL148" s="5"/>
      <c r="UWM148" s="5"/>
      <c r="UWN148" s="5"/>
      <c r="UWO148" s="5"/>
      <c r="UWP148" s="5"/>
      <c r="UWQ148" s="5"/>
      <c r="UWR148" s="5"/>
      <c r="UWS148" s="5"/>
      <c r="UWT148" s="5"/>
      <c r="UWU148" s="5"/>
      <c r="UWV148" s="5"/>
      <c r="UWW148" s="5"/>
      <c r="UWX148" s="5"/>
      <c r="UWY148" s="5"/>
      <c r="UWZ148" s="5"/>
      <c r="UXA148" s="5"/>
      <c r="UXB148" s="5"/>
      <c r="UXC148" s="5"/>
      <c r="UXD148" s="5"/>
      <c r="UXE148" s="5"/>
      <c r="UXF148" s="5"/>
      <c r="UXG148" s="5"/>
      <c r="UXH148" s="5"/>
      <c r="UXI148" s="5"/>
      <c r="UXJ148" s="5"/>
      <c r="UXK148" s="5"/>
      <c r="UXL148" s="5"/>
      <c r="UXM148" s="5"/>
      <c r="UXN148" s="5"/>
      <c r="UXO148" s="5"/>
      <c r="UXP148" s="5"/>
      <c r="UXQ148" s="5"/>
      <c r="UXR148" s="5"/>
      <c r="UXS148" s="5"/>
      <c r="UXT148" s="5"/>
      <c r="UXU148" s="5"/>
      <c r="UXV148" s="5"/>
      <c r="UXW148" s="5"/>
      <c r="UXX148" s="5"/>
      <c r="UXY148" s="5"/>
      <c r="UXZ148" s="5"/>
      <c r="UYA148" s="5"/>
      <c r="UYB148" s="5"/>
      <c r="UYC148" s="5"/>
      <c r="UYD148" s="5"/>
      <c r="UYE148" s="5"/>
      <c r="UYF148" s="5"/>
      <c r="UYG148" s="5"/>
      <c r="UYH148" s="5"/>
      <c r="UYI148" s="5"/>
      <c r="UYJ148" s="5"/>
      <c r="UYK148" s="5"/>
      <c r="UYL148" s="5"/>
      <c r="UYM148" s="5"/>
      <c r="UYN148" s="5"/>
      <c r="UYO148" s="5"/>
      <c r="UYP148" s="5"/>
      <c r="UYQ148" s="5"/>
      <c r="UYR148" s="5"/>
      <c r="UYS148" s="5"/>
      <c r="UYT148" s="5"/>
      <c r="UYU148" s="5"/>
      <c r="UYV148" s="5"/>
      <c r="UYW148" s="5"/>
      <c r="UYX148" s="5"/>
      <c r="UYY148" s="5"/>
      <c r="UYZ148" s="5"/>
      <c r="UZA148" s="5"/>
      <c r="UZB148" s="5"/>
      <c r="UZC148" s="5"/>
      <c r="UZD148" s="5"/>
      <c r="UZE148" s="5"/>
      <c r="UZF148" s="5"/>
      <c r="UZG148" s="5"/>
      <c r="UZH148" s="5"/>
      <c r="UZI148" s="5"/>
      <c r="UZJ148" s="5"/>
      <c r="UZK148" s="5"/>
      <c r="UZL148" s="5"/>
      <c r="UZM148" s="5"/>
      <c r="UZN148" s="5"/>
      <c r="UZO148" s="5"/>
      <c r="UZP148" s="5"/>
      <c r="UZQ148" s="5"/>
      <c r="UZR148" s="5"/>
      <c r="UZS148" s="5"/>
      <c r="UZT148" s="5"/>
      <c r="UZU148" s="5"/>
      <c r="UZV148" s="5"/>
      <c r="UZW148" s="5"/>
      <c r="UZX148" s="5"/>
      <c r="UZY148" s="5"/>
      <c r="UZZ148" s="5"/>
      <c r="VAA148" s="5"/>
      <c r="VAB148" s="5"/>
      <c r="VAC148" s="5"/>
      <c r="VAD148" s="5"/>
      <c r="VAE148" s="5"/>
      <c r="VAF148" s="5"/>
      <c r="VAG148" s="5"/>
      <c r="VAH148" s="5"/>
      <c r="VAI148" s="5"/>
      <c r="VAJ148" s="5"/>
      <c r="VAK148" s="5"/>
      <c r="VAL148" s="5"/>
      <c r="VAM148" s="5"/>
      <c r="VAN148" s="5"/>
      <c r="VAO148" s="5"/>
      <c r="VAP148" s="5"/>
      <c r="VAQ148" s="5"/>
      <c r="VAR148" s="5"/>
      <c r="VAS148" s="5"/>
      <c r="VAT148" s="5"/>
      <c r="VAU148" s="5"/>
      <c r="VAV148" s="5"/>
      <c r="VAW148" s="5"/>
      <c r="VAX148" s="5"/>
      <c r="VAY148" s="5"/>
      <c r="VAZ148" s="5"/>
      <c r="VBA148" s="5"/>
      <c r="VBB148" s="5"/>
      <c r="VBC148" s="5"/>
      <c r="VBD148" s="5"/>
      <c r="VBE148" s="5"/>
      <c r="VBF148" s="5"/>
      <c r="VBG148" s="5"/>
      <c r="VBH148" s="5"/>
      <c r="VBI148" s="5"/>
      <c r="VBJ148" s="5"/>
      <c r="VBK148" s="5"/>
      <c r="VBL148" s="5"/>
      <c r="VBM148" s="5"/>
      <c r="VBN148" s="5"/>
      <c r="VBO148" s="5"/>
      <c r="VBP148" s="5"/>
      <c r="VBQ148" s="5"/>
      <c r="VBR148" s="5"/>
      <c r="VBS148" s="5"/>
      <c r="VBT148" s="5"/>
      <c r="VBU148" s="5"/>
      <c r="VBV148" s="5"/>
      <c r="VBW148" s="5"/>
      <c r="VBX148" s="5"/>
      <c r="VBY148" s="5"/>
      <c r="VBZ148" s="5"/>
      <c r="VCA148" s="5"/>
      <c r="VCB148" s="5"/>
      <c r="VCC148" s="5"/>
      <c r="VCD148" s="5"/>
      <c r="VCE148" s="5"/>
      <c r="VCF148" s="5"/>
      <c r="VCG148" s="5"/>
      <c r="VCH148" s="5"/>
      <c r="VCI148" s="5"/>
      <c r="VCJ148" s="5"/>
      <c r="VCK148" s="5"/>
      <c r="VCL148" s="5"/>
      <c r="VCM148" s="5"/>
      <c r="VCN148" s="5"/>
      <c r="VCO148" s="5"/>
      <c r="VCP148" s="5"/>
      <c r="VCQ148" s="5"/>
      <c r="VCR148" s="5"/>
      <c r="VCS148" s="5"/>
      <c r="VCT148" s="5"/>
      <c r="VCU148" s="5"/>
      <c r="VCV148" s="5"/>
      <c r="VCW148" s="5"/>
      <c r="VCX148" s="5"/>
      <c r="VCY148" s="5"/>
      <c r="VCZ148" s="5"/>
      <c r="VDA148" s="5"/>
      <c r="VDB148" s="5"/>
      <c r="VDC148" s="5"/>
      <c r="VDD148" s="5"/>
      <c r="VDE148" s="5"/>
      <c r="VDF148" s="5"/>
      <c r="VDG148" s="5"/>
      <c r="VDH148" s="5"/>
      <c r="VDI148" s="5"/>
      <c r="VDJ148" s="5"/>
      <c r="VDK148" s="5"/>
      <c r="VDL148" s="5"/>
      <c r="VDM148" s="5"/>
      <c r="VDN148" s="5"/>
      <c r="VDO148" s="5"/>
      <c r="VDP148" s="5"/>
      <c r="VDQ148" s="5"/>
      <c r="VDR148" s="5"/>
      <c r="VDS148" s="5"/>
      <c r="VDT148" s="5"/>
      <c r="VDU148" s="5"/>
      <c r="VDV148" s="5"/>
      <c r="VDW148" s="5"/>
      <c r="VDX148" s="5"/>
      <c r="VDY148" s="5"/>
      <c r="VDZ148" s="5"/>
      <c r="VEA148" s="5"/>
      <c r="VEB148" s="5"/>
      <c r="VEC148" s="5"/>
      <c r="VED148" s="5"/>
      <c r="VEE148" s="5"/>
      <c r="VEF148" s="5"/>
      <c r="VEG148" s="5"/>
      <c r="VEH148" s="5"/>
      <c r="VEI148" s="5"/>
      <c r="VEJ148" s="5"/>
      <c r="VEK148" s="5"/>
      <c r="VEL148" s="5"/>
      <c r="VEM148" s="5"/>
      <c r="VEN148" s="5"/>
      <c r="VEO148" s="5"/>
      <c r="VEP148" s="5"/>
      <c r="VEQ148" s="5"/>
      <c r="VER148" s="5"/>
      <c r="VES148" s="5"/>
      <c r="VET148" s="5"/>
      <c r="VEU148" s="5"/>
      <c r="VEV148" s="5"/>
      <c r="VEW148" s="5"/>
      <c r="VEX148" s="5"/>
      <c r="VEY148" s="5"/>
      <c r="VEZ148" s="5"/>
      <c r="VFA148" s="5"/>
      <c r="VFB148" s="5"/>
      <c r="VFC148" s="5"/>
      <c r="VFD148" s="5"/>
      <c r="VFE148" s="5"/>
      <c r="VFF148" s="5"/>
      <c r="VFG148" s="5"/>
      <c r="VFH148" s="5"/>
      <c r="VFI148" s="5"/>
      <c r="VFJ148" s="5"/>
      <c r="VFK148" s="5"/>
      <c r="VFL148" s="5"/>
      <c r="VFM148" s="5"/>
      <c r="VFN148" s="5"/>
      <c r="VFO148" s="5"/>
      <c r="VFP148" s="5"/>
      <c r="VFQ148" s="5"/>
      <c r="VFR148" s="5"/>
      <c r="VFS148" s="5"/>
      <c r="VFT148" s="5"/>
      <c r="VFU148" s="5"/>
      <c r="VFV148" s="5"/>
      <c r="VFW148" s="5"/>
      <c r="VFX148" s="5"/>
      <c r="VFY148" s="5"/>
      <c r="VFZ148" s="5"/>
      <c r="VGA148" s="5"/>
      <c r="VGB148" s="5"/>
      <c r="VGC148" s="5"/>
      <c r="VGD148" s="5"/>
      <c r="VGE148" s="5"/>
      <c r="VGF148" s="5"/>
      <c r="VGG148" s="5"/>
      <c r="VGH148" s="5"/>
      <c r="VGI148" s="5"/>
      <c r="VGJ148" s="5"/>
      <c r="VGK148" s="5"/>
      <c r="VGL148" s="5"/>
      <c r="VGM148" s="5"/>
      <c r="VGN148" s="5"/>
      <c r="VGO148" s="5"/>
      <c r="VGP148" s="5"/>
      <c r="VGQ148" s="5"/>
      <c r="VGR148" s="5"/>
      <c r="VGS148" s="5"/>
      <c r="VGT148" s="5"/>
      <c r="VGU148" s="5"/>
      <c r="VGV148" s="5"/>
      <c r="VGW148" s="5"/>
      <c r="VGX148" s="5"/>
      <c r="VGY148" s="5"/>
      <c r="VGZ148" s="5"/>
      <c r="VHA148" s="5"/>
      <c r="VHB148" s="5"/>
      <c r="VHC148" s="5"/>
      <c r="VHD148" s="5"/>
      <c r="VHE148" s="5"/>
      <c r="VHF148" s="5"/>
      <c r="VHG148" s="5"/>
      <c r="VHH148" s="5"/>
      <c r="VHI148" s="5"/>
      <c r="VHJ148" s="5"/>
      <c r="VHK148" s="5"/>
      <c r="VHL148" s="5"/>
      <c r="VHM148" s="5"/>
      <c r="VHN148" s="5"/>
      <c r="VHO148" s="5"/>
      <c r="VHP148" s="5"/>
      <c r="VHQ148" s="5"/>
      <c r="VHR148" s="5"/>
      <c r="VHS148" s="5"/>
      <c r="VHT148" s="5"/>
      <c r="VHU148" s="5"/>
      <c r="VHV148" s="5"/>
      <c r="VHW148" s="5"/>
      <c r="VHX148" s="5"/>
      <c r="VHY148" s="5"/>
      <c r="VHZ148" s="5"/>
      <c r="VIA148" s="5"/>
      <c r="VIB148" s="5"/>
      <c r="VIC148" s="5"/>
      <c r="VID148" s="5"/>
      <c r="VIE148" s="5"/>
      <c r="VIF148" s="5"/>
      <c r="VIG148" s="5"/>
      <c r="VIH148" s="5"/>
      <c r="VII148" s="5"/>
      <c r="VIJ148" s="5"/>
      <c r="VIK148" s="5"/>
      <c r="VIL148" s="5"/>
      <c r="VIM148" s="5"/>
      <c r="VIN148" s="5"/>
      <c r="VIO148" s="5"/>
      <c r="VIP148" s="5"/>
      <c r="VIQ148" s="5"/>
      <c r="VIR148" s="5"/>
      <c r="VIS148" s="5"/>
      <c r="VIT148" s="5"/>
      <c r="VIU148" s="5"/>
      <c r="VIV148" s="5"/>
      <c r="VIW148" s="5"/>
      <c r="VIX148" s="5"/>
      <c r="VIY148" s="5"/>
      <c r="VIZ148" s="5"/>
      <c r="VJA148" s="5"/>
      <c r="VJB148" s="5"/>
      <c r="VJC148" s="5"/>
      <c r="VJD148" s="5"/>
      <c r="VJE148" s="5"/>
      <c r="VJF148" s="5"/>
      <c r="VJG148" s="5"/>
      <c r="VJH148" s="5"/>
      <c r="VJI148" s="5"/>
      <c r="VJJ148" s="5"/>
      <c r="VJK148" s="5"/>
      <c r="VJL148" s="5"/>
      <c r="VJM148" s="5"/>
      <c r="VJN148" s="5"/>
      <c r="VJO148" s="5"/>
      <c r="VJP148" s="5"/>
      <c r="VJQ148" s="5"/>
      <c r="VJR148" s="5"/>
      <c r="VJS148" s="5"/>
      <c r="VJT148" s="5"/>
      <c r="VJU148" s="5"/>
      <c r="VJV148" s="5"/>
      <c r="VJW148" s="5"/>
      <c r="VJX148" s="5"/>
      <c r="VJY148" s="5"/>
      <c r="VJZ148" s="5"/>
      <c r="VKA148" s="5"/>
      <c r="VKB148" s="5"/>
      <c r="VKC148" s="5"/>
      <c r="VKD148" s="5"/>
      <c r="VKE148" s="5"/>
      <c r="VKF148" s="5"/>
      <c r="VKG148" s="5"/>
      <c r="VKH148" s="5"/>
      <c r="VKI148" s="5"/>
      <c r="VKJ148" s="5"/>
      <c r="VKK148" s="5"/>
      <c r="VKL148" s="5"/>
      <c r="VKM148" s="5"/>
      <c r="VKN148" s="5"/>
      <c r="VKO148" s="5"/>
      <c r="VKP148" s="5"/>
      <c r="VKQ148" s="5"/>
      <c r="VKR148" s="5"/>
      <c r="VKS148" s="5"/>
      <c r="VKT148" s="5"/>
      <c r="VKU148" s="5"/>
      <c r="VKV148" s="5"/>
      <c r="VKW148" s="5"/>
      <c r="VKX148" s="5"/>
      <c r="VKY148" s="5"/>
      <c r="VKZ148" s="5"/>
      <c r="VLA148" s="5"/>
      <c r="VLB148" s="5"/>
      <c r="VLC148" s="5"/>
      <c r="VLD148" s="5"/>
      <c r="VLE148" s="5"/>
      <c r="VLF148" s="5"/>
      <c r="VLG148" s="5"/>
      <c r="VLH148" s="5"/>
      <c r="VLI148" s="5"/>
      <c r="VLJ148" s="5"/>
      <c r="VLK148" s="5"/>
      <c r="VLL148" s="5"/>
      <c r="VLM148" s="5"/>
      <c r="VLN148" s="5"/>
      <c r="VLO148" s="5"/>
      <c r="VLP148" s="5"/>
      <c r="VLQ148" s="5"/>
      <c r="VLR148" s="5"/>
      <c r="VLS148" s="5"/>
      <c r="VLT148" s="5"/>
      <c r="VLU148" s="5"/>
      <c r="VLV148" s="5"/>
      <c r="VLW148" s="5"/>
      <c r="VLX148" s="5"/>
      <c r="VLY148" s="5"/>
      <c r="VLZ148" s="5"/>
      <c r="VMA148" s="5"/>
      <c r="VMB148" s="5"/>
      <c r="VMC148" s="5"/>
      <c r="VMD148" s="5"/>
      <c r="VME148" s="5"/>
      <c r="VMF148" s="5"/>
      <c r="VMG148" s="5"/>
      <c r="VMH148" s="5"/>
      <c r="VMI148" s="5"/>
      <c r="VMJ148" s="5"/>
      <c r="VMK148" s="5"/>
      <c r="VML148" s="5"/>
      <c r="VMM148" s="5"/>
      <c r="VMN148" s="5"/>
      <c r="VMO148" s="5"/>
      <c r="VMP148" s="5"/>
      <c r="VMQ148" s="5"/>
      <c r="VMR148" s="5"/>
      <c r="VMS148" s="5"/>
      <c r="VMT148" s="5"/>
      <c r="VMU148" s="5"/>
      <c r="VMV148" s="5"/>
      <c r="VMW148" s="5"/>
      <c r="VMX148" s="5"/>
      <c r="VMY148" s="5"/>
      <c r="VMZ148" s="5"/>
      <c r="VNA148" s="5"/>
      <c r="VNB148" s="5"/>
      <c r="VNC148" s="5"/>
      <c r="VND148" s="5"/>
      <c r="VNE148" s="5"/>
      <c r="VNF148" s="5"/>
      <c r="VNG148" s="5"/>
      <c r="VNH148" s="5"/>
      <c r="VNI148" s="5"/>
      <c r="VNJ148" s="5"/>
      <c r="VNK148" s="5"/>
      <c r="VNL148" s="5"/>
      <c r="VNM148" s="5"/>
      <c r="VNN148" s="5"/>
      <c r="VNO148" s="5"/>
      <c r="VNP148" s="5"/>
      <c r="VNQ148" s="5"/>
      <c r="VNR148" s="5"/>
      <c r="VNS148" s="5"/>
      <c r="VNT148" s="5"/>
      <c r="VNU148" s="5"/>
      <c r="VNV148" s="5"/>
      <c r="VNW148" s="5"/>
      <c r="VNX148" s="5"/>
      <c r="VNY148" s="5"/>
      <c r="VNZ148" s="5"/>
      <c r="VOA148" s="5"/>
      <c r="VOB148" s="5"/>
      <c r="VOC148" s="5"/>
      <c r="VOD148" s="5"/>
      <c r="VOE148" s="5"/>
      <c r="VOF148" s="5"/>
      <c r="VOG148" s="5"/>
      <c r="VOH148" s="5"/>
      <c r="VOI148" s="5"/>
      <c r="VOJ148" s="5"/>
      <c r="VOK148" s="5"/>
      <c r="VOL148" s="5"/>
      <c r="VOM148" s="5"/>
      <c r="VON148" s="5"/>
      <c r="VOO148" s="5"/>
      <c r="VOP148" s="5"/>
      <c r="VOQ148" s="5"/>
      <c r="VOR148" s="5"/>
      <c r="VOS148" s="5"/>
      <c r="VOT148" s="5"/>
      <c r="VOU148" s="5"/>
      <c r="VOV148" s="5"/>
      <c r="VOW148" s="5"/>
      <c r="VOX148" s="5"/>
      <c r="VOY148" s="5"/>
      <c r="VOZ148" s="5"/>
      <c r="VPA148" s="5"/>
      <c r="VPB148" s="5"/>
      <c r="VPC148" s="5"/>
      <c r="VPD148" s="5"/>
      <c r="VPE148" s="5"/>
      <c r="VPF148" s="5"/>
      <c r="VPG148" s="5"/>
      <c r="VPH148" s="5"/>
      <c r="VPI148" s="5"/>
      <c r="VPJ148" s="5"/>
      <c r="VPK148" s="5"/>
      <c r="VPL148" s="5"/>
      <c r="VPM148" s="5"/>
      <c r="VPN148" s="5"/>
      <c r="VPO148" s="5"/>
      <c r="VPP148" s="5"/>
      <c r="VPQ148" s="5"/>
      <c r="VPR148" s="5"/>
      <c r="VPS148" s="5"/>
      <c r="VPT148" s="5"/>
      <c r="VPU148" s="5"/>
      <c r="VPV148" s="5"/>
      <c r="VPW148" s="5"/>
      <c r="VPX148" s="5"/>
      <c r="VPY148" s="5"/>
      <c r="VPZ148" s="5"/>
      <c r="VQA148" s="5"/>
      <c r="VQB148" s="5"/>
      <c r="VQC148" s="5"/>
      <c r="VQD148" s="5"/>
      <c r="VQE148" s="5"/>
      <c r="VQF148" s="5"/>
      <c r="VQG148" s="5"/>
      <c r="VQH148" s="5"/>
      <c r="VQI148" s="5"/>
      <c r="VQJ148" s="5"/>
      <c r="VQK148" s="5"/>
      <c r="VQL148" s="5"/>
      <c r="VQM148" s="5"/>
      <c r="VQN148" s="5"/>
      <c r="VQO148" s="5"/>
      <c r="VQP148" s="5"/>
      <c r="VQQ148" s="5"/>
      <c r="VQR148" s="5"/>
      <c r="VQS148" s="5"/>
      <c r="VQT148" s="5"/>
      <c r="VQU148" s="5"/>
      <c r="VQV148" s="5"/>
      <c r="VQW148" s="5"/>
      <c r="VQX148" s="5"/>
      <c r="VQY148" s="5"/>
      <c r="VQZ148" s="5"/>
      <c r="VRA148" s="5"/>
      <c r="VRB148" s="5"/>
      <c r="VRC148" s="5"/>
      <c r="VRD148" s="5"/>
      <c r="VRE148" s="5"/>
      <c r="VRF148" s="5"/>
      <c r="VRG148" s="5"/>
      <c r="VRH148" s="5"/>
      <c r="VRI148" s="5"/>
      <c r="VRJ148" s="5"/>
      <c r="VRK148" s="5"/>
      <c r="VRL148" s="5"/>
      <c r="VRM148" s="5"/>
      <c r="VRN148" s="5"/>
      <c r="VRO148" s="5"/>
      <c r="VRP148" s="5"/>
      <c r="VRQ148" s="5"/>
      <c r="VRR148" s="5"/>
      <c r="VRS148" s="5"/>
      <c r="VRT148" s="5"/>
      <c r="VRU148" s="5"/>
      <c r="VRV148" s="5"/>
      <c r="VRW148" s="5"/>
      <c r="VRX148" s="5"/>
      <c r="VRY148" s="5"/>
      <c r="VRZ148" s="5"/>
      <c r="VSA148" s="5"/>
      <c r="VSB148" s="5"/>
      <c r="VSC148" s="5"/>
      <c r="VSD148" s="5"/>
      <c r="VSE148" s="5"/>
      <c r="VSF148" s="5"/>
      <c r="VSG148" s="5"/>
      <c r="VSH148" s="5"/>
      <c r="VSI148" s="5"/>
      <c r="VSJ148" s="5"/>
      <c r="VSK148" s="5"/>
      <c r="VSL148" s="5"/>
      <c r="VSM148" s="5"/>
      <c r="VSN148" s="5"/>
      <c r="VSO148" s="5"/>
      <c r="VSP148" s="5"/>
      <c r="VSQ148" s="5"/>
      <c r="VSR148" s="5"/>
      <c r="VSS148" s="5"/>
      <c r="VST148" s="5"/>
      <c r="VSU148" s="5"/>
      <c r="VSV148" s="5"/>
      <c r="VSW148" s="5"/>
      <c r="VSX148" s="5"/>
      <c r="VSY148" s="5"/>
      <c r="VSZ148" s="5"/>
      <c r="VTA148" s="5"/>
      <c r="VTB148" s="5"/>
      <c r="VTC148" s="5"/>
      <c r="VTD148" s="5"/>
      <c r="VTE148" s="5"/>
      <c r="VTF148" s="5"/>
      <c r="VTG148" s="5"/>
      <c r="VTH148" s="5"/>
      <c r="VTI148" s="5"/>
      <c r="VTJ148" s="5"/>
      <c r="VTK148" s="5"/>
      <c r="VTL148" s="5"/>
      <c r="VTM148" s="5"/>
      <c r="VTN148" s="5"/>
      <c r="VTO148" s="5"/>
      <c r="VTP148" s="5"/>
      <c r="VTQ148" s="5"/>
      <c r="VTR148" s="5"/>
      <c r="VTS148" s="5"/>
      <c r="VTT148" s="5"/>
      <c r="VTU148" s="5"/>
      <c r="VTV148" s="5"/>
      <c r="VTW148" s="5"/>
      <c r="VTX148" s="5"/>
      <c r="VTY148" s="5"/>
      <c r="VTZ148" s="5"/>
      <c r="VUA148" s="5"/>
      <c r="VUB148" s="5"/>
      <c r="VUC148" s="5"/>
      <c r="VUD148" s="5"/>
      <c r="VUE148" s="5"/>
      <c r="VUF148" s="5"/>
      <c r="VUG148" s="5"/>
      <c r="VUH148" s="5"/>
      <c r="VUI148" s="5"/>
      <c r="VUJ148" s="5"/>
      <c r="VUK148" s="5"/>
      <c r="VUL148" s="5"/>
      <c r="VUM148" s="5"/>
      <c r="VUN148" s="5"/>
      <c r="VUO148" s="5"/>
      <c r="VUP148" s="5"/>
      <c r="VUQ148" s="5"/>
      <c r="VUR148" s="5"/>
      <c r="VUS148" s="5"/>
      <c r="VUT148" s="5"/>
      <c r="VUU148" s="5"/>
      <c r="VUV148" s="5"/>
      <c r="VUW148" s="5"/>
      <c r="VUX148" s="5"/>
      <c r="VUY148" s="5"/>
      <c r="VUZ148" s="5"/>
      <c r="VVA148" s="5"/>
      <c r="VVB148" s="5"/>
      <c r="VVC148" s="5"/>
      <c r="VVD148" s="5"/>
      <c r="VVE148" s="5"/>
      <c r="VVF148" s="5"/>
      <c r="VVG148" s="5"/>
      <c r="VVH148" s="5"/>
      <c r="VVI148" s="5"/>
      <c r="VVJ148" s="5"/>
      <c r="VVK148" s="5"/>
      <c r="VVL148" s="5"/>
      <c r="VVM148" s="5"/>
      <c r="VVN148" s="5"/>
      <c r="VVO148" s="5"/>
      <c r="VVP148" s="5"/>
      <c r="VVQ148" s="5"/>
      <c r="VVR148" s="5"/>
      <c r="VVS148" s="5"/>
      <c r="VVT148" s="5"/>
      <c r="VVU148" s="5"/>
      <c r="VVV148" s="5"/>
      <c r="VVW148" s="5"/>
      <c r="VVX148" s="5"/>
      <c r="VVY148" s="5"/>
      <c r="VVZ148" s="5"/>
      <c r="VWA148" s="5"/>
      <c r="VWB148" s="5"/>
      <c r="VWC148" s="5"/>
      <c r="VWD148" s="5"/>
      <c r="VWE148" s="5"/>
      <c r="VWF148" s="5"/>
      <c r="VWG148" s="5"/>
      <c r="VWH148" s="5"/>
      <c r="VWI148" s="5"/>
      <c r="VWJ148" s="5"/>
      <c r="VWK148" s="5"/>
      <c r="VWL148" s="5"/>
      <c r="VWM148" s="5"/>
      <c r="VWN148" s="5"/>
      <c r="VWO148" s="5"/>
      <c r="VWP148" s="5"/>
      <c r="VWQ148" s="5"/>
      <c r="VWR148" s="5"/>
      <c r="VWS148" s="5"/>
      <c r="VWT148" s="5"/>
      <c r="VWU148" s="5"/>
      <c r="VWV148" s="5"/>
      <c r="VWW148" s="5"/>
      <c r="VWX148" s="5"/>
      <c r="VWY148" s="5"/>
      <c r="VWZ148" s="5"/>
      <c r="VXA148" s="5"/>
      <c r="VXB148" s="5"/>
      <c r="VXC148" s="5"/>
      <c r="VXD148" s="5"/>
      <c r="VXE148" s="5"/>
      <c r="VXF148" s="5"/>
      <c r="VXG148" s="5"/>
      <c r="VXH148" s="5"/>
      <c r="VXI148" s="5"/>
      <c r="VXJ148" s="5"/>
      <c r="VXK148" s="5"/>
      <c r="VXL148" s="5"/>
      <c r="VXM148" s="5"/>
      <c r="VXN148" s="5"/>
      <c r="VXO148" s="5"/>
      <c r="VXP148" s="5"/>
      <c r="VXQ148" s="5"/>
      <c r="VXR148" s="5"/>
      <c r="VXS148" s="5"/>
      <c r="VXT148" s="5"/>
      <c r="VXU148" s="5"/>
      <c r="VXV148" s="5"/>
      <c r="VXW148" s="5"/>
      <c r="VXX148" s="5"/>
      <c r="VXY148" s="5"/>
      <c r="VXZ148" s="5"/>
      <c r="VYA148" s="5"/>
      <c r="VYB148" s="5"/>
      <c r="VYC148" s="5"/>
      <c r="VYD148" s="5"/>
      <c r="VYE148" s="5"/>
      <c r="VYF148" s="5"/>
      <c r="VYG148" s="5"/>
      <c r="VYH148" s="5"/>
      <c r="VYI148" s="5"/>
      <c r="VYJ148" s="5"/>
      <c r="VYK148" s="5"/>
      <c r="VYL148" s="5"/>
      <c r="VYM148" s="5"/>
      <c r="VYN148" s="5"/>
      <c r="VYO148" s="5"/>
      <c r="VYP148" s="5"/>
      <c r="VYQ148" s="5"/>
      <c r="VYR148" s="5"/>
      <c r="VYS148" s="5"/>
      <c r="VYT148" s="5"/>
      <c r="VYU148" s="5"/>
      <c r="VYV148" s="5"/>
      <c r="VYW148" s="5"/>
      <c r="VYX148" s="5"/>
      <c r="VYY148" s="5"/>
      <c r="VYZ148" s="5"/>
      <c r="VZA148" s="5"/>
      <c r="VZB148" s="5"/>
      <c r="VZC148" s="5"/>
      <c r="VZD148" s="5"/>
      <c r="VZE148" s="5"/>
      <c r="VZF148" s="5"/>
      <c r="VZG148" s="5"/>
      <c r="VZH148" s="5"/>
      <c r="VZI148" s="5"/>
      <c r="VZJ148" s="5"/>
      <c r="VZK148" s="5"/>
      <c r="VZL148" s="5"/>
      <c r="VZM148" s="5"/>
      <c r="VZN148" s="5"/>
      <c r="VZO148" s="5"/>
      <c r="VZP148" s="5"/>
      <c r="VZQ148" s="5"/>
      <c r="VZR148" s="5"/>
      <c r="VZS148" s="5"/>
      <c r="VZT148" s="5"/>
      <c r="VZU148" s="5"/>
      <c r="VZV148" s="5"/>
      <c r="VZW148" s="5"/>
      <c r="VZX148" s="5"/>
      <c r="VZY148" s="5"/>
      <c r="VZZ148" s="5"/>
      <c r="WAA148" s="5"/>
      <c r="WAB148" s="5"/>
      <c r="WAC148" s="5"/>
      <c r="WAD148" s="5"/>
      <c r="WAE148" s="5"/>
      <c r="WAF148" s="5"/>
      <c r="WAG148" s="5"/>
      <c r="WAH148" s="5"/>
      <c r="WAI148" s="5"/>
      <c r="WAJ148" s="5"/>
      <c r="WAK148" s="5"/>
      <c r="WAL148" s="5"/>
      <c r="WAM148" s="5"/>
      <c r="WAN148" s="5"/>
      <c r="WAO148" s="5"/>
      <c r="WAP148" s="5"/>
      <c r="WAQ148" s="5"/>
      <c r="WAR148" s="5"/>
      <c r="WAS148" s="5"/>
      <c r="WAT148" s="5"/>
      <c r="WAU148" s="5"/>
      <c r="WAV148" s="5"/>
      <c r="WAW148" s="5"/>
      <c r="WAX148" s="5"/>
      <c r="WAY148" s="5"/>
      <c r="WAZ148" s="5"/>
      <c r="WBA148" s="5"/>
      <c r="WBB148" s="5"/>
      <c r="WBC148" s="5"/>
      <c r="WBD148" s="5"/>
      <c r="WBE148" s="5"/>
      <c r="WBF148" s="5"/>
      <c r="WBG148" s="5"/>
      <c r="WBH148" s="5"/>
      <c r="WBI148" s="5"/>
      <c r="WBJ148" s="5"/>
      <c r="WBK148" s="5"/>
      <c r="WBL148" s="5"/>
      <c r="WBM148" s="5"/>
      <c r="WBN148" s="5"/>
      <c r="WBO148" s="5"/>
      <c r="WBP148" s="5"/>
      <c r="WBQ148" s="5"/>
      <c r="WBR148" s="5"/>
      <c r="WBS148" s="5"/>
      <c r="WBT148" s="5"/>
      <c r="WBU148" s="5"/>
      <c r="WBV148" s="5"/>
      <c r="WBW148" s="5"/>
      <c r="WBX148" s="5"/>
      <c r="WBY148" s="5"/>
      <c r="WBZ148" s="5"/>
      <c r="WCA148" s="5"/>
      <c r="WCB148" s="5"/>
      <c r="WCC148" s="5"/>
      <c r="WCD148" s="5"/>
      <c r="WCE148" s="5"/>
      <c r="WCF148" s="5"/>
      <c r="WCG148" s="5"/>
      <c r="WCH148" s="5"/>
      <c r="WCI148" s="5"/>
      <c r="WCJ148" s="5"/>
      <c r="WCK148" s="5"/>
      <c r="WCL148" s="5"/>
      <c r="WCM148" s="5"/>
      <c r="WCN148" s="5"/>
      <c r="WCO148" s="5"/>
      <c r="WCP148" s="5"/>
      <c r="WCQ148" s="5"/>
      <c r="WCR148" s="5"/>
      <c r="WCS148" s="5"/>
      <c r="WCT148" s="5"/>
      <c r="WCU148" s="5"/>
      <c r="WCV148" s="5"/>
      <c r="WCW148" s="5"/>
      <c r="WCX148" s="5"/>
      <c r="WCY148" s="5"/>
      <c r="WCZ148" s="5"/>
      <c r="WDA148" s="5"/>
      <c r="WDB148" s="5"/>
      <c r="WDC148" s="5"/>
      <c r="WDD148" s="5"/>
      <c r="WDE148" s="5"/>
      <c r="WDF148" s="5"/>
      <c r="WDG148" s="5"/>
      <c r="WDH148" s="5"/>
      <c r="WDI148" s="5"/>
      <c r="WDJ148" s="5"/>
      <c r="WDK148" s="5"/>
      <c r="WDL148" s="5"/>
      <c r="WDM148" s="5"/>
      <c r="WDN148" s="5"/>
      <c r="WDO148" s="5"/>
      <c r="WDP148" s="5"/>
      <c r="WDQ148" s="5"/>
      <c r="WDR148" s="5"/>
      <c r="WDS148" s="5"/>
      <c r="WDT148" s="5"/>
      <c r="WDU148" s="5"/>
      <c r="WDV148" s="5"/>
      <c r="WDW148" s="5"/>
      <c r="WDX148" s="5"/>
      <c r="WDY148" s="5"/>
      <c r="WDZ148" s="5"/>
      <c r="WEA148" s="5"/>
      <c r="WEB148" s="5"/>
      <c r="WEC148" s="5"/>
      <c r="WED148" s="5"/>
      <c r="WEE148" s="5"/>
      <c r="WEF148" s="5"/>
      <c r="WEG148" s="5"/>
      <c r="WEH148" s="5"/>
      <c r="WEI148" s="5"/>
      <c r="WEJ148" s="5"/>
      <c r="WEK148" s="5"/>
      <c r="WEL148" s="5"/>
      <c r="WEM148" s="5"/>
      <c r="WEN148" s="5"/>
      <c r="WEO148" s="5"/>
      <c r="WEP148" s="5"/>
      <c r="WEQ148" s="5"/>
      <c r="WER148" s="5"/>
      <c r="WES148" s="5"/>
      <c r="WET148" s="5"/>
      <c r="WEU148" s="5"/>
      <c r="WEV148" s="5"/>
      <c r="WEW148" s="5"/>
      <c r="WEX148" s="5"/>
      <c r="WEY148" s="5"/>
      <c r="WEZ148" s="5"/>
      <c r="WFA148" s="5"/>
      <c r="WFB148" s="5"/>
      <c r="WFC148" s="5"/>
      <c r="WFD148" s="5"/>
      <c r="WFE148" s="5"/>
      <c r="WFF148" s="5"/>
      <c r="WFG148" s="5"/>
      <c r="WFH148" s="5"/>
      <c r="WFI148" s="5"/>
      <c r="WFJ148" s="5"/>
      <c r="WFK148" s="5"/>
      <c r="WFL148" s="5"/>
      <c r="WFM148" s="5"/>
      <c r="WFN148" s="5"/>
      <c r="WFO148" s="5"/>
      <c r="WFP148" s="5"/>
      <c r="WFQ148" s="5"/>
      <c r="WFR148" s="5"/>
      <c r="WFS148" s="5"/>
      <c r="WFT148" s="5"/>
      <c r="WFU148" s="5"/>
      <c r="WFV148" s="5"/>
      <c r="WFW148" s="5"/>
      <c r="WFX148" s="5"/>
      <c r="WFY148" s="5"/>
      <c r="WFZ148" s="5"/>
      <c r="WGA148" s="5"/>
      <c r="WGB148" s="5"/>
      <c r="WGC148" s="5"/>
      <c r="WGD148" s="5"/>
      <c r="WGE148" s="5"/>
      <c r="WGF148" s="5"/>
      <c r="WGG148" s="5"/>
      <c r="WGH148" s="5"/>
      <c r="WGI148" s="5"/>
      <c r="WGJ148" s="5"/>
      <c r="WGK148" s="5"/>
      <c r="WGL148" s="5"/>
      <c r="WGM148" s="5"/>
      <c r="WGN148" s="5"/>
      <c r="WGO148" s="5"/>
      <c r="WGP148" s="5"/>
      <c r="WGQ148" s="5"/>
      <c r="WGR148" s="5"/>
      <c r="WGS148" s="5"/>
      <c r="WGT148" s="5"/>
      <c r="WGU148" s="5"/>
      <c r="WGV148" s="5"/>
      <c r="WGW148" s="5"/>
      <c r="WGX148" s="5"/>
      <c r="WGY148" s="5"/>
      <c r="WGZ148" s="5"/>
      <c r="WHA148" s="5"/>
      <c r="WHB148" s="5"/>
      <c r="WHC148" s="5"/>
      <c r="WHD148" s="5"/>
      <c r="WHE148" s="5"/>
      <c r="WHF148" s="5"/>
      <c r="WHG148" s="5"/>
      <c r="WHH148" s="5"/>
      <c r="WHI148" s="5"/>
      <c r="WHJ148" s="5"/>
      <c r="WHK148" s="5"/>
      <c r="WHL148" s="5"/>
      <c r="WHM148" s="5"/>
      <c r="WHN148" s="5"/>
      <c r="WHO148" s="5"/>
      <c r="WHP148" s="5"/>
      <c r="WHQ148" s="5"/>
      <c r="WHR148" s="5"/>
      <c r="WHS148" s="5"/>
      <c r="WHT148" s="5"/>
      <c r="WHU148" s="5"/>
      <c r="WHV148" s="5"/>
      <c r="WHW148" s="5"/>
      <c r="WHX148" s="5"/>
      <c r="WHY148" s="5"/>
      <c r="WHZ148" s="5"/>
      <c r="WIA148" s="5"/>
      <c r="WIB148" s="5"/>
      <c r="WIC148" s="5"/>
      <c r="WID148" s="5"/>
      <c r="WIE148" s="5"/>
      <c r="WIF148" s="5"/>
      <c r="WIG148" s="5"/>
      <c r="WIH148" s="5"/>
      <c r="WII148" s="5"/>
      <c r="WIJ148" s="5"/>
      <c r="WIK148" s="5"/>
      <c r="WIL148" s="5"/>
      <c r="WIM148" s="5"/>
      <c r="WIN148" s="5"/>
      <c r="WIO148" s="5"/>
      <c r="WIP148" s="5"/>
      <c r="WIQ148" s="5"/>
      <c r="WIR148" s="5"/>
      <c r="WIS148" s="5"/>
      <c r="WIT148" s="5"/>
      <c r="WIU148" s="5"/>
      <c r="WIV148" s="5"/>
      <c r="WIW148" s="5"/>
      <c r="WIX148" s="5"/>
      <c r="WIY148" s="5"/>
      <c r="WIZ148" s="5"/>
      <c r="WJA148" s="5"/>
      <c r="WJB148" s="5"/>
      <c r="WJC148" s="5"/>
      <c r="WJD148" s="5"/>
      <c r="WJE148" s="5"/>
      <c r="WJF148" s="5"/>
      <c r="WJG148" s="5"/>
      <c r="WJH148" s="5"/>
      <c r="WJI148" s="5"/>
      <c r="WJJ148" s="5"/>
      <c r="WJK148" s="5"/>
      <c r="WJL148" s="5"/>
      <c r="WJM148" s="5"/>
      <c r="WJN148" s="5"/>
      <c r="WJO148" s="5"/>
      <c r="WJP148" s="5"/>
      <c r="WJQ148" s="5"/>
      <c r="WJR148" s="5"/>
      <c r="WJS148" s="5"/>
      <c r="WJT148" s="5"/>
      <c r="WJU148" s="5"/>
      <c r="WJV148" s="5"/>
      <c r="WJW148" s="5"/>
      <c r="WJX148" s="5"/>
      <c r="WJY148" s="5"/>
      <c r="WJZ148" s="5"/>
      <c r="WKA148" s="5"/>
      <c r="WKB148" s="5"/>
      <c r="WKC148" s="5"/>
      <c r="WKD148" s="5"/>
      <c r="WKE148" s="5"/>
      <c r="WKF148" s="5"/>
      <c r="WKG148" s="5"/>
      <c r="WKH148" s="5"/>
      <c r="WKI148" s="5"/>
      <c r="WKJ148" s="5"/>
      <c r="WKK148" s="5"/>
      <c r="WKL148" s="5"/>
      <c r="WKM148" s="5"/>
      <c r="WKN148" s="5"/>
      <c r="WKO148" s="5"/>
      <c r="WKP148" s="5"/>
      <c r="WKQ148" s="5"/>
      <c r="WKR148" s="5"/>
      <c r="WKS148" s="5"/>
      <c r="WKT148" s="5"/>
      <c r="WKU148" s="5"/>
      <c r="WKV148" s="5"/>
      <c r="WKW148" s="5"/>
      <c r="WKX148" s="5"/>
      <c r="WKY148" s="5"/>
      <c r="WKZ148" s="5"/>
      <c r="WLA148" s="5"/>
      <c r="WLB148" s="5"/>
      <c r="WLC148" s="5"/>
      <c r="WLD148" s="5"/>
      <c r="WLE148" s="5"/>
      <c r="WLF148" s="5"/>
      <c r="WLG148" s="5"/>
      <c r="WLH148" s="5"/>
      <c r="WLI148" s="5"/>
      <c r="WLJ148" s="5"/>
      <c r="WLK148" s="5"/>
      <c r="WLL148" s="5"/>
      <c r="WLM148" s="5"/>
      <c r="WLN148" s="5"/>
      <c r="WLO148" s="5"/>
      <c r="WLP148" s="5"/>
      <c r="WLQ148" s="5"/>
      <c r="WLR148" s="5"/>
      <c r="WLS148" s="5"/>
      <c r="WLT148" s="5"/>
      <c r="WLU148" s="5"/>
      <c r="WLV148" s="5"/>
      <c r="WLW148" s="5"/>
      <c r="WLX148" s="5"/>
      <c r="WLY148" s="5"/>
      <c r="WLZ148" s="5"/>
      <c r="WMA148" s="5"/>
      <c r="WMB148" s="5"/>
      <c r="WMC148" s="5"/>
      <c r="WMD148" s="5"/>
      <c r="WME148" s="5"/>
      <c r="WMF148" s="5"/>
      <c r="WMG148" s="5"/>
      <c r="WMH148" s="5"/>
      <c r="WMI148" s="5"/>
      <c r="WMJ148" s="5"/>
      <c r="WMK148" s="5"/>
      <c r="WML148" s="5"/>
      <c r="WMM148" s="5"/>
      <c r="WMN148" s="5"/>
      <c r="WMO148" s="5"/>
      <c r="WMP148" s="5"/>
      <c r="WMQ148" s="5"/>
      <c r="WMR148" s="5"/>
      <c r="WMS148" s="5"/>
      <c r="WMT148" s="5"/>
      <c r="WMU148" s="5"/>
      <c r="WMV148" s="5"/>
      <c r="WMW148" s="5"/>
      <c r="WMX148" s="5"/>
      <c r="WMY148" s="5"/>
      <c r="WMZ148" s="5"/>
      <c r="WNA148" s="5"/>
      <c r="WNB148" s="5"/>
      <c r="WNC148" s="5"/>
      <c r="WND148" s="5"/>
      <c r="WNE148" s="5"/>
      <c r="WNF148" s="5"/>
      <c r="WNG148" s="5"/>
      <c r="WNH148" s="5"/>
      <c r="WNI148" s="5"/>
      <c r="WNJ148" s="5"/>
      <c r="WNK148" s="5"/>
      <c r="WNL148" s="5"/>
      <c r="WNM148" s="5"/>
      <c r="WNN148" s="5"/>
      <c r="WNO148" s="5"/>
      <c r="WNP148" s="5"/>
      <c r="WNQ148" s="5"/>
      <c r="WNR148" s="5"/>
      <c r="WNS148" s="5"/>
      <c r="WNT148" s="5"/>
      <c r="WNU148" s="5"/>
      <c r="WNV148" s="5"/>
      <c r="WNW148" s="5"/>
      <c r="WNX148" s="5"/>
      <c r="WNY148" s="5"/>
      <c r="WNZ148" s="5"/>
      <c r="WOA148" s="5"/>
      <c r="WOB148" s="5"/>
      <c r="WOC148" s="5"/>
      <c r="WOD148" s="5"/>
      <c r="WOE148" s="5"/>
      <c r="WOF148" s="5"/>
      <c r="WOG148" s="5"/>
      <c r="WOH148" s="5"/>
      <c r="WOI148" s="5"/>
      <c r="WOJ148" s="5"/>
      <c r="WOK148" s="5"/>
      <c r="WOL148" s="5"/>
      <c r="WOM148" s="5"/>
      <c r="WON148" s="5"/>
      <c r="WOO148" s="5"/>
      <c r="WOP148" s="5"/>
      <c r="WOQ148" s="5"/>
      <c r="WOR148" s="5"/>
      <c r="WOS148" s="5"/>
      <c r="WOT148" s="5"/>
      <c r="WOU148" s="5"/>
      <c r="WOV148" s="5"/>
      <c r="WOW148" s="5"/>
      <c r="WOX148" s="5"/>
      <c r="WOY148" s="5"/>
      <c r="WOZ148" s="5"/>
      <c r="WPA148" s="5"/>
      <c r="WPB148" s="5"/>
      <c r="WPC148" s="5"/>
      <c r="WPD148" s="5"/>
      <c r="WPE148" s="5"/>
      <c r="WPF148" s="5"/>
      <c r="WPG148" s="5"/>
      <c r="WPH148" s="5"/>
      <c r="WPI148" s="5"/>
      <c r="WPJ148" s="5"/>
      <c r="WPK148" s="5"/>
      <c r="WPL148" s="5"/>
      <c r="WPM148" s="5"/>
      <c r="WPN148" s="5"/>
      <c r="WPO148" s="5"/>
      <c r="WPP148" s="5"/>
      <c r="WPQ148" s="5"/>
      <c r="WPR148" s="5"/>
      <c r="WPS148" s="5"/>
      <c r="WPT148" s="5"/>
      <c r="WPU148" s="5"/>
      <c r="WPV148" s="5"/>
      <c r="WPW148" s="5"/>
      <c r="WPX148" s="5"/>
      <c r="WPY148" s="5"/>
      <c r="WPZ148" s="5"/>
      <c r="WQA148" s="5"/>
      <c r="WQB148" s="5"/>
      <c r="WQC148" s="5"/>
      <c r="WQD148" s="5"/>
      <c r="WQE148" s="5"/>
      <c r="WQF148" s="5"/>
      <c r="WQG148" s="5"/>
      <c r="WQH148" s="5"/>
      <c r="WQI148" s="5"/>
      <c r="WQJ148" s="5"/>
      <c r="WQK148" s="5"/>
      <c r="WQL148" s="5"/>
      <c r="WQM148" s="5"/>
      <c r="WQN148" s="5"/>
      <c r="WQO148" s="5"/>
      <c r="WQP148" s="5"/>
      <c r="WQQ148" s="5"/>
      <c r="WQR148" s="5"/>
      <c r="WQS148" s="5"/>
      <c r="WQT148" s="5"/>
      <c r="WQU148" s="5"/>
      <c r="WQV148" s="5"/>
      <c r="WQW148" s="5"/>
      <c r="WQX148" s="5"/>
      <c r="WQY148" s="5"/>
      <c r="WQZ148" s="5"/>
      <c r="WRA148" s="5"/>
      <c r="WRB148" s="5"/>
      <c r="WRC148" s="5"/>
      <c r="WRD148" s="5"/>
      <c r="WRE148" s="5"/>
      <c r="WRF148" s="5"/>
      <c r="WRG148" s="5"/>
      <c r="WRH148" s="5"/>
      <c r="WRI148" s="5"/>
      <c r="WRJ148" s="5"/>
      <c r="WRK148" s="5"/>
      <c r="WRL148" s="5"/>
      <c r="WRM148" s="5"/>
      <c r="WRN148" s="5"/>
      <c r="WRO148" s="5"/>
      <c r="WRP148" s="5"/>
      <c r="WRQ148" s="5"/>
      <c r="WRR148" s="5"/>
      <c r="WRS148" s="5"/>
      <c r="WRT148" s="5"/>
      <c r="WRU148" s="5"/>
      <c r="WRV148" s="5"/>
      <c r="WRW148" s="5"/>
      <c r="WRX148" s="5"/>
      <c r="WRY148" s="5"/>
      <c r="WRZ148" s="5"/>
      <c r="WSA148" s="5"/>
      <c r="WSB148" s="5"/>
      <c r="WSC148" s="5"/>
      <c r="WSD148" s="5"/>
      <c r="WSE148" s="5"/>
      <c r="WSF148" s="5"/>
      <c r="WSG148" s="5"/>
      <c r="WSH148" s="5"/>
      <c r="WSI148" s="5"/>
      <c r="WSJ148" s="5"/>
      <c r="WSK148" s="5"/>
      <c r="WSL148" s="5"/>
      <c r="WSM148" s="5"/>
      <c r="WSN148" s="5"/>
      <c r="WSO148" s="5"/>
      <c r="WSP148" s="5"/>
      <c r="WSQ148" s="5"/>
      <c r="WSR148" s="5"/>
      <c r="WSS148" s="5"/>
      <c r="WST148" s="5"/>
      <c r="WSU148" s="5"/>
      <c r="WSV148" s="5"/>
      <c r="WSW148" s="5"/>
      <c r="WSX148" s="5"/>
      <c r="WSY148" s="5"/>
      <c r="WSZ148" s="5"/>
      <c r="WTA148" s="5"/>
      <c r="WTB148" s="5"/>
      <c r="WTC148" s="5"/>
      <c r="WTD148" s="5"/>
      <c r="WTE148" s="5"/>
      <c r="WTF148" s="5"/>
      <c r="WTG148" s="5"/>
      <c r="WTH148" s="5"/>
      <c r="WTI148" s="5"/>
      <c r="WTJ148" s="5"/>
      <c r="WTK148" s="5"/>
      <c r="WTL148" s="5"/>
      <c r="WTM148" s="5"/>
      <c r="WTN148" s="5"/>
      <c r="WTO148" s="5"/>
      <c r="WTP148" s="5"/>
      <c r="WTQ148" s="5"/>
      <c r="WTR148" s="5"/>
      <c r="WTS148" s="5"/>
      <c r="WTT148" s="5"/>
      <c r="WTU148" s="5"/>
      <c r="WTV148" s="5"/>
      <c r="WTW148" s="5"/>
      <c r="WTX148" s="5"/>
      <c r="WTY148" s="5"/>
      <c r="WTZ148" s="5"/>
      <c r="WUA148" s="5"/>
      <c r="WUB148" s="5"/>
      <c r="WUC148" s="5"/>
      <c r="WUD148" s="5"/>
      <c r="WUE148" s="5"/>
      <c r="WUF148" s="5"/>
      <c r="WUG148" s="5"/>
      <c r="WUH148" s="5"/>
      <c r="WUI148" s="5"/>
      <c r="WUJ148" s="5"/>
      <c r="WUK148" s="5"/>
      <c r="WUL148" s="5"/>
      <c r="WUM148" s="5"/>
      <c r="WUN148" s="5"/>
      <c r="WUO148" s="5"/>
      <c r="WUP148" s="5"/>
      <c r="WUQ148" s="5"/>
      <c r="WUR148" s="5"/>
      <c r="WUS148" s="5"/>
      <c r="WUT148" s="5"/>
      <c r="WUU148" s="5"/>
      <c r="WUV148" s="5"/>
      <c r="WUW148" s="5"/>
      <c r="WUX148" s="5"/>
      <c r="WUY148" s="5"/>
      <c r="WUZ148" s="5"/>
      <c r="WVA148" s="5"/>
      <c r="WVB148" s="5"/>
      <c r="WVC148" s="5"/>
      <c r="WVD148" s="5"/>
      <c r="WVE148" s="5"/>
      <c r="WVF148" s="5"/>
      <c r="WVG148" s="5"/>
      <c r="WVH148" s="5"/>
      <c r="WVI148" s="5"/>
      <c r="WVJ148" s="5"/>
      <c r="WVK148" s="5"/>
      <c r="WVL148" s="5"/>
      <c r="WVM148" s="5"/>
      <c r="WVN148" s="5"/>
      <c r="WVO148" s="5"/>
      <c r="WVP148" s="5"/>
      <c r="WVQ148" s="5"/>
      <c r="WVR148" s="5"/>
      <c r="WVS148" s="5"/>
      <c r="WVT148" s="5"/>
      <c r="WVU148" s="5"/>
      <c r="WVV148" s="5"/>
      <c r="WVW148" s="5"/>
      <c r="WVX148" s="5"/>
      <c r="WVY148" s="5"/>
      <c r="WVZ148" s="5"/>
      <c r="WWA148" s="5"/>
      <c r="WWB148" s="5"/>
      <c r="WWC148" s="5"/>
      <c r="WWD148" s="5"/>
      <c r="WWE148" s="5"/>
      <c r="WWF148" s="5"/>
      <c r="WWG148" s="5"/>
      <c r="WWH148" s="5"/>
      <c r="WWI148" s="5"/>
      <c r="WWJ148" s="5"/>
      <c r="WWK148" s="5"/>
      <c r="WWL148" s="5"/>
      <c r="WWM148" s="5"/>
      <c r="WWN148" s="5"/>
      <c r="WWO148" s="5"/>
      <c r="WWP148" s="5"/>
      <c r="WWQ148" s="5"/>
      <c r="WWR148" s="5"/>
      <c r="WWS148" s="5"/>
      <c r="WWT148" s="5"/>
      <c r="WWU148" s="5"/>
      <c r="WWV148" s="5"/>
      <c r="WWW148" s="5"/>
      <c r="WWX148" s="5"/>
      <c r="WWY148" s="5"/>
      <c r="WWZ148" s="5"/>
      <c r="WXA148" s="5"/>
      <c r="WXB148" s="5"/>
      <c r="WXC148" s="5"/>
      <c r="WXD148" s="5"/>
      <c r="WXE148" s="5"/>
      <c r="WXF148" s="5"/>
      <c r="WXG148" s="5"/>
      <c r="WXH148" s="5"/>
      <c r="WXI148" s="5"/>
      <c r="WXJ148" s="5"/>
      <c r="WXK148" s="5"/>
      <c r="WXL148" s="5"/>
      <c r="WXM148" s="5"/>
      <c r="WXN148" s="5"/>
      <c r="WXO148" s="5"/>
      <c r="WXP148" s="5"/>
      <c r="WXQ148" s="5"/>
      <c r="WXR148" s="5"/>
      <c r="WXS148" s="5"/>
      <c r="WXT148" s="5"/>
      <c r="WXU148" s="5"/>
      <c r="WXV148" s="5"/>
      <c r="WXW148" s="5"/>
      <c r="WXX148" s="5"/>
      <c r="WXY148" s="5"/>
      <c r="WXZ148" s="5"/>
      <c r="WYA148" s="5"/>
      <c r="WYB148" s="5"/>
      <c r="WYC148" s="5"/>
      <c r="WYD148" s="5"/>
      <c r="WYE148" s="5"/>
      <c r="WYF148" s="5"/>
      <c r="WYG148" s="5"/>
      <c r="WYH148" s="5"/>
      <c r="WYI148" s="5"/>
      <c r="WYJ148" s="5"/>
      <c r="WYK148" s="5"/>
      <c r="WYL148" s="5"/>
      <c r="WYM148" s="5"/>
      <c r="WYN148" s="5"/>
      <c r="WYO148" s="5"/>
      <c r="WYP148" s="5"/>
      <c r="WYQ148" s="5"/>
      <c r="WYR148" s="5"/>
      <c r="WYS148" s="5"/>
      <c r="WYT148" s="5"/>
      <c r="WYU148" s="5"/>
      <c r="WYV148" s="5"/>
      <c r="WYW148" s="5"/>
      <c r="WYX148" s="5"/>
      <c r="WYY148" s="5"/>
      <c r="WYZ148" s="5"/>
      <c r="WZA148" s="5"/>
      <c r="WZB148" s="5"/>
      <c r="WZC148" s="5"/>
      <c r="WZD148" s="5"/>
      <c r="WZE148" s="5"/>
      <c r="WZF148" s="5"/>
      <c r="WZG148" s="5"/>
      <c r="WZH148" s="5"/>
      <c r="WZI148" s="5"/>
      <c r="WZJ148" s="5"/>
      <c r="WZK148" s="5"/>
      <c r="WZL148" s="5"/>
      <c r="WZM148" s="5"/>
      <c r="WZN148" s="5"/>
      <c r="WZO148" s="5"/>
      <c r="WZP148" s="5"/>
      <c r="WZQ148" s="5"/>
      <c r="WZR148" s="5"/>
      <c r="WZS148" s="5"/>
      <c r="WZT148" s="5"/>
      <c r="WZU148" s="5"/>
      <c r="WZV148" s="5"/>
      <c r="WZW148" s="5"/>
      <c r="WZX148" s="5"/>
      <c r="WZY148" s="5"/>
      <c r="WZZ148" s="5"/>
      <c r="XAA148" s="5"/>
      <c r="XAB148" s="5"/>
      <c r="XAC148" s="5"/>
      <c r="XAD148" s="5"/>
      <c r="XAE148" s="5"/>
      <c r="XAF148" s="5"/>
      <c r="XAG148" s="5"/>
      <c r="XAH148" s="5"/>
      <c r="XAI148" s="5"/>
      <c r="XAJ148" s="5"/>
      <c r="XAK148" s="5"/>
      <c r="XAL148" s="5"/>
      <c r="XAM148" s="5"/>
      <c r="XAN148" s="5"/>
      <c r="XAO148" s="5"/>
      <c r="XAP148" s="5"/>
      <c r="XAQ148" s="5"/>
      <c r="XAR148" s="5"/>
      <c r="XAS148" s="5"/>
      <c r="XAT148" s="5"/>
      <c r="XAU148" s="5"/>
      <c r="XAV148" s="5"/>
      <c r="XAW148" s="5"/>
      <c r="XAX148" s="5"/>
      <c r="XAY148" s="5"/>
      <c r="XAZ148" s="5"/>
      <c r="XBA148" s="5"/>
      <c r="XBB148" s="5"/>
      <c r="XBC148" s="5"/>
      <c r="XBD148" s="5"/>
      <c r="XBE148" s="5"/>
      <c r="XBF148" s="5"/>
      <c r="XBG148" s="5"/>
      <c r="XBH148" s="5"/>
      <c r="XBI148" s="5"/>
      <c r="XBJ148" s="5"/>
      <c r="XBK148" s="5"/>
      <c r="XBL148" s="5"/>
      <c r="XBM148" s="5"/>
      <c r="XBN148" s="5"/>
      <c r="XBO148" s="5"/>
      <c r="XBP148" s="5"/>
      <c r="XBQ148" s="5"/>
      <c r="XBR148" s="5"/>
      <c r="XBS148" s="5"/>
      <c r="XBT148" s="5"/>
      <c r="XBU148" s="5"/>
      <c r="XBV148" s="5"/>
      <c r="XBW148" s="5"/>
      <c r="XBX148" s="5"/>
      <c r="XBY148" s="5"/>
      <c r="XBZ148" s="5"/>
      <c r="XCA148" s="5"/>
      <c r="XCB148" s="5"/>
      <c r="XCC148" s="5"/>
      <c r="XCD148" s="5"/>
      <c r="XCE148" s="5"/>
      <c r="XCF148" s="5"/>
      <c r="XCG148" s="5"/>
      <c r="XCH148" s="5"/>
      <c r="XCI148" s="5"/>
      <c r="XCJ148" s="5"/>
      <c r="XCK148" s="5"/>
      <c r="XCL148" s="5"/>
      <c r="XCM148" s="5"/>
      <c r="XCN148" s="5"/>
      <c r="XCO148" s="5"/>
      <c r="XCP148" s="5"/>
      <c r="XCQ148" s="5"/>
      <c r="XCR148" s="5"/>
      <c r="XCS148" s="5"/>
      <c r="XCT148" s="5"/>
      <c r="XCU148" s="5"/>
      <c r="XCV148" s="5"/>
      <c r="XCW148" s="5"/>
      <c r="XCX148" s="5"/>
      <c r="XCY148" s="5"/>
      <c r="XCZ148" s="5"/>
      <c r="XDA148" s="5"/>
      <c r="XDB148" s="5"/>
      <c r="XDC148" s="5"/>
      <c r="XDD148" s="5"/>
      <c r="XDE148" s="5"/>
      <c r="XDF148" s="5"/>
      <c r="XDG148" s="5"/>
      <c r="XDH148" s="5"/>
      <c r="XDI148" s="5"/>
      <c r="XDJ148" s="5"/>
      <c r="XDK148" s="5"/>
      <c r="XDL148" s="5"/>
      <c r="XDM148" s="5"/>
      <c r="XDN148" s="5"/>
      <c r="XDO148" s="5"/>
      <c r="XDP148" s="5"/>
      <c r="XDQ148" s="5"/>
      <c r="XDR148" s="5"/>
      <c r="XDS148" s="5"/>
      <c r="XDT148" s="5"/>
      <c r="XDU148" s="5"/>
      <c r="XDV148" s="5"/>
      <c r="XDW148" s="5"/>
      <c r="XDX148" s="5"/>
      <c r="XDY148" s="5"/>
      <c r="XDZ148" s="5"/>
      <c r="XEA148" s="5"/>
      <c r="XEB148" s="5"/>
      <c r="XEC148" s="5"/>
      <c r="XED148" s="5"/>
      <c r="XEE148" s="5"/>
      <c r="XEF148" s="5"/>
      <c r="XEG148" s="5"/>
      <c r="XEH148" s="5"/>
      <c r="XEI148" s="5"/>
      <c r="XEJ148" s="5"/>
      <c r="XEK148" s="5"/>
      <c r="XEL148" s="5"/>
      <c r="XEM148" s="5"/>
      <c r="XEN148" s="5"/>
      <c r="XEO148" s="5"/>
      <c r="XEP148" s="5"/>
      <c r="XEQ148" s="5"/>
      <c r="XER148" s="5"/>
      <c r="XES148" s="5"/>
      <c r="XET148" s="5"/>
      <c r="XEU148" s="5"/>
      <c r="XEV148" s="5"/>
      <c r="XEW148" s="5"/>
      <c r="XEX148" s="5"/>
      <c r="XEY148" s="5"/>
      <c r="XEZ148" s="5"/>
    </row>
    <row r="149" spans="1:16384" customFormat="1" x14ac:dyDescent="0.25">
      <c r="A149" s="55"/>
      <c r="B149" s="11"/>
      <c r="C149" s="11"/>
      <c r="D149" s="11"/>
      <c r="E149" s="302"/>
      <c r="F149" s="11"/>
      <c r="G149" s="11"/>
      <c r="H149" s="11"/>
      <c r="I149" s="11"/>
      <c r="J149" s="4"/>
      <c r="K149" s="11"/>
      <c r="L149" s="11"/>
      <c r="M149" s="11"/>
      <c r="N149" s="4"/>
      <c r="O149" s="410"/>
      <c r="P149" s="411"/>
      <c r="Q149" s="411"/>
      <c r="R149" s="412"/>
      <c r="S149" s="413"/>
      <c r="T149" s="413"/>
      <c r="U149" s="413"/>
      <c r="V149" s="413"/>
      <c r="W149" s="409"/>
      <c r="X149" s="409"/>
      <c r="Y149" s="409"/>
      <c r="Z149" s="409"/>
      <c r="AA149" s="409"/>
      <c r="AB149" s="409"/>
      <c r="AC149" s="409"/>
      <c r="AD149" s="409"/>
      <c r="AE149" s="409"/>
      <c r="AF149" s="409"/>
      <c r="AG149" s="409"/>
      <c r="AH149" s="409"/>
      <c r="AI149" s="409"/>
      <c r="AJ149" s="409"/>
      <c r="AK149" s="409"/>
      <c r="AL149" s="409"/>
      <c r="AM149" s="409"/>
      <c r="AN149" s="409"/>
      <c r="AO149" s="409"/>
      <c r="AP149" s="409"/>
      <c r="AQ149" s="409"/>
      <c r="AR149" s="409"/>
      <c r="AS149" s="409"/>
      <c r="AT149" s="409"/>
      <c r="AU149" s="409"/>
      <c r="AV149" s="409"/>
      <c r="AW149" s="409"/>
      <c r="AX149" s="409"/>
      <c r="AY149" s="409"/>
      <c r="AZ149" s="409"/>
      <c r="BA149" s="409"/>
      <c r="BB149" s="409"/>
      <c r="BC149" s="409"/>
      <c r="BD149" s="409"/>
      <c r="BE149" s="409"/>
      <c r="BF149" s="409"/>
      <c r="BG149" s="409"/>
      <c r="BH149" s="409"/>
      <c r="BI149" s="409"/>
      <c r="BJ149" s="409"/>
      <c r="BK149" s="409"/>
      <c r="BL149" s="409"/>
      <c r="BM149" s="409"/>
      <c r="BN149" s="409"/>
      <c r="BO149" s="409"/>
      <c r="BP149" s="409"/>
      <c r="BQ149" s="409"/>
      <c r="BR149" s="409"/>
      <c r="BS149" s="409"/>
      <c r="BT149" s="409"/>
      <c r="BU149" s="409"/>
      <c r="BV149" s="409"/>
      <c r="BW149" s="409"/>
      <c r="BX149" s="409"/>
      <c r="BY149" s="409"/>
      <c r="BZ149" s="409"/>
      <c r="CA149" s="409"/>
      <c r="CB149" s="409"/>
      <c r="CC149" s="409"/>
      <c r="CD149" s="409"/>
      <c r="CE149" s="409"/>
      <c r="CF149" s="409"/>
      <c r="CG149" s="409"/>
      <c r="CH149" s="409"/>
      <c r="CI149" s="409"/>
      <c r="CJ149" s="409"/>
      <c r="CK149" s="409"/>
      <c r="CL149" s="409"/>
      <c r="CM149" s="409"/>
      <c r="CN149" s="409"/>
      <c r="CO149" s="409"/>
      <c r="CP149" s="409"/>
      <c r="CQ149" s="409"/>
      <c r="CR149" s="409"/>
      <c r="CS149" s="409"/>
      <c r="CT149" s="409"/>
      <c r="CU149" s="409"/>
      <c r="CV149" s="409"/>
      <c r="CW149" s="409"/>
      <c r="CX149" s="409"/>
      <c r="CY149" s="409"/>
      <c r="CZ149" s="409"/>
      <c r="DA149" s="409"/>
      <c r="DB149" s="409"/>
      <c r="DC149" s="409"/>
      <c r="DD149" s="409"/>
      <c r="DE149" s="409"/>
      <c r="DF149" s="409"/>
      <c r="DG149" s="409"/>
      <c r="DH149" s="409"/>
      <c r="DI149" s="409"/>
      <c r="DJ149" s="409"/>
      <c r="DK149" s="409"/>
      <c r="DL149" s="409"/>
      <c r="DM149" s="409"/>
      <c r="DN149" s="409"/>
      <c r="DO149" s="409"/>
      <c r="DP149" s="409"/>
      <c r="DQ149" s="409"/>
      <c r="DR149" s="409"/>
      <c r="DS149" s="409"/>
      <c r="DT149" s="409"/>
      <c r="DU149" s="409"/>
      <c r="DV149" s="409"/>
      <c r="DW149" s="409"/>
      <c r="DX149" s="409"/>
      <c r="DY149" s="409"/>
      <c r="DZ149" s="409"/>
      <c r="EA149" s="409"/>
      <c r="EB149" s="409"/>
      <c r="EC149" s="409"/>
      <c r="ED149" s="409"/>
      <c r="EE149" s="409"/>
      <c r="EF149" s="409"/>
      <c r="EG149" s="409"/>
      <c r="EH149" s="409"/>
      <c r="EI149" s="409"/>
      <c r="EJ149" s="409"/>
      <c r="EK149" s="409"/>
      <c r="EL149" s="409"/>
      <c r="EM149" s="409"/>
      <c r="EN149" s="409"/>
      <c r="EO149" s="409"/>
      <c r="EP149" s="409"/>
      <c r="EQ149" s="409"/>
      <c r="ER149" s="409"/>
      <c r="ES149" s="409"/>
      <c r="ET149" s="409"/>
      <c r="EU149" s="409"/>
      <c r="EV149" s="409"/>
      <c r="EW149" s="409"/>
      <c r="EX149" s="409"/>
      <c r="EY149" s="409"/>
      <c r="EZ149" s="409"/>
      <c r="FA149" s="409"/>
      <c r="FB149" s="409"/>
      <c r="FC149" s="409"/>
      <c r="FD149" s="409"/>
      <c r="FE149" s="409"/>
      <c r="FF149" s="409"/>
      <c r="FG149" s="409"/>
      <c r="FH149" s="409"/>
      <c r="FI149" s="409"/>
      <c r="FJ149" s="409"/>
      <c r="FK149" s="409"/>
      <c r="FL149" s="409"/>
      <c r="FM149" s="409"/>
      <c r="FN149" s="409"/>
      <c r="FO149" s="409"/>
      <c r="FP149" s="409"/>
      <c r="FQ149" s="409"/>
      <c r="FR149" s="409"/>
      <c r="FS149" s="409"/>
      <c r="FT149" s="409"/>
      <c r="FU149" s="409"/>
      <c r="FV149" s="409"/>
      <c r="FW149" s="409"/>
      <c r="FX149" s="409"/>
      <c r="FY149" s="409"/>
      <c r="FZ149" s="409"/>
      <c r="GA149" s="409"/>
      <c r="GB149" s="409"/>
      <c r="GC149" s="409"/>
      <c r="GD149" s="409"/>
      <c r="GE149" s="409"/>
      <c r="GF149" s="409"/>
      <c r="GG149" s="409"/>
      <c r="GH149" s="409"/>
      <c r="GI149" s="409"/>
      <c r="GJ149" s="409"/>
      <c r="GK149" s="409"/>
      <c r="GL149" s="409"/>
      <c r="GM149" s="409"/>
      <c r="GN149" s="409"/>
      <c r="GO149" s="409"/>
      <c r="GP149" s="409"/>
      <c r="GQ149" s="409"/>
      <c r="GR149" s="409"/>
      <c r="GS149" s="409"/>
      <c r="GT149" s="409"/>
      <c r="GU149" s="409"/>
      <c r="GV149" s="409"/>
      <c r="GW149" s="409"/>
      <c r="GX149" s="409"/>
      <c r="GY149" s="409"/>
      <c r="GZ149" s="409"/>
      <c r="HA149" s="409"/>
      <c r="HB149" s="409"/>
      <c r="HC149" s="409"/>
      <c r="HD149" s="409"/>
      <c r="HE149" s="409"/>
      <c r="HF149" s="409"/>
      <c r="HG149" s="409"/>
      <c r="HH149" s="409"/>
      <c r="HI149" s="409"/>
      <c r="HJ149" s="409"/>
      <c r="HK149" s="409"/>
      <c r="HL149" s="409"/>
      <c r="HM149" s="409"/>
      <c r="HN149" s="409"/>
      <c r="HO149" s="409"/>
      <c r="HP149" s="409"/>
      <c r="HQ149" s="409"/>
      <c r="HR149" s="409"/>
      <c r="HS149" s="409"/>
      <c r="HT149" s="409"/>
      <c r="HU149" s="409"/>
      <c r="HV149" s="409"/>
      <c r="HW149" s="409"/>
      <c r="HX149" s="409"/>
      <c r="HY149" s="409"/>
      <c r="HZ149" s="409"/>
      <c r="IA149" s="409"/>
      <c r="IB149" s="409"/>
      <c r="IC149" s="409"/>
      <c r="ID149" s="409"/>
      <c r="IE149" s="409"/>
      <c r="IF149" s="409"/>
      <c r="IG149" s="409"/>
      <c r="IH149" s="409"/>
      <c r="II149" s="409"/>
      <c r="IJ149" s="409"/>
      <c r="IK149" s="409"/>
      <c r="IL149" s="409"/>
      <c r="IM149" s="409"/>
      <c r="IN149" s="409"/>
      <c r="IO149" s="409"/>
      <c r="IP149" s="409"/>
      <c r="IQ149" s="409"/>
      <c r="IR149" s="409"/>
      <c r="IS149" s="409"/>
      <c r="IT149" s="409"/>
      <c r="IU149" s="409"/>
      <c r="IV149" s="409"/>
      <c r="IW149" s="409"/>
      <c r="IX149" s="409"/>
      <c r="IY149" s="409"/>
      <c r="IZ149" s="409"/>
      <c r="JA149" s="409"/>
      <c r="JB149" s="409"/>
      <c r="JC149" s="409"/>
      <c r="JD149" s="409"/>
      <c r="JE149" s="409"/>
      <c r="JF149" s="409"/>
      <c r="JG149" s="409"/>
      <c r="JH149" s="409"/>
      <c r="JI149" s="409"/>
      <c r="JJ149" s="409"/>
      <c r="JK149" s="409"/>
      <c r="JL149" s="409"/>
      <c r="JM149" s="409"/>
      <c r="JN149" s="409"/>
      <c r="JO149" s="409"/>
      <c r="JP149" s="409"/>
      <c r="JQ149" s="409"/>
      <c r="JR149" s="409"/>
      <c r="JS149" s="409"/>
      <c r="JT149" s="409"/>
      <c r="JU149" s="409"/>
      <c r="JV149" s="409"/>
      <c r="JW149" s="409"/>
      <c r="JX149" s="409"/>
      <c r="JY149" s="409"/>
      <c r="JZ149" s="409"/>
      <c r="KA149" s="409"/>
      <c r="KB149" s="409"/>
      <c r="KC149" s="409"/>
      <c r="KD149" s="409"/>
      <c r="KE149" s="409"/>
      <c r="KF149" s="409"/>
      <c r="KG149" s="409"/>
      <c r="KH149" s="409"/>
      <c r="KI149" s="409"/>
      <c r="KJ149" s="409"/>
      <c r="KK149" s="409"/>
      <c r="KL149" s="409"/>
      <c r="KM149" s="409"/>
      <c r="KN149" s="409"/>
      <c r="KO149" s="409"/>
      <c r="KP149" s="409"/>
      <c r="KQ149" s="409"/>
      <c r="KR149" s="409"/>
      <c r="KS149" s="409"/>
      <c r="KT149" s="409"/>
      <c r="KU149" s="409"/>
      <c r="KV149" s="409"/>
      <c r="KW149" s="409"/>
      <c r="KX149" s="409"/>
      <c r="KY149" s="409"/>
      <c r="KZ149" s="409"/>
      <c r="LA149" s="409"/>
      <c r="LB149" s="409"/>
      <c r="LC149" s="409"/>
      <c r="LD149" s="409"/>
      <c r="LE149" s="409"/>
      <c r="LF149" s="409"/>
      <c r="LG149" s="409"/>
      <c r="LH149" s="409"/>
      <c r="LI149" s="409"/>
      <c r="LJ149" s="409"/>
      <c r="LK149" s="409"/>
      <c r="LL149" s="409"/>
      <c r="LM149" s="409"/>
      <c r="LN149" s="409"/>
      <c r="LO149" s="409"/>
      <c r="LP149" s="409"/>
      <c r="LQ149" s="409"/>
      <c r="LR149" s="409"/>
      <c r="LS149" s="409"/>
      <c r="LT149" s="409"/>
      <c r="LU149" s="409"/>
      <c r="LV149" s="409"/>
      <c r="LW149" s="409"/>
      <c r="LX149" s="409"/>
      <c r="LY149" s="409"/>
      <c r="LZ149" s="409"/>
      <c r="MA149" s="409"/>
      <c r="MB149" s="409"/>
      <c r="MC149" s="409"/>
      <c r="MD149" s="409"/>
      <c r="ME149" s="409"/>
      <c r="MF149" s="409"/>
      <c r="MG149" s="409"/>
      <c r="MH149" s="409"/>
      <c r="MI149" s="409"/>
      <c r="MJ149" s="409"/>
      <c r="MK149" s="409"/>
      <c r="ML149" s="409"/>
      <c r="MM149" s="409"/>
      <c r="MN149" s="409"/>
      <c r="MO149" s="409"/>
      <c r="MP149" s="409"/>
      <c r="MQ149" s="409"/>
      <c r="MR149" s="409"/>
      <c r="MS149" s="409"/>
      <c r="MT149" s="409"/>
      <c r="MU149" s="409"/>
      <c r="MV149" s="409"/>
      <c r="MW149" s="409"/>
      <c r="MX149" s="409"/>
      <c r="MY149" s="409"/>
      <c r="MZ149" s="409"/>
      <c r="NA149" s="409"/>
      <c r="NB149" s="409"/>
      <c r="NC149" s="409"/>
      <c r="ND149" s="409"/>
      <c r="NE149" s="409"/>
      <c r="NF149" s="409"/>
      <c r="NG149" s="409"/>
      <c r="NH149" s="409"/>
      <c r="NI149" s="409"/>
      <c r="NJ149" s="409"/>
      <c r="NK149" s="409"/>
      <c r="NL149" s="409"/>
      <c r="NM149" s="409"/>
      <c r="NN149" s="409"/>
      <c r="NO149" s="409"/>
      <c r="NP149" s="409"/>
      <c r="NQ149" s="409"/>
      <c r="NR149" s="409"/>
      <c r="NS149" s="409"/>
      <c r="NT149" s="409"/>
      <c r="NU149" s="409"/>
      <c r="NV149" s="409"/>
      <c r="NW149" s="409"/>
      <c r="NX149" s="409"/>
      <c r="NY149" s="409"/>
      <c r="NZ149" s="409"/>
      <c r="OA149" s="409"/>
      <c r="OB149" s="409"/>
      <c r="OC149" s="409"/>
      <c r="OD149" s="409"/>
      <c r="OE149" s="409"/>
      <c r="OF149" s="409"/>
      <c r="OG149" s="409"/>
      <c r="OH149" s="409"/>
      <c r="OI149" s="409"/>
      <c r="OJ149" s="409"/>
      <c r="OK149" s="409"/>
      <c r="OL149" s="409"/>
      <c r="OM149" s="409"/>
      <c r="ON149" s="409"/>
      <c r="OO149" s="409"/>
      <c r="OP149" s="409"/>
      <c r="OQ149" s="409"/>
      <c r="OR149" s="409"/>
      <c r="OS149" s="409"/>
      <c r="OT149" s="409"/>
      <c r="OU149" s="409"/>
      <c r="OV149" s="409"/>
      <c r="OW149" s="409"/>
      <c r="OX149" s="409"/>
      <c r="OY149" s="409"/>
      <c r="OZ149" s="409"/>
      <c r="PA149" s="409"/>
      <c r="PB149" s="409"/>
      <c r="PC149" s="409"/>
      <c r="PD149" s="409"/>
      <c r="PE149" s="409"/>
      <c r="PF149" s="409"/>
      <c r="PG149" s="409"/>
      <c r="PH149" s="409"/>
      <c r="PI149" s="409"/>
      <c r="PJ149" s="409"/>
      <c r="PK149" s="409"/>
      <c r="PL149" s="409"/>
      <c r="PM149" s="409"/>
      <c r="PN149" s="409"/>
      <c r="PO149" s="409"/>
      <c r="PP149" s="409"/>
      <c r="PQ149" s="409"/>
      <c r="PR149" s="409"/>
      <c r="PS149" s="409"/>
      <c r="PT149" s="409"/>
      <c r="PU149" s="409"/>
      <c r="PV149" s="409"/>
      <c r="PW149" s="409"/>
      <c r="PX149" s="409"/>
      <c r="PY149" s="409"/>
      <c r="PZ149" s="409"/>
      <c r="QA149" s="409"/>
      <c r="QB149" s="409"/>
      <c r="QC149" s="409"/>
      <c r="QD149" s="409"/>
      <c r="QE149" s="409"/>
      <c r="QF149" s="409"/>
      <c r="QG149" s="409"/>
      <c r="QH149" s="409"/>
      <c r="QI149" s="409"/>
      <c r="QJ149" s="409"/>
      <c r="QK149" s="409"/>
      <c r="QL149" s="409"/>
      <c r="QM149" s="409"/>
      <c r="QN149" s="409"/>
      <c r="QO149" s="409"/>
      <c r="QP149" s="409"/>
      <c r="QQ149" s="409"/>
      <c r="QR149" s="409"/>
      <c r="QS149" s="409"/>
      <c r="QT149" s="409"/>
      <c r="QU149" s="409"/>
      <c r="QV149" s="409"/>
      <c r="QW149" s="409"/>
      <c r="QX149" s="409"/>
      <c r="QY149" s="409"/>
      <c r="QZ149" s="409"/>
      <c r="RA149" s="409"/>
      <c r="RB149" s="409"/>
      <c r="RC149" s="409"/>
      <c r="RD149" s="409"/>
      <c r="RE149" s="409"/>
      <c r="RF149" s="409"/>
      <c r="RG149" s="409"/>
      <c r="RH149" s="409"/>
      <c r="RI149" s="409"/>
      <c r="RJ149" s="409"/>
      <c r="RK149" s="409"/>
      <c r="RL149" s="409"/>
      <c r="RM149" s="409"/>
      <c r="RN149" s="409"/>
      <c r="RO149" s="409"/>
      <c r="RP149" s="409"/>
      <c r="RQ149" s="409"/>
      <c r="RR149" s="409"/>
      <c r="RS149" s="409"/>
      <c r="RT149" s="409"/>
      <c r="RU149" s="409"/>
      <c r="RV149" s="409"/>
      <c r="RW149" s="409"/>
      <c r="RX149" s="409"/>
      <c r="RY149" s="409"/>
      <c r="RZ149" s="409"/>
      <c r="SA149" s="409"/>
      <c r="SB149" s="409"/>
      <c r="SC149" s="409"/>
      <c r="SD149" s="409"/>
      <c r="SE149" s="409"/>
      <c r="SF149" s="409"/>
      <c r="SG149" s="409"/>
      <c r="SH149" s="409"/>
      <c r="SI149" s="409"/>
      <c r="SJ149" s="409"/>
      <c r="SK149" s="409"/>
      <c r="SL149" s="409"/>
      <c r="SM149" s="409"/>
      <c r="SN149" s="409"/>
      <c r="SO149" s="409"/>
      <c r="SP149" s="409"/>
      <c r="SQ149" s="409"/>
      <c r="SR149" s="409"/>
      <c r="SS149" s="409"/>
      <c r="ST149" s="409"/>
      <c r="SU149" s="409"/>
      <c r="SV149" s="409"/>
      <c r="SW149" s="409"/>
      <c r="SX149" s="409"/>
      <c r="SY149" s="409"/>
      <c r="SZ149" s="409"/>
      <c r="TA149" s="409"/>
      <c r="TB149" s="409"/>
      <c r="TC149" s="409"/>
      <c r="TD149" s="409"/>
      <c r="TE149" s="409"/>
      <c r="TF149" s="409"/>
      <c r="TG149" s="409"/>
      <c r="TH149" s="409"/>
      <c r="TI149" s="409"/>
      <c r="TJ149" s="409"/>
      <c r="TK149" s="409"/>
      <c r="TL149" s="409"/>
      <c r="TM149" s="409"/>
      <c r="TN149" s="409"/>
      <c r="TO149" s="409"/>
      <c r="TP149" s="409"/>
      <c r="TQ149" s="409"/>
      <c r="TR149" s="409"/>
      <c r="TS149" s="409"/>
      <c r="TT149" s="409"/>
      <c r="TU149" s="409"/>
      <c r="TV149" s="409"/>
      <c r="TW149" s="409"/>
      <c r="TX149" s="409"/>
      <c r="TY149" s="409"/>
      <c r="TZ149" s="409"/>
      <c r="UA149" s="409"/>
      <c r="UB149" s="409"/>
      <c r="UC149" s="409"/>
      <c r="UD149" s="409"/>
      <c r="UE149" s="409"/>
      <c r="UF149" s="409"/>
      <c r="UG149" s="409"/>
      <c r="UH149" s="409"/>
      <c r="UI149" s="409"/>
      <c r="UJ149" s="409"/>
      <c r="UK149" s="409"/>
      <c r="UL149" s="409"/>
      <c r="UM149" s="409"/>
      <c r="UN149" s="409"/>
      <c r="UO149" s="409"/>
      <c r="UP149" s="409"/>
      <c r="UQ149" s="409"/>
      <c r="UR149" s="409"/>
      <c r="US149" s="409"/>
      <c r="UT149" s="409"/>
      <c r="UU149" s="409"/>
      <c r="UV149" s="409"/>
      <c r="UW149" s="409"/>
      <c r="UX149" s="409"/>
      <c r="UY149" s="409"/>
      <c r="UZ149" s="409"/>
      <c r="VA149" s="409"/>
      <c r="VB149" s="409"/>
      <c r="VC149" s="409"/>
      <c r="VD149" s="409"/>
      <c r="VE149" s="409"/>
      <c r="VF149" s="409"/>
      <c r="VG149" s="409"/>
      <c r="VH149" s="409"/>
      <c r="VI149" s="409"/>
      <c r="VJ149" s="409"/>
      <c r="VK149" s="409"/>
      <c r="VL149" s="409"/>
      <c r="VM149" s="409"/>
      <c r="VN149" s="409"/>
      <c r="VO149" s="409"/>
      <c r="VP149" s="409"/>
      <c r="VQ149" s="409"/>
      <c r="VR149" s="409"/>
      <c r="VS149" s="409"/>
      <c r="VT149" s="409"/>
      <c r="VU149" s="409"/>
      <c r="VV149" s="409"/>
      <c r="VW149" s="409"/>
      <c r="VX149" s="409"/>
      <c r="VY149" s="409"/>
      <c r="VZ149" s="409"/>
      <c r="WA149" s="409"/>
      <c r="WB149" s="409"/>
      <c r="WC149" s="409"/>
      <c r="WD149" s="409"/>
      <c r="WE149" s="409"/>
      <c r="WF149" s="409"/>
      <c r="WG149" s="409"/>
      <c r="WH149" s="409"/>
      <c r="WI149" s="409"/>
      <c r="WJ149" s="409"/>
      <c r="WK149" s="409"/>
      <c r="WL149" s="409"/>
      <c r="WM149" s="409"/>
      <c r="WN149" s="409"/>
      <c r="WO149" s="409"/>
      <c r="WP149" s="409"/>
      <c r="WQ149" s="409"/>
      <c r="WR149" s="409"/>
      <c r="WS149" s="409"/>
      <c r="WT149" s="409"/>
      <c r="WU149" s="409"/>
      <c r="WV149" s="409"/>
      <c r="WW149" s="409"/>
      <c r="WX149" s="409"/>
      <c r="WY149" s="409"/>
      <c r="WZ149" s="409"/>
      <c r="XA149" s="409"/>
      <c r="XB149" s="409"/>
      <c r="XC149" s="409"/>
      <c r="XD149" s="409"/>
      <c r="XE149" s="409"/>
      <c r="XF149" s="409"/>
      <c r="XG149" s="409"/>
      <c r="XH149" s="409"/>
      <c r="XI149" s="409"/>
      <c r="XJ149" s="409"/>
      <c r="XK149" s="409"/>
      <c r="XL149" s="409"/>
      <c r="XM149" s="409"/>
      <c r="XN149" s="409"/>
      <c r="XO149" s="409"/>
      <c r="XP149" s="409"/>
      <c r="XQ149" s="409"/>
      <c r="XR149" s="409"/>
      <c r="XS149" s="409"/>
      <c r="XT149" s="409"/>
      <c r="XU149" s="409"/>
      <c r="XV149" s="409"/>
      <c r="XW149" s="409"/>
      <c r="XX149" s="409"/>
      <c r="XY149" s="409"/>
      <c r="XZ149" s="409"/>
      <c r="YA149" s="409"/>
      <c r="YB149" s="409"/>
      <c r="YC149" s="409"/>
      <c r="YD149" s="409"/>
      <c r="YE149" s="409"/>
      <c r="YF149" s="409"/>
      <c r="YG149" s="409"/>
      <c r="YH149" s="409"/>
      <c r="YI149" s="409"/>
      <c r="YJ149" s="409"/>
      <c r="YK149" s="409"/>
      <c r="YL149" s="409"/>
      <c r="YM149" s="409"/>
      <c r="YN149" s="409"/>
      <c r="YO149" s="409"/>
      <c r="YP149" s="409"/>
      <c r="YQ149" s="409"/>
      <c r="YR149" s="409"/>
      <c r="YS149" s="409"/>
      <c r="YT149" s="409"/>
      <c r="YU149" s="409"/>
      <c r="YV149" s="409"/>
      <c r="YW149" s="409"/>
      <c r="YX149" s="409"/>
      <c r="YY149" s="409"/>
      <c r="YZ149" s="409"/>
      <c r="ZA149" s="409"/>
      <c r="ZB149" s="409"/>
      <c r="ZC149" s="409"/>
      <c r="ZD149" s="409"/>
      <c r="ZE149" s="409"/>
      <c r="ZF149" s="409"/>
      <c r="ZG149" s="409"/>
      <c r="ZH149" s="409"/>
      <c r="ZI149" s="409"/>
      <c r="ZJ149" s="409"/>
      <c r="ZK149" s="409"/>
      <c r="ZL149" s="409"/>
      <c r="ZM149" s="409"/>
      <c r="ZN149" s="409"/>
      <c r="ZO149" s="409"/>
      <c r="ZP149" s="409"/>
      <c r="ZQ149" s="409"/>
      <c r="ZR149" s="409"/>
      <c r="ZS149" s="409"/>
      <c r="ZT149" s="409"/>
      <c r="ZU149" s="409"/>
      <c r="ZV149" s="409"/>
      <c r="ZW149" s="409"/>
      <c r="ZX149" s="409"/>
      <c r="ZY149" s="409"/>
      <c r="ZZ149" s="409"/>
      <c r="AAA149" s="409"/>
      <c r="AAB149" s="409"/>
      <c r="AAC149" s="409"/>
      <c r="AAD149" s="409"/>
      <c r="AAE149" s="409"/>
      <c r="AAF149" s="409"/>
      <c r="AAG149" s="409"/>
      <c r="AAH149" s="409"/>
      <c r="AAI149" s="409"/>
      <c r="AAJ149" s="409"/>
      <c r="AAK149" s="409"/>
      <c r="AAL149" s="409"/>
      <c r="AAM149" s="409"/>
      <c r="AAN149" s="409"/>
      <c r="AAO149" s="409"/>
      <c r="AAP149" s="409"/>
      <c r="AAQ149" s="409"/>
      <c r="AAR149" s="409"/>
      <c r="AAS149" s="409"/>
      <c r="AAT149" s="409"/>
      <c r="AAU149" s="409"/>
      <c r="AAV149" s="409"/>
      <c r="AAW149" s="409"/>
      <c r="AAX149" s="409"/>
      <c r="AAY149" s="409"/>
      <c r="AAZ149" s="409"/>
      <c r="ABA149" s="409"/>
      <c r="ABB149" s="409"/>
      <c r="ABC149" s="409"/>
      <c r="ABD149" s="409"/>
      <c r="ABE149" s="409"/>
      <c r="ABF149" s="409"/>
      <c r="ABG149" s="409"/>
      <c r="ABH149" s="409"/>
      <c r="ABI149" s="409"/>
      <c r="ABJ149" s="409"/>
      <c r="ABK149" s="409"/>
      <c r="ABL149" s="409"/>
      <c r="ABM149" s="409"/>
      <c r="ABN149" s="409"/>
      <c r="ABO149" s="409"/>
      <c r="ABP149" s="409"/>
      <c r="ABQ149" s="409"/>
      <c r="ABR149" s="409"/>
      <c r="ABS149" s="409"/>
      <c r="ABT149" s="409"/>
      <c r="ABU149" s="409"/>
      <c r="ABV149" s="409"/>
      <c r="ABW149" s="409"/>
      <c r="ABX149" s="409"/>
      <c r="ABY149" s="409"/>
      <c r="ABZ149" s="409"/>
      <c r="ACA149" s="409"/>
      <c r="ACB149" s="409"/>
      <c r="ACC149" s="409"/>
      <c r="ACD149" s="409"/>
      <c r="ACE149" s="409"/>
      <c r="ACF149" s="409"/>
      <c r="ACG149" s="409"/>
      <c r="ACH149" s="409"/>
      <c r="ACI149" s="409"/>
      <c r="ACJ149" s="409"/>
      <c r="ACK149" s="409"/>
      <c r="ACL149" s="409"/>
      <c r="ACM149" s="409"/>
      <c r="ACN149" s="409"/>
      <c r="ACO149" s="409"/>
      <c r="ACP149" s="409"/>
      <c r="ACQ149" s="409"/>
      <c r="ACR149" s="409"/>
      <c r="ACS149" s="409"/>
      <c r="ACT149" s="409"/>
      <c r="ACU149" s="409"/>
      <c r="ACV149" s="409"/>
      <c r="ACW149" s="409"/>
      <c r="ACX149" s="409"/>
      <c r="ACY149" s="409"/>
      <c r="ACZ149" s="409"/>
      <c r="ADA149" s="409"/>
      <c r="ADB149" s="409"/>
      <c r="ADC149" s="409"/>
      <c r="ADD149" s="409"/>
      <c r="ADE149" s="409"/>
      <c r="ADF149" s="409"/>
      <c r="ADG149" s="409"/>
      <c r="ADH149" s="409"/>
      <c r="ADI149" s="409"/>
      <c r="ADJ149" s="409"/>
      <c r="ADK149" s="409"/>
      <c r="ADL149" s="409"/>
      <c r="ADM149" s="409"/>
      <c r="ADN149" s="409"/>
      <c r="ADO149" s="409"/>
      <c r="ADP149" s="409"/>
      <c r="ADQ149" s="409"/>
      <c r="ADR149" s="409"/>
      <c r="ADS149" s="409"/>
      <c r="ADT149" s="409"/>
      <c r="ADU149" s="409"/>
      <c r="ADV149" s="409"/>
      <c r="ADW149" s="409"/>
      <c r="ADX149" s="409"/>
      <c r="ADY149" s="409"/>
      <c r="ADZ149" s="409"/>
      <c r="AEA149" s="409"/>
      <c r="AEB149" s="409"/>
      <c r="AEC149" s="409"/>
      <c r="AED149" s="409"/>
      <c r="AEE149" s="409"/>
      <c r="AEF149" s="409"/>
      <c r="AEG149" s="409"/>
      <c r="AEH149" s="409"/>
      <c r="AEI149" s="409"/>
      <c r="AEJ149" s="409"/>
      <c r="AEK149" s="409"/>
      <c r="AEL149" s="409"/>
      <c r="AEM149" s="409"/>
      <c r="AEN149" s="409"/>
      <c r="AEO149" s="409"/>
      <c r="AEP149" s="409"/>
      <c r="AEQ149" s="409"/>
      <c r="AER149" s="409"/>
      <c r="AES149" s="409"/>
      <c r="AET149" s="409"/>
      <c r="AEU149" s="409"/>
      <c r="AEV149" s="409"/>
      <c r="AEW149" s="409"/>
      <c r="AEX149" s="409"/>
      <c r="AEY149" s="409"/>
      <c r="AEZ149" s="409"/>
      <c r="AFA149" s="409"/>
      <c r="AFB149" s="409"/>
      <c r="AFC149" s="409"/>
      <c r="AFD149" s="409"/>
      <c r="AFE149" s="409"/>
      <c r="AFF149" s="409"/>
      <c r="AFG149" s="409"/>
      <c r="AFH149" s="409"/>
      <c r="AFI149" s="409"/>
      <c r="AFJ149" s="409"/>
      <c r="AFK149" s="409"/>
      <c r="AFL149" s="409"/>
      <c r="AFM149" s="409"/>
      <c r="AFN149" s="409"/>
      <c r="AFO149" s="409"/>
      <c r="AFP149" s="409"/>
      <c r="AFQ149" s="409"/>
      <c r="AFR149" s="409"/>
      <c r="AFS149" s="409"/>
      <c r="AFT149" s="409"/>
      <c r="AFU149" s="409"/>
      <c r="AFV149" s="409"/>
      <c r="AFW149" s="409"/>
      <c r="AFX149" s="409"/>
      <c r="AFY149" s="409"/>
      <c r="AFZ149" s="409"/>
      <c r="AGA149" s="409"/>
      <c r="AGB149" s="409"/>
      <c r="AGC149" s="409"/>
      <c r="AGD149" s="409"/>
      <c r="AGE149" s="409"/>
      <c r="AGF149" s="409"/>
      <c r="AGG149" s="409"/>
      <c r="AGH149" s="409"/>
      <c r="AGI149" s="409"/>
      <c r="AGJ149" s="409"/>
      <c r="AGK149" s="409"/>
      <c r="AGL149" s="409"/>
      <c r="AGM149" s="409"/>
      <c r="AGN149" s="409"/>
      <c r="AGO149" s="409"/>
      <c r="AGP149" s="409"/>
      <c r="AGQ149" s="409"/>
      <c r="AGR149" s="409"/>
      <c r="AGS149" s="409"/>
      <c r="AGT149" s="409"/>
      <c r="AGU149" s="409"/>
      <c r="AGV149" s="409"/>
      <c r="AGW149" s="409"/>
      <c r="AGX149" s="409"/>
      <c r="AGY149" s="409"/>
      <c r="AGZ149" s="409"/>
      <c r="AHA149" s="409"/>
      <c r="AHB149" s="409"/>
      <c r="AHC149" s="409"/>
      <c r="AHD149" s="409"/>
      <c r="AHE149" s="409"/>
      <c r="AHF149" s="409"/>
      <c r="AHG149" s="409"/>
      <c r="AHH149" s="409"/>
      <c r="AHI149" s="409"/>
      <c r="AHJ149" s="409"/>
      <c r="AHK149" s="409"/>
      <c r="AHL149" s="409"/>
      <c r="AHM149" s="409"/>
      <c r="AHN149" s="409"/>
      <c r="AHO149" s="409"/>
      <c r="AHP149" s="409"/>
      <c r="AHQ149" s="409"/>
      <c r="AHR149" s="409"/>
      <c r="AHS149" s="409"/>
      <c r="AHT149" s="409"/>
      <c r="AHU149" s="409"/>
      <c r="AHV149" s="409"/>
      <c r="AHW149" s="409"/>
      <c r="AHX149" s="409"/>
      <c r="AHY149" s="409"/>
      <c r="AHZ149" s="409"/>
      <c r="AIA149" s="409"/>
      <c r="AIB149" s="409"/>
      <c r="AIC149" s="409"/>
      <c r="AID149" s="409"/>
      <c r="AIE149" s="409"/>
      <c r="AIF149" s="409"/>
      <c r="AIG149" s="409"/>
      <c r="AIH149" s="409"/>
      <c r="AII149" s="409"/>
      <c r="AIJ149" s="409"/>
      <c r="AIK149" s="409"/>
      <c r="AIL149" s="409"/>
      <c r="AIM149" s="409"/>
      <c r="AIN149" s="409"/>
      <c r="AIO149" s="409"/>
      <c r="AIP149" s="409"/>
      <c r="AIQ149" s="409"/>
      <c r="AIR149" s="409"/>
      <c r="AIS149" s="409"/>
      <c r="AIT149" s="409"/>
      <c r="AIU149" s="409"/>
      <c r="AIV149" s="409"/>
      <c r="AIW149" s="409"/>
      <c r="AIX149" s="409"/>
      <c r="AIY149" s="409"/>
      <c r="AIZ149" s="409"/>
      <c r="AJA149" s="409"/>
      <c r="AJB149" s="409"/>
      <c r="AJC149" s="409"/>
      <c r="AJD149" s="409"/>
      <c r="AJE149" s="409"/>
      <c r="AJF149" s="409"/>
      <c r="AJG149" s="409"/>
      <c r="AJH149" s="409"/>
      <c r="AJI149" s="409"/>
      <c r="AJJ149" s="409"/>
      <c r="AJK149" s="409"/>
      <c r="AJL149" s="409"/>
      <c r="AJM149" s="409"/>
      <c r="AJN149" s="409"/>
      <c r="AJO149" s="409"/>
      <c r="AJP149" s="409"/>
      <c r="AJQ149" s="409"/>
      <c r="AJR149" s="409"/>
      <c r="AJS149" s="409"/>
      <c r="AJT149" s="409"/>
      <c r="AJU149" s="409"/>
      <c r="AJV149" s="409"/>
      <c r="AJW149" s="409"/>
      <c r="AJX149" s="409"/>
      <c r="AJY149" s="409"/>
      <c r="AJZ149" s="409"/>
      <c r="AKA149" s="409"/>
      <c r="AKB149" s="409"/>
      <c r="AKC149" s="409"/>
      <c r="AKD149" s="409"/>
      <c r="AKE149" s="409"/>
      <c r="AKF149" s="409"/>
      <c r="AKG149" s="409"/>
      <c r="AKH149" s="409"/>
      <c r="AKI149" s="409"/>
      <c r="AKJ149" s="409"/>
      <c r="AKK149" s="409"/>
      <c r="AKL149" s="409"/>
      <c r="AKM149" s="409"/>
      <c r="AKN149" s="409"/>
      <c r="AKO149" s="409"/>
      <c r="AKP149" s="409"/>
      <c r="AKQ149" s="409"/>
      <c r="AKR149" s="409"/>
      <c r="AKS149" s="409"/>
      <c r="AKT149" s="409"/>
      <c r="AKU149" s="409"/>
      <c r="AKV149" s="409"/>
      <c r="AKW149" s="409"/>
      <c r="AKX149" s="409"/>
      <c r="AKY149" s="409"/>
      <c r="AKZ149" s="409"/>
      <c r="ALA149" s="409"/>
      <c r="ALB149" s="409"/>
      <c r="ALC149" s="409"/>
      <c r="ALD149" s="409"/>
      <c r="ALE149" s="409"/>
      <c r="ALF149" s="409"/>
      <c r="ALG149" s="409"/>
      <c r="ALH149" s="409"/>
      <c r="ALI149" s="409"/>
      <c r="ALJ149" s="409"/>
      <c r="ALK149" s="409"/>
      <c r="ALL149" s="409"/>
      <c r="ALM149" s="409"/>
      <c r="ALN149" s="409"/>
      <c r="ALO149" s="409"/>
      <c r="ALP149" s="409"/>
      <c r="ALQ149" s="409"/>
      <c r="ALR149" s="409"/>
      <c r="ALS149" s="409"/>
      <c r="ALT149" s="409"/>
      <c r="ALU149" s="409"/>
      <c r="ALV149" s="409"/>
      <c r="ALW149" s="409"/>
      <c r="ALX149" s="409"/>
      <c r="ALY149" s="409"/>
      <c r="ALZ149" s="409"/>
      <c r="AMA149" s="409"/>
      <c r="AMB149" s="409"/>
      <c r="AMC149" s="409"/>
      <c r="AMD149" s="409"/>
      <c r="AME149" s="409"/>
      <c r="AMF149" s="409"/>
      <c r="AMG149" s="409"/>
      <c r="AMH149" s="409"/>
      <c r="AMI149" s="409"/>
      <c r="AMJ149" s="409"/>
      <c r="AMK149" s="409"/>
      <c r="AML149" s="409"/>
      <c r="AMM149" s="409"/>
      <c r="AMN149" s="409"/>
      <c r="AMO149" s="409"/>
      <c r="AMP149" s="409"/>
      <c r="AMQ149" s="409"/>
      <c r="AMR149" s="409"/>
      <c r="AMS149" s="409"/>
      <c r="AMT149" s="409"/>
      <c r="AMU149" s="409"/>
      <c r="AMV149" s="409"/>
      <c r="AMW149" s="409"/>
      <c r="AMX149" s="409"/>
      <c r="AMY149" s="409"/>
      <c r="AMZ149" s="409"/>
      <c r="ANA149" s="409"/>
      <c r="ANB149" s="409"/>
      <c r="ANC149" s="409"/>
      <c r="AND149" s="409"/>
      <c r="ANE149" s="409"/>
      <c r="ANF149" s="409"/>
      <c r="ANG149" s="409"/>
      <c r="ANH149" s="409"/>
      <c r="ANI149" s="409"/>
      <c r="ANJ149" s="409"/>
      <c r="ANK149" s="409"/>
      <c r="ANL149" s="409"/>
      <c r="ANM149" s="409"/>
      <c r="ANN149" s="409"/>
      <c r="ANO149" s="409"/>
      <c r="ANP149" s="409"/>
      <c r="ANQ149" s="409"/>
      <c r="ANR149" s="409"/>
      <c r="ANS149" s="409"/>
      <c r="ANT149" s="409"/>
      <c r="ANU149" s="409"/>
      <c r="ANV149" s="409"/>
      <c r="ANW149" s="409"/>
      <c r="ANX149" s="409"/>
      <c r="ANY149" s="409"/>
      <c r="ANZ149" s="409"/>
      <c r="AOA149" s="409"/>
      <c r="AOB149" s="409"/>
      <c r="AOC149" s="409"/>
      <c r="AOD149" s="409"/>
      <c r="AOE149" s="409"/>
      <c r="AOF149" s="409"/>
      <c r="AOG149" s="409"/>
      <c r="AOH149" s="409"/>
      <c r="AOI149" s="409"/>
      <c r="AOJ149" s="409"/>
      <c r="AOK149" s="409"/>
      <c r="AOL149" s="409"/>
      <c r="AOM149" s="409"/>
      <c r="AON149" s="409"/>
      <c r="AOO149" s="409"/>
      <c r="AOP149" s="409"/>
      <c r="AOQ149" s="409"/>
      <c r="AOR149" s="409"/>
      <c r="AOS149" s="409"/>
      <c r="AOT149" s="409"/>
      <c r="AOU149" s="409"/>
      <c r="AOV149" s="409"/>
      <c r="AOW149" s="409"/>
      <c r="AOX149" s="409"/>
      <c r="AOY149" s="409"/>
      <c r="AOZ149" s="409"/>
      <c r="APA149" s="409"/>
      <c r="APB149" s="409"/>
      <c r="APC149" s="409"/>
      <c r="APD149" s="409"/>
      <c r="APE149" s="409"/>
      <c r="APF149" s="409"/>
      <c r="APG149" s="409"/>
      <c r="APH149" s="409"/>
      <c r="API149" s="409"/>
      <c r="APJ149" s="409"/>
      <c r="APK149" s="409"/>
      <c r="APL149" s="409"/>
      <c r="APM149" s="409"/>
      <c r="APN149" s="409"/>
      <c r="APO149" s="409"/>
      <c r="APP149" s="409"/>
      <c r="APQ149" s="409"/>
      <c r="APR149" s="409"/>
      <c r="APS149" s="409"/>
      <c r="APT149" s="409"/>
      <c r="APU149" s="409"/>
      <c r="APV149" s="409"/>
      <c r="APW149" s="409"/>
      <c r="APX149" s="409"/>
      <c r="APY149" s="409"/>
      <c r="APZ149" s="409"/>
      <c r="AQA149" s="409"/>
      <c r="AQB149" s="409"/>
      <c r="AQC149" s="409"/>
      <c r="AQD149" s="409"/>
      <c r="AQE149" s="409"/>
      <c r="AQF149" s="409"/>
      <c r="AQG149" s="409"/>
      <c r="AQH149" s="409"/>
      <c r="AQI149" s="409"/>
      <c r="AQJ149" s="409"/>
      <c r="AQK149" s="409"/>
      <c r="AQL149" s="409"/>
      <c r="AQM149" s="409"/>
      <c r="AQN149" s="409"/>
      <c r="AQO149" s="409"/>
      <c r="AQP149" s="409"/>
      <c r="AQQ149" s="409"/>
      <c r="AQR149" s="409"/>
      <c r="AQS149" s="409"/>
      <c r="AQT149" s="409"/>
      <c r="AQU149" s="409"/>
      <c r="AQV149" s="409"/>
      <c r="AQW149" s="409"/>
      <c r="AQX149" s="409"/>
      <c r="AQY149" s="409"/>
      <c r="AQZ149" s="409"/>
      <c r="ARA149" s="409"/>
      <c r="ARB149" s="409"/>
      <c r="ARC149" s="409"/>
      <c r="ARD149" s="409"/>
      <c r="ARE149" s="409"/>
      <c r="ARF149" s="409"/>
      <c r="ARG149" s="409"/>
      <c r="ARH149" s="409"/>
      <c r="ARI149" s="409"/>
      <c r="ARJ149" s="409"/>
      <c r="ARK149" s="409"/>
      <c r="ARL149" s="409"/>
      <c r="ARM149" s="409"/>
      <c r="ARN149" s="409"/>
      <c r="ARO149" s="409"/>
      <c r="ARP149" s="409"/>
      <c r="ARQ149" s="409"/>
      <c r="ARR149" s="409"/>
      <c r="ARS149" s="409"/>
      <c r="ART149" s="409"/>
      <c r="ARU149" s="409"/>
      <c r="ARV149" s="409"/>
      <c r="ARW149" s="409"/>
      <c r="ARX149" s="409"/>
      <c r="ARY149" s="409"/>
      <c r="ARZ149" s="409"/>
      <c r="ASA149" s="409"/>
      <c r="ASB149" s="409"/>
      <c r="ASC149" s="409"/>
      <c r="ASD149" s="409"/>
      <c r="ASE149" s="409"/>
      <c r="ASF149" s="409"/>
      <c r="ASG149" s="409"/>
      <c r="ASH149" s="409"/>
      <c r="ASI149" s="409"/>
      <c r="ASJ149" s="409"/>
      <c r="ASK149" s="409"/>
      <c r="ASL149" s="409"/>
      <c r="ASM149" s="409"/>
      <c r="ASN149" s="409"/>
      <c r="ASO149" s="409"/>
      <c r="ASP149" s="409"/>
      <c r="ASQ149" s="409"/>
      <c r="ASR149" s="409"/>
      <c r="ASS149" s="409"/>
      <c r="AST149" s="409"/>
      <c r="ASU149" s="409"/>
      <c r="ASV149" s="409"/>
      <c r="ASW149" s="409"/>
      <c r="ASX149" s="409"/>
      <c r="ASY149" s="409"/>
      <c r="ASZ149" s="409"/>
      <c r="ATA149" s="409"/>
      <c r="ATB149" s="409"/>
      <c r="ATC149" s="409"/>
      <c r="ATD149" s="409"/>
      <c r="ATE149" s="409"/>
      <c r="ATF149" s="409"/>
      <c r="ATG149" s="409"/>
      <c r="ATH149" s="409"/>
      <c r="ATI149" s="409"/>
      <c r="ATJ149" s="409"/>
      <c r="ATK149" s="409"/>
      <c r="ATL149" s="409"/>
      <c r="ATM149" s="409"/>
      <c r="ATN149" s="409"/>
      <c r="ATO149" s="409"/>
      <c r="ATP149" s="409"/>
      <c r="ATQ149" s="409"/>
      <c r="ATR149" s="409"/>
      <c r="ATS149" s="409"/>
      <c r="ATT149" s="409"/>
      <c r="ATU149" s="409"/>
      <c r="ATV149" s="409"/>
      <c r="ATW149" s="409"/>
      <c r="ATX149" s="409"/>
      <c r="ATY149" s="409"/>
      <c r="ATZ149" s="409"/>
      <c r="AUA149" s="409"/>
      <c r="AUB149" s="409"/>
      <c r="AUC149" s="409"/>
      <c r="AUD149" s="409"/>
      <c r="AUE149" s="409"/>
      <c r="AUF149" s="409"/>
      <c r="AUG149" s="409"/>
      <c r="AUH149" s="409"/>
      <c r="AUI149" s="409"/>
      <c r="AUJ149" s="409"/>
      <c r="AUK149" s="409"/>
      <c r="AUL149" s="409"/>
      <c r="AUM149" s="409"/>
      <c r="AUN149" s="409"/>
      <c r="AUO149" s="409"/>
      <c r="AUP149" s="409"/>
      <c r="AUQ149" s="409"/>
      <c r="AUR149" s="409"/>
      <c r="AUS149" s="409"/>
      <c r="AUT149" s="409"/>
      <c r="AUU149" s="409"/>
      <c r="AUV149" s="409"/>
      <c r="AUW149" s="409"/>
      <c r="AUX149" s="409"/>
      <c r="AUY149" s="409"/>
      <c r="AUZ149" s="409"/>
      <c r="AVA149" s="409"/>
      <c r="AVB149" s="409"/>
      <c r="AVC149" s="409"/>
      <c r="AVD149" s="409"/>
      <c r="AVE149" s="409"/>
      <c r="AVF149" s="409"/>
      <c r="AVG149" s="409"/>
      <c r="AVH149" s="409"/>
      <c r="AVI149" s="409"/>
      <c r="AVJ149" s="409"/>
      <c r="AVK149" s="409"/>
      <c r="AVL149" s="409"/>
      <c r="AVM149" s="409"/>
      <c r="AVN149" s="409"/>
      <c r="AVO149" s="409"/>
      <c r="AVP149" s="409"/>
      <c r="AVQ149" s="409"/>
      <c r="AVR149" s="409"/>
      <c r="AVS149" s="409"/>
      <c r="AVT149" s="409"/>
      <c r="AVU149" s="409"/>
      <c r="AVV149" s="409"/>
      <c r="AVW149" s="409"/>
      <c r="AVX149" s="409"/>
      <c r="AVY149" s="409"/>
      <c r="AVZ149" s="409"/>
      <c r="AWA149" s="409"/>
      <c r="AWB149" s="409"/>
      <c r="AWC149" s="409"/>
      <c r="AWD149" s="409"/>
      <c r="AWE149" s="409"/>
      <c r="AWF149" s="409"/>
      <c r="AWG149" s="409"/>
      <c r="AWH149" s="409"/>
      <c r="AWI149" s="409"/>
      <c r="AWJ149" s="409"/>
      <c r="AWK149" s="409"/>
      <c r="AWL149" s="409"/>
      <c r="AWM149" s="409"/>
      <c r="AWN149" s="409"/>
      <c r="AWO149" s="409"/>
      <c r="AWP149" s="409"/>
      <c r="AWQ149" s="409"/>
      <c r="AWR149" s="409"/>
      <c r="AWS149" s="409"/>
      <c r="AWT149" s="409"/>
      <c r="AWU149" s="409"/>
      <c r="AWV149" s="409"/>
      <c r="AWW149" s="409"/>
      <c r="AWX149" s="409"/>
      <c r="AWY149" s="409"/>
      <c r="AWZ149" s="409"/>
      <c r="AXA149" s="409"/>
      <c r="AXB149" s="409"/>
      <c r="AXC149" s="409"/>
      <c r="AXD149" s="409"/>
      <c r="AXE149" s="409"/>
      <c r="AXF149" s="409"/>
      <c r="AXG149" s="409"/>
      <c r="AXH149" s="409"/>
      <c r="AXI149" s="409"/>
      <c r="AXJ149" s="409"/>
      <c r="AXK149" s="409"/>
      <c r="AXL149" s="409"/>
      <c r="AXM149" s="409"/>
      <c r="AXN149" s="409"/>
      <c r="AXO149" s="409"/>
      <c r="AXP149" s="409"/>
      <c r="AXQ149" s="409"/>
      <c r="AXR149" s="409"/>
      <c r="AXS149" s="409"/>
      <c r="AXT149" s="409"/>
      <c r="AXU149" s="409"/>
      <c r="AXV149" s="409"/>
      <c r="AXW149" s="409"/>
      <c r="AXX149" s="409"/>
      <c r="AXY149" s="409"/>
      <c r="AXZ149" s="409"/>
      <c r="AYA149" s="409"/>
      <c r="AYB149" s="409"/>
      <c r="AYC149" s="409"/>
      <c r="AYD149" s="409"/>
      <c r="AYE149" s="409"/>
      <c r="AYF149" s="409"/>
      <c r="AYG149" s="409"/>
      <c r="AYH149" s="409"/>
      <c r="AYI149" s="409"/>
      <c r="AYJ149" s="409"/>
      <c r="AYK149" s="409"/>
      <c r="AYL149" s="409"/>
      <c r="AYM149" s="409"/>
      <c r="AYN149" s="409"/>
      <c r="AYO149" s="409"/>
      <c r="AYP149" s="409"/>
      <c r="AYQ149" s="409"/>
      <c r="AYR149" s="409"/>
      <c r="AYS149" s="409"/>
      <c r="AYT149" s="409"/>
      <c r="AYU149" s="409"/>
      <c r="AYV149" s="409"/>
      <c r="AYW149" s="409"/>
      <c r="AYX149" s="409"/>
      <c r="AYY149" s="409"/>
      <c r="AYZ149" s="409"/>
      <c r="AZA149" s="409"/>
      <c r="AZB149" s="409"/>
      <c r="AZC149" s="409"/>
      <c r="AZD149" s="409"/>
      <c r="AZE149" s="409"/>
      <c r="AZF149" s="409"/>
      <c r="AZG149" s="409"/>
      <c r="AZH149" s="409"/>
      <c r="AZI149" s="409"/>
      <c r="AZJ149" s="409"/>
      <c r="AZK149" s="409"/>
      <c r="AZL149" s="409"/>
      <c r="AZM149" s="409"/>
      <c r="AZN149" s="409"/>
      <c r="AZO149" s="409"/>
      <c r="AZP149" s="409"/>
      <c r="AZQ149" s="409"/>
      <c r="AZR149" s="409"/>
      <c r="AZS149" s="409"/>
      <c r="AZT149" s="409"/>
      <c r="AZU149" s="409"/>
      <c r="AZV149" s="409"/>
      <c r="AZW149" s="409"/>
      <c r="AZX149" s="409"/>
      <c r="AZY149" s="409"/>
      <c r="AZZ149" s="409"/>
      <c r="BAA149" s="409"/>
      <c r="BAB149" s="409"/>
      <c r="BAC149" s="409"/>
      <c r="BAD149" s="409"/>
      <c r="BAE149" s="409"/>
      <c r="BAF149" s="409"/>
      <c r="BAG149" s="409"/>
      <c r="BAH149" s="409"/>
      <c r="BAI149" s="409"/>
      <c r="BAJ149" s="409"/>
      <c r="BAK149" s="409"/>
      <c r="BAL149" s="409"/>
      <c r="BAM149" s="409"/>
      <c r="BAN149" s="409"/>
      <c r="BAO149" s="409"/>
      <c r="BAP149" s="409"/>
      <c r="BAQ149" s="409"/>
      <c r="BAR149" s="409"/>
      <c r="BAS149" s="409"/>
      <c r="BAT149" s="409"/>
      <c r="BAU149" s="409"/>
      <c r="BAV149" s="409"/>
      <c r="BAW149" s="409"/>
      <c r="BAX149" s="409"/>
      <c r="BAY149" s="409"/>
      <c r="BAZ149" s="409"/>
      <c r="BBA149" s="409"/>
      <c r="BBB149" s="409"/>
      <c r="BBC149" s="409"/>
      <c r="BBD149" s="409"/>
      <c r="BBE149" s="409"/>
      <c r="BBF149" s="409"/>
      <c r="BBG149" s="409"/>
      <c r="BBH149" s="409"/>
      <c r="BBI149" s="409"/>
      <c r="BBJ149" s="409"/>
      <c r="BBK149" s="409"/>
      <c r="BBL149" s="409"/>
      <c r="BBM149" s="409"/>
      <c r="BBN149" s="409"/>
      <c r="BBO149" s="409"/>
      <c r="BBP149" s="409"/>
      <c r="BBQ149" s="409"/>
      <c r="BBR149" s="409"/>
      <c r="BBS149" s="409"/>
      <c r="BBT149" s="409"/>
      <c r="BBU149" s="409"/>
      <c r="BBV149" s="409"/>
      <c r="BBW149" s="409"/>
      <c r="BBX149" s="409"/>
      <c r="BBY149" s="409"/>
      <c r="BBZ149" s="409"/>
      <c r="BCA149" s="409"/>
      <c r="BCB149" s="409"/>
      <c r="BCC149" s="409"/>
      <c r="BCD149" s="409"/>
      <c r="BCE149" s="409"/>
      <c r="BCF149" s="409"/>
      <c r="BCG149" s="409"/>
      <c r="BCH149" s="409"/>
      <c r="BCI149" s="409"/>
      <c r="BCJ149" s="409"/>
      <c r="BCK149" s="409"/>
      <c r="BCL149" s="409"/>
      <c r="BCM149" s="409"/>
      <c r="BCN149" s="409"/>
      <c r="BCO149" s="409"/>
      <c r="BCP149" s="409"/>
      <c r="BCQ149" s="409"/>
      <c r="BCR149" s="409"/>
      <c r="BCS149" s="409"/>
      <c r="BCT149" s="409"/>
      <c r="BCU149" s="409"/>
      <c r="BCV149" s="409"/>
      <c r="BCW149" s="409"/>
      <c r="BCX149" s="409"/>
      <c r="BCY149" s="409"/>
      <c r="BCZ149" s="409"/>
      <c r="BDA149" s="409"/>
      <c r="BDB149" s="409"/>
      <c r="BDC149" s="409"/>
      <c r="BDD149" s="409"/>
      <c r="BDE149" s="409"/>
      <c r="BDF149" s="409"/>
      <c r="BDG149" s="409"/>
      <c r="BDH149" s="409"/>
      <c r="BDI149" s="409"/>
      <c r="BDJ149" s="409"/>
      <c r="BDK149" s="409"/>
      <c r="BDL149" s="409"/>
      <c r="BDM149" s="409"/>
      <c r="BDN149" s="409"/>
      <c r="BDO149" s="409"/>
      <c r="BDP149" s="409"/>
      <c r="BDQ149" s="409"/>
      <c r="BDR149" s="409"/>
      <c r="BDS149" s="409"/>
      <c r="BDT149" s="409"/>
      <c r="BDU149" s="409"/>
      <c r="BDV149" s="409"/>
      <c r="BDW149" s="409"/>
      <c r="BDX149" s="409"/>
      <c r="BDY149" s="409"/>
      <c r="BDZ149" s="409"/>
      <c r="BEA149" s="409"/>
      <c r="BEB149" s="409"/>
      <c r="BEC149" s="409"/>
      <c r="BED149" s="409"/>
      <c r="BEE149" s="409"/>
      <c r="BEF149" s="409"/>
      <c r="BEG149" s="409"/>
      <c r="BEH149" s="409"/>
      <c r="BEI149" s="409"/>
      <c r="BEJ149" s="409"/>
      <c r="BEK149" s="409"/>
      <c r="BEL149" s="409"/>
      <c r="BEM149" s="409"/>
      <c r="BEN149" s="409"/>
      <c r="BEO149" s="409"/>
      <c r="BEP149" s="409"/>
      <c r="BEQ149" s="409"/>
      <c r="BER149" s="409"/>
      <c r="BES149" s="409"/>
      <c r="BET149" s="409"/>
      <c r="BEU149" s="409"/>
      <c r="BEV149" s="409"/>
      <c r="BEW149" s="409"/>
      <c r="BEX149" s="409"/>
      <c r="BEY149" s="409"/>
      <c r="BEZ149" s="409"/>
      <c r="BFA149" s="409"/>
      <c r="BFB149" s="409"/>
      <c r="BFC149" s="409"/>
      <c r="BFD149" s="409"/>
      <c r="BFE149" s="409"/>
      <c r="BFF149" s="409"/>
      <c r="BFG149" s="409"/>
      <c r="BFH149" s="409"/>
      <c r="BFI149" s="409"/>
      <c r="BFJ149" s="409"/>
      <c r="BFK149" s="409"/>
      <c r="BFL149" s="409"/>
      <c r="BFM149" s="409"/>
      <c r="BFN149" s="409"/>
      <c r="BFO149" s="409"/>
      <c r="BFP149" s="409"/>
      <c r="BFQ149" s="409"/>
      <c r="BFR149" s="409"/>
      <c r="BFS149" s="409"/>
      <c r="BFT149" s="409"/>
      <c r="BFU149" s="409"/>
      <c r="BFV149" s="409"/>
      <c r="BFW149" s="409"/>
      <c r="BFX149" s="409"/>
      <c r="BFY149" s="409"/>
      <c r="BFZ149" s="409"/>
      <c r="BGA149" s="409"/>
      <c r="BGB149" s="409"/>
      <c r="BGC149" s="409"/>
      <c r="BGD149" s="409"/>
      <c r="BGE149" s="409"/>
      <c r="BGF149" s="409"/>
      <c r="BGG149" s="409"/>
      <c r="BGH149" s="409"/>
      <c r="BGI149" s="409"/>
      <c r="BGJ149" s="409"/>
      <c r="BGK149" s="409"/>
      <c r="BGL149" s="409"/>
      <c r="BGM149" s="409"/>
      <c r="BGN149" s="409"/>
      <c r="BGO149" s="409"/>
      <c r="BGP149" s="409"/>
      <c r="BGQ149" s="409"/>
      <c r="BGR149" s="409"/>
      <c r="BGS149" s="409"/>
      <c r="BGT149" s="409"/>
      <c r="BGU149" s="409"/>
      <c r="BGV149" s="409"/>
      <c r="BGW149" s="409"/>
      <c r="BGX149" s="409"/>
      <c r="BGY149" s="409"/>
      <c r="BGZ149" s="409"/>
      <c r="BHA149" s="409"/>
      <c r="BHB149" s="409"/>
      <c r="BHC149" s="409"/>
      <c r="BHD149" s="409"/>
      <c r="BHE149" s="409"/>
      <c r="BHF149" s="409"/>
      <c r="BHG149" s="409"/>
      <c r="BHH149" s="409"/>
      <c r="BHI149" s="409"/>
      <c r="BHJ149" s="409"/>
      <c r="BHK149" s="409"/>
      <c r="BHL149" s="409"/>
      <c r="BHM149" s="409"/>
      <c r="BHN149" s="409"/>
      <c r="BHO149" s="409"/>
      <c r="BHP149" s="409"/>
      <c r="BHQ149" s="409"/>
      <c r="BHR149" s="409"/>
      <c r="BHS149" s="409"/>
      <c r="BHT149" s="409"/>
      <c r="BHU149" s="409"/>
      <c r="BHV149" s="409"/>
      <c r="BHW149" s="409"/>
      <c r="BHX149" s="409"/>
      <c r="BHY149" s="409"/>
      <c r="BHZ149" s="409"/>
      <c r="BIA149" s="409"/>
      <c r="BIB149" s="409"/>
      <c r="BIC149" s="409"/>
      <c r="BID149" s="409"/>
      <c r="BIE149" s="409"/>
      <c r="BIF149" s="409"/>
      <c r="BIG149" s="409"/>
      <c r="BIH149" s="409"/>
      <c r="BII149" s="409"/>
      <c r="BIJ149" s="409"/>
      <c r="BIK149" s="409"/>
      <c r="BIL149" s="409"/>
      <c r="BIM149" s="409"/>
      <c r="BIN149" s="409"/>
      <c r="BIO149" s="409"/>
      <c r="BIP149" s="409"/>
      <c r="BIQ149" s="409"/>
      <c r="BIR149" s="409"/>
      <c r="BIS149" s="409"/>
      <c r="BIT149" s="409"/>
      <c r="BIU149" s="409"/>
      <c r="BIV149" s="409"/>
      <c r="BIW149" s="409"/>
      <c r="BIX149" s="409"/>
      <c r="BIY149" s="409"/>
      <c r="BIZ149" s="409"/>
      <c r="BJA149" s="409"/>
      <c r="BJB149" s="409"/>
      <c r="BJC149" s="409"/>
      <c r="BJD149" s="409"/>
      <c r="BJE149" s="409"/>
      <c r="BJF149" s="409"/>
      <c r="BJG149" s="409"/>
      <c r="BJH149" s="409"/>
      <c r="BJI149" s="409"/>
      <c r="BJJ149" s="409"/>
      <c r="BJK149" s="409"/>
      <c r="BJL149" s="409"/>
      <c r="BJM149" s="409"/>
      <c r="BJN149" s="409"/>
      <c r="BJO149" s="409"/>
      <c r="BJP149" s="409"/>
      <c r="BJQ149" s="409"/>
      <c r="BJR149" s="409"/>
      <c r="BJS149" s="409"/>
      <c r="BJT149" s="409"/>
      <c r="BJU149" s="409"/>
      <c r="BJV149" s="409"/>
      <c r="BJW149" s="409"/>
      <c r="BJX149" s="409"/>
      <c r="BJY149" s="409"/>
      <c r="BJZ149" s="409"/>
      <c r="BKA149" s="409"/>
      <c r="BKB149" s="409"/>
      <c r="BKC149" s="409"/>
      <c r="BKD149" s="409"/>
      <c r="BKE149" s="409"/>
      <c r="BKF149" s="409"/>
      <c r="BKG149" s="409"/>
      <c r="BKH149" s="409"/>
      <c r="BKI149" s="409"/>
      <c r="BKJ149" s="409"/>
      <c r="BKK149" s="409"/>
      <c r="BKL149" s="409"/>
      <c r="BKM149" s="409"/>
      <c r="BKN149" s="409"/>
      <c r="BKO149" s="409"/>
      <c r="BKP149" s="409"/>
      <c r="BKQ149" s="409"/>
      <c r="BKR149" s="409"/>
      <c r="BKS149" s="409"/>
      <c r="BKT149" s="409"/>
      <c r="BKU149" s="409"/>
      <c r="BKV149" s="409"/>
      <c r="BKW149" s="409"/>
      <c r="BKX149" s="409"/>
      <c r="BKY149" s="409"/>
      <c r="BKZ149" s="409"/>
      <c r="BLA149" s="409"/>
      <c r="BLB149" s="409"/>
      <c r="BLC149" s="409"/>
      <c r="BLD149" s="409"/>
      <c r="BLE149" s="409"/>
      <c r="BLF149" s="409"/>
      <c r="BLG149" s="409"/>
      <c r="BLH149" s="409"/>
      <c r="BLI149" s="409"/>
      <c r="BLJ149" s="409"/>
      <c r="BLK149" s="409"/>
      <c r="BLL149" s="409"/>
      <c r="BLM149" s="409"/>
      <c r="BLN149" s="409"/>
      <c r="BLO149" s="409"/>
      <c r="BLP149" s="409"/>
      <c r="BLQ149" s="409"/>
      <c r="BLR149" s="409"/>
      <c r="BLS149" s="409"/>
      <c r="BLT149" s="409"/>
      <c r="BLU149" s="409"/>
      <c r="BLV149" s="409"/>
      <c r="BLW149" s="409"/>
      <c r="BLX149" s="409"/>
      <c r="BLY149" s="409"/>
      <c r="BLZ149" s="409"/>
      <c r="BMA149" s="409"/>
      <c r="BMB149" s="409"/>
      <c r="BMC149" s="409"/>
      <c r="BMD149" s="409"/>
      <c r="BME149" s="409"/>
      <c r="BMF149" s="409"/>
      <c r="BMG149" s="409"/>
      <c r="BMH149" s="409"/>
      <c r="BMI149" s="409"/>
      <c r="BMJ149" s="409"/>
      <c r="BMK149" s="409"/>
      <c r="BML149" s="409"/>
      <c r="BMM149" s="409"/>
      <c r="BMN149" s="409"/>
      <c r="BMO149" s="409"/>
      <c r="BMP149" s="409"/>
      <c r="BMQ149" s="409"/>
      <c r="BMR149" s="409"/>
      <c r="BMS149" s="409"/>
      <c r="BMT149" s="409"/>
      <c r="BMU149" s="409"/>
      <c r="BMV149" s="409"/>
      <c r="BMW149" s="409"/>
      <c r="BMX149" s="409"/>
      <c r="BMY149" s="409"/>
      <c r="BMZ149" s="409"/>
      <c r="BNA149" s="409"/>
      <c r="BNB149" s="409"/>
      <c r="BNC149" s="409"/>
      <c r="BND149" s="409"/>
      <c r="BNE149" s="409"/>
      <c r="BNF149" s="409"/>
      <c r="BNG149" s="409"/>
      <c r="BNH149" s="409"/>
      <c r="BNI149" s="409"/>
      <c r="BNJ149" s="409"/>
      <c r="BNK149" s="409"/>
      <c r="BNL149" s="409"/>
      <c r="BNM149" s="409"/>
      <c r="BNN149" s="409"/>
      <c r="BNO149" s="409"/>
      <c r="BNP149" s="409"/>
      <c r="BNQ149" s="409"/>
      <c r="BNR149" s="409"/>
      <c r="BNS149" s="409"/>
      <c r="BNT149" s="409"/>
      <c r="BNU149" s="409"/>
      <c r="BNV149" s="409"/>
      <c r="BNW149" s="409"/>
      <c r="BNX149" s="409"/>
      <c r="BNY149" s="409"/>
      <c r="BNZ149" s="409"/>
      <c r="BOA149" s="409"/>
      <c r="BOB149" s="409"/>
      <c r="BOC149" s="409"/>
      <c r="BOD149" s="409"/>
      <c r="BOE149" s="409"/>
      <c r="BOF149" s="409"/>
      <c r="BOG149" s="409"/>
      <c r="BOH149" s="409"/>
      <c r="BOI149" s="409"/>
      <c r="BOJ149" s="409"/>
      <c r="BOK149" s="409"/>
      <c r="BOL149" s="409"/>
      <c r="BOM149" s="409"/>
      <c r="BON149" s="409"/>
      <c r="BOO149" s="409"/>
      <c r="BOP149" s="409"/>
      <c r="BOQ149" s="409"/>
      <c r="BOR149" s="409"/>
      <c r="BOS149" s="409"/>
      <c r="BOT149" s="409"/>
      <c r="BOU149" s="409"/>
      <c r="BOV149" s="409"/>
      <c r="BOW149" s="409"/>
      <c r="BOX149" s="409"/>
      <c r="BOY149" s="409"/>
      <c r="BOZ149" s="409"/>
      <c r="BPA149" s="409"/>
      <c r="BPB149" s="409"/>
      <c r="BPC149" s="409"/>
      <c r="BPD149" s="409"/>
      <c r="BPE149" s="409"/>
      <c r="BPF149" s="409"/>
      <c r="BPG149" s="409"/>
      <c r="BPH149" s="409"/>
      <c r="BPI149" s="409"/>
      <c r="BPJ149" s="409"/>
      <c r="BPK149" s="409"/>
      <c r="BPL149" s="409"/>
      <c r="BPM149" s="409"/>
      <c r="BPN149" s="409"/>
      <c r="BPO149" s="409"/>
      <c r="BPP149" s="409"/>
      <c r="BPQ149" s="409"/>
      <c r="BPR149" s="409"/>
      <c r="BPS149" s="409"/>
      <c r="BPT149" s="409"/>
      <c r="BPU149" s="409"/>
      <c r="BPV149" s="409"/>
      <c r="BPW149" s="409"/>
      <c r="BPX149" s="409"/>
      <c r="BPY149" s="409"/>
      <c r="BPZ149" s="409"/>
      <c r="BQA149" s="409"/>
      <c r="BQB149" s="409"/>
      <c r="BQC149" s="409"/>
      <c r="BQD149" s="409"/>
      <c r="BQE149" s="409"/>
      <c r="BQF149" s="409"/>
      <c r="BQG149" s="409"/>
      <c r="BQH149" s="409"/>
      <c r="BQI149" s="409"/>
      <c r="BQJ149" s="409"/>
      <c r="BQK149" s="409"/>
      <c r="BQL149" s="409"/>
      <c r="BQM149" s="409"/>
      <c r="BQN149" s="409"/>
      <c r="BQO149" s="409"/>
      <c r="BQP149" s="409"/>
      <c r="BQQ149" s="409"/>
      <c r="BQR149" s="409"/>
      <c r="BQS149" s="409"/>
      <c r="BQT149" s="409"/>
      <c r="BQU149" s="409"/>
      <c r="BQV149" s="409"/>
      <c r="BQW149" s="409"/>
      <c r="BQX149" s="409"/>
      <c r="BQY149" s="409"/>
      <c r="BQZ149" s="409"/>
      <c r="BRA149" s="409"/>
      <c r="BRB149" s="409"/>
      <c r="BRC149" s="409"/>
      <c r="BRD149" s="409"/>
      <c r="BRE149" s="409"/>
      <c r="BRF149" s="409"/>
      <c r="BRG149" s="409"/>
      <c r="BRH149" s="409"/>
      <c r="BRI149" s="409"/>
      <c r="BRJ149" s="409"/>
      <c r="BRK149" s="409"/>
      <c r="BRL149" s="409"/>
      <c r="BRM149" s="409"/>
      <c r="BRN149" s="409"/>
      <c r="BRO149" s="409"/>
      <c r="BRP149" s="409"/>
      <c r="BRQ149" s="409"/>
      <c r="BRR149" s="409"/>
      <c r="BRS149" s="409"/>
      <c r="BRT149" s="409"/>
      <c r="BRU149" s="409"/>
      <c r="BRV149" s="409"/>
      <c r="BRW149" s="409"/>
      <c r="BRX149" s="409"/>
      <c r="BRY149" s="409"/>
      <c r="BRZ149" s="409"/>
      <c r="BSA149" s="409"/>
      <c r="BSB149" s="409"/>
      <c r="BSC149" s="409"/>
      <c r="BSD149" s="409"/>
      <c r="BSE149" s="409"/>
      <c r="BSF149" s="409"/>
      <c r="BSG149" s="409"/>
      <c r="BSH149" s="409"/>
      <c r="BSI149" s="409"/>
      <c r="BSJ149" s="409"/>
      <c r="BSK149" s="409"/>
      <c r="BSL149" s="409"/>
      <c r="BSM149" s="409"/>
      <c r="BSN149" s="409"/>
      <c r="BSO149" s="409"/>
      <c r="BSP149" s="409"/>
      <c r="BSQ149" s="409"/>
      <c r="BSR149" s="409"/>
      <c r="BSS149" s="409"/>
      <c r="BST149" s="409"/>
      <c r="BSU149" s="409"/>
      <c r="BSV149" s="409"/>
      <c r="BSW149" s="409"/>
      <c r="BSX149" s="409"/>
      <c r="BSY149" s="409"/>
      <c r="BSZ149" s="409"/>
      <c r="BTA149" s="409"/>
      <c r="BTB149" s="409"/>
      <c r="BTC149" s="409"/>
      <c r="BTD149" s="409"/>
      <c r="BTE149" s="409"/>
      <c r="BTF149" s="409"/>
      <c r="BTG149" s="409"/>
      <c r="BTH149" s="409"/>
      <c r="BTI149" s="409"/>
      <c r="BTJ149" s="409"/>
      <c r="BTK149" s="409"/>
      <c r="BTL149" s="409"/>
      <c r="BTM149" s="409"/>
      <c r="BTN149" s="409"/>
      <c r="BTO149" s="409"/>
      <c r="BTP149" s="409"/>
      <c r="BTQ149" s="409"/>
      <c r="BTR149" s="409"/>
      <c r="BTS149" s="409"/>
      <c r="BTT149" s="409"/>
      <c r="BTU149" s="409"/>
      <c r="BTV149" s="409"/>
      <c r="BTW149" s="409"/>
      <c r="BTX149" s="409"/>
      <c r="BTY149" s="409"/>
      <c r="BTZ149" s="409"/>
      <c r="BUA149" s="409"/>
      <c r="BUB149" s="409"/>
      <c r="BUC149" s="409"/>
      <c r="BUD149" s="409"/>
      <c r="BUE149" s="409"/>
      <c r="BUF149" s="409"/>
      <c r="BUG149" s="409"/>
      <c r="BUH149" s="409"/>
      <c r="BUI149" s="409"/>
      <c r="BUJ149" s="409"/>
      <c r="BUK149" s="409"/>
      <c r="BUL149" s="409"/>
      <c r="BUM149" s="409"/>
      <c r="BUN149" s="409"/>
      <c r="BUO149" s="409"/>
      <c r="BUP149" s="409"/>
      <c r="BUQ149" s="409"/>
      <c r="BUR149" s="409"/>
      <c r="BUS149" s="409"/>
      <c r="BUT149" s="409"/>
      <c r="BUU149" s="409"/>
      <c r="BUV149" s="409"/>
      <c r="BUW149" s="409"/>
      <c r="BUX149" s="409"/>
      <c r="BUY149" s="409"/>
      <c r="BUZ149" s="409"/>
      <c r="BVA149" s="409"/>
      <c r="BVB149" s="409"/>
      <c r="BVC149" s="409"/>
      <c r="BVD149" s="409"/>
      <c r="BVE149" s="409"/>
      <c r="BVF149" s="409"/>
      <c r="BVG149" s="409"/>
      <c r="BVH149" s="409"/>
      <c r="BVI149" s="409"/>
      <c r="BVJ149" s="409"/>
      <c r="BVK149" s="409"/>
      <c r="BVL149" s="409"/>
      <c r="BVM149" s="409"/>
      <c r="BVN149" s="409"/>
      <c r="BVO149" s="409"/>
      <c r="BVP149" s="409"/>
      <c r="BVQ149" s="409"/>
      <c r="BVR149" s="409"/>
      <c r="BVS149" s="409"/>
      <c r="BVT149" s="409"/>
      <c r="BVU149" s="409"/>
      <c r="BVV149" s="409"/>
      <c r="BVW149" s="409"/>
      <c r="BVX149" s="409"/>
      <c r="BVY149" s="409"/>
      <c r="BVZ149" s="409"/>
      <c r="BWA149" s="409"/>
      <c r="BWB149" s="409"/>
      <c r="BWC149" s="409"/>
      <c r="BWD149" s="409"/>
      <c r="BWE149" s="409"/>
      <c r="BWF149" s="409"/>
      <c r="BWG149" s="409"/>
      <c r="BWH149" s="409"/>
      <c r="BWI149" s="409"/>
      <c r="BWJ149" s="409"/>
      <c r="BWK149" s="409"/>
      <c r="BWL149" s="409"/>
      <c r="BWM149" s="409"/>
      <c r="BWN149" s="409"/>
      <c r="BWO149" s="409"/>
      <c r="BWP149" s="409"/>
      <c r="BWQ149" s="409"/>
      <c r="BWR149" s="409"/>
      <c r="BWS149" s="409"/>
      <c r="BWT149" s="409"/>
      <c r="BWU149" s="409"/>
      <c r="BWV149" s="409"/>
      <c r="BWW149" s="409"/>
      <c r="BWX149" s="409"/>
      <c r="BWY149" s="409"/>
      <c r="BWZ149" s="409"/>
      <c r="BXA149" s="409"/>
      <c r="BXB149" s="409"/>
      <c r="BXC149" s="409"/>
      <c r="BXD149" s="409"/>
      <c r="BXE149" s="409"/>
      <c r="BXF149" s="409"/>
      <c r="BXG149" s="409"/>
      <c r="BXH149" s="409"/>
      <c r="BXI149" s="409"/>
      <c r="BXJ149" s="409"/>
      <c r="BXK149" s="409"/>
      <c r="BXL149" s="409"/>
      <c r="BXM149" s="409"/>
      <c r="BXN149" s="409"/>
      <c r="BXO149" s="409"/>
      <c r="BXP149" s="409"/>
      <c r="BXQ149" s="409"/>
      <c r="BXR149" s="409"/>
      <c r="BXS149" s="409"/>
      <c r="BXT149" s="409"/>
      <c r="BXU149" s="409"/>
      <c r="BXV149" s="409"/>
      <c r="BXW149" s="409"/>
      <c r="BXX149" s="409"/>
      <c r="BXY149" s="409"/>
      <c r="BXZ149" s="409"/>
      <c r="BYA149" s="409"/>
      <c r="BYB149" s="409"/>
      <c r="BYC149" s="409"/>
      <c r="BYD149" s="409"/>
      <c r="BYE149" s="409"/>
      <c r="BYF149" s="409"/>
      <c r="BYG149" s="409"/>
      <c r="BYH149" s="409"/>
      <c r="BYI149" s="409"/>
      <c r="BYJ149" s="409"/>
      <c r="BYK149" s="409"/>
      <c r="BYL149" s="409"/>
      <c r="BYM149" s="409"/>
      <c r="BYN149" s="409"/>
      <c r="BYO149" s="409"/>
      <c r="BYP149" s="409"/>
      <c r="BYQ149" s="409"/>
      <c r="BYR149" s="409"/>
      <c r="BYS149" s="409"/>
      <c r="BYT149" s="409"/>
      <c r="BYU149" s="409"/>
      <c r="BYV149" s="409"/>
      <c r="BYW149" s="409"/>
      <c r="BYX149" s="409"/>
      <c r="BYY149" s="409"/>
      <c r="BYZ149" s="409"/>
      <c r="BZA149" s="409"/>
      <c r="BZB149" s="409"/>
      <c r="BZC149" s="409"/>
      <c r="BZD149" s="409"/>
      <c r="BZE149" s="409"/>
      <c r="BZF149" s="409"/>
      <c r="BZG149" s="409"/>
      <c r="BZH149" s="409"/>
      <c r="BZI149" s="409"/>
      <c r="BZJ149" s="409"/>
      <c r="BZK149" s="409"/>
      <c r="BZL149" s="409"/>
      <c r="BZM149" s="409"/>
      <c r="BZN149" s="409"/>
      <c r="BZO149" s="409"/>
      <c r="BZP149" s="409"/>
      <c r="BZQ149" s="409"/>
      <c r="BZR149" s="409"/>
      <c r="BZS149" s="409"/>
      <c r="BZT149" s="409"/>
      <c r="BZU149" s="409"/>
      <c r="BZV149" s="409"/>
      <c r="BZW149" s="409"/>
      <c r="BZX149" s="409"/>
      <c r="BZY149" s="409"/>
      <c r="BZZ149" s="409"/>
      <c r="CAA149" s="409"/>
      <c r="CAB149" s="409"/>
      <c r="CAC149" s="409"/>
      <c r="CAD149" s="409"/>
      <c r="CAE149" s="409"/>
      <c r="CAF149" s="409"/>
      <c r="CAG149" s="409"/>
      <c r="CAH149" s="409"/>
      <c r="CAI149" s="409"/>
      <c r="CAJ149" s="409"/>
      <c r="CAK149" s="409"/>
      <c r="CAL149" s="409"/>
      <c r="CAM149" s="409"/>
      <c r="CAN149" s="409"/>
      <c r="CAO149" s="409"/>
      <c r="CAP149" s="409"/>
      <c r="CAQ149" s="409"/>
      <c r="CAR149" s="409"/>
      <c r="CAS149" s="409"/>
      <c r="CAT149" s="409"/>
      <c r="CAU149" s="409"/>
      <c r="CAV149" s="409"/>
      <c r="CAW149" s="409"/>
      <c r="CAX149" s="409"/>
      <c r="CAY149" s="409"/>
      <c r="CAZ149" s="409"/>
      <c r="CBA149" s="409"/>
      <c r="CBB149" s="409"/>
      <c r="CBC149" s="409"/>
      <c r="CBD149" s="409"/>
      <c r="CBE149" s="409"/>
      <c r="CBF149" s="409"/>
      <c r="CBG149" s="409"/>
      <c r="CBH149" s="409"/>
      <c r="CBI149" s="409"/>
      <c r="CBJ149" s="409"/>
      <c r="CBK149" s="409"/>
      <c r="CBL149" s="409"/>
      <c r="CBM149" s="409"/>
      <c r="CBN149" s="409"/>
      <c r="CBO149" s="409"/>
      <c r="CBP149" s="409"/>
      <c r="CBQ149" s="409"/>
      <c r="CBR149" s="409"/>
      <c r="CBS149" s="409"/>
      <c r="CBT149" s="409"/>
      <c r="CBU149" s="409"/>
      <c r="CBV149" s="409"/>
      <c r="CBW149" s="409"/>
      <c r="CBX149" s="409"/>
      <c r="CBY149" s="409"/>
      <c r="CBZ149" s="409"/>
      <c r="CCA149" s="409"/>
      <c r="CCB149" s="409"/>
      <c r="CCC149" s="409"/>
      <c r="CCD149" s="409"/>
      <c r="CCE149" s="409"/>
      <c r="CCF149" s="409"/>
      <c r="CCG149" s="409"/>
      <c r="CCH149" s="409"/>
      <c r="CCI149" s="409"/>
      <c r="CCJ149" s="409"/>
      <c r="CCK149" s="409"/>
      <c r="CCL149" s="409"/>
      <c r="CCM149" s="409"/>
      <c r="CCN149" s="409"/>
      <c r="CCO149" s="409"/>
      <c r="CCP149" s="409"/>
      <c r="CCQ149" s="409"/>
      <c r="CCR149" s="409"/>
      <c r="CCS149" s="409"/>
      <c r="CCT149" s="409"/>
      <c r="CCU149" s="409"/>
      <c r="CCV149" s="409"/>
      <c r="CCW149" s="409"/>
      <c r="CCX149" s="409"/>
      <c r="CCY149" s="409"/>
      <c r="CCZ149" s="409"/>
      <c r="CDA149" s="409"/>
      <c r="CDB149" s="409"/>
      <c r="CDC149" s="409"/>
      <c r="CDD149" s="409"/>
      <c r="CDE149" s="409"/>
      <c r="CDF149" s="409"/>
      <c r="CDG149" s="409"/>
      <c r="CDH149" s="409"/>
      <c r="CDI149" s="409"/>
      <c r="CDJ149" s="409"/>
      <c r="CDK149" s="409"/>
      <c r="CDL149" s="409"/>
      <c r="CDM149" s="409"/>
      <c r="CDN149" s="409"/>
      <c r="CDO149" s="409"/>
      <c r="CDP149" s="409"/>
      <c r="CDQ149" s="409"/>
      <c r="CDR149" s="409"/>
      <c r="CDS149" s="409"/>
      <c r="CDT149" s="409"/>
      <c r="CDU149" s="409"/>
      <c r="CDV149" s="409"/>
      <c r="CDW149" s="409"/>
      <c r="CDX149" s="409"/>
      <c r="CDY149" s="409"/>
      <c r="CDZ149" s="409"/>
      <c r="CEA149" s="409"/>
      <c r="CEB149" s="409"/>
      <c r="CEC149" s="409"/>
      <c r="CED149" s="409"/>
      <c r="CEE149" s="409"/>
      <c r="CEF149" s="409"/>
      <c r="CEG149" s="409"/>
      <c r="CEH149" s="409"/>
      <c r="CEI149" s="409"/>
      <c r="CEJ149" s="409"/>
      <c r="CEK149" s="409"/>
      <c r="CEL149" s="409"/>
      <c r="CEM149" s="409"/>
      <c r="CEN149" s="409"/>
      <c r="CEO149" s="409"/>
      <c r="CEP149" s="409"/>
      <c r="CEQ149" s="409"/>
      <c r="CER149" s="409"/>
      <c r="CES149" s="409"/>
      <c r="CET149" s="409"/>
      <c r="CEU149" s="409"/>
      <c r="CEV149" s="409"/>
      <c r="CEW149" s="409"/>
      <c r="CEX149" s="409"/>
      <c r="CEY149" s="409"/>
      <c r="CEZ149" s="409"/>
      <c r="CFA149" s="409"/>
      <c r="CFB149" s="409"/>
      <c r="CFC149" s="409"/>
      <c r="CFD149" s="409"/>
      <c r="CFE149" s="409"/>
      <c r="CFF149" s="409"/>
      <c r="CFG149" s="409"/>
      <c r="CFH149" s="409"/>
      <c r="CFI149" s="409"/>
      <c r="CFJ149" s="409"/>
      <c r="CFK149" s="409"/>
      <c r="CFL149" s="409"/>
      <c r="CFM149" s="409"/>
      <c r="CFN149" s="409"/>
      <c r="CFO149" s="409"/>
      <c r="CFP149" s="409"/>
      <c r="CFQ149" s="409"/>
      <c r="CFR149" s="409"/>
      <c r="CFS149" s="409"/>
      <c r="CFT149" s="409"/>
      <c r="CFU149" s="409"/>
      <c r="CFV149" s="409"/>
      <c r="CFW149" s="409"/>
      <c r="CFX149" s="409"/>
      <c r="CFY149" s="409"/>
      <c r="CFZ149" s="409"/>
      <c r="CGA149" s="409"/>
      <c r="CGB149" s="409"/>
      <c r="CGC149" s="409"/>
      <c r="CGD149" s="409"/>
      <c r="CGE149" s="409"/>
      <c r="CGF149" s="409"/>
      <c r="CGG149" s="409"/>
      <c r="CGH149" s="409"/>
      <c r="CGI149" s="409"/>
      <c r="CGJ149" s="409"/>
      <c r="CGK149" s="409"/>
      <c r="CGL149" s="409"/>
      <c r="CGM149" s="409"/>
      <c r="CGN149" s="409"/>
      <c r="CGO149" s="409"/>
      <c r="CGP149" s="409"/>
      <c r="CGQ149" s="409"/>
      <c r="CGR149" s="409"/>
      <c r="CGS149" s="409"/>
      <c r="CGT149" s="409"/>
      <c r="CGU149" s="409"/>
      <c r="CGV149" s="409"/>
      <c r="CGW149" s="409"/>
      <c r="CGX149" s="409"/>
      <c r="CGY149" s="409"/>
      <c r="CGZ149" s="409"/>
      <c r="CHA149" s="409"/>
      <c r="CHB149" s="409"/>
      <c r="CHC149" s="409"/>
      <c r="CHD149" s="409"/>
      <c r="CHE149" s="409"/>
      <c r="CHF149" s="409"/>
      <c r="CHG149" s="409"/>
      <c r="CHH149" s="409"/>
      <c r="CHI149" s="409"/>
      <c r="CHJ149" s="409"/>
      <c r="CHK149" s="409"/>
      <c r="CHL149" s="409"/>
      <c r="CHM149" s="409"/>
      <c r="CHN149" s="409"/>
      <c r="CHO149" s="409"/>
      <c r="CHP149" s="409"/>
      <c r="CHQ149" s="409"/>
      <c r="CHR149" s="409"/>
      <c r="CHS149" s="409"/>
      <c r="CHT149" s="409"/>
      <c r="CHU149" s="409"/>
      <c r="CHV149" s="409"/>
      <c r="CHW149" s="409"/>
      <c r="CHX149" s="409"/>
      <c r="CHY149" s="409"/>
      <c r="CHZ149" s="409"/>
      <c r="CIA149" s="409"/>
      <c r="CIB149" s="409"/>
      <c r="CIC149" s="409"/>
      <c r="CID149" s="409"/>
      <c r="CIE149" s="409"/>
      <c r="CIF149" s="409"/>
      <c r="CIG149" s="409"/>
      <c r="CIH149" s="409"/>
      <c r="CII149" s="409"/>
      <c r="CIJ149" s="409"/>
      <c r="CIK149" s="409"/>
      <c r="CIL149" s="409"/>
      <c r="CIM149" s="409"/>
      <c r="CIN149" s="409"/>
      <c r="CIO149" s="409"/>
      <c r="CIP149" s="409"/>
      <c r="CIQ149" s="409"/>
      <c r="CIR149" s="409"/>
      <c r="CIS149" s="409"/>
      <c r="CIT149" s="409"/>
      <c r="CIU149" s="409"/>
      <c r="CIV149" s="409"/>
      <c r="CIW149" s="409"/>
      <c r="CIX149" s="409"/>
      <c r="CIY149" s="409"/>
      <c r="CIZ149" s="409"/>
      <c r="CJA149" s="409"/>
      <c r="CJB149" s="409"/>
      <c r="CJC149" s="409"/>
      <c r="CJD149" s="409"/>
      <c r="CJE149" s="409"/>
      <c r="CJF149" s="409"/>
      <c r="CJG149" s="409"/>
      <c r="CJH149" s="409"/>
      <c r="CJI149" s="409"/>
      <c r="CJJ149" s="409"/>
      <c r="CJK149" s="409"/>
      <c r="CJL149" s="409"/>
      <c r="CJM149" s="409"/>
      <c r="CJN149" s="409"/>
      <c r="CJO149" s="409"/>
      <c r="CJP149" s="409"/>
      <c r="CJQ149" s="409"/>
      <c r="CJR149" s="409"/>
      <c r="CJS149" s="409"/>
      <c r="CJT149" s="409"/>
      <c r="CJU149" s="409"/>
      <c r="CJV149" s="409"/>
      <c r="CJW149" s="409"/>
      <c r="CJX149" s="409"/>
      <c r="CJY149" s="409"/>
      <c r="CJZ149" s="409"/>
      <c r="CKA149" s="409"/>
      <c r="CKB149" s="409"/>
      <c r="CKC149" s="409"/>
      <c r="CKD149" s="409"/>
      <c r="CKE149" s="409"/>
      <c r="CKF149" s="409"/>
      <c r="CKG149" s="409"/>
      <c r="CKH149" s="409"/>
      <c r="CKI149" s="409"/>
      <c r="CKJ149" s="409"/>
      <c r="CKK149" s="409"/>
      <c r="CKL149" s="409"/>
      <c r="CKM149" s="409"/>
      <c r="CKN149" s="409"/>
      <c r="CKO149" s="409"/>
      <c r="CKP149" s="409"/>
      <c r="CKQ149" s="409"/>
      <c r="CKR149" s="409"/>
      <c r="CKS149" s="409"/>
      <c r="CKT149" s="409"/>
      <c r="CKU149" s="409"/>
      <c r="CKV149" s="409"/>
      <c r="CKW149" s="409"/>
      <c r="CKX149" s="409"/>
      <c r="CKY149" s="409"/>
      <c r="CKZ149" s="409"/>
      <c r="CLA149" s="409"/>
      <c r="CLB149" s="409"/>
      <c r="CLC149" s="409"/>
      <c r="CLD149" s="409"/>
      <c r="CLE149" s="409"/>
      <c r="CLF149" s="409"/>
      <c r="CLG149" s="409"/>
      <c r="CLH149" s="409"/>
      <c r="CLI149" s="409"/>
      <c r="CLJ149" s="409"/>
      <c r="CLK149" s="409"/>
      <c r="CLL149" s="409"/>
      <c r="CLM149" s="409"/>
      <c r="CLN149" s="409"/>
      <c r="CLO149" s="409"/>
      <c r="CLP149" s="409"/>
      <c r="CLQ149" s="409"/>
      <c r="CLR149" s="409"/>
      <c r="CLS149" s="409"/>
      <c r="CLT149" s="409"/>
      <c r="CLU149" s="409"/>
      <c r="CLV149" s="409"/>
      <c r="CLW149" s="409"/>
      <c r="CLX149" s="409"/>
      <c r="CLY149" s="409"/>
      <c r="CLZ149" s="409"/>
      <c r="CMA149" s="409"/>
      <c r="CMB149" s="409"/>
      <c r="CMC149" s="409"/>
      <c r="CMD149" s="409"/>
      <c r="CME149" s="409"/>
      <c r="CMF149" s="409"/>
      <c r="CMG149" s="409"/>
      <c r="CMH149" s="409"/>
      <c r="CMI149" s="409"/>
      <c r="CMJ149" s="409"/>
      <c r="CMK149" s="409"/>
      <c r="CML149" s="409"/>
      <c r="CMM149" s="409"/>
      <c r="CMN149" s="409"/>
      <c r="CMO149" s="409"/>
      <c r="CMP149" s="409"/>
      <c r="CMQ149" s="409"/>
      <c r="CMR149" s="409"/>
      <c r="CMS149" s="409"/>
      <c r="CMT149" s="409"/>
      <c r="CMU149" s="409"/>
      <c r="CMV149" s="409"/>
      <c r="CMW149" s="409"/>
      <c r="CMX149" s="409"/>
      <c r="CMY149" s="409"/>
      <c r="CMZ149" s="409"/>
      <c r="CNA149" s="409"/>
      <c r="CNB149" s="409"/>
      <c r="CNC149" s="409"/>
      <c r="CND149" s="409"/>
      <c r="CNE149" s="409"/>
      <c r="CNF149" s="409"/>
      <c r="CNG149" s="409"/>
      <c r="CNH149" s="409"/>
      <c r="CNI149" s="409"/>
      <c r="CNJ149" s="409"/>
      <c r="CNK149" s="409"/>
      <c r="CNL149" s="409"/>
      <c r="CNM149" s="409"/>
      <c r="CNN149" s="409"/>
      <c r="CNO149" s="409"/>
      <c r="CNP149" s="409"/>
      <c r="CNQ149" s="409"/>
      <c r="CNR149" s="409"/>
      <c r="CNS149" s="409"/>
      <c r="CNT149" s="409"/>
      <c r="CNU149" s="409"/>
      <c r="CNV149" s="409"/>
      <c r="CNW149" s="409"/>
      <c r="CNX149" s="409"/>
      <c r="CNY149" s="409"/>
      <c r="CNZ149" s="409"/>
      <c r="COA149" s="409"/>
      <c r="COB149" s="409"/>
      <c r="COC149" s="409"/>
      <c r="COD149" s="409"/>
      <c r="COE149" s="409"/>
      <c r="COF149" s="409"/>
      <c r="COG149" s="409"/>
      <c r="COH149" s="409"/>
      <c r="COI149" s="409"/>
      <c r="COJ149" s="409"/>
      <c r="COK149" s="409"/>
      <c r="COL149" s="409"/>
      <c r="COM149" s="409"/>
      <c r="CON149" s="409"/>
      <c r="COO149" s="409"/>
      <c r="COP149" s="409"/>
      <c r="COQ149" s="409"/>
      <c r="COR149" s="409"/>
      <c r="COS149" s="409"/>
      <c r="COT149" s="409"/>
      <c r="COU149" s="409"/>
      <c r="COV149" s="409"/>
      <c r="COW149" s="409"/>
      <c r="COX149" s="409"/>
      <c r="COY149" s="409"/>
      <c r="COZ149" s="409"/>
      <c r="CPA149" s="409"/>
      <c r="CPB149" s="409"/>
      <c r="CPC149" s="409"/>
      <c r="CPD149" s="409"/>
      <c r="CPE149" s="409"/>
      <c r="CPF149" s="409"/>
      <c r="CPG149" s="409"/>
      <c r="CPH149" s="409"/>
      <c r="CPI149" s="409"/>
      <c r="CPJ149" s="409"/>
      <c r="CPK149" s="409"/>
      <c r="CPL149" s="409"/>
      <c r="CPM149" s="409"/>
      <c r="CPN149" s="409"/>
      <c r="CPO149" s="409"/>
      <c r="CPP149" s="409"/>
      <c r="CPQ149" s="409"/>
      <c r="CPR149" s="409"/>
      <c r="CPS149" s="409"/>
      <c r="CPT149" s="409"/>
      <c r="CPU149" s="409"/>
      <c r="CPV149" s="409"/>
      <c r="CPW149" s="409"/>
      <c r="CPX149" s="409"/>
      <c r="CPY149" s="409"/>
      <c r="CPZ149" s="409"/>
      <c r="CQA149" s="409"/>
      <c r="CQB149" s="409"/>
      <c r="CQC149" s="409"/>
      <c r="CQD149" s="409"/>
      <c r="CQE149" s="409"/>
      <c r="CQF149" s="409"/>
      <c r="CQG149" s="409"/>
      <c r="CQH149" s="409"/>
      <c r="CQI149" s="409"/>
      <c r="CQJ149" s="409"/>
      <c r="CQK149" s="409"/>
      <c r="CQL149" s="409"/>
      <c r="CQM149" s="409"/>
      <c r="CQN149" s="409"/>
      <c r="CQO149" s="409"/>
      <c r="CQP149" s="409"/>
      <c r="CQQ149" s="409"/>
      <c r="CQR149" s="409"/>
      <c r="CQS149" s="409"/>
      <c r="CQT149" s="409"/>
      <c r="CQU149" s="409"/>
      <c r="CQV149" s="409"/>
      <c r="CQW149" s="409"/>
      <c r="CQX149" s="409"/>
      <c r="CQY149" s="409"/>
      <c r="CQZ149" s="409"/>
      <c r="CRA149" s="409"/>
      <c r="CRB149" s="409"/>
      <c r="CRC149" s="409"/>
      <c r="CRD149" s="409"/>
      <c r="CRE149" s="409"/>
      <c r="CRF149" s="409"/>
      <c r="CRG149" s="409"/>
      <c r="CRH149" s="409"/>
      <c r="CRI149" s="409"/>
      <c r="CRJ149" s="409"/>
      <c r="CRK149" s="409"/>
      <c r="CRL149" s="409"/>
      <c r="CRM149" s="409"/>
      <c r="CRN149" s="409"/>
      <c r="CRO149" s="409"/>
      <c r="CRP149" s="409"/>
      <c r="CRQ149" s="409"/>
      <c r="CRR149" s="409"/>
      <c r="CRS149" s="409"/>
      <c r="CRT149" s="409"/>
      <c r="CRU149" s="409"/>
      <c r="CRV149" s="409"/>
      <c r="CRW149" s="409"/>
      <c r="CRX149" s="409"/>
      <c r="CRY149" s="409"/>
      <c r="CRZ149" s="409"/>
      <c r="CSA149" s="409"/>
      <c r="CSB149" s="409"/>
      <c r="CSC149" s="409"/>
      <c r="CSD149" s="409"/>
      <c r="CSE149" s="409"/>
      <c r="CSF149" s="409"/>
      <c r="CSG149" s="409"/>
      <c r="CSH149" s="409"/>
      <c r="CSI149" s="409"/>
      <c r="CSJ149" s="409"/>
      <c r="CSK149" s="409"/>
      <c r="CSL149" s="409"/>
      <c r="CSM149" s="409"/>
      <c r="CSN149" s="409"/>
      <c r="CSO149" s="409"/>
      <c r="CSP149" s="409"/>
      <c r="CSQ149" s="409"/>
      <c r="CSR149" s="409"/>
      <c r="CSS149" s="409"/>
      <c r="CST149" s="409"/>
      <c r="CSU149" s="409"/>
      <c r="CSV149" s="409"/>
      <c r="CSW149" s="409"/>
      <c r="CSX149" s="409"/>
      <c r="CSY149" s="409"/>
      <c r="CSZ149" s="409"/>
      <c r="CTA149" s="409"/>
      <c r="CTB149" s="409"/>
      <c r="CTC149" s="409"/>
      <c r="CTD149" s="409"/>
      <c r="CTE149" s="409"/>
      <c r="CTF149" s="409"/>
      <c r="CTG149" s="409"/>
      <c r="CTH149" s="409"/>
      <c r="CTI149" s="409"/>
      <c r="CTJ149" s="409"/>
      <c r="CTK149" s="409"/>
      <c r="CTL149" s="409"/>
      <c r="CTM149" s="409"/>
      <c r="CTN149" s="409"/>
      <c r="CTO149" s="409"/>
      <c r="CTP149" s="409"/>
      <c r="CTQ149" s="409"/>
      <c r="CTR149" s="409"/>
      <c r="CTS149" s="409"/>
      <c r="CTT149" s="409"/>
      <c r="CTU149" s="409"/>
      <c r="CTV149" s="409"/>
      <c r="CTW149" s="409"/>
      <c r="CTX149" s="409"/>
      <c r="CTY149" s="409"/>
      <c r="CTZ149" s="409"/>
      <c r="CUA149" s="409"/>
      <c r="CUB149" s="409"/>
      <c r="CUC149" s="409"/>
      <c r="CUD149" s="409"/>
      <c r="CUE149" s="409"/>
      <c r="CUF149" s="409"/>
      <c r="CUG149" s="409"/>
      <c r="CUH149" s="409"/>
      <c r="CUI149" s="409"/>
      <c r="CUJ149" s="409"/>
      <c r="CUK149" s="409"/>
      <c r="CUL149" s="409"/>
      <c r="CUM149" s="409"/>
      <c r="CUN149" s="409"/>
      <c r="CUO149" s="409"/>
      <c r="CUP149" s="409"/>
      <c r="CUQ149" s="409"/>
      <c r="CUR149" s="409"/>
      <c r="CUS149" s="409"/>
      <c r="CUT149" s="409"/>
      <c r="CUU149" s="409"/>
      <c r="CUV149" s="409"/>
      <c r="CUW149" s="409"/>
      <c r="CUX149" s="409"/>
      <c r="CUY149" s="409"/>
      <c r="CUZ149" s="409"/>
      <c r="CVA149" s="409"/>
      <c r="CVB149" s="409"/>
      <c r="CVC149" s="409"/>
      <c r="CVD149" s="409"/>
      <c r="CVE149" s="409"/>
      <c r="CVF149" s="409"/>
      <c r="CVG149" s="409"/>
      <c r="CVH149" s="409"/>
      <c r="CVI149" s="409"/>
      <c r="CVJ149" s="409"/>
      <c r="CVK149" s="409"/>
      <c r="CVL149" s="409"/>
      <c r="CVM149" s="409"/>
      <c r="CVN149" s="409"/>
      <c r="CVO149" s="409"/>
      <c r="CVP149" s="409"/>
      <c r="CVQ149" s="409"/>
      <c r="CVR149" s="409"/>
      <c r="CVS149" s="409"/>
      <c r="CVT149" s="409"/>
      <c r="CVU149" s="409"/>
      <c r="CVV149" s="409"/>
      <c r="CVW149" s="409"/>
      <c r="CVX149" s="409"/>
      <c r="CVY149" s="409"/>
      <c r="CVZ149" s="409"/>
      <c r="CWA149" s="409"/>
      <c r="CWB149" s="409"/>
      <c r="CWC149" s="409"/>
      <c r="CWD149" s="409"/>
      <c r="CWE149" s="409"/>
      <c r="CWF149" s="409"/>
      <c r="CWG149" s="409"/>
      <c r="CWH149" s="409"/>
      <c r="CWI149" s="409"/>
      <c r="CWJ149" s="409"/>
      <c r="CWK149" s="409"/>
      <c r="CWL149" s="409"/>
      <c r="CWM149" s="409"/>
      <c r="CWN149" s="409"/>
      <c r="CWO149" s="409"/>
      <c r="CWP149" s="409"/>
      <c r="CWQ149" s="409"/>
      <c r="CWR149" s="409"/>
      <c r="CWS149" s="409"/>
      <c r="CWT149" s="409"/>
      <c r="CWU149" s="409"/>
      <c r="CWV149" s="409"/>
      <c r="CWW149" s="409"/>
      <c r="CWX149" s="409"/>
      <c r="CWY149" s="409"/>
      <c r="CWZ149" s="409"/>
      <c r="CXA149" s="409"/>
      <c r="CXB149" s="409"/>
      <c r="CXC149" s="409"/>
      <c r="CXD149" s="409"/>
      <c r="CXE149" s="409"/>
      <c r="CXF149" s="409"/>
      <c r="CXG149" s="409"/>
      <c r="CXH149" s="409"/>
      <c r="CXI149" s="409"/>
      <c r="CXJ149" s="409"/>
      <c r="CXK149" s="409"/>
      <c r="CXL149" s="409"/>
      <c r="CXM149" s="409"/>
      <c r="CXN149" s="409"/>
      <c r="CXO149" s="409"/>
      <c r="CXP149" s="409"/>
      <c r="CXQ149" s="409"/>
      <c r="CXR149" s="409"/>
      <c r="CXS149" s="409"/>
      <c r="CXT149" s="409"/>
      <c r="CXU149" s="409"/>
      <c r="CXV149" s="409"/>
      <c r="CXW149" s="409"/>
      <c r="CXX149" s="409"/>
      <c r="CXY149" s="409"/>
      <c r="CXZ149" s="409"/>
      <c r="CYA149" s="409"/>
      <c r="CYB149" s="409"/>
      <c r="CYC149" s="409"/>
      <c r="CYD149" s="409"/>
      <c r="CYE149" s="409"/>
      <c r="CYF149" s="409"/>
      <c r="CYG149" s="409"/>
      <c r="CYH149" s="409"/>
      <c r="CYI149" s="409"/>
      <c r="CYJ149" s="409"/>
      <c r="CYK149" s="409"/>
      <c r="CYL149" s="409"/>
      <c r="CYM149" s="409"/>
      <c r="CYN149" s="409"/>
      <c r="CYO149" s="409"/>
      <c r="CYP149" s="409"/>
      <c r="CYQ149" s="409"/>
      <c r="CYR149" s="409"/>
      <c r="CYS149" s="409"/>
      <c r="CYT149" s="409"/>
      <c r="CYU149" s="409"/>
      <c r="CYV149" s="409"/>
      <c r="CYW149" s="409"/>
      <c r="CYX149" s="409"/>
      <c r="CYY149" s="409"/>
      <c r="CYZ149" s="409"/>
      <c r="CZA149" s="409"/>
      <c r="CZB149" s="409"/>
      <c r="CZC149" s="409"/>
      <c r="CZD149" s="409"/>
      <c r="CZE149" s="409"/>
      <c r="CZF149" s="409"/>
      <c r="CZG149" s="409"/>
      <c r="CZH149" s="409"/>
      <c r="CZI149" s="409"/>
      <c r="CZJ149" s="409"/>
      <c r="CZK149" s="409"/>
      <c r="CZL149" s="409"/>
      <c r="CZM149" s="409"/>
      <c r="CZN149" s="409"/>
      <c r="CZO149" s="409"/>
      <c r="CZP149" s="409"/>
      <c r="CZQ149" s="409"/>
      <c r="CZR149" s="409"/>
      <c r="CZS149" s="409"/>
      <c r="CZT149" s="409"/>
      <c r="CZU149" s="409"/>
      <c r="CZV149" s="409"/>
      <c r="CZW149" s="409"/>
      <c r="CZX149" s="409"/>
      <c r="CZY149" s="409"/>
      <c r="CZZ149" s="409"/>
      <c r="DAA149" s="409"/>
      <c r="DAB149" s="409"/>
      <c r="DAC149" s="409"/>
      <c r="DAD149" s="409"/>
      <c r="DAE149" s="409"/>
      <c r="DAF149" s="409"/>
      <c r="DAG149" s="409"/>
      <c r="DAH149" s="409"/>
      <c r="DAI149" s="409"/>
      <c r="DAJ149" s="409"/>
      <c r="DAK149" s="409"/>
      <c r="DAL149" s="409"/>
      <c r="DAM149" s="409"/>
      <c r="DAN149" s="409"/>
      <c r="DAO149" s="409"/>
      <c r="DAP149" s="409"/>
      <c r="DAQ149" s="409"/>
      <c r="DAR149" s="409"/>
      <c r="DAS149" s="409"/>
      <c r="DAT149" s="409"/>
      <c r="DAU149" s="409"/>
      <c r="DAV149" s="409"/>
      <c r="DAW149" s="409"/>
      <c r="DAX149" s="409"/>
      <c r="DAY149" s="409"/>
      <c r="DAZ149" s="409"/>
      <c r="DBA149" s="409"/>
      <c r="DBB149" s="409"/>
      <c r="DBC149" s="409"/>
      <c r="DBD149" s="409"/>
      <c r="DBE149" s="409"/>
      <c r="DBF149" s="409"/>
      <c r="DBG149" s="409"/>
      <c r="DBH149" s="409"/>
      <c r="DBI149" s="409"/>
      <c r="DBJ149" s="409"/>
      <c r="DBK149" s="409"/>
      <c r="DBL149" s="409"/>
      <c r="DBM149" s="409"/>
      <c r="DBN149" s="409"/>
      <c r="DBO149" s="409"/>
      <c r="DBP149" s="409"/>
      <c r="DBQ149" s="409"/>
      <c r="DBR149" s="409"/>
      <c r="DBS149" s="409"/>
      <c r="DBT149" s="409"/>
      <c r="DBU149" s="409"/>
      <c r="DBV149" s="409"/>
      <c r="DBW149" s="409"/>
      <c r="DBX149" s="409"/>
      <c r="DBY149" s="409"/>
      <c r="DBZ149" s="409"/>
      <c r="DCA149" s="409"/>
      <c r="DCB149" s="409"/>
      <c r="DCC149" s="409"/>
      <c r="DCD149" s="409"/>
      <c r="DCE149" s="409"/>
      <c r="DCF149" s="409"/>
      <c r="DCG149" s="409"/>
      <c r="DCH149" s="409"/>
      <c r="DCI149" s="409"/>
      <c r="DCJ149" s="409"/>
      <c r="DCK149" s="409"/>
      <c r="DCL149" s="409"/>
      <c r="DCM149" s="409"/>
      <c r="DCN149" s="409"/>
      <c r="DCO149" s="409"/>
      <c r="DCP149" s="409"/>
      <c r="DCQ149" s="409"/>
      <c r="DCR149" s="409"/>
      <c r="DCS149" s="409"/>
      <c r="DCT149" s="409"/>
      <c r="DCU149" s="409"/>
      <c r="DCV149" s="409"/>
      <c r="DCW149" s="409"/>
      <c r="DCX149" s="409"/>
      <c r="DCY149" s="409"/>
      <c r="DCZ149" s="409"/>
      <c r="DDA149" s="409"/>
      <c r="DDB149" s="409"/>
      <c r="DDC149" s="409"/>
      <c r="DDD149" s="409"/>
      <c r="DDE149" s="409"/>
      <c r="DDF149" s="409"/>
      <c r="DDG149" s="409"/>
      <c r="DDH149" s="409"/>
      <c r="DDI149" s="409"/>
      <c r="DDJ149" s="409"/>
      <c r="DDK149" s="409"/>
      <c r="DDL149" s="409"/>
      <c r="DDM149" s="409"/>
      <c r="DDN149" s="409"/>
      <c r="DDO149" s="409"/>
      <c r="DDP149" s="409"/>
      <c r="DDQ149" s="409"/>
      <c r="DDR149" s="409"/>
      <c r="DDS149" s="409"/>
      <c r="DDT149" s="409"/>
      <c r="DDU149" s="409"/>
      <c r="DDV149" s="409"/>
      <c r="DDW149" s="409"/>
      <c r="DDX149" s="409"/>
      <c r="DDY149" s="409"/>
      <c r="DDZ149" s="409"/>
      <c r="DEA149" s="409"/>
      <c r="DEB149" s="409"/>
      <c r="DEC149" s="409"/>
      <c r="DED149" s="409"/>
      <c r="DEE149" s="409"/>
      <c r="DEF149" s="409"/>
      <c r="DEG149" s="409"/>
      <c r="DEH149" s="409"/>
      <c r="DEI149" s="409"/>
      <c r="DEJ149" s="409"/>
      <c r="DEK149" s="409"/>
      <c r="DEL149" s="409"/>
      <c r="DEM149" s="409"/>
      <c r="DEN149" s="409"/>
      <c r="DEO149" s="409"/>
      <c r="DEP149" s="409"/>
      <c r="DEQ149" s="409"/>
      <c r="DER149" s="409"/>
      <c r="DES149" s="409"/>
      <c r="DET149" s="409"/>
      <c r="DEU149" s="409"/>
      <c r="DEV149" s="409"/>
      <c r="DEW149" s="409"/>
      <c r="DEX149" s="409"/>
      <c r="DEY149" s="409"/>
      <c r="DEZ149" s="409"/>
      <c r="DFA149" s="409"/>
      <c r="DFB149" s="409"/>
      <c r="DFC149" s="409"/>
      <c r="DFD149" s="409"/>
      <c r="DFE149" s="409"/>
      <c r="DFF149" s="409"/>
      <c r="DFG149" s="409"/>
      <c r="DFH149" s="409"/>
      <c r="DFI149" s="409"/>
      <c r="DFJ149" s="409"/>
      <c r="DFK149" s="409"/>
      <c r="DFL149" s="409"/>
      <c r="DFM149" s="409"/>
      <c r="DFN149" s="409"/>
      <c r="DFO149" s="409"/>
      <c r="DFP149" s="409"/>
      <c r="DFQ149" s="409"/>
      <c r="DFR149" s="409"/>
      <c r="DFS149" s="409"/>
      <c r="DFT149" s="409"/>
      <c r="DFU149" s="409"/>
      <c r="DFV149" s="409"/>
      <c r="DFW149" s="409"/>
      <c r="DFX149" s="409"/>
      <c r="DFY149" s="409"/>
      <c r="DFZ149" s="409"/>
      <c r="DGA149" s="409"/>
      <c r="DGB149" s="409"/>
      <c r="DGC149" s="409"/>
      <c r="DGD149" s="409"/>
      <c r="DGE149" s="409"/>
      <c r="DGF149" s="409"/>
      <c r="DGG149" s="409"/>
      <c r="DGH149" s="409"/>
      <c r="DGI149" s="409"/>
      <c r="DGJ149" s="409"/>
      <c r="DGK149" s="409"/>
      <c r="DGL149" s="409"/>
      <c r="DGM149" s="409"/>
      <c r="DGN149" s="409"/>
      <c r="DGO149" s="409"/>
      <c r="DGP149" s="409"/>
      <c r="DGQ149" s="409"/>
      <c r="DGR149" s="409"/>
      <c r="DGS149" s="409"/>
      <c r="DGT149" s="409"/>
      <c r="DGU149" s="409"/>
      <c r="DGV149" s="409"/>
      <c r="DGW149" s="409"/>
      <c r="DGX149" s="409"/>
      <c r="DGY149" s="409"/>
      <c r="DGZ149" s="409"/>
      <c r="DHA149" s="409"/>
      <c r="DHB149" s="409"/>
      <c r="DHC149" s="409"/>
      <c r="DHD149" s="409"/>
      <c r="DHE149" s="409"/>
      <c r="DHF149" s="409"/>
      <c r="DHG149" s="409"/>
      <c r="DHH149" s="409"/>
      <c r="DHI149" s="409"/>
      <c r="DHJ149" s="409"/>
      <c r="DHK149" s="409"/>
      <c r="DHL149" s="409"/>
      <c r="DHM149" s="409"/>
      <c r="DHN149" s="409"/>
      <c r="DHO149" s="409"/>
      <c r="DHP149" s="409"/>
      <c r="DHQ149" s="409"/>
      <c r="DHR149" s="409"/>
      <c r="DHS149" s="409"/>
      <c r="DHT149" s="409"/>
      <c r="DHU149" s="409"/>
      <c r="DHV149" s="409"/>
      <c r="DHW149" s="409"/>
      <c r="DHX149" s="409"/>
      <c r="DHY149" s="409"/>
      <c r="DHZ149" s="409"/>
      <c r="DIA149" s="409"/>
      <c r="DIB149" s="409"/>
      <c r="DIC149" s="409"/>
      <c r="DID149" s="409"/>
      <c r="DIE149" s="409"/>
      <c r="DIF149" s="409"/>
      <c r="DIG149" s="409"/>
      <c r="DIH149" s="409"/>
      <c r="DII149" s="409"/>
      <c r="DIJ149" s="409"/>
      <c r="DIK149" s="409"/>
      <c r="DIL149" s="409"/>
      <c r="DIM149" s="409"/>
      <c r="DIN149" s="409"/>
      <c r="DIO149" s="409"/>
      <c r="DIP149" s="409"/>
      <c r="DIQ149" s="409"/>
      <c r="DIR149" s="409"/>
      <c r="DIS149" s="409"/>
      <c r="DIT149" s="409"/>
      <c r="DIU149" s="409"/>
      <c r="DIV149" s="409"/>
      <c r="DIW149" s="409"/>
      <c r="DIX149" s="409"/>
      <c r="DIY149" s="409"/>
      <c r="DIZ149" s="409"/>
      <c r="DJA149" s="409"/>
      <c r="DJB149" s="409"/>
      <c r="DJC149" s="409"/>
      <c r="DJD149" s="409"/>
      <c r="DJE149" s="409"/>
      <c r="DJF149" s="409"/>
      <c r="DJG149" s="409"/>
      <c r="DJH149" s="409"/>
      <c r="DJI149" s="409"/>
      <c r="DJJ149" s="409"/>
      <c r="DJK149" s="409"/>
      <c r="DJL149" s="409"/>
      <c r="DJM149" s="409"/>
      <c r="DJN149" s="409"/>
      <c r="DJO149" s="409"/>
      <c r="DJP149" s="409"/>
      <c r="DJQ149" s="409"/>
      <c r="DJR149" s="409"/>
      <c r="DJS149" s="409"/>
      <c r="DJT149" s="409"/>
      <c r="DJU149" s="409"/>
      <c r="DJV149" s="409"/>
      <c r="DJW149" s="409"/>
      <c r="DJX149" s="409"/>
      <c r="DJY149" s="409"/>
      <c r="DJZ149" s="409"/>
      <c r="DKA149" s="409"/>
      <c r="DKB149" s="409"/>
      <c r="DKC149" s="409"/>
      <c r="DKD149" s="409"/>
      <c r="DKE149" s="409"/>
      <c r="DKF149" s="409"/>
      <c r="DKG149" s="409"/>
      <c r="DKH149" s="409"/>
      <c r="DKI149" s="409"/>
      <c r="DKJ149" s="409"/>
      <c r="DKK149" s="409"/>
      <c r="DKL149" s="409"/>
      <c r="DKM149" s="409"/>
      <c r="DKN149" s="409"/>
      <c r="DKO149" s="409"/>
      <c r="DKP149" s="409"/>
      <c r="DKQ149" s="409"/>
      <c r="DKR149" s="409"/>
      <c r="DKS149" s="409"/>
      <c r="DKT149" s="409"/>
      <c r="DKU149" s="409"/>
      <c r="DKV149" s="409"/>
      <c r="DKW149" s="409"/>
      <c r="DKX149" s="409"/>
      <c r="DKY149" s="409"/>
      <c r="DKZ149" s="409"/>
      <c r="DLA149" s="409"/>
      <c r="DLB149" s="409"/>
      <c r="DLC149" s="409"/>
      <c r="DLD149" s="409"/>
      <c r="DLE149" s="409"/>
      <c r="DLF149" s="409"/>
      <c r="DLG149" s="409"/>
      <c r="DLH149" s="409"/>
      <c r="DLI149" s="409"/>
      <c r="DLJ149" s="409"/>
      <c r="DLK149" s="409"/>
      <c r="DLL149" s="409"/>
      <c r="DLM149" s="409"/>
      <c r="DLN149" s="409"/>
      <c r="DLO149" s="409"/>
      <c r="DLP149" s="409"/>
      <c r="DLQ149" s="409"/>
      <c r="DLR149" s="409"/>
      <c r="DLS149" s="409"/>
      <c r="DLT149" s="409"/>
      <c r="DLU149" s="409"/>
      <c r="DLV149" s="409"/>
      <c r="DLW149" s="409"/>
      <c r="DLX149" s="409"/>
      <c r="DLY149" s="409"/>
      <c r="DLZ149" s="409"/>
      <c r="DMA149" s="409"/>
      <c r="DMB149" s="409"/>
      <c r="DMC149" s="409"/>
      <c r="DMD149" s="409"/>
      <c r="DME149" s="409"/>
      <c r="DMF149" s="409"/>
      <c r="DMG149" s="409"/>
      <c r="DMH149" s="409"/>
      <c r="DMI149" s="409"/>
      <c r="DMJ149" s="409"/>
      <c r="DMK149" s="409"/>
      <c r="DML149" s="409"/>
      <c r="DMM149" s="409"/>
      <c r="DMN149" s="409"/>
      <c r="DMO149" s="409"/>
      <c r="DMP149" s="409"/>
      <c r="DMQ149" s="409"/>
      <c r="DMR149" s="409"/>
      <c r="DMS149" s="409"/>
      <c r="DMT149" s="409"/>
      <c r="DMU149" s="409"/>
      <c r="DMV149" s="409"/>
      <c r="DMW149" s="409"/>
      <c r="DMX149" s="409"/>
      <c r="DMY149" s="409"/>
      <c r="DMZ149" s="409"/>
      <c r="DNA149" s="409"/>
      <c r="DNB149" s="409"/>
      <c r="DNC149" s="409"/>
      <c r="DND149" s="409"/>
      <c r="DNE149" s="409"/>
      <c r="DNF149" s="409"/>
      <c r="DNG149" s="409"/>
      <c r="DNH149" s="409"/>
      <c r="DNI149" s="409"/>
      <c r="DNJ149" s="409"/>
      <c r="DNK149" s="409"/>
      <c r="DNL149" s="409"/>
      <c r="DNM149" s="409"/>
      <c r="DNN149" s="409"/>
      <c r="DNO149" s="409"/>
      <c r="DNP149" s="409"/>
      <c r="DNQ149" s="409"/>
      <c r="DNR149" s="409"/>
      <c r="DNS149" s="409"/>
      <c r="DNT149" s="409"/>
      <c r="DNU149" s="409"/>
      <c r="DNV149" s="409"/>
      <c r="DNW149" s="409"/>
      <c r="DNX149" s="409"/>
      <c r="DNY149" s="409"/>
      <c r="DNZ149" s="409"/>
      <c r="DOA149" s="409"/>
      <c r="DOB149" s="409"/>
      <c r="DOC149" s="409"/>
      <c r="DOD149" s="409"/>
      <c r="DOE149" s="409"/>
      <c r="DOF149" s="409"/>
      <c r="DOG149" s="409"/>
      <c r="DOH149" s="409"/>
      <c r="DOI149" s="409"/>
      <c r="DOJ149" s="409"/>
      <c r="DOK149" s="409"/>
      <c r="DOL149" s="409"/>
      <c r="DOM149" s="409"/>
      <c r="DON149" s="409"/>
      <c r="DOO149" s="409"/>
      <c r="DOP149" s="409"/>
      <c r="DOQ149" s="409"/>
      <c r="DOR149" s="409"/>
      <c r="DOS149" s="409"/>
      <c r="DOT149" s="409"/>
      <c r="DOU149" s="409"/>
      <c r="DOV149" s="409"/>
      <c r="DOW149" s="409"/>
      <c r="DOX149" s="409"/>
      <c r="DOY149" s="409"/>
      <c r="DOZ149" s="409"/>
      <c r="DPA149" s="409"/>
      <c r="DPB149" s="409"/>
      <c r="DPC149" s="409"/>
      <c r="DPD149" s="409"/>
      <c r="DPE149" s="409"/>
      <c r="DPF149" s="409"/>
      <c r="DPG149" s="409"/>
      <c r="DPH149" s="409"/>
      <c r="DPI149" s="409"/>
      <c r="DPJ149" s="409"/>
      <c r="DPK149" s="409"/>
      <c r="DPL149" s="409"/>
      <c r="DPM149" s="409"/>
      <c r="DPN149" s="409"/>
      <c r="DPO149" s="409"/>
      <c r="DPP149" s="409"/>
      <c r="DPQ149" s="409"/>
      <c r="DPR149" s="409"/>
      <c r="DPS149" s="409"/>
      <c r="DPT149" s="409"/>
      <c r="DPU149" s="409"/>
      <c r="DPV149" s="409"/>
      <c r="DPW149" s="409"/>
      <c r="DPX149" s="409"/>
      <c r="DPY149" s="409"/>
      <c r="DPZ149" s="409"/>
      <c r="DQA149" s="409"/>
      <c r="DQB149" s="409"/>
      <c r="DQC149" s="409"/>
      <c r="DQD149" s="409"/>
      <c r="DQE149" s="409"/>
      <c r="DQF149" s="409"/>
      <c r="DQG149" s="409"/>
      <c r="DQH149" s="409"/>
      <c r="DQI149" s="409"/>
      <c r="DQJ149" s="409"/>
      <c r="DQK149" s="409"/>
      <c r="DQL149" s="409"/>
      <c r="DQM149" s="409"/>
      <c r="DQN149" s="409"/>
      <c r="DQO149" s="409"/>
      <c r="DQP149" s="409"/>
      <c r="DQQ149" s="409"/>
      <c r="DQR149" s="409"/>
      <c r="DQS149" s="409"/>
      <c r="DQT149" s="409"/>
      <c r="DQU149" s="409"/>
      <c r="DQV149" s="409"/>
      <c r="DQW149" s="409"/>
      <c r="DQX149" s="409"/>
      <c r="DQY149" s="409"/>
      <c r="DQZ149" s="409"/>
      <c r="DRA149" s="409"/>
      <c r="DRB149" s="409"/>
      <c r="DRC149" s="409"/>
      <c r="DRD149" s="409"/>
      <c r="DRE149" s="409"/>
      <c r="DRF149" s="409"/>
      <c r="DRG149" s="409"/>
      <c r="DRH149" s="409"/>
      <c r="DRI149" s="409"/>
      <c r="DRJ149" s="409"/>
      <c r="DRK149" s="409"/>
      <c r="DRL149" s="409"/>
      <c r="DRM149" s="409"/>
      <c r="DRN149" s="409"/>
      <c r="DRO149" s="409"/>
      <c r="DRP149" s="409"/>
      <c r="DRQ149" s="409"/>
      <c r="DRR149" s="409"/>
      <c r="DRS149" s="409"/>
      <c r="DRT149" s="409"/>
      <c r="DRU149" s="409"/>
      <c r="DRV149" s="409"/>
      <c r="DRW149" s="409"/>
      <c r="DRX149" s="409"/>
      <c r="DRY149" s="409"/>
      <c r="DRZ149" s="409"/>
      <c r="DSA149" s="409"/>
      <c r="DSB149" s="409"/>
      <c r="DSC149" s="409"/>
      <c r="DSD149" s="409"/>
      <c r="DSE149" s="409"/>
      <c r="DSF149" s="409"/>
      <c r="DSG149" s="409"/>
      <c r="DSH149" s="409"/>
      <c r="DSI149" s="409"/>
      <c r="DSJ149" s="409"/>
      <c r="DSK149" s="409"/>
      <c r="DSL149" s="409"/>
      <c r="DSM149" s="409"/>
      <c r="DSN149" s="409"/>
      <c r="DSO149" s="409"/>
      <c r="DSP149" s="409"/>
      <c r="DSQ149" s="409"/>
      <c r="DSR149" s="409"/>
      <c r="DSS149" s="409"/>
      <c r="DST149" s="409"/>
      <c r="DSU149" s="409"/>
      <c r="DSV149" s="409"/>
      <c r="DSW149" s="409"/>
      <c r="DSX149" s="409"/>
      <c r="DSY149" s="409"/>
      <c r="DSZ149" s="409"/>
      <c r="DTA149" s="409"/>
      <c r="DTB149" s="409"/>
      <c r="DTC149" s="409"/>
      <c r="DTD149" s="409"/>
      <c r="DTE149" s="409"/>
      <c r="DTF149" s="409"/>
      <c r="DTG149" s="409"/>
      <c r="DTH149" s="409"/>
      <c r="DTI149" s="409"/>
      <c r="DTJ149" s="409"/>
      <c r="DTK149" s="409"/>
      <c r="DTL149" s="409"/>
      <c r="DTM149" s="409"/>
      <c r="DTN149" s="409"/>
      <c r="DTO149" s="409"/>
      <c r="DTP149" s="409"/>
      <c r="DTQ149" s="409"/>
      <c r="DTR149" s="409"/>
      <c r="DTS149" s="409"/>
      <c r="DTT149" s="409"/>
      <c r="DTU149" s="409"/>
      <c r="DTV149" s="409"/>
      <c r="DTW149" s="409"/>
      <c r="DTX149" s="409"/>
      <c r="DTY149" s="409"/>
      <c r="DTZ149" s="409"/>
      <c r="DUA149" s="409"/>
      <c r="DUB149" s="409"/>
      <c r="DUC149" s="409"/>
      <c r="DUD149" s="409"/>
      <c r="DUE149" s="409"/>
      <c r="DUF149" s="409"/>
      <c r="DUG149" s="409"/>
      <c r="DUH149" s="409"/>
      <c r="DUI149" s="409"/>
      <c r="DUJ149" s="409"/>
      <c r="DUK149" s="409"/>
      <c r="DUL149" s="409"/>
      <c r="DUM149" s="409"/>
      <c r="DUN149" s="409"/>
      <c r="DUO149" s="409"/>
      <c r="DUP149" s="409"/>
      <c r="DUQ149" s="409"/>
      <c r="DUR149" s="409"/>
      <c r="DUS149" s="409"/>
      <c r="DUT149" s="409"/>
      <c r="DUU149" s="409"/>
      <c r="DUV149" s="409"/>
      <c r="DUW149" s="409"/>
      <c r="DUX149" s="409"/>
      <c r="DUY149" s="409"/>
      <c r="DUZ149" s="409"/>
      <c r="DVA149" s="409"/>
      <c r="DVB149" s="409"/>
      <c r="DVC149" s="409"/>
      <c r="DVD149" s="409"/>
      <c r="DVE149" s="409"/>
      <c r="DVF149" s="409"/>
      <c r="DVG149" s="409"/>
      <c r="DVH149" s="409"/>
      <c r="DVI149" s="409"/>
      <c r="DVJ149" s="409"/>
      <c r="DVK149" s="409"/>
      <c r="DVL149" s="409"/>
      <c r="DVM149" s="409"/>
      <c r="DVN149" s="409"/>
      <c r="DVO149" s="409"/>
      <c r="DVP149" s="409"/>
      <c r="DVQ149" s="409"/>
      <c r="DVR149" s="409"/>
      <c r="DVS149" s="409"/>
      <c r="DVT149" s="409"/>
      <c r="DVU149" s="409"/>
      <c r="DVV149" s="409"/>
      <c r="DVW149" s="409"/>
      <c r="DVX149" s="409"/>
      <c r="DVY149" s="409"/>
      <c r="DVZ149" s="409"/>
      <c r="DWA149" s="409"/>
      <c r="DWB149" s="409"/>
      <c r="DWC149" s="409"/>
      <c r="DWD149" s="409"/>
      <c r="DWE149" s="409"/>
      <c r="DWF149" s="409"/>
      <c r="DWG149" s="409"/>
      <c r="DWH149" s="409"/>
      <c r="DWI149" s="409"/>
      <c r="DWJ149" s="409"/>
      <c r="DWK149" s="409"/>
      <c r="DWL149" s="409"/>
      <c r="DWM149" s="409"/>
      <c r="DWN149" s="409"/>
      <c r="DWO149" s="409"/>
      <c r="DWP149" s="409"/>
      <c r="DWQ149" s="409"/>
      <c r="DWR149" s="409"/>
      <c r="DWS149" s="409"/>
      <c r="DWT149" s="409"/>
      <c r="DWU149" s="409"/>
      <c r="DWV149" s="409"/>
      <c r="DWW149" s="409"/>
      <c r="DWX149" s="409"/>
      <c r="DWY149" s="409"/>
      <c r="DWZ149" s="409"/>
      <c r="DXA149" s="409"/>
      <c r="DXB149" s="409"/>
      <c r="DXC149" s="409"/>
      <c r="DXD149" s="409"/>
      <c r="DXE149" s="409"/>
      <c r="DXF149" s="409"/>
      <c r="DXG149" s="409"/>
      <c r="DXH149" s="409"/>
      <c r="DXI149" s="409"/>
      <c r="DXJ149" s="409"/>
      <c r="DXK149" s="409"/>
      <c r="DXL149" s="409"/>
      <c r="DXM149" s="409"/>
      <c r="DXN149" s="409"/>
      <c r="DXO149" s="409"/>
      <c r="DXP149" s="409"/>
      <c r="DXQ149" s="409"/>
      <c r="DXR149" s="409"/>
      <c r="DXS149" s="409"/>
      <c r="DXT149" s="409"/>
      <c r="DXU149" s="409"/>
      <c r="DXV149" s="409"/>
      <c r="DXW149" s="409"/>
      <c r="DXX149" s="409"/>
      <c r="DXY149" s="409"/>
      <c r="DXZ149" s="409"/>
      <c r="DYA149" s="409"/>
      <c r="DYB149" s="409"/>
      <c r="DYC149" s="409"/>
      <c r="DYD149" s="409"/>
      <c r="DYE149" s="409"/>
      <c r="DYF149" s="409"/>
      <c r="DYG149" s="409"/>
      <c r="DYH149" s="409"/>
      <c r="DYI149" s="409"/>
      <c r="DYJ149" s="409"/>
      <c r="DYK149" s="409"/>
      <c r="DYL149" s="409"/>
      <c r="DYM149" s="409"/>
      <c r="DYN149" s="409"/>
      <c r="DYO149" s="409"/>
      <c r="DYP149" s="409"/>
      <c r="DYQ149" s="409"/>
      <c r="DYR149" s="409"/>
      <c r="DYS149" s="409"/>
      <c r="DYT149" s="409"/>
      <c r="DYU149" s="409"/>
      <c r="DYV149" s="409"/>
      <c r="DYW149" s="409"/>
      <c r="DYX149" s="409"/>
      <c r="DYY149" s="409"/>
      <c r="DYZ149" s="409"/>
      <c r="DZA149" s="409"/>
      <c r="DZB149" s="409"/>
      <c r="DZC149" s="409"/>
      <c r="DZD149" s="409"/>
      <c r="DZE149" s="409"/>
      <c r="DZF149" s="409"/>
      <c r="DZG149" s="409"/>
      <c r="DZH149" s="409"/>
      <c r="DZI149" s="409"/>
      <c r="DZJ149" s="409"/>
      <c r="DZK149" s="409"/>
      <c r="DZL149" s="409"/>
      <c r="DZM149" s="409"/>
      <c r="DZN149" s="409"/>
      <c r="DZO149" s="409"/>
      <c r="DZP149" s="409"/>
      <c r="DZQ149" s="409"/>
      <c r="DZR149" s="409"/>
      <c r="DZS149" s="409"/>
      <c r="DZT149" s="409"/>
      <c r="DZU149" s="409"/>
      <c r="DZV149" s="409"/>
      <c r="DZW149" s="409"/>
      <c r="DZX149" s="409"/>
      <c r="DZY149" s="409"/>
      <c r="DZZ149" s="409"/>
      <c r="EAA149" s="409"/>
      <c r="EAB149" s="409"/>
      <c r="EAC149" s="409"/>
      <c r="EAD149" s="409"/>
      <c r="EAE149" s="409"/>
      <c r="EAF149" s="409"/>
      <c r="EAG149" s="409"/>
      <c r="EAH149" s="409"/>
      <c r="EAI149" s="409"/>
      <c r="EAJ149" s="409"/>
      <c r="EAK149" s="409"/>
      <c r="EAL149" s="409"/>
      <c r="EAM149" s="409"/>
      <c r="EAN149" s="409"/>
      <c r="EAO149" s="409"/>
      <c r="EAP149" s="409"/>
      <c r="EAQ149" s="409"/>
      <c r="EAR149" s="409"/>
      <c r="EAS149" s="409"/>
      <c r="EAT149" s="409"/>
      <c r="EAU149" s="409"/>
      <c r="EAV149" s="409"/>
      <c r="EAW149" s="409"/>
      <c r="EAX149" s="409"/>
      <c r="EAY149" s="409"/>
      <c r="EAZ149" s="409"/>
      <c r="EBA149" s="409"/>
      <c r="EBB149" s="409"/>
      <c r="EBC149" s="409"/>
      <c r="EBD149" s="409"/>
      <c r="EBE149" s="409"/>
      <c r="EBF149" s="409"/>
      <c r="EBG149" s="409"/>
      <c r="EBH149" s="409"/>
      <c r="EBI149" s="409"/>
      <c r="EBJ149" s="409"/>
      <c r="EBK149" s="409"/>
      <c r="EBL149" s="409"/>
      <c r="EBM149" s="409"/>
      <c r="EBN149" s="409"/>
      <c r="EBO149" s="409"/>
      <c r="EBP149" s="409"/>
      <c r="EBQ149" s="409"/>
      <c r="EBR149" s="409"/>
      <c r="EBS149" s="409"/>
      <c r="EBT149" s="409"/>
      <c r="EBU149" s="409"/>
      <c r="EBV149" s="409"/>
      <c r="EBW149" s="409"/>
      <c r="EBX149" s="409"/>
      <c r="EBY149" s="409"/>
      <c r="EBZ149" s="409"/>
      <c r="ECA149" s="409"/>
      <c r="ECB149" s="409"/>
      <c r="ECC149" s="409"/>
      <c r="ECD149" s="409"/>
      <c r="ECE149" s="409"/>
      <c r="ECF149" s="409"/>
      <c r="ECG149" s="409"/>
      <c r="ECH149" s="409"/>
      <c r="ECI149" s="409"/>
      <c r="ECJ149" s="409"/>
      <c r="ECK149" s="409"/>
      <c r="ECL149" s="409"/>
      <c r="ECM149" s="409"/>
      <c r="ECN149" s="409"/>
      <c r="ECO149" s="409"/>
      <c r="ECP149" s="409"/>
      <c r="ECQ149" s="409"/>
      <c r="ECR149" s="409"/>
      <c r="ECS149" s="409"/>
      <c r="ECT149" s="409"/>
      <c r="ECU149" s="409"/>
      <c r="ECV149" s="409"/>
      <c r="ECW149" s="409"/>
      <c r="ECX149" s="409"/>
      <c r="ECY149" s="409"/>
      <c r="ECZ149" s="409"/>
      <c r="EDA149" s="409"/>
      <c r="EDB149" s="409"/>
      <c r="EDC149" s="409"/>
      <c r="EDD149" s="409"/>
      <c r="EDE149" s="409"/>
      <c r="EDF149" s="409"/>
      <c r="EDG149" s="409"/>
      <c r="EDH149" s="409"/>
      <c r="EDI149" s="409"/>
      <c r="EDJ149" s="409"/>
      <c r="EDK149" s="409"/>
      <c r="EDL149" s="409"/>
      <c r="EDM149" s="409"/>
      <c r="EDN149" s="409"/>
      <c r="EDO149" s="409"/>
      <c r="EDP149" s="409"/>
      <c r="EDQ149" s="409"/>
      <c r="EDR149" s="409"/>
      <c r="EDS149" s="409"/>
      <c r="EDT149" s="409"/>
      <c r="EDU149" s="409"/>
      <c r="EDV149" s="409"/>
      <c r="EDW149" s="409"/>
      <c r="EDX149" s="409"/>
      <c r="EDY149" s="409"/>
      <c r="EDZ149" s="409"/>
      <c r="EEA149" s="409"/>
      <c r="EEB149" s="409"/>
      <c r="EEC149" s="409"/>
      <c r="EED149" s="409"/>
      <c r="EEE149" s="409"/>
      <c r="EEF149" s="409"/>
      <c r="EEG149" s="409"/>
      <c r="EEH149" s="409"/>
      <c r="EEI149" s="409"/>
      <c r="EEJ149" s="409"/>
      <c r="EEK149" s="409"/>
      <c r="EEL149" s="409"/>
      <c r="EEM149" s="409"/>
      <c r="EEN149" s="409"/>
      <c r="EEO149" s="409"/>
      <c r="EEP149" s="409"/>
      <c r="EEQ149" s="409"/>
      <c r="EER149" s="409"/>
      <c r="EES149" s="409"/>
      <c r="EET149" s="409"/>
      <c r="EEU149" s="409"/>
      <c r="EEV149" s="409"/>
      <c r="EEW149" s="409"/>
      <c r="EEX149" s="409"/>
      <c r="EEY149" s="409"/>
      <c r="EEZ149" s="409"/>
      <c r="EFA149" s="409"/>
      <c r="EFB149" s="409"/>
      <c r="EFC149" s="409"/>
      <c r="EFD149" s="409"/>
      <c r="EFE149" s="409"/>
      <c r="EFF149" s="409"/>
      <c r="EFG149" s="409"/>
      <c r="EFH149" s="409"/>
      <c r="EFI149" s="409"/>
      <c r="EFJ149" s="409"/>
      <c r="EFK149" s="409"/>
      <c r="EFL149" s="409"/>
      <c r="EFM149" s="409"/>
      <c r="EFN149" s="409"/>
      <c r="EFO149" s="409"/>
      <c r="EFP149" s="409"/>
      <c r="EFQ149" s="409"/>
      <c r="EFR149" s="409"/>
      <c r="EFS149" s="409"/>
      <c r="EFT149" s="409"/>
      <c r="EFU149" s="409"/>
      <c r="EFV149" s="409"/>
      <c r="EFW149" s="409"/>
      <c r="EFX149" s="409"/>
      <c r="EFY149" s="409"/>
      <c r="EFZ149" s="409"/>
      <c r="EGA149" s="409"/>
      <c r="EGB149" s="409"/>
      <c r="EGC149" s="409"/>
      <c r="EGD149" s="409"/>
      <c r="EGE149" s="409"/>
      <c r="EGF149" s="409"/>
      <c r="EGG149" s="409"/>
      <c r="EGH149" s="409"/>
      <c r="EGI149" s="409"/>
      <c r="EGJ149" s="409"/>
      <c r="EGK149" s="409"/>
      <c r="EGL149" s="409"/>
      <c r="EGM149" s="409"/>
      <c r="EGN149" s="409"/>
      <c r="EGO149" s="409"/>
      <c r="EGP149" s="409"/>
      <c r="EGQ149" s="409"/>
      <c r="EGR149" s="409"/>
      <c r="EGS149" s="409"/>
      <c r="EGT149" s="409"/>
      <c r="EGU149" s="409"/>
      <c r="EGV149" s="409"/>
      <c r="EGW149" s="409"/>
      <c r="EGX149" s="409"/>
      <c r="EGY149" s="409"/>
      <c r="EGZ149" s="409"/>
      <c r="EHA149" s="409"/>
      <c r="EHB149" s="409"/>
      <c r="EHC149" s="409"/>
      <c r="EHD149" s="409"/>
      <c r="EHE149" s="409"/>
      <c r="EHF149" s="409"/>
      <c r="EHG149" s="409"/>
      <c r="EHH149" s="409"/>
      <c r="EHI149" s="409"/>
      <c r="EHJ149" s="409"/>
      <c r="EHK149" s="409"/>
      <c r="EHL149" s="409"/>
      <c r="EHM149" s="409"/>
      <c r="EHN149" s="409"/>
      <c r="EHO149" s="409"/>
      <c r="EHP149" s="409"/>
      <c r="EHQ149" s="409"/>
      <c r="EHR149" s="409"/>
      <c r="EHS149" s="409"/>
      <c r="EHT149" s="409"/>
      <c r="EHU149" s="409"/>
      <c r="EHV149" s="409"/>
      <c r="EHW149" s="409"/>
      <c r="EHX149" s="409"/>
      <c r="EHY149" s="409"/>
      <c r="EHZ149" s="409"/>
      <c r="EIA149" s="409"/>
      <c r="EIB149" s="409"/>
      <c r="EIC149" s="409"/>
      <c r="EID149" s="409"/>
      <c r="EIE149" s="409"/>
      <c r="EIF149" s="409"/>
      <c r="EIG149" s="409"/>
      <c r="EIH149" s="409"/>
      <c r="EII149" s="409"/>
      <c r="EIJ149" s="409"/>
      <c r="EIK149" s="409"/>
      <c r="EIL149" s="409"/>
      <c r="EIM149" s="409"/>
      <c r="EIN149" s="409"/>
      <c r="EIO149" s="409"/>
      <c r="EIP149" s="409"/>
      <c r="EIQ149" s="409"/>
      <c r="EIR149" s="409"/>
      <c r="EIS149" s="409"/>
      <c r="EIT149" s="409"/>
      <c r="EIU149" s="409"/>
      <c r="EIV149" s="409"/>
      <c r="EIW149" s="409"/>
      <c r="EIX149" s="409"/>
      <c r="EIY149" s="409"/>
      <c r="EIZ149" s="409"/>
      <c r="EJA149" s="409"/>
      <c r="EJB149" s="409"/>
      <c r="EJC149" s="409"/>
      <c r="EJD149" s="409"/>
      <c r="EJE149" s="409"/>
      <c r="EJF149" s="409"/>
      <c r="EJG149" s="409"/>
      <c r="EJH149" s="409"/>
      <c r="EJI149" s="409"/>
      <c r="EJJ149" s="409"/>
      <c r="EJK149" s="409"/>
      <c r="EJL149" s="409"/>
      <c r="EJM149" s="409"/>
      <c r="EJN149" s="409"/>
      <c r="EJO149" s="409"/>
      <c r="EJP149" s="409"/>
      <c r="EJQ149" s="409"/>
      <c r="EJR149" s="409"/>
      <c r="EJS149" s="409"/>
      <c r="EJT149" s="409"/>
      <c r="EJU149" s="409"/>
      <c r="EJV149" s="409"/>
      <c r="EJW149" s="409"/>
      <c r="EJX149" s="409"/>
      <c r="EJY149" s="409"/>
      <c r="EJZ149" s="409"/>
      <c r="EKA149" s="409"/>
      <c r="EKB149" s="409"/>
      <c r="EKC149" s="409"/>
      <c r="EKD149" s="409"/>
      <c r="EKE149" s="409"/>
      <c r="EKF149" s="409"/>
      <c r="EKG149" s="409"/>
      <c r="EKH149" s="409"/>
      <c r="EKI149" s="409"/>
      <c r="EKJ149" s="409"/>
      <c r="EKK149" s="409"/>
      <c r="EKL149" s="409"/>
      <c r="EKM149" s="409"/>
      <c r="EKN149" s="409"/>
      <c r="EKO149" s="409"/>
      <c r="EKP149" s="409"/>
      <c r="EKQ149" s="409"/>
      <c r="EKR149" s="409"/>
      <c r="EKS149" s="409"/>
      <c r="EKT149" s="409"/>
      <c r="EKU149" s="409"/>
      <c r="EKV149" s="409"/>
      <c r="EKW149" s="409"/>
      <c r="EKX149" s="409"/>
      <c r="EKY149" s="409"/>
      <c r="EKZ149" s="409"/>
      <c r="ELA149" s="409"/>
      <c r="ELB149" s="409"/>
      <c r="ELC149" s="409"/>
      <c r="ELD149" s="409"/>
      <c r="ELE149" s="409"/>
      <c r="ELF149" s="409"/>
      <c r="ELG149" s="409"/>
      <c r="ELH149" s="409"/>
      <c r="ELI149" s="409"/>
      <c r="ELJ149" s="409"/>
      <c r="ELK149" s="409"/>
      <c r="ELL149" s="409"/>
      <c r="ELM149" s="409"/>
      <c r="ELN149" s="409"/>
      <c r="ELO149" s="409"/>
      <c r="ELP149" s="409"/>
      <c r="ELQ149" s="409"/>
      <c r="ELR149" s="409"/>
      <c r="ELS149" s="409"/>
      <c r="ELT149" s="409"/>
      <c r="ELU149" s="409"/>
      <c r="ELV149" s="409"/>
      <c r="ELW149" s="409"/>
      <c r="ELX149" s="409"/>
      <c r="ELY149" s="409"/>
      <c r="ELZ149" s="409"/>
      <c r="EMA149" s="409"/>
      <c r="EMB149" s="409"/>
      <c r="EMC149" s="409"/>
      <c r="EMD149" s="409"/>
      <c r="EME149" s="409"/>
      <c r="EMF149" s="409"/>
      <c r="EMG149" s="409"/>
      <c r="EMH149" s="409"/>
      <c r="EMI149" s="409"/>
      <c r="EMJ149" s="409"/>
      <c r="EMK149" s="409"/>
      <c r="EML149" s="409"/>
      <c r="EMM149" s="409"/>
      <c r="EMN149" s="409"/>
      <c r="EMO149" s="409"/>
      <c r="EMP149" s="409"/>
      <c r="EMQ149" s="409"/>
      <c r="EMR149" s="409"/>
      <c r="EMS149" s="409"/>
      <c r="EMT149" s="409"/>
      <c r="EMU149" s="409"/>
      <c r="EMV149" s="409"/>
      <c r="EMW149" s="409"/>
      <c r="EMX149" s="409"/>
      <c r="EMY149" s="409"/>
      <c r="EMZ149" s="409"/>
      <c r="ENA149" s="409"/>
      <c r="ENB149" s="409"/>
      <c r="ENC149" s="409"/>
      <c r="END149" s="409"/>
      <c r="ENE149" s="409"/>
      <c r="ENF149" s="409"/>
      <c r="ENG149" s="409"/>
      <c r="ENH149" s="409"/>
      <c r="ENI149" s="409"/>
      <c r="ENJ149" s="409"/>
      <c r="ENK149" s="409"/>
      <c r="ENL149" s="409"/>
      <c r="ENM149" s="409"/>
      <c r="ENN149" s="409"/>
      <c r="ENO149" s="409"/>
      <c r="ENP149" s="409"/>
      <c r="ENQ149" s="409"/>
      <c r="ENR149" s="409"/>
      <c r="ENS149" s="409"/>
      <c r="ENT149" s="409"/>
      <c r="ENU149" s="409"/>
      <c r="ENV149" s="409"/>
      <c r="ENW149" s="409"/>
      <c r="ENX149" s="409"/>
      <c r="ENY149" s="409"/>
      <c r="ENZ149" s="409"/>
      <c r="EOA149" s="409"/>
      <c r="EOB149" s="409"/>
      <c r="EOC149" s="409"/>
      <c r="EOD149" s="409"/>
      <c r="EOE149" s="409"/>
      <c r="EOF149" s="409"/>
      <c r="EOG149" s="409"/>
      <c r="EOH149" s="409"/>
      <c r="EOI149" s="409"/>
      <c r="EOJ149" s="409"/>
      <c r="EOK149" s="409"/>
      <c r="EOL149" s="409"/>
      <c r="EOM149" s="409"/>
      <c r="EON149" s="409"/>
      <c r="EOO149" s="409"/>
      <c r="EOP149" s="409"/>
      <c r="EOQ149" s="409"/>
      <c r="EOR149" s="409"/>
      <c r="EOS149" s="409"/>
      <c r="EOT149" s="409"/>
      <c r="EOU149" s="409"/>
      <c r="EOV149" s="409"/>
      <c r="EOW149" s="409"/>
      <c r="EOX149" s="409"/>
      <c r="EOY149" s="409"/>
      <c r="EOZ149" s="409"/>
      <c r="EPA149" s="409"/>
      <c r="EPB149" s="409"/>
      <c r="EPC149" s="409"/>
      <c r="EPD149" s="409"/>
      <c r="EPE149" s="409"/>
      <c r="EPF149" s="409"/>
      <c r="EPG149" s="409"/>
      <c r="EPH149" s="409"/>
      <c r="EPI149" s="409"/>
      <c r="EPJ149" s="409"/>
      <c r="EPK149" s="409"/>
      <c r="EPL149" s="409"/>
      <c r="EPM149" s="409"/>
      <c r="EPN149" s="409"/>
      <c r="EPO149" s="409"/>
      <c r="EPP149" s="409"/>
      <c r="EPQ149" s="409"/>
      <c r="EPR149" s="409"/>
      <c r="EPS149" s="409"/>
      <c r="EPT149" s="409"/>
      <c r="EPU149" s="409"/>
      <c r="EPV149" s="409"/>
      <c r="EPW149" s="409"/>
      <c r="EPX149" s="409"/>
      <c r="EPY149" s="409"/>
      <c r="EPZ149" s="409"/>
      <c r="EQA149" s="409"/>
      <c r="EQB149" s="409"/>
      <c r="EQC149" s="409"/>
      <c r="EQD149" s="409"/>
      <c r="EQE149" s="409"/>
      <c r="EQF149" s="409"/>
      <c r="EQG149" s="409"/>
      <c r="EQH149" s="409"/>
      <c r="EQI149" s="409"/>
      <c r="EQJ149" s="409"/>
      <c r="EQK149" s="409"/>
      <c r="EQL149" s="409"/>
      <c r="EQM149" s="409"/>
      <c r="EQN149" s="409"/>
      <c r="EQO149" s="409"/>
      <c r="EQP149" s="409"/>
      <c r="EQQ149" s="409"/>
      <c r="EQR149" s="409"/>
      <c r="EQS149" s="409"/>
      <c r="EQT149" s="409"/>
      <c r="EQU149" s="409"/>
      <c r="EQV149" s="409"/>
      <c r="EQW149" s="409"/>
      <c r="EQX149" s="409"/>
      <c r="EQY149" s="409"/>
      <c r="EQZ149" s="409"/>
      <c r="ERA149" s="409"/>
      <c r="ERB149" s="409"/>
      <c r="ERC149" s="409"/>
      <c r="ERD149" s="409"/>
      <c r="ERE149" s="409"/>
      <c r="ERF149" s="409"/>
      <c r="ERG149" s="409"/>
      <c r="ERH149" s="409"/>
      <c r="ERI149" s="409"/>
      <c r="ERJ149" s="409"/>
      <c r="ERK149" s="409"/>
      <c r="ERL149" s="409"/>
      <c r="ERM149" s="409"/>
      <c r="ERN149" s="409"/>
      <c r="ERO149" s="409"/>
      <c r="ERP149" s="409"/>
      <c r="ERQ149" s="409"/>
      <c r="ERR149" s="409"/>
      <c r="ERS149" s="409"/>
      <c r="ERT149" s="409"/>
      <c r="ERU149" s="409"/>
      <c r="ERV149" s="409"/>
      <c r="ERW149" s="409"/>
      <c r="ERX149" s="409"/>
      <c r="ERY149" s="409"/>
      <c r="ERZ149" s="409"/>
      <c r="ESA149" s="409"/>
      <c r="ESB149" s="409"/>
      <c r="ESC149" s="409"/>
      <c r="ESD149" s="409"/>
      <c r="ESE149" s="409"/>
      <c r="ESF149" s="409"/>
      <c r="ESG149" s="409"/>
      <c r="ESH149" s="409"/>
      <c r="ESI149" s="409"/>
      <c r="ESJ149" s="409"/>
      <c r="ESK149" s="409"/>
      <c r="ESL149" s="409"/>
      <c r="ESM149" s="409"/>
      <c r="ESN149" s="409"/>
      <c r="ESO149" s="409"/>
      <c r="ESP149" s="409"/>
      <c r="ESQ149" s="409"/>
      <c r="ESR149" s="409"/>
      <c r="ESS149" s="409"/>
      <c r="EST149" s="409"/>
      <c r="ESU149" s="409"/>
      <c r="ESV149" s="409"/>
      <c r="ESW149" s="409"/>
      <c r="ESX149" s="409"/>
      <c r="ESY149" s="409"/>
      <c r="ESZ149" s="409"/>
      <c r="ETA149" s="409"/>
      <c r="ETB149" s="409"/>
      <c r="ETC149" s="409"/>
      <c r="ETD149" s="409"/>
      <c r="ETE149" s="409"/>
      <c r="ETF149" s="409"/>
      <c r="ETG149" s="409"/>
      <c r="ETH149" s="409"/>
      <c r="ETI149" s="409"/>
      <c r="ETJ149" s="409"/>
      <c r="ETK149" s="409"/>
      <c r="ETL149" s="409"/>
      <c r="ETM149" s="409"/>
      <c r="ETN149" s="409"/>
      <c r="ETO149" s="409"/>
      <c r="ETP149" s="409"/>
      <c r="ETQ149" s="409"/>
      <c r="ETR149" s="409"/>
      <c r="ETS149" s="409"/>
      <c r="ETT149" s="409"/>
      <c r="ETU149" s="409"/>
      <c r="ETV149" s="409"/>
      <c r="ETW149" s="409"/>
      <c r="ETX149" s="409"/>
      <c r="ETY149" s="409"/>
      <c r="ETZ149" s="409"/>
      <c r="EUA149" s="409"/>
      <c r="EUB149" s="409"/>
      <c r="EUC149" s="409"/>
      <c r="EUD149" s="409"/>
      <c r="EUE149" s="409"/>
      <c r="EUF149" s="409"/>
      <c r="EUG149" s="409"/>
      <c r="EUH149" s="409"/>
      <c r="EUI149" s="409"/>
      <c r="EUJ149" s="409"/>
      <c r="EUK149" s="409"/>
      <c r="EUL149" s="409"/>
      <c r="EUM149" s="409"/>
      <c r="EUN149" s="409"/>
      <c r="EUO149" s="409"/>
      <c r="EUP149" s="409"/>
      <c r="EUQ149" s="409"/>
      <c r="EUR149" s="409"/>
      <c r="EUS149" s="409"/>
      <c r="EUT149" s="409"/>
      <c r="EUU149" s="409"/>
      <c r="EUV149" s="409"/>
      <c r="EUW149" s="409"/>
      <c r="EUX149" s="409"/>
      <c r="EUY149" s="409"/>
      <c r="EUZ149" s="409"/>
      <c r="EVA149" s="409"/>
      <c r="EVB149" s="409"/>
      <c r="EVC149" s="409"/>
      <c r="EVD149" s="409"/>
      <c r="EVE149" s="409"/>
      <c r="EVF149" s="409"/>
      <c r="EVG149" s="409"/>
      <c r="EVH149" s="409"/>
      <c r="EVI149" s="409"/>
      <c r="EVJ149" s="409"/>
      <c r="EVK149" s="409"/>
      <c r="EVL149" s="409"/>
      <c r="EVM149" s="409"/>
      <c r="EVN149" s="409"/>
      <c r="EVO149" s="409"/>
      <c r="EVP149" s="409"/>
      <c r="EVQ149" s="409"/>
      <c r="EVR149" s="409"/>
      <c r="EVS149" s="409"/>
      <c r="EVT149" s="409"/>
      <c r="EVU149" s="409"/>
      <c r="EVV149" s="409"/>
      <c r="EVW149" s="409"/>
      <c r="EVX149" s="409"/>
      <c r="EVY149" s="409"/>
      <c r="EVZ149" s="409"/>
      <c r="EWA149" s="409"/>
      <c r="EWB149" s="409"/>
      <c r="EWC149" s="409"/>
      <c r="EWD149" s="409"/>
      <c r="EWE149" s="409"/>
      <c r="EWF149" s="409"/>
      <c r="EWG149" s="409"/>
      <c r="EWH149" s="409"/>
      <c r="EWI149" s="409"/>
      <c r="EWJ149" s="409"/>
      <c r="EWK149" s="409"/>
      <c r="EWL149" s="409"/>
      <c r="EWM149" s="409"/>
      <c r="EWN149" s="409"/>
      <c r="EWO149" s="409"/>
      <c r="EWP149" s="409"/>
      <c r="EWQ149" s="409"/>
      <c r="EWR149" s="409"/>
      <c r="EWS149" s="409"/>
      <c r="EWT149" s="409"/>
      <c r="EWU149" s="409"/>
      <c r="EWV149" s="409"/>
      <c r="EWW149" s="409"/>
      <c r="EWX149" s="409"/>
      <c r="EWY149" s="409"/>
      <c r="EWZ149" s="409"/>
      <c r="EXA149" s="409"/>
      <c r="EXB149" s="409"/>
      <c r="EXC149" s="409"/>
      <c r="EXD149" s="409"/>
      <c r="EXE149" s="409"/>
      <c r="EXF149" s="409"/>
      <c r="EXG149" s="409"/>
      <c r="EXH149" s="409"/>
      <c r="EXI149" s="409"/>
      <c r="EXJ149" s="409"/>
      <c r="EXK149" s="409"/>
      <c r="EXL149" s="409"/>
      <c r="EXM149" s="409"/>
      <c r="EXN149" s="409"/>
      <c r="EXO149" s="409"/>
      <c r="EXP149" s="409"/>
      <c r="EXQ149" s="409"/>
      <c r="EXR149" s="409"/>
      <c r="EXS149" s="409"/>
      <c r="EXT149" s="409"/>
      <c r="EXU149" s="409"/>
      <c r="EXV149" s="409"/>
      <c r="EXW149" s="409"/>
      <c r="EXX149" s="409"/>
      <c r="EXY149" s="409"/>
      <c r="EXZ149" s="409"/>
      <c r="EYA149" s="409"/>
      <c r="EYB149" s="409"/>
      <c r="EYC149" s="409"/>
      <c r="EYD149" s="409"/>
      <c r="EYE149" s="409"/>
      <c r="EYF149" s="409"/>
      <c r="EYG149" s="409"/>
      <c r="EYH149" s="409"/>
      <c r="EYI149" s="409"/>
      <c r="EYJ149" s="409"/>
      <c r="EYK149" s="409"/>
      <c r="EYL149" s="409"/>
      <c r="EYM149" s="409"/>
      <c r="EYN149" s="409"/>
      <c r="EYO149" s="409"/>
      <c r="EYP149" s="409"/>
      <c r="EYQ149" s="409"/>
      <c r="EYR149" s="409"/>
      <c r="EYS149" s="409"/>
      <c r="EYT149" s="409"/>
      <c r="EYU149" s="409"/>
      <c r="EYV149" s="409"/>
      <c r="EYW149" s="409"/>
      <c r="EYX149" s="409"/>
      <c r="EYY149" s="409"/>
      <c r="EYZ149" s="409"/>
      <c r="EZA149" s="409"/>
      <c r="EZB149" s="409"/>
      <c r="EZC149" s="409"/>
      <c r="EZD149" s="409"/>
      <c r="EZE149" s="409"/>
      <c r="EZF149" s="409"/>
      <c r="EZG149" s="409"/>
      <c r="EZH149" s="409"/>
      <c r="EZI149" s="409"/>
      <c r="EZJ149" s="409"/>
      <c r="EZK149" s="409"/>
      <c r="EZL149" s="409"/>
      <c r="EZM149" s="409"/>
      <c r="EZN149" s="409"/>
      <c r="EZO149" s="409"/>
      <c r="EZP149" s="409"/>
      <c r="EZQ149" s="409"/>
      <c r="EZR149" s="409"/>
      <c r="EZS149" s="409"/>
      <c r="EZT149" s="409"/>
      <c r="EZU149" s="409"/>
      <c r="EZV149" s="409"/>
      <c r="EZW149" s="409"/>
      <c r="EZX149" s="409"/>
      <c r="EZY149" s="409"/>
      <c r="EZZ149" s="409"/>
      <c r="FAA149" s="409"/>
      <c r="FAB149" s="409"/>
      <c r="FAC149" s="409"/>
      <c r="FAD149" s="409"/>
      <c r="FAE149" s="409"/>
      <c r="FAF149" s="409"/>
      <c r="FAG149" s="409"/>
      <c r="FAH149" s="409"/>
      <c r="FAI149" s="409"/>
      <c r="FAJ149" s="409"/>
      <c r="FAK149" s="409"/>
      <c r="FAL149" s="409"/>
      <c r="FAM149" s="409"/>
      <c r="FAN149" s="409"/>
      <c r="FAO149" s="409"/>
      <c r="FAP149" s="409"/>
      <c r="FAQ149" s="409"/>
      <c r="FAR149" s="409"/>
      <c r="FAS149" s="409"/>
      <c r="FAT149" s="409"/>
      <c r="FAU149" s="409"/>
      <c r="FAV149" s="409"/>
      <c r="FAW149" s="409"/>
      <c r="FAX149" s="409"/>
      <c r="FAY149" s="409"/>
      <c r="FAZ149" s="409"/>
      <c r="FBA149" s="409"/>
      <c r="FBB149" s="409"/>
      <c r="FBC149" s="409"/>
      <c r="FBD149" s="409"/>
      <c r="FBE149" s="409"/>
      <c r="FBF149" s="409"/>
      <c r="FBG149" s="409"/>
      <c r="FBH149" s="409"/>
      <c r="FBI149" s="409"/>
      <c r="FBJ149" s="409"/>
      <c r="FBK149" s="409"/>
      <c r="FBL149" s="409"/>
      <c r="FBM149" s="409"/>
      <c r="FBN149" s="409"/>
      <c r="FBO149" s="409"/>
      <c r="FBP149" s="409"/>
      <c r="FBQ149" s="409"/>
      <c r="FBR149" s="409"/>
      <c r="FBS149" s="409"/>
      <c r="FBT149" s="409"/>
      <c r="FBU149" s="409"/>
      <c r="FBV149" s="409"/>
      <c r="FBW149" s="409"/>
      <c r="FBX149" s="409"/>
      <c r="FBY149" s="409"/>
      <c r="FBZ149" s="409"/>
      <c r="FCA149" s="409"/>
      <c r="FCB149" s="409"/>
      <c r="FCC149" s="409"/>
      <c r="FCD149" s="409"/>
      <c r="FCE149" s="409"/>
      <c r="FCF149" s="409"/>
      <c r="FCG149" s="409"/>
      <c r="FCH149" s="409"/>
      <c r="FCI149" s="409"/>
      <c r="FCJ149" s="409"/>
      <c r="FCK149" s="409"/>
      <c r="FCL149" s="409"/>
      <c r="FCM149" s="409"/>
      <c r="FCN149" s="409"/>
      <c r="FCO149" s="409"/>
      <c r="FCP149" s="409"/>
      <c r="FCQ149" s="409"/>
      <c r="FCR149" s="409"/>
      <c r="FCS149" s="409"/>
      <c r="FCT149" s="409"/>
      <c r="FCU149" s="409"/>
      <c r="FCV149" s="409"/>
      <c r="FCW149" s="409"/>
      <c r="FCX149" s="409"/>
      <c r="FCY149" s="409"/>
      <c r="FCZ149" s="409"/>
      <c r="FDA149" s="409"/>
      <c r="FDB149" s="409"/>
      <c r="FDC149" s="409"/>
      <c r="FDD149" s="409"/>
      <c r="FDE149" s="409"/>
      <c r="FDF149" s="409"/>
      <c r="FDG149" s="409"/>
      <c r="FDH149" s="409"/>
      <c r="FDI149" s="409"/>
      <c r="FDJ149" s="409"/>
      <c r="FDK149" s="409"/>
      <c r="FDL149" s="409"/>
      <c r="FDM149" s="409"/>
      <c r="FDN149" s="409"/>
      <c r="FDO149" s="409"/>
      <c r="FDP149" s="409"/>
      <c r="FDQ149" s="409"/>
      <c r="FDR149" s="409"/>
      <c r="FDS149" s="409"/>
      <c r="FDT149" s="409"/>
      <c r="FDU149" s="409"/>
      <c r="FDV149" s="409"/>
      <c r="FDW149" s="409"/>
      <c r="FDX149" s="409"/>
      <c r="FDY149" s="409"/>
      <c r="FDZ149" s="409"/>
      <c r="FEA149" s="409"/>
      <c r="FEB149" s="409"/>
      <c r="FEC149" s="409"/>
      <c r="FED149" s="409"/>
      <c r="FEE149" s="409"/>
      <c r="FEF149" s="409"/>
      <c r="FEG149" s="409"/>
      <c r="FEH149" s="409"/>
      <c r="FEI149" s="409"/>
      <c r="FEJ149" s="409"/>
      <c r="FEK149" s="409"/>
      <c r="FEL149" s="409"/>
      <c r="FEM149" s="409"/>
      <c r="FEN149" s="409"/>
      <c r="FEO149" s="409"/>
      <c r="FEP149" s="409"/>
      <c r="FEQ149" s="409"/>
      <c r="FER149" s="409"/>
      <c r="FES149" s="409"/>
      <c r="FET149" s="409"/>
      <c r="FEU149" s="409"/>
      <c r="FEV149" s="409"/>
      <c r="FEW149" s="409"/>
      <c r="FEX149" s="409"/>
      <c r="FEY149" s="409"/>
      <c r="FEZ149" s="409"/>
      <c r="FFA149" s="409"/>
      <c r="FFB149" s="409"/>
      <c r="FFC149" s="409"/>
      <c r="FFD149" s="409"/>
      <c r="FFE149" s="409"/>
      <c r="FFF149" s="409"/>
      <c r="FFG149" s="409"/>
      <c r="FFH149" s="409"/>
      <c r="FFI149" s="409"/>
      <c r="FFJ149" s="409"/>
      <c r="FFK149" s="409"/>
      <c r="FFL149" s="409"/>
      <c r="FFM149" s="409"/>
      <c r="FFN149" s="409"/>
      <c r="FFO149" s="409"/>
      <c r="FFP149" s="409"/>
      <c r="FFQ149" s="409"/>
      <c r="FFR149" s="409"/>
      <c r="FFS149" s="409"/>
      <c r="FFT149" s="409"/>
      <c r="FFU149" s="409"/>
      <c r="FFV149" s="409"/>
      <c r="FFW149" s="409"/>
      <c r="FFX149" s="409"/>
      <c r="FFY149" s="409"/>
      <c r="FFZ149" s="409"/>
      <c r="FGA149" s="409"/>
      <c r="FGB149" s="409"/>
      <c r="FGC149" s="409"/>
      <c r="FGD149" s="409"/>
      <c r="FGE149" s="409"/>
      <c r="FGF149" s="409"/>
      <c r="FGG149" s="409"/>
      <c r="FGH149" s="409"/>
      <c r="FGI149" s="409"/>
      <c r="FGJ149" s="409"/>
      <c r="FGK149" s="409"/>
      <c r="FGL149" s="409"/>
      <c r="FGM149" s="409"/>
      <c r="FGN149" s="409"/>
      <c r="FGO149" s="409"/>
      <c r="FGP149" s="409"/>
      <c r="FGQ149" s="409"/>
      <c r="FGR149" s="409"/>
      <c r="FGS149" s="409"/>
      <c r="FGT149" s="409"/>
      <c r="FGU149" s="409"/>
      <c r="FGV149" s="409"/>
      <c r="FGW149" s="409"/>
      <c r="FGX149" s="409"/>
      <c r="FGY149" s="409"/>
      <c r="FGZ149" s="409"/>
      <c r="FHA149" s="409"/>
      <c r="FHB149" s="409"/>
      <c r="FHC149" s="409"/>
      <c r="FHD149" s="409"/>
      <c r="FHE149" s="409"/>
      <c r="FHF149" s="409"/>
      <c r="FHG149" s="409"/>
      <c r="FHH149" s="409"/>
      <c r="FHI149" s="409"/>
      <c r="FHJ149" s="409"/>
      <c r="FHK149" s="409"/>
      <c r="FHL149" s="409"/>
      <c r="FHM149" s="409"/>
      <c r="FHN149" s="409"/>
      <c r="FHO149" s="409"/>
      <c r="FHP149" s="409"/>
      <c r="FHQ149" s="409"/>
      <c r="FHR149" s="409"/>
      <c r="FHS149" s="409"/>
      <c r="FHT149" s="409"/>
      <c r="FHU149" s="409"/>
      <c r="FHV149" s="409"/>
      <c r="FHW149" s="409"/>
      <c r="FHX149" s="409"/>
      <c r="FHY149" s="409"/>
      <c r="FHZ149" s="409"/>
      <c r="FIA149" s="409"/>
      <c r="FIB149" s="409"/>
      <c r="FIC149" s="409"/>
      <c r="FID149" s="409"/>
      <c r="FIE149" s="409"/>
      <c r="FIF149" s="409"/>
      <c r="FIG149" s="409"/>
      <c r="FIH149" s="409"/>
      <c r="FII149" s="409"/>
      <c r="FIJ149" s="409"/>
      <c r="FIK149" s="409"/>
      <c r="FIL149" s="409"/>
      <c r="FIM149" s="409"/>
      <c r="FIN149" s="409"/>
      <c r="FIO149" s="409"/>
      <c r="FIP149" s="409"/>
      <c r="FIQ149" s="409"/>
      <c r="FIR149" s="409"/>
      <c r="FIS149" s="409"/>
      <c r="FIT149" s="409"/>
      <c r="FIU149" s="409"/>
      <c r="FIV149" s="409"/>
      <c r="FIW149" s="409"/>
      <c r="FIX149" s="409"/>
      <c r="FIY149" s="409"/>
      <c r="FIZ149" s="409"/>
      <c r="FJA149" s="409"/>
      <c r="FJB149" s="409"/>
      <c r="FJC149" s="409"/>
      <c r="FJD149" s="409"/>
      <c r="FJE149" s="409"/>
      <c r="FJF149" s="409"/>
      <c r="FJG149" s="409"/>
      <c r="FJH149" s="409"/>
      <c r="FJI149" s="409"/>
      <c r="FJJ149" s="409"/>
      <c r="FJK149" s="409"/>
      <c r="FJL149" s="409"/>
      <c r="FJM149" s="409"/>
      <c r="FJN149" s="409"/>
      <c r="FJO149" s="409"/>
      <c r="FJP149" s="409"/>
      <c r="FJQ149" s="409"/>
      <c r="FJR149" s="409"/>
      <c r="FJS149" s="409"/>
      <c r="FJT149" s="409"/>
      <c r="FJU149" s="409"/>
      <c r="FJV149" s="409"/>
      <c r="FJW149" s="409"/>
      <c r="FJX149" s="409"/>
      <c r="FJY149" s="409"/>
      <c r="FJZ149" s="409"/>
      <c r="FKA149" s="409"/>
      <c r="FKB149" s="409"/>
      <c r="FKC149" s="409"/>
      <c r="FKD149" s="409"/>
      <c r="FKE149" s="409"/>
      <c r="FKF149" s="409"/>
      <c r="FKG149" s="409"/>
      <c r="FKH149" s="409"/>
      <c r="FKI149" s="409"/>
      <c r="FKJ149" s="409"/>
      <c r="FKK149" s="409"/>
      <c r="FKL149" s="409"/>
      <c r="FKM149" s="409"/>
      <c r="FKN149" s="409"/>
      <c r="FKO149" s="409"/>
      <c r="FKP149" s="409"/>
      <c r="FKQ149" s="409"/>
      <c r="FKR149" s="409"/>
      <c r="FKS149" s="409"/>
      <c r="FKT149" s="409"/>
      <c r="FKU149" s="409"/>
      <c r="FKV149" s="409"/>
      <c r="FKW149" s="409"/>
      <c r="FKX149" s="409"/>
      <c r="FKY149" s="409"/>
      <c r="FKZ149" s="409"/>
      <c r="FLA149" s="409"/>
      <c r="FLB149" s="409"/>
      <c r="FLC149" s="409"/>
      <c r="FLD149" s="409"/>
      <c r="FLE149" s="409"/>
      <c r="FLF149" s="409"/>
      <c r="FLG149" s="409"/>
      <c r="FLH149" s="409"/>
      <c r="FLI149" s="409"/>
      <c r="FLJ149" s="409"/>
      <c r="FLK149" s="409"/>
      <c r="FLL149" s="409"/>
      <c r="FLM149" s="409"/>
      <c r="FLN149" s="409"/>
      <c r="FLO149" s="409"/>
      <c r="FLP149" s="409"/>
      <c r="FLQ149" s="409"/>
      <c r="FLR149" s="409"/>
      <c r="FLS149" s="409"/>
      <c r="FLT149" s="409"/>
      <c r="FLU149" s="409"/>
      <c r="FLV149" s="409"/>
      <c r="FLW149" s="409"/>
      <c r="FLX149" s="409"/>
      <c r="FLY149" s="409"/>
      <c r="FLZ149" s="409"/>
      <c r="FMA149" s="409"/>
      <c r="FMB149" s="409"/>
      <c r="FMC149" s="409"/>
      <c r="FMD149" s="409"/>
      <c r="FME149" s="409"/>
      <c r="FMF149" s="409"/>
      <c r="FMG149" s="409"/>
      <c r="FMH149" s="409"/>
      <c r="FMI149" s="409"/>
      <c r="FMJ149" s="409"/>
      <c r="FMK149" s="409"/>
      <c r="FML149" s="409"/>
      <c r="FMM149" s="409"/>
      <c r="FMN149" s="409"/>
      <c r="FMO149" s="409"/>
      <c r="FMP149" s="409"/>
      <c r="FMQ149" s="409"/>
      <c r="FMR149" s="409"/>
      <c r="FMS149" s="409"/>
      <c r="FMT149" s="409"/>
      <c r="FMU149" s="409"/>
      <c r="FMV149" s="409"/>
      <c r="FMW149" s="409"/>
      <c r="FMX149" s="409"/>
      <c r="FMY149" s="409"/>
      <c r="FMZ149" s="409"/>
      <c r="FNA149" s="409"/>
      <c r="FNB149" s="409"/>
      <c r="FNC149" s="409"/>
      <c r="FND149" s="409"/>
      <c r="FNE149" s="409"/>
      <c r="FNF149" s="409"/>
      <c r="FNG149" s="409"/>
      <c r="FNH149" s="409"/>
      <c r="FNI149" s="409"/>
      <c r="FNJ149" s="409"/>
      <c r="FNK149" s="409"/>
      <c r="FNL149" s="409"/>
      <c r="FNM149" s="409"/>
      <c r="FNN149" s="409"/>
      <c r="FNO149" s="409"/>
      <c r="FNP149" s="409"/>
      <c r="FNQ149" s="409"/>
      <c r="FNR149" s="409"/>
      <c r="FNS149" s="409"/>
      <c r="FNT149" s="409"/>
      <c r="FNU149" s="409"/>
      <c r="FNV149" s="409"/>
      <c r="FNW149" s="409"/>
      <c r="FNX149" s="409"/>
      <c r="FNY149" s="409"/>
      <c r="FNZ149" s="409"/>
      <c r="FOA149" s="409"/>
      <c r="FOB149" s="409"/>
      <c r="FOC149" s="409"/>
      <c r="FOD149" s="409"/>
      <c r="FOE149" s="409"/>
      <c r="FOF149" s="409"/>
      <c r="FOG149" s="409"/>
      <c r="FOH149" s="409"/>
      <c r="FOI149" s="409"/>
      <c r="FOJ149" s="409"/>
      <c r="FOK149" s="409"/>
      <c r="FOL149" s="409"/>
      <c r="FOM149" s="409"/>
      <c r="FON149" s="409"/>
      <c r="FOO149" s="409"/>
      <c r="FOP149" s="409"/>
      <c r="FOQ149" s="409"/>
      <c r="FOR149" s="409"/>
      <c r="FOS149" s="409"/>
      <c r="FOT149" s="409"/>
      <c r="FOU149" s="409"/>
      <c r="FOV149" s="409"/>
      <c r="FOW149" s="409"/>
      <c r="FOX149" s="409"/>
      <c r="FOY149" s="409"/>
      <c r="FOZ149" s="409"/>
      <c r="FPA149" s="409"/>
      <c r="FPB149" s="409"/>
      <c r="FPC149" s="409"/>
      <c r="FPD149" s="409"/>
      <c r="FPE149" s="409"/>
      <c r="FPF149" s="409"/>
      <c r="FPG149" s="409"/>
      <c r="FPH149" s="409"/>
      <c r="FPI149" s="409"/>
      <c r="FPJ149" s="409"/>
      <c r="FPK149" s="409"/>
      <c r="FPL149" s="409"/>
      <c r="FPM149" s="409"/>
      <c r="FPN149" s="409"/>
      <c r="FPO149" s="409"/>
      <c r="FPP149" s="409"/>
      <c r="FPQ149" s="409"/>
      <c r="FPR149" s="409"/>
      <c r="FPS149" s="409"/>
      <c r="FPT149" s="409"/>
      <c r="FPU149" s="409"/>
      <c r="FPV149" s="409"/>
      <c r="FPW149" s="409"/>
      <c r="FPX149" s="409"/>
      <c r="FPY149" s="409"/>
      <c r="FPZ149" s="409"/>
      <c r="FQA149" s="409"/>
      <c r="FQB149" s="409"/>
      <c r="FQC149" s="409"/>
      <c r="FQD149" s="409"/>
      <c r="FQE149" s="409"/>
      <c r="FQF149" s="409"/>
      <c r="FQG149" s="409"/>
      <c r="FQH149" s="409"/>
      <c r="FQI149" s="409"/>
      <c r="FQJ149" s="409"/>
      <c r="FQK149" s="409"/>
      <c r="FQL149" s="409"/>
      <c r="FQM149" s="409"/>
      <c r="FQN149" s="409"/>
      <c r="FQO149" s="409"/>
      <c r="FQP149" s="409"/>
      <c r="FQQ149" s="409"/>
      <c r="FQR149" s="409"/>
      <c r="FQS149" s="409"/>
      <c r="FQT149" s="409"/>
      <c r="FQU149" s="409"/>
      <c r="FQV149" s="409"/>
      <c r="FQW149" s="409"/>
      <c r="FQX149" s="409"/>
      <c r="FQY149" s="409"/>
      <c r="FQZ149" s="409"/>
      <c r="FRA149" s="409"/>
      <c r="FRB149" s="409"/>
      <c r="FRC149" s="409"/>
      <c r="FRD149" s="409"/>
      <c r="FRE149" s="409"/>
      <c r="FRF149" s="409"/>
      <c r="FRG149" s="409"/>
      <c r="FRH149" s="409"/>
      <c r="FRI149" s="409"/>
      <c r="FRJ149" s="409"/>
      <c r="FRK149" s="409"/>
      <c r="FRL149" s="409"/>
      <c r="FRM149" s="409"/>
      <c r="FRN149" s="409"/>
      <c r="FRO149" s="409"/>
      <c r="FRP149" s="409"/>
      <c r="FRQ149" s="409"/>
      <c r="FRR149" s="409"/>
      <c r="FRS149" s="409"/>
      <c r="FRT149" s="409"/>
      <c r="FRU149" s="409"/>
      <c r="FRV149" s="409"/>
      <c r="FRW149" s="409"/>
      <c r="FRX149" s="409"/>
      <c r="FRY149" s="409"/>
      <c r="FRZ149" s="409"/>
      <c r="FSA149" s="409"/>
      <c r="FSB149" s="409"/>
      <c r="FSC149" s="409"/>
      <c r="FSD149" s="409"/>
      <c r="FSE149" s="409"/>
      <c r="FSF149" s="409"/>
      <c r="FSG149" s="409"/>
      <c r="FSH149" s="409"/>
      <c r="FSI149" s="409"/>
      <c r="FSJ149" s="409"/>
      <c r="FSK149" s="409"/>
      <c r="FSL149" s="409"/>
      <c r="FSM149" s="409"/>
      <c r="FSN149" s="409"/>
      <c r="FSO149" s="409"/>
      <c r="FSP149" s="409"/>
      <c r="FSQ149" s="409"/>
      <c r="FSR149" s="409"/>
      <c r="FSS149" s="409"/>
      <c r="FST149" s="409"/>
      <c r="FSU149" s="409"/>
      <c r="FSV149" s="409"/>
      <c r="FSW149" s="409"/>
      <c r="FSX149" s="409"/>
      <c r="FSY149" s="409"/>
      <c r="FSZ149" s="409"/>
      <c r="FTA149" s="409"/>
      <c r="FTB149" s="409"/>
      <c r="FTC149" s="409"/>
      <c r="FTD149" s="409"/>
      <c r="FTE149" s="409"/>
      <c r="FTF149" s="409"/>
      <c r="FTG149" s="409"/>
      <c r="FTH149" s="409"/>
      <c r="FTI149" s="409"/>
      <c r="FTJ149" s="409"/>
      <c r="FTK149" s="409"/>
      <c r="FTL149" s="409"/>
      <c r="FTM149" s="409"/>
      <c r="FTN149" s="409"/>
      <c r="FTO149" s="409"/>
      <c r="FTP149" s="409"/>
      <c r="FTQ149" s="409"/>
      <c r="FTR149" s="409"/>
      <c r="FTS149" s="409"/>
      <c r="FTT149" s="409"/>
      <c r="FTU149" s="409"/>
      <c r="FTV149" s="409"/>
      <c r="FTW149" s="409"/>
      <c r="FTX149" s="409"/>
      <c r="FTY149" s="409"/>
      <c r="FTZ149" s="409"/>
      <c r="FUA149" s="409"/>
      <c r="FUB149" s="409"/>
      <c r="FUC149" s="409"/>
      <c r="FUD149" s="409"/>
      <c r="FUE149" s="409"/>
      <c r="FUF149" s="409"/>
      <c r="FUG149" s="409"/>
      <c r="FUH149" s="409"/>
      <c r="FUI149" s="409"/>
      <c r="FUJ149" s="409"/>
      <c r="FUK149" s="409"/>
      <c r="FUL149" s="409"/>
      <c r="FUM149" s="409"/>
      <c r="FUN149" s="409"/>
      <c r="FUO149" s="409"/>
      <c r="FUP149" s="409"/>
      <c r="FUQ149" s="409"/>
      <c r="FUR149" s="409"/>
      <c r="FUS149" s="409"/>
      <c r="FUT149" s="409"/>
      <c r="FUU149" s="409"/>
      <c r="FUV149" s="409"/>
      <c r="FUW149" s="409"/>
      <c r="FUX149" s="409"/>
      <c r="FUY149" s="409"/>
      <c r="FUZ149" s="409"/>
      <c r="FVA149" s="409"/>
      <c r="FVB149" s="409"/>
      <c r="FVC149" s="409"/>
      <c r="FVD149" s="409"/>
      <c r="FVE149" s="409"/>
      <c r="FVF149" s="409"/>
      <c r="FVG149" s="409"/>
      <c r="FVH149" s="409"/>
      <c r="FVI149" s="409"/>
      <c r="FVJ149" s="409"/>
      <c r="FVK149" s="409"/>
      <c r="FVL149" s="409"/>
      <c r="FVM149" s="409"/>
      <c r="FVN149" s="409"/>
      <c r="FVO149" s="409"/>
      <c r="FVP149" s="409"/>
      <c r="FVQ149" s="409"/>
      <c r="FVR149" s="409"/>
      <c r="FVS149" s="409"/>
      <c r="FVT149" s="409"/>
      <c r="FVU149" s="409"/>
      <c r="FVV149" s="409"/>
      <c r="FVW149" s="409"/>
      <c r="FVX149" s="409"/>
      <c r="FVY149" s="409"/>
      <c r="FVZ149" s="409"/>
      <c r="FWA149" s="409"/>
      <c r="FWB149" s="409"/>
      <c r="FWC149" s="409"/>
      <c r="FWD149" s="409"/>
      <c r="FWE149" s="409"/>
      <c r="FWF149" s="409"/>
      <c r="FWG149" s="409"/>
      <c r="FWH149" s="409"/>
      <c r="FWI149" s="409"/>
      <c r="FWJ149" s="409"/>
      <c r="FWK149" s="409"/>
      <c r="FWL149" s="409"/>
      <c r="FWM149" s="409"/>
      <c r="FWN149" s="409"/>
      <c r="FWO149" s="409"/>
      <c r="FWP149" s="409"/>
      <c r="FWQ149" s="409"/>
      <c r="FWR149" s="409"/>
      <c r="FWS149" s="409"/>
      <c r="FWT149" s="409"/>
      <c r="FWU149" s="409"/>
      <c r="FWV149" s="409"/>
      <c r="FWW149" s="409"/>
      <c r="FWX149" s="409"/>
      <c r="FWY149" s="409"/>
      <c r="FWZ149" s="409"/>
      <c r="FXA149" s="409"/>
      <c r="FXB149" s="409"/>
      <c r="FXC149" s="409"/>
      <c r="FXD149" s="409"/>
      <c r="FXE149" s="409"/>
      <c r="FXF149" s="409"/>
      <c r="FXG149" s="409"/>
      <c r="FXH149" s="409"/>
      <c r="FXI149" s="409"/>
      <c r="FXJ149" s="409"/>
      <c r="FXK149" s="409"/>
      <c r="FXL149" s="409"/>
      <c r="FXM149" s="409"/>
      <c r="FXN149" s="409"/>
      <c r="FXO149" s="409"/>
      <c r="FXP149" s="409"/>
      <c r="FXQ149" s="409"/>
      <c r="FXR149" s="409"/>
      <c r="FXS149" s="409"/>
      <c r="FXT149" s="409"/>
      <c r="FXU149" s="409"/>
      <c r="FXV149" s="409"/>
      <c r="FXW149" s="409"/>
      <c r="FXX149" s="409"/>
      <c r="FXY149" s="409"/>
      <c r="FXZ149" s="409"/>
      <c r="FYA149" s="409"/>
      <c r="FYB149" s="409"/>
      <c r="FYC149" s="409"/>
      <c r="FYD149" s="409"/>
      <c r="FYE149" s="409"/>
      <c r="FYF149" s="409"/>
      <c r="FYG149" s="409"/>
      <c r="FYH149" s="409"/>
      <c r="FYI149" s="409"/>
      <c r="FYJ149" s="409"/>
      <c r="FYK149" s="409"/>
      <c r="FYL149" s="409"/>
      <c r="FYM149" s="409"/>
      <c r="FYN149" s="409"/>
      <c r="FYO149" s="409"/>
      <c r="FYP149" s="409"/>
      <c r="FYQ149" s="409"/>
      <c r="FYR149" s="409"/>
      <c r="FYS149" s="409"/>
      <c r="FYT149" s="409"/>
      <c r="FYU149" s="409"/>
      <c r="FYV149" s="409"/>
      <c r="FYW149" s="409"/>
      <c r="FYX149" s="409"/>
      <c r="FYY149" s="409"/>
      <c r="FYZ149" s="409"/>
      <c r="FZA149" s="409"/>
      <c r="FZB149" s="409"/>
      <c r="FZC149" s="409"/>
      <c r="FZD149" s="409"/>
      <c r="FZE149" s="409"/>
      <c r="FZF149" s="409"/>
      <c r="FZG149" s="409"/>
      <c r="FZH149" s="409"/>
      <c r="FZI149" s="409"/>
      <c r="FZJ149" s="409"/>
      <c r="FZK149" s="409"/>
      <c r="FZL149" s="409"/>
      <c r="FZM149" s="409"/>
      <c r="FZN149" s="409"/>
      <c r="FZO149" s="409"/>
      <c r="FZP149" s="409"/>
      <c r="FZQ149" s="409"/>
      <c r="FZR149" s="409"/>
      <c r="FZS149" s="409"/>
      <c r="FZT149" s="409"/>
      <c r="FZU149" s="409"/>
      <c r="FZV149" s="409"/>
      <c r="FZW149" s="409"/>
      <c r="FZX149" s="409"/>
      <c r="FZY149" s="409"/>
      <c r="FZZ149" s="409"/>
      <c r="GAA149" s="409"/>
      <c r="GAB149" s="409"/>
      <c r="GAC149" s="409"/>
      <c r="GAD149" s="409"/>
      <c r="GAE149" s="409"/>
      <c r="GAF149" s="409"/>
      <c r="GAG149" s="409"/>
      <c r="GAH149" s="409"/>
      <c r="GAI149" s="409"/>
      <c r="GAJ149" s="409"/>
      <c r="GAK149" s="409"/>
      <c r="GAL149" s="409"/>
      <c r="GAM149" s="409"/>
      <c r="GAN149" s="409"/>
      <c r="GAO149" s="409"/>
      <c r="GAP149" s="409"/>
      <c r="GAQ149" s="409"/>
      <c r="GAR149" s="409"/>
      <c r="GAS149" s="409"/>
      <c r="GAT149" s="409"/>
      <c r="GAU149" s="409"/>
      <c r="GAV149" s="409"/>
      <c r="GAW149" s="409"/>
      <c r="GAX149" s="409"/>
      <c r="GAY149" s="409"/>
      <c r="GAZ149" s="409"/>
      <c r="GBA149" s="409"/>
      <c r="GBB149" s="409"/>
      <c r="GBC149" s="409"/>
      <c r="GBD149" s="409"/>
      <c r="GBE149" s="409"/>
      <c r="GBF149" s="409"/>
      <c r="GBG149" s="409"/>
      <c r="GBH149" s="409"/>
      <c r="GBI149" s="409"/>
      <c r="GBJ149" s="409"/>
      <c r="GBK149" s="409"/>
      <c r="GBL149" s="409"/>
      <c r="GBM149" s="409"/>
      <c r="GBN149" s="409"/>
      <c r="GBO149" s="409"/>
      <c r="GBP149" s="409"/>
      <c r="GBQ149" s="409"/>
      <c r="GBR149" s="409"/>
      <c r="GBS149" s="409"/>
      <c r="GBT149" s="409"/>
      <c r="GBU149" s="409"/>
      <c r="GBV149" s="409"/>
      <c r="GBW149" s="409"/>
      <c r="GBX149" s="409"/>
      <c r="GBY149" s="409"/>
      <c r="GBZ149" s="409"/>
      <c r="GCA149" s="409"/>
      <c r="GCB149" s="409"/>
      <c r="GCC149" s="409"/>
      <c r="GCD149" s="409"/>
      <c r="GCE149" s="409"/>
      <c r="GCF149" s="409"/>
      <c r="GCG149" s="409"/>
      <c r="GCH149" s="409"/>
      <c r="GCI149" s="409"/>
      <c r="GCJ149" s="409"/>
      <c r="GCK149" s="409"/>
      <c r="GCL149" s="409"/>
      <c r="GCM149" s="409"/>
      <c r="GCN149" s="409"/>
      <c r="GCO149" s="409"/>
      <c r="GCP149" s="409"/>
      <c r="GCQ149" s="409"/>
      <c r="GCR149" s="409"/>
      <c r="GCS149" s="409"/>
      <c r="GCT149" s="409"/>
      <c r="GCU149" s="409"/>
      <c r="GCV149" s="409"/>
      <c r="GCW149" s="409"/>
      <c r="GCX149" s="409"/>
      <c r="GCY149" s="409"/>
      <c r="GCZ149" s="409"/>
      <c r="GDA149" s="409"/>
      <c r="GDB149" s="409"/>
      <c r="GDC149" s="409"/>
      <c r="GDD149" s="409"/>
      <c r="GDE149" s="409"/>
      <c r="GDF149" s="409"/>
      <c r="GDG149" s="409"/>
      <c r="GDH149" s="409"/>
      <c r="GDI149" s="409"/>
      <c r="GDJ149" s="409"/>
      <c r="GDK149" s="409"/>
      <c r="GDL149" s="409"/>
      <c r="GDM149" s="409"/>
      <c r="GDN149" s="409"/>
      <c r="GDO149" s="409"/>
      <c r="GDP149" s="409"/>
      <c r="GDQ149" s="409"/>
      <c r="GDR149" s="409"/>
      <c r="GDS149" s="409"/>
      <c r="GDT149" s="409"/>
      <c r="GDU149" s="409"/>
      <c r="GDV149" s="409"/>
      <c r="GDW149" s="409"/>
      <c r="GDX149" s="409"/>
      <c r="GDY149" s="409"/>
      <c r="GDZ149" s="409"/>
      <c r="GEA149" s="409"/>
      <c r="GEB149" s="409"/>
      <c r="GEC149" s="409"/>
      <c r="GED149" s="409"/>
      <c r="GEE149" s="409"/>
      <c r="GEF149" s="409"/>
      <c r="GEG149" s="409"/>
      <c r="GEH149" s="409"/>
      <c r="GEI149" s="409"/>
      <c r="GEJ149" s="409"/>
      <c r="GEK149" s="409"/>
      <c r="GEL149" s="409"/>
      <c r="GEM149" s="409"/>
      <c r="GEN149" s="409"/>
      <c r="GEO149" s="409"/>
      <c r="GEP149" s="409"/>
      <c r="GEQ149" s="409"/>
      <c r="GER149" s="409"/>
      <c r="GES149" s="409"/>
      <c r="GET149" s="409"/>
      <c r="GEU149" s="409"/>
      <c r="GEV149" s="409"/>
      <c r="GEW149" s="409"/>
      <c r="GEX149" s="409"/>
      <c r="GEY149" s="409"/>
      <c r="GEZ149" s="409"/>
      <c r="GFA149" s="409"/>
      <c r="GFB149" s="409"/>
      <c r="GFC149" s="409"/>
      <c r="GFD149" s="409"/>
      <c r="GFE149" s="409"/>
      <c r="GFF149" s="409"/>
      <c r="GFG149" s="409"/>
      <c r="GFH149" s="409"/>
      <c r="GFI149" s="409"/>
      <c r="GFJ149" s="409"/>
      <c r="GFK149" s="409"/>
      <c r="GFL149" s="409"/>
      <c r="GFM149" s="409"/>
      <c r="GFN149" s="409"/>
      <c r="GFO149" s="409"/>
      <c r="GFP149" s="409"/>
      <c r="GFQ149" s="409"/>
      <c r="GFR149" s="409"/>
      <c r="GFS149" s="409"/>
      <c r="GFT149" s="409"/>
      <c r="GFU149" s="409"/>
      <c r="GFV149" s="409"/>
      <c r="GFW149" s="409"/>
      <c r="GFX149" s="409"/>
      <c r="GFY149" s="409"/>
      <c r="GFZ149" s="409"/>
      <c r="GGA149" s="409"/>
      <c r="GGB149" s="409"/>
      <c r="GGC149" s="409"/>
      <c r="GGD149" s="409"/>
      <c r="GGE149" s="409"/>
      <c r="GGF149" s="409"/>
      <c r="GGG149" s="409"/>
      <c r="GGH149" s="409"/>
      <c r="GGI149" s="409"/>
      <c r="GGJ149" s="409"/>
      <c r="GGK149" s="409"/>
      <c r="GGL149" s="409"/>
      <c r="GGM149" s="409"/>
      <c r="GGN149" s="409"/>
      <c r="GGO149" s="409"/>
      <c r="GGP149" s="409"/>
      <c r="GGQ149" s="409"/>
      <c r="GGR149" s="409"/>
      <c r="GGS149" s="409"/>
      <c r="GGT149" s="409"/>
      <c r="GGU149" s="409"/>
      <c r="GGV149" s="409"/>
      <c r="GGW149" s="409"/>
      <c r="GGX149" s="409"/>
      <c r="GGY149" s="409"/>
      <c r="GGZ149" s="409"/>
      <c r="GHA149" s="409"/>
      <c r="GHB149" s="409"/>
      <c r="GHC149" s="409"/>
      <c r="GHD149" s="409"/>
      <c r="GHE149" s="409"/>
      <c r="GHF149" s="409"/>
      <c r="GHG149" s="409"/>
      <c r="GHH149" s="409"/>
      <c r="GHI149" s="409"/>
      <c r="GHJ149" s="409"/>
      <c r="GHK149" s="409"/>
      <c r="GHL149" s="409"/>
      <c r="GHM149" s="409"/>
      <c r="GHN149" s="409"/>
      <c r="GHO149" s="409"/>
      <c r="GHP149" s="409"/>
      <c r="GHQ149" s="409"/>
      <c r="GHR149" s="409"/>
      <c r="GHS149" s="409"/>
      <c r="GHT149" s="409"/>
      <c r="GHU149" s="409"/>
      <c r="GHV149" s="409"/>
      <c r="GHW149" s="409"/>
      <c r="GHX149" s="409"/>
      <c r="GHY149" s="409"/>
      <c r="GHZ149" s="409"/>
      <c r="GIA149" s="409"/>
      <c r="GIB149" s="409"/>
      <c r="GIC149" s="409"/>
      <c r="GID149" s="409"/>
      <c r="GIE149" s="409"/>
      <c r="GIF149" s="409"/>
      <c r="GIG149" s="409"/>
      <c r="GIH149" s="409"/>
      <c r="GII149" s="409"/>
      <c r="GIJ149" s="409"/>
      <c r="GIK149" s="409"/>
      <c r="GIL149" s="409"/>
      <c r="GIM149" s="409"/>
      <c r="GIN149" s="409"/>
      <c r="GIO149" s="409"/>
      <c r="GIP149" s="409"/>
      <c r="GIQ149" s="409"/>
      <c r="GIR149" s="409"/>
      <c r="GIS149" s="409"/>
      <c r="GIT149" s="409"/>
      <c r="GIU149" s="409"/>
      <c r="GIV149" s="409"/>
      <c r="GIW149" s="409"/>
      <c r="GIX149" s="409"/>
      <c r="GIY149" s="409"/>
      <c r="GIZ149" s="409"/>
      <c r="GJA149" s="409"/>
      <c r="GJB149" s="409"/>
      <c r="GJC149" s="409"/>
      <c r="GJD149" s="409"/>
      <c r="GJE149" s="409"/>
      <c r="GJF149" s="409"/>
      <c r="GJG149" s="409"/>
      <c r="GJH149" s="409"/>
      <c r="GJI149" s="409"/>
      <c r="GJJ149" s="409"/>
      <c r="GJK149" s="409"/>
      <c r="GJL149" s="409"/>
      <c r="GJM149" s="409"/>
      <c r="GJN149" s="409"/>
      <c r="GJO149" s="409"/>
      <c r="GJP149" s="409"/>
      <c r="GJQ149" s="409"/>
      <c r="GJR149" s="409"/>
      <c r="GJS149" s="409"/>
      <c r="GJT149" s="409"/>
      <c r="GJU149" s="409"/>
      <c r="GJV149" s="409"/>
      <c r="GJW149" s="409"/>
      <c r="GJX149" s="409"/>
      <c r="GJY149" s="409"/>
      <c r="GJZ149" s="409"/>
      <c r="GKA149" s="409"/>
      <c r="GKB149" s="409"/>
      <c r="GKC149" s="409"/>
      <c r="GKD149" s="409"/>
      <c r="GKE149" s="409"/>
      <c r="GKF149" s="409"/>
      <c r="GKG149" s="409"/>
      <c r="GKH149" s="409"/>
      <c r="GKI149" s="409"/>
      <c r="GKJ149" s="409"/>
      <c r="GKK149" s="409"/>
      <c r="GKL149" s="409"/>
      <c r="GKM149" s="409"/>
      <c r="GKN149" s="409"/>
      <c r="GKO149" s="409"/>
      <c r="GKP149" s="409"/>
      <c r="GKQ149" s="409"/>
      <c r="GKR149" s="409"/>
      <c r="GKS149" s="409"/>
      <c r="GKT149" s="409"/>
      <c r="GKU149" s="409"/>
      <c r="GKV149" s="409"/>
      <c r="GKW149" s="409"/>
      <c r="GKX149" s="409"/>
      <c r="GKY149" s="409"/>
      <c r="GKZ149" s="409"/>
      <c r="GLA149" s="409"/>
      <c r="GLB149" s="409"/>
      <c r="GLC149" s="409"/>
      <c r="GLD149" s="409"/>
      <c r="GLE149" s="409"/>
      <c r="GLF149" s="409"/>
      <c r="GLG149" s="409"/>
      <c r="GLH149" s="409"/>
      <c r="GLI149" s="409"/>
      <c r="GLJ149" s="409"/>
      <c r="GLK149" s="409"/>
      <c r="GLL149" s="409"/>
      <c r="GLM149" s="409"/>
      <c r="GLN149" s="409"/>
      <c r="GLO149" s="409"/>
      <c r="GLP149" s="409"/>
      <c r="GLQ149" s="409"/>
      <c r="GLR149" s="409"/>
      <c r="GLS149" s="409"/>
      <c r="GLT149" s="409"/>
      <c r="GLU149" s="409"/>
      <c r="GLV149" s="409"/>
      <c r="GLW149" s="409"/>
      <c r="GLX149" s="409"/>
      <c r="GLY149" s="409"/>
      <c r="GLZ149" s="409"/>
      <c r="GMA149" s="409"/>
      <c r="GMB149" s="409"/>
      <c r="GMC149" s="409"/>
      <c r="GMD149" s="409"/>
      <c r="GME149" s="409"/>
      <c r="GMF149" s="409"/>
      <c r="GMG149" s="409"/>
      <c r="GMH149" s="409"/>
      <c r="GMI149" s="409"/>
      <c r="GMJ149" s="409"/>
      <c r="GMK149" s="409"/>
      <c r="GML149" s="409"/>
      <c r="GMM149" s="409"/>
      <c r="GMN149" s="409"/>
      <c r="GMO149" s="409"/>
      <c r="GMP149" s="409"/>
      <c r="GMQ149" s="409"/>
      <c r="GMR149" s="409"/>
      <c r="GMS149" s="409"/>
      <c r="GMT149" s="409"/>
      <c r="GMU149" s="409"/>
      <c r="GMV149" s="409"/>
      <c r="GMW149" s="409"/>
      <c r="GMX149" s="409"/>
      <c r="GMY149" s="409"/>
      <c r="GMZ149" s="409"/>
      <c r="GNA149" s="409"/>
      <c r="GNB149" s="409"/>
      <c r="GNC149" s="409"/>
      <c r="GND149" s="409"/>
      <c r="GNE149" s="409"/>
      <c r="GNF149" s="409"/>
      <c r="GNG149" s="409"/>
      <c r="GNH149" s="409"/>
      <c r="GNI149" s="409"/>
      <c r="GNJ149" s="409"/>
      <c r="GNK149" s="409"/>
      <c r="GNL149" s="409"/>
      <c r="GNM149" s="409"/>
      <c r="GNN149" s="409"/>
      <c r="GNO149" s="409"/>
      <c r="GNP149" s="409"/>
      <c r="GNQ149" s="409"/>
      <c r="GNR149" s="409"/>
      <c r="GNS149" s="409"/>
      <c r="GNT149" s="409"/>
      <c r="GNU149" s="409"/>
      <c r="GNV149" s="409"/>
      <c r="GNW149" s="409"/>
      <c r="GNX149" s="409"/>
      <c r="GNY149" s="409"/>
      <c r="GNZ149" s="409"/>
      <c r="GOA149" s="409"/>
      <c r="GOB149" s="409"/>
      <c r="GOC149" s="409"/>
      <c r="GOD149" s="409"/>
      <c r="GOE149" s="409"/>
      <c r="GOF149" s="409"/>
      <c r="GOG149" s="409"/>
      <c r="GOH149" s="409"/>
      <c r="GOI149" s="409"/>
      <c r="GOJ149" s="409"/>
      <c r="GOK149" s="409"/>
      <c r="GOL149" s="409"/>
      <c r="GOM149" s="409"/>
      <c r="GON149" s="409"/>
      <c r="GOO149" s="409"/>
      <c r="GOP149" s="409"/>
      <c r="GOQ149" s="409"/>
      <c r="GOR149" s="409"/>
      <c r="GOS149" s="409"/>
      <c r="GOT149" s="409"/>
      <c r="GOU149" s="409"/>
      <c r="GOV149" s="409"/>
      <c r="GOW149" s="409"/>
      <c r="GOX149" s="409"/>
      <c r="GOY149" s="409"/>
      <c r="GOZ149" s="409"/>
      <c r="GPA149" s="409"/>
      <c r="GPB149" s="409"/>
      <c r="GPC149" s="409"/>
      <c r="GPD149" s="409"/>
      <c r="GPE149" s="409"/>
      <c r="GPF149" s="409"/>
      <c r="GPG149" s="409"/>
      <c r="GPH149" s="409"/>
      <c r="GPI149" s="409"/>
      <c r="GPJ149" s="409"/>
      <c r="GPK149" s="409"/>
      <c r="GPL149" s="409"/>
      <c r="GPM149" s="409"/>
      <c r="GPN149" s="409"/>
      <c r="GPO149" s="409"/>
      <c r="GPP149" s="409"/>
      <c r="GPQ149" s="409"/>
      <c r="GPR149" s="409"/>
      <c r="GPS149" s="409"/>
      <c r="GPT149" s="409"/>
      <c r="GPU149" s="409"/>
      <c r="GPV149" s="409"/>
      <c r="GPW149" s="409"/>
      <c r="GPX149" s="409"/>
      <c r="GPY149" s="409"/>
      <c r="GPZ149" s="409"/>
      <c r="GQA149" s="409"/>
      <c r="GQB149" s="409"/>
      <c r="GQC149" s="409"/>
      <c r="GQD149" s="409"/>
      <c r="GQE149" s="409"/>
      <c r="GQF149" s="409"/>
      <c r="GQG149" s="409"/>
      <c r="GQH149" s="409"/>
      <c r="GQI149" s="409"/>
      <c r="GQJ149" s="409"/>
      <c r="GQK149" s="409"/>
      <c r="GQL149" s="409"/>
      <c r="GQM149" s="409"/>
      <c r="GQN149" s="409"/>
      <c r="GQO149" s="409"/>
      <c r="GQP149" s="409"/>
      <c r="GQQ149" s="409"/>
      <c r="GQR149" s="409"/>
      <c r="GQS149" s="409"/>
      <c r="GQT149" s="409"/>
      <c r="GQU149" s="409"/>
      <c r="GQV149" s="409"/>
      <c r="GQW149" s="409"/>
      <c r="GQX149" s="409"/>
      <c r="GQY149" s="409"/>
      <c r="GQZ149" s="409"/>
      <c r="GRA149" s="409"/>
      <c r="GRB149" s="409"/>
      <c r="GRC149" s="409"/>
      <c r="GRD149" s="409"/>
      <c r="GRE149" s="409"/>
      <c r="GRF149" s="409"/>
      <c r="GRG149" s="409"/>
      <c r="GRH149" s="409"/>
      <c r="GRI149" s="409"/>
      <c r="GRJ149" s="409"/>
      <c r="GRK149" s="409"/>
      <c r="GRL149" s="409"/>
      <c r="GRM149" s="409"/>
      <c r="GRN149" s="409"/>
      <c r="GRO149" s="409"/>
      <c r="GRP149" s="409"/>
      <c r="GRQ149" s="409"/>
      <c r="GRR149" s="409"/>
      <c r="GRS149" s="409"/>
      <c r="GRT149" s="409"/>
      <c r="GRU149" s="409"/>
      <c r="GRV149" s="409"/>
      <c r="GRW149" s="409"/>
      <c r="GRX149" s="409"/>
      <c r="GRY149" s="409"/>
      <c r="GRZ149" s="409"/>
      <c r="GSA149" s="409"/>
      <c r="GSB149" s="409"/>
      <c r="GSC149" s="409"/>
      <c r="GSD149" s="409"/>
      <c r="GSE149" s="409"/>
      <c r="GSF149" s="409"/>
      <c r="GSG149" s="409"/>
      <c r="GSH149" s="409"/>
      <c r="GSI149" s="409"/>
      <c r="GSJ149" s="409"/>
      <c r="GSK149" s="409"/>
      <c r="GSL149" s="409"/>
      <c r="GSM149" s="409"/>
      <c r="GSN149" s="409"/>
      <c r="GSO149" s="409"/>
      <c r="GSP149" s="409"/>
      <c r="GSQ149" s="409"/>
      <c r="GSR149" s="409"/>
      <c r="GSS149" s="409"/>
      <c r="GST149" s="409"/>
      <c r="GSU149" s="409"/>
      <c r="GSV149" s="409"/>
      <c r="GSW149" s="409"/>
      <c r="GSX149" s="409"/>
      <c r="GSY149" s="409"/>
      <c r="GSZ149" s="409"/>
      <c r="GTA149" s="409"/>
      <c r="GTB149" s="409"/>
      <c r="GTC149" s="409"/>
      <c r="GTD149" s="409"/>
      <c r="GTE149" s="409"/>
      <c r="GTF149" s="409"/>
      <c r="GTG149" s="409"/>
      <c r="GTH149" s="409"/>
      <c r="GTI149" s="409"/>
      <c r="GTJ149" s="409"/>
      <c r="GTK149" s="409"/>
      <c r="GTL149" s="409"/>
      <c r="GTM149" s="409"/>
      <c r="GTN149" s="409"/>
      <c r="GTO149" s="409"/>
      <c r="GTP149" s="409"/>
      <c r="GTQ149" s="409"/>
      <c r="GTR149" s="409"/>
      <c r="GTS149" s="409"/>
      <c r="GTT149" s="409"/>
      <c r="GTU149" s="409"/>
      <c r="GTV149" s="409"/>
      <c r="GTW149" s="409"/>
      <c r="GTX149" s="409"/>
      <c r="GTY149" s="409"/>
      <c r="GTZ149" s="409"/>
      <c r="GUA149" s="409"/>
      <c r="GUB149" s="409"/>
      <c r="GUC149" s="409"/>
      <c r="GUD149" s="409"/>
      <c r="GUE149" s="409"/>
      <c r="GUF149" s="409"/>
      <c r="GUG149" s="409"/>
      <c r="GUH149" s="409"/>
      <c r="GUI149" s="409"/>
      <c r="GUJ149" s="409"/>
      <c r="GUK149" s="409"/>
      <c r="GUL149" s="409"/>
      <c r="GUM149" s="409"/>
      <c r="GUN149" s="409"/>
      <c r="GUO149" s="409"/>
      <c r="GUP149" s="409"/>
      <c r="GUQ149" s="409"/>
      <c r="GUR149" s="409"/>
      <c r="GUS149" s="409"/>
      <c r="GUT149" s="409"/>
      <c r="GUU149" s="409"/>
      <c r="GUV149" s="409"/>
      <c r="GUW149" s="409"/>
      <c r="GUX149" s="409"/>
      <c r="GUY149" s="409"/>
      <c r="GUZ149" s="409"/>
      <c r="GVA149" s="409"/>
      <c r="GVB149" s="409"/>
      <c r="GVC149" s="409"/>
      <c r="GVD149" s="409"/>
      <c r="GVE149" s="409"/>
      <c r="GVF149" s="409"/>
      <c r="GVG149" s="409"/>
      <c r="GVH149" s="409"/>
      <c r="GVI149" s="409"/>
      <c r="GVJ149" s="409"/>
      <c r="GVK149" s="409"/>
      <c r="GVL149" s="409"/>
      <c r="GVM149" s="409"/>
      <c r="GVN149" s="409"/>
      <c r="GVO149" s="409"/>
      <c r="GVP149" s="409"/>
      <c r="GVQ149" s="409"/>
      <c r="GVR149" s="409"/>
      <c r="GVS149" s="409"/>
      <c r="GVT149" s="409"/>
      <c r="GVU149" s="409"/>
      <c r="GVV149" s="409"/>
      <c r="GVW149" s="409"/>
      <c r="GVX149" s="409"/>
      <c r="GVY149" s="409"/>
      <c r="GVZ149" s="409"/>
      <c r="GWA149" s="409"/>
      <c r="GWB149" s="409"/>
      <c r="GWC149" s="409"/>
      <c r="GWD149" s="409"/>
      <c r="GWE149" s="409"/>
      <c r="GWF149" s="409"/>
      <c r="GWG149" s="409"/>
      <c r="GWH149" s="409"/>
      <c r="GWI149" s="409"/>
      <c r="GWJ149" s="409"/>
      <c r="GWK149" s="409"/>
      <c r="GWL149" s="409"/>
      <c r="GWM149" s="409"/>
      <c r="GWN149" s="409"/>
      <c r="GWO149" s="409"/>
      <c r="GWP149" s="409"/>
      <c r="GWQ149" s="409"/>
      <c r="GWR149" s="409"/>
      <c r="GWS149" s="409"/>
      <c r="GWT149" s="409"/>
      <c r="GWU149" s="409"/>
      <c r="GWV149" s="409"/>
      <c r="GWW149" s="409"/>
      <c r="GWX149" s="409"/>
      <c r="GWY149" s="409"/>
      <c r="GWZ149" s="409"/>
      <c r="GXA149" s="409"/>
      <c r="GXB149" s="409"/>
      <c r="GXC149" s="409"/>
      <c r="GXD149" s="409"/>
      <c r="GXE149" s="409"/>
      <c r="GXF149" s="409"/>
      <c r="GXG149" s="409"/>
      <c r="GXH149" s="409"/>
      <c r="GXI149" s="409"/>
      <c r="GXJ149" s="409"/>
      <c r="GXK149" s="409"/>
      <c r="GXL149" s="409"/>
      <c r="GXM149" s="409"/>
      <c r="GXN149" s="409"/>
      <c r="GXO149" s="409"/>
      <c r="GXP149" s="409"/>
      <c r="GXQ149" s="409"/>
      <c r="GXR149" s="409"/>
      <c r="GXS149" s="409"/>
      <c r="GXT149" s="409"/>
      <c r="GXU149" s="409"/>
      <c r="GXV149" s="409"/>
      <c r="GXW149" s="409"/>
      <c r="GXX149" s="409"/>
      <c r="GXY149" s="409"/>
      <c r="GXZ149" s="409"/>
      <c r="GYA149" s="409"/>
      <c r="GYB149" s="409"/>
      <c r="GYC149" s="409"/>
      <c r="GYD149" s="409"/>
      <c r="GYE149" s="409"/>
      <c r="GYF149" s="409"/>
      <c r="GYG149" s="409"/>
      <c r="GYH149" s="409"/>
      <c r="GYI149" s="409"/>
      <c r="GYJ149" s="409"/>
      <c r="GYK149" s="409"/>
      <c r="GYL149" s="409"/>
      <c r="GYM149" s="409"/>
      <c r="GYN149" s="409"/>
      <c r="GYO149" s="409"/>
      <c r="GYP149" s="409"/>
      <c r="GYQ149" s="409"/>
      <c r="GYR149" s="409"/>
      <c r="GYS149" s="409"/>
      <c r="GYT149" s="409"/>
      <c r="GYU149" s="409"/>
      <c r="GYV149" s="409"/>
      <c r="GYW149" s="409"/>
      <c r="GYX149" s="409"/>
      <c r="GYY149" s="409"/>
      <c r="GYZ149" s="409"/>
      <c r="GZA149" s="409"/>
      <c r="GZB149" s="409"/>
      <c r="GZC149" s="409"/>
      <c r="GZD149" s="409"/>
      <c r="GZE149" s="409"/>
      <c r="GZF149" s="409"/>
      <c r="GZG149" s="409"/>
      <c r="GZH149" s="409"/>
      <c r="GZI149" s="409"/>
      <c r="GZJ149" s="409"/>
      <c r="GZK149" s="409"/>
      <c r="GZL149" s="409"/>
      <c r="GZM149" s="409"/>
      <c r="GZN149" s="409"/>
      <c r="GZO149" s="409"/>
      <c r="GZP149" s="409"/>
      <c r="GZQ149" s="409"/>
      <c r="GZR149" s="409"/>
      <c r="GZS149" s="409"/>
      <c r="GZT149" s="409"/>
      <c r="GZU149" s="409"/>
      <c r="GZV149" s="409"/>
      <c r="GZW149" s="409"/>
      <c r="GZX149" s="409"/>
      <c r="GZY149" s="409"/>
      <c r="GZZ149" s="409"/>
      <c r="HAA149" s="409"/>
      <c r="HAB149" s="409"/>
      <c r="HAC149" s="409"/>
      <c r="HAD149" s="409"/>
      <c r="HAE149" s="409"/>
      <c r="HAF149" s="409"/>
      <c r="HAG149" s="409"/>
      <c r="HAH149" s="409"/>
      <c r="HAI149" s="409"/>
      <c r="HAJ149" s="409"/>
      <c r="HAK149" s="409"/>
      <c r="HAL149" s="409"/>
      <c r="HAM149" s="409"/>
      <c r="HAN149" s="409"/>
      <c r="HAO149" s="409"/>
      <c r="HAP149" s="409"/>
      <c r="HAQ149" s="409"/>
      <c r="HAR149" s="409"/>
      <c r="HAS149" s="409"/>
      <c r="HAT149" s="409"/>
      <c r="HAU149" s="409"/>
      <c r="HAV149" s="409"/>
      <c r="HAW149" s="409"/>
      <c r="HAX149" s="409"/>
      <c r="HAY149" s="409"/>
      <c r="HAZ149" s="409"/>
      <c r="HBA149" s="409"/>
      <c r="HBB149" s="409"/>
      <c r="HBC149" s="409"/>
      <c r="HBD149" s="409"/>
      <c r="HBE149" s="409"/>
      <c r="HBF149" s="409"/>
      <c r="HBG149" s="409"/>
      <c r="HBH149" s="409"/>
      <c r="HBI149" s="409"/>
      <c r="HBJ149" s="409"/>
      <c r="HBK149" s="409"/>
      <c r="HBL149" s="409"/>
      <c r="HBM149" s="409"/>
      <c r="HBN149" s="409"/>
      <c r="HBO149" s="409"/>
      <c r="HBP149" s="409"/>
      <c r="HBQ149" s="409"/>
      <c r="HBR149" s="409"/>
      <c r="HBS149" s="409"/>
      <c r="HBT149" s="409"/>
      <c r="HBU149" s="409"/>
      <c r="HBV149" s="409"/>
      <c r="HBW149" s="409"/>
      <c r="HBX149" s="409"/>
      <c r="HBY149" s="409"/>
      <c r="HBZ149" s="409"/>
      <c r="HCA149" s="409"/>
      <c r="HCB149" s="409"/>
      <c r="HCC149" s="409"/>
      <c r="HCD149" s="409"/>
      <c r="HCE149" s="409"/>
      <c r="HCF149" s="409"/>
      <c r="HCG149" s="409"/>
      <c r="HCH149" s="409"/>
      <c r="HCI149" s="409"/>
      <c r="HCJ149" s="409"/>
      <c r="HCK149" s="409"/>
      <c r="HCL149" s="409"/>
      <c r="HCM149" s="409"/>
      <c r="HCN149" s="409"/>
      <c r="HCO149" s="409"/>
      <c r="HCP149" s="409"/>
      <c r="HCQ149" s="409"/>
      <c r="HCR149" s="409"/>
      <c r="HCS149" s="409"/>
      <c r="HCT149" s="409"/>
      <c r="HCU149" s="409"/>
      <c r="HCV149" s="409"/>
      <c r="HCW149" s="409"/>
      <c r="HCX149" s="409"/>
      <c r="HCY149" s="409"/>
      <c r="HCZ149" s="409"/>
      <c r="HDA149" s="409"/>
      <c r="HDB149" s="409"/>
      <c r="HDC149" s="409"/>
      <c r="HDD149" s="409"/>
      <c r="HDE149" s="409"/>
      <c r="HDF149" s="409"/>
      <c r="HDG149" s="409"/>
      <c r="HDH149" s="409"/>
      <c r="HDI149" s="409"/>
      <c r="HDJ149" s="409"/>
      <c r="HDK149" s="409"/>
      <c r="HDL149" s="409"/>
      <c r="HDM149" s="409"/>
      <c r="HDN149" s="409"/>
      <c r="HDO149" s="409"/>
      <c r="HDP149" s="409"/>
      <c r="HDQ149" s="409"/>
      <c r="HDR149" s="409"/>
      <c r="HDS149" s="409"/>
      <c r="HDT149" s="409"/>
      <c r="HDU149" s="409"/>
      <c r="HDV149" s="409"/>
      <c r="HDW149" s="409"/>
      <c r="HDX149" s="409"/>
      <c r="HDY149" s="409"/>
      <c r="HDZ149" s="409"/>
      <c r="HEA149" s="409"/>
      <c r="HEB149" s="409"/>
      <c r="HEC149" s="409"/>
      <c r="HED149" s="409"/>
      <c r="HEE149" s="409"/>
      <c r="HEF149" s="409"/>
      <c r="HEG149" s="409"/>
      <c r="HEH149" s="409"/>
      <c r="HEI149" s="409"/>
      <c r="HEJ149" s="409"/>
      <c r="HEK149" s="409"/>
      <c r="HEL149" s="409"/>
      <c r="HEM149" s="409"/>
      <c r="HEN149" s="409"/>
      <c r="HEO149" s="409"/>
      <c r="HEP149" s="409"/>
      <c r="HEQ149" s="409"/>
      <c r="HER149" s="409"/>
      <c r="HES149" s="409"/>
      <c r="HET149" s="409"/>
      <c r="HEU149" s="409"/>
      <c r="HEV149" s="409"/>
      <c r="HEW149" s="409"/>
      <c r="HEX149" s="409"/>
      <c r="HEY149" s="409"/>
      <c r="HEZ149" s="409"/>
      <c r="HFA149" s="409"/>
      <c r="HFB149" s="409"/>
      <c r="HFC149" s="409"/>
      <c r="HFD149" s="409"/>
      <c r="HFE149" s="409"/>
      <c r="HFF149" s="409"/>
      <c r="HFG149" s="409"/>
      <c r="HFH149" s="409"/>
      <c r="HFI149" s="409"/>
      <c r="HFJ149" s="409"/>
      <c r="HFK149" s="409"/>
      <c r="HFL149" s="409"/>
      <c r="HFM149" s="409"/>
      <c r="HFN149" s="409"/>
      <c r="HFO149" s="409"/>
      <c r="HFP149" s="409"/>
      <c r="HFQ149" s="409"/>
      <c r="HFR149" s="409"/>
      <c r="HFS149" s="409"/>
      <c r="HFT149" s="409"/>
      <c r="HFU149" s="409"/>
      <c r="HFV149" s="409"/>
      <c r="HFW149" s="409"/>
      <c r="HFX149" s="409"/>
      <c r="HFY149" s="409"/>
      <c r="HFZ149" s="409"/>
      <c r="HGA149" s="409"/>
      <c r="HGB149" s="409"/>
      <c r="HGC149" s="409"/>
      <c r="HGD149" s="409"/>
      <c r="HGE149" s="409"/>
      <c r="HGF149" s="409"/>
      <c r="HGG149" s="409"/>
      <c r="HGH149" s="409"/>
      <c r="HGI149" s="409"/>
      <c r="HGJ149" s="409"/>
      <c r="HGK149" s="409"/>
      <c r="HGL149" s="409"/>
      <c r="HGM149" s="409"/>
      <c r="HGN149" s="409"/>
      <c r="HGO149" s="409"/>
      <c r="HGP149" s="409"/>
      <c r="HGQ149" s="409"/>
      <c r="HGR149" s="409"/>
      <c r="HGS149" s="409"/>
      <c r="HGT149" s="409"/>
      <c r="HGU149" s="409"/>
      <c r="HGV149" s="409"/>
      <c r="HGW149" s="409"/>
      <c r="HGX149" s="409"/>
      <c r="HGY149" s="409"/>
      <c r="HGZ149" s="409"/>
      <c r="HHA149" s="409"/>
      <c r="HHB149" s="409"/>
      <c r="HHC149" s="409"/>
      <c r="HHD149" s="409"/>
      <c r="HHE149" s="409"/>
      <c r="HHF149" s="409"/>
      <c r="HHG149" s="409"/>
      <c r="HHH149" s="409"/>
      <c r="HHI149" s="409"/>
      <c r="HHJ149" s="409"/>
      <c r="HHK149" s="409"/>
      <c r="HHL149" s="409"/>
      <c r="HHM149" s="409"/>
      <c r="HHN149" s="409"/>
      <c r="HHO149" s="409"/>
      <c r="HHP149" s="409"/>
      <c r="HHQ149" s="409"/>
      <c r="HHR149" s="409"/>
      <c r="HHS149" s="409"/>
      <c r="HHT149" s="409"/>
      <c r="HHU149" s="409"/>
      <c r="HHV149" s="409"/>
      <c r="HHW149" s="409"/>
      <c r="HHX149" s="409"/>
      <c r="HHY149" s="409"/>
      <c r="HHZ149" s="409"/>
      <c r="HIA149" s="409"/>
      <c r="HIB149" s="409"/>
      <c r="HIC149" s="409"/>
      <c r="HID149" s="409"/>
      <c r="HIE149" s="409"/>
      <c r="HIF149" s="409"/>
      <c r="HIG149" s="409"/>
      <c r="HIH149" s="409"/>
      <c r="HII149" s="409"/>
      <c r="HIJ149" s="409"/>
      <c r="HIK149" s="409"/>
      <c r="HIL149" s="409"/>
      <c r="HIM149" s="409"/>
      <c r="HIN149" s="409"/>
      <c r="HIO149" s="409"/>
      <c r="HIP149" s="409"/>
      <c r="HIQ149" s="409"/>
      <c r="HIR149" s="409"/>
      <c r="HIS149" s="409"/>
      <c r="HIT149" s="409"/>
      <c r="HIU149" s="409"/>
      <c r="HIV149" s="409"/>
      <c r="HIW149" s="409"/>
      <c r="HIX149" s="409"/>
      <c r="HIY149" s="409"/>
      <c r="HIZ149" s="409"/>
      <c r="HJA149" s="409"/>
      <c r="HJB149" s="409"/>
      <c r="HJC149" s="409"/>
      <c r="HJD149" s="409"/>
      <c r="HJE149" s="409"/>
      <c r="HJF149" s="409"/>
      <c r="HJG149" s="409"/>
      <c r="HJH149" s="409"/>
      <c r="HJI149" s="409"/>
      <c r="HJJ149" s="409"/>
      <c r="HJK149" s="409"/>
      <c r="HJL149" s="409"/>
      <c r="HJM149" s="409"/>
      <c r="HJN149" s="409"/>
      <c r="HJO149" s="409"/>
      <c r="HJP149" s="409"/>
      <c r="HJQ149" s="409"/>
      <c r="HJR149" s="409"/>
      <c r="HJS149" s="409"/>
      <c r="HJT149" s="409"/>
      <c r="HJU149" s="409"/>
      <c r="HJV149" s="409"/>
      <c r="HJW149" s="409"/>
      <c r="HJX149" s="409"/>
      <c r="HJY149" s="409"/>
      <c r="HJZ149" s="409"/>
      <c r="HKA149" s="409"/>
      <c r="HKB149" s="409"/>
      <c r="HKC149" s="409"/>
      <c r="HKD149" s="409"/>
      <c r="HKE149" s="409"/>
      <c r="HKF149" s="409"/>
      <c r="HKG149" s="409"/>
      <c r="HKH149" s="409"/>
      <c r="HKI149" s="409"/>
      <c r="HKJ149" s="409"/>
      <c r="HKK149" s="409"/>
      <c r="HKL149" s="409"/>
      <c r="HKM149" s="409"/>
      <c r="HKN149" s="409"/>
      <c r="HKO149" s="409"/>
      <c r="HKP149" s="409"/>
      <c r="HKQ149" s="409"/>
      <c r="HKR149" s="409"/>
      <c r="HKS149" s="409"/>
      <c r="HKT149" s="409"/>
      <c r="HKU149" s="409"/>
      <c r="HKV149" s="409"/>
      <c r="HKW149" s="409"/>
      <c r="HKX149" s="409"/>
      <c r="HKY149" s="409"/>
      <c r="HKZ149" s="409"/>
      <c r="HLA149" s="409"/>
      <c r="HLB149" s="409"/>
      <c r="HLC149" s="409"/>
      <c r="HLD149" s="409"/>
      <c r="HLE149" s="409"/>
      <c r="HLF149" s="409"/>
      <c r="HLG149" s="409"/>
      <c r="HLH149" s="409"/>
      <c r="HLI149" s="409"/>
      <c r="HLJ149" s="409"/>
      <c r="HLK149" s="409"/>
      <c r="HLL149" s="409"/>
      <c r="HLM149" s="409"/>
      <c r="HLN149" s="409"/>
      <c r="HLO149" s="409"/>
      <c r="HLP149" s="409"/>
      <c r="HLQ149" s="409"/>
      <c r="HLR149" s="409"/>
      <c r="HLS149" s="409"/>
      <c r="HLT149" s="409"/>
      <c r="HLU149" s="409"/>
      <c r="HLV149" s="409"/>
      <c r="HLW149" s="409"/>
      <c r="HLX149" s="409"/>
      <c r="HLY149" s="409"/>
      <c r="HLZ149" s="409"/>
      <c r="HMA149" s="409"/>
      <c r="HMB149" s="409"/>
      <c r="HMC149" s="409"/>
      <c r="HMD149" s="409"/>
      <c r="HME149" s="409"/>
      <c r="HMF149" s="409"/>
      <c r="HMG149" s="409"/>
      <c r="HMH149" s="409"/>
      <c r="HMI149" s="409"/>
      <c r="HMJ149" s="409"/>
      <c r="HMK149" s="409"/>
      <c r="HML149" s="409"/>
      <c r="HMM149" s="409"/>
      <c r="HMN149" s="409"/>
      <c r="HMO149" s="409"/>
      <c r="HMP149" s="409"/>
      <c r="HMQ149" s="409"/>
      <c r="HMR149" s="409"/>
      <c r="HMS149" s="409"/>
      <c r="HMT149" s="409"/>
      <c r="HMU149" s="409"/>
      <c r="HMV149" s="409"/>
      <c r="HMW149" s="409"/>
      <c r="HMX149" s="409"/>
      <c r="HMY149" s="409"/>
      <c r="HMZ149" s="409"/>
      <c r="HNA149" s="409"/>
      <c r="HNB149" s="409"/>
      <c r="HNC149" s="409"/>
      <c r="HND149" s="409"/>
      <c r="HNE149" s="409"/>
      <c r="HNF149" s="409"/>
      <c r="HNG149" s="409"/>
      <c r="HNH149" s="409"/>
      <c r="HNI149" s="409"/>
      <c r="HNJ149" s="409"/>
      <c r="HNK149" s="409"/>
      <c r="HNL149" s="409"/>
      <c r="HNM149" s="409"/>
      <c r="HNN149" s="409"/>
      <c r="HNO149" s="409"/>
      <c r="HNP149" s="409"/>
      <c r="HNQ149" s="409"/>
      <c r="HNR149" s="409"/>
      <c r="HNS149" s="409"/>
      <c r="HNT149" s="409"/>
      <c r="HNU149" s="409"/>
      <c r="HNV149" s="409"/>
      <c r="HNW149" s="409"/>
      <c r="HNX149" s="409"/>
      <c r="HNY149" s="409"/>
      <c r="HNZ149" s="409"/>
      <c r="HOA149" s="409"/>
      <c r="HOB149" s="409"/>
      <c r="HOC149" s="409"/>
      <c r="HOD149" s="409"/>
      <c r="HOE149" s="409"/>
      <c r="HOF149" s="409"/>
      <c r="HOG149" s="409"/>
      <c r="HOH149" s="409"/>
      <c r="HOI149" s="409"/>
      <c r="HOJ149" s="409"/>
      <c r="HOK149" s="409"/>
      <c r="HOL149" s="409"/>
      <c r="HOM149" s="409"/>
      <c r="HON149" s="409"/>
      <c r="HOO149" s="409"/>
      <c r="HOP149" s="409"/>
      <c r="HOQ149" s="409"/>
      <c r="HOR149" s="409"/>
      <c r="HOS149" s="409"/>
      <c r="HOT149" s="409"/>
      <c r="HOU149" s="409"/>
      <c r="HOV149" s="409"/>
      <c r="HOW149" s="409"/>
      <c r="HOX149" s="409"/>
      <c r="HOY149" s="409"/>
      <c r="HOZ149" s="409"/>
      <c r="HPA149" s="409"/>
      <c r="HPB149" s="409"/>
      <c r="HPC149" s="409"/>
      <c r="HPD149" s="409"/>
      <c r="HPE149" s="409"/>
      <c r="HPF149" s="409"/>
      <c r="HPG149" s="409"/>
      <c r="HPH149" s="409"/>
      <c r="HPI149" s="409"/>
      <c r="HPJ149" s="409"/>
      <c r="HPK149" s="409"/>
      <c r="HPL149" s="409"/>
      <c r="HPM149" s="409"/>
      <c r="HPN149" s="409"/>
      <c r="HPO149" s="409"/>
      <c r="HPP149" s="409"/>
      <c r="HPQ149" s="409"/>
      <c r="HPR149" s="409"/>
      <c r="HPS149" s="409"/>
      <c r="HPT149" s="409"/>
      <c r="HPU149" s="409"/>
      <c r="HPV149" s="409"/>
      <c r="HPW149" s="409"/>
      <c r="HPX149" s="409"/>
      <c r="HPY149" s="409"/>
      <c r="HPZ149" s="409"/>
      <c r="HQA149" s="409"/>
      <c r="HQB149" s="409"/>
      <c r="HQC149" s="409"/>
      <c r="HQD149" s="409"/>
      <c r="HQE149" s="409"/>
      <c r="HQF149" s="409"/>
      <c r="HQG149" s="409"/>
      <c r="HQH149" s="409"/>
      <c r="HQI149" s="409"/>
      <c r="HQJ149" s="409"/>
      <c r="HQK149" s="409"/>
      <c r="HQL149" s="409"/>
      <c r="HQM149" s="409"/>
      <c r="HQN149" s="409"/>
      <c r="HQO149" s="409"/>
      <c r="HQP149" s="409"/>
      <c r="HQQ149" s="409"/>
      <c r="HQR149" s="409"/>
      <c r="HQS149" s="409"/>
      <c r="HQT149" s="409"/>
      <c r="HQU149" s="409"/>
      <c r="HQV149" s="409"/>
      <c r="HQW149" s="409"/>
      <c r="HQX149" s="409"/>
      <c r="HQY149" s="409"/>
      <c r="HQZ149" s="409"/>
      <c r="HRA149" s="409"/>
      <c r="HRB149" s="409"/>
      <c r="HRC149" s="409"/>
      <c r="HRD149" s="409"/>
      <c r="HRE149" s="409"/>
      <c r="HRF149" s="409"/>
      <c r="HRG149" s="409"/>
      <c r="HRH149" s="409"/>
      <c r="HRI149" s="409"/>
      <c r="HRJ149" s="409"/>
      <c r="HRK149" s="409"/>
      <c r="HRL149" s="409"/>
      <c r="HRM149" s="409"/>
      <c r="HRN149" s="409"/>
      <c r="HRO149" s="409"/>
      <c r="HRP149" s="409"/>
      <c r="HRQ149" s="409"/>
      <c r="HRR149" s="409"/>
      <c r="HRS149" s="409"/>
      <c r="HRT149" s="409"/>
      <c r="HRU149" s="409"/>
      <c r="HRV149" s="409"/>
      <c r="HRW149" s="409"/>
      <c r="HRX149" s="409"/>
      <c r="HRY149" s="409"/>
      <c r="HRZ149" s="409"/>
      <c r="HSA149" s="409"/>
      <c r="HSB149" s="409"/>
      <c r="HSC149" s="409"/>
      <c r="HSD149" s="409"/>
      <c r="HSE149" s="409"/>
      <c r="HSF149" s="409"/>
      <c r="HSG149" s="409"/>
      <c r="HSH149" s="409"/>
      <c r="HSI149" s="409"/>
      <c r="HSJ149" s="409"/>
      <c r="HSK149" s="409"/>
      <c r="HSL149" s="409"/>
      <c r="HSM149" s="409"/>
      <c r="HSN149" s="409"/>
      <c r="HSO149" s="409"/>
      <c r="HSP149" s="409"/>
      <c r="HSQ149" s="409"/>
      <c r="HSR149" s="409"/>
      <c r="HSS149" s="409"/>
      <c r="HST149" s="409"/>
      <c r="HSU149" s="409"/>
      <c r="HSV149" s="409"/>
      <c r="HSW149" s="409"/>
      <c r="HSX149" s="409"/>
      <c r="HSY149" s="409"/>
      <c r="HSZ149" s="409"/>
      <c r="HTA149" s="409"/>
      <c r="HTB149" s="409"/>
      <c r="HTC149" s="409"/>
      <c r="HTD149" s="409"/>
      <c r="HTE149" s="409"/>
      <c r="HTF149" s="409"/>
      <c r="HTG149" s="409"/>
      <c r="HTH149" s="409"/>
      <c r="HTI149" s="409"/>
      <c r="HTJ149" s="409"/>
      <c r="HTK149" s="409"/>
      <c r="HTL149" s="409"/>
      <c r="HTM149" s="409"/>
      <c r="HTN149" s="409"/>
      <c r="HTO149" s="409"/>
      <c r="HTP149" s="409"/>
      <c r="HTQ149" s="409"/>
      <c r="HTR149" s="409"/>
      <c r="HTS149" s="409"/>
      <c r="HTT149" s="409"/>
      <c r="HTU149" s="409"/>
      <c r="HTV149" s="409"/>
      <c r="HTW149" s="409"/>
      <c r="HTX149" s="409"/>
      <c r="HTY149" s="409"/>
      <c r="HTZ149" s="409"/>
      <c r="HUA149" s="409"/>
      <c r="HUB149" s="409"/>
      <c r="HUC149" s="409"/>
      <c r="HUD149" s="409"/>
      <c r="HUE149" s="409"/>
      <c r="HUF149" s="409"/>
      <c r="HUG149" s="409"/>
      <c r="HUH149" s="409"/>
      <c r="HUI149" s="409"/>
      <c r="HUJ149" s="409"/>
      <c r="HUK149" s="409"/>
      <c r="HUL149" s="409"/>
      <c r="HUM149" s="409"/>
      <c r="HUN149" s="409"/>
      <c r="HUO149" s="409"/>
      <c r="HUP149" s="409"/>
      <c r="HUQ149" s="409"/>
      <c r="HUR149" s="409"/>
      <c r="HUS149" s="409"/>
      <c r="HUT149" s="409"/>
      <c r="HUU149" s="409"/>
      <c r="HUV149" s="409"/>
      <c r="HUW149" s="409"/>
      <c r="HUX149" s="409"/>
      <c r="HUY149" s="409"/>
      <c r="HUZ149" s="409"/>
      <c r="HVA149" s="409"/>
      <c r="HVB149" s="409"/>
      <c r="HVC149" s="409"/>
      <c r="HVD149" s="409"/>
      <c r="HVE149" s="409"/>
      <c r="HVF149" s="409"/>
      <c r="HVG149" s="409"/>
      <c r="HVH149" s="409"/>
      <c r="HVI149" s="409"/>
      <c r="HVJ149" s="409"/>
      <c r="HVK149" s="409"/>
      <c r="HVL149" s="409"/>
      <c r="HVM149" s="409"/>
      <c r="HVN149" s="409"/>
      <c r="HVO149" s="409"/>
      <c r="HVP149" s="409"/>
      <c r="HVQ149" s="409"/>
      <c r="HVR149" s="409"/>
      <c r="HVS149" s="409"/>
      <c r="HVT149" s="409"/>
      <c r="HVU149" s="409"/>
      <c r="HVV149" s="409"/>
      <c r="HVW149" s="409"/>
      <c r="HVX149" s="409"/>
      <c r="HVY149" s="409"/>
      <c r="HVZ149" s="409"/>
      <c r="HWA149" s="409"/>
      <c r="HWB149" s="409"/>
      <c r="HWC149" s="409"/>
      <c r="HWD149" s="409"/>
      <c r="HWE149" s="409"/>
      <c r="HWF149" s="409"/>
      <c r="HWG149" s="409"/>
      <c r="HWH149" s="409"/>
      <c r="HWI149" s="409"/>
      <c r="HWJ149" s="409"/>
      <c r="HWK149" s="409"/>
      <c r="HWL149" s="409"/>
      <c r="HWM149" s="409"/>
      <c r="HWN149" s="409"/>
      <c r="HWO149" s="409"/>
      <c r="HWP149" s="409"/>
      <c r="HWQ149" s="409"/>
      <c r="HWR149" s="409"/>
      <c r="HWS149" s="409"/>
      <c r="HWT149" s="409"/>
      <c r="HWU149" s="409"/>
      <c r="HWV149" s="409"/>
      <c r="HWW149" s="409"/>
      <c r="HWX149" s="409"/>
      <c r="HWY149" s="409"/>
      <c r="HWZ149" s="409"/>
      <c r="HXA149" s="409"/>
      <c r="HXB149" s="409"/>
      <c r="HXC149" s="409"/>
      <c r="HXD149" s="409"/>
      <c r="HXE149" s="409"/>
      <c r="HXF149" s="409"/>
      <c r="HXG149" s="409"/>
      <c r="HXH149" s="409"/>
      <c r="HXI149" s="409"/>
      <c r="HXJ149" s="409"/>
      <c r="HXK149" s="409"/>
      <c r="HXL149" s="409"/>
      <c r="HXM149" s="409"/>
      <c r="HXN149" s="409"/>
      <c r="HXO149" s="409"/>
      <c r="HXP149" s="409"/>
      <c r="HXQ149" s="409"/>
      <c r="HXR149" s="409"/>
      <c r="HXS149" s="409"/>
      <c r="HXT149" s="409"/>
      <c r="HXU149" s="409"/>
      <c r="HXV149" s="409"/>
      <c r="HXW149" s="409"/>
      <c r="HXX149" s="409"/>
      <c r="HXY149" s="409"/>
      <c r="HXZ149" s="409"/>
      <c r="HYA149" s="409"/>
      <c r="HYB149" s="409"/>
      <c r="HYC149" s="409"/>
      <c r="HYD149" s="409"/>
      <c r="HYE149" s="409"/>
      <c r="HYF149" s="409"/>
      <c r="HYG149" s="409"/>
      <c r="HYH149" s="409"/>
      <c r="HYI149" s="409"/>
      <c r="HYJ149" s="409"/>
      <c r="HYK149" s="409"/>
      <c r="HYL149" s="409"/>
      <c r="HYM149" s="409"/>
      <c r="HYN149" s="409"/>
      <c r="HYO149" s="409"/>
      <c r="HYP149" s="409"/>
      <c r="HYQ149" s="409"/>
      <c r="HYR149" s="409"/>
      <c r="HYS149" s="409"/>
      <c r="HYT149" s="409"/>
      <c r="HYU149" s="409"/>
      <c r="HYV149" s="409"/>
      <c r="HYW149" s="409"/>
      <c r="HYX149" s="409"/>
      <c r="HYY149" s="409"/>
      <c r="HYZ149" s="409"/>
      <c r="HZA149" s="409"/>
      <c r="HZB149" s="409"/>
      <c r="HZC149" s="409"/>
      <c r="HZD149" s="409"/>
      <c r="HZE149" s="409"/>
      <c r="HZF149" s="409"/>
      <c r="HZG149" s="409"/>
      <c r="HZH149" s="409"/>
      <c r="HZI149" s="409"/>
      <c r="HZJ149" s="409"/>
      <c r="HZK149" s="409"/>
      <c r="HZL149" s="409"/>
      <c r="HZM149" s="409"/>
      <c r="HZN149" s="409"/>
      <c r="HZO149" s="409"/>
      <c r="HZP149" s="409"/>
      <c r="HZQ149" s="409"/>
      <c r="HZR149" s="409"/>
      <c r="HZS149" s="409"/>
      <c r="HZT149" s="409"/>
      <c r="HZU149" s="409"/>
      <c r="HZV149" s="409"/>
      <c r="HZW149" s="409"/>
      <c r="HZX149" s="409"/>
      <c r="HZY149" s="409"/>
      <c r="HZZ149" s="409"/>
      <c r="IAA149" s="409"/>
      <c r="IAB149" s="409"/>
      <c r="IAC149" s="409"/>
      <c r="IAD149" s="409"/>
      <c r="IAE149" s="409"/>
      <c r="IAF149" s="409"/>
      <c r="IAG149" s="409"/>
      <c r="IAH149" s="409"/>
      <c r="IAI149" s="409"/>
      <c r="IAJ149" s="409"/>
      <c r="IAK149" s="409"/>
      <c r="IAL149" s="409"/>
      <c r="IAM149" s="409"/>
      <c r="IAN149" s="409"/>
      <c r="IAO149" s="409"/>
      <c r="IAP149" s="409"/>
      <c r="IAQ149" s="409"/>
      <c r="IAR149" s="409"/>
      <c r="IAS149" s="409"/>
      <c r="IAT149" s="409"/>
      <c r="IAU149" s="409"/>
      <c r="IAV149" s="409"/>
      <c r="IAW149" s="409"/>
      <c r="IAX149" s="409"/>
      <c r="IAY149" s="409"/>
      <c r="IAZ149" s="409"/>
      <c r="IBA149" s="409"/>
      <c r="IBB149" s="409"/>
      <c r="IBC149" s="409"/>
      <c r="IBD149" s="409"/>
      <c r="IBE149" s="409"/>
      <c r="IBF149" s="409"/>
      <c r="IBG149" s="409"/>
      <c r="IBH149" s="409"/>
      <c r="IBI149" s="409"/>
      <c r="IBJ149" s="409"/>
      <c r="IBK149" s="409"/>
      <c r="IBL149" s="409"/>
      <c r="IBM149" s="409"/>
      <c r="IBN149" s="409"/>
      <c r="IBO149" s="409"/>
      <c r="IBP149" s="409"/>
      <c r="IBQ149" s="409"/>
      <c r="IBR149" s="409"/>
      <c r="IBS149" s="409"/>
      <c r="IBT149" s="409"/>
      <c r="IBU149" s="409"/>
      <c r="IBV149" s="409"/>
      <c r="IBW149" s="409"/>
      <c r="IBX149" s="409"/>
      <c r="IBY149" s="409"/>
      <c r="IBZ149" s="409"/>
      <c r="ICA149" s="409"/>
      <c r="ICB149" s="409"/>
      <c r="ICC149" s="409"/>
      <c r="ICD149" s="409"/>
      <c r="ICE149" s="409"/>
      <c r="ICF149" s="409"/>
      <c r="ICG149" s="409"/>
      <c r="ICH149" s="409"/>
      <c r="ICI149" s="409"/>
      <c r="ICJ149" s="409"/>
      <c r="ICK149" s="409"/>
      <c r="ICL149" s="409"/>
      <c r="ICM149" s="409"/>
      <c r="ICN149" s="409"/>
      <c r="ICO149" s="409"/>
      <c r="ICP149" s="409"/>
      <c r="ICQ149" s="409"/>
      <c r="ICR149" s="409"/>
      <c r="ICS149" s="409"/>
      <c r="ICT149" s="409"/>
      <c r="ICU149" s="409"/>
      <c r="ICV149" s="409"/>
      <c r="ICW149" s="409"/>
      <c r="ICX149" s="409"/>
      <c r="ICY149" s="409"/>
      <c r="ICZ149" s="409"/>
      <c r="IDA149" s="409"/>
      <c r="IDB149" s="409"/>
      <c r="IDC149" s="409"/>
      <c r="IDD149" s="409"/>
      <c r="IDE149" s="409"/>
      <c r="IDF149" s="409"/>
      <c r="IDG149" s="409"/>
      <c r="IDH149" s="409"/>
      <c r="IDI149" s="409"/>
      <c r="IDJ149" s="409"/>
      <c r="IDK149" s="409"/>
      <c r="IDL149" s="409"/>
      <c r="IDM149" s="409"/>
      <c r="IDN149" s="409"/>
      <c r="IDO149" s="409"/>
      <c r="IDP149" s="409"/>
      <c r="IDQ149" s="409"/>
      <c r="IDR149" s="409"/>
      <c r="IDS149" s="409"/>
      <c r="IDT149" s="409"/>
      <c r="IDU149" s="409"/>
      <c r="IDV149" s="409"/>
      <c r="IDW149" s="409"/>
      <c r="IDX149" s="409"/>
      <c r="IDY149" s="409"/>
      <c r="IDZ149" s="409"/>
      <c r="IEA149" s="409"/>
      <c r="IEB149" s="409"/>
      <c r="IEC149" s="409"/>
      <c r="IED149" s="409"/>
      <c r="IEE149" s="409"/>
      <c r="IEF149" s="409"/>
      <c r="IEG149" s="409"/>
      <c r="IEH149" s="409"/>
      <c r="IEI149" s="409"/>
      <c r="IEJ149" s="409"/>
      <c r="IEK149" s="409"/>
      <c r="IEL149" s="409"/>
      <c r="IEM149" s="409"/>
      <c r="IEN149" s="409"/>
      <c r="IEO149" s="409"/>
      <c r="IEP149" s="409"/>
      <c r="IEQ149" s="409"/>
      <c r="IER149" s="409"/>
      <c r="IES149" s="409"/>
      <c r="IET149" s="409"/>
      <c r="IEU149" s="409"/>
      <c r="IEV149" s="409"/>
      <c r="IEW149" s="409"/>
      <c r="IEX149" s="409"/>
      <c r="IEY149" s="409"/>
      <c r="IEZ149" s="409"/>
      <c r="IFA149" s="409"/>
      <c r="IFB149" s="409"/>
      <c r="IFC149" s="409"/>
      <c r="IFD149" s="409"/>
      <c r="IFE149" s="409"/>
      <c r="IFF149" s="409"/>
      <c r="IFG149" s="409"/>
      <c r="IFH149" s="409"/>
      <c r="IFI149" s="409"/>
      <c r="IFJ149" s="409"/>
      <c r="IFK149" s="409"/>
      <c r="IFL149" s="409"/>
      <c r="IFM149" s="409"/>
      <c r="IFN149" s="409"/>
      <c r="IFO149" s="409"/>
      <c r="IFP149" s="409"/>
      <c r="IFQ149" s="409"/>
      <c r="IFR149" s="409"/>
      <c r="IFS149" s="409"/>
      <c r="IFT149" s="409"/>
      <c r="IFU149" s="409"/>
      <c r="IFV149" s="409"/>
      <c r="IFW149" s="409"/>
      <c r="IFX149" s="409"/>
      <c r="IFY149" s="409"/>
      <c r="IFZ149" s="409"/>
      <c r="IGA149" s="409"/>
      <c r="IGB149" s="409"/>
      <c r="IGC149" s="409"/>
      <c r="IGD149" s="409"/>
      <c r="IGE149" s="409"/>
      <c r="IGF149" s="409"/>
      <c r="IGG149" s="409"/>
      <c r="IGH149" s="409"/>
      <c r="IGI149" s="409"/>
      <c r="IGJ149" s="409"/>
      <c r="IGK149" s="409"/>
      <c r="IGL149" s="409"/>
      <c r="IGM149" s="409"/>
      <c r="IGN149" s="409"/>
      <c r="IGO149" s="409"/>
      <c r="IGP149" s="409"/>
      <c r="IGQ149" s="409"/>
      <c r="IGR149" s="409"/>
      <c r="IGS149" s="409"/>
      <c r="IGT149" s="409"/>
      <c r="IGU149" s="409"/>
      <c r="IGV149" s="409"/>
      <c r="IGW149" s="409"/>
      <c r="IGX149" s="409"/>
      <c r="IGY149" s="409"/>
      <c r="IGZ149" s="409"/>
      <c r="IHA149" s="409"/>
      <c r="IHB149" s="409"/>
      <c r="IHC149" s="409"/>
      <c r="IHD149" s="409"/>
      <c r="IHE149" s="409"/>
      <c r="IHF149" s="409"/>
      <c r="IHG149" s="409"/>
      <c r="IHH149" s="409"/>
      <c r="IHI149" s="409"/>
      <c r="IHJ149" s="409"/>
      <c r="IHK149" s="409"/>
      <c r="IHL149" s="409"/>
      <c r="IHM149" s="409"/>
      <c r="IHN149" s="409"/>
      <c r="IHO149" s="409"/>
      <c r="IHP149" s="409"/>
      <c r="IHQ149" s="409"/>
      <c r="IHR149" s="409"/>
      <c r="IHS149" s="409"/>
      <c r="IHT149" s="409"/>
      <c r="IHU149" s="409"/>
      <c r="IHV149" s="409"/>
      <c r="IHW149" s="409"/>
      <c r="IHX149" s="409"/>
      <c r="IHY149" s="409"/>
      <c r="IHZ149" s="409"/>
      <c r="IIA149" s="409"/>
      <c r="IIB149" s="409"/>
      <c r="IIC149" s="409"/>
      <c r="IID149" s="409"/>
      <c r="IIE149" s="409"/>
      <c r="IIF149" s="409"/>
      <c r="IIG149" s="409"/>
      <c r="IIH149" s="409"/>
      <c r="III149" s="409"/>
      <c r="IIJ149" s="409"/>
      <c r="IIK149" s="409"/>
      <c r="IIL149" s="409"/>
      <c r="IIM149" s="409"/>
      <c r="IIN149" s="409"/>
      <c r="IIO149" s="409"/>
      <c r="IIP149" s="409"/>
      <c r="IIQ149" s="409"/>
      <c r="IIR149" s="409"/>
      <c r="IIS149" s="409"/>
      <c r="IIT149" s="409"/>
      <c r="IIU149" s="409"/>
      <c r="IIV149" s="409"/>
      <c r="IIW149" s="409"/>
      <c r="IIX149" s="409"/>
      <c r="IIY149" s="409"/>
      <c r="IIZ149" s="409"/>
      <c r="IJA149" s="409"/>
      <c r="IJB149" s="409"/>
      <c r="IJC149" s="409"/>
      <c r="IJD149" s="409"/>
      <c r="IJE149" s="409"/>
      <c r="IJF149" s="409"/>
      <c r="IJG149" s="409"/>
      <c r="IJH149" s="409"/>
      <c r="IJI149" s="409"/>
      <c r="IJJ149" s="409"/>
      <c r="IJK149" s="409"/>
      <c r="IJL149" s="409"/>
      <c r="IJM149" s="409"/>
      <c r="IJN149" s="409"/>
      <c r="IJO149" s="409"/>
      <c r="IJP149" s="409"/>
      <c r="IJQ149" s="409"/>
      <c r="IJR149" s="409"/>
      <c r="IJS149" s="409"/>
      <c r="IJT149" s="409"/>
      <c r="IJU149" s="409"/>
      <c r="IJV149" s="409"/>
      <c r="IJW149" s="409"/>
      <c r="IJX149" s="409"/>
      <c r="IJY149" s="409"/>
      <c r="IJZ149" s="409"/>
      <c r="IKA149" s="409"/>
      <c r="IKB149" s="409"/>
      <c r="IKC149" s="409"/>
      <c r="IKD149" s="409"/>
      <c r="IKE149" s="409"/>
      <c r="IKF149" s="409"/>
      <c r="IKG149" s="409"/>
      <c r="IKH149" s="409"/>
      <c r="IKI149" s="409"/>
      <c r="IKJ149" s="409"/>
      <c r="IKK149" s="409"/>
      <c r="IKL149" s="409"/>
      <c r="IKM149" s="409"/>
      <c r="IKN149" s="409"/>
      <c r="IKO149" s="409"/>
      <c r="IKP149" s="409"/>
      <c r="IKQ149" s="409"/>
      <c r="IKR149" s="409"/>
      <c r="IKS149" s="409"/>
      <c r="IKT149" s="409"/>
      <c r="IKU149" s="409"/>
      <c r="IKV149" s="409"/>
      <c r="IKW149" s="409"/>
      <c r="IKX149" s="409"/>
      <c r="IKY149" s="409"/>
      <c r="IKZ149" s="409"/>
      <c r="ILA149" s="409"/>
      <c r="ILB149" s="409"/>
      <c r="ILC149" s="409"/>
      <c r="ILD149" s="409"/>
      <c r="ILE149" s="409"/>
      <c r="ILF149" s="409"/>
      <c r="ILG149" s="409"/>
      <c r="ILH149" s="409"/>
      <c r="ILI149" s="409"/>
      <c r="ILJ149" s="409"/>
      <c r="ILK149" s="409"/>
      <c r="ILL149" s="409"/>
      <c r="ILM149" s="409"/>
      <c r="ILN149" s="409"/>
      <c r="ILO149" s="409"/>
      <c r="ILP149" s="409"/>
      <c r="ILQ149" s="409"/>
      <c r="ILR149" s="409"/>
      <c r="ILS149" s="409"/>
      <c r="ILT149" s="409"/>
      <c r="ILU149" s="409"/>
      <c r="ILV149" s="409"/>
      <c r="ILW149" s="409"/>
      <c r="ILX149" s="409"/>
      <c r="ILY149" s="409"/>
      <c r="ILZ149" s="409"/>
      <c r="IMA149" s="409"/>
      <c r="IMB149" s="409"/>
      <c r="IMC149" s="409"/>
      <c r="IMD149" s="409"/>
      <c r="IME149" s="409"/>
      <c r="IMF149" s="409"/>
      <c r="IMG149" s="409"/>
      <c r="IMH149" s="409"/>
      <c r="IMI149" s="409"/>
      <c r="IMJ149" s="409"/>
      <c r="IMK149" s="409"/>
      <c r="IML149" s="409"/>
      <c r="IMM149" s="409"/>
      <c r="IMN149" s="409"/>
      <c r="IMO149" s="409"/>
      <c r="IMP149" s="409"/>
      <c r="IMQ149" s="409"/>
      <c r="IMR149" s="409"/>
      <c r="IMS149" s="409"/>
      <c r="IMT149" s="409"/>
      <c r="IMU149" s="409"/>
      <c r="IMV149" s="409"/>
      <c r="IMW149" s="409"/>
      <c r="IMX149" s="409"/>
      <c r="IMY149" s="409"/>
      <c r="IMZ149" s="409"/>
      <c r="INA149" s="409"/>
      <c r="INB149" s="409"/>
      <c r="INC149" s="409"/>
      <c r="IND149" s="409"/>
      <c r="INE149" s="409"/>
      <c r="INF149" s="409"/>
      <c r="ING149" s="409"/>
      <c r="INH149" s="409"/>
      <c r="INI149" s="409"/>
      <c r="INJ149" s="409"/>
      <c r="INK149" s="409"/>
      <c r="INL149" s="409"/>
      <c r="INM149" s="409"/>
      <c r="INN149" s="409"/>
      <c r="INO149" s="409"/>
      <c r="INP149" s="409"/>
      <c r="INQ149" s="409"/>
      <c r="INR149" s="409"/>
      <c r="INS149" s="409"/>
      <c r="INT149" s="409"/>
      <c r="INU149" s="409"/>
      <c r="INV149" s="409"/>
      <c r="INW149" s="409"/>
      <c r="INX149" s="409"/>
      <c r="INY149" s="409"/>
      <c r="INZ149" s="409"/>
      <c r="IOA149" s="409"/>
      <c r="IOB149" s="409"/>
      <c r="IOC149" s="409"/>
      <c r="IOD149" s="409"/>
      <c r="IOE149" s="409"/>
      <c r="IOF149" s="409"/>
      <c r="IOG149" s="409"/>
      <c r="IOH149" s="409"/>
      <c r="IOI149" s="409"/>
      <c r="IOJ149" s="409"/>
      <c r="IOK149" s="409"/>
      <c r="IOL149" s="409"/>
      <c r="IOM149" s="409"/>
      <c r="ION149" s="409"/>
      <c r="IOO149" s="409"/>
      <c r="IOP149" s="409"/>
      <c r="IOQ149" s="409"/>
      <c r="IOR149" s="409"/>
      <c r="IOS149" s="409"/>
      <c r="IOT149" s="409"/>
      <c r="IOU149" s="409"/>
      <c r="IOV149" s="409"/>
      <c r="IOW149" s="409"/>
      <c r="IOX149" s="409"/>
      <c r="IOY149" s="409"/>
      <c r="IOZ149" s="409"/>
      <c r="IPA149" s="409"/>
      <c r="IPB149" s="409"/>
      <c r="IPC149" s="409"/>
      <c r="IPD149" s="409"/>
      <c r="IPE149" s="409"/>
      <c r="IPF149" s="409"/>
      <c r="IPG149" s="409"/>
      <c r="IPH149" s="409"/>
      <c r="IPI149" s="409"/>
      <c r="IPJ149" s="409"/>
      <c r="IPK149" s="409"/>
      <c r="IPL149" s="409"/>
      <c r="IPM149" s="409"/>
      <c r="IPN149" s="409"/>
      <c r="IPO149" s="409"/>
      <c r="IPP149" s="409"/>
      <c r="IPQ149" s="409"/>
      <c r="IPR149" s="409"/>
      <c r="IPS149" s="409"/>
      <c r="IPT149" s="409"/>
      <c r="IPU149" s="409"/>
      <c r="IPV149" s="409"/>
      <c r="IPW149" s="409"/>
      <c r="IPX149" s="409"/>
      <c r="IPY149" s="409"/>
      <c r="IPZ149" s="409"/>
      <c r="IQA149" s="409"/>
      <c r="IQB149" s="409"/>
      <c r="IQC149" s="409"/>
      <c r="IQD149" s="409"/>
      <c r="IQE149" s="409"/>
      <c r="IQF149" s="409"/>
      <c r="IQG149" s="409"/>
      <c r="IQH149" s="409"/>
      <c r="IQI149" s="409"/>
      <c r="IQJ149" s="409"/>
      <c r="IQK149" s="409"/>
      <c r="IQL149" s="409"/>
      <c r="IQM149" s="409"/>
      <c r="IQN149" s="409"/>
      <c r="IQO149" s="409"/>
      <c r="IQP149" s="409"/>
      <c r="IQQ149" s="409"/>
      <c r="IQR149" s="409"/>
      <c r="IQS149" s="409"/>
      <c r="IQT149" s="409"/>
      <c r="IQU149" s="409"/>
      <c r="IQV149" s="409"/>
      <c r="IQW149" s="409"/>
      <c r="IQX149" s="409"/>
      <c r="IQY149" s="409"/>
      <c r="IQZ149" s="409"/>
      <c r="IRA149" s="409"/>
      <c r="IRB149" s="409"/>
      <c r="IRC149" s="409"/>
      <c r="IRD149" s="409"/>
      <c r="IRE149" s="409"/>
      <c r="IRF149" s="409"/>
      <c r="IRG149" s="409"/>
      <c r="IRH149" s="409"/>
      <c r="IRI149" s="409"/>
      <c r="IRJ149" s="409"/>
      <c r="IRK149" s="409"/>
      <c r="IRL149" s="409"/>
      <c r="IRM149" s="409"/>
      <c r="IRN149" s="409"/>
      <c r="IRO149" s="409"/>
      <c r="IRP149" s="409"/>
      <c r="IRQ149" s="409"/>
      <c r="IRR149" s="409"/>
      <c r="IRS149" s="409"/>
      <c r="IRT149" s="409"/>
      <c r="IRU149" s="409"/>
      <c r="IRV149" s="409"/>
      <c r="IRW149" s="409"/>
      <c r="IRX149" s="409"/>
      <c r="IRY149" s="409"/>
      <c r="IRZ149" s="409"/>
      <c r="ISA149" s="409"/>
      <c r="ISB149" s="409"/>
      <c r="ISC149" s="409"/>
      <c r="ISD149" s="409"/>
      <c r="ISE149" s="409"/>
      <c r="ISF149" s="409"/>
      <c r="ISG149" s="409"/>
      <c r="ISH149" s="409"/>
      <c r="ISI149" s="409"/>
      <c r="ISJ149" s="409"/>
      <c r="ISK149" s="409"/>
      <c r="ISL149" s="409"/>
      <c r="ISM149" s="409"/>
      <c r="ISN149" s="409"/>
      <c r="ISO149" s="409"/>
      <c r="ISP149" s="409"/>
      <c r="ISQ149" s="409"/>
      <c r="ISR149" s="409"/>
      <c r="ISS149" s="409"/>
      <c r="IST149" s="409"/>
      <c r="ISU149" s="409"/>
      <c r="ISV149" s="409"/>
      <c r="ISW149" s="409"/>
      <c r="ISX149" s="409"/>
      <c r="ISY149" s="409"/>
      <c r="ISZ149" s="409"/>
      <c r="ITA149" s="409"/>
      <c r="ITB149" s="409"/>
      <c r="ITC149" s="409"/>
      <c r="ITD149" s="409"/>
      <c r="ITE149" s="409"/>
      <c r="ITF149" s="409"/>
      <c r="ITG149" s="409"/>
      <c r="ITH149" s="409"/>
      <c r="ITI149" s="409"/>
      <c r="ITJ149" s="409"/>
      <c r="ITK149" s="409"/>
      <c r="ITL149" s="409"/>
      <c r="ITM149" s="409"/>
      <c r="ITN149" s="409"/>
      <c r="ITO149" s="409"/>
      <c r="ITP149" s="409"/>
      <c r="ITQ149" s="409"/>
      <c r="ITR149" s="409"/>
      <c r="ITS149" s="409"/>
      <c r="ITT149" s="409"/>
      <c r="ITU149" s="409"/>
      <c r="ITV149" s="409"/>
      <c r="ITW149" s="409"/>
      <c r="ITX149" s="409"/>
      <c r="ITY149" s="409"/>
      <c r="ITZ149" s="409"/>
      <c r="IUA149" s="409"/>
      <c r="IUB149" s="409"/>
      <c r="IUC149" s="409"/>
      <c r="IUD149" s="409"/>
      <c r="IUE149" s="409"/>
      <c r="IUF149" s="409"/>
      <c r="IUG149" s="409"/>
      <c r="IUH149" s="409"/>
      <c r="IUI149" s="409"/>
      <c r="IUJ149" s="409"/>
      <c r="IUK149" s="409"/>
      <c r="IUL149" s="409"/>
      <c r="IUM149" s="409"/>
      <c r="IUN149" s="409"/>
      <c r="IUO149" s="409"/>
      <c r="IUP149" s="409"/>
      <c r="IUQ149" s="409"/>
      <c r="IUR149" s="409"/>
      <c r="IUS149" s="409"/>
      <c r="IUT149" s="409"/>
      <c r="IUU149" s="409"/>
      <c r="IUV149" s="409"/>
      <c r="IUW149" s="409"/>
      <c r="IUX149" s="409"/>
      <c r="IUY149" s="409"/>
      <c r="IUZ149" s="409"/>
      <c r="IVA149" s="409"/>
      <c r="IVB149" s="409"/>
      <c r="IVC149" s="409"/>
      <c r="IVD149" s="409"/>
      <c r="IVE149" s="409"/>
      <c r="IVF149" s="409"/>
      <c r="IVG149" s="409"/>
      <c r="IVH149" s="409"/>
      <c r="IVI149" s="409"/>
      <c r="IVJ149" s="409"/>
      <c r="IVK149" s="409"/>
      <c r="IVL149" s="409"/>
      <c r="IVM149" s="409"/>
      <c r="IVN149" s="409"/>
      <c r="IVO149" s="409"/>
      <c r="IVP149" s="409"/>
      <c r="IVQ149" s="409"/>
      <c r="IVR149" s="409"/>
      <c r="IVS149" s="409"/>
      <c r="IVT149" s="409"/>
      <c r="IVU149" s="409"/>
      <c r="IVV149" s="409"/>
      <c r="IVW149" s="409"/>
      <c r="IVX149" s="409"/>
      <c r="IVY149" s="409"/>
      <c r="IVZ149" s="409"/>
      <c r="IWA149" s="409"/>
      <c r="IWB149" s="409"/>
      <c r="IWC149" s="409"/>
      <c r="IWD149" s="409"/>
      <c r="IWE149" s="409"/>
      <c r="IWF149" s="409"/>
      <c r="IWG149" s="409"/>
      <c r="IWH149" s="409"/>
      <c r="IWI149" s="409"/>
      <c r="IWJ149" s="409"/>
      <c r="IWK149" s="409"/>
      <c r="IWL149" s="409"/>
      <c r="IWM149" s="409"/>
      <c r="IWN149" s="409"/>
      <c r="IWO149" s="409"/>
      <c r="IWP149" s="409"/>
      <c r="IWQ149" s="409"/>
      <c r="IWR149" s="409"/>
      <c r="IWS149" s="409"/>
      <c r="IWT149" s="409"/>
      <c r="IWU149" s="409"/>
      <c r="IWV149" s="409"/>
      <c r="IWW149" s="409"/>
      <c r="IWX149" s="409"/>
      <c r="IWY149" s="409"/>
      <c r="IWZ149" s="409"/>
      <c r="IXA149" s="409"/>
      <c r="IXB149" s="409"/>
      <c r="IXC149" s="409"/>
      <c r="IXD149" s="409"/>
      <c r="IXE149" s="409"/>
      <c r="IXF149" s="409"/>
      <c r="IXG149" s="409"/>
      <c r="IXH149" s="409"/>
      <c r="IXI149" s="409"/>
      <c r="IXJ149" s="409"/>
      <c r="IXK149" s="409"/>
      <c r="IXL149" s="409"/>
      <c r="IXM149" s="409"/>
      <c r="IXN149" s="409"/>
      <c r="IXO149" s="409"/>
      <c r="IXP149" s="409"/>
      <c r="IXQ149" s="409"/>
      <c r="IXR149" s="409"/>
      <c r="IXS149" s="409"/>
      <c r="IXT149" s="409"/>
      <c r="IXU149" s="409"/>
      <c r="IXV149" s="409"/>
      <c r="IXW149" s="409"/>
      <c r="IXX149" s="409"/>
      <c r="IXY149" s="409"/>
      <c r="IXZ149" s="409"/>
      <c r="IYA149" s="409"/>
      <c r="IYB149" s="409"/>
      <c r="IYC149" s="409"/>
      <c r="IYD149" s="409"/>
      <c r="IYE149" s="409"/>
      <c r="IYF149" s="409"/>
      <c r="IYG149" s="409"/>
      <c r="IYH149" s="409"/>
      <c r="IYI149" s="409"/>
      <c r="IYJ149" s="409"/>
      <c r="IYK149" s="409"/>
      <c r="IYL149" s="409"/>
      <c r="IYM149" s="409"/>
      <c r="IYN149" s="409"/>
      <c r="IYO149" s="409"/>
      <c r="IYP149" s="409"/>
      <c r="IYQ149" s="409"/>
      <c r="IYR149" s="409"/>
      <c r="IYS149" s="409"/>
      <c r="IYT149" s="409"/>
      <c r="IYU149" s="409"/>
      <c r="IYV149" s="409"/>
      <c r="IYW149" s="409"/>
      <c r="IYX149" s="409"/>
      <c r="IYY149" s="409"/>
      <c r="IYZ149" s="409"/>
      <c r="IZA149" s="409"/>
      <c r="IZB149" s="409"/>
      <c r="IZC149" s="409"/>
      <c r="IZD149" s="409"/>
      <c r="IZE149" s="409"/>
      <c r="IZF149" s="409"/>
      <c r="IZG149" s="409"/>
      <c r="IZH149" s="409"/>
      <c r="IZI149" s="409"/>
      <c r="IZJ149" s="409"/>
      <c r="IZK149" s="409"/>
      <c r="IZL149" s="409"/>
      <c r="IZM149" s="409"/>
      <c r="IZN149" s="409"/>
      <c r="IZO149" s="409"/>
      <c r="IZP149" s="409"/>
      <c r="IZQ149" s="409"/>
      <c r="IZR149" s="409"/>
      <c r="IZS149" s="409"/>
      <c r="IZT149" s="409"/>
      <c r="IZU149" s="409"/>
      <c r="IZV149" s="409"/>
      <c r="IZW149" s="409"/>
      <c r="IZX149" s="409"/>
      <c r="IZY149" s="409"/>
      <c r="IZZ149" s="409"/>
      <c r="JAA149" s="409"/>
      <c r="JAB149" s="409"/>
      <c r="JAC149" s="409"/>
      <c r="JAD149" s="409"/>
      <c r="JAE149" s="409"/>
      <c r="JAF149" s="409"/>
      <c r="JAG149" s="409"/>
      <c r="JAH149" s="409"/>
      <c r="JAI149" s="409"/>
      <c r="JAJ149" s="409"/>
      <c r="JAK149" s="409"/>
      <c r="JAL149" s="409"/>
      <c r="JAM149" s="409"/>
      <c r="JAN149" s="409"/>
      <c r="JAO149" s="409"/>
      <c r="JAP149" s="409"/>
      <c r="JAQ149" s="409"/>
      <c r="JAR149" s="409"/>
      <c r="JAS149" s="409"/>
      <c r="JAT149" s="409"/>
      <c r="JAU149" s="409"/>
      <c r="JAV149" s="409"/>
      <c r="JAW149" s="409"/>
      <c r="JAX149" s="409"/>
      <c r="JAY149" s="409"/>
      <c r="JAZ149" s="409"/>
      <c r="JBA149" s="409"/>
      <c r="JBB149" s="409"/>
      <c r="JBC149" s="409"/>
      <c r="JBD149" s="409"/>
      <c r="JBE149" s="409"/>
      <c r="JBF149" s="409"/>
      <c r="JBG149" s="409"/>
      <c r="JBH149" s="409"/>
      <c r="JBI149" s="409"/>
      <c r="JBJ149" s="409"/>
      <c r="JBK149" s="409"/>
      <c r="JBL149" s="409"/>
      <c r="JBM149" s="409"/>
      <c r="JBN149" s="409"/>
      <c r="JBO149" s="409"/>
      <c r="JBP149" s="409"/>
      <c r="JBQ149" s="409"/>
      <c r="JBR149" s="409"/>
      <c r="JBS149" s="409"/>
      <c r="JBT149" s="409"/>
      <c r="JBU149" s="409"/>
      <c r="JBV149" s="409"/>
      <c r="JBW149" s="409"/>
      <c r="JBX149" s="409"/>
      <c r="JBY149" s="409"/>
      <c r="JBZ149" s="409"/>
      <c r="JCA149" s="409"/>
      <c r="JCB149" s="409"/>
      <c r="JCC149" s="409"/>
      <c r="JCD149" s="409"/>
      <c r="JCE149" s="409"/>
      <c r="JCF149" s="409"/>
      <c r="JCG149" s="409"/>
      <c r="JCH149" s="409"/>
      <c r="JCI149" s="409"/>
      <c r="JCJ149" s="409"/>
      <c r="JCK149" s="409"/>
      <c r="JCL149" s="409"/>
      <c r="JCM149" s="409"/>
      <c r="JCN149" s="409"/>
      <c r="JCO149" s="409"/>
      <c r="JCP149" s="409"/>
      <c r="JCQ149" s="409"/>
      <c r="JCR149" s="409"/>
      <c r="JCS149" s="409"/>
      <c r="JCT149" s="409"/>
      <c r="JCU149" s="409"/>
      <c r="JCV149" s="409"/>
      <c r="JCW149" s="409"/>
      <c r="JCX149" s="409"/>
      <c r="JCY149" s="409"/>
      <c r="JCZ149" s="409"/>
      <c r="JDA149" s="409"/>
      <c r="JDB149" s="409"/>
      <c r="JDC149" s="409"/>
      <c r="JDD149" s="409"/>
      <c r="JDE149" s="409"/>
      <c r="JDF149" s="409"/>
      <c r="JDG149" s="409"/>
      <c r="JDH149" s="409"/>
      <c r="JDI149" s="409"/>
      <c r="JDJ149" s="409"/>
      <c r="JDK149" s="409"/>
      <c r="JDL149" s="409"/>
      <c r="JDM149" s="409"/>
      <c r="JDN149" s="409"/>
      <c r="JDO149" s="409"/>
      <c r="JDP149" s="409"/>
      <c r="JDQ149" s="409"/>
      <c r="JDR149" s="409"/>
      <c r="JDS149" s="409"/>
      <c r="JDT149" s="409"/>
      <c r="JDU149" s="409"/>
      <c r="JDV149" s="409"/>
      <c r="JDW149" s="409"/>
      <c r="JDX149" s="409"/>
      <c r="JDY149" s="409"/>
      <c r="JDZ149" s="409"/>
      <c r="JEA149" s="409"/>
      <c r="JEB149" s="409"/>
      <c r="JEC149" s="409"/>
      <c r="JED149" s="409"/>
      <c r="JEE149" s="409"/>
      <c r="JEF149" s="409"/>
      <c r="JEG149" s="409"/>
      <c r="JEH149" s="409"/>
      <c r="JEI149" s="409"/>
      <c r="JEJ149" s="409"/>
      <c r="JEK149" s="409"/>
      <c r="JEL149" s="409"/>
      <c r="JEM149" s="409"/>
      <c r="JEN149" s="409"/>
      <c r="JEO149" s="409"/>
      <c r="JEP149" s="409"/>
      <c r="JEQ149" s="409"/>
      <c r="JER149" s="409"/>
      <c r="JES149" s="409"/>
      <c r="JET149" s="409"/>
      <c r="JEU149" s="409"/>
      <c r="JEV149" s="409"/>
      <c r="JEW149" s="409"/>
      <c r="JEX149" s="409"/>
      <c r="JEY149" s="409"/>
      <c r="JEZ149" s="409"/>
      <c r="JFA149" s="409"/>
      <c r="JFB149" s="409"/>
      <c r="JFC149" s="409"/>
      <c r="JFD149" s="409"/>
      <c r="JFE149" s="409"/>
      <c r="JFF149" s="409"/>
      <c r="JFG149" s="409"/>
      <c r="JFH149" s="409"/>
      <c r="JFI149" s="409"/>
      <c r="JFJ149" s="409"/>
      <c r="JFK149" s="409"/>
      <c r="JFL149" s="409"/>
      <c r="JFM149" s="409"/>
      <c r="JFN149" s="409"/>
      <c r="JFO149" s="409"/>
      <c r="JFP149" s="409"/>
      <c r="JFQ149" s="409"/>
      <c r="JFR149" s="409"/>
      <c r="JFS149" s="409"/>
      <c r="JFT149" s="409"/>
      <c r="JFU149" s="409"/>
      <c r="JFV149" s="409"/>
      <c r="JFW149" s="409"/>
      <c r="JFX149" s="409"/>
      <c r="JFY149" s="409"/>
      <c r="JFZ149" s="409"/>
      <c r="JGA149" s="409"/>
      <c r="JGB149" s="409"/>
      <c r="JGC149" s="409"/>
      <c r="JGD149" s="409"/>
      <c r="JGE149" s="409"/>
      <c r="JGF149" s="409"/>
      <c r="JGG149" s="409"/>
      <c r="JGH149" s="409"/>
      <c r="JGI149" s="409"/>
      <c r="JGJ149" s="409"/>
      <c r="JGK149" s="409"/>
      <c r="JGL149" s="409"/>
      <c r="JGM149" s="409"/>
      <c r="JGN149" s="409"/>
      <c r="JGO149" s="409"/>
      <c r="JGP149" s="409"/>
      <c r="JGQ149" s="409"/>
      <c r="JGR149" s="409"/>
      <c r="JGS149" s="409"/>
      <c r="JGT149" s="409"/>
      <c r="JGU149" s="409"/>
      <c r="JGV149" s="409"/>
      <c r="JGW149" s="409"/>
      <c r="JGX149" s="409"/>
      <c r="JGY149" s="409"/>
      <c r="JGZ149" s="409"/>
      <c r="JHA149" s="409"/>
      <c r="JHB149" s="409"/>
      <c r="JHC149" s="409"/>
      <c r="JHD149" s="409"/>
      <c r="JHE149" s="409"/>
      <c r="JHF149" s="409"/>
      <c r="JHG149" s="409"/>
      <c r="JHH149" s="409"/>
      <c r="JHI149" s="409"/>
      <c r="JHJ149" s="409"/>
      <c r="JHK149" s="409"/>
      <c r="JHL149" s="409"/>
      <c r="JHM149" s="409"/>
      <c r="JHN149" s="409"/>
      <c r="JHO149" s="409"/>
      <c r="JHP149" s="409"/>
      <c r="JHQ149" s="409"/>
      <c r="JHR149" s="409"/>
      <c r="JHS149" s="409"/>
      <c r="JHT149" s="409"/>
      <c r="JHU149" s="409"/>
      <c r="JHV149" s="409"/>
      <c r="JHW149" s="409"/>
      <c r="JHX149" s="409"/>
      <c r="JHY149" s="409"/>
      <c r="JHZ149" s="409"/>
      <c r="JIA149" s="409"/>
      <c r="JIB149" s="409"/>
      <c r="JIC149" s="409"/>
      <c r="JID149" s="409"/>
      <c r="JIE149" s="409"/>
      <c r="JIF149" s="409"/>
      <c r="JIG149" s="409"/>
      <c r="JIH149" s="409"/>
      <c r="JII149" s="409"/>
      <c r="JIJ149" s="409"/>
      <c r="JIK149" s="409"/>
      <c r="JIL149" s="409"/>
      <c r="JIM149" s="409"/>
      <c r="JIN149" s="409"/>
      <c r="JIO149" s="409"/>
      <c r="JIP149" s="409"/>
      <c r="JIQ149" s="409"/>
      <c r="JIR149" s="409"/>
      <c r="JIS149" s="409"/>
      <c r="JIT149" s="409"/>
      <c r="JIU149" s="409"/>
      <c r="JIV149" s="409"/>
      <c r="JIW149" s="409"/>
      <c r="JIX149" s="409"/>
      <c r="JIY149" s="409"/>
      <c r="JIZ149" s="409"/>
      <c r="JJA149" s="409"/>
      <c r="JJB149" s="409"/>
      <c r="JJC149" s="409"/>
      <c r="JJD149" s="409"/>
      <c r="JJE149" s="409"/>
      <c r="JJF149" s="409"/>
      <c r="JJG149" s="409"/>
      <c r="JJH149" s="409"/>
      <c r="JJI149" s="409"/>
      <c r="JJJ149" s="409"/>
      <c r="JJK149" s="409"/>
      <c r="JJL149" s="409"/>
      <c r="JJM149" s="409"/>
      <c r="JJN149" s="409"/>
      <c r="JJO149" s="409"/>
      <c r="JJP149" s="409"/>
      <c r="JJQ149" s="409"/>
      <c r="JJR149" s="409"/>
      <c r="JJS149" s="409"/>
      <c r="JJT149" s="409"/>
      <c r="JJU149" s="409"/>
      <c r="JJV149" s="409"/>
      <c r="JJW149" s="409"/>
      <c r="JJX149" s="409"/>
      <c r="JJY149" s="409"/>
      <c r="JJZ149" s="409"/>
      <c r="JKA149" s="409"/>
      <c r="JKB149" s="409"/>
      <c r="JKC149" s="409"/>
      <c r="JKD149" s="409"/>
      <c r="JKE149" s="409"/>
      <c r="JKF149" s="409"/>
      <c r="JKG149" s="409"/>
      <c r="JKH149" s="409"/>
      <c r="JKI149" s="409"/>
      <c r="JKJ149" s="409"/>
      <c r="JKK149" s="409"/>
      <c r="JKL149" s="409"/>
      <c r="JKM149" s="409"/>
      <c r="JKN149" s="409"/>
      <c r="JKO149" s="409"/>
      <c r="JKP149" s="409"/>
      <c r="JKQ149" s="409"/>
      <c r="JKR149" s="409"/>
      <c r="JKS149" s="409"/>
      <c r="JKT149" s="409"/>
      <c r="JKU149" s="409"/>
      <c r="JKV149" s="409"/>
      <c r="JKW149" s="409"/>
      <c r="JKX149" s="409"/>
      <c r="JKY149" s="409"/>
      <c r="JKZ149" s="409"/>
      <c r="JLA149" s="409"/>
      <c r="JLB149" s="409"/>
      <c r="JLC149" s="409"/>
      <c r="JLD149" s="409"/>
      <c r="JLE149" s="409"/>
      <c r="JLF149" s="409"/>
      <c r="JLG149" s="409"/>
      <c r="JLH149" s="409"/>
      <c r="JLI149" s="409"/>
      <c r="JLJ149" s="409"/>
      <c r="JLK149" s="409"/>
      <c r="JLL149" s="409"/>
      <c r="JLM149" s="409"/>
      <c r="JLN149" s="409"/>
      <c r="JLO149" s="409"/>
      <c r="JLP149" s="409"/>
      <c r="JLQ149" s="409"/>
      <c r="JLR149" s="409"/>
      <c r="JLS149" s="409"/>
      <c r="JLT149" s="409"/>
      <c r="JLU149" s="409"/>
      <c r="JLV149" s="409"/>
      <c r="JLW149" s="409"/>
      <c r="JLX149" s="409"/>
      <c r="JLY149" s="409"/>
      <c r="JLZ149" s="409"/>
      <c r="JMA149" s="409"/>
      <c r="JMB149" s="409"/>
      <c r="JMC149" s="409"/>
      <c r="JMD149" s="409"/>
      <c r="JME149" s="409"/>
      <c r="JMF149" s="409"/>
      <c r="JMG149" s="409"/>
      <c r="JMH149" s="409"/>
      <c r="JMI149" s="409"/>
      <c r="JMJ149" s="409"/>
      <c r="JMK149" s="409"/>
      <c r="JML149" s="409"/>
      <c r="JMM149" s="409"/>
      <c r="JMN149" s="409"/>
      <c r="JMO149" s="409"/>
      <c r="JMP149" s="409"/>
      <c r="JMQ149" s="409"/>
      <c r="JMR149" s="409"/>
      <c r="JMS149" s="409"/>
      <c r="JMT149" s="409"/>
      <c r="JMU149" s="409"/>
      <c r="JMV149" s="409"/>
      <c r="JMW149" s="409"/>
      <c r="JMX149" s="409"/>
      <c r="JMY149" s="409"/>
      <c r="JMZ149" s="409"/>
      <c r="JNA149" s="409"/>
      <c r="JNB149" s="409"/>
      <c r="JNC149" s="409"/>
      <c r="JND149" s="409"/>
      <c r="JNE149" s="409"/>
      <c r="JNF149" s="409"/>
      <c r="JNG149" s="409"/>
      <c r="JNH149" s="409"/>
      <c r="JNI149" s="409"/>
      <c r="JNJ149" s="409"/>
      <c r="JNK149" s="409"/>
      <c r="JNL149" s="409"/>
      <c r="JNM149" s="409"/>
      <c r="JNN149" s="409"/>
      <c r="JNO149" s="409"/>
      <c r="JNP149" s="409"/>
      <c r="JNQ149" s="409"/>
      <c r="JNR149" s="409"/>
      <c r="JNS149" s="409"/>
      <c r="JNT149" s="409"/>
      <c r="JNU149" s="409"/>
      <c r="JNV149" s="409"/>
      <c r="JNW149" s="409"/>
      <c r="JNX149" s="409"/>
      <c r="JNY149" s="409"/>
      <c r="JNZ149" s="409"/>
      <c r="JOA149" s="409"/>
      <c r="JOB149" s="409"/>
      <c r="JOC149" s="409"/>
      <c r="JOD149" s="409"/>
      <c r="JOE149" s="409"/>
      <c r="JOF149" s="409"/>
      <c r="JOG149" s="409"/>
      <c r="JOH149" s="409"/>
      <c r="JOI149" s="409"/>
      <c r="JOJ149" s="409"/>
      <c r="JOK149" s="409"/>
      <c r="JOL149" s="409"/>
      <c r="JOM149" s="409"/>
      <c r="JON149" s="409"/>
      <c r="JOO149" s="409"/>
      <c r="JOP149" s="409"/>
      <c r="JOQ149" s="409"/>
      <c r="JOR149" s="409"/>
      <c r="JOS149" s="409"/>
      <c r="JOT149" s="409"/>
      <c r="JOU149" s="409"/>
      <c r="JOV149" s="409"/>
      <c r="JOW149" s="409"/>
      <c r="JOX149" s="409"/>
      <c r="JOY149" s="409"/>
      <c r="JOZ149" s="409"/>
      <c r="JPA149" s="409"/>
      <c r="JPB149" s="409"/>
      <c r="JPC149" s="409"/>
      <c r="JPD149" s="409"/>
      <c r="JPE149" s="409"/>
      <c r="JPF149" s="409"/>
      <c r="JPG149" s="409"/>
      <c r="JPH149" s="409"/>
      <c r="JPI149" s="409"/>
      <c r="JPJ149" s="409"/>
      <c r="JPK149" s="409"/>
      <c r="JPL149" s="409"/>
      <c r="JPM149" s="409"/>
      <c r="JPN149" s="409"/>
      <c r="JPO149" s="409"/>
      <c r="JPP149" s="409"/>
      <c r="JPQ149" s="409"/>
      <c r="JPR149" s="409"/>
      <c r="JPS149" s="409"/>
      <c r="JPT149" s="409"/>
      <c r="JPU149" s="409"/>
      <c r="JPV149" s="409"/>
      <c r="JPW149" s="409"/>
      <c r="JPX149" s="409"/>
      <c r="JPY149" s="409"/>
      <c r="JPZ149" s="409"/>
      <c r="JQA149" s="409"/>
      <c r="JQB149" s="409"/>
      <c r="JQC149" s="409"/>
      <c r="JQD149" s="409"/>
      <c r="JQE149" s="409"/>
      <c r="JQF149" s="409"/>
      <c r="JQG149" s="409"/>
      <c r="JQH149" s="409"/>
      <c r="JQI149" s="409"/>
      <c r="JQJ149" s="409"/>
      <c r="JQK149" s="409"/>
      <c r="JQL149" s="409"/>
      <c r="JQM149" s="409"/>
      <c r="JQN149" s="409"/>
      <c r="JQO149" s="409"/>
      <c r="JQP149" s="409"/>
      <c r="JQQ149" s="409"/>
      <c r="JQR149" s="409"/>
      <c r="JQS149" s="409"/>
      <c r="JQT149" s="409"/>
      <c r="JQU149" s="409"/>
      <c r="JQV149" s="409"/>
      <c r="JQW149" s="409"/>
      <c r="JQX149" s="409"/>
      <c r="JQY149" s="409"/>
      <c r="JQZ149" s="409"/>
      <c r="JRA149" s="409"/>
      <c r="JRB149" s="409"/>
      <c r="JRC149" s="409"/>
      <c r="JRD149" s="409"/>
      <c r="JRE149" s="409"/>
      <c r="JRF149" s="409"/>
      <c r="JRG149" s="409"/>
      <c r="JRH149" s="409"/>
      <c r="JRI149" s="409"/>
      <c r="JRJ149" s="409"/>
      <c r="JRK149" s="409"/>
      <c r="JRL149" s="409"/>
      <c r="JRM149" s="409"/>
      <c r="JRN149" s="409"/>
      <c r="JRO149" s="409"/>
      <c r="JRP149" s="409"/>
      <c r="JRQ149" s="409"/>
      <c r="JRR149" s="409"/>
      <c r="JRS149" s="409"/>
      <c r="JRT149" s="409"/>
      <c r="JRU149" s="409"/>
      <c r="JRV149" s="409"/>
      <c r="JRW149" s="409"/>
      <c r="JRX149" s="409"/>
      <c r="JRY149" s="409"/>
      <c r="JRZ149" s="409"/>
      <c r="JSA149" s="409"/>
      <c r="JSB149" s="409"/>
      <c r="JSC149" s="409"/>
      <c r="JSD149" s="409"/>
      <c r="JSE149" s="409"/>
      <c r="JSF149" s="409"/>
      <c r="JSG149" s="409"/>
      <c r="JSH149" s="409"/>
      <c r="JSI149" s="409"/>
      <c r="JSJ149" s="409"/>
      <c r="JSK149" s="409"/>
      <c r="JSL149" s="409"/>
      <c r="JSM149" s="409"/>
      <c r="JSN149" s="409"/>
      <c r="JSO149" s="409"/>
      <c r="JSP149" s="409"/>
      <c r="JSQ149" s="409"/>
      <c r="JSR149" s="409"/>
      <c r="JSS149" s="409"/>
      <c r="JST149" s="409"/>
      <c r="JSU149" s="409"/>
      <c r="JSV149" s="409"/>
      <c r="JSW149" s="409"/>
      <c r="JSX149" s="409"/>
      <c r="JSY149" s="409"/>
      <c r="JSZ149" s="409"/>
      <c r="JTA149" s="409"/>
      <c r="JTB149" s="409"/>
      <c r="JTC149" s="409"/>
      <c r="JTD149" s="409"/>
      <c r="JTE149" s="409"/>
      <c r="JTF149" s="409"/>
      <c r="JTG149" s="409"/>
      <c r="JTH149" s="409"/>
      <c r="JTI149" s="409"/>
      <c r="JTJ149" s="409"/>
      <c r="JTK149" s="409"/>
      <c r="JTL149" s="409"/>
      <c r="JTM149" s="409"/>
      <c r="JTN149" s="409"/>
      <c r="JTO149" s="409"/>
      <c r="JTP149" s="409"/>
      <c r="JTQ149" s="409"/>
      <c r="JTR149" s="409"/>
      <c r="JTS149" s="409"/>
      <c r="JTT149" s="409"/>
      <c r="JTU149" s="409"/>
      <c r="JTV149" s="409"/>
      <c r="JTW149" s="409"/>
      <c r="JTX149" s="409"/>
      <c r="JTY149" s="409"/>
      <c r="JTZ149" s="409"/>
      <c r="JUA149" s="409"/>
      <c r="JUB149" s="409"/>
      <c r="JUC149" s="409"/>
      <c r="JUD149" s="409"/>
      <c r="JUE149" s="409"/>
      <c r="JUF149" s="409"/>
      <c r="JUG149" s="409"/>
      <c r="JUH149" s="409"/>
      <c r="JUI149" s="409"/>
      <c r="JUJ149" s="409"/>
      <c r="JUK149" s="409"/>
      <c r="JUL149" s="409"/>
      <c r="JUM149" s="409"/>
      <c r="JUN149" s="409"/>
      <c r="JUO149" s="409"/>
      <c r="JUP149" s="409"/>
      <c r="JUQ149" s="409"/>
      <c r="JUR149" s="409"/>
      <c r="JUS149" s="409"/>
      <c r="JUT149" s="409"/>
      <c r="JUU149" s="409"/>
      <c r="JUV149" s="409"/>
      <c r="JUW149" s="409"/>
      <c r="JUX149" s="409"/>
      <c r="JUY149" s="409"/>
      <c r="JUZ149" s="409"/>
      <c r="JVA149" s="409"/>
      <c r="JVB149" s="409"/>
      <c r="JVC149" s="409"/>
      <c r="JVD149" s="409"/>
      <c r="JVE149" s="409"/>
      <c r="JVF149" s="409"/>
      <c r="JVG149" s="409"/>
      <c r="JVH149" s="409"/>
      <c r="JVI149" s="409"/>
      <c r="JVJ149" s="409"/>
      <c r="JVK149" s="409"/>
      <c r="JVL149" s="409"/>
      <c r="JVM149" s="409"/>
      <c r="JVN149" s="409"/>
      <c r="JVO149" s="409"/>
      <c r="JVP149" s="409"/>
      <c r="JVQ149" s="409"/>
      <c r="JVR149" s="409"/>
      <c r="JVS149" s="409"/>
      <c r="JVT149" s="409"/>
      <c r="JVU149" s="409"/>
      <c r="JVV149" s="409"/>
      <c r="JVW149" s="409"/>
      <c r="JVX149" s="409"/>
      <c r="JVY149" s="409"/>
      <c r="JVZ149" s="409"/>
      <c r="JWA149" s="409"/>
      <c r="JWB149" s="409"/>
      <c r="JWC149" s="409"/>
      <c r="JWD149" s="409"/>
      <c r="JWE149" s="409"/>
      <c r="JWF149" s="409"/>
      <c r="JWG149" s="409"/>
      <c r="JWH149" s="409"/>
      <c r="JWI149" s="409"/>
      <c r="JWJ149" s="409"/>
      <c r="JWK149" s="409"/>
      <c r="JWL149" s="409"/>
      <c r="JWM149" s="409"/>
      <c r="JWN149" s="409"/>
      <c r="JWO149" s="409"/>
      <c r="JWP149" s="409"/>
      <c r="JWQ149" s="409"/>
      <c r="JWR149" s="409"/>
      <c r="JWS149" s="409"/>
      <c r="JWT149" s="409"/>
      <c r="JWU149" s="409"/>
      <c r="JWV149" s="409"/>
      <c r="JWW149" s="409"/>
      <c r="JWX149" s="409"/>
      <c r="JWY149" s="409"/>
      <c r="JWZ149" s="409"/>
      <c r="JXA149" s="409"/>
      <c r="JXB149" s="409"/>
      <c r="JXC149" s="409"/>
      <c r="JXD149" s="409"/>
      <c r="JXE149" s="409"/>
      <c r="JXF149" s="409"/>
      <c r="JXG149" s="409"/>
      <c r="JXH149" s="409"/>
      <c r="JXI149" s="409"/>
      <c r="JXJ149" s="409"/>
      <c r="JXK149" s="409"/>
      <c r="JXL149" s="409"/>
      <c r="JXM149" s="409"/>
      <c r="JXN149" s="409"/>
      <c r="JXO149" s="409"/>
      <c r="JXP149" s="409"/>
      <c r="JXQ149" s="409"/>
      <c r="JXR149" s="409"/>
      <c r="JXS149" s="409"/>
      <c r="JXT149" s="409"/>
      <c r="JXU149" s="409"/>
      <c r="JXV149" s="409"/>
      <c r="JXW149" s="409"/>
      <c r="JXX149" s="409"/>
      <c r="JXY149" s="409"/>
      <c r="JXZ149" s="409"/>
      <c r="JYA149" s="409"/>
      <c r="JYB149" s="409"/>
      <c r="JYC149" s="409"/>
      <c r="JYD149" s="409"/>
      <c r="JYE149" s="409"/>
      <c r="JYF149" s="409"/>
      <c r="JYG149" s="409"/>
      <c r="JYH149" s="409"/>
      <c r="JYI149" s="409"/>
      <c r="JYJ149" s="409"/>
      <c r="JYK149" s="409"/>
      <c r="JYL149" s="409"/>
      <c r="JYM149" s="409"/>
      <c r="JYN149" s="409"/>
      <c r="JYO149" s="409"/>
      <c r="JYP149" s="409"/>
      <c r="JYQ149" s="409"/>
      <c r="JYR149" s="409"/>
      <c r="JYS149" s="409"/>
      <c r="JYT149" s="409"/>
      <c r="JYU149" s="409"/>
      <c r="JYV149" s="409"/>
      <c r="JYW149" s="409"/>
      <c r="JYX149" s="409"/>
      <c r="JYY149" s="409"/>
      <c r="JYZ149" s="409"/>
      <c r="JZA149" s="409"/>
      <c r="JZB149" s="409"/>
      <c r="JZC149" s="409"/>
      <c r="JZD149" s="409"/>
      <c r="JZE149" s="409"/>
      <c r="JZF149" s="409"/>
      <c r="JZG149" s="409"/>
      <c r="JZH149" s="409"/>
      <c r="JZI149" s="409"/>
      <c r="JZJ149" s="409"/>
      <c r="JZK149" s="409"/>
      <c r="JZL149" s="409"/>
      <c r="JZM149" s="409"/>
      <c r="JZN149" s="409"/>
      <c r="JZO149" s="409"/>
      <c r="JZP149" s="409"/>
      <c r="JZQ149" s="409"/>
      <c r="JZR149" s="409"/>
      <c r="JZS149" s="409"/>
      <c r="JZT149" s="409"/>
      <c r="JZU149" s="409"/>
      <c r="JZV149" s="409"/>
      <c r="JZW149" s="409"/>
      <c r="JZX149" s="409"/>
      <c r="JZY149" s="409"/>
      <c r="JZZ149" s="409"/>
      <c r="KAA149" s="409"/>
      <c r="KAB149" s="409"/>
      <c r="KAC149" s="409"/>
      <c r="KAD149" s="409"/>
      <c r="KAE149" s="409"/>
      <c r="KAF149" s="409"/>
      <c r="KAG149" s="409"/>
      <c r="KAH149" s="409"/>
      <c r="KAI149" s="409"/>
      <c r="KAJ149" s="409"/>
      <c r="KAK149" s="409"/>
      <c r="KAL149" s="409"/>
      <c r="KAM149" s="409"/>
      <c r="KAN149" s="409"/>
      <c r="KAO149" s="409"/>
      <c r="KAP149" s="409"/>
      <c r="KAQ149" s="409"/>
      <c r="KAR149" s="409"/>
      <c r="KAS149" s="409"/>
      <c r="KAT149" s="409"/>
      <c r="KAU149" s="409"/>
      <c r="KAV149" s="409"/>
      <c r="KAW149" s="409"/>
      <c r="KAX149" s="409"/>
      <c r="KAY149" s="409"/>
      <c r="KAZ149" s="409"/>
      <c r="KBA149" s="409"/>
      <c r="KBB149" s="409"/>
      <c r="KBC149" s="409"/>
      <c r="KBD149" s="409"/>
      <c r="KBE149" s="409"/>
      <c r="KBF149" s="409"/>
      <c r="KBG149" s="409"/>
      <c r="KBH149" s="409"/>
      <c r="KBI149" s="409"/>
      <c r="KBJ149" s="409"/>
      <c r="KBK149" s="409"/>
      <c r="KBL149" s="409"/>
      <c r="KBM149" s="409"/>
      <c r="KBN149" s="409"/>
      <c r="KBO149" s="409"/>
      <c r="KBP149" s="409"/>
      <c r="KBQ149" s="409"/>
      <c r="KBR149" s="409"/>
      <c r="KBS149" s="409"/>
      <c r="KBT149" s="409"/>
      <c r="KBU149" s="409"/>
      <c r="KBV149" s="409"/>
      <c r="KBW149" s="409"/>
      <c r="KBX149" s="409"/>
      <c r="KBY149" s="409"/>
      <c r="KBZ149" s="409"/>
      <c r="KCA149" s="409"/>
      <c r="KCB149" s="409"/>
      <c r="KCC149" s="409"/>
      <c r="KCD149" s="409"/>
      <c r="KCE149" s="409"/>
      <c r="KCF149" s="409"/>
      <c r="KCG149" s="409"/>
      <c r="KCH149" s="409"/>
      <c r="KCI149" s="409"/>
      <c r="KCJ149" s="409"/>
      <c r="KCK149" s="409"/>
      <c r="KCL149" s="409"/>
      <c r="KCM149" s="409"/>
      <c r="KCN149" s="409"/>
      <c r="KCO149" s="409"/>
      <c r="KCP149" s="409"/>
      <c r="KCQ149" s="409"/>
      <c r="KCR149" s="409"/>
      <c r="KCS149" s="409"/>
      <c r="KCT149" s="409"/>
      <c r="KCU149" s="409"/>
      <c r="KCV149" s="409"/>
      <c r="KCW149" s="409"/>
      <c r="KCX149" s="409"/>
      <c r="KCY149" s="409"/>
      <c r="KCZ149" s="409"/>
      <c r="KDA149" s="409"/>
      <c r="KDB149" s="409"/>
      <c r="KDC149" s="409"/>
      <c r="KDD149" s="409"/>
      <c r="KDE149" s="409"/>
      <c r="KDF149" s="409"/>
      <c r="KDG149" s="409"/>
      <c r="KDH149" s="409"/>
      <c r="KDI149" s="409"/>
      <c r="KDJ149" s="409"/>
      <c r="KDK149" s="409"/>
      <c r="KDL149" s="409"/>
      <c r="KDM149" s="409"/>
      <c r="KDN149" s="409"/>
      <c r="KDO149" s="409"/>
      <c r="KDP149" s="409"/>
      <c r="KDQ149" s="409"/>
      <c r="KDR149" s="409"/>
      <c r="KDS149" s="409"/>
      <c r="KDT149" s="409"/>
      <c r="KDU149" s="409"/>
      <c r="KDV149" s="409"/>
      <c r="KDW149" s="409"/>
      <c r="KDX149" s="409"/>
      <c r="KDY149" s="409"/>
      <c r="KDZ149" s="409"/>
      <c r="KEA149" s="409"/>
      <c r="KEB149" s="409"/>
      <c r="KEC149" s="409"/>
      <c r="KED149" s="409"/>
      <c r="KEE149" s="409"/>
      <c r="KEF149" s="409"/>
      <c r="KEG149" s="409"/>
      <c r="KEH149" s="409"/>
      <c r="KEI149" s="409"/>
      <c r="KEJ149" s="409"/>
      <c r="KEK149" s="409"/>
      <c r="KEL149" s="409"/>
      <c r="KEM149" s="409"/>
      <c r="KEN149" s="409"/>
      <c r="KEO149" s="409"/>
      <c r="KEP149" s="409"/>
      <c r="KEQ149" s="409"/>
      <c r="KER149" s="409"/>
      <c r="KES149" s="409"/>
      <c r="KET149" s="409"/>
      <c r="KEU149" s="409"/>
      <c r="KEV149" s="409"/>
      <c r="KEW149" s="409"/>
      <c r="KEX149" s="409"/>
      <c r="KEY149" s="409"/>
      <c r="KEZ149" s="409"/>
      <c r="KFA149" s="409"/>
      <c r="KFB149" s="409"/>
      <c r="KFC149" s="409"/>
      <c r="KFD149" s="409"/>
      <c r="KFE149" s="409"/>
      <c r="KFF149" s="409"/>
      <c r="KFG149" s="409"/>
      <c r="KFH149" s="409"/>
      <c r="KFI149" s="409"/>
      <c r="KFJ149" s="409"/>
      <c r="KFK149" s="409"/>
      <c r="KFL149" s="409"/>
      <c r="KFM149" s="409"/>
      <c r="KFN149" s="409"/>
      <c r="KFO149" s="409"/>
      <c r="KFP149" s="409"/>
      <c r="KFQ149" s="409"/>
      <c r="KFR149" s="409"/>
      <c r="KFS149" s="409"/>
      <c r="KFT149" s="409"/>
      <c r="KFU149" s="409"/>
      <c r="KFV149" s="409"/>
      <c r="KFW149" s="409"/>
      <c r="KFX149" s="409"/>
      <c r="KFY149" s="409"/>
      <c r="KFZ149" s="409"/>
      <c r="KGA149" s="409"/>
      <c r="KGB149" s="409"/>
      <c r="KGC149" s="409"/>
      <c r="KGD149" s="409"/>
      <c r="KGE149" s="409"/>
      <c r="KGF149" s="409"/>
      <c r="KGG149" s="409"/>
      <c r="KGH149" s="409"/>
      <c r="KGI149" s="409"/>
      <c r="KGJ149" s="409"/>
      <c r="KGK149" s="409"/>
      <c r="KGL149" s="409"/>
      <c r="KGM149" s="409"/>
      <c r="KGN149" s="409"/>
      <c r="KGO149" s="409"/>
      <c r="KGP149" s="409"/>
      <c r="KGQ149" s="409"/>
      <c r="KGR149" s="409"/>
      <c r="KGS149" s="409"/>
      <c r="KGT149" s="409"/>
      <c r="KGU149" s="409"/>
      <c r="KGV149" s="409"/>
      <c r="KGW149" s="409"/>
      <c r="KGX149" s="409"/>
      <c r="KGY149" s="409"/>
      <c r="KGZ149" s="409"/>
      <c r="KHA149" s="409"/>
      <c r="KHB149" s="409"/>
      <c r="KHC149" s="409"/>
      <c r="KHD149" s="409"/>
      <c r="KHE149" s="409"/>
      <c r="KHF149" s="409"/>
      <c r="KHG149" s="409"/>
      <c r="KHH149" s="409"/>
      <c r="KHI149" s="409"/>
      <c r="KHJ149" s="409"/>
      <c r="KHK149" s="409"/>
      <c r="KHL149" s="409"/>
      <c r="KHM149" s="409"/>
      <c r="KHN149" s="409"/>
      <c r="KHO149" s="409"/>
      <c r="KHP149" s="409"/>
      <c r="KHQ149" s="409"/>
      <c r="KHR149" s="409"/>
      <c r="KHS149" s="409"/>
      <c r="KHT149" s="409"/>
      <c r="KHU149" s="409"/>
      <c r="KHV149" s="409"/>
      <c r="KHW149" s="409"/>
      <c r="KHX149" s="409"/>
      <c r="KHY149" s="409"/>
      <c r="KHZ149" s="409"/>
      <c r="KIA149" s="409"/>
      <c r="KIB149" s="409"/>
      <c r="KIC149" s="409"/>
      <c r="KID149" s="409"/>
      <c r="KIE149" s="409"/>
      <c r="KIF149" s="409"/>
      <c r="KIG149" s="409"/>
      <c r="KIH149" s="409"/>
      <c r="KII149" s="409"/>
      <c r="KIJ149" s="409"/>
      <c r="KIK149" s="409"/>
      <c r="KIL149" s="409"/>
      <c r="KIM149" s="409"/>
      <c r="KIN149" s="409"/>
      <c r="KIO149" s="409"/>
      <c r="KIP149" s="409"/>
      <c r="KIQ149" s="409"/>
      <c r="KIR149" s="409"/>
      <c r="KIS149" s="409"/>
      <c r="KIT149" s="409"/>
      <c r="KIU149" s="409"/>
      <c r="KIV149" s="409"/>
      <c r="KIW149" s="409"/>
      <c r="KIX149" s="409"/>
      <c r="KIY149" s="409"/>
      <c r="KIZ149" s="409"/>
      <c r="KJA149" s="409"/>
      <c r="KJB149" s="409"/>
      <c r="KJC149" s="409"/>
      <c r="KJD149" s="409"/>
      <c r="KJE149" s="409"/>
      <c r="KJF149" s="409"/>
      <c r="KJG149" s="409"/>
      <c r="KJH149" s="409"/>
      <c r="KJI149" s="409"/>
      <c r="KJJ149" s="409"/>
      <c r="KJK149" s="409"/>
      <c r="KJL149" s="409"/>
      <c r="KJM149" s="409"/>
      <c r="KJN149" s="409"/>
      <c r="KJO149" s="409"/>
      <c r="KJP149" s="409"/>
      <c r="KJQ149" s="409"/>
      <c r="KJR149" s="409"/>
      <c r="KJS149" s="409"/>
      <c r="KJT149" s="409"/>
      <c r="KJU149" s="409"/>
      <c r="KJV149" s="409"/>
      <c r="KJW149" s="409"/>
      <c r="KJX149" s="409"/>
      <c r="KJY149" s="409"/>
      <c r="KJZ149" s="409"/>
      <c r="KKA149" s="409"/>
      <c r="KKB149" s="409"/>
      <c r="KKC149" s="409"/>
      <c r="KKD149" s="409"/>
      <c r="KKE149" s="409"/>
      <c r="KKF149" s="409"/>
      <c r="KKG149" s="409"/>
      <c r="KKH149" s="409"/>
      <c r="KKI149" s="409"/>
      <c r="KKJ149" s="409"/>
      <c r="KKK149" s="409"/>
      <c r="KKL149" s="409"/>
      <c r="KKM149" s="409"/>
      <c r="KKN149" s="409"/>
      <c r="KKO149" s="409"/>
      <c r="KKP149" s="409"/>
      <c r="KKQ149" s="409"/>
      <c r="KKR149" s="409"/>
      <c r="KKS149" s="409"/>
      <c r="KKT149" s="409"/>
      <c r="KKU149" s="409"/>
      <c r="KKV149" s="409"/>
      <c r="KKW149" s="409"/>
      <c r="KKX149" s="409"/>
      <c r="KKY149" s="409"/>
      <c r="KKZ149" s="409"/>
      <c r="KLA149" s="409"/>
      <c r="KLB149" s="409"/>
      <c r="KLC149" s="409"/>
      <c r="KLD149" s="409"/>
      <c r="KLE149" s="409"/>
      <c r="KLF149" s="409"/>
      <c r="KLG149" s="409"/>
      <c r="KLH149" s="409"/>
      <c r="KLI149" s="409"/>
      <c r="KLJ149" s="409"/>
      <c r="KLK149" s="409"/>
      <c r="KLL149" s="409"/>
      <c r="KLM149" s="409"/>
      <c r="KLN149" s="409"/>
      <c r="KLO149" s="409"/>
      <c r="KLP149" s="409"/>
      <c r="KLQ149" s="409"/>
      <c r="KLR149" s="409"/>
      <c r="KLS149" s="409"/>
      <c r="KLT149" s="409"/>
      <c r="KLU149" s="409"/>
      <c r="KLV149" s="409"/>
      <c r="KLW149" s="409"/>
      <c r="KLX149" s="409"/>
      <c r="KLY149" s="409"/>
      <c r="KLZ149" s="409"/>
      <c r="KMA149" s="409"/>
      <c r="KMB149" s="409"/>
      <c r="KMC149" s="409"/>
      <c r="KMD149" s="409"/>
      <c r="KME149" s="409"/>
      <c r="KMF149" s="409"/>
      <c r="KMG149" s="409"/>
      <c r="KMH149" s="409"/>
      <c r="KMI149" s="409"/>
      <c r="KMJ149" s="409"/>
      <c r="KMK149" s="409"/>
      <c r="KML149" s="409"/>
      <c r="KMM149" s="409"/>
      <c r="KMN149" s="409"/>
      <c r="KMO149" s="409"/>
      <c r="KMP149" s="409"/>
      <c r="KMQ149" s="409"/>
      <c r="KMR149" s="409"/>
      <c r="KMS149" s="409"/>
      <c r="KMT149" s="409"/>
      <c r="KMU149" s="409"/>
      <c r="KMV149" s="409"/>
      <c r="KMW149" s="409"/>
      <c r="KMX149" s="409"/>
      <c r="KMY149" s="409"/>
      <c r="KMZ149" s="409"/>
      <c r="KNA149" s="409"/>
      <c r="KNB149" s="409"/>
      <c r="KNC149" s="409"/>
      <c r="KND149" s="409"/>
      <c r="KNE149" s="409"/>
      <c r="KNF149" s="409"/>
      <c r="KNG149" s="409"/>
      <c r="KNH149" s="409"/>
      <c r="KNI149" s="409"/>
      <c r="KNJ149" s="409"/>
      <c r="KNK149" s="409"/>
      <c r="KNL149" s="409"/>
      <c r="KNM149" s="409"/>
      <c r="KNN149" s="409"/>
      <c r="KNO149" s="409"/>
      <c r="KNP149" s="409"/>
      <c r="KNQ149" s="409"/>
      <c r="KNR149" s="409"/>
      <c r="KNS149" s="409"/>
      <c r="KNT149" s="409"/>
      <c r="KNU149" s="409"/>
      <c r="KNV149" s="409"/>
      <c r="KNW149" s="409"/>
      <c r="KNX149" s="409"/>
      <c r="KNY149" s="409"/>
      <c r="KNZ149" s="409"/>
      <c r="KOA149" s="409"/>
      <c r="KOB149" s="409"/>
      <c r="KOC149" s="409"/>
      <c r="KOD149" s="409"/>
      <c r="KOE149" s="409"/>
      <c r="KOF149" s="409"/>
      <c r="KOG149" s="409"/>
      <c r="KOH149" s="409"/>
      <c r="KOI149" s="409"/>
      <c r="KOJ149" s="409"/>
      <c r="KOK149" s="409"/>
      <c r="KOL149" s="409"/>
      <c r="KOM149" s="409"/>
      <c r="KON149" s="409"/>
      <c r="KOO149" s="409"/>
      <c r="KOP149" s="409"/>
      <c r="KOQ149" s="409"/>
      <c r="KOR149" s="409"/>
      <c r="KOS149" s="409"/>
      <c r="KOT149" s="409"/>
      <c r="KOU149" s="409"/>
      <c r="KOV149" s="409"/>
      <c r="KOW149" s="409"/>
      <c r="KOX149" s="409"/>
      <c r="KOY149" s="409"/>
      <c r="KOZ149" s="409"/>
      <c r="KPA149" s="409"/>
      <c r="KPB149" s="409"/>
      <c r="KPC149" s="409"/>
      <c r="KPD149" s="409"/>
      <c r="KPE149" s="409"/>
      <c r="KPF149" s="409"/>
      <c r="KPG149" s="409"/>
      <c r="KPH149" s="409"/>
      <c r="KPI149" s="409"/>
      <c r="KPJ149" s="409"/>
      <c r="KPK149" s="409"/>
      <c r="KPL149" s="409"/>
      <c r="KPM149" s="409"/>
      <c r="KPN149" s="409"/>
      <c r="KPO149" s="409"/>
      <c r="KPP149" s="409"/>
      <c r="KPQ149" s="409"/>
      <c r="KPR149" s="409"/>
      <c r="KPS149" s="409"/>
      <c r="KPT149" s="409"/>
      <c r="KPU149" s="409"/>
      <c r="KPV149" s="409"/>
      <c r="KPW149" s="409"/>
      <c r="KPX149" s="409"/>
      <c r="KPY149" s="409"/>
      <c r="KPZ149" s="409"/>
      <c r="KQA149" s="409"/>
      <c r="KQB149" s="409"/>
      <c r="KQC149" s="409"/>
      <c r="KQD149" s="409"/>
      <c r="KQE149" s="409"/>
      <c r="KQF149" s="409"/>
      <c r="KQG149" s="409"/>
      <c r="KQH149" s="409"/>
      <c r="KQI149" s="409"/>
      <c r="KQJ149" s="409"/>
      <c r="KQK149" s="409"/>
      <c r="KQL149" s="409"/>
      <c r="KQM149" s="409"/>
      <c r="KQN149" s="409"/>
      <c r="KQO149" s="409"/>
      <c r="KQP149" s="409"/>
      <c r="KQQ149" s="409"/>
      <c r="KQR149" s="409"/>
      <c r="KQS149" s="409"/>
      <c r="KQT149" s="409"/>
      <c r="KQU149" s="409"/>
      <c r="KQV149" s="409"/>
      <c r="KQW149" s="409"/>
      <c r="KQX149" s="409"/>
      <c r="KQY149" s="409"/>
      <c r="KQZ149" s="409"/>
      <c r="KRA149" s="409"/>
      <c r="KRB149" s="409"/>
      <c r="KRC149" s="409"/>
      <c r="KRD149" s="409"/>
      <c r="KRE149" s="409"/>
      <c r="KRF149" s="409"/>
      <c r="KRG149" s="409"/>
      <c r="KRH149" s="409"/>
      <c r="KRI149" s="409"/>
      <c r="KRJ149" s="409"/>
      <c r="KRK149" s="409"/>
      <c r="KRL149" s="409"/>
      <c r="KRM149" s="409"/>
      <c r="KRN149" s="409"/>
      <c r="KRO149" s="409"/>
      <c r="KRP149" s="409"/>
      <c r="KRQ149" s="409"/>
      <c r="KRR149" s="409"/>
      <c r="KRS149" s="409"/>
      <c r="KRT149" s="409"/>
      <c r="KRU149" s="409"/>
      <c r="KRV149" s="409"/>
      <c r="KRW149" s="409"/>
      <c r="KRX149" s="409"/>
      <c r="KRY149" s="409"/>
      <c r="KRZ149" s="409"/>
      <c r="KSA149" s="409"/>
      <c r="KSB149" s="409"/>
      <c r="KSC149" s="409"/>
      <c r="KSD149" s="409"/>
      <c r="KSE149" s="409"/>
      <c r="KSF149" s="409"/>
      <c r="KSG149" s="409"/>
      <c r="KSH149" s="409"/>
      <c r="KSI149" s="409"/>
      <c r="KSJ149" s="409"/>
      <c r="KSK149" s="409"/>
      <c r="KSL149" s="409"/>
      <c r="KSM149" s="409"/>
      <c r="KSN149" s="409"/>
      <c r="KSO149" s="409"/>
      <c r="KSP149" s="409"/>
      <c r="KSQ149" s="409"/>
      <c r="KSR149" s="409"/>
      <c r="KSS149" s="409"/>
      <c r="KST149" s="409"/>
      <c r="KSU149" s="409"/>
      <c r="KSV149" s="409"/>
      <c r="KSW149" s="409"/>
      <c r="KSX149" s="409"/>
      <c r="KSY149" s="409"/>
      <c r="KSZ149" s="409"/>
      <c r="KTA149" s="409"/>
      <c r="KTB149" s="409"/>
      <c r="KTC149" s="409"/>
      <c r="KTD149" s="409"/>
      <c r="KTE149" s="409"/>
      <c r="KTF149" s="409"/>
      <c r="KTG149" s="409"/>
      <c r="KTH149" s="409"/>
      <c r="KTI149" s="409"/>
      <c r="KTJ149" s="409"/>
      <c r="KTK149" s="409"/>
      <c r="KTL149" s="409"/>
      <c r="KTM149" s="409"/>
      <c r="KTN149" s="409"/>
      <c r="KTO149" s="409"/>
      <c r="KTP149" s="409"/>
      <c r="KTQ149" s="409"/>
      <c r="KTR149" s="409"/>
      <c r="KTS149" s="409"/>
      <c r="KTT149" s="409"/>
      <c r="KTU149" s="409"/>
      <c r="KTV149" s="409"/>
      <c r="KTW149" s="409"/>
      <c r="KTX149" s="409"/>
      <c r="KTY149" s="409"/>
      <c r="KTZ149" s="409"/>
      <c r="KUA149" s="409"/>
      <c r="KUB149" s="409"/>
      <c r="KUC149" s="409"/>
      <c r="KUD149" s="409"/>
      <c r="KUE149" s="409"/>
      <c r="KUF149" s="409"/>
      <c r="KUG149" s="409"/>
      <c r="KUH149" s="409"/>
      <c r="KUI149" s="409"/>
      <c r="KUJ149" s="409"/>
      <c r="KUK149" s="409"/>
      <c r="KUL149" s="409"/>
      <c r="KUM149" s="409"/>
      <c r="KUN149" s="409"/>
      <c r="KUO149" s="409"/>
      <c r="KUP149" s="409"/>
      <c r="KUQ149" s="409"/>
      <c r="KUR149" s="409"/>
      <c r="KUS149" s="409"/>
      <c r="KUT149" s="409"/>
      <c r="KUU149" s="409"/>
      <c r="KUV149" s="409"/>
      <c r="KUW149" s="409"/>
      <c r="KUX149" s="409"/>
      <c r="KUY149" s="409"/>
      <c r="KUZ149" s="409"/>
      <c r="KVA149" s="409"/>
      <c r="KVB149" s="409"/>
      <c r="KVC149" s="409"/>
      <c r="KVD149" s="409"/>
      <c r="KVE149" s="409"/>
      <c r="KVF149" s="409"/>
      <c r="KVG149" s="409"/>
      <c r="KVH149" s="409"/>
      <c r="KVI149" s="409"/>
      <c r="KVJ149" s="409"/>
      <c r="KVK149" s="409"/>
      <c r="KVL149" s="409"/>
      <c r="KVM149" s="409"/>
      <c r="KVN149" s="409"/>
      <c r="KVO149" s="409"/>
      <c r="KVP149" s="409"/>
      <c r="KVQ149" s="409"/>
      <c r="KVR149" s="409"/>
      <c r="KVS149" s="409"/>
      <c r="KVT149" s="409"/>
      <c r="KVU149" s="409"/>
      <c r="KVV149" s="409"/>
      <c r="KVW149" s="409"/>
      <c r="KVX149" s="409"/>
      <c r="KVY149" s="409"/>
      <c r="KVZ149" s="409"/>
      <c r="KWA149" s="409"/>
      <c r="KWB149" s="409"/>
      <c r="KWC149" s="409"/>
      <c r="KWD149" s="409"/>
      <c r="KWE149" s="409"/>
      <c r="KWF149" s="409"/>
      <c r="KWG149" s="409"/>
      <c r="KWH149" s="409"/>
      <c r="KWI149" s="409"/>
      <c r="KWJ149" s="409"/>
      <c r="KWK149" s="409"/>
      <c r="KWL149" s="409"/>
      <c r="KWM149" s="409"/>
      <c r="KWN149" s="409"/>
      <c r="KWO149" s="409"/>
      <c r="KWP149" s="409"/>
      <c r="KWQ149" s="409"/>
      <c r="KWR149" s="409"/>
      <c r="KWS149" s="409"/>
      <c r="KWT149" s="409"/>
      <c r="KWU149" s="409"/>
      <c r="KWV149" s="409"/>
      <c r="KWW149" s="409"/>
      <c r="KWX149" s="409"/>
      <c r="KWY149" s="409"/>
      <c r="KWZ149" s="409"/>
      <c r="KXA149" s="409"/>
      <c r="KXB149" s="409"/>
      <c r="KXC149" s="409"/>
      <c r="KXD149" s="409"/>
      <c r="KXE149" s="409"/>
      <c r="KXF149" s="409"/>
      <c r="KXG149" s="409"/>
      <c r="KXH149" s="409"/>
      <c r="KXI149" s="409"/>
      <c r="KXJ149" s="409"/>
      <c r="KXK149" s="409"/>
      <c r="KXL149" s="409"/>
      <c r="KXM149" s="409"/>
      <c r="KXN149" s="409"/>
      <c r="KXO149" s="409"/>
      <c r="KXP149" s="409"/>
      <c r="KXQ149" s="409"/>
      <c r="KXR149" s="409"/>
      <c r="KXS149" s="409"/>
      <c r="KXT149" s="409"/>
      <c r="KXU149" s="409"/>
      <c r="KXV149" s="409"/>
      <c r="KXW149" s="409"/>
      <c r="KXX149" s="409"/>
      <c r="KXY149" s="409"/>
      <c r="KXZ149" s="409"/>
      <c r="KYA149" s="409"/>
      <c r="KYB149" s="409"/>
      <c r="KYC149" s="409"/>
      <c r="KYD149" s="409"/>
      <c r="KYE149" s="409"/>
      <c r="KYF149" s="409"/>
      <c r="KYG149" s="409"/>
      <c r="KYH149" s="409"/>
      <c r="KYI149" s="409"/>
      <c r="KYJ149" s="409"/>
      <c r="KYK149" s="409"/>
      <c r="KYL149" s="409"/>
      <c r="KYM149" s="409"/>
      <c r="KYN149" s="409"/>
      <c r="KYO149" s="409"/>
      <c r="KYP149" s="409"/>
      <c r="KYQ149" s="409"/>
      <c r="KYR149" s="409"/>
      <c r="KYS149" s="409"/>
      <c r="KYT149" s="409"/>
      <c r="KYU149" s="409"/>
      <c r="KYV149" s="409"/>
      <c r="KYW149" s="409"/>
      <c r="KYX149" s="409"/>
      <c r="KYY149" s="409"/>
      <c r="KYZ149" s="409"/>
      <c r="KZA149" s="409"/>
      <c r="KZB149" s="409"/>
      <c r="KZC149" s="409"/>
      <c r="KZD149" s="409"/>
      <c r="KZE149" s="409"/>
      <c r="KZF149" s="409"/>
      <c r="KZG149" s="409"/>
      <c r="KZH149" s="409"/>
      <c r="KZI149" s="409"/>
      <c r="KZJ149" s="409"/>
      <c r="KZK149" s="409"/>
      <c r="KZL149" s="409"/>
      <c r="KZM149" s="409"/>
      <c r="KZN149" s="409"/>
      <c r="KZO149" s="409"/>
      <c r="KZP149" s="409"/>
      <c r="KZQ149" s="409"/>
      <c r="KZR149" s="409"/>
      <c r="KZS149" s="409"/>
      <c r="KZT149" s="409"/>
      <c r="KZU149" s="409"/>
      <c r="KZV149" s="409"/>
      <c r="KZW149" s="409"/>
      <c r="KZX149" s="409"/>
      <c r="KZY149" s="409"/>
      <c r="KZZ149" s="409"/>
      <c r="LAA149" s="409"/>
      <c r="LAB149" s="409"/>
      <c r="LAC149" s="409"/>
      <c r="LAD149" s="409"/>
      <c r="LAE149" s="409"/>
      <c r="LAF149" s="409"/>
      <c r="LAG149" s="409"/>
      <c r="LAH149" s="409"/>
      <c r="LAI149" s="409"/>
      <c r="LAJ149" s="409"/>
      <c r="LAK149" s="409"/>
      <c r="LAL149" s="409"/>
      <c r="LAM149" s="409"/>
      <c r="LAN149" s="409"/>
      <c r="LAO149" s="409"/>
      <c r="LAP149" s="409"/>
      <c r="LAQ149" s="409"/>
      <c r="LAR149" s="409"/>
      <c r="LAS149" s="409"/>
      <c r="LAT149" s="409"/>
      <c r="LAU149" s="409"/>
      <c r="LAV149" s="409"/>
      <c r="LAW149" s="409"/>
      <c r="LAX149" s="409"/>
      <c r="LAY149" s="409"/>
      <c r="LAZ149" s="409"/>
      <c r="LBA149" s="409"/>
      <c r="LBB149" s="409"/>
      <c r="LBC149" s="409"/>
      <c r="LBD149" s="409"/>
      <c r="LBE149" s="409"/>
      <c r="LBF149" s="409"/>
      <c r="LBG149" s="409"/>
      <c r="LBH149" s="409"/>
      <c r="LBI149" s="409"/>
      <c r="LBJ149" s="409"/>
      <c r="LBK149" s="409"/>
      <c r="LBL149" s="409"/>
      <c r="LBM149" s="409"/>
      <c r="LBN149" s="409"/>
      <c r="LBO149" s="409"/>
      <c r="LBP149" s="409"/>
      <c r="LBQ149" s="409"/>
      <c r="LBR149" s="409"/>
      <c r="LBS149" s="409"/>
      <c r="LBT149" s="409"/>
      <c r="LBU149" s="409"/>
      <c r="LBV149" s="409"/>
      <c r="LBW149" s="409"/>
      <c r="LBX149" s="409"/>
      <c r="LBY149" s="409"/>
      <c r="LBZ149" s="409"/>
      <c r="LCA149" s="409"/>
      <c r="LCB149" s="409"/>
      <c r="LCC149" s="409"/>
      <c r="LCD149" s="409"/>
      <c r="LCE149" s="409"/>
      <c r="LCF149" s="409"/>
      <c r="LCG149" s="409"/>
      <c r="LCH149" s="409"/>
      <c r="LCI149" s="409"/>
      <c r="LCJ149" s="409"/>
      <c r="LCK149" s="409"/>
      <c r="LCL149" s="409"/>
      <c r="LCM149" s="409"/>
      <c r="LCN149" s="409"/>
      <c r="LCO149" s="409"/>
      <c r="LCP149" s="409"/>
      <c r="LCQ149" s="409"/>
      <c r="LCR149" s="409"/>
      <c r="LCS149" s="409"/>
      <c r="LCT149" s="409"/>
      <c r="LCU149" s="409"/>
      <c r="LCV149" s="409"/>
      <c r="LCW149" s="409"/>
      <c r="LCX149" s="409"/>
      <c r="LCY149" s="409"/>
      <c r="LCZ149" s="409"/>
      <c r="LDA149" s="409"/>
      <c r="LDB149" s="409"/>
      <c r="LDC149" s="409"/>
      <c r="LDD149" s="409"/>
      <c r="LDE149" s="409"/>
      <c r="LDF149" s="409"/>
      <c r="LDG149" s="409"/>
      <c r="LDH149" s="409"/>
      <c r="LDI149" s="409"/>
      <c r="LDJ149" s="409"/>
      <c r="LDK149" s="409"/>
      <c r="LDL149" s="409"/>
      <c r="LDM149" s="409"/>
      <c r="LDN149" s="409"/>
      <c r="LDO149" s="409"/>
      <c r="LDP149" s="409"/>
      <c r="LDQ149" s="409"/>
      <c r="LDR149" s="409"/>
      <c r="LDS149" s="409"/>
      <c r="LDT149" s="409"/>
      <c r="LDU149" s="409"/>
      <c r="LDV149" s="409"/>
      <c r="LDW149" s="409"/>
      <c r="LDX149" s="409"/>
      <c r="LDY149" s="409"/>
      <c r="LDZ149" s="409"/>
      <c r="LEA149" s="409"/>
      <c r="LEB149" s="409"/>
      <c r="LEC149" s="409"/>
      <c r="LED149" s="409"/>
      <c r="LEE149" s="409"/>
      <c r="LEF149" s="409"/>
      <c r="LEG149" s="409"/>
      <c r="LEH149" s="409"/>
      <c r="LEI149" s="409"/>
      <c r="LEJ149" s="409"/>
      <c r="LEK149" s="409"/>
      <c r="LEL149" s="409"/>
      <c r="LEM149" s="409"/>
      <c r="LEN149" s="409"/>
      <c r="LEO149" s="409"/>
      <c r="LEP149" s="409"/>
      <c r="LEQ149" s="409"/>
      <c r="LER149" s="409"/>
      <c r="LES149" s="409"/>
      <c r="LET149" s="409"/>
      <c r="LEU149" s="409"/>
      <c r="LEV149" s="409"/>
      <c r="LEW149" s="409"/>
      <c r="LEX149" s="409"/>
      <c r="LEY149" s="409"/>
      <c r="LEZ149" s="409"/>
      <c r="LFA149" s="409"/>
      <c r="LFB149" s="409"/>
      <c r="LFC149" s="409"/>
      <c r="LFD149" s="409"/>
      <c r="LFE149" s="409"/>
      <c r="LFF149" s="409"/>
      <c r="LFG149" s="409"/>
      <c r="LFH149" s="409"/>
      <c r="LFI149" s="409"/>
      <c r="LFJ149" s="409"/>
      <c r="LFK149" s="409"/>
      <c r="LFL149" s="409"/>
      <c r="LFM149" s="409"/>
      <c r="LFN149" s="409"/>
      <c r="LFO149" s="409"/>
      <c r="LFP149" s="409"/>
      <c r="LFQ149" s="409"/>
      <c r="LFR149" s="409"/>
      <c r="LFS149" s="409"/>
      <c r="LFT149" s="409"/>
      <c r="LFU149" s="409"/>
      <c r="LFV149" s="409"/>
      <c r="LFW149" s="409"/>
      <c r="LFX149" s="409"/>
      <c r="LFY149" s="409"/>
      <c r="LFZ149" s="409"/>
      <c r="LGA149" s="409"/>
      <c r="LGB149" s="409"/>
      <c r="LGC149" s="409"/>
      <c r="LGD149" s="409"/>
      <c r="LGE149" s="409"/>
      <c r="LGF149" s="409"/>
      <c r="LGG149" s="409"/>
      <c r="LGH149" s="409"/>
      <c r="LGI149" s="409"/>
      <c r="LGJ149" s="409"/>
      <c r="LGK149" s="409"/>
      <c r="LGL149" s="409"/>
      <c r="LGM149" s="409"/>
      <c r="LGN149" s="409"/>
      <c r="LGO149" s="409"/>
      <c r="LGP149" s="409"/>
      <c r="LGQ149" s="409"/>
      <c r="LGR149" s="409"/>
      <c r="LGS149" s="409"/>
      <c r="LGT149" s="409"/>
      <c r="LGU149" s="409"/>
      <c r="LGV149" s="409"/>
      <c r="LGW149" s="409"/>
      <c r="LGX149" s="409"/>
      <c r="LGY149" s="409"/>
      <c r="LGZ149" s="409"/>
      <c r="LHA149" s="409"/>
      <c r="LHB149" s="409"/>
      <c r="LHC149" s="409"/>
      <c r="LHD149" s="409"/>
      <c r="LHE149" s="409"/>
      <c r="LHF149" s="409"/>
      <c r="LHG149" s="409"/>
      <c r="LHH149" s="409"/>
      <c r="LHI149" s="409"/>
      <c r="LHJ149" s="409"/>
      <c r="LHK149" s="409"/>
      <c r="LHL149" s="409"/>
      <c r="LHM149" s="409"/>
      <c r="LHN149" s="409"/>
      <c r="LHO149" s="409"/>
      <c r="LHP149" s="409"/>
      <c r="LHQ149" s="409"/>
      <c r="LHR149" s="409"/>
      <c r="LHS149" s="409"/>
      <c r="LHT149" s="409"/>
      <c r="LHU149" s="409"/>
      <c r="LHV149" s="409"/>
      <c r="LHW149" s="409"/>
      <c r="LHX149" s="409"/>
      <c r="LHY149" s="409"/>
      <c r="LHZ149" s="409"/>
      <c r="LIA149" s="409"/>
      <c r="LIB149" s="409"/>
      <c r="LIC149" s="409"/>
      <c r="LID149" s="409"/>
      <c r="LIE149" s="409"/>
      <c r="LIF149" s="409"/>
      <c r="LIG149" s="409"/>
      <c r="LIH149" s="409"/>
      <c r="LII149" s="409"/>
      <c r="LIJ149" s="409"/>
      <c r="LIK149" s="409"/>
      <c r="LIL149" s="409"/>
      <c r="LIM149" s="409"/>
      <c r="LIN149" s="409"/>
      <c r="LIO149" s="409"/>
      <c r="LIP149" s="409"/>
      <c r="LIQ149" s="409"/>
      <c r="LIR149" s="409"/>
      <c r="LIS149" s="409"/>
      <c r="LIT149" s="409"/>
      <c r="LIU149" s="409"/>
      <c r="LIV149" s="409"/>
      <c r="LIW149" s="409"/>
      <c r="LIX149" s="409"/>
      <c r="LIY149" s="409"/>
      <c r="LIZ149" s="409"/>
      <c r="LJA149" s="409"/>
      <c r="LJB149" s="409"/>
      <c r="LJC149" s="409"/>
      <c r="LJD149" s="409"/>
      <c r="LJE149" s="409"/>
      <c r="LJF149" s="409"/>
      <c r="LJG149" s="409"/>
      <c r="LJH149" s="409"/>
      <c r="LJI149" s="409"/>
      <c r="LJJ149" s="409"/>
      <c r="LJK149" s="409"/>
      <c r="LJL149" s="409"/>
      <c r="LJM149" s="409"/>
      <c r="LJN149" s="409"/>
      <c r="LJO149" s="409"/>
      <c r="LJP149" s="409"/>
      <c r="LJQ149" s="409"/>
      <c r="LJR149" s="409"/>
      <c r="LJS149" s="409"/>
      <c r="LJT149" s="409"/>
      <c r="LJU149" s="409"/>
      <c r="LJV149" s="409"/>
      <c r="LJW149" s="409"/>
      <c r="LJX149" s="409"/>
      <c r="LJY149" s="409"/>
      <c r="LJZ149" s="409"/>
      <c r="LKA149" s="409"/>
      <c r="LKB149" s="409"/>
      <c r="LKC149" s="409"/>
      <c r="LKD149" s="409"/>
      <c r="LKE149" s="409"/>
      <c r="LKF149" s="409"/>
      <c r="LKG149" s="409"/>
      <c r="LKH149" s="409"/>
      <c r="LKI149" s="409"/>
      <c r="LKJ149" s="409"/>
      <c r="LKK149" s="409"/>
      <c r="LKL149" s="409"/>
      <c r="LKM149" s="409"/>
      <c r="LKN149" s="409"/>
      <c r="LKO149" s="409"/>
      <c r="LKP149" s="409"/>
      <c r="LKQ149" s="409"/>
      <c r="LKR149" s="409"/>
      <c r="LKS149" s="409"/>
      <c r="LKT149" s="409"/>
      <c r="LKU149" s="409"/>
      <c r="LKV149" s="409"/>
      <c r="LKW149" s="409"/>
      <c r="LKX149" s="409"/>
      <c r="LKY149" s="409"/>
      <c r="LKZ149" s="409"/>
      <c r="LLA149" s="409"/>
      <c r="LLB149" s="409"/>
      <c r="LLC149" s="409"/>
      <c r="LLD149" s="409"/>
      <c r="LLE149" s="409"/>
      <c r="LLF149" s="409"/>
      <c r="LLG149" s="409"/>
      <c r="LLH149" s="409"/>
      <c r="LLI149" s="409"/>
      <c r="LLJ149" s="409"/>
      <c r="LLK149" s="409"/>
      <c r="LLL149" s="409"/>
      <c r="LLM149" s="409"/>
      <c r="LLN149" s="409"/>
      <c r="LLO149" s="409"/>
      <c r="LLP149" s="409"/>
      <c r="LLQ149" s="409"/>
      <c r="LLR149" s="409"/>
      <c r="LLS149" s="409"/>
      <c r="LLT149" s="409"/>
      <c r="LLU149" s="409"/>
      <c r="LLV149" s="409"/>
      <c r="LLW149" s="409"/>
      <c r="LLX149" s="409"/>
      <c r="LLY149" s="409"/>
      <c r="LLZ149" s="409"/>
      <c r="LMA149" s="409"/>
      <c r="LMB149" s="409"/>
      <c r="LMC149" s="409"/>
      <c r="LMD149" s="409"/>
      <c r="LME149" s="409"/>
      <c r="LMF149" s="409"/>
      <c r="LMG149" s="409"/>
      <c r="LMH149" s="409"/>
      <c r="LMI149" s="409"/>
      <c r="LMJ149" s="409"/>
      <c r="LMK149" s="409"/>
      <c r="LML149" s="409"/>
      <c r="LMM149" s="409"/>
      <c r="LMN149" s="409"/>
      <c r="LMO149" s="409"/>
      <c r="LMP149" s="409"/>
      <c r="LMQ149" s="409"/>
      <c r="LMR149" s="409"/>
      <c r="LMS149" s="409"/>
      <c r="LMT149" s="409"/>
      <c r="LMU149" s="409"/>
      <c r="LMV149" s="409"/>
      <c r="LMW149" s="409"/>
      <c r="LMX149" s="409"/>
      <c r="LMY149" s="409"/>
      <c r="LMZ149" s="409"/>
      <c r="LNA149" s="409"/>
      <c r="LNB149" s="409"/>
      <c r="LNC149" s="409"/>
      <c r="LND149" s="409"/>
      <c r="LNE149" s="409"/>
      <c r="LNF149" s="409"/>
      <c r="LNG149" s="409"/>
      <c r="LNH149" s="409"/>
      <c r="LNI149" s="409"/>
      <c r="LNJ149" s="409"/>
      <c r="LNK149" s="409"/>
      <c r="LNL149" s="409"/>
      <c r="LNM149" s="409"/>
      <c r="LNN149" s="409"/>
      <c r="LNO149" s="409"/>
      <c r="LNP149" s="409"/>
      <c r="LNQ149" s="409"/>
      <c r="LNR149" s="409"/>
      <c r="LNS149" s="409"/>
      <c r="LNT149" s="409"/>
      <c r="LNU149" s="409"/>
      <c r="LNV149" s="409"/>
      <c r="LNW149" s="409"/>
      <c r="LNX149" s="409"/>
      <c r="LNY149" s="409"/>
      <c r="LNZ149" s="409"/>
      <c r="LOA149" s="409"/>
      <c r="LOB149" s="409"/>
      <c r="LOC149" s="409"/>
      <c r="LOD149" s="409"/>
      <c r="LOE149" s="409"/>
      <c r="LOF149" s="409"/>
      <c r="LOG149" s="409"/>
      <c r="LOH149" s="409"/>
      <c r="LOI149" s="409"/>
      <c r="LOJ149" s="409"/>
      <c r="LOK149" s="409"/>
      <c r="LOL149" s="409"/>
      <c r="LOM149" s="409"/>
      <c r="LON149" s="409"/>
      <c r="LOO149" s="409"/>
      <c r="LOP149" s="409"/>
      <c r="LOQ149" s="409"/>
      <c r="LOR149" s="409"/>
      <c r="LOS149" s="409"/>
      <c r="LOT149" s="409"/>
      <c r="LOU149" s="409"/>
      <c r="LOV149" s="409"/>
      <c r="LOW149" s="409"/>
      <c r="LOX149" s="409"/>
      <c r="LOY149" s="409"/>
      <c r="LOZ149" s="409"/>
      <c r="LPA149" s="409"/>
      <c r="LPB149" s="409"/>
      <c r="LPC149" s="409"/>
      <c r="LPD149" s="409"/>
      <c r="LPE149" s="409"/>
      <c r="LPF149" s="409"/>
      <c r="LPG149" s="409"/>
      <c r="LPH149" s="409"/>
      <c r="LPI149" s="409"/>
      <c r="LPJ149" s="409"/>
      <c r="LPK149" s="409"/>
      <c r="LPL149" s="409"/>
      <c r="LPM149" s="409"/>
      <c r="LPN149" s="409"/>
      <c r="LPO149" s="409"/>
      <c r="LPP149" s="409"/>
      <c r="LPQ149" s="409"/>
      <c r="LPR149" s="409"/>
      <c r="LPS149" s="409"/>
      <c r="LPT149" s="409"/>
      <c r="LPU149" s="409"/>
      <c r="LPV149" s="409"/>
      <c r="LPW149" s="409"/>
      <c r="LPX149" s="409"/>
      <c r="LPY149" s="409"/>
      <c r="LPZ149" s="409"/>
      <c r="LQA149" s="409"/>
      <c r="LQB149" s="409"/>
      <c r="LQC149" s="409"/>
      <c r="LQD149" s="409"/>
      <c r="LQE149" s="409"/>
      <c r="LQF149" s="409"/>
      <c r="LQG149" s="409"/>
      <c r="LQH149" s="409"/>
      <c r="LQI149" s="409"/>
      <c r="LQJ149" s="409"/>
      <c r="LQK149" s="409"/>
      <c r="LQL149" s="409"/>
      <c r="LQM149" s="409"/>
      <c r="LQN149" s="409"/>
      <c r="LQO149" s="409"/>
      <c r="LQP149" s="409"/>
      <c r="LQQ149" s="409"/>
      <c r="LQR149" s="409"/>
      <c r="LQS149" s="409"/>
      <c r="LQT149" s="409"/>
      <c r="LQU149" s="409"/>
      <c r="LQV149" s="409"/>
      <c r="LQW149" s="409"/>
      <c r="LQX149" s="409"/>
      <c r="LQY149" s="409"/>
      <c r="LQZ149" s="409"/>
      <c r="LRA149" s="409"/>
      <c r="LRB149" s="409"/>
      <c r="LRC149" s="409"/>
      <c r="LRD149" s="409"/>
      <c r="LRE149" s="409"/>
      <c r="LRF149" s="409"/>
      <c r="LRG149" s="409"/>
      <c r="LRH149" s="409"/>
      <c r="LRI149" s="409"/>
      <c r="LRJ149" s="409"/>
      <c r="LRK149" s="409"/>
      <c r="LRL149" s="409"/>
      <c r="LRM149" s="409"/>
      <c r="LRN149" s="409"/>
      <c r="LRO149" s="409"/>
      <c r="LRP149" s="409"/>
      <c r="LRQ149" s="409"/>
      <c r="LRR149" s="409"/>
      <c r="LRS149" s="409"/>
      <c r="LRT149" s="409"/>
      <c r="LRU149" s="409"/>
      <c r="LRV149" s="409"/>
      <c r="LRW149" s="409"/>
      <c r="LRX149" s="409"/>
      <c r="LRY149" s="409"/>
      <c r="LRZ149" s="409"/>
      <c r="LSA149" s="409"/>
      <c r="LSB149" s="409"/>
      <c r="LSC149" s="409"/>
      <c r="LSD149" s="409"/>
      <c r="LSE149" s="409"/>
      <c r="LSF149" s="409"/>
      <c r="LSG149" s="409"/>
      <c r="LSH149" s="409"/>
      <c r="LSI149" s="409"/>
      <c r="LSJ149" s="409"/>
      <c r="LSK149" s="409"/>
      <c r="LSL149" s="409"/>
      <c r="LSM149" s="409"/>
      <c r="LSN149" s="409"/>
      <c r="LSO149" s="409"/>
      <c r="LSP149" s="409"/>
      <c r="LSQ149" s="409"/>
      <c r="LSR149" s="409"/>
      <c r="LSS149" s="409"/>
      <c r="LST149" s="409"/>
      <c r="LSU149" s="409"/>
      <c r="LSV149" s="409"/>
      <c r="LSW149" s="409"/>
      <c r="LSX149" s="409"/>
      <c r="LSY149" s="409"/>
      <c r="LSZ149" s="409"/>
      <c r="LTA149" s="409"/>
      <c r="LTB149" s="409"/>
      <c r="LTC149" s="409"/>
      <c r="LTD149" s="409"/>
      <c r="LTE149" s="409"/>
      <c r="LTF149" s="409"/>
      <c r="LTG149" s="409"/>
      <c r="LTH149" s="409"/>
      <c r="LTI149" s="409"/>
      <c r="LTJ149" s="409"/>
      <c r="LTK149" s="409"/>
      <c r="LTL149" s="409"/>
      <c r="LTM149" s="409"/>
      <c r="LTN149" s="409"/>
      <c r="LTO149" s="409"/>
      <c r="LTP149" s="409"/>
      <c r="LTQ149" s="409"/>
      <c r="LTR149" s="409"/>
      <c r="LTS149" s="409"/>
      <c r="LTT149" s="409"/>
      <c r="LTU149" s="409"/>
      <c r="LTV149" s="409"/>
      <c r="LTW149" s="409"/>
      <c r="LTX149" s="409"/>
      <c r="LTY149" s="409"/>
      <c r="LTZ149" s="409"/>
      <c r="LUA149" s="409"/>
      <c r="LUB149" s="409"/>
      <c r="LUC149" s="409"/>
      <c r="LUD149" s="409"/>
      <c r="LUE149" s="409"/>
      <c r="LUF149" s="409"/>
      <c r="LUG149" s="409"/>
      <c r="LUH149" s="409"/>
      <c r="LUI149" s="409"/>
      <c r="LUJ149" s="409"/>
      <c r="LUK149" s="409"/>
      <c r="LUL149" s="409"/>
      <c r="LUM149" s="409"/>
      <c r="LUN149" s="409"/>
      <c r="LUO149" s="409"/>
      <c r="LUP149" s="409"/>
      <c r="LUQ149" s="409"/>
      <c r="LUR149" s="409"/>
      <c r="LUS149" s="409"/>
      <c r="LUT149" s="409"/>
      <c r="LUU149" s="409"/>
      <c r="LUV149" s="409"/>
      <c r="LUW149" s="409"/>
      <c r="LUX149" s="409"/>
      <c r="LUY149" s="409"/>
      <c r="LUZ149" s="409"/>
      <c r="LVA149" s="409"/>
      <c r="LVB149" s="409"/>
      <c r="LVC149" s="409"/>
      <c r="LVD149" s="409"/>
      <c r="LVE149" s="409"/>
      <c r="LVF149" s="409"/>
      <c r="LVG149" s="409"/>
      <c r="LVH149" s="409"/>
      <c r="LVI149" s="409"/>
      <c r="LVJ149" s="409"/>
      <c r="LVK149" s="409"/>
      <c r="LVL149" s="409"/>
      <c r="LVM149" s="409"/>
      <c r="LVN149" s="409"/>
      <c r="LVO149" s="409"/>
      <c r="LVP149" s="409"/>
      <c r="LVQ149" s="409"/>
      <c r="LVR149" s="409"/>
      <c r="LVS149" s="409"/>
      <c r="LVT149" s="409"/>
      <c r="LVU149" s="409"/>
      <c r="LVV149" s="409"/>
      <c r="LVW149" s="409"/>
      <c r="LVX149" s="409"/>
      <c r="LVY149" s="409"/>
      <c r="LVZ149" s="409"/>
      <c r="LWA149" s="409"/>
      <c r="LWB149" s="409"/>
      <c r="LWC149" s="409"/>
      <c r="LWD149" s="409"/>
      <c r="LWE149" s="409"/>
      <c r="LWF149" s="409"/>
      <c r="LWG149" s="409"/>
      <c r="LWH149" s="409"/>
      <c r="LWI149" s="409"/>
      <c r="LWJ149" s="409"/>
      <c r="LWK149" s="409"/>
      <c r="LWL149" s="409"/>
      <c r="LWM149" s="409"/>
      <c r="LWN149" s="409"/>
      <c r="LWO149" s="409"/>
      <c r="LWP149" s="409"/>
      <c r="LWQ149" s="409"/>
      <c r="LWR149" s="409"/>
      <c r="LWS149" s="409"/>
      <c r="LWT149" s="409"/>
      <c r="LWU149" s="409"/>
      <c r="LWV149" s="409"/>
      <c r="LWW149" s="409"/>
      <c r="LWX149" s="409"/>
      <c r="LWY149" s="409"/>
      <c r="LWZ149" s="409"/>
      <c r="LXA149" s="409"/>
      <c r="LXB149" s="409"/>
      <c r="LXC149" s="409"/>
      <c r="LXD149" s="409"/>
      <c r="LXE149" s="409"/>
      <c r="LXF149" s="409"/>
      <c r="LXG149" s="409"/>
      <c r="LXH149" s="409"/>
      <c r="LXI149" s="409"/>
      <c r="LXJ149" s="409"/>
      <c r="LXK149" s="409"/>
      <c r="LXL149" s="409"/>
      <c r="LXM149" s="409"/>
      <c r="LXN149" s="409"/>
      <c r="LXO149" s="409"/>
      <c r="LXP149" s="409"/>
      <c r="LXQ149" s="409"/>
      <c r="LXR149" s="409"/>
      <c r="LXS149" s="409"/>
      <c r="LXT149" s="409"/>
      <c r="LXU149" s="409"/>
      <c r="LXV149" s="409"/>
      <c r="LXW149" s="409"/>
      <c r="LXX149" s="409"/>
      <c r="LXY149" s="409"/>
      <c r="LXZ149" s="409"/>
      <c r="LYA149" s="409"/>
      <c r="LYB149" s="409"/>
      <c r="LYC149" s="409"/>
      <c r="LYD149" s="409"/>
      <c r="LYE149" s="409"/>
      <c r="LYF149" s="409"/>
      <c r="LYG149" s="409"/>
      <c r="LYH149" s="409"/>
      <c r="LYI149" s="409"/>
      <c r="LYJ149" s="409"/>
      <c r="LYK149" s="409"/>
      <c r="LYL149" s="409"/>
      <c r="LYM149" s="409"/>
      <c r="LYN149" s="409"/>
      <c r="LYO149" s="409"/>
      <c r="LYP149" s="409"/>
      <c r="LYQ149" s="409"/>
      <c r="LYR149" s="409"/>
      <c r="LYS149" s="409"/>
      <c r="LYT149" s="409"/>
      <c r="LYU149" s="409"/>
      <c r="LYV149" s="409"/>
      <c r="LYW149" s="409"/>
      <c r="LYX149" s="409"/>
      <c r="LYY149" s="409"/>
      <c r="LYZ149" s="409"/>
      <c r="LZA149" s="409"/>
      <c r="LZB149" s="409"/>
      <c r="LZC149" s="409"/>
      <c r="LZD149" s="409"/>
      <c r="LZE149" s="409"/>
      <c r="LZF149" s="409"/>
      <c r="LZG149" s="409"/>
      <c r="LZH149" s="409"/>
      <c r="LZI149" s="409"/>
      <c r="LZJ149" s="409"/>
      <c r="LZK149" s="409"/>
      <c r="LZL149" s="409"/>
      <c r="LZM149" s="409"/>
      <c r="LZN149" s="409"/>
      <c r="LZO149" s="409"/>
      <c r="LZP149" s="409"/>
      <c r="LZQ149" s="409"/>
      <c r="LZR149" s="409"/>
      <c r="LZS149" s="409"/>
      <c r="LZT149" s="409"/>
      <c r="LZU149" s="409"/>
      <c r="LZV149" s="409"/>
      <c r="LZW149" s="409"/>
      <c r="LZX149" s="409"/>
      <c r="LZY149" s="409"/>
      <c r="LZZ149" s="409"/>
      <c r="MAA149" s="409"/>
      <c r="MAB149" s="409"/>
      <c r="MAC149" s="409"/>
      <c r="MAD149" s="409"/>
      <c r="MAE149" s="409"/>
      <c r="MAF149" s="409"/>
      <c r="MAG149" s="409"/>
      <c r="MAH149" s="409"/>
      <c r="MAI149" s="409"/>
      <c r="MAJ149" s="409"/>
      <c r="MAK149" s="409"/>
      <c r="MAL149" s="409"/>
      <c r="MAM149" s="409"/>
      <c r="MAN149" s="409"/>
      <c r="MAO149" s="409"/>
      <c r="MAP149" s="409"/>
      <c r="MAQ149" s="409"/>
      <c r="MAR149" s="409"/>
      <c r="MAS149" s="409"/>
      <c r="MAT149" s="409"/>
      <c r="MAU149" s="409"/>
      <c r="MAV149" s="409"/>
      <c r="MAW149" s="409"/>
      <c r="MAX149" s="409"/>
      <c r="MAY149" s="409"/>
      <c r="MAZ149" s="409"/>
      <c r="MBA149" s="409"/>
      <c r="MBB149" s="409"/>
      <c r="MBC149" s="409"/>
      <c r="MBD149" s="409"/>
      <c r="MBE149" s="409"/>
      <c r="MBF149" s="409"/>
      <c r="MBG149" s="409"/>
      <c r="MBH149" s="409"/>
      <c r="MBI149" s="409"/>
      <c r="MBJ149" s="409"/>
      <c r="MBK149" s="409"/>
      <c r="MBL149" s="409"/>
      <c r="MBM149" s="409"/>
      <c r="MBN149" s="409"/>
      <c r="MBO149" s="409"/>
      <c r="MBP149" s="409"/>
      <c r="MBQ149" s="409"/>
      <c r="MBR149" s="409"/>
      <c r="MBS149" s="409"/>
      <c r="MBT149" s="409"/>
      <c r="MBU149" s="409"/>
      <c r="MBV149" s="409"/>
      <c r="MBW149" s="409"/>
      <c r="MBX149" s="409"/>
      <c r="MBY149" s="409"/>
      <c r="MBZ149" s="409"/>
      <c r="MCA149" s="409"/>
      <c r="MCB149" s="409"/>
      <c r="MCC149" s="409"/>
      <c r="MCD149" s="409"/>
      <c r="MCE149" s="409"/>
      <c r="MCF149" s="409"/>
      <c r="MCG149" s="409"/>
      <c r="MCH149" s="409"/>
      <c r="MCI149" s="409"/>
      <c r="MCJ149" s="409"/>
      <c r="MCK149" s="409"/>
      <c r="MCL149" s="409"/>
      <c r="MCM149" s="409"/>
      <c r="MCN149" s="409"/>
      <c r="MCO149" s="409"/>
      <c r="MCP149" s="409"/>
      <c r="MCQ149" s="409"/>
      <c r="MCR149" s="409"/>
      <c r="MCS149" s="409"/>
      <c r="MCT149" s="409"/>
      <c r="MCU149" s="409"/>
      <c r="MCV149" s="409"/>
      <c r="MCW149" s="409"/>
      <c r="MCX149" s="409"/>
      <c r="MCY149" s="409"/>
      <c r="MCZ149" s="409"/>
      <c r="MDA149" s="409"/>
      <c r="MDB149" s="409"/>
      <c r="MDC149" s="409"/>
      <c r="MDD149" s="409"/>
      <c r="MDE149" s="409"/>
      <c r="MDF149" s="409"/>
      <c r="MDG149" s="409"/>
      <c r="MDH149" s="409"/>
      <c r="MDI149" s="409"/>
      <c r="MDJ149" s="409"/>
      <c r="MDK149" s="409"/>
      <c r="MDL149" s="409"/>
      <c r="MDM149" s="409"/>
      <c r="MDN149" s="409"/>
      <c r="MDO149" s="409"/>
      <c r="MDP149" s="409"/>
      <c r="MDQ149" s="409"/>
      <c r="MDR149" s="409"/>
      <c r="MDS149" s="409"/>
      <c r="MDT149" s="409"/>
      <c r="MDU149" s="409"/>
      <c r="MDV149" s="409"/>
      <c r="MDW149" s="409"/>
      <c r="MDX149" s="409"/>
      <c r="MDY149" s="409"/>
      <c r="MDZ149" s="409"/>
      <c r="MEA149" s="409"/>
      <c r="MEB149" s="409"/>
      <c r="MEC149" s="409"/>
      <c r="MED149" s="409"/>
      <c r="MEE149" s="409"/>
      <c r="MEF149" s="409"/>
      <c r="MEG149" s="409"/>
      <c r="MEH149" s="409"/>
      <c r="MEI149" s="409"/>
      <c r="MEJ149" s="409"/>
      <c r="MEK149" s="409"/>
      <c r="MEL149" s="409"/>
      <c r="MEM149" s="409"/>
      <c r="MEN149" s="409"/>
      <c r="MEO149" s="409"/>
      <c r="MEP149" s="409"/>
      <c r="MEQ149" s="409"/>
      <c r="MER149" s="409"/>
      <c r="MES149" s="409"/>
      <c r="MET149" s="409"/>
      <c r="MEU149" s="409"/>
      <c r="MEV149" s="409"/>
      <c r="MEW149" s="409"/>
      <c r="MEX149" s="409"/>
      <c r="MEY149" s="409"/>
      <c r="MEZ149" s="409"/>
      <c r="MFA149" s="409"/>
      <c r="MFB149" s="409"/>
      <c r="MFC149" s="409"/>
      <c r="MFD149" s="409"/>
      <c r="MFE149" s="409"/>
      <c r="MFF149" s="409"/>
      <c r="MFG149" s="409"/>
      <c r="MFH149" s="409"/>
      <c r="MFI149" s="409"/>
      <c r="MFJ149" s="409"/>
      <c r="MFK149" s="409"/>
      <c r="MFL149" s="409"/>
      <c r="MFM149" s="409"/>
      <c r="MFN149" s="409"/>
      <c r="MFO149" s="409"/>
      <c r="MFP149" s="409"/>
      <c r="MFQ149" s="409"/>
      <c r="MFR149" s="409"/>
      <c r="MFS149" s="409"/>
      <c r="MFT149" s="409"/>
      <c r="MFU149" s="409"/>
      <c r="MFV149" s="409"/>
      <c r="MFW149" s="409"/>
      <c r="MFX149" s="409"/>
      <c r="MFY149" s="409"/>
      <c r="MFZ149" s="409"/>
      <c r="MGA149" s="409"/>
      <c r="MGB149" s="409"/>
      <c r="MGC149" s="409"/>
      <c r="MGD149" s="409"/>
      <c r="MGE149" s="409"/>
      <c r="MGF149" s="409"/>
      <c r="MGG149" s="409"/>
      <c r="MGH149" s="409"/>
      <c r="MGI149" s="409"/>
      <c r="MGJ149" s="409"/>
      <c r="MGK149" s="409"/>
      <c r="MGL149" s="409"/>
      <c r="MGM149" s="409"/>
      <c r="MGN149" s="409"/>
      <c r="MGO149" s="409"/>
      <c r="MGP149" s="409"/>
      <c r="MGQ149" s="409"/>
      <c r="MGR149" s="409"/>
      <c r="MGS149" s="409"/>
      <c r="MGT149" s="409"/>
      <c r="MGU149" s="409"/>
      <c r="MGV149" s="409"/>
      <c r="MGW149" s="409"/>
      <c r="MGX149" s="409"/>
      <c r="MGY149" s="409"/>
      <c r="MGZ149" s="409"/>
      <c r="MHA149" s="409"/>
      <c r="MHB149" s="409"/>
      <c r="MHC149" s="409"/>
      <c r="MHD149" s="409"/>
      <c r="MHE149" s="409"/>
      <c r="MHF149" s="409"/>
      <c r="MHG149" s="409"/>
      <c r="MHH149" s="409"/>
      <c r="MHI149" s="409"/>
      <c r="MHJ149" s="409"/>
      <c r="MHK149" s="409"/>
      <c r="MHL149" s="409"/>
      <c r="MHM149" s="409"/>
      <c r="MHN149" s="409"/>
      <c r="MHO149" s="409"/>
      <c r="MHP149" s="409"/>
      <c r="MHQ149" s="409"/>
      <c r="MHR149" s="409"/>
      <c r="MHS149" s="409"/>
      <c r="MHT149" s="409"/>
      <c r="MHU149" s="409"/>
      <c r="MHV149" s="409"/>
      <c r="MHW149" s="409"/>
      <c r="MHX149" s="409"/>
      <c r="MHY149" s="409"/>
      <c r="MHZ149" s="409"/>
      <c r="MIA149" s="409"/>
      <c r="MIB149" s="409"/>
      <c r="MIC149" s="409"/>
      <c r="MID149" s="409"/>
      <c r="MIE149" s="409"/>
      <c r="MIF149" s="409"/>
      <c r="MIG149" s="409"/>
      <c r="MIH149" s="409"/>
      <c r="MII149" s="409"/>
      <c r="MIJ149" s="409"/>
      <c r="MIK149" s="409"/>
      <c r="MIL149" s="409"/>
      <c r="MIM149" s="409"/>
      <c r="MIN149" s="409"/>
      <c r="MIO149" s="409"/>
      <c r="MIP149" s="409"/>
      <c r="MIQ149" s="409"/>
      <c r="MIR149" s="409"/>
      <c r="MIS149" s="409"/>
      <c r="MIT149" s="409"/>
      <c r="MIU149" s="409"/>
      <c r="MIV149" s="409"/>
      <c r="MIW149" s="409"/>
      <c r="MIX149" s="409"/>
      <c r="MIY149" s="409"/>
      <c r="MIZ149" s="409"/>
      <c r="MJA149" s="409"/>
      <c r="MJB149" s="409"/>
      <c r="MJC149" s="409"/>
      <c r="MJD149" s="409"/>
      <c r="MJE149" s="409"/>
      <c r="MJF149" s="409"/>
      <c r="MJG149" s="409"/>
      <c r="MJH149" s="409"/>
      <c r="MJI149" s="409"/>
      <c r="MJJ149" s="409"/>
      <c r="MJK149" s="409"/>
      <c r="MJL149" s="409"/>
      <c r="MJM149" s="409"/>
      <c r="MJN149" s="409"/>
      <c r="MJO149" s="409"/>
      <c r="MJP149" s="409"/>
      <c r="MJQ149" s="409"/>
      <c r="MJR149" s="409"/>
      <c r="MJS149" s="409"/>
      <c r="MJT149" s="409"/>
      <c r="MJU149" s="409"/>
      <c r="MJV149" s="409"/>
      <c r="MJW149" s="409"/>
      <c r="MJX149" s="409"/>
      <c r="MJY149" s="409"/>
      <c r="MJZ149" s="409"/>
      <c r="MKA149" s="409"/>
      <c r="MKB149" s="409"/>
      <c r="MKC149" s="409"/>
      <c r="MKD149" s="409"/>
      <c r="MKE149" s="409"/>
      <c r="MKF149" s="409"/>
      <c r="MKG149" s="409"/>
      <c r="MKH149" s="409"/>
      <c r="MKI149" s="409"/>
      <c r="MKJ149" s="409"/>
      <c r="MKK149" s="409"/>
      <c r="MKL149" s="409"/>
      <c r="MKM149" s="409"/>
      <c r="MKN149" s="409"/>
      <c r="MKO149" s="409"/>
      <c r="MKP149" s="409"/>
      <c r="MKQ149" s="409"/>
      <c r="MKR149" s="409"/>
      <c r="MKS149" s="409"/>
      <c r="MKT149" s="409"/>
      <c r="MKU149" s="409"/>
      <c r="MKV149" s="409"/>
      <c r="MKW149" s="409"/>
      <c r="MKX149" s="409"/>
      <c r="MKY149" s="409"/>
      <c r="MKZ149" s="409"/>
      <c r="MLA149" s="409"/>
      <c r="MLB149" s="409"/>
      <c r="MLC149" s="409"/>
      <c r="MLD149" s="409"/>
      <c r="MLE149" s="409"/>
      <c r="MLF149" s="409"/>
      <c r="MLG149" s="409"/>
      <c r="MLH149" s="409"/>
      <c r="MLI149" s="409"/>
      <c r="MLJ149" s="409"/>
      <c r="MLK149" s="409"/>
      <c r="MLL149" s="409"/>
      <c r="MLM149" s="409"/>
      <c r="MLN149" s="409"/>
      <c r="MLO149" s="409"/>
      <c r="MLP149" s="409"/>
      <c r="MLQ149" s="409"/>
      <c r="MLR149" s="409"/>
      <c r="MLS149" s="409"/>
      <c r="MLT149" s="409"/>
      <c r="MLU149" s="409"/>
      <c r="MLV149" s="409"/>
      <c r="MLW149" s="409"/>
      <c r="MLX149" s="409"/>
      <c r="MLY149" s="409"/>
      <c r="MLZ149" s="409"/>
      <c r="MMA149" s="409"/>
      <c r="MMB149" s="409"/>
      <c r="MMC149" s="409"/>
      <c r="MMD149" s="409"/>
      <c r="MME149" s="409"/>
      <c r="MMF149" s="409"/>
      <c r="MMG149" s="409"/>
      <c r="MMH149" s="409"/>
      <c r="MMI149" s="409"/>
      <c r="MMJ149" s="409"/>
      <c r="MMK149" s="409"/>
      <c r="MML149" s="409"/>
      <c r="MMM149" s="409"/>
      <c r="MMN149" s="409"/>
      <c r="MMO149" s="409"/>
      <c r="MMP149" s="409"/>
      <c r="MMQ149" s="409"/>
      <c r="MMR149" s="409"/>
      <c r="MMS149" s="409"/>
      <c r="MMT149" s="409"/>
      <c r="MMU149" s="409"/>
      <c r="MMV149" s="409"/>
      <c r="MMW149" s="409"/>
      <c r="MMX149" s="409"/>
      <c r="MMY149" s="409"/>
      <c r="MMZ149" s="409"/>
      <c r="MNA149" s="409"/>
      <c r="MNB149" s="409"/>
      <c r="MNC149" s="409"/>
      <c r="MND149" s="409"/>
      <c r="MNE149" s="409"/>
      <c r="MNF149" s="409"/>
      <c r="MNG149" s="409"/>
      <c r="MNH149" s="409"/>
      <c r="MNI149" s="409"/>
      <c r="MNJ149" s="409"/>
      <c r="MNK149" s="409"/>
      <c r="MNL149" s="409"/>
      <c r="MNM149" s="409"/>
      <c r="MNN149" s="409"/>
      <c r="MNO149" s="409"/>
      <c r="MNP149" s="409"/>
      <c r="MNQ149" s="409"/>
      <c r="MNR149" s="409"/>
      <c r="MNS149" s="409"/>
      <c r="MNT149" s="409"/>
      <c r="MNU149" s="409"/>
      <c r="MNV149" s="409"/>
      <c r="MNW149" s="409"/>
      <c r="MNX149" s="409"/>
      <c r="MNY149" s="409"/>
      <c r="MNZ149" s="409"/>
      <c r="MOA149" s="409"/>
      <c r="MOB149" s="409"/>
      <c r="MOC149" s="409"/>
      <c r="MOD149" s="409"/>
      <c r="MOE149" s="409"/>
      <c r="MOF149" s="409"/>
      <c r="MOG149" s="409"/>
      <c r="MOH149" s="409"/>
      <c r="MOI149" s="409"/>
      <c r="MOJ149" s="409"/>
      <c r="MOK149" s="409"/>
      <c r="MOL149" s="409"/>
      <c r="MOM149" s="409"/>
      <c r="MON149" s="409"/>
      <c r="MOO149" s="409"/>
      <c r="MOP149" s="409"/>
      <c r="MOQ149" s="409"/>
      <c r="MOR149" s="409"/>
      <c r="MOS149" s="409"/>
      <c r="MOT149" s="409"/>
      <c r="MOU149" s="409"/>
      <c r="MOV149" s="409"/>
      <c r="MOW149" s="409"/>
      <c r="MOX149" s="409"/>
      <c r="MOY149" s="409"/>
      <c r="MOZ149" s="409"/>
      <c r="MPA149" s="409"/>
      <c r="MPB149" s="409"/>
      <c r="MPC149" s="409"/>
      <c r="MPD149" s="409"/>
      <c r="MPE149" s="409"/>
      <c r="MPF149" s="409"/>
      <c r="MPG149" s="409"/>
      <c r="MPH149" s="409"/>
      <c r="MPI149" s="409"/>
      <c r="MPJ149" s="409"/>
      <c r="MPK149" s="409"/>
      <c r="MPL149" s="409"/>
      <c r="MPM149" s="409"/>
      <c r="MPN149" s="409"/>
      <c r="MPO149" s="409"/>
      <c r="MPP149" s="409"/>
      <c r="MPQ149" s="409"/>
      <c r="MPR149" s="409"/>
      <c r="MPS149" s="409"/>
      <c r="MPT149" s="409"/>
      <c r="MPU149" s="409"/>
      <c r="MPV149" s="409"/>
      <c r="MPW149" s="409"/>
      <c r="MPX149" s="409"/>
      <c r="MPY149" s="409"/>
      <c r="MPZ149" s="409"/>
      <c r="MQA149" s="409"/>
      <c r="MQB149" s="409"/>
      <c r="MQC149" s="409"/>
      <c r="MQD149" s="409"/>
      <c r="MQE149" s="409"/>
      <c r="MQF149" s="409"/>
      <c r="MQG149" s="409"/>
      <c r="MQH149" s="409"/>
      <c r="MQI149" s="409"/>
      <c r="MQJ149" s="409"/>
      <c r="MQK149" s="409"/>
      <c r="MQL149" s="409"/>
      <c r="MQM149" s="409"/>
      <c r="MQN149" s="409"/>
      <c r="MQO149" s="409"/>
      <c r="MQP149" s="409"/>
      <c r="MQQ149" s="409"/>
      <c r="MQR149" s="409"/>
      <c r="MQS149" s="409"/>
      <c r="MQT149" s="409"/>
      <c r="MQU149" s="409"/>
      <c r="MQV149" s="409"/>
      <c r="MQW149" s="409"/>
      <c r="MQX149" s="409"/>
      <c r="MQY149" s="409"/>
      <c r="MQZ149" s="409"/>
      <c r="MRA149" s="409"/>
      <c r="MRB149" s="409"/>
      <c r="MRC149" s="409"/>
      <c r="MRD149" s="409"/>
      <c r="MRE149" s="409"/>
      <c r="MRF149" s="409"/>
      <c r="MRG149" s="409"/>
      <c r="MRH149" s="409"/>
      <c r="MRI149" s="409"/>
      <c r="MRJ149" s="409"/>
      <c r="MRK149" s="409"/>
      <c r="MRL149" s="409"/>
      <c r="MRM149" s="409"/>
      <c r="MRN149" s="409"/>
      <c r="MRO149" s="409"/>
      <c r="MRP149" s="409"/>
      <c r="MRQ149" s="409"/>
      <c r="MRR149" s="409"/>
      <c r="MRS149" s="409"/>
      <c r="MRT149" s="409"/>
      <c r="MRU149" s="409"/>
      <c r="MRV149" s="409"/>
      <c r="MRW149" s="409"/>
      <c r="MRX149" s="409"/>
      <c r="MRY149" s="409"/>
      <c r="MRZ149" s="409"/>
      <c r="MSA149" s="409"/>
      <c r="MSB149" s="409"/>
      <c r="MSC149" s="409"/>
      <c r="MSD149" s="409"/>
      <c r="MSE149" s="409"/>
      <c r="MSF149" s="409"/>
      <c r="MSG149" s="409"/>
      <c r="MSH149" s="409"/>
      <c r="MSI149" s="409"/>
      <c r="MSJ149" s="409"/>
      <c r="MSK149" s="409"/>
      <c r="MSL149" s="409"/>
      <c r="MSM149" s="409"/>
      <c r="MSN149" s="409"/>
      <c r="MSO149" s="409"/>
      <c r="MSP149" s="409"/>
      <c r="MSQ149" s="409"/>
      <c r="MSR149" s="409"/>
      <c r="MSS149" s="409"/>
      <c r="MST149" s="409"/>
      <c r="MSU149" s="409"/>
      <c r="MSV149" s="409"/>
      <c r="MSW149" s="409"/>
      <c r="MSX149" s="409"/>
      <c r="MSY149" s="409"/>
      <c r="MSZ149" s="409"/>
      <c r="MTA149" s="409"/>
      <c r="MTB149" s="409"/>
      <c r="MTC149" s="409"/>
      <c r="MTD149" s="409"/>
      <c r="MTE149" s="409"/>
      <c r="MTF149" s="409"/>
      <c r="MTG149" s="409"/>
      <c r="MTH149" s="409"/>
      <c r="MTI149" s="409"/>
      <c r="MTJ149" s="409"/>
      <c r="MTK149" s="409"/>
      <c r="MTL149" s="409"/>
      <c r="MTM149" s="409"/>
      <c r="MTN149" s="409"/>
      <c r="MTO149" s="409"/>
      <c r="MTP149" s="409"/>
      <c r="MTQ149" s="409"/>
      <c r="MTR149" s="409"/>
      <c r="MTS149" s="409"/>
      <c r="MTT149" s="409"/>
      <c r="MTU149" s="409"/>
      <c r="MTV149" s="409"/>
      <c r="MTW149" s="409"/>
      <c r="MTX149" s="409"/>
      <c r="MTY149" s="409"/>
      <c r="MTZ149" s="409"/>
      <c r="MUA149" s="409"/>
      <c r="MUB149" s="409"/>
      <c r="MUC149" s="409"/>
      <c r="MUD149" s="409"/>
      <c r="MUE149" s="409"/>
      <c r="MUF149" s="409"/>
      <c r="MUG149" s="409"/>
      <c r="MUH149" s="409"/>
      <c r="MUI149" s="409"/>
      <c r="MUJ149" s="409"/>
      <c r="MUK149" s="409"/>
      <c r="MUL149" s="409"/>
      <c r="MUM149" s="409"/>
      <c r="MUN149" s="409"/>
      <c r="MUO149" s="409"/>
      <c r="MUP149" s="409"/>
      <c r="MUQ149" s="409"/>
      <c r="MUR149" s="409"/>
      <c r="MUS149" s="409"/>
      <c r="MUT149" s="409"/>
      <c r="MUU149" s="409"/>
      <c r="MUV149" s="409"/>
      <c r="MUW149" s="409"/>
      <c r="MUX149" s="409"/>
      <c r="MUY149" s="409"/>
      <c r="MUZ149" s="409"/>
      <c r="MVA149" s="409"/>
      <c r="MVB149" s="409"/>
      <c r="MVC149" s="409"/>
      <c r="MVD149" s="409"/>
      <c r="MVE149" s="409"/>
      <c r="MVF149" s="409"/>
      <c r="MVG149" s="409"/>
      <c r="MVH149" s="409"/>
      <c r="MVI149" s="409"/>
      <c r="MVJ149" s="409"/>
      <c r="MVK149" s="409"/>
      <c r="MVL149" s="409"/>
      <c r="MVM149" s="409"/>
      <c r="MVN149" s="409"/>
      <c r="MVO149" s="409"/>
      <c r="MVP149" s="409"/>
      <c r="MVQ149" s="409"/>
      <c r="MVR149" s="409"/>
      <c r="MVS149" s="409"/>
      <c r="MVT149" s="409"/>
      <c r="MVU149" s="409"/>
      <c r="MVV149" s="409"/>
      <c r="MVW149" s="409"/>
      <c r="MVX149" s="409"/>
      <c r="MVY149" s="409"/>
      <c r="MVZ149" s="409"/>
      <c r="MWA149" s="409"/>
      <c r="MWB149" s="409"/>
      <c r="MWC149" s="409"/>
      <c r="MWD149" s="409"/>
      <c r="MWE149" s="409"/>
      <c r="MWF149" s="409"/>
      <c r="MWG149" s="409"/>
      <c r="MWH149" s="409"/>
      <c r="MWI149" s="409"/>
      <c r="MWJ149" s="409"/>
      <c r="MWK149" s="409"/>
      <c r="MWL149" s="409"/>
      <c r="MWM149" s="409"/>
      <c r="MWN149" s="409"/>
      <c r="MWO149" s="409"/>
      <c r="MWP149" s="409"/>
      <c r="MWQ149" s="409"/>
      <c r="MWR149" s="409"/>
      <c r="MWS149" s="409"/>
      <c r="MWT149" s="409"/>
      <c r="MWU149" s="409"/>
      <c r="MWV149" s="409"/>
      <c r="MWW149" s="409"/>
      <c r="MWX149" s="409"/>
      <c r="MWY149" s="409"/>
      <c r="MWZ149" s="409"/>
      <c r="MXA149" s="409"/>
      <c r="MXB149" s="409"/>
      <c r="MXC149" s="409"/>
      <c r="MXD149" s="409"/>
      <c r="MXE149" s="409"/>
      <c r="MXF149" s="409"/>
      <c r="MXG149" s="409"/>
      <c r="MXH149" s="409"/>
      <c r="MXI149" s="409"/>
      <c r="MXJ149" s="409"/>
      <c r="MXK149" s="409"/>
      <c r="MXL149" s="409"/>
      <c r="MXM149" s="409"/>
      <c r="MXN149" s="409"/>
      <c r="MXO149" s="409"/>
      <c r="MXP149" s="409"/>
      <c r="MXQ149" s="409"/>
      <c r="MXR149" s="409"/>
      <c r="MXS149" s="409"/>
      <c r="MXT149" s="409"/>
      <c r="MXU149" s="409"/>
      <c r="MXV149" s="409"/>
      <c r="MXW149" s="409"/>
      <c r="MXX149" s="409"/>
      <c r="MXY149" s="409"/>
      <c r="MXZ149" s="409"/>
      <c r="MYA149" s="409"/>
      <c r="MYB149" s="409"/>
      <c r="MYC149" s="409"/>
      <c r="MYD149" s="409"/>
      <c r="MYE149" s="409"/>
      <c r="MYF149" s="409"/>
      <c r="MYG149" s="409"/>
      <c r="MYH149" s="409"/>
      <c r="MYI149" s="409"/>
      <c r="MYJ149" s="409"/>
      <c r="MYK149" s="409"/>
      <c r="MYL149" s="409"/>
      <c r="MYM149" s="409"/>
      <c r="MYN149" s="409"/>
      <c r="MYO149" s="409"/>
      <c r="MYP149" s="409"/>
      <c r="MYQ149" s="409"/>
      <c r="MYR149" s="409"/>
      <c r="MYS149" s="409"/>
      <c r="MYT149" s="409"/>
      <c r="MYU149" s="409"/>
      <c r="MYV149" s="409"/>
      <c r="MYW149" s="409"/>
      <c r="MYX149" s="409"/>
      <c r="MYY149" s="409"/>
      <c r="MYZ149" s="409"/>
      <c r="MZA149" s="409"/>
      <c r="MZB149" s="409"/>
      <c r="MZC149" s="409"/>
      <c r="MZD149" s="409"/>
      <c r="MZE149" s="409"/>
      <c r="MZF149" s="409"/>
      <c r="MZG149" s="409"/>
      <c r="MZH149" s="409"/>
      <c r="MZI149" s="409"/>
      <c r="MZJ149" s="409"/>
      <c r="MZK149" s="409"/>
      <c r="MZL149" s="409"/>
      <c r="MZM149" s="409"/>
      <c r="MZN149" s="409"/>
      <c r="MZO149" s="409"/>
      <c r="MZP149" s="409"/>
      <c r="MZQ149" s="409"/>
      <c r="MZR149" s="409"/>
      <c r="MZS149" s="409"/>
      <c r="MZT149" s="409"/>
      <c r="MZU149" s="409"/>
      <c r="MZV149" s="409"/>
      <c r="MZW149" s="409"/>
      <c r="MZX149" s="409"/>
      <c r="MZY149" s="409"/>
      <c r="MZZ149" s="409"/>
      <c r="NAA149" s="409"/>
      <c r="NAB149" s="409"/>
      <c r="NAC149" s="409"/>
      <c r="NAD149" s="409"/>
      <c r="NAE149" s="409"/>
      <c r="NAF149" s="409"/>
      <c r="NAG149" s="409"/>
      <c r="NAH149" s="409"/>
      <c r="NAI149" s="409"/>
      <c r="NAJ149" s="409"/>
      <c r="NAK149" s="409"/>
      <c r="NAL149" s="409"/>
      <c r="NAM149" s="409"/>
      <c r="NAN149" s="409"/>
      <c r="NAO149" s="409"/>
      <c r="NAP149" s="409"/>
      <c r="NAQ149" s="409"/>
      <c r="NAR149" s="409"/>
      <c r="NAS149" s="409"/>
      <c r="NAT149" s="409"/>
      <c r="NAU149" s="409"/>
      <c r="NAV149" s="409"/>
      <c r="NAW149" s="409"/>
      <c r="NAX149" s="409"/>
      <c r="NAY149" s="409"/>
      <c r="NAZ149" s="409"/>
      <c r="NBA149" s="409"/>
      <c r="NBB149" s="409"/>
      <c r="NBC149" s="409"/>
      <c r="NBD149" s="409"/>
      <c r="NBE149" s="409"/>
      <c r="NBF149" s="409"/>
      <c r="NBG149" s="409"/>
      <c r="NBH149" s="409"/>
      <c r="NBI149" s="409"/>
      <c r="NBJ149" s="409"/>
      <c r="NBK149" s="409"/>
      <c r="NBL149" s="409"/>
      <c r="NBM149" s="409"/>
      <c r="NBN149" s="409"/>
      <c r="NBO149" s="409"/>
      <c r="NBP149" s="409"/>
      <c r="NBQ149" s="409"/>
      <c r="NBR149" s="409"/>
      <c r="NBS149" s="409"/>
      <c r="NBT149" s="409"/>
      <c r="NBU149" s="409"/>
      <c r="NBV149" s="409"/>
      <c r="NBW149" s="409"/>
      <c r="NBX149" s="409"/>
      <c r="NBY149" s="409"/>
      <c r="NBZ149" s="409"/>
      <c r="NCA149" s="409"/>
      <c r="NCB149" s="409"/>
      <c r="NCC149" s="409"/>
      <c r="NCD149" s="409"/>
      <c r="NCE149" s="409"/>
      <c r="NCF149" s="409"/>
      <c r="NCG149" s="409"/>
      <c r="NCH149" s="409"/>
      <c r="NCI149" s="409"/>
      <c r="NCJ149" s="409"/>
      <c r="NCK149" s="409"/>
      <c r="NCL149" s="409"/>
      <c r="NCM149" s="409"/>
      <c r="NCN149" s="409"/>
      <c r="NCO149" s="409"/>
      <c r="NCP149" s="409"/>
      <c r="NCQ149" s="409"/>
      <c r="NCR149" s="409"/>
      <c r="NCS149" s="409"/>
      <c r="NCT149" s="409"/>
      <c r="NCU149" s="409"/>
      <c r="NCV149" s="409"/>
      <c r="NCW149" s="409"/>
      <c r="NCX149" s="409"/>
      <c r="NCY149" s="409"/>
      <c r="NCZ149" s="409"/>
      <c r="NDA149" s="409"/>
      <c r="NDB149" s="409"/>
      <c r="NDC149" s="409"/>
      <c r="NDD149" s="409"/>
      <c r="NDE149" s="409"/>
      <c r="NDF149" s="409"/>
      <c r="NDG149" s="409"/>
      <c r="NDH149" s="409"/>
      <c r="NDI149" s="409"/>
      <c r="NDJ149" s="409"/>
      <c r="NDK149" s="409"/>
      <c r="NDL149" s="409"/>
      <c r="NDM149" s="409"/>
      <c r="NDN149" s="409"/>
      <c r="NDO149" s="409"/>
      <c r="NDP149" s="409"/>
      <c r="NDQ149" s="409"/>
      <c r="NDR149" s="409"/>
      <c r="NDS149" s="409"/>
      <c r="NDT149" s="409"/>
      <c r="NDU149" s="409"/>
      <c r="NDV149" s="409"/>
      <c r="NDW149" s="409"/>
      <c r="NDX149" s="409"/>
      <c r="NDY149" s="409"/>
      <c r="NDZ149" s="409"/>
      <c r="NEA149" s="409"/>
      <c r="NEB149" s="409"/>
      <c r="NEC149" s="409"/>
      <c r="NED149" s="409"/>
      <c r="NEE149" s="409"/>
      <c r="NEF149" s="409"/>
      <c r="NEG149" s="409"/>
      <c r="NEH149" s="409"/>
      <c r="NEI149" s="409"/>
      <c r="NEJ149" s="409"/>
      <c r="NEK149" s="409"/>
      <c r="NEL149" s="409"/>
      <c r="NEM149" s="409"/>
      <c r="NEN149" s="409"/>
      <c r="NEO149" s="409"/>
      <c r="NEP149" s="409"/>
      <c r="NEQ149" s="409"/>
      <c r="NER149" s="409"/>
      <c r="NES149" s="409"/>
      <c r="NET149" s="409"/>
      <c r="NEU149" s="409"/>
      <c r="NEV149" s="409"/>
      <c r="NEW149" s="409"/>
      <c r="NEX149" s="409"/>
      <c r="NEY149" s="409"/>
      <c r="NEZ149" s="409"/>
      <c r="NFA149" s="409"/>
      <c r="NFB149" s="409"/>
      <c r="NFC149" s="409"/>
      <c r="NFD149" s="409"/>
      <c r="NFE149" s="409"/>
      <c r="NFF149" s="409"/>
      <c r="NFG149" s="409"/>
      <c r="NFH149" s="409"/>
      <c r="NFI149" s="409"/>
      <c r="NFJ149" s="409"/>
      <c r="NFK149" s="409"/>
      <c r="NFL149" s="409"/>
      <c r="NFM149" s="409"/>
      <c r="NFN149" s="409"/>
      <c r="NFO149" s="409"/>
      <c r="NFP149" s="409"/>
      <c r="NFQ149" s="409"/>
      <c r="NFR149" s="409"/>
      <c r="NFS149" s="409"/>
      <c r="NFT149" s="409"/>
      <c r="NFU149" s="409"/>
      <c r="NFV149" s="409"/>
      <c r="NFW149" s="409"/>
      <c r="NFX149" s="409"/>
      <c r="NFY149" s="409"/>
      <c r="NFZ149" s="409"/>
      <c r="NGA149" s="409"/>
      <c r="NGB149" s="409"/>
      <c r="NGC149" s="409"/>
      <c r="NGD149" s="409"/>
      <c r="NGE149" s="409"/>
      <c r="NGF149" s="409"/>
      <c r="NGG149" s="409"/>
      <c r="NGH149" s="409"/>
      <c r="NGI149" s="409"/>
      <c r="NGJ149" s="409"/>
      <c r="NGK149" s="409"/>
      <c r="NGL149" s="409"/>
      <c r="NGM149" s="409"/>
      <c r="NGN149" s="409"/>
      <c r="NGO149" s="409"/>
      <c r="NGP149" s="409"/>
      <c r="NGQ149" s="409"/>
      <c r="NGR149" s="409"/>
      <c r="NGS149" s="409"/>
      <c r="NGT149" s="409"/>
      <c r="NGU149" s="409"/>
      <c r="NGV149" s="409"/>
      <c r="NGW149" s="409"/>
      <c r="NGX149" s="409"/>
      <c r="NGY149" s="409"/>
      <c r="NGZ149" s="409"/>
      <c r="NHA149" s="409"/>
      <c r="NHB149" s="409"/>
      <c r="NHC149" s="409"/>
      <c r="NHD149" s="409"/>
      <c r="NHE149" s="409"/>
      <c r="NHF149" s="409"/>
      <c r="NHG149" s="409"/>
      <c r="NHH149" s="409"/>
      <c r="NHI149" s="409"/>
      <c r="NHJ149" s="409"/>
      <c r="NHK149" s="409"/>
      <c r="NHL149" s="409"/>
      <c r="NHM149" s="409"/>
      <c r="NHN149" s="409"/>
      <c r="NHO149" s="409"/>
      <c r="NHP149" s="409"/>
      <c r="NHQ149" s="409"/>
      <c r="NHR149" s="409"/>
      <c r="NHS149" s="409"/>
      <c r="NHT149" s="409"/>
      <c r="NHU149" s="409"/>
      <c r="NHV149" s="409"/>
      <c r="NHW149" s="409"/>
      <c r="NHX149" s="409"/>
      <c r="NHY149" s="409"/>
      <c r="NHZ149" s="409"/>
      <c r="NIA149" s="409"/>
      <c r="NIB149" s="409"/>
      <c r="NIC149" s="409"/>
      <c r="NID149" s="409"/>
      <c r="NIE149" s="409"/>
      <c r="NIF149" s="409"/>
      <c r="NIG149" s="409"/>
      <c r="NIH149" s="409"/>
      <c r="NII149" s="409"/>
      <c r="NIJ149" s="409"/>
      <c r="NIK149" s="409"/>
      <c r="NIL149" s="409"/>
      <c r="NIM149" s="409"/>
      <c r="NIN149" s="409"/>
      <c r="NIO149" s="409"/>
      <c r="NIP149" s="409"/>
      <c r="NIQ149" s="409"/>
      <c r="NIR149" s="409"/>
      <c r="NIS149" s="409"/>
      <c r="NIT149" s="409"/>
      <c r="NIU149" s="409"/>
      <c r="NIV149" s="409"/>
      <c r="NIW149" s="409"/>
      <c r="NIX149" s="409"/>
      <c r="NIY149" s="409"/>
      <c r="NIZ149" s="409"/>
      <c r="NJA149" s="409"/>
      <c r="NJB149" s="409"/>
      <c r="NJC149" s="409"/>
      <c r="NJD149" s="409"/>
      <c r="NJE149" s="409"/>
      <c r="NJF149" s="409"/>
      <c r="NJG149" s="409"/>
      <c r="NJH149" s="409"/>
      <c r="NJI149" s="409"/>
      <c r="NJJ149" s="409"/>
      <c r="NJK149" s="409"/>
      <c r="NJL149" s="409"/>
      <c r="NJM149" s="409"/>
      <c r="NJN149" s="409"/>
      <c r="NJO149" s="409"/>
      <c r="NJP149" s="409"/>
      <c r="NJQ149" s="409"/>
      <c r="NJR149" s="409"/>
      <c r="NJS149" s="409"/>
      <c r="NJT149" s="409"/>
      <c r="NJU149" s="409"/>
      <c r="NJV149" s="409"/>
      <c r="NJW149" s="409"/>
      <c r="NJX149" s="409"/>
      <c r="NJY149" s="409"/>
      <c r="NJZ149" s="409"/>
      <c r="NKA149" s="409"/>
      <c r="NKB149" s="409"/>
      <c r="NKC149" s="409"/>
      <c r="NKD149" s="409"/>
      <c r="NKE149" s="409"/>
      <c r="NKF149" s="409"/>
      <c r="NKG149" s="409"/>
      <c r="NKH149" s="409"/>
      <c r="NKI149" s="409"/>
      <c r="NKJ149" s="409"/>
      <c r="NKK149" s="409"/>
      <c r="NKL149" s="409"/>
      <c r="NKM149" s="409"/>
      <c r="NKN149" s="409"/>
      <c r="NKO149" s="409"/>
      <c r="NKP149" s="409"/>
      <c r="NKQ149" s="409"/>
      <c r="NKR149" s="409"/>
      <c r="NKS149" s="409"/>
      <c r="NKT149" s="409"/>
      <c r="NKU149" s="409"/>
      <c r="NKV149" s="409"/>
      <c r="NKW149" s="409"/>
      <c r="NKX149" s="409"/>
      <c r="NKY149" s="409"/>
      <c r="NKZ149" s="409"/>
      <c r="NLA149" s="409"/>
      <c r="NLB149" s="409"/>
      <c r="NLC149" s="409"/>
      <c r="NLD149" s="409"/>
      <c r="NLE149" s="409"/>
      <c r="NLF149" s="409"/>
      <c r="NLG149" s="409"/>
      <c r="NLH149" s="409"/>
      <c r="NLI149" s="409"/>
      <c r="NLJ149" s="409"/>
      <c r="NLK149" s="409"/>
      <c r="NLL149" s="409"/>
      <c r="NLM149" s="409"/>
      <c r="NLN149" s="409"/>
      <c r="NLO149" s="409"/>
      <c r="NLP149" s="409"/>
      <c r="NLQ149" s="409"/>
      <c r="NLR149" s="409"/>
      <c r="NLS149" s="409"/>
      <c r="NLT149" s="409"/>
      <c r="NLU149" s="409"/>
      <c r="NLV149" s="409"/>
      <c r="NLW149" s="409"/>
      <c r="NLX149" s="409"/>
      <c r="NLY149" s="409"/>
      <c r="NLZ149" s="409"/>
      <c r="NMA149" s="409"/>
      <c r="NMB149" s="409"/>
      <c r="NMC149" s="409"/>
      <c r="NMD149" s="409"/>
      <c r="NME149" s="409"/>
      <c r="NMF149" s="409"/>
      <c r="NMG149" s="409"/>
      <c r="NMH149" s="409"/>
      <c r="NMI149" s="409"/>
      <c r="NMJ149" s="409"/>
      <c r="NMK149" s="409"/>
      <c r="NML149" s="409"/>
      <c r="NMM149" s="409"/>
      <c r="NMN149" s="409"/>
      <c r="NMO149" s="409"/>
      <c r="NMP149" s="409"/>
      <c r="NMQ149" s="409"/>
      <c r="NMR149" s="409"/>
      <c r="NMS149" s="409"/>
      <c r="NMT149" s="409"/>
      <c r="NMU149" s="409"/>
      <c r="NMV149" s="409"/>
      <c r="NMW149" s="409"/>
      <c r="NMX149" s="409"/>
      <c r="NMY149" s="409"/>
      <c r="NMZ149" s="409"/>
      <c r="NNA149" s="409"/>
      <c r="NNB149" s="409"/>
      <c r="NNC149" s="409"/>
      <c r="NND149" s="409"/>
      <c r="NNE149" s="409"/>
      <c r="NNF149" s="409"/>
      <c r="NNG149" s="409"/>
      <c r="NNH149" s="409"/>
      <c r="NNI149" s="409"/>
      <c r="NNJ149" s="409"/>
      <c r="NNK149" s="409"/>
      <c r="NNL149" s="409"/>
      <c r="NNM149" s="409"/>
      <c r="NNN149" s="409"/>
      <c r="NNO149" s="409"/>
      <c r="NNP149" s="409"/>
      <c r="NNQ149" s="409"/>
      <c r="NNR149" s="409"/>
      <c r="NNS149" s="409"/>
      <c r="NNT149" s="409"/>
      <c r="NNU149" s="409"/>
      <c r="NNV149" s="409"/>
      <c r="NNW149" s="409"/>
      <c r="NNX149" s="409"/>
      <c r="NNY149" s="409"/>
      <c r="NNZ149" s="409"/>
      <c r="NOA149" s="409"/>
      <c r="NOB149" s="409"/>
      <c r="NOC149" s="409"/>
      <c r="NOD149" s="409"/>
      <c r="NOE149" s="409"/>
      <c r="NOF149" s="409"/>
      <c r="NOG149" s="409"/>
      <c r="NOH149" s="409"/>
      <c r="NOI149" s="409"/>
      <c r="NOJ149" s="409"/>
      <c r="NOK149" s="409"/>
      <c r="NOL149" s="409"/>
      <c r="NOM149" s="409"/>
      <c r="NON149" s="409"/>
      <c r="NOO149" s="409"/>
      <c r="NOP149" s="409"/>
      <c r="NOQ149" s="409"/>
      <c r="NOR149" s="409"/>
      <c r="NOS149" s="409"/>
      <c r="NOT149" s="409"/>
      <c r="NOU149" s="409"/>
      <c r="NOV149" s="409"/>
      <c r="NOW149" s="409"/>
      <c r="NOX149" s="409"/>
      <c r="NOY149" s="409"/>
      <c r="NOZ149" s="409"/>
      <c r="NPA149" s="409"/>
      <c r="NPB149" s="409"/>
      <c r="NPC149" s="409"/>
      <c r="NPD149" s="409"/>
      <c r="NPE149" s="409"/>
      <c r="NPF149" s="409"/>
      <c r="NPG149" s="409"/>
      <c r="NPH149" s="409"/>
      <c r="NPI149" s="409"/>
      <c r="NPJ149" s="409"/>
      <c r="NPK149" s="409"/>
      <c r="NPL149" s="409"/>
      <c r="NPM149" s="409"/>
      <c r="NPN149" s="409"/>
      <c r="NPO149" s="409"/>
      <c r="NPP149" s="409"/>
      <c r="NPQ149" s="409"/>
      <c r="NPR149" s="409"/>
      <c r="NPS149" s="409"/>
      <c r="NPT149" s="409"/>
      <c r="NPU149" s="409"/>
      <c r="NPV149" s="409"/>
      <c r="NPW149" s="409"/>
      <c r="NPX149" s="409"/>
      <c r="NPY149" s="409"/>
      <c r="NPZ149" s="409"/>
      <c r="NQA149" s="409"/>
      <c r="NQB149" s="409"/>
      <c r="NQC149" s="409"/>
      <c r="NQD149" s="409"/>
      <c r="NQE149" s="409"/>
      <c r="NQF149" s="409"/>
      <c r="NQG149" s="409"/>
      <c r="NQH149" s="409"/>
      <c r="NQI149" s="409"/>
      <c r="NQJ149" s="409"/>
      <c r="NQK149" s="409"/>
      <c r="NQL149" s="409"/>
      <c r="NQM149" s="409"/>
      <c r="NQN149" s="409"/>
      <c r="NQO149" s="409"/>
      <c r="NQP149" s="409"/>
      <c r="NQQ149" s="409"/>
      <c r="NQR149" s="409"/>
      <c r="NQS149" s="409"/>
      <c r="NQT149" s="409"/>
      <c r="NQU149" s="409"/>
      <c r="NQV149" s="409"/>
      <c r="NQW149" s="409"/>
      <c r="NQX149" s="409"/>
      <c r="NQY149" s="409"/>
      <c r="NQZ149" s="409"/>
      <c r="NRA149" s="409"/>
      <c r="NRB149" s="409"/>
      <c r="NRC149" s="409"/>
      <c r="NRD149" s="409"/>
      <c r="NRE149" s="409"/>
      <c r="NRF149" s="409"/>
      <c r="NRG149" s="409"/>
      <c r="NRH149" s="409"/>
      <c r="NRI149" s="409"/>
      <c r="NRJ149" s="409"/>
      <c r="NRK149" s="409"/>
      <c r="NRL149" s="409"/>
      <c r="NRM149" s="409"/>
      <c r="NRN149" s="409"/>
      <c r="NRO149" s="409"/>
      <c r="NRP149" s="409"/>
      <c r="NRQ149" s="409"/>
      <c r="NRR149" s="409"/>
      <c r="NRS149" s="409"/>
      <c r="NRT149" s="409"/>
      <c r="NRU149" s="409"/>
      <c r="NRV149" s="409"/>
      <c r="NRW149" s="409"/>
      <c r="NRX149" s="409"/>
      <c r="NRY149" s="409"/>
      <c r="NRZ149" s="409"/>
      <c r="NSA149" s="409"/>
      <c r="NSB149" s="409"/>
      <c r="NSC149" s="409"/>
      <c r="NSD149" s="409"/>
      <c r="NSE149" s="409"/>
      <c r="NSF149" s="409"/>
      <c r="NSG149" s="409"/>
      <c r="NSH149" s="409"/>
      <c r="NSI149" s="409"/>
      <c r="NSJ149" s="409"/>
      <c r="NSK149" s="409"/>
      <c r="NSL149" s="409"/>
      <c r="NSM149" s="409"/>
      <c r="NSN149" s="409"/>
      <c r="NSO149" s="409"/>
      <c r="NSP149" s="409"/>
      <c r="NSQ149" s="409"/>
      <c r="NSR149" s="409"/>
      <c r="NSS149" s="409"/>
      <c r="NST149" s="409"/>
      <c r="NSU149" s="409"/>
      <c r="NSV149" s="409"/>
      <c r="NSW149" s="409"/>
      <c r="NSX149" s="409"/>
      <c r="NSY149" s="409"/>
      <c r="NSZ149" s="409"/>
      <c r="NTA149" s="409"/>
      <c r="NTB149" s="409"/>
      <c r="NTC149" s="409"/>
      <c r="NTD149" s="409"/>
      <c r="NTE149" s="409"/>
      <c r="NTF149" s="409"/>
      <c r="NTG149" s="409"/>
      <c r="NTH149" s="409"/>
      <c r="NTI149" s="409"/>
      <c r="NTJ149" s="409"/>
      <c r="NTK149" s="409"/>
      <c r="NTL149" s="409"/>
      <c r="NTM149" s="409"/>
      <c r="NTN149" s="409"/>
      <c r="NTO149" s="409"/>
      <c r="NTP149" s="409"/>
      <c r="NTQ149" s="409"/>
      <c r="NTR149" s="409"/>
      <c r="NTS149" s="409"/>
      <c r="NTT149" s="409"/>
      <c r="NTU149" s="409"/>
      <c r="NTV149" s="409"/>
      <c r="NTW149" s="409"/>
      <c r="NTX149" s="409"/>
      <c r="NTY149" s="409"/>
      <c r="NTZ149" s="409"/>
      <c r="NUA149" s="409"/>
      <c r="NUB149" s="409"/>
      <c r="NUC149" s="409"/>
      <c r="NUD149" s="409"/>
      <c r="NUE149" s="409"/>
      <c r="NUF149" s="409"/>
      <c r="NUG149" s="409"/>
      <c r="NUH149" s="409"/>
      <c r="NUI149" s="409"/>
      <c r="NUJ149" s="409"/>
      <c r="NUK149" s="409"/>
      <c r="NUL149" s="409"/>
      <c r="NUM149" s="409"/>
      <c r="NUN149" s="409"/>
      <c r="NUO149" s="409"/>
      <c r="NUP149" s="409"/>
      <c r="NUQ149" s="409"/>
      <c r="NUR149" s="409"/>
      <c r="NUS149" s="409"/>
      <c r="NUT149" s="409"/>
      <c r="NUU149" s="409"/>
      <c r="NUV149" s="409"/>
      <c r="NUW149" s="409"/>
      <c r="NUX149" s="409"/>
      <c r="NUY149" s="409"/>
      <c r="NUZ149" s="409"/>
      <c r="NVA149" s="409"/>
      <c r="NVB149" s="409"/>
      <c r="NVC149" s="409"/>
      <c r="NVD149" s="409"/>
      <c r="NVE149" s="409"/>
      <c r="NVF149" s="409"/>
      <c r="NVG149" s="409"/>
      <c r="NVH149" s="409"/>
      <c r="NVI149" s="409"/>
      <c r="NVJ149" s="409"/>
      <c r="NVK149" s="409"/>
      <c r="NVL149" s="409"/>
      <c r="NVM149" s="409"/>
      <c r="NVN149" s="409"/>
      <c r="NVO149" s="409"/>
      <c r="NVP149" s="409"/>
      <c r="NVQ149" s="409"/>
      <c r="NVR149" s="409"/>
      <c r="NVS149" s="409"/>
      <c r="NVT149" s="409"/>
      <c r="NVU149" s="409"/>
      <c r="NVV149" s="409"/>
      <c r="NVW149" s="409"/>
      <c r="NVX149" s="409"/>
      <c r="NVY149" s="409"/>
      <c r="NVZ149" s="409"/>
      <c r="NWA149" s="409"/>
      <c r="NWB149" s="409"/>
      <c r="NWC149" s="409"/>
      <c r="NWD149" s="409"/>
      <c r="NWE149" s="409"/>
      <c r="NWF149" s="409"/>
      <c r="NWG149" s="409"/>
      <c r="NWH149" s="409"/>
      <c r="NWI149" s="409"/>
      <c r="NWJ149" s="409"/>
      <c r="NWK149" s="409"/>
      <c r="NWL149" s="409"/>
      <c r="NWM149" s="409"/>
      <c r="NWN149" s="409"/>
      <c r="NWO149" s="409"/>
      <c r="NWP149" s="409"/>
      <c r="NWQ149" s="409"/>
      <c r="NWR149" s="409"/>
      <c r="NWS149" s="409"/>
      <c r="NWT149" s="409"/>
      <c r="NWU149" s="409"/>
      <c r="NWV149" s="409"/>
      <c r="NWW149" s="409"/>
      <c r="NWX149" s="409"/>
      <c r="NWY149" s="409"/>
      <c r="NWZ149" s="409"/>
      <c r="NXA149" s="409"/>
      <c r="NXB149" s="409"/>
      <c r="NXC149" s="409"/>
      <c r="NXD149" s="409"/>
      <c r="NXE149" s="409"/>
      <c r="NXF149" s="409"/>
      <c r="NXG149" s="409"/>
      <c r="NXH149" s="409"/>
      <c r="NXI149" s="409"/>
      <c r="NXJ149" s="409"/>
      <c r="NXK149" s="409"/>
      <c r="NXL149" s="409"/>
      <c r="NXM149" s="409"/>
      <c r="NXN149" s="409"/>
      <c r="NXO149" s="409"/>
      <c r="NXP149" s="409"/>
      <c r="NXQ149" s="409"/>
      <c r="NXR149" s="409"/>
      <c r="NXS149" s="409"/>
      <c r="NXT149" s="409"/>
      <c r="NXU149" s="409"/>
      <c r="NXV149" s="409"/>
      <c r="NXW149" s="409"/>
      <c r="NXX149" s="409"/>
      <c r="NXY149" s="409"/>
      <c r="NXZ149" s="409"/>
      <c r="NYA149" s="409"/>
      <c r="NYB149" s="409"/>
      <c r="NYC149" s="409"/>
      <c r="NYD149" s="409"/>
      <c r="NYE149" s="409"/>
      <c r="NYF149" s="409"/>
      <c r="NYG149" s="409"/>
      <c r="NYH149" s="409"/>
      <c r="NYI149" s="409"/>
      <c r="NYJ149" s="409"/>
      <c r="NYK149" s="409"/>
      <c r="NYL149" s="409"/>
      <c r="NYM149" s="409"/>
      <c r="NYN149" s="409"/>
      <c r="NYO149" s="409"/>
      <c r="NYP149" s="409"/>
      <c r="NYQ149" s="409"/>
      <c r="NYR149" s="409"/>
      <c r="NYS149" s="409"/>
      <c r="NYT149" s="409"/>
      <c r="NYU149" s="409"/>
      <c r="NYV149" s="409"/>
      <c r="NYW149" s="409"/>
      <c r="NYX149" s="409"/>
      <c r="NYY149" s="409"/>
      <c r="NYZ149" s="409"/>
      <c r="NZA149" s="409"/>
      <c r="NZB149" s="409"/>
      <c r="NZC149" s="409"/>
      <c r="NZD149" s="409"/>
      <c r="NZE149" s="409"/>
      <c r="NZF149" s="409"/>
      <c r="NZG149" s="409"/>
      <c r="NZH149" s="409"/>
      <c r="NZI149" s="409"/>
      <c r="NZJ149" s="409"/>
      <c r="NZK149" s="409"/>
      <c r="NZL149" s="409"/>
      <c r="NZM149" s="409"/>
      <c r="NZN149" s="409"/>
      <c r="NZO149" s="409"/>
      <c r="NZP149" s="409"/>
      <c r="NZQ149" s="409"/>
      <c r="NZR149" s="409"/>
      <c r="NZS149" s="409"/>
      <c r="NZT149" s="409"/>
      <c r="NZU149" s="409"/>
      <c r="NZV149" s="409"/>
      <c r="NZW149" s="409"/>
      <c r="NZX149" s="409"/>
      <c r="NZY149" s="409"/>
      <c r="NZZ149" s="409"/>
      <c r="OAA149" s="409"/>
      <c r="OAB149" s="409"/>
      <c r="OAC149" s="409"/>
      <c r="OAD149" s="409"/>
      <c r="OAE149" s="409"/>
      <c r="OAF149" s="409"/>
      <c r="OAG149" s="409"/>
      <c r="OAH149" s="409"/>
      <c r="OAI149" s="409"/>
      <c r="OAJ149" s="409"/>
      <c r="OAK149" s="409"/>
      <c r="OAL149" s="409"/>
      <c r="OAM149" s="409"/>
      <c r="OAN149" s="409"/>
      <c r="OAO149" s="409"/>
      <c r="OAP149" s="409"/>
      <c r="OAQ149" s="409"/>
      <c r="OAR149" s="409"/>
      <c r="OAS149" s="409"/>
      <c r="OAT149" s="409"/>
      <c r="OAU149" s="409"/>
      <c r="OAV149" s="409"/>
      <c r="OAW149" s="409"/>
      <c r="OAX149" s="409"/>
      <c r="OAY149" s="409"/>
      <c r="OAZ149" s="409"/>
      <c r="OBA149" s="409"/>
      <c r="OBB149" s="409"/>
      <c r="OBC149" s="409"/>
      <c r="OBD149" s="409"/>
      <c r="OBE149" s="409"/>
      <c r="OBF149" s="409"/>
      <c r="OBG149" s="409"/>
      <c r="OBH149" s="409"/>
      <c r="OBI149" s="409"/>
      <c r="OBJ149" s="409"/>
      <c r="OBK149" s="409"/>
      <c r="OBL149" s="409"/>
      <c r="OBM149" s="409"/>
      <c r="OBN149" s="409"/>
      <c r="OBO149" s="409"/>
      <c r="OBP149" s="409"/>
      <c r="OBQ149" s="409"/>
      <c r="OBR149" s="409"/>
      <c r="OBS149" s="409"/>
      <c r="OBT149" s="409"/>
      <c r="OBU149" s="409"/>
      <c r="OBV149" s="409"/>
      <c r="OBW149" s="409"/>
      <c r="OBX149" s="409"/>
      <c r="OBY149" s="409"/>
      <c r="OBZ149" s="409"/>
      <c r="OCA149" s="409"/>
      <c r="OCB149" s="409"/>
      <c r="OCC149" s="409"/>
      <c r="OCD149" s="409"/>
      <c r="OCE149" s="409"/>
      <c r="OCF149" s="409"/>
      <c r="OCG149" s="409"/>
      <c r="OCH149" s="409"/>
      <c r="OCI149" s="409"/>
      <c r="OCJ149" s="409"/>
      <c r="OCK149" s="409"/>
      <c r="OCL149" s="409"/>
      <c r="OCM149" s="409"/>
      <c r="OCN149" s="409"/>
      <c r="OCO149" s="409"/>
      <c r="OCP149" s="409"/>
      <c r="OCQ149" s="409"/>
      <c r="OCR149" s="409"/>
      <c r="OCS149" s="409"/>
      <c r="OCT149" s="409"/>
      <c r="OCU149" s="409"/>
      <c r="OCV149" s="409"/>
      <c r="OCW149" s="409"/>
      <c r="OCX149" s="409"/>
      <c r="OCY149" s="409"/>
      <c r="OCZ149" s="409"/>
      <c r="ODA149" s="409"/>
      <c r="ODB149" s="409"/>
      <c r="ODC149" s="409"/>
      <c r="ODD149" s="409"/>
      <c r="ODE149" s="409"/>
      <c r="ODF149" s="409"/>
      <c r="ODG149" s="409"/>
      <c r="ODH149" s="409"/>
      <c r="ODI149" s="409"/>
      <c r="ODJ149" s="409"/>
      <c r="ODK149" s="409"/>
      <c r="ODL149" s="409"/>
      <c r="ODM149" s="409"/>
      <c r="ODN149" s="409"/>
      <c r="ODO149" s="409"/>
      <c r="ODP149" s="409"/>
      <c r="ODQ149" s="409"/>
      <c r="ODR149" s="409"/>
      <c r="ODS149" s="409"/>
      <c r="ODT149" s="409"/>
      <c r="ODU149" s="409"/>
      <c r="ODV149" s="409"/>
      <c r="ODW149" s="409"/>
      <c r="ODX149" s="409"/>
      <c r="ODY149" s="409"/>
      <c r="ODZ149" s="409"/>
      <c r="OEA149" s="409"/>
      <c r="OEB149" s="409"/>
      <c r="OEC149" s="409"/>
      <c r="OED149" s="409"/>
      <c r="OEE149" s="409"/>
      <c r="OEF149" s="409"/>
      <c r="OEG149" s="409"/>
      <c r="OEH149" s="409"/>
      <c r="OEI149" s="409"/>
      <c r="OEJ149" s="409"/>
      <c r="OEK149" s="409"/>
      <c r="OEL149" s="409"/>
      <c r="OEM149" s="409"/>
      <c r="OEN149" s="409"/>
      <c r="OEO149" s="409"/>
      <c r="OEP149" s="409"/>
      <c r="OEQ149" s="409"/>
      <c r="OER149" s="409"/>
      <c r="OES149" s="409"/>
      <c r="OET149" s="409"/>
      <c r="OEU149" s="409"/>
      <c r="OEV149" s="409"/>
      <c r="OEW149" s="409"/>
      <c r="OEX149" s="409"/>
      <c r="OEY149" s="409"/>
      <c r="OEZ149" s="409"/>
      <c r="OFA149" s="409"/>
      <c r="OFB149" s="409"/>
      <c r="OFC149" s="409"/>
      <c r="OFD149" s="409"/>
      <c r="OFE149" s="409"/>
      <c r="OFF149" s="409"/>
      <c r="OFG149" s="409"/>
      <c r="OFH149" s="409"/>
      <c r="OFI149" s="409"/>
      <c r="OFJ149" s="409"/>
      <c r="OFK149" s="409"/>
      <c r="OFL149" s="409"/>
      <c r="OFM149" s="409"/>
      <c r="OFN149" s="409"/>
      <c r="OFO149" s="409"/>
      <c r="OFP149" s="409"/>
      <c r="OFQ149" s="409"/>
      <c r="OFR149" s="409"/>
      <c r="OFS149" s="409"/>
      <c r="OFT149" s="409"/>
      <c r="OFU149" s="409"/>
      <c r="OFV149" s="409"/>
      <c r="OFW149" s="409"/>
      <c r="OFX149" s="409"/>
      <c r="OFY149" s="409"/>
      <c r="OFZ149" s="409"/>
      <c r="OGA149" s="409"/>
      <c r="OGB149" s="409"/>
      <c r="OGC149" s="409"/>
      <c r="OGD149" s="409"/>
      <c r="OGE149" s="409"/>
      <c r="OGF149" s="409"/>
      <c r="OGG149" s="409"/>
      <c r="OGH149" s="409"/>
      <c r="OGI149" s="409"/>
      <c r="OGJ149" s="409"/>
      <c r="OGK149" s="409"/>
      <c r="OGL149" s="409"/>
      <c r="OGM149" s="409"/>
      <c r="OGN149" s="409"/>
      <c r="OGO149" s="409"/>
      <c r="OGP149" s="409"/>
      <c r="OGQ149" s="409"/>
      <c r="OGR149" s="409"/>
      <c r="OGS149" s="409"/>
      <c r="OGT149" s="409"/>
      <c r="OGU149" s="409"/>
      <c r="OGV149" s="409"/>
      <c r="OGW149" s="409"/>
      <c r="OGX149" s="409"/>
      <c r="OGY149" s="409"/>
      <c r="OGZ149" s="409"/>
      <c r="OHA149" s="409"/>
      <c r="OHB149" s="409"/>
      <c r="OHC149" s="409"/>
      <c r="OHD149" s="409"/>
      <c r="OHE149" s="409"/>
      <c r="OHF149" s="409"/>
      <c r="OHG149" s="409"/>
      <c r="OHH149" s="409"/>
      <c r="OHI149" s="409"/>
      <c r="OHJ149" s="409"/>
      <c r="OHK149" s="409"/>
      <c r="OHL149" s="409"/>
      <c r="OHM149" s="409"/>
      <c r="OHN149" s="409"/>
      <c r="OHO149" s="409"/>
      <c r="OHP149" s="409"/>
      <c r="OHQ149" s="409"/>
      <c r="OHR149" s="409"/>
      <c r="OHS149" s="409"/>
      <c r="OHT149" s="409"/>
      <c r="OHU149" s="409"/>
      <c r="OHV149" s="409"/>
      <c r="OHW149" s="409"/>
      <c r="OHX149" s="409"/>
      <c r="OHY149" s="409"/>
      <c r="OHZ149" s="409"/>
      <c r="OIA149" s="409"/>
      <c r="OIB149" s="409"/>
      <c r="OIC149" s="409"/>
      <c r="OID149" s="409"/>
      <c r="OIE149" s="409"/>
      <c r="OIF149" s="409"/>
      <c r="OIG149" s="409"/>
      <c r="OIH149" s="409"/>
      <c r="OII149" s="409"/>
      <c r="OIJ149" s="409"/>
      <c r="OIK149" s="409"/>
      <c r="OIL149" s="409"/>
      <c r="OIM149" s="409"/>
      <c r="OIN149" s="409"/>
      <c r="OIO149" s="409"/>
      <c r="OIP149" s="409"/>
      <c r="OIQ149" s="409"/>
      <c r="OIR149" s="409"/>
      <c r="OIS149" s="409"/>
      <c r="OIT149" s="409"/>
      <c r="OIU149" s="409"/>
      <c r="OIV149" s="409"/>
      <c r="OIW149" s="409"/>
      <c r="OIX149" s="409"/>
      <c r="OIY149" s="409"/>
      <c r="OIZ149" s="409"/>
      <c r="OJA149" s="409"/>
      <c r="OJB149" s="409"/>
      <c r="OJC149" s="409"/>
      <c r="OJD149" s="409"/>
      <c r="OJE149" s="409"/>
      <c r="OJF149" s="409"/>
      <c r="OJG149" s="409"/>
      <c r="OJH149" s="409"/>
      <c r="OJI149" s="409"/>
      <c r="OJJ149" s="409"/>
      <c r="OJK149" s="409"/>
      <c r="OJL149" s="409"/>
      <c r="OJM149" s="409"/>
      <c r="OJN149" s="409"/>
      <c r="OJO149" s="409"/>
      <c r="OJP149" s="409"/>
      <c r="OJQ149" s="409"/>
      <c r="OJR149" s="409"/>
      <c r="OJS149" s="409"/>
      <c r="OJT149" s="409"/>
      <c r="OJU149" s="409"/>
      <c r="OJV149" s="409"/>
      <c r="OJW149" s="409"/>
      <c r="OJX149" s="409"/>
      <c r="OJY149" s="409"/>
      <c r="OJZ149" s="409"/>
      <c r="OKA149" s="409"/>
      <c r="OKB149" s="409"/>
      <c r="OKC149" s="409"/>
      <c r="OKD149" s="409"/>
      <c r="OKE149" s="409"/>
      <c r="OKF149" s="409"/>
      <c r="OKG149" s="409"/>
      <c r="OKH149" s="409"/>
      <c r="OKI149" s="409"/>
      <c r="OKJ149" s="409"/>
      <c r="OKK149" s="409"/>
      <c r="OKL149" s="409"/>
      <c r="OKM149" s="409"/>
      <c r="OKN149" s="409"/>
      <c r="OKO149" s="409"/>
      <c r="OKP149" s="409"/>
      <c r="OKQ149" s="409"/>
      <c r="OKR149" s="409"/>
      <c r="OKS149" s="409"/>
      <c r="OKT149" s="409"/>
      <c r="OKU149" s="409"/>
      <c r="OKV149" s="409"/>
      <c r="OKW149" s="409"/>
      <c r="OKX149" s="409"/>
      <c r="OKY149" s="409"/>
      <c r="OKZ149" s="409"/>
      <c r="OLA149" s="409"/>
      <c r="OLB149" s="409"/>
      <c r="OLC149" s="409"/>
      <c r="OLD149" s="409"/>
      <c r="OLE149" s="409"/>
      <c r="OLF149" s="409"/>
      <c r="OLG149" s="409"/>
      <c r="OLH149" s="409"/>
      <c r="OLI149" s="409"/>
      <c r="OLJ149" s="409"/>
      <c r="OLK149" s="409"/>
      <c r="OLL149" s="409"/>
      <c r="OLM149" s="409"/>
      <c r="OLN149" s="409"/>
      <c r="OLO149" s="409"/>
      <c r="OLP149" s="409"/>
      <c r="OLQ149" s="409"/>
      <c r="OLR149" s="409"/>
      <c r="OLS149" s="409"/>
      <c r="OLT149" s="409"/>
      <c r="OLU149" s="409"/>
      <c r="OLV149" s="409"/>
      <c r="OLW149" s="409"/>
      <c r="OLX149" s="409"/>
      <c r="OLY149" s="409"/>
      <c r="OLZ149" s="409"/>
      <c r="OMA149" s="409"/>
      <c r="OMB149" s="409"/>
      <c r="OMC149" s="409"/>
      <c r="OMD149" s="409"/>
      <c r="OME149" s="409"/>
      <c r="OMF149" s="409"/>
      <c r="OMG149" s="409"/>
      <c r="OMH149" s="409"/>
      <c r="OMI149" s="409"/>
      <c r="OMJ149" s="409"/>
      <c r="OMK149" s="409"/>
      <c r="OML149" s="409"/>
      <c r="OMM149" s="409"/>
      <c r="OMN149" s="409"/>
      <c r="OMO149" s="409"/>
      <c r="OMP149" s="409"/>
      <c r="OMQ149" s="409"/>
      <c r="OMR149" s="409"/>
      <c r="OMS149" s="409"/>
      <c r="OMT149" s="409"/>
      <c r="OMU149" s="409"/>
      <c r="OMV149" s="409"/>
      <c r="OMW149" s="409"/>
      <c r="OMX149" s="409"/>
      <c r="OMY149" s="409"/>
      <c r="OMZ149" s="409"/>
      <c r="ONA149" s="409"/>
      <c r="ONB149" s="409"/>
      <c r="ONC149" s="409"/>
      <c r="OND149" s="409"/>
      <c r="ONE149" s="409"/>
      <c r="ONF149" s="409"/>
      <c r="ONG149" s="409"/>
      <c r="ONH149" s="409"/>
      <c r="ONI149" s="409"/>
      <c r="ONJ149" s="409"/>
      <c r="ONK149" s="409"/>
      <c r="ONL149" s="409"/>
      <c r="ONM149" s="409"/>
      <c r="ONN149" s="409"/>
      <c r="ONO149" s="409"/>
      <c r="ONP149" s="409"/>
      <c r="ONQ149" s="409"/>
      <c r="ONR149" s="409"/>
      <c r="ONS149" s="409"/>
      <c r="ONT149" s="409"/>
      <c r="ONU149" s="409"/>
      <c r="ONV149" s="409"/>
      <c r="ONW149" s="409"/>
      <c r="ONX149" s="409"/>
      <c r="ONY149" s="409"/>
      <c r="ONZ149" s="409"/>
      <c r="OOA149" s="409"/>
      <c r="OOB149" s="409"/>
      <c r="OOC149" s="409"/>
      <c r="OOD149" s="409"/>
      <c r="OOE149" s="409"/>
      <c r="OOF149" s="409"/>
      <c r="OOG149" s="409"/>
      <c r="OOH149" s="409"/>
      <c r="OOI149" s="409"/>
      <c r="OOJ149" s="409"/>
      <c r="OOK149" s="409"/>
      <c r="OOL149" s="409"/>
      <c r="OOM149" s="409"/>
      <c r="OON149" s="409"/>
      <c r="OOO149" s="409"/>
      <c r="OOP149" s="409"/>
      <c r="OOQ149" s="409"/>
      <c r="OOR149" s="409"/>
      <c r="OOS149" s="409"/>
      <c r="OOT149" s="409"/>
      <c r="OOU149" s="409"/>
      <c r="OOV149" s="409"/>
      <c r="OOW149" s="409"/>
      <c r="OOX149" s="409"/>
      <c r="OOY149" s="409"/>
      <c r="OOZ149" s="409"/>
      <c r="OPA149" s="409"/>
      <c r="OPB149" s="409"/>
      <c r="OPC149" s="409"/>
      <c r="OPD149" s="409"/>
      <c r="OPE149" s="409"/>
      <c r="OPF149" s="409"/>
      <c r="OPG149" s="409"/>
      <c r="OPH149" s="409"/>
      <c r="OPI149" s="409"/>
      <c r="OPJ149" s="409"/>
      <c r="OPK149" s="409"/>
      <c r="OPL149" s="409"/>
      <c r="OPM149" s="409"/>
      <c r="OPN149" s="409"/>
      <c r="OPO149" s="409"/>
      <c r="OPP149" s="409"/>
      <c r="OPQ149" s="409"/>
      <c r="OPR149" s="409"/>
      <c r="OPS149" s="409"/>
      <c r="OPT149" s="409"/>
      <c r="OPU149" s="409"/>
      <c r="OPV149" s="409"/>
      <c r="OPW149" s="409"/>
      <c r="OPX149" s="409"/>
      <c r="OPY149" s="409"/>
      <c r="OPZ149" s="409"/>
      <c r="OQA149" s="409"/>
      <c r="OQB149" s="409"/>
      <c r="OQC149" s="409"/>
      <c r="OQD149" s="409"/>
      <c r="OQE149" s="409"/>
      <c r="OQF149" s="409"/>
      <c r="OQG149" s="409"/>
      <c r="OQH149" s="409"/>
      <c r="OQI149" s="409"/>
      <c r="OQJ149" s="409"/>
      <c r="OQK149" s="409"/>
      <c r="OQL149" s="409"/>
      <c r="OQM149" s="409"/>
      <c r="OQN149" s="409"/>
      <c r="OQO149" s="409"/>
      <c r="OQP149" s="409"/>
      <c r="OQQ149" s="409"/>
      <c r="OQR149" s="409"/>
      <c r="OQS149" s="409"/>
      <c r="OQT149" s="409"/>
      <c r="OQU149" s="409"/>
      <c r="OQV149" s="409"/>
      <c r="OQW149" s="409"/>
      <c r="OQX149" s="409"/>
      <c r="OQY149" s="409"/>
      <c r="OQZ149" s="409"/>
      <c r="ORA149" s="409"/>
      <c r="ORB149" s="409"/>
      <c r="ORC149" s="409"/>
      <c r="ORD149" s="409"/>
      <c r="ORE149" s="409"/>
      <c r="ORF149" s="409"/>
      <c r="ORG149" s="409"/>
      <c r="ORH149" s="409"/>
      <c r="ORI149" s="409"/>
      <c r="ORJ149" s="409"/>
      <c r="ORK149" s="409"/>
      <c r="ORL149" s="409"/>
      <c r="ORM149" s="409"/>
      <c r="ORN149" s="409"/>
      <c r="ORO149" s="409"/>
      <c r="ORP149" s="409"/>
      <c r="ORQ149" s="409"/>
      <c r="ORR149" s="409"/>
      <c r="ORS149" s="409"/>
      <c r="ORT149" s="409"/>
      <c r="ORU149" s="409"/>
      <c r="ORV149" s="409"/>
      <c r="ORW149" s="409"/>
      <c r="ORX149" s="409"/>
      <c r="ORY149" s="409"/>
      <c r="ORZ149" s="409"/>
      <c r="OSA149" s="409"/>
      <c r="OSB149" s="409"/>
      <c r="OSC149" s="409"/>
      <c r="OSD149" s="409"/>
      <c r="OSE149" s="409"/>
      <c r="OSF149" s="409"/>
      <c r="OSG149" s="409"/>
      <c r="OSH149" s="409"/>
      <c r="OSI149" s="409"/>
      <c r="OSJ149" s="409"/>
      <c r="OSK149" s="409"/>
      <c r="OSL149" s="409"/>
      <c r="OSM149" s="409"/>
      <c r="OSN149" s="409"/>
      <c r="OSO149" s="409"/>
      <c r="OSP149" s="409"/>
      <c r="OSQ149" s="409"/>
      <c r="OSR149" s="409"/>
      <c r="OSS149" s="409"/>
      <c r="OST149" s="409"/>
      <c r="OSU149" s="409"/>
      <c r="OSV149" s="409"/>
      <c r="OSW149" s="409"/>
      <c r="OSX149" s="409"/>
      <c r="OSY149" s="409"/>
      <c r="OSZ149" s="409"/>
      <c r="OTA149" s="409"/>
      <c r="OTB149" s="409"/>
      <c r="OTC149" s="409"/>
      <c r="OTD149" s="409"/>
      <c r="OTE149" s="409"/>
      <c r="OTF149" s="409"/>
      <c r="OTG149" s="409"/>
      <c r="OTH149" s="409"/>
      <c r="OTI149" s="409"/>
      <c r="OTJ149" s="409"/>
      <c r="OTK149" s="409"/>
      <c r="OTL149" s="409"/>
      <c r="OTM149" s="409"/>
      <c r="OTN149" s="409"/>
      <c r="OTO149" s="409"/>
      <c r="OTP149" s="409"/>
      <c r="OTQ149" s="409"/>
      <c r="OTR149" s="409"/>
      <c r="OTS149" s="409"/>
      <c r="OTT149" s="409"/>
      <c r="OTU149" s="409"/>
      <c r="OTV149" s="409"/>
      <c r="OTW149" s="409"/>
      <c r="OTX149" s="409"/>
      <c r="OTY149" s="409"/>
      <c r="OTZ149" s="409"/>
      <c r="OUA149" s="409"/>
      <c r="OUB149" s="409"/>
      <c r="OUC149" s="409"/>
      <c r="OUD149" s="409"/>
      <c r="OUE149" s="409"/>
      <c r="OUF149" s="409"/>
      <c r="OUG149" s="409"/>
      <c r="OUH149" s="409"/>
      <c r="OUI149" s="409"/>
      <c r="OUJ149" s="409"/>
      <c r="OUK149" s="409"/>
      <c r="OUL149" s="409"/>
      <c r="OUM149" s="409"/>
      <c r="OUN149" s="409"/>
      <c r="OUO149" s="409"/>
      <c r="OUP149" s="409"/>
      <c r="OUQ149" s="409"/>
      <c r="OUR149" s="409"/>
      <c r="OUS149" s="409"/>
      <c r="OUT149" s="409"/>
      <c r="OUU149" s="409"/>
      <c r="OUV149" s="409"/>
      <c r="OUW149" s="409"/>
      <c r="OUX149" s="409"/>
      <c r="OUY149" s="409"/>
      <c r="OUZ149" s="409"/>
      <c r="OVA149" s="409"/>
      <c r="OVB149" s="409"/>
      <c r="OVC149" s="409"/>
      <c r="OVD149" s="409"/>
      <c r="OVE149" s="409"/>
      <c r="OVF149" s="409"/>
      <c r="OVG149" s="409"/>
      <c r="OVH149" s="409"/>
      <c r="OVI149" s="409"/>
      <c r="OVJ149" s="409"/>
      <c r="OVK149" s="409"/>
      <c r="OVL149" s="409"/>
      <c r="OVM149" s="409"/>
      <c r="OVN149" s="409"/>
      <c r="OVO149" s="409"/>
      <c r="OVP149" s="409"/>
      <c r="OVQ149" s="409"/>
      <c r="OVR149" s="409"/>
      <c r="OVS149" s="409"/>
      <c r="OVT149" s="409"/>
      <c r="OVU149" s="409"/>
      <c r="OVV149" s="409"/>
      <c r="OVW149" s="409"/>
      <c r="OVX149" s="409"/>
      <c r="OVY149" s="409"/>
      <c r="OVZ149" s="409"/>
      <c r="OWA149" s="409"/>
      <c r="OWB149" s="409"/>
      <c r="OWC149" s="409"/>
      <c r="OWD149" s="409"/>
      <c r="OWE149" s="409"/>
      <c r="OWF149" s="409"/>
      <c r="OWG149" s="409"/>
      <c r="OWH149" s="409"/>
      <c r="OWI149" s="409"/>
      <c r="OWJ149" s="409"/>
      <c r="OWK149" s="409"/>
      <c r="OWL149" s="409"/>
      <c r="OWM149" s="409"/>
      <c r="OWN149" s="409"/>
      <c r="OWO149" s="409"/>
      <c r="OWP149" s="409"/>
      <c r="OWQ149" s="409"/>
      <c r="OWR149" s="409"/>
      <c r="OWS149" s="409"/>
      <c r="OWT149" s="409"/>
      <c r="OWU149" s="409"/>
      <c r="OWV149" s="409"/>
      <c r="OWW149" s="409"/>
      <c r="OWX149" s="409"/>
      <c r="OWY149" s="409"/>
      <c r="OWZ149" s="409"/>
      <c r="OXA149" s="409"/>
      <c r="OXB149" s="409"/>
      <c r="OXC149" s="409"/>
      <c r="OXD149" s="409"/>
      <c r="OXE149" s="409"/>
      <c r="OXF149" s="409"/>
      <c r="OXG149" s="409"/>
      <c r="OXH149" s="409"/>
      <c r="OXI149" s="409"/>
      <c r="OXJ149" s="409"/>
      <c r="OXK149" s="409"/>
      <c r="OXL149" s="409"/>
      <c r="OXM149" s="409"/>
      <c r="OXN149" s="409"/>
      <c r="OXO149" s="409"/>
      <c r="OXP149" s="409"/>
      <c r="OXQ149" s="409"/>
      <c r="OXR149" s="409"/>
      <c r="OXS149" s="409"/>
      <c r="OXT149" s="409"/>
      <c r="OXU149" s="409"/>
      <c r="OXV149" s="409"/>
      <c r="OXW149" s="409"/>
      <c r="OXX149" s="409"/>
      <c r="OXY149" s="409"/>
      <c r="OXZ149" s="409"/>
      <c r="OYA149" s="409"/>
      <c r="OYB149" s="409"/>
      <c r="OYC149" s="409"/>
      <c r="OYD149" s="409"/>
      <c r="OYE149" s="409"/>
      <c r="OYF149" s="409"/>
      <c r="OYG149" s="409"/>
      <c r="OYH149" s="409"/>
      <c r="OYI149" s="409"/>
      <c r="OYJ149" s="409"/>
      <c r="OYK149" s="409"/>
      <c r="OYL149" s="409"/>
      <c r="OYM149" s="409"/>
      <c r="OYN149" s="409"/>
      <c r="OYO149" s="409"/>
      <c r="OYP149" s="409"/>
      <c r="OYQ149" s="409"/>
      <c r="OYR149" s="409"/>
      <c r="OYS149" s="409"/>
      <c r="OYT149" s="409"/>
      <c r="OYU149" s="409"/>
      <c r="OYV149" s="409"/>
      <c r="OYW149" s="409"/>
      <c r="OYX149" s="409"/>
      <c r="OYY149" s="409"/>
      <c r="OYZ149" s="409"/>
      <c r="OZA149" s="409"/>
      <c r="OZB149" s="409"/>
      <c r="OZC149" s="409"/>
      <c r="OZD149" s="409"/>
      <c r="OZE149" s="409"/>
      <c r="OZF149" s="409"/>
      <c r="OZG149" s="409"/>
      <c r="OZH149" s="409"/>
      <c r="OZI149" s="409"/>
      <c r="OZJ149" s="409"/>
      <c r="OZK149" s="409"/>
      <c r="OZL149" s="409"/>
      <c r="OZM149" s="409"/>
      <c r="OZN149" s="409"/>
      <c r="OZO149" s="409"/>
      <c r="OZP149" s="409"/>
      <c r="OZQ149" s="409"/>
      <c r="OZR149" s="409"/>
      <c r="OZS149" s="409"/>
      <c r="OZT149" s="409"/>
      <c r="OZU149" s="409"/>
      <c r="OZV149" s="409"/>
      <c r="OZW149" s="409"/>
      <c r="OZX149" s="409"/>
      <c r="OZY149" s="409"/>
      <c r="OZZ149" s="409"/>
      <c r="PAA149" s="409"/>
      <c r="PAB149" s="409"/>
      <c r="PAC149" s="409"/>
      <c r="PAD149" s="409"/>
      <c r="PAE149" s="409"/>
      <c r="PAF149" s="409"/>
      <c r="PAG149" s="409"/>
      <c r="PAH149" s="409"/>
      <c r="PAI149" s="409"/>
      <c r="PAJ149" s="409"/>
      <c r="PAK149" s="409"/>
      <c r="PAL149" s="409"/>
      <c r="PAM149" s="409"/>
      <c r="PAN149" s="409"/>
      <c r="PAO149" s="409"/>
      <c r="PAP149" s="409"/>
      <c r="PAQ149" s="409"/>
      <c r="PAR149" s="409"/>
      <c r="PAS149" s="409"/>
      <c r="PAT149" s="409"/>
      <c r="PAU149" s="409"/>
      <c r="PAV149" s="409"/>
      <c r="PAW149" s="409"/>
      <c r="PAX149" s="409"/>
      <c r="PAY149" s="409"/>
      <c r="PAZ149" s="409"/>
      <c r="PBA149" s="409"/>
      <c r="PBB149" s="409"/>
      <c r="PBC149" s="409"/>
      <c r="PBD149" s="409"/>
      <c r="PBE149" s="409"/>
      <c r="PBF149" s="409"/>
      <c r="PBG149" s="409"/>
      <c r="PBH149" s="409"/>
      <c r="PBI149" s="409"/>
      <c r="PBJ149" s="409"/>
      <c r="PBK149" s="409"/>
      <c r="PBL149" s="409"/>
      <c r="PBM149" s="409"/>
      <c r="PBN149" s="409"/>
      <c r="PBO149" s="409"/>
      <c r="PBP149" s="409"/>
      <c r="PBQ149" s="409"/>
      <c r="PBR149" s="409"/>
      <c r="PBS149" s="409"/>
      <c r="PBT149" s="409"/>
      <c r="PBU149" s="409"/>
      <c r="PBV149" s="409"/>
      <c r="PBW149" s="409"/>
      <c r="PBX149" s="409"/>
      <c r="PBY149" s="409"/>
      <c r="PBZ149" s="409"/>
      <c r="PCA149" s="409"/>
      <c r="PCB149" s="409"/>
      <c r="PCC149" s="409"/>
      <c r="PCD149" s="409"/>
      <c r="PCE149" s="409"/>
      <c r="PCF149" s="409"/>
      <c r="PCG149" s="409"/>
      <c r="PCH149" s="409"/>
      <c r="PCI149" s="409"/>
      <c r="PCJ149" s="409"/>
      <c r="PCK149" s="409"/>
      <c r="PCL149" s="409"/>
      <c r="PCM149" s="409"/>
      <c r="PCN149" s="409"/>
      <c r="PCO149" s="409"/>
      <c r="PCP149" s="409"/>
      <c r="PCQ149" s="409"/>
      <c r="PCR149" s="409"/>
      <c r="PCS149" s="409"/>
      <c r="PCT149" s="409"/>
      <c r="PCU149" s="409"/>
      <c r="PCV149" s="409"/>
      <c r="PCW149" s="409"/>
      <c r="PCX149" s="409"/>
      <c r="PCY149" s="409"/>
      <c r="PCZ149" s="409"/>
      <c r="PDA149" s="409"/>
      <c r="PDB149" s="409"/>
      <c r="PDC149" s="409"/>
      <c r="PDD149" s="409"/>
      <c r="PDE149" s="409"/>
      <c r="PDF149" s="409"/>
      <c r="PDG149" s="409"/>
      <c r="PDH149" s="409"/>
      <c r="PDI149" s="409"/>
      <c r="PDJ149" s="409"/>
      <c r="PDK149" s="409"/>
      <c r="PDL149" s="409"/>
      <c r="PDM149" s="409"/>
      <c r="PDN149" s="409"/>
      <c r="PDO149" s="409"/>
      <c r="PDP149" s="409"/>
      <c r="PDQ149" s="409"/>
      <c r="PDR149" s="409"/>
      <c r="PDS149" s="409"/>
      <c r="PDT149" s="409"/>
      <c r="PDU149" s="409"/>
      <c r="PDV149" s="409"/>
      <c r="PDW149" s="409"/>
      <c r="PDX149" s="409"/>
      <c r="PDY149" s="409"/>
      <c r="PDZ149" s="409"/>
      <c r="PEA149" s="409"/>
      <c r="PEB149" s="409"/>
      <c r="PEC149" s="409"/>
      <c r="PED149" s="409"/>
      <c r="PEE149" s="409"/>
      <c r="PEF149" s="409"/>
      <c r="PEG149" s="409"/>
      <c r="PEH149" s="409"/>
      <c r="PEI149" s="409"/>
      <c r="PEJ149" s="409"/>
      <c r="PEK149" s="409"/>
      <c r="PEL149" s="409"/>
      <c r="PEM149" s="409"/>
      <c r="PEN149" s="409"/>
      <c r="PEO149" s="409"/>
      <c r="PEP149" s="409"/>
      <c r="PEQ149" s="409"/>
      <c r="PER149" s="409"/>
      <c r="PES149" s="409"/>
      <c r="PET149" s="409"/>
      <c r="PEU149" s="409"/>
      <c r="PEV149" s="409"/>
      <c r="PEW149" s="409"/>
      <c r="PEX149" s="409"/>
      <c r="PEY149" s="409"/>
      <c r="PEZ149" s="409"/>
      <c r="PFA149" s="409"/>
      <c r="PFB149" s="409"/>
      <c r="PFC149" s="409"/>
      <c r="PFD149" s="409"/>
      <c r="PFE149" s="409"/>
      <c r="PFF149" s="409"/>
      <c r="PFG149" s="409"/>
      <c r="PFH149" s="409"/>
      <c r="PFI149" s="409"/>
      <c r="PFJ149" s="409"/>
      <c r="PFK149" s="409"/>
      <c r="PFL149" s="409"/>
      <c r="PFM149" s="409"/>
      <c r="PFN149" s="409"/>
      <c r="PFO149" s="409"/>
      <c r="PFP149" s="409"/>
      <c r="PFQ149" s="409"/>
      <c r="PFR149" s="409"/>
      <c r="PFS149" s="409"/>
      <c r="PFT149" s="409"/>
      <c r="PFU149" s="409"/>
      <c r="PFV149" s="409"/>
      <c r="PFW149" s="409"/>
      <c r="PFX149" s="409"/>
      <c r="PFY149" s="409"/>
      <c r="PFZ149" s="409"/>
      <c r="PGA149" s="409"/>
      <c r="PGB149" s="409"/>
      <c r="PGC149" s="409"/>
      <c r="PGD149" s="409"/>
      <c r="PGE149" s="409"/>
      <c r="PGF149" s="409"/>
      <c r="PGG149" s="409"/>
      <c r="PGH149" s="409"/>
      <c r="PGI149" s="409"/>
      <c r="PGJ149" s="409"/>
      <c r="PGK149" s="409"/>
      <c r="PGL149" s="409"/>
      <c r="PGM149" s="409"/>
      <c r="PGN149" s="409"/>
      <c r="PGO149" s="409"/>
      <c r="PGP149" s="409"/>
      <c r="PGQ149" s="409"/>
      <c r="PGR149" s="409"/>
      <c r="PGS149" s="409"/>
      <c r="PGT149" s="409"/>
      <c r="PGU149" s="409"/>
      <c r="PGV149" s="409"/>
      <c r="PGW149" s="409"/>
      <c r="PGX149" s="409"/>
      <c r="PGY149" s="409"/>
      <c r="PGZ149" s="409"/>
      <c r="PHA149" s="409"/>
      <c r="PHB149" s="409"/>
      <c r="PHC149" s="409"/>
      <c r="PHD149" s="409"/>
      <c r="PHE149" s="409"/>
      <c r="PHF149" s="409"/>
      <c r="PHG149" s="409"/>
      <c r="PHH149" s="409"/>
      <c r="PHI149" s="409"/>
      <c r="PHJ149" s="409"/>
      <c r="PHK149" s="409"/>
      <c r="PHL149" s="409"/>
      <c r="PHM149" s="409"/>
      <c r="PHN149" s="409"/>
      <c r="PHO149" s="409"/>
      <c r="PHP149" s="409"/>
      <c r="PHQ149" s="409"/>
      <c r="PHR149" s="409"/>
      <c r="PHS149" s="409"/>
      <c r="PHT149" s="409"/>
      <c r="PHU149" s="409"/>
      <c r="PHV149" s="409"/>
      <c r="PHW149" s="409"/>
      <c r="PHX149" s="409"/>
      <c r="PHY149" s="409"/>
      <c r="PHZ149" s="409"/>
      <c r="PIA149" s="409"/>
      <c r="PIB149" s="409"/>
      <c r="PIC149" s="409"/>
      <c r="PID149" s="409"/>
      <c r="PIE149" s="409"/>
      <c r="PIF149" s="409"/>
      <c r="PIG149" s="409"/>
      <c r="PIH149" s="409"/>
      <c r="PII149" s="409"/>
      <c r="PIJ149" s="409"/>
      <c r="PIK149" s="409"/>
      <c r="PIL149" s="409"/>
      <c r="PIM149" s="409"/>
      <c r="PIN149" s="409"/>
      <c r="PIO149" s="409"/>
      <c r="PIP149" s="409"/>
      <c r="PIQ149" s="409"/>
      <c r="PIR149" s="409"/>
      <c r="PIS149" s="409"/>
      <c r="PIT149" s="409"/>
      <c r="PIU149" s="409"/>
      <c r="PIV149" s="409"/>
      <c r="PIW149" s="409"/>
      <c r="PIX149" s="409"/>
      <c r="PIY149" s="409"/>
      <c r="PIZ149" s="409"/>
      <c r="PJA149" s="409"/>
      <c r="PJB149" s="409"/>
      <c r="PJC149" s="409"/>
      <c r="PJD149" s="409"/>
      <c r="PJE149" s="409"/>
      <c r="PJF149" s="409"/>
      <c r="PJG149" s="409"/>
      <c r="PJH149" s="409"/>
      <c r="PJI149" s="409"/>
      <c r="PJJ149" s="409"/>
      <c r="PJK149" s="409"/>
      <c r="PJL149" s="409"/>
      <c r="PJM149" s="409"/>
      <c r="PJN149" s="409"/>
      <c r="PJO149" s="409"/>
      <c r="PJP149" s="409"/>
      <c r="PJQ149" s="409"/>
      <c r="PJR149" s="409"/>
      <c r="PJS149" s="409"/>
      <c r="PJT149" s="409"/>
      <c r="PJU149" s="409"/>
      <c r="PJV149" s="409"/>
      <c r="PJW149" s="409"/>
      <c r="PJX149" s="409"/>
      <c r="PJY149" s="409"/>
      <c r="PJZ149" s="409"/>
      <c r="PKA149" s="409"/>
      <c r="PKB149" s="409"/>
      <c r="PKC149" s="409"/>
      <c r="PKD149" s="409"/>
      <c r="PKE149" s="409"/>
      <c r="PKF149" s="409"/>
      <c r="PKG149" s="409"/>
      <c r="PKH149" s="409"/>
      <c r="PKI149" s="409"/>
      <c r="PKJ149" s="409"/>
      <c r="PKK149" s="409"/>
      <c r="PKL149" s="409"/>
      <c r="PKM149" s="409"/>
      <c r="PKN149" s="409"/>
      <c r="PKO149" s="409"/>
      <c r="PKP149" s="409"/>
      <c r="PKQ149" s="409"/>
      <c r="PKR149" s="409"/>
      <c r="PKS149" s="409"/>
      <c r="PKT149" s="409"/>
      <c r="PKU149" s="409"/>
      <c r="PKV149" s="409"/>
      <c r="PKW149" s="409"/>
      <c r="PKX149" s="409"/>
      <c r="PKY149" s="409"/>
      <c r="PKZ149" s="409"/>
      <c r="PLA149" s="409"/>
      <c r="PLB149" s="409"/>
      <c r="PLC149" s="409"/>
      <c r="PLD149" s="409"/>
      <c r="PLE149" s="409"/>
      <c r="PLF149" s="409"/>
      <c r="PLG149" s="409"/>
      <c r="PLH149" s="409"/>
      <c r="PLI149" s="409"/>
      <c r="PLJ149" s="409"/>
      <c r="PLK149" s="409"/>
      <c r="PLL149" s="409"/>
      <c r="PLM149" s="409"/>
      <c r="PLN149" s="409"/>
      <c r="PLO149" s="409"/>
      <c r="PLP149" s="409"/>
      <c r="PLQ149" s="409"/>
      <c r="PLR149" s="409"/>
      <c r="PLS149" s="409"/>
      <c r="PLT149" s="409"/>
      <c r="PLU149" s="409"/>
      <c r="PLV149" s="409"/>
      <c r="PLW149" s="409"/>
      <c r="PLX149" s="409"/>
      <c r="PLY149" s="409"/>
      <c r="PLZ149" s="409"/>
      <c r="PMA149" s="409"/>
      <c r="PMB149" s="409"/>
      <c r="PMC149" s="409"/>
      <c r="PMD149" s="409"/>
      <c r="PME149" s="409"/>
      <c r="PMF149" s="409"/>
      <c r="PMG149" s="409"/>
      <c r="PMH149" s="409"/>
      <c r="PMI149" s="409"/>
      <c r="PMJ149" s="409"/>
      <c r="PMK149" s="409"/>
      <c r="PML149" s="409"/>
      <c r="PMM149" s="409"/>
      <c r="PMN149" s="409"/>
      <c r="PMO149" s="409"/>
      <c r="PMP149" s="409"/>
      <c r="PMQ149" s="409"/>
      <c r="PMR149" s="409"/>
      <c r="PMS149" s="409"/>
      <c r="PMT149" s="409"/>
      <c r="PMU149" s="409"/>
      <c r="PMV149" s="409"/>
      <c r="PMW149" s="409"/>
      <c r="PMX149" s="409"/>
      <c r="PMY149" s="409"/>
      <c r="PMZ149" s="409"/>
      <c r="PNA149" s="409"/>
      <c r="PNB149" s="409"/>
      <c r="PNC149" s="409"/>
      <c r="PND149" s="409"/>
      <c r="PNE149" s="409"/>
      <c r="PNF149" s="409"/>
      <c r="PNG149" s="409"/>
      <c r="PNH149" s="409"/>
      <c r="PNI149" s="409"/>
      <c r="PNJ149" s="409"/>
      <c r="PNK149" s="409"/>
      <c r="PNL149" s="409"/>
      <c r="PNM149" s="409"/>
      <c r="PNN149" s="409"/>
      <c r="PNO149" s="409"/>
      <c r="PNP149" s="409"/>
      <c r="PNQ149" s="409"/>
      <c r="PNR149" s="409"/>
      <c r="PNS149" s="409"/>
      <c r="PNT149" s="409"/>
      <c r="PNU149" s="409"/>
      <c r="PNV149" s="409"/>
      <c r="PNW149" s="409"/>
      <c r="PNX149" s="409"/>
      <c r="PNY149" s="409"/>
      <c r="PNZ149" s="409"/>
      <c r="POA149" s="409"/>
      <c r="POB149" s="409"/>
      <c r="POC149" s="409"/>
      <c r="POD149" s="409"/>
      <c r="POE149" s="409"/>
      <c r="POF149" s="409"/>
      <c r="POG149" s="409"/>
      <c r="POH149" s="409"/>
      <c r="POI149" s="409"/>
      <c r="POJ149" s="409"/>
      <c r="POK149" s="409"/>
      <c r="POL149" s="409"/>
      <c r="POM149" s="409"/>
      <c r="PON149" s="409"/>
      <c r="POO149" s="409"/>
      <c r="POP149" s="409"/>
      <c r="POQ149" s="409"/>
      <c r="POR149" s="409"/>
      <c r="POS149" s="409"/>
      <c r="POT149" s="409"/>
      <c r="POU149" s="409"/>
      <c r="POV149" s="409"/>
      <c r="POW149" s="409"/>
      <c r="POX149" s="409"/>
      <c r="POY149" s="409"/>
      <c r="POZ149" s="409"/>
      <c r="PPA149" s="409"/>
      <c r="PPB149" s="409"/>
      <c r="PPC149" s="409"/>
      <c r="PPD149" s="409"/>
      <c r="PPE149" s="409"/>
      <c r="PPF149" s="409"/>
      <c r="PPG149" s="409"/>
      <c r="PPH149" s="409"/>
      <c r="PPI149" s="409"/>
      <c r="PPJ149" s="409"/>
      <c r="PPK149" s="409"/>
      <c r="PPL149" s="409"/>
      <c r="PPM149" s="409"/>
      <c r="PPN149" s="409"/>
      <c r="PPO149" s="409"/>
      <c r="PPP149" s="409"/>
      <c r="PPQ149" s="409"/>
      <c r="PPR149" s="409"/>
      <c r="PPS149" s="409"/>
      <c r="PPT149" s="409"/>
      <c r="PPU149" s="409"/>
      <c r="PPV149" s="409"/>
      <c r="PPW149" s="409"/>
      <c r="PPX149" s="409"/>
      <c r="PPY149" s="409"/>
      <c r="PPZ149" s="409"/>
      <c r="PQA149" s="409"/>
      <c r="PQB149" s="409"/>
      <c r="PQC149" s="409"/>
      <c r="PQD149" s="409"/>
      <c r="PQE149" s="409"/>
      <c r="PQF149" s="409"/>
      <c r="PQG149" s="409"/>
      <c r="PQH149" s="409"/>
      <c r="PQI149" s="409"/>
      <c r="PQJ149" s="409"/>
      <c r="PQK149" s="409"/>
      <c r="PQL149" s="409"/>
      <c r="PQM149" s="409"/>
      <c r="PQN149" s="409"/>
      <c r="PQO149" s="409"/>
      <c r="PQP149" s="409"/>
      <c r="PQQ149" s="409"/>
      <c r="PQR149" s="409"/>
      <c r="PQS149" s="409"/>
      <c r="PQT149" s="409"/>
      <c r="PQU149" s="409"/>
      <c r="PQV149" s="409"/>
      <c r="PQW149" s="409"/>
      <c r="PQX149" s="409"/>
      <c r="PQY149" s="409"/>
      <c r="PQZ149" s="409"/>
      <c r="PRA149" s="409"/>
      <c r="PRB149" s="409"/>
      <c r="PRC149" s="409"/>
      <c r="PRD149" s="409"/>
      <c r="PRE149" s="409"/>
      <c r="PRF149" s="409"/>
      <c r="PRG149" s="409"/>
      <c r="PRH149" s="409"/>
      <c r="PRI149" s="409"/>
      <c r="PRJ149" s="409"/>
      <c r="PRK149" s="409"/>
      <c r="PRL149" s="409"/>
      <c r="PRM149" s="409"/>
      <c r="PRN149" s="409"/>
      <c r="PRO149" s="409"/>
      <c r="PRP149" s="409"/>
      <c r="PRQ149" s="409"/>
      <c r="PRR149" s="409"/>
      <c r="PRS149" s="409"/>
      <c r="PRT149" s="409"/>
      <c r="PRU149" s="409"/>
      <c r="PRV149" s="409"/>
      <c r="PRW149" s="409"/>
      <c r="PRX149" s="409"/>
      <c r="PRY149" s="409"/>
      <c r="PRZ149" s="409"/>
      <c r="PSA149" s="409"/>
      <c r="PSB149" s="409"/>
      <c r="PSC149" s="409"/>
      <c r="PSD149" s="409"/>
      <c r="PSE149" s="409"/>
      <c r="PSF149" s="409"/>
      <c r="PSG149" s="409"/>
      <c r="PSH149" s="409"/>
      <c r="PSI149" s="409"/>
      <c r="PSJ149" s="409"/>
      <c r="PSK149" s="409"/>
      <c r="PSL149" s="409"/>
      <c r="PSM149" s="409"/>
      <c r="PSN149" s="409"/>
      <c r="PSO149" s="409"/>
      <c r="PSP149" s="409"/>
      <c r="PSQ149" s="409"/>
      <c r="PSR149" s="409"/>
      <c r="PSS149" s="409"/>
      <c r="PST149" s="409"/>
      <c r="PSU149" s="409"/>
      <c r="PSV149" s="409"/>
      <c r="PSW149" s="409"/>
      <c r="PSX149" s="409"/>
      <c r="PSY149" s="409"/>
      <c r="PSZ149" s="409"/>
      <c r="PTA149" s="409"/>
      <c r="PTB149" s="409"/>
      <c r="PTC149" s="409"/>
      <c r="PTD149" s="409"/>
      <c r="PTE149" s="409"/>
      <c r="PTF149" s="409"/>
      <c r="PTG149" s="409"/>
      <c r="PTH149" s="409"/>
      <c r="PTI149" s="409"/>
      <c r="PTJ149" s="409"/>
      <c r="PTK149" s="409"/>
      <c r="PTL149" s="409"/>
      <c r="PTM149" s="409"/>
      <c r="PTN149" s="409"/>
      <c r="PTO149" s="409"/>
      <c r="PTP149" s="409"/>
      <c r="PTQ149" s="409"/>
      <c r="PTR149" s="409"/>
      <c r="PTS149" s="409"/>
      <c r="PTT149" s="409"/>
      <c r="PTU149" s="409"/>
      <c r="PTV149" s="409"/>
      <c r="PTW149" s="409"/>
      <c r="PTX149" s="409"/>
      <c r="PTY149" s="409"/>
      <c r="PTZ149" s="409"/>
      <c r="PUA149" s="409"/>
      <c r="PUB149" s="409"/>
      <c r="PUC149" s="409"/>
      <c r="PUD149" s="409"/>
      <c r="PUE149" s="409"/>
      <c r="PUF149" s="409"/>
      <c r="PUG149" s="409"/>
      <c r="PUH149" s="409"/>
      <c r="PUI149" s="409"/>
      <c r="PUJ149" s="409"/>
      <c r="PUK149" s="409"/>
      <c r="PUL149" s="409"/>
      <c r="PUM149" s="409"/>
      <c r="PUN149" s="409"/>
      <c r="PUO149" s="409"/>
      <c r="PUP149" s="409"/>
      <c r="PUQ149" s="409"/>
      <c r="PUR149" s="409"/>
      <c r="PUS149" s="409"/>
      <c r="PUT149" s="409"/>
      <c r="PUU149" s="409"/>
      <c r="PUV149" s="409"/>
      <c r="PUW149" s="409"/>
      <c r="PUX149" s="409"/>
      <c r="PUY149" s="409"/>
      <c r="PUZ149" s="409"/>
      <c r="PVA149" s="409"/>
      <c r="PVB149" s="409"/>
      <c r="PVC149" s="409"/>
      <c r="PVD149" s="409"/>
      <c r="PVE149" s="409"/>
      <c r="PVF149" s="409"/>
      <c r="PVG149" s="409"/>
      <c r="PVH149" s="409"/>
      <c r="PVI149" s="409"/>
      <c r="PVJ149" s="409"/>
      <c r="PVK149" s="409"/>
      <c r="PVL149" s="409"/>
      <c r="PVM149" s="409"/>
      <c r="PVN149" s="409"/>
      <c r="PVO149" s="409"/>
      <c r="PVP149" s="409"/>
      <c r="PVQ149" s="409"/>
      <c r="PVR149" s="409"/>
      <c r="PVS149" s="409"/>
      <c r="PVT149" s="409"/>
      <c r="PVU149" s="409"/>
      <c r="PVV149" s="409"/>
      <c r="PVW149" s="409"/>
      <c r="PVX149" s="409"/>
      <c r="PVY149" s="409"/>
      <c r="PVZ149" s="409"/>
      <c r="PWA149" s="409"/>
      <c r="PWB149" s="409"/>
      <c r="PWC149" s="409"/>
      <c r="PWD149" s="409"/>
      <c r="PWE149" s="409"/>
      <c r="PWF149" s="409"/>
      <c r="PWG149" s="409"/>
      <c r="PWH149" s="409"/>
      <c r="PWI149" s="409"/>
      <c r="PWJ149" s="409"/>
      <c r="PWK149" s="409"/>
      <c r="PWL149" s="409"/>
      <c r="PWM149" s="409"/>
      <c r="PWN149" s="409"/>
      <c r="PWO149" s="409"/>
      <c r="PWP149" s="409"/>
      <c r="PWQ149" s="409"/>
      <c r="PWR149" s="409"/>
      <c r="PWS149" s="409"/>
      <c r="PWT149" s="409"/>
      <c r="PWU149" s="409"/>
      <c r="PWV149" s="409"/>
      <c r="PWW149" s="409"/>
      <c r="PWX149" s="409"/>
      <c r="PWY149" s="409"/>
      <c r="PWZ149" s="409"/>
      <c r="PXA149" s="409"/>
      <c r="PXB149" s="409"/>
      <c r="PXC149" s="409"/>
      <c r="PXD149" s="409"/>
      <c r="PXE149" s="409"/>
      <c r="PXF149" s="409"/>
      <c r="PXG149" s="409"/>
      <c r="PXH149" s="409"/>
      <c r="PXI149" s="409"/>
      <c r="PXJ149" s="409"/>
      <c r="PXK149" s="409"/>
      <c r="PXL149" s="409"/>
      <c r="PXM149" s="409"/>
      <c r="PXN149" s="409"/>
      <c r="PXO149" s="409"/>
      <c r="PXP149" s="409"/>
      <c r="PXQ149" s="409"/>
      <c r="PXR149" s="409"/>
      <c r="PXS149" s="409"/>
      <c r="PXT149" s="409"/>
      <c r="PXU149" s="409"/>
      <c r="PXV149" s="409"/>
      <c r="PXW149" s="409"/>
      <c r="PXX149" s="409"/>
      <c r="PXY149" s="409"/>
      <c r="PXZ149" s="409"/>
      <c r="PYA149" s="409"/>
      <c r="PYB149" s="409"/>
      <c r="PYC149" s="409"/>
      <c r="PYD149" s="409"/>
      <c r="PYE149" s="409"/>
      <c r="PYF149" s="409"/>
      <c r="PYG149" s="409"/>
      <c r="PYH149" s="409"/>
      <c r="PYI149" s="409"/>
      <c r="PYJ149" s="409"/>
      <c r="PYK149" s="409"/>
      <c r="PYL149" s="409"/>
      <c r="PYM149" s="409"/>
      <c r="PYN149" s="409"/>
      <c r="PYO149" s="409"/>
      <c r="PYP149" s="409"/>
      <c r="PYQ149" s="409"/>
      <c r="PYR149" s="409"/>
      <c r="PYS149" s="409"/>
      <c r="PYT149" s="409"/>
      <c r="PYU149" s="409"/>
      <c r="PYV149" s="409"/>
      <c r="PYW149" s="409"/>
      <c r="PYX149" s="409"/>
      <c r="PYY149" s="409"/>
      <c r="PYZ149" s="409"/>
      <c r="PZA149" s="409"/>
      <c r="PZB149" s="409"/>
      <c r="PZC149" s="409"/>
      <c r="PZD149" s="409"/>
      <c r="PZE149" s="409"/>
      <c r="PZF149" s="409"/>
      <c r="PZG149" s="409"/>
      <c r="PZH149" s="409"/>
      <c r="PZI149" s="409"/>
      <c r="PZJ149" s="409"/>
      <c r="PZK149" s="409"/>
      <c r="PZL149" s="409"/>
      <c r="PZM149" s="409"/>
      <c r="PZN149" s="409"/>
      <c r="PZO149" s="409"/>
      <c r="PZP149" s="409"/>
      <c r="PZQ149" s="409"/>
      <c r="PZR149" s="409"/>
      <c r="PZS149" s="409"/>
      <c r="PZT149" s="409"/>
      <c r="PZU149" s="409"/>
      <c r="PZV149" s="409"/>
      <c r="PZW149" s="409"/>
      <c r="PZX149" s="409"/>
      <c r="PZY149" s="409"/>
      <c r="PZZ149" s="409"/>
      <c r="QAA149" s="409"/>
      <c r="QAB149" s="409"/>
      <c r="QAC149" s="409"/>
      <c r="QAD149" s="409"/>
      <c r="QAE149" s="409"/>
      <c r="QAF149" s="409"/>
      <c r="QAG149" s="409"/>
      <c r="QAH149" s="409"/>
      <c r="QAI149" s="409"/>
      <c r="QAJ149" s="409"/>
      <c r="QAK149" s="409"/>
      <c r="QAL149" s="409"/>
      <c r="QAM149" s="409"/>
      <c r="QAN149" s="409"/>
      <c r="QAO149" s="409"/>
      <c r="QAP149" s="409"/>
      <c r="QAQ149" s="409"/>
      <c r="QAR149" s="409"/>
      <c r="QAS149" s="409"/>
      <c r="QAT149" s="409"/>
      <c r="QAU149" s="409"/>
      <c r="QAV149" s="409"/>
      <c r="QAW149" s="409"/>
      <c r="QAX149" s="409"/>
      <c r="QAY149" s="409"/>
      <c r="QAZ149" s="409"/>
      <c r="QBA149" s="409"/>
      <c r="QBB149" s="409"/>
      <c r="QBC149" s="409"/>
      <c r="QBD149" s="409"/>
      <c r="QBE149" s="409"/>
      <c r="QBF149" s="409"/>
      <c r="QBG149" s="409"/>
      <c r="QBH149" s="409"/>
      <c r="QBI149" s="409"/>
      <c r="QBJ149" s="409"/>
      <c r="QBK149" s="409"/>
      <c r="QBL149" s="409"/>
      <c r="QBM149" s="409"/>
      <c r="QBN149" s="409"/>
      <c r="QBO149" s="409"/>
      <c r="QBP149" s="409"/>
      <c r="QBQ149" s="409"/>
      <c r="QBR149" s="409"/>
      <c r="QBS149" s="409"/>
      <c r="QBT149" s="409"/>
      <c r="QBU149" s="409"/>
      <c r="QBV149" s="409"/>
      <c r="QBW149" s="409"/>
      <c r="QBX149" s="409"/>
      <c r="QBY149" s="409"/>
      <c r="QBZ149" s="409"/>
      <c r="QCA149" s="409"/>
      <c r="QCB149" s="409"/>
      <c r="QCC149" s="409"/>
      <c r="QCD149" s="409"/>
      <c r="QCE149" s="409"/>
      <c r="QCF149" s="409"/>
      <c r="QCG149" s="409"/>
      <c r="QCH149" s="409"/>
      <c r="QCI149" s="409"/>
      <c r="QCJ149" s="409"/>
      <c r="QCK149" s="409"/>
      <c r="QCL149" s="409"/>
      <c r="QCM149" s="409"/>
      <c r="QCN149" s="409"/>
      <c r="QCO149" s="409"/>
      <c r="QCP149" s="409"/>
      <c r="QCQ149" s="409"/>
      <c r="QCR149" s="409"/>
      <c r="QCS149" s="409"/>
      <c r="QCT149" s="409"/>
      <c r="QCU149" s="409"/>
      <c r="QCV149" s="409"/>
      <c r="QCW149" s="409"/>
      <c r="QCX149" s="409"/>
      <c r="QCY149" s="409"/>
      <c r="QCZ149" s="409"/>
      <c r="QDA149" s="409"/>
      <c r="QDB149" s="409"/>
      <c r="QDC149" s="409"/>
      <c r="QDD149" s="409"/>
      <c r="QDE149" s="409"/>
      <c r="QDF149" s="409"/>
      <c r="QDG149" s="409"/>
      <c r="QDH149" s="409"/>
      <c r="QDI149" s="409"/>
      <c r="QDJ149" s="409"/>
      <c r="QDK149" s="409"/>
      <c r="QDL149" s="409"/>
      <c r="QDM149" s="409"/>
      <c r="QDN149" s="409"/>
      <c r="QDO149" s="409"/>
      <c r="QDP149" s="409"/>
      <c r="QDQ149" s="409"/>
      <c r="QDR149" s="409"/>
      <c r="QDS149" s="409"/>
      <c r="QDT149" s="409"/>
      <c r="QDU149" s="409"/>
      <c r="QDV149" s="409"/>
      <c r="QDW149" s="409"/>
      <c r="QDX149" s="409"/>
      <c r="QDY149" s="409"/>
      <c r="QDZ149" s="409"/>
      <c r="QEA149" s="409"/>
      <c r="QEB149" s="409"/>
      <c r="QEC149" s="409"/>
      <c r="QED149" s="409"/>
      <c r="QEE149" s="409"/>
      <c r="QEF149" s="409"/>
      <c r="QEG149" s="409"/>
      <c r="QEH149" s="409"/>
      <c r="QEI149" s="409"/>
      <c r="QEJ149" s="409"/>
      <c r="QEK149" s="409"/>
      <c r="QEL149" s="409"/>
      <c r="QEM149" s="409"/>
      <c r="QEN149" s="409"/>
      <c r="QEO149" s="409"/>
      <c r="QEP149" s="409"/>
      <c r="QEQ149" s="409"/>
      <c r="QER149" s="409"/>
      <c r="QES149" s="409"/>
      <c r="QET149" s="409"/>
      <c r="QEU149" s="409"/>
      <c r="QEV149" s="409"/>
      <c r="QEW149" s="409"/>
      <c r="QEX149" s="409"/>
      <c r="QEY149" s="409"/>
      <c r="QEZ149" s="409"/>
      <c r="QFA149" s="409"/>
      <c r="QFB149" s="409"/>
      <c r="QFC149" s="409"/>
      <c r="QFD149" s="409"/>
      <c r="QFE149" s="409"/>
      <c r="QFF149" s="409"/>
      <c r="QFG149" s="409"/>
      <c r="QFH149" s="409"/>
      <c r="QFI149" s="409"/>
      <c r="QFJ149" s="409"/>
      <c r="QFK149" s="409"/>
      <c r="QFL149" s="409"/>
      <c r="QFM149" s="409"/>
      <c r="QFN149" s="409"/>
      <c r="QFO149" s="409"/>
      <c r="QFP149" s="409"/>
      <c r="QFQ149" s="409"/>
      <c r="QFR149" s="409"/>
      <c r="QFS149" s="409"/>
      <c r="QFT149" s="409"/>
      <c r="QFU149" s="409"/>
      <c r="QFV149" s="409"/>
      <c r="QFW149" s="409"/>
      <c r="QFX149" s="409"/>
      <c r="QFY149" s="409"/>
      <c r="QFZ149" s="409"/>
      <c r="QGA149" s="409"/>
      <c r="QGB149" s="409"/>
      <c r="QGC149" s="409"/>
      <c r="QGD149" s="409"/>
      <c r="QGE149" s="409"/>
      <c r="QGF149" s="409"/>
      <c r="QGG149" s="409"/>
      <c r="QGH149" s="409"/>
      <c r="QGI149" s="409"/>
      <c r="QGJ149" s="409"/>
      <c r="QGK149" s="409"/>
      <c r="QGL149" s="409"/>
      <c r="QGM149" s="409"/>
      <c r="QGN149" s="409"/>
      <c r="QGO149" s="409"/>
      <c r="QGP149" s="409"/>
      <c r="QGQ149" s="409"/>
      <c r="QGR149" s="409"/>
      <c r="QGS149" s="409"/>
      <c r="QGT149" s="409"/>
      <c r="QGU149" s="409"/>
      <c r="QGV149" s="409"/>
      <c r="QGW149" s="409"/>
      <c r="QGX149" s="409"/>
      <c r="QGY149" s="409"/>
      <c r="QGZ149" s="409"/>
      <c r="QHA149" s="409"/>
      <c r="QHB149" s="409"/>
      <c r="QHC149" s="409"/>
      <c r="QHD149" s="409"/>
      <c r="QHE149" s="409"/>
      <c r="QHF149" s="409"/>
      <c r="QHG149" s="409"/>
      <c r="QHH149" s="409"/>
      <c r="QHI149" s="409"/>
      <c r="QHJ149" s="409"/>
      <c r="QHK149" s="409"/>
      <c r="QHL149" s="409"/>
      <c r="QHM149" s="409"/>
      <c r="QHN149" s="409"/>
      <c r="QHO149" s="409"/>
      <c r="QHP149" s="409"/>
      <c r="QHQ149" s="409"/>
      <c r="QHR149" s="409"/>
      <c r="QHS149" s="409"/>
      <c r="QHT149" s="409"/>
      <c r="QHU149" s="409"/>
      <c r="QHV149" s="409"/>
      <c r="QHW149" s="409"/>
      <c r="QHX149" s="409"/>
      <c r="QHY149" s="409"/>
      <c r="QHZ149" s="409"/>
      <c r="QIA149" s="409"/>
      <c r="QIB149" s="409"/>
      <c r="QIC149" s="409"/>
      <c r="QID149" s="409"/>
      <c r="QIE149" s="409"/>
      <c r="QIF149" s="409"/>
      <c r="QIG149" s="409"/>
      <c r="QIH149" s="409"/>
      <c r="QII149" s="409"/>
      <c r="QIJ149" s="409"/>
      <c r="QIK149" s="409"/>
      <c r="QIL149" s="409"/>
      <c r="QIM149" s="409"/>
      <c r="QIN149" s="409"/>
      <c r="QIO149" s="409"/>
      <c r="QIP149" s="409"/>
      <c r="QIQ149" s="409"/>
      <c r="QIR149" s="409"/>
      <c r="QIS149" s="409"/>
      <c r="QIT149" s="409"/>
      <c r="QIU149" s="409"/>
      <c r="QIV149" s="409"/>
      <c r="QIW149" s="409"/>
      <c r="QIX149" s="409"/>
      <c r="QIY149" s="409"/>
      <c r="QIZ149" s="409"/>
      <c r="QJA149" s="409"/>
      <c r="QJB149" s="409"/>
      <c r="QJC149" s="409"/>
      <c r="QJD149" s="409"/>
      <c r="QJE149" s="409"/>
      <c r="QJF149" s="409"/>
      <c r="QJG149" s="409"/>
      <c r="QJH149" s="409"/>
      <c r="QJI149" s="409"/>
      <c r="QJJ149" s="409"/>
      <c r="QJK149" s="409"/>
      <c r="QJL149" s="409"/>
      <c r="QJM149" s="409"/>
      <c r="QJN149" s="409"/>
      <c r="QJO149" s="409"/>
      <c r="QJP149" s="409"/>
      <c r="QJQ149" s="409"/>
      <c r="QJR149" s="409"/>
      <c r="QJS149" s="409"/>
      <c r="QJT149" s="409"/>
      <c r="QJU149" s="409"/>
      <c r="QJV149" s="409"/>
      <c r="QJW149" s="409"/>
      <c r="QJX149" s="409"/>
      <c r="QJY149" s="409"/>
      <c r="QJZ149" s="409"/>
      <c r="QKA149" s="409"/>
      <c r="QKB149" s="409"/>
      <c r="QKC149" s="409"/>
      <c r="QKD149" s="409"/>
      <c r="QKE149" s="409"/>
      <c r="QKF149" s="409"/>
      <c r="QKG149" s="409"/>
      <c r="QKH149" s="409"/>
      <c r="QKI149" s="409"/>
      <c r="QKJ149" s="409"/>
      <c r="QKK149" s="409"/>
      <c r="QKL149" s="409"/>
      <c r="QKM149" s="409"/>
      <c r="QKN149" s="409"/>
      <c r="QKO149" s="409"/>
      <c r="QKP149" s="409"/>
      <c r="QKQ149" s="409"/>
      <c r="QKR149" s="409"/>
      <c r="QKS149" s="409"/>
      <c r="QKT149" s="409"/>
      <c r="QKU149" s="409"/>
      <c r="QKV149" s="409"/>
      <c r="QKW149" s="409"/>
      <c r="QKX149" s="409"/>
      <c r="QKY149" s="409"/>
      <c r="QKZ149" s="409"/>
      <c r="QLA149" s="409"/>
      <c r="QLB149" s="409"/>
      <c r="QLC149" s="409"/>
      <c r="QLD149" s="409"/>
      <c r="QLE149" s="409"/>
      <c r="QLF149" s="409"/>
      <c r="QLG149" s="409"/>
      <c r="QLH149" s="409"/>
      <c r="QLI149" s="409"/>
      <c r="QLJ149" s="409"/>
      <c r="QLK149" s="409"/>
      <c r="QLL149" s="409"/>
      <c r="QLM149" s="409"/>
      <c r="QLN149" s="409"/>
      <c r="QLO149" s="409"/>
      <c r="QLP149" s="409"/>
      <c r="QLQ149" s="409"/>
      <c r="QLR149" s="409"/>
      <c r="QLS149" s="409"/>
      <c r="QLT149" s="409"/>
      <c r="QLU149" s="409"/>
      <c r="QLV149" s="409"/>
      <c r="QLW149" s="409"/>
      <c r="QLX149" s="409"/>
      <c r="QLY149" s="409"/>
      <c r="QLZ149" s="409"/>
      <c r="QMA149" s="409"/>
      <c r="QMB149" s="409"/>
      <c r="QMC149" s="409"/>
      <c r="QMD149" s="409"/>
      <c r="QME149" s="409"/>
      <c r="QMF149" s="409"/>
      <c r="QMG149" s="409"/>
      <c r="QMH149" s="409"/>
      <c r="QMI149" s="409"/>
      <c r="QMJ149" s="409"/>
      <c r="QMK149" s="409"/>
      <c r="QML149" s="409"/>
      <c r="QMM149" s="409"/>
      <c r="QMN149" s="409"/>
      <c r="QMO149" s="409"/>
      <c r="QMP149" s="409"/>
      <c r="QMQ149" s="409"/>
      <c r="QMR149" s="409"/>
      <c r="QMS149" s="409"/>
      <c r="QMT149" s="409"/>
      <c r="QMU149" s="409"/>
      <c r="QMV149" s="409"/>
      <c r="QMW149" s="409"/>
      <c r="QMX149" s="409"/>
      <c r="QMY149" s="409"/>
      <c r="QMZ149" s="409"/>
      <c r="QNA149" s="409"/>
      <c r="QNB149" s="409"/>
      <c r="QNC149" s="409"/>
      <c r="QND149" s="409"/>
      <c r="QNE149" s="409"/>
      <c r="QNF149" s="409"/>
      <c r="QNG149" s="409"/>
      <c r="QNH149" s="409"/>
      <c r="QNI149" s="409"/>
      <c r="QNJ149" s="409"/>
      <c r="QNK149" s="409"/>
      <c r="QNL149" s="409"/>
      <c r="QNM149" s="409"/>
      <c r="QNN149" s="409"/>
      <c r="QNO149" s="409"/>
      <c r="QNP149" s="409"/>
      <c r="QNQ149" s="409"/>
      <c r="QNR149" s="409"/>
      <c r="QNS149" s="409"/>
      <c r="QNT149" s="409"/>
      <c r="QNU149" s="409"/>
      <c r="QNV149" s="409"/>
      <c r="QNW149" s="409"/>
      <c r="QNX149" s="409"/>
      <c r="QNY149" s="409"/>
      <c r="QNZ149" s="409"/>
      <c r="QOA149" s="409"/>
      <c r="QOB149" s="409"/>
      <c r="QOC149" s="409"/>
      <c r="QOD149" s="409"/>
      <c r="QOE149" s="409"/>
      <c r="QOF149" s="409"/>
      <c r="QOG149" s="409"/>
      <c r="QOH149" s="409"/>
      <c r="QOI149" s="409"/>
      <c r="QOJ149" s="409"/>
      <c r="QOK149" s="409"/>
      <c r="QOL149" s="409"/>
      <c r="QOM149" s="409"/>
      <c r="QON149" s="409"/>
      <c r="QOO149" s="409"/>
      <c r="QOP149" s="409"/>
      <c r="QOQ149" s="409"/>
      <c r="QOR149" s="409"/>
      <c r="QOS149" s="409"/>
      <c r="QOT149" s="409"/>
      <c r="QOU149" s="409"/>
      <c r="QOV149" s="409"/>
      <c r="QOW149" s="409"/>
      <c r="QOX149" s="409"/>
      <c r="QOY149" s="409"/>
      <c r="QOZ149" s="409"/>
      <c r="QPA149" s="409"/>
      <c r="QPB149" s="409"/>
      <c r="QPC149" s="409"/>
      <c r="QPD149" s="409"/>
      <c r="QPE149" s="409"/>
      <c r="QPF149" s="409"/>
      <c r="QPG149" s="409"/>
      <c r="QPH149" s="409"/>
      <c r="QPI149" s="409"/>
      <c r="QPJ149" s="409"/>
      <c r="QPK149" s="409"/>
      <c r="QPL149" s="409"/>
      <c r="QPM149" s="409"/>
      <c r="QPN149" s="409"/>
      <c r="QPO149" s="409"/>
      <c r="QPP149" s="409"/>
      <c r="QPQ149" s="409"/>
      <c r="QPR149" s="409"/>
      <c r="QPS149" s="409"/>
      <c r="QPT149" s="409"/>
      <c r="QPU149" s="409"/>
      <c r="QPV149" s="409"/>
      <c r="QPW149" s="409"/>
      <c r="QPX149" s="409"/>
      <c r="QPY149" s="409"/>
      <c r="QPZ149" s="409"/>
      <c r="QQA149" s="409"/>
      <c r="QQB149" s="409"/>
      <c r="QQC149" s="409"/>
      <c r="QQD149" s="409"/>
      <c r="QQE149" s="409"/>
      <c r="QQF149" s="409"/>
      <c r="QQG149" s="409"/>
      <c r="QQH149" s="409"/>
      <c r="QQI149" s="409"/>
      <c r="QQJ149" s="409"/>
      <c r="QQK149" s="409"/>
      <c r="QQL149" s="409"/>
      <c r="QQM149" s="409"/>
      <c r="QQN149" s="409"/>
      <c r="QQO149" s="409"/>
      <c r="QQP149" s="409"/>
      <c r="QQQ149" s="409"/>
      <c r="QQR149" s="409"/>
      <c r="QQS149" s="409"/>
      <c r="QQT149" s="409"/>
      <c r="QQU149" s="409"/>
      <c r="QQV149" s="409"/>
      <c r="QQW149" s="409"/>
      <c r="QQX149" s="409"/>
      <c r="QQY149" s="409"/>
      <c r="QQZ149" s="409"/>
      <c r="QRA149" s="409"/>
      <c r="QRB149" s="409"/>
      <c r="QRC149" s="409"/>
      <c r="QRD149" s="409"/>
      <c r="QRE149" s="409"/>
      <c r="QRF149" s="409"/>
      <c r="QRG149" s="409"/>
      <c r="QRH149" s="409"/>
      <c r="QRI149" s="409"/>
      <c r="QRJ149" s="409"/>
      <c r="QRK149" s="409"/>
      <c r="QRL149" s="409"/>
      <c r="QRM149" s="409"/>
      <c r="QRN149" s="409"/>
      <c r="QRO149" s="409"/>
      <c r="QRP149" s="409"/>
      <c r="QRQ149" s="409"/>
      <c r="QRR149" s="409"/>
      <c r="QRS149" s="409"/>
      <c r="QRT149" s="409"/>
      <c r="QRU149" s="409"/>
      <c r="QRV149" s="409"/>
      <c r="QRW149" s="409"/>
      <c r="QRX149" s="409"/>
      <c r="QRY149" s="409"/>
      <c r="QRZ149" s="409"/>
      <c r="QSA149" s="409"/>
      <c r="QSB149" s="409"/>
      <c r="QSC149" s="409"/>
      <c r="QSD149" s="409"/>
      <c r="QSE149" s="409"/>
      <c r="QSF149" s="409"/>
      <c r="QSG149" s="409"/>
      <c r="QSH149" s="409"/>
      <c r="QSI149" s="409"/>
      <c r="QSJ149" s="409"/>
      <c r="QSK149" s="409"/>
      <c r="QSL149" s="409"/>
      <c r="QSM149" s="409"/>
      <c r="QSN149" s="409"/>
      <c r="QSO149" s="409"/>
      <c r="QSP149" s="409"/>
      <c r="QSQ149" s="409"/>
      <c r="QSR149" s="409"/>
      <c r="QSS149" s="409"/>
      <c r="QST149" s="409"/>
      <c r="QSU149" s="409"/>
      <c r="QSV149" s="409"/>
      <c r="QSW149" s="409"/>
      <c r="QSX149" s="409"/>
      <c r="QSY149" s="409"/>
      <c r="QSZ149" s="409"/>
      <c r="QTA149" s="409"/>
      <c r="QTB149" s="409"/>
      <c r="QTC149" s="409"/>
      <c r="QTD149" s="409"/>
      <c r="QTE149" s="409"/>
      <c r="QTF149" s="409"/>
      <c r="QTG149" s="409"/>
      <c r="QTH149" s="409"/>
      <c r="QTI149" s="409"/>
      <c r="QTJ149" s="409"/>
      <c r="QTK149" s="409"/>
      <c r="QTL149" s="409"/>
      <c r="QTM149" s="409"/>
      <c r="QTN149" s="409"/>
      <c r="QTO149" s="409"/>
      <c r="QTP149" s="409"/>
      <c r="QTQ149" s="409"/>
      <c r="QTR149" s="409"/>
      <c r="QTS149" s="409"/>
      <c r="QTT149" s="409"/>
      <c r="QTU149" s="409"/>
      <c r="QTV149" s="409"/>
      <c r="QTW149" s="409"/>
      <c r="QTX149" s="409"/>
      <c r="QTY149" s="409"/>
      <c r="QTZ149" s="409"/>
      <c r="QUA149" s="409"/>
      <c r="QUB149" s="409"/>
      <c r="QUC149" s="409"/>
      <c r="QUD149" s="409"/>
      <c r="QUE149" s="409"/>
      <c r="QUF149" s="409"/>
      <c r="QUG149" s="409"/>
      <c r="QUH149" s="409"/>
      <c r="QUI149" s="409"/>
      <c r="QUJ149" s="409"/>
      <c r="QUK149" s="409"/>
      <c r="QUL149" s="409"/>
      <c r="QUM149" s="409"/>
      <c r="QUN149" s="409"/>
      <c r="QUO149" s="409"/>
      <c r="QUP149" s="409"/>
      <c r="QUQ149" s="409"/>
      <c r="QUR149" s="409"/>
      <c r="QUS149" s="409"/>
      <c r="QUT149" s="409"/>
      <c r="QUU149" s="409"/>
      <c r="QUV149" s="409"/>
      <c r="QUW149" s="409"/>
      <c r="QUX149" s="409"/>
      <c r="QUY149" s="409"/>
      <c r="QUZ149" s="409"/>
      <c r="QVA149" s="409"/>
      <c r="QVB149" s="409"/>
      <c r="QVC149" s="409"/>
      <c r="QVD149" s="409"/>
      <c r="QVE149" s="409"/>
      <c r="QVF149" s="409"/>
      <c r="QVG149" s="409"/>
      <c r="QVH149" s="409"/>
      <c r="QVI149" s="409"/>
      <c r="QVJ149" s="409"/>
      <c r="QVK149" s="409"/>
      <c r="QVL149" s="409"/>
      <c r="QVM149" s="409"/>
      <c r="QVN149" s="409"/>
      <c r="QVO149" s="409"/>
      <c r="QVP149" s="409"/>
      <c r="QVQ149" s="409"/>
      <c r="QVR149" s="409"/>
      <c r="QVS149" s="409"/>
      <c r="QVT149" s="409"/>
      <c r="QVU149" s="409"/>
      <c r="QVV149" s="409"/>
      <c r="QVW149" s="409"/>
      <c r="QVX149" s="409"/>
      <c r="QVY149" s="409"/>
      <c r="QVZ149" s="409"/>
      <c r="QWA149" s="409"/>
      <c r="QWB149" s="409"/>
      <c r="QWC149" s="409"/>
      <c r="QWD149" s="409"/>
      <c r="QWE149" s="409"/>
      <c r="QWF149" s="409"/>
      <c r="QWG149" s="409"/>
      <c r="QWH149" s="409"/>
      <c r="QWI149" s="409"/>
      <c r="QWJ149" s="409"/>
      <c r="QWK149" s="409"/>
      <c r="QWL149" s="409"/>
      <c r="QWM149" s="409"/>
      <c r="QWN149" s="409"/>
      <c r="QWO149" s="409"/>
      <c r="QWP149" s="409"/>
      <c r="QWQ149" s="409"/>
      <c r="QWR149" s="409"/>
      <c r="QWS149" s="409"/>
      <c r="QWT149" s="409"/>
      <c r="QWU149" s="409"/>
      <c r="QWV149" s="409"/>
      <c r="QWW149" s="409"/>
      <c r="QWX149" s="409"/>
      <c r="QWY149" s="409"/>
      <c r="QWZ149" s="409"/>
      <c r="QXA149" s="409"/>
      <c r="QXB149" s="409"/>
      <c r="QXC149" s="409"/>
      <c r="QXD149" s="409"/>
      <c r="QXE149" s="409"/>
      <c r="QXF149" s="409"/>
      <c r="QXG149" s="409"/>
      <c r="QXH149" s="409"/>
      <c r="QXI149" s="409"/>
      <c r="QXJ149" s="409"/>
      <c r="QXK149" s="409"/>
      <c r="QXL149" s="409"/>
      <c r="QXM149" s="409"/>
      <c r="QXN149" s="409"/>
      <c r="QXO149" s="409"/>
      <c r="QXP149" s="409"/>
      <c r="QXQ149" s="409"/>
      <c r="QXR149" s="409"/>
      <c r="QXS149" s="409"/>
      <c r="QXT149" s="409"/>
      <c r="QXU149" s="409"/>
      <c r="QXV149" s="409"/>
      <c r="QXW149" s="409"/>
      <c r="QXX149" s="409"/>
      <c r="QXY149" s="409"/>
      <c r="QXZ149" s="409"/>
      <c r="QYA149" s="409"/>
      <c r="QYB149" s="409"/>
      <c r="QYC149" s="409"/>
      <c r="QYD149" s="409"/>
      <c r="QYE149" s="409"/>
      <c r="QYF149" s="409"/>
      <c r="QYG149" s="409"/>
      <c r="QYH149" s="409"/>
      <c r="QYI149" s="409"/>
      <c r="QYJ149" s="409"/>
      <c r="QYK149" s="409"/>
      <c r="QYL149" s="409"/>
      <c r="QYM149" s="409"/>
      <c r="QYN149" s="409"/>
      <c r="QYO149" s="409"/>
      <c r="QYP149" s="409"/>
      <c r="QYQ149" s="409"/>
      <c r="QYR149" s="409"/>
      <c r="QYS149" s="409"/>
      <c r="QYT149" s="409"/>
      <c r="QYU149" s="409"/>
      <c r="QYV149" s="409"/>
      <c r="QYW149" s="409"/>
      <c r="QYX149" s="409"/>
      <c r="QYY149" s="409"/>
      <c r="QYZ149" s="409"/>
      <c r="QZA149" s="409"/>
      <c r="QZB149" s="409"/>
      <c r="QZC149" s="409"/>
      <c r="QZD149" s="409"/>
      <c r="QZE149" s="409"/>
      <c r="QZF149" s="409"/>
      <c r="QZG149" s="409"/>
      <c r="QZH149" s="409"/>
      <c r="QZI149" s="409"/>
      <c r="QZJ149" s="409"/>
      <c r="QZK149" s="409"/>
      <c r="QZL149" s="409"/>
      <c r="QZM149" s="409"/>
      <c r="QZN149" s="409"/>
      <c r="QZO149" s="409"/>
      <c r="QZP149" s="409"/>
      <c r="QZQ149" s="409"/>
      <c r="QZR149" s="409"/>
      <c r="QZS149" s="409"/>
      <c r="QZT149" s="409"/>
      <c r="QZU149" s="409"/>
      <c r="QZV149" s="409"/>
      <c r="QZW149" s="409"/>
      <c r="QZX149" s="409"/>
      <c r="QZY149" s="409"/>
      <c r="QZZ149" s="409"/>
      <c r="RAA149" s="409"/>
      <c r="RAB149" s="409"/>
      <c r="RAC149" s="409"/>
      <c r="RAD149" s="409"/>
      <c r="RAE149" s="409"/>
      <c r="RAF149" s="409"/>
      <c r="RAG149" s="409"/>
      <c r="RAH149" s="409"/>
      <c r="RAI149" s="409"/>
      <c r="RAJ149" s="409"/>
      <c r="RAK149" s="409"/>
      <c r="RAL149" s="409"/>
      <c r="RAM149" s="409"/>
      <c r="RAN149" s="409"/>
      <c r="RAO149" s="409"/>
      <c r="RAP149" s="409"/>
      <c r="RAQ149" s="409"/>
      <c r="RAR149" s="409"/>
      <c r="RAS149" s="409"/>
      <c r="RAT149" s="409"/>
      <c r="RAU149" s="409"/>
      <c r="RAV149" s="409"/>
      <c r="RAW149" s="409"/>
      <c r="RAX149" s="409"/>
      <c r="RAY149" s="409"/>
      <c r="RAZ149" s="409"/>
      <c r="RBA149" s="409"/>
      <c r="RBB149" s="409"/>
      <c r="RBC149" s="409"/>
      <c r="RBD149" s="409"/>
      <c r="RBE149" s="409"/>
      <c r="RBF149" s="409"/>
      <c r="RBG149" s="409"/>
      <c r="RBH149" s="409"/>
      <c r="RBI149" s="409"/>
      <c r="RBJ149" s="409"/>
      <c r="RBK149" s="409"/>
      <c r="RBL149" s="409"/>
      <c r="RBM149" s="409"/>
      <c r="RBN149" s="409"/>
      <c r="RBO149" s="409"/>
      <c r="RBP149" s="409"/>
      <c r="RBQ149" s="409"/>
      <c r="RBR149" s="409"/>
      <c r="RBS149" s="409"/>
      <c r="RBT149" s="409"/>
      <c r="RBU149" s="409"/>
      <c r="RBV149" s="409"/>
      <c r="RBW149" s="409"/>
      <c r="RBX149" s="409"/>
      <c r="RBY149" s="409"/>
      <c r="RBZ149" s="409"/>
      <c r="RCA149" s="409"/>
      <c r="RCB149" s="409"/>
      <c r="RCC149" s="409"/>
      <c r="RCD149" s="409"/>
      <c r="RCE149" s="409"/>
      <c r="RCF149" s="409"/>
      <c r="RCG149" s="409"/>
      <c r="RCH149" s="409"/>
      <c r="RCI149" s="409"/>
      <c r="RCJ149" s="409"/>
      <c r="RCK149" s="409"/>
      <c r="RCL149" s="409"/>
      <c r="RCM149" s="409"/>
      <c r="RCN149" s="409"/>
      <c r="RCO149" s="409"/>
      <c r="RCP149" s="409"/>
      <c r="RCQ149" s="409"/>
      <c r="RCR149" s="409"/>
      <c r="RCS149" s="409"/>
      <c r="RCT149" s="409"/>
      <c r="RCU149" s="409"/>
      <c r="RCV149" s="409"/>
      <c r="RCW149" s="409"/>
      <c r="RCX149" s="409"/>
      <c r="RCY149" s="409"/>
      <c r="RCZ149" s="409"/>
      <c r="RDA149" s="409"/>
      <c r="RDB149" s="409"/>
      <c r="RDC149" s="409"/>
      <c r="RDD149" s="409"/>
      <c r="RDE149" s="409"/>
      <c r="RDF149" s="409"/>
      <c r="RDG149" s="409"/>
      <c r="RDH149" s="409"/>
      <c r="RDI149" s="409"/>
      <c r="RDJ149" s="409"/>
      <c r="RDK149" s="409"/>
      <c r="RDL149" s="409"/>
      <c r="RDM149" s="409"/>
      <c r="RDN149" s="409"/>
      <c r="RDO149" s="409"/>
      <c r="RDP149" s="409"/>
      <c r="RDQ149" s="409"/>
      <c r="RDR149" s="409"/>
      <c r="RDS149" s="409"/>
      <c r="RDT149" s="409"/>
      <c r="RDU149" s="409"/>
      <c r="RDV149" s="409"/>
      <c r="RDW149" s="409"/>
      <c r="RDX149" s="409"/>
      <c r="RDY149" s="409"/>
      <c r="RDZ149" s="409"/>
      <c r="REA149" s="409"/>
      <c r="REB149" s="409"/>
      <c r="REC149" s="409"/>
      <c r="RED149" s="409"/>
      <c r="REE149" s="409"/>
      <c r="REF149" s="409"/>
      <c r="REG149" s="409"/>
      <c r="REH149" s="409"/>
      <c r="REI149" s="409"/>
      <c r="REJ149" s="409"/>
      <c r="REK149" s="409"/>
      <c r="REL149" s="409"/>
      <c r="REM149" s="409"/>
      <c r="REN149" s="409"/>
      <c r="REO149" s="409"/>
      <c r="REP149" s="409"/>
      <c r="REQ149" s="409"/>
      <c r="RER149" s="409"/>
      <c r="RES149" s="409"/>
      <c r="RET149" s="409"/>
      <c r="REU149" s="409"/>
      <c r="REV149" s="409"/>
      <c r="REW149" s="409"/>
      <c r="REX149" s="409"/>
      <c r="REY149" s="409"/>
      <c r="REZ149" s="409"/>
      <c r="RFA149" s="409"/>
      <c r="RFB149" s="409"/>
      <c r="RFC149" s="409"/>
      <c r="RFD149" s="409"/>
      <c r="RFE149" s="409"/>
      <c r="RFF149" s="409"/>
      <c r="RFG149" s="409"/>
      <c r="RFH149" s="409"/>
      <c r="RFI149" s="409"/>
      <c r="RFJ149" s="409"/>
      <c r="RFK149" s="409"/>
      <c r="RFL149" s="409"/>
      <c r="RFM149" s="409"/>
      <c r="RFN149" s="409"/>
      <c r="RFO149" s="409"/>
      <c r="RFP149" s="409"/>
      <c r="RFQ149" s="409"/>
      <c r="RFR149" s="409"/>
      <c r="RFS149" s="409"/>
      <c r="RFT149" s="409"/>
      <c r="RFU149" s="409"/>
      <c r="RFV149" s="409"/>
      <c r="RFW149" s="409"/>
      <c r="RFX149" s="409"/>
      <c r="RFY149" s="409"/>
      <c r="RFZ149" s="409"/>
      <c r="RGA149" s="409"/>
      <c r="RGB149" s="409"/>
      <c r="RGC149" s="409"/>
      <c r="RGD149" s="409"/>
      <c r="RGE149" s="409"/>
      <c r="RGF149" s="409"/>
      <c r="RGG149" s="409"/>
      <c r="RGH149" s="409"/>
      <c r="RGI149" s="409"/>
      <c r="RGJ149" s="409"/>
      <c r="RGK149" s="409"/>
      <c r="RGL149" s="409"/>
      <c r="RGM149" s="409"/>
      <c r="RGN149" s="409"/>
      <c r="RGO149" s="409"/>
      <c r="RGP149" s="409"/>
      <c r="RGQ149" s="409"/>
      <c r="RGR149" s="409"/>
      <c r="RGS149" s="409"/>
      <c r="RGT149" s="409"/>
      <c r="RGU149" s="409"/>
      <c r="RGV149" s="409"/>
      <c r="RGW149" s="409"/>
      <c r="RGX149" s="409"/>
      <c r="RGY149" s="409"/>
      <c r="RGZ149" s="409"/>
      <c r="RHA149" s="409"/>
      <c r="RHB149" s="409"/>
      <c r="RHC149" s="409"/>
      <c r="RHD149" s="409"/>
      <c r="RHE149" s="409"/>
      <c r="RHF149" s="409"/>
      <c r="RHG149" s="409"/>
      <c r="RHH149" s="409"/>
      <c r="RHI149" s="409"/>
      <c r="RHJ149" s="409"/>
      <c r="RHK149" s="409"/>
      <c r="RHL149" s="409"/>
      <c r="RHM149" s="409"/>
      <c r="RHN149" s="409"/>
      <c r="RHO149" s="409"/>
      <c r="RHP149" s="409"/>
      <c r="RHQ149" s="409"/>
      <c r="RHR149" s="409"/>
      <c r="RHS149" s="409"/>
      <c r="RHT149" s="409"/>
      <c r="RHU149" s="409"/>
      <c r="RHV149" s="409"/>
      <c r="RHW149" s="409"/>
      <c r="RHX149" s="409"/>
      <c r="RHY149" s="409"/>
      <c r="RHZ149" s="409"/>
      <c r="RIA149" s="409"/>
      <c r="RIB149" s="409"/>
      <c r="RIC149" s="409"/>
      <c r="RID149" s="409"/>
      <c r="RIE149" s="409"/>
      <c r="RIF149" s="409"/>
      <c r="RIG149" s="409"/>
      <c r="RIH149" s="409"/>
      <c r="RII149" s="409"/>
      <c r="RIJ149" s="409"/>
      <c r="RIK149" s="409"/>
      <c r="RIL149" s="409"/>
      <c r="RIM149" s="409"/>
      <c r="RIN149" s="409"/>
      <c r="RIO149" s="409"/>
      <c r="RIP149" s="409"/>
      <c r="RIQ149" s="409"/>
      <c r="RIR149" s="409"/>
      <c r="RIS149" s="409"/>
      <c r="RIT149" s="409"/>
      <c r="RIU149" s="409"/>
      <c r="RIV149" s="409"/>
      <c r="RIW149" s="409"/>
      <c r="RIX149" s="409"/>
      <c r="RIY149" s="409"/>
      <c r="RIZ149" s="409"/>
      <c r="RJA149" s="409"/>
      <c r="RJB149" s="409"/>
      <c r="RJC149" s="409"/>
      <c r="RJD149" s="409"/>
      <c r="RJE149" s="409"/>
      <c r="RJF149" s="409"/>
      <c r="RJG149" s="409"/>
      <c r="RJH149" s="409"/>
      <c r="RJI149" s="409"/>
      <c r="RJJ149" s="409"/>
      <c r="RJK149" s="409"/>
      <c r="RJL149" s="409"/>
      <c r="RJM149" s="409"/>
      <c r="RJN149" s="409"/>
      <c r="RJO149" s="409"/>
      <c r="RJP149" s="409"/>
      <c r="RJQ149" s="409"/>
      <c r="RJR149" s="409"/>
      <c r="RJS149" s="409"/>
      <c r="RJT149" s="409"/>
      <c r="RJU149" s="409"/>
      <c r="RJV149" s="409"/>
      <c r="RJW149" s="409"/>
      <c r="RJX149" s="409"/>
      <c r="RJY149" s="409"/>
      <c r="RJZ149" s="409"/>
      <c r="RKA149" s="409"/>
      <c r="RKB149" s="409"/>
      <c r="RKC149" s="409"/>
      <c r="RKD149" s="409"/>
      <c r="RKE149" s="409"/>
      <c r="RKF149" s="409"/>
      <c r="RKG149" s="409"/>
      <c r="RKH149" s="409"/>
      <c r="RKI149" s="409"/>
      <c r="RKJ149" s="409"/>
      <c r="RKK149" s="409"/>
      <c r="RKL149" s="409"/>
      <c r="RKM149" s="409"/>
      <c r="RKN149" s="409"/>
      <c r="RKO149" s="409"/>
      <c r="RKP149" s="409"/>
      <c r="RKQ149" s="409"/>
      <c r="RKR149" s="409"/>
      <c r="RKS149" s="409"/>
      <c r="RKT149" s="409"/>
      <c r="RKU149" s="409"/>
      <c r="RKV149" s="409"/>
      <c r="RKW149" s="409"/>
      <c r="RKX149" s="409"/>
      <c r="RKY149" s="409"/>
      <c r="RKZ149" s="409"/>
      <c r="RLA149" s="409"/>
      <c r="RLB149" s="409"/>
      <c r="RLC149" s="409"/>
      <c r="RLD149" s="409"/>
      <c r="RLE149" s="409"/>
      <c r="RLF149" s="409"/>
      <c r="RLG149" s="409"/>
      <c r="RLH149" s="409"/>
      <c r="RLI149" s="409"/>
      <c r="RLJ149" s="409"/>
      <c r="RLK149" s="409"/>
      <c r="RLL149" s="409"/>
      <c r="RLM149" s="409"/>
      <c r="RLN149" s="409"/>
      <c r="RLO149" s="409"/>
      <c r="RLP149" s="409"/>
      <c r="RLQ149" s="409"/>
      <c r="RLR149" s="409"/>
      <c r="RLS149" s="409"/>
      <c r="RLT149" s="409"/>
      <c r="RLU149" s="409"/>
      <c r="RLV149" s="409"/>
      <c r="RLW149" s="409"/>
      <c r="RLX149" s="409"/>
      <c r="RLY149" s="409"/>
      <c r="RLZ149" s="409"/>
      <c r="RMA149" s="409"/>
      <c r="RMB149" s="409"/>
      <c r="RMC149" s="409"/>
      <c r="RMD149" s="409"/>
      <c r="RME149" s="409"/>
      <c r="RMF149" s="409"/>
      <c r="RMG149" s="409"/>
      <c r="RMH149" s="409"/>
      <c r="RMI149" s="409"/>
      <c r="RMJ149" s="409"/>
      <c r="RMK149" s="409"/>
      <c r="RML149" s="409"/>
      <c r="RMM149" s="409"/>
      <c r="RMN149" s="409"/>
      <c r="RMO149" s="409"/>
      <c r="RMP149" s="409"/>
      <c r="RMQ149" s="409"/>
      <c r="RMR149" s="409"/>
      <c r="RMS149" s="409"/>
      <c r="RMT149" s="409"/>
      <c r="RMU149" s="409"/>
      <c r="RMV149" s="409"/>
      <c r="RMW149" s="409"/>
      <c r="RMX149" s="409"/>
      <c r="RMY149" s="409"/>
      <c r="RMZ149" s="409"/>
      <c r="RNA149" s="409"/>
      <c r="RNB149" s="409"/>
      <c r="RNC149" s="409"/>
      <c r="RND149" s="409"/>
      <c r="RNE149" s="409"/>
      <c r="RNF149" s="409"/>
      <c r="RNG149" s="409"/>
      <c r="RNH149" s="409"/>
      <c r="RNI149" s="409"/>
      <c r="RNJ149" s="409"/>
      <c r="RNK149" s="409"/>
      <c r="RNL149" s="409"/>
      <c r="RNM149" s="409"/>
      <c r="RNN149" s="409"/>
      <c r="RNO149" s="409"/>
      <c r="RNP149" s="409"/>
      <c r="RNQ149" s="409"/>
      <c r="RNR149" s="409"/>
      <c r="RNS149" s="409"/>
      <c r="RNT149" s="409"/>
      <c r="RNU149" s="409"/>
      <c r="RNV149" s="409"/>
      <c r="RNW149" s="409"/>
      <c r="RNX149" s="409"/>
      <c r="RNY149" s="409"/>
      <c r="RNZ149" s="409"/>
      <c r="ROA149" s="409"/>
      <c r="ROB149" s="409"/>
      <c r="ROC149" s="409"/>
      <c r="ROD149" s="409"/>
      <c r="ROE149" s="409"/>
      <c r="ROF149" s="409"/>
      <c r="ROG149" s="409"/>
      <c r="ROH149" s="409"/>
      <c r="ROI149" s="409"/>
      <c r="ROJ149" s="409"/>
      <c r="ROK149" s="409"/>
      <c r="ROL149" s="409"/>
      <c r="ROM149" s="409"/>
      <c r="RON149" s="409"/>
      <c r="ROO149" s="409"/>
      <c r="ROP149" s="409"/>
      <c r="ROQ149" s="409"/>
      <c r="ROR149" s="409"/>
      <c r="ROS149" s="409"/>
      <c r="ROT149" s="409"/>
      <c r="ROU149" s="409"/>
      <c r="ROV149" s="409"/>
      <c r="ROW149" s="409"/>
      <c r="ROX149" s="409"/>
      <c r="ROY149" s="409"/>
      <c r="ROZ149" s="409"/>
      <c r="RPA149" s="409"/>
      <c r="RPB149" s="409"/>
      <c r="RPC149" s="409"/>
      <c r="RPD149" s="409"/>
      <c r="RPE149" s="409"/>
      <c r="RPF149" s="409"/>
      <c r="RPG149" s="409"/>
      <c r="RPH149" s="409"/>
      <c r="RPI149" s="409"/>
      <c r="RPJ149" s="409"/>
      <c r="RPK149" s="409"/>
      <c r="RPL149" s="409"/>
      <c r="RPM149" s="409"/>
      <c r="RPN149" s="409"/>
      <c r="RPO149" s="409"/>
      <c r="RPP149" s="409"/>
      <c r="RPQ149" s="409"/>
      <c r="RPR149" s="409"/>
      <c r="RPS149" s="409"/>
      <c r="RPT149" s="409"/>
      <c r="RPU149" s="409"/>
      <c r="RPV149" s="409"/>
      <c r="RPW149" s="409"/>
      <c r="RPX149" s="409"/>
      <c r="RPY149" s="409"/>
      <c r="RPZ149" s="409"/>
      <c r="RQA149" s="409"/>
      <c r="RQB149" s="409"/>
      <c r="RQC149" s="409"/>
      <c r="RQD149" s="409"/>
      <c r="RQE149" s="409"/>
      <c r="RQF149" s="409"/>
      <c r="RQG149" s="409"/>
      <c r="RQH149" s="409"/>
      <c r="RQI149" s="409"/>
      <c r="RQJ149" s="409"/>
      <c r="RQK149" s="409"/>
      <c r="RQL149" s="409"/>
      <c r="RQM149" s="409"/>
      <c r="RQN149" s="409"/>
      <c r="RQO149" s="409"/>
      <c r="RQP149" s="409"/>
      <c r="RQQ149" s="409"/>
      <c r="RQR149" s="409"/>
      <c r="RQS149" s="409"/>
      <c r="RQT149" s="409"/>
      <c r="RQU149" s="409"/>
      <c r="RQV149" s="409"/>
      <c r="RQW149" s="409"/>
      <c r="RQX149" s="409"/>
      <c r="RQY149" s="409"/>
      <c r="RQZ149" s="409"/>
      <c r="RRA149" s="409"/>
      <c r="RRB149" s="409"/>
      <c r="RRC149" s="409"/>
      <c r="RRD149" s="409"/>
      <c r="RRE149" s="409"/>
      <c r="RRF149" s="409"/>
      <c r="RRG149" s="409"/>
      <c r="RRH149" s="409"/>
      <c r="RRI149" s="409"/>
      <c r="RRJ149" s="409"/>
      <c r="RRK149" s="409"/>
      <c r="RRL149" s="409"/>
      <c r="RRM149" s="409"/>
      <c r="RRN149" s="409"/>
      <c r="RRO149" s="409"/>
      <c r="RRP149" s="409"/>
      <c r="RRQ149" s="409"/>
      <c r="RRR149" s="409"/>
      <c r="RRS149" s="409"/>
      <c r="RRT149" s="409"/>
      <c r="RRU149" s="409"/>
      <c r="RRV149" s="409"/>
      <c r="RRW149" s="409"/>
      <c r="RRX149" s="409"/>
      <c r="RRY149" s="409"/>
      <c r="RRZ149" s="409"/>
      <c r="RSA149" s="409"/>
      <c r="RSB149" s="409"/>
      <c r="RSC149" s="409"/>
      <c r="RSD149" s="409"/>
      <c r="RSE149" s="409"/>
      <c r="RSF149" s="409"/>
      <c r="RSG149" s="409"/>
      <c r="RSH149" s="409"/>
      <c r="RSI149" s="409"/>
      <c r="RSJ149" s="409"/>
      <c r="RSK149" s="409"/>
      <c r="RSL149" s="409"/>
      <c r="RSM149" s="409"/>
      <c r="RSN149" s="409"/>
      <c r="RSO149" s="409"/>
      <c r="RSP149" s="409"/>
      <c r="RSQ149" s="409"/>
      <c r="RSR149" s="409"/>
      <c r="RSS149" s="409"/>
      <c r="RST149" s="409"/>
      <c r="RSU149" s="409"/>
      <c r="RSV149" s="409"/>
      <c r="RSW149" s="409"/>
      <c r="RSX149" s="409"/>
      <c r="RSY149" s="409"/>
      <c r="RSZ149" s="409"/>
      <c r="RTA149" s="409"/>
      <c r="RTB149" s="409"/>
      <c r="RTC149" s="409"/>
      <c r="RTD149" s="409"/>
      <c r="RTE149" s="409"/>
      <c r="RTF149" s="409"/>
      <c r="RTG149" s="409"/>
      <c r="RTH149" s="409"/>
      <c r="RTI149" s="409"/>
      <c r="RTJ149" s="409"/>
      <c r="RTK149" s="409"/>
      <c r="RTL149" s="409"/>
      <c r="RTM149" s="409"/>
      <c r="RTN149" s="409"/>
      <c r="RTO149" s="409"/>
      <c r="RTP149" s="409"/>
      <c r="RTQ149" s="409"/>
      <c r="RTR149" s="409"/>
      <c r="RTS149" s="409"/>
      <c r="RTT149" s="409"/>
      <c r="RTU149" s="409"/>
      <c r="RTV149" s="409"/>
      <c r="RTW149" s="409"/>
      <c r="RTX149" s="409"/>
      <c r="RTY149" s="409"/>
      <c r="RTZ149" s="409"/>
      <c r="RUA149" s="409"/>
      <c r="RUB149" s="409"/>
      <c r="RUC149" s="409"/>
      <c r="RUD149" s="409"/>
      <c r="RUE149" s="409"/>
      <c r="RUF149" s="409"/>
      <c r="RUG149" s="409"/>
      <c r="RUH149" s="409"/>
      <c r="RUI149" s="409"/>
      <c r="RUJ149" s="409"/>
      <c r="RUK149" s="409"/>
      <c r="RUL149" s="409"/>
      <c r="RUM149" s="409"/>
      <c r="RUN149" s="409"/>
      <c r="RUO149" s="409"/>
      <c r="RUP149" s="409"/>
      <c r="RUQ149" s="409"/>
      <c r="RUR149" s="409"/>
      <c r="RUS149" s="409"/>
      <c r="RUT149" s="409"/>
      <c r="RUU149" s="409"/>
      <c r="RUV149" s="409"/>
      <c r="RUW149" s="409"/>
      <c r="RUX149" s="409"/>
      <c r="RUY149" s="409"/>
      <c r="RUZ149" s="409"/>
      <c r="RVA149" s="409"/>
      <c r="RVB149" s="409"/>
      <c r="RVC149" s="409"/>
      <c r="RVD149" s="409"/>
      <c r="RVE149" s="409"/>
      <c r="RVF149" s="409"/>
      <c r="RVG149" s="409"/>
      <c r="RVH149" s="409"/>
      <c r="RVI149" s="409"/>
      <c r="RVJ149" s="409"/>
      <c r="RVK149" s="409"/>
      <c r="RVL149" s="409"/>
      <c r="RVM149" s="409"/>
      <c r="RVN149" s="409"/>
      <c r="RVO149" s="409"/>
      <c r="RVP149" s="409"/>
      <c r="RVQ149" s="409"/>
      <c r="RVR149" s="409"/>
      <c r="RVS149" s="409"/>
      <c r="RVT149" s="409"/>
      <c r="RVU149" s="409"/>
      <c r="RVV149" s="409"/>
      <c r="RVW149" s="409"/>
      <c r="RVX149" s="409"/>
      <c r="RVY149" s="409"/>
      <c r="RVZ149" s="409"/>
      <c r="RWA149" s="409"/>
      <c r="RWB149" s="409"/>
      <c r="RWC149" s="409"/>
      <c r="RWD149" s="409"/>
      <c r="RWE149" s="409"/>
      <c r="RWF149" s="409"/>
      <c r="RWG149" s="409"/>
      <c r="RWH149" s="409"/>
      <c r="RWI149" s="409"/>
      <c r="RWJ149" s="409"/>
      <c r="RWK149" s="409"/>
      <c r="RWL149" s="409"/>
      <c r="RWM149" s="409"/>
      <c r="RWN149" s="409"/>
      <c r="RWO149" s="409"/>
      <c r="RWP149" s="409"/>
      <c r="RWQ149" s="409"/>
      <c r="RWR149" s="409"/>
      <c r="RWS149" s="409"/>
      <c r="RWT149" s="409"/>
      <c r="RWU149" s="409"/>
      <c r="RWV149" s="409"/>
      <c r="RWW149" s="409"/>
      <c r="RWX149" s="409"/>
      <c r="RWY149" s="409"/>
      <c r="RWZ149" s="409"/>
      <c r="RXA149" s="409"/>
      <c r="RXB149" s="409"/>
      <c r="RXC149" s="409"/>
      <c r="RXD149" s="409"/>
      <c r="RXE149" s="409"/>
      <c r="RXF149" s="409"/>
      <c r="RXG149" s="409"/>
      <c r="RXH149" s="409"/>
      <c r="RXI149" s="409"/>
      <c r="RXJ149" s="409"/>
      <c r="RXK149" s="409"/>
      <c r="RXL149" s="409"/>
      <c r="RXM149" s="409"/>
      <c r="RXN149" s="409"/>
      <c r="RXO149" s="409"/>
      <c r="RXP149" s="409"/>
      <c r="RXQ149" s="409"/>
      <c r="RXR149" s="409"/>
      <c r="RXS149" s="409"/>
      <c r="RXT149" s="409"/>
      <c r="RXU149" s="409"/>
      <c r="RXV149" s="409"/>
      <c r="RXW149" s="409"/>
      <c r="RXX149" s="409"/>
      <c r="RXY149" s="409"/>
      <c r="RXZ149" s="409"/>
      <c r="RYA149" s="409"/>
      <c r="RYB149" s="409"/>
      <c r="RYC149" s="409"/>
      <c r="RYD149" s="409"/>
      <c r="RYE149" s="409"/>
      <c r="RYF149" s="409"/>
      <c r="RYG149" s="409"/>
      <c r="RYH149" s="409"/>
      <c r="RYI149" s="409"/>
      <c r="RYJ149" s="409"/>
      <c r="RYK149" s="409"/>
      <c r="RYL149" s="409"/>
      <c r="RYM149" s="409"/>
      <c r="RYN149" s="409"/>
      <c r="RYO149" s="409"/>
      <c r="RYP149" s="409"/>
      <c r="RYQ149" s="409"/>
      <c r="RYR149" s="409"/>
      <c r="RYS149" s="409"/>
      <c r="RYT149" s="409"/>
      <c r="RYU149" s="409"/>
      <c r="RYV149" s="409"/>
      <c r="RYW149" s="409"/>
      <c r="RYX149" s="409"/>
      <c r="RYY149" s="409"/>
      <c r="RYZ149" s="409"/>
      <c r="RZA149" s="409"/>
      <c r="RZB149" s="409"/>
      <c r="RZC149" s="409"/>
      <c r="RZD149" s="409"/>
      <c r="RZE149" s="409"/>
      <c r="RZF149" s="409"/>
      <c r="RZG149" s="409"/>
      <c r="RZH149" s="409"/>
      <c r="RZI149" s="409"/>
      <c r="RZJ149" s="409"/>
      <c r="RZK149" s="409"/>
      <c r="RZL149" s="409"/>
      <c r="RZM149" s="409"/>
      <c r="RZN149" s="409"/>
      <c r="RZO149" s="409"/>
      <c r="RZP149" s="409"/>
      <c r="RZQ149" s="409"/>
      <c r="RZR149" s="409"/>
      <c r="RZS149" s="409"/>
      <c r="RZT149" s="409"/>
      <c r="RZU149" s="409"/>
      <c r="RZV149" s="409"/>
      <c r="RZW149" s="409"/>
      <c r="RZX149" s="409"/>
      <c r="RZY149" s="409"/>
      <c r="RZZ149" s="409"/>
      <c r="SAA149" s="409"/>
      <c r="SAB149" s="409"/>
      <c r="SAC149" s="409"/>
      <c r="SAD149" s="409"/>
      <c r="SAE149" s="409"/>
      <c r="SAF149" s="409"/>
      <c r="SAG149" s="409"/>
      <c r="SAH149" s="409"/>
      <c r="SAI149" s="409"/>
      <c r="SAJ149" s="409"/>
      <c r="SAK149" s="409"/>
      <c r="SAL149" s="409"/>
      <c r="SAM149" s="409"/>
      <c r="SAN149" s="409"/>
      <c r="SAO149" s="409"/>
      <c r="SAP149" s="409"/>
      <c r="SAQ149" s="409"/>
      <c r="SAR149" s="409"/>
      <c r="SAS149" s="409"/>
      <c r="SAT149" s="409"/>
      <c r="SAU149" s="409"/>
      <c r="SAV149" s="409"/>
      <c r="SAW149" s="409"/>
      <c r="SAX149" s="409"/>
      <c r="SAY149" s="409"/>
      <c r="SAZ149" s="409"/>
      <c r="SBA149" s="409"/>
      <c r="SBB149" s="409"/>
      <c r="SBC149" s="409"/>
      <c r="SBD149" s="409"/>
      <c r="SBE149" s="409"/>
      <c r="SBF149" s="409"/>
      <c r="SBG149" s="409"/>
      <c r="SBH149" s="409"/>
      <c r="SBI149" s="409"/>
      <c r="SBJ149" s="409"/>
      <c r="SBK149" s="409"/>
      <c r="SBL149" s="409"/>
      <c r="SBM149" s="409"/>
      <c r="SBN149" s="409"/>
      <c r="SBO149" s="409"/>
      <c r="SBP149" s="409"/>
      <c r="SBQ149" s="409"/>
      <c r="SBR149" s="409"/>
      <c r="SBS149" s="409"/>
      <c r="SBT149" s="409"/>
      <c r="SBU149" s="409"/>
      <c r="SBV149" s="409"/>
      <c r="SBW149" s="409"/>
      <c r="SBX149" s="409"/>
      <c r="SBY149" s="409"/>
      <c r="SBZ149" s="409"/>
      <c r="SCA149" s="409"/>
      <c r="SCB149" s="409"/>
      <c r="SCC149" s="409"/>
      <c r="SCD149" s="409"/>
      <c r="SCE149" s="409"/>
      <c r="SCF149" s="409"/>
      <c r="SCG149" s="409"/>
      <c r="SCH149" s="409"/>
      <c r="SCI149" s="409"/>
      <c r="SCJ149" s="409"/>
      <c r="SCK149" s="409"/>
      <c r="SCL149" s="409"/>
      <c r="SCM149" s="409"/>
      <c r="SCN149" s="409"/>
      <c r="SCO149" s="409"/>
      <c r="SCP149" s="409"/>
      <c r="SCQ149" s="409"/>
      <c r="SCR149" s="409"/>
      <c r="SCS149" s="409"/>
      <c r="SCT149" s="409"/>
      <c r="SCU149" s="409"/>
      <c r="SCV149" s="409"/>
      <c r="SCW149" s="409"/>
      <c r="SCX149" s="409"/>
      <c r="SCY149" s="409"/>
      <c r="SCZ149" s="409"/>
      <c r="SDA149" s="409"/>
      <c r="SDB149" s="409"/>
      <c r="SDC149" s="409"/>
      <c r="SDD149" s="409"/>
      <c r="SDE149" s="409"/>
      <c r="SDF149" s="409"/>
      <c r="SDG149" s="409"/>
      <c r="SDH149" s="409"/>
      <c r="SDI149" s="409"/>
      <c r="SDJ149" s="409"/>
      <c r="SDK149" s="409"/>
      <c r="SDL149" s="409"/>
      <c r="SDM149" s="409"/>
      <c r="SDN149" s="409"/>
      <c r="SDO149" s="409"/>
      <c r="SDP149" s="409"/>
      <c r="SDQ149" s="409"/>
      <c r="SDR149" s="409"/>
      <c r="SDS149" s="409"/>
      <c r="SDT149" s="409"/>
      <c r="SDU149" s="409"/>
      <c r="SDV149" s="409"/>
      <c r="SDW149" s="409"/>
      <c r="SDX149" s="409"/>
      <c r="SDY149" s="409"/>
      <c r="SDZ149" s="409"/>
      <c r="SEA149" s="409"/>
      <c r="SEB149" s="409"/>
      <c r="SEC149" s="409"/>
      <c r="SED149" s="409"/>
      <c r="SEE149" s="409"/>
      <c r="SEF149" s="409"/>
      <c r="SEG149" s="409"/>
      <c r="SEH149" s="409"/>
      <c r="SEI149" s="409"/>
      <c r="SEJ149" s="409"/>
      <c r="SEK149" s="409"/>
      <c r="SEL149" s="409"/>
      <c r="SEM149" s="409"/>
      <c r="SEN149" s="409"/>
      <c r="SEO149" s="409"/>
      <c r="SEP149" s="409"/>
      <c r="SEQ149" s="409"/>
      <c r="SER149" s="409"/>
      <c r="SES149" s="409"/>
      <c r="SET149" s="409"/>
      <c r="SEU149" s="409"/>
      <c r="SEV149" s="409"/>
      <c r="SEW149" s="409"/>
      <c r="SEX149" s="409"/>
      <c r="SEY149" s="409"/>
      <c r="SEZ149" s="409"/>
      <c r="SFA149" s="409"/>
      <c r="SFB149" s="409"/>
      <c r="SFC149" s="409"/>
      <c r="SFD149" s="409"/>
      <c r="SFE149" s="409"/>
      <c r="SFF149" s="409"/>
      <c r="SFG149" s="409"/>
      <c r="SFH149" s="409"/>
      <c r="SFI149" s="409"/>
      <c r="SFJ149" s="409"/>
      <c r="SFK149" s="409"/>
      <c r="SFL149" s="409"/>
      <c r="SFM149" s="409"/>
      <c r="SFN149" s="409"/>
      <c r="SFO149" s="409"/>
      <c r="SFP149" s="409"/>
      <c r="SFQ149" s="409"/>
      <c r="SFR149" s="409"/>
      <c r="SFS149" s="409"/>
      <c r="SFT149" s="409"/>
      <c r="SFU149" s="409"/>
      <c r="SFV149" s="409"/>
      <c r="SFW149" s="409"/>
      <c r="SFX149" s="409"/>
      <c r="SFY149" s="409"/>
      <c r="SFZ149" s="409"/>
      <c r="SGA149" s="409"/>
      <c r="SGB149" s="409"/>
      <c r="SGC149" s="409"/>
      <c r="SGD149" s="409"/>
      <c r="SGE149" s="409"/>
      <c r="SGF149" s="409"/>
      <c r="SGG149" s="409"/>
      <c r="SGH149" s="409"/>
      <c r="SGI149" s="409"/>
      <c r="SGJ149" s="409"/>
      <c r="SGK149" s="409"/>
      <c r="SGL149" s="409"/>
      <c r="SGM149" s="409"/>
      <c r="SGN149" s="409"/>
      <c r="SGO149" s="409"/>
      <c r="SGP149" s="409"/>
      <c r="SGQ149" s="409"/>
      <c r="SGR149" s="409"/>
      <c r="SGS149" s="409"/>
      <c r="SGT149" s="409"/>
      <c r="SGU149" s="409"/>
      <c r="SGV149" s="409"/>
      <c r="SGW149" s="409"/>
      <c r="SGX149" s="409"/>
      <c r="SGY149" s="409"/>
      <c r="SGZ149" s="409"/>
      <c r="SHA149" s="409"/>
      <c r="SHB149" s="409"/>
      <c r="SHC149" s="409"/>
      <c r="SHD149" s="409"/>
      <c r="SHE149" s="409"/>
      <c r="SHF149" s="409"/>
      <c r="SHG149" s="409"/>
      <c r="SHH149" s="409"/>
      <c r="SHI149" s="409"/>
      <c r="SHJ149" s="409"/>
      <c r="SHK149" s="409"/>
      <c r="SHL149" s="409"/>
      <c r="SHM149" s="409"/>
      <c r="SHN149" s="409"/>
      <c r="SHO149" s="409"/>
      <c r="SHP149" s="409"/>
      <c r="SHQ149" s="409"/>
      <c r="SHR149" s="409"/>
      <c r="SHS149" s="409"/>
      <c r="SHT149" s="409"/>
      <c r="SHU149" s="409"/>
      <c r="SHV149" s="409"/>
      <c r="SHW149" s="409"/>
      <c r="SHX149" s="409"/>
      <c r="SHY149" s="409"/>
      <c r="SHZ149" s="409"/>
      <c r="SIA149" s="409"/>
      <c r="SIB149" s="409"/>
      <c r="SIC149" s="409"/>
      <c r="SID149" s="409"/>
      <c r="SIE149" s="409"/>
      <c r="SIF149" s="409"/>
      <c r="SIG149" s="409"/>
      <c r="SIH149" s="409"/>
      <c r="SII149" s="409"/>
      <c r="SIJ149" s="409"/>
      <c r="SIK149" s="409"/>
      <c r="SIL149" s="409"/>
      <c r="SIM149" s="409"/>
      <c r="SIN149" s="409"/>
      <c r="SIO149" s="409"/>
      <c r="SIP149" s="409"/>
      <c r="SIQ149" s="409"/>
      <c r="SIR149" s="409"/>
      <c r="SIS149" s="409"/>
      <c r="SIT149" s="409"/>
      <c r="SIU149" s="409"/>
      <c r="SIV149" s="409"/>
      <c r="SIW149" s="409"/>
      <c r="SIX149" s="409"/>
      <c r="SIY149" s="409"/>
      <c r="SIZ149" s="409"/>
      <c r="SJA149" s="409"/>
      <c r="SJB149" s="409"/>
      <c r="SJC149" s="409"/>
      <c r="SJD149" s="409"/>
      <c r="SJE149" s="409"/>
      <c r="SJF149" s="409"/>
      <c r="SJG149" s="409"/>
      <c r="SJH149" s="409"/>
      <c r="SJI149" s="409"/>
      <c r="SJJ149" s="409"/>
      <c r="SJK149" s="409"/>
      <c r="SJL149" s="409"/>
      <c r="SJM149" s="409"/>
      <c r="SJN149" s="409"/>
      <c r="SJO149" s="409"/>
      <c r="SJP149" s="409"/>
      <c r="SJQ149" s="409"/>
      <c r="SJR149" s="409"/>
      <c r="SJS149" s="409"/>
      <c r="SJT149" s="409"/>
      <c r="SJU149" s="409"/>
      <c r="SJV149" s="409"/>
      <c r="SJW149" s="409"/>
      <c r="SJX149" s="409"/>
      <c r="SJY149" s="409"/>
      <c r="SJZ149" s="409"/>
      <c r="SKA149" s="409"/>
      <c r="SKB149" s="409"/>
      <c r="SKC149" s="409"/>
      <c r="SKD149" s="409"/>
      <c r="SKE149" s="409"/>
      <c r="SKF149" s="409"/>
      <c r="SKG149" s="409"/>
      <c r="SKH149" s="409"/>
      <c r="SKI149" s="409"/>
      <c r="SKJ149" s="409"/>
      <c r="SKK149" s="409"/>
      <c r="SKL149" s="409"/>
      <c r="SKM149" s="409"/>
      <c r="SKN149" s="409"/>
      <c r="SKO149" s="409"/>
      <c r="SKP149" s="409"/>
      <c r="SKQ149" s="409"/>
      <c r="SKR149" s="409"/>
      <c r="SKS149" s="409"/>
      <c r="SKT149" s="409"/>
      <c r="SKU149" s="409"/>
      <c r="SKV149" s="409"/>
      <c r="SKW149" s="409"/>
      <c r="SKX149" s="409"/>
      <c r="SKY149" s="409"/>
      <c r="SKZ149" s="409"/>
      <c r="SLA149" s="409"/>
      <c r="SLB149" s="409"/>
      <c r="SLC149" s="409"/>
      <c r="SLD149" s="409"/>
      <c r="SLE149" s="409"/>
      <c r="SLF149" s="409"/>
      <c r="SLG149" s="409"/>
      <c r="SLH149" s="409"/>
      <c r="SLI149" s="409"/>
      <c r="SLJ149" s="409"/>
      <c r="SLK149" s="409"/>
      <c r="SLL149" s="409"/>
      <c r="SLM149" s="409"/>
      <c r="SLN149" s="409"/>
      <c r="SLO149" s="409"/>
      <c r="SLP149" s="409"/>
      <c r="SLQ149" s="409"/>
      <c r="SLR149" s="409"/>
      <c r="SLS149" s="409"/>
      <c r="SLT149" s="409"/>
      <c r="SLU149" s="409"/>
      <c r="SLV149" s="409"/>
      <c r="SLW149" s="409"/>
      <c r="SLX149" s="409"/>
      <c r="SLY149" s="409"/>
      <c r="SLZ149" s="409"/>
      <c r="SMA149" s="409"/>
      <c r="SMB149" s="409"/>
      <c r="SMC149" s="409"/>
      <c r="SMD149" s="409"/>
      <c r="SME149" s="409"/>
      <c r="SMF149" s="409"/>
      <c r="SMG149" s="409"/>
      <c r="SMH149" s="409"/>
      <c r="SMI149" s="409"/>
      <c r="SMJ149" s="409"/>
      <c r="SMK149" s="409"/>
      <c r="SML149" s="409"/>
      <c r="SMM149" s="409"/>
      <c r="SMN149" s="409"/>
      <c r="SMO149" s="409"/>
      <c r="SMP149" s="409"/>
      <c r="SMQ149" s="409"/>
      <c r="SMR149" s="409"/>
      <c r="SMS149" s="409"/>
      <c r="SMT149" s="409"/>
      <c r="SMU149" s="409"/>
      <c r="SMV149" s="409"/>
      <c r="SMW149" s="409"/>
      <c r="SMX149" s="409"/>
      <c r="SMY149" s="409"/>
      <c r="SMZ149" s="409"/>
      <c r="SNA149" s="409"/>
      <c r="SNB149" s="409"/>
      <c r="SNC149" s="409"/>
      <c r="SND149" s="409"/>
      <c r="SNE149" s="409"/>
      <c r="SNF149" s="409"/>
      <c r="SNG149" s="409"/>
      <c r="SNH149" s="409"/>
      <c r="SNI149" s="409"/>
      <c r="SNJ149" s="409"/>
      <c r="SNK149" s="409"/>
      <c r="SNL149" s="409"/>
      <c r="SNM149" s="409"/>
      <c r="SNN149" s="409"/>
      <c r="SNO149" s="409"/>
      <c r="SNP149" s="409"/>
      <c r="SNQ149" s="409"/>
      <c r="SNR149" s="409"/>
      <c r="SNS149" s="409"/>
      <c r="SNT149" s="409"/>
      <c r="SNU149" s="409"/>
      <c r="SNV149" s="409"/>
      <c r="SNW149" s="409"/>
      <c r="SNX149" s="409"/>
      <c r="SNY149" s="409"/>
      <c r="SNZ149" s="409"/>
      <c r="SOA149" s="409"/>
      <c r="SOB149" s="409"/>
      <c r="SOC149" s="409"/>
      <c r="SOD149" s="409"/>
      <c r="SOE149" s="409"/>
      <c r="SOF149" s="409"/>
      <c r="SOG149" s="409"/>
      <c r="SOH149" s="409"/>
      <c r="SOI149" s="409"/>
      <c r="SOJ149" s="409"/>
      <c r="SOK149" s="409"/>
      <c r="SOL149" s="409"/>
      <c r="SOM149" s="409"/>
      <c r="SON149" s="409"/>
      <c r="SOO149" s="409"/>
      <c r="SOP149" s="409"/>
      <c r="SOQ149" s="409"/>
      <c r="SOR149" s="409"/>
      <c r="SOS149" s="409"/>
      <c r="SOT149" s="409"/>
      <c r="SOU149" s="409"/>
      <c r="SOV149" s="409"/>
      <c r="SOW149" s="409"/>
      <c r="SOX149" s="409"/>
      <c r="SOY149" s="409"/>
      <c r="SOZ149" s="409"/>
      <c r="SPA149" s="409"/>
      <c r="SPB149" s="409"/>
      <c r="SPC149" s="409"/>
      <c r="SPD149" s="409"/>
      <c r="SPE149" s="409"/>
      <c r="SPF149" s="409"/>
      <c r="SPG149" s="409"/>
      <c r="SPH149" s="409"/>
      <c r="SPI149" s="409"/>
      <c r="SPJ149" s="409"/>
      <c r="SPK149" s="409"/>
      <c r="SPL149" s="409"/>
      <c r="SPM149" s="409"/>
      <c r="SPN149" s="409"/>
      <c r="SPO149" s="409"/>
      <c r="SPP149" s="409"/>
      <c r="SPQ149" s="409"/>
      <c r="SPR149" s="409"/>
      <c r="SPS149" s="409"/>
      <c r="SPT149" s="409"/>
      <c r="SPU149" s="409"/>
      <c r="SPV149" s="409"/>
      <c r="SPW149" s="409"/>
      <c r="SPX149" s="409"/>
      <c r="SPY149" s="409"/>
      <c r="SPZ149" s="409"/>
      <c r="SQA149" s="409"/>
      <c r="SQB149" s="409"/>
      <c r="SQC149" s="409"/>
      <c r="SQD149" s="409"/>
      <c r="SQE149" s="409"/>
      <c r="SQF149" s="409"/>
      <c r="SQG149" s="409"/>
      <c r="SQH149" s="409"/>
      <c r="SQI149" s="409"/>
      <c r="SQJ149" s="409"/>
      <c r="SQK149" s="409"/>
      <c r="SQL149" s="409"/>
      <c r="SQM149" s="409"/>
      <c r="SQN149" s="409"/>
      <c r="SQO149" s="409"/>
      <c r="SQP149" s="409"/>
      <c r="SQQ149" s="409"/>
      <c r="SQR149" s="409"/>
      <c r="SQS149" s="409"/>
      <c r="SQT149" s="409"/>
      <c r="SQU149" s="409"/>
      <c r="SQV149" s="409"/>
      <c r="SQW149" s="409"/>
      <c r="SQX149" s="409"/>
      <c r="SQY149" s="409"/>
      <c r="SQZ149" s="409"/>
      <c r="SRA149" s="409"/>
      <c r="SRB149" s="409"/>
      <c r="SRC149" s="409"/>
      <c r="SRD149" s="409"/>
      <c r="SRE149" s="409"/>
      <c r="SRF149" s="409"/>
      <c r="SRG149" s="409"/>
      <c r="SRH149" s="409"/>
      <c r="SRI149" s="409"/>
      <c r="SRJ149" s="409"/>
      <c r="SRK149" s="409"/>
      <c r="SRL149" s="409"/>
      <c r="SRM149" s="409"/>
      <c r="SRN149" s="409"/>
      <c r="SRO149" s="409"/>
      <c r="SRP149" s="409"/>
      <c r="SRQ149" s="409"/>
      <c r="SRR149" s="409"/>
      <c r="SRS149" s="409"/>
      <c r="SRT149" s="409"/>
      <c r="SRU149" s="409"/>
      <c r="SRV149" s="409"/>
      <c r="SRW149" s="409"/>
      <c r="SRX149" s="409"/>
      <c r="SRY149" s="409"/>
      <c r="SRZ149" s="409"/>
      <c r="SSA149" s="409"/>
      <c r="SSB149" s="409"/>
      <c r="SSC149" s="409"/>
      <c r="SSD149" s="409"/>
      <c r="SSE149" s="409"/>
      <c r="SSF149" s="409"/>
      <c r="SSG149" s="409"/>
      <c r="SSH149" s="409"/>
      <c r="SSI149" s="409"/>
      <c r="SSJ149" s="409"/>
      <c r="SSK149" s="409"/>
      <c r="SSL149" s="409"/>
      <c r="SSM149" s="409"/>
      <c r="SSN149" s="409"/>
      <c r="SSO149" s="409"/>
      <c r="SSP149" s="409"/>
      <c r="SSQ149" s="409"/>
      <c r="SSR149" s="409"/>
      <c r="SSS149" s="409"/>
      <c r="SST149" s="409"/>
      <c r="SSU149" s="409"/>
      <c r="SSV149" s="409"/>
      <c r="SSW149" s="409"/>
      <c r="SSX149" s="409"/>
      <c r="SSY149" s="409"/>
      <c r="SSZ149" s="409"/>
      <c r="STA149" s="409"/>
      <c r="STB149" s="409"/>
      <c r="STC149" s="409"/>
      <c r="STD149" s="409"/>
      <c r="STE149" s="409"/>
      <c r="STF149" s="409"/>
      <c r="STG149" s="409"/>
      <c r="STH149" s="409"/>
      <c r="STI149" s="409"/>
      <c r="STJ149" s="409"/>
      <c r="STK149" s="409"/>
      <c r="STL149" s="409"/>
      <c r="STM149" s="409"/>
      <c r="STN149" s="409"/>
      <c r="STO149" s="409"/>
      <c r="STP149" s="409"/>
      <c r="STQ149" s="409"/>
      <c r="STR149" s="409"/>
      <c r="STS149" s="409"/>
      <c r="STT149" s="409"/>
      <c r="STU149" s="409"/>
      <c r="STV149" s="409"/>
      <c r="STW149" s="409"/>
      <c r="STX149" s="409"/>
      <c r="STY149" s="409"/>
      <c r="STZ149" s="409"/>
      <c r="SUA149" s="409"/>
      <c r="SUB149" s="409"/>
      <c r="SUC149" s="409"/>
      <c r="SUD149" s="409"/>
      <c r="SUE149" s="409"/>
      <c r="SUF149" s="409"/>
      <c r="SUG149" s="409"/>
      <c r="SUH149" s="409"/>
      <c r="SUI149" s="409"/>
      <c r="SUJ149" s="409"/>
      <c r="SUK149" s="409"/>
      <c r="SUL149" s="409"/>
      <c r="SUM149" s="409"/>
      <c r="SUN149" s="409"/>
      <c r="SUO149" s="409"/>
      <c r="SUP149" s="409"/>
      <c r="SUQ149" s="409"/>
      <c r="SUR149" s="409"/>
      <c r="SUS149" s="409"/>
      <c r="SUT149" s="409"/>
      <c r="SUU149" s="409"/>
      <c r="SUV149" s="409"/>
      <c r="SUW149" s="409"/>
      <c r="SUX149" s="409"/>
      <c r="SUY149" s="409"/>
      <c r="SUZ149" s="409"/>
      <c r="SVA149" s="409"/>
      <c r="SVB149" s="409"/>
      <c r="SVC149" s="409"/>
      <c r="SVD149" s="409"/>
      <c r="SVE149" s="409"/>
      <c r="SVF149" s="409"/>
      <c r="SVG149" s="409"/>
      <c r="SVH149" s="409"/>
      <c r="SVI149" s="409"/>
      <c r="SVJ149" s="409"/>
      <c r="SVK149" s="409"/>
      <c r="SVL149" s="409"/>
      <c r="SVM149" s="409"/>
      <c r="SVN149" s="409"/>
      <c r="SVO149" s="409"/>
      <c r="SVP149" s="409"/>
      <c r="SVQ149" s="409"/>
      <c r="SVR149" s="409"/>
      <c r="SVS149" s="409"/>
      <c r="SVT149" s="409"/>
      <c r="SVU149" s="409"/>
      <c r="SVV149" s="409"/>
      <c r="SVW149" s="409"/>
      <c r="SVX149" s="409"/>
      <c r="SVY149" s="409"/>
      <c r="SVZ149" s="409"/>
      <c r="SWA149" s="409"/>
      <c r="SWB149" s="409"/>
      <c r="SWC149" s="409"/>
      <c r="SWD149" s="409"/>
      <c r="SWE149" s="409"/>
      <c r="SWF149" s="409"/>
      <c r="SWG149" s="409"/>
      <c r="SWH149" s="409"/>
      <c r="SWI149" s="409"/>
      <c r="SWJ149" s="409"/>
      <c r="SWK149" s="409"/>
      <c r="SWL149" s="409"/>
      <c r="SWM149" s="409"/>
      <c r="SWN149" s="409"/>
      <c r="SWO149" s="409"/>
      <c r="SWP149" s="409"/>
      <c r="SWQ149" s="409"/>
      <c r="SWR149" s="409"/>
      <c r="SWS149" s="409"/>
      <c r="SWT149" s="409"/>
      <c r="SWU149" s="409"/>
      <c r="SWV149" s="409"/>
      <c r="SWW149" s="409"/>
      <c r="SWX149" s="409"/>
      <c r="SWY149" s="409"/>
      <c r="SWZ149" s="409"/>
      <c r="SXA149" s="409"/>
      <c r="SXB149" s="409"/>
      <c r="SXC149" s="409"/>
      <c r="SXD149" s="409"/>
      <c r="SXE149" s="409"/>
      <c r="SXF149" s="409"/>
      <c r="SXG149" s="409"/>
      <c r="SXH149" s="409"/>
      <c r="SXI149" s="409"/>
      <c r="SXJ149" s="409"/>
      <c r="SXK149" s="409"/>
      <c r="SXL149" s="409"/>
      <c r="SXM149" s="409"/>
      <c r="SXN149" s="409"/>
      <c r="SXO149" s="409"/>
      <c r="SXP149" s="409"/>
      <c r="SXQ149" s="409"/>
      <c r="SXR149" s="409"/>
      <c r="SXS149" s="409"/>
      <c r="SXT149" s="409"/>
      <c r="SXU149" s="409"/>
      <c r="SXV149" s="409"/>
      <c r="SXW149" s="409"/>
      <c r="SXX149" s="409"/>
      <c r="SXY149" s="409"/>
      <c r="SXZ149" s="409"/>
      <c r="SYA149" s="409"/>
      <c r="SYB149" s="409"/>
      <c r="SYC149" s="409"/>
      <c r="SYD149" s="409"/>
      <c r="SYE149" s="409"/>
      <c r="SYF149" s="409"/>
      <c r="SYG149" s="409"/>
      <c r="SYH149" s="409"/>
      <c r="SYI149" s="409"/>
      <c r="SYJ149" s="409"/>
      <c r="SYK149" s="409"/>
      <c r="SYL149" s="409"/>
      <c r="SYM149" s="409"/>
      <c r="SYN149" s="409"/>
      <c r="SYO149" s="409"/>
      <c r="SYP149" s="409"/>
      <c r="SYQ149" s="409"/>
      <c r="SYR149" s="409"/>
      <c r="SYS149" s="409"/>
      <c r="SYT149" s="409"/>
      <c r="SYU149" s="409"/>
      <c r="SYV149" s="409"/>
      <c r="SYW149" s="409"/>
      <c r="SYX149" s="409"/>
      <c r="SYY149" s="409"/>
      <c r="SYZ149" s="409"/>
      <c r="SZA149" s="409"/>
      <c r="SZB149" s="409"/>
      <c r="SZC149" s="409"/>
      <c r="SZD149" s="409"/>
      <c r="SZE149" s="409"/>
      <c r="SZF149" s="409"/>
      <c r="SZG149" s="409"/>
      <c r="SZH149" s="409"/>
      <c r="SZI149" s="409"/>
      <c r="SZJ149" s="409"/>
      <c r="SZK149" s="409"/>
      <c r="SZL149" s="409"/>
      <c r="SZM149" s="409"/>
      <c r="SZN149" s="409"/>
      <c r="SZO149" s="409"/>
      <c r="SZP149" s="409"/>
      <c r="SZQ149" s="409"/>
      <c r="SZR149" s="409"/>
      <c r="SZS149" s="409"/>
      <c r="SZT149" s="409"/>
      <c r="SZU149" s="409"/>
      <c r="SZV149" s="409"/>
      <c r="SZW149" s="409"/>
      <c r="SZX149" s="409"/>
      <c r="SZY149" s="409"/>
      <c r="SZZ149" s="409"/>
      <c r="TAA149" s="409"/>
      <c r="TAB149" s="409"/>
      <c r="TAC149" s="409"/>
      <c r="TAD149" s="409"/>
      <c r="TAE149" s="409"/>
      <c r="TAF149" s="409"/>
      <c r="TAG149" s="409"/>
      <c r="TAH149" s="409"/>
      <c r="TAI149" s="409"/>
      <c r="TAJ149" s="409"/>
      <c r="TAK149" s="409"/>
      <c r="TAL149" s="409"/>
      <c r="TAM149" s="409"/>
      <c r="TAN149" s="409"/>
      <c r="TAO149" s="409"/>
      <c r="TAP149" s="409"/>
      <c r="TAQ149" s="409"/>
      <c r="TAR149" s="409"/>
      <c r="TAS149" s="409"/>
      <c r="TAT149" s="409"/>
      <c r="TAU149" s="409"/>
      <c r="TAV149" s="409"/>
      <c r="TAW149" s="409"/>
      <c r="TAX149" s="409"/>
      <c r="TAY149" s="409"/>
      <c r="TAZ149" s="409"/>
      <c r="TBA149" s="409"/>
      <c r="TBB149" s="409"/>
      <c r="TBC149" s="409"/>
      <c r="TBD149" s="409"/>
      <c r="TBE149" s="409"/>
      <c r="TBF149" s="409"/>
      <c r="TBG149" s="409"/>
      <c r="TBH149" s="409"/>
      <c r="TBI149" s="409"/>
      <c r="TBJ149" s="409"/>
      <c r="TBK149" s="409"/>
      <c r="TBL149" s="409"/>
      <c r="TBM149" s="409"/>
      <c r="TBN149" s="409"/>
      <c r="TBO149" s="409"/>
      <c r="TBP149" s="409"/>
      <c r="TBQ149" s="409"/>
      <c r="TBR149" s="409"/>
      <c r="TBS149" s="409"/>
      <c r="TBT149" s="409"/>
      <c r="TBU149" s="409"/>
      <c r="TBV149" s="409"/>
      <c r="TBW149" s="409"/>
      <c r="TBX149" s="409"/>
      <c r="TBY149" s="409"/>
      <c r="TBZ149" s="409"/>
      <c r="TCA149" s="409"/>
      <c r="TCB149" s="409"/>
      <c r="TCC149" s="409"/>
      <c r="TCD149" s="409"/>
      <c r="TCE149" s="409"/>
      <c r="TCF149" s="409"/>
      <c r="TCG149" s="409"/>
      <c r="TCH149" s="409"/>
      <c r="TCI149" s="409"/>
      <c r="TCJ149" s="409"/>
      <c r="TCK149" s="409"/>
      <c r="TCL149" s="409"/>
      <c r="TCM149" s="409"/>
      <c r="TCN149" s="409"/>
      <c r="TCO149" s="409"/>
      <c r="TCP149" s="409"/>
      <c r="TCQ149" s="409"/>
      <c r="TCR149" s="409"/>
      <c r="TCS149" s="409"/>
      <c r="TCT149" s="409"/>
      <c r="TCU149" s="409"/>
      <c r="TCV149" s="409"/>
      <c r="TCW149" s="409"/>
      <c r="TCX149" s="409"/>
      <c r="TCY149" s="409"/>
      <c r="TCZ149" s="409"/>
      <c r="TDA149" s="409"/>
      <c r="TDB149" s="409"/>
      <c r="TDC149" s="409"/>
      <c r="TDD149" s="409"/>
      <c r="TDE149" s="409"/>
      <c r="TDF149" s="409"/>
      <c r="TDG149" s="409"/>
      <c r="TDH149" s="409"/>
      <c r="TDI149" s="409"/>
      <c r="TDJ149" s="409"/>
      <c r="TDK149" s="409"/>
      <c r="TDL149" s="409"/>
      <c r="TDM149" s="409"/>
      <c r="TDN149" s="409"/>
      <c r="TDO149" s="409"/>
      <c r="TDP149" s="409"/>
      <c r="TDQ149" s="409"/>
      <c r="TDR149" s="409"/>
      <c r="TDS149" s="409"/>
      <c r="TDT149" s="409"/>
      <c r="TDU149" s="409"/>
      <c r="TDV149" s="409"/>
      <c r="TDW149" s="409"/>
      <c r="TDX149" s="409"/>
      <c r="TDY149" s="409"/>
      <c r="TDZ149" s="409"/>
      <c r="TEA149" s="409"/>
      <c r="TEB149" s="409"/>
      <c r="TEC149" s="409"/>
      <c r="TED149" s="409"/>
      <c r="TEE149" s="409"/>
      <c r="TEF149" s="409"/>
      <c r="TEG149" s="409"/>
      <c r="TEH149" s="409"/>
      <c r="TEI149" s="409"/>
      <c r="TEJ149" s="409"/>
      <c r="TEK149" s="409"/>
      <c r="TEL149" s="409"/>
      <c r="TEM149" s="409"/>
      <c r="TEN149" s="409"/>
      <c r="TEO149" s="409"/>
      <c r="TEP149" s="409"/>
      <c r="TEQ149" s="409"/>
      <c r="TER149" s="409"/>
      <c r="TES149" s="409"/>
      <c r="TET149" s="409"/>
      <c r="TEU149" s="409"/>
      <c r="TEV149" s="409"/>
      <c r="TEW149" s="409"/>
      <c r="TEX149" s="409"/>
      <c r="TEY149" s="409"/>
      <c r="TEZ149" s="409"/>
      <c r="TFA149" s="409"/>
      <c r="TFB149" s="409"/>
      <c r="TFC149" s="409"/>
      <c r="TFD149" s="409"/>
      <c r="TFE149" s="409"/>
      <c r="TFF149" s="409"/>
      <c r="TFG149" s="409"/>
      <c r="TFH149" s="409"/>
      <c r="TFI149" s="409"/>
      <c r="TFJ149" s="409"/>
      <c r="TFK149" s="409"/>
      <c r="TFL149" s="409"/>
      <c r="TFM149" s="409"/>
      <c r="TFN149" s="409"/>
      <c r="TFO149" s="409"/>
      <c r="TFP149" s="409"/>
      <c r="TFQ149" s="409"/>
      <c r="TFR149" s="409"/>
      <c r="TFS149" s="409"/>
      <c r="TFT149" s="409"/>
      <c r="TFU149" s="409"/>
      <c r="TFV149" s="409"/>
      <c r="TFW149" s="409"/>
      <c r="TFX149" s="409"/>
      <c r="TFY149" s="409"/>
      <c r="TFZ149" s="409"/>
      <c r="TGA149" s="409"/>
      <c r="TGB149" s="409"/>
      <c r="TGC149" s="409"/>
      <c r="TGD149" s="409"/>
      <c r="TGE149" s="409"/>
      <c r="TGF149" s="409"/>
      <c r="TGG149" s="409"/>
      <c r="TGH149" s="409"/>
      <c r="TGI149" s="409"/>
      <c r="TGJ149" s="409"/>
      <c r="TGK149" s="409"/>
      <c r="TGL149" s="409"/>
      <c r="TGM149" s="409"/>
      <c r="TGN149" s="409"/>
      <c r="TGO149" s="409"/>
      <c r="TGP149" s="409"/>
      <c r="TGQ149" s="409"/>
      <c r="TGR149" s="409"/>
      <c r="TGS149" s="409"/>
      <c r="TGT149" s="409"/>
      <c r="TGU149" s="409"/>
      <c r="TGV149" s="409"/>
      <c r="TGW149" s="409"/>
      <c r="TGX149" s="409"/>
      <c r="TGY149" s="409"/>
      <c r="TGZ149" s="409"/>
      <c r="THA149" s="409"/>
      <c r="THB149" s="409"/>
      <c r="THC149" s="409"/>
      <c r="THD149" s="409"/>
      <c r="THE149" s="409"/>
      <c r="THF149" s="409"/>
      <c r="THG149" s="409"/>
      <c r="THH149" s="409"/>
      <c r="THI149" s="409"/>
      <c r="THJ149" s="409"/>
      <c r="THK149" s="409"/>
      <c r="THL149" s="409"/>
      <c r="THM149" s="409"/>
      <c r="THN149" s="409"/>
      <c r="THO149" s="409"/>
      <c r="THP149" s="409"/>
      <c r="THQ149" s="409"/>
      <c r="THR149" s="409"/>
      <c r="THS149" s="409"/>
      <c r="THT149" s="409"/>
      <c r="THU149" s="409"/>
      <c r="THV149" s="409"/>
      <c r="THW149" s="409"/>
      <c r="THX149" s="409"/>
      <c r="THY149" s="409"/>
      <c r="THZ149" s="409"/>
      <c r="TIA149" s="409"/>
      <c r="TIB149" s="409"/>
      <c r="TIC149" s="409"/>
      <c r="TID149" s="409"/>
      <c r="TIE149" s="409"/>
      <c r="TIF149" s="409"/>
      <c r="TIG149" s="409"/>
      <c r="TIH149" s="409"/>
      <c r="TII149" s="409"/>
      <c r="TIJ149" s="409"/>
      <c r="TIK149" s="409"/>
      <c r="TIL149" s="409"/>
      <c r="TIM149" s="409"/>
      <c r="TIN149" s="409"/>
      <c r="TIO149" s="409"/>
      <c r="TIP149" s="409"/>
      <c r="TIQ149" s="409"/>
      <c r="TIR149" s="409"/>
      <c r="TIS149" s="409"/>
      <c r="TIT149" s="409"/>
      <c r="TIU149" s="409"/>
      <c r="TIV149" s="409"/>
      <c r="TIW149" s="409"/>
      <c r="TIX149" s="409"/>
      <c r="TIY149" s="409"/>
      <c r="TIZ149" s="409"/>
      <c r="TJA149" s="409"/>
      <c r="TJB149" s="409"/>
      <c r="TJC149" s="409"/>
      <c r="TJD149" s="409"/>
      <c r="TJE149" s="409"/>
      <c r="TJF149" s="409"/>
      <c r="TJG149" s="409"/>
      <c r="TJH149" s="409"/>
      <c r="TJI149" s="409"/>
      <c r="TJJ149" s="409"/>
      <c r="TJK149" s="409"/>
      <c r="TJL149" s="409"/>
      <c r="TJM149" s="409"/>
      <c r="TJN149" s="409"/>
      <c r="TJO149" s="409"/>
      <c r="TJP149" s="409"/>
      <c r="TJQ149" s="409"/>
      <c r="TJR149" s="409"/>
      <c r="TJS149" s="409"/>
      <c r="TJT149" s="409"/>
      <c r="TJU149" s="409"/>
      <c r="TJV149" s="409"/>
      <c r="TJW149" s="409"/>
      <c r="TJX149" s="409"/>
      <c r="TJY149" s="409"/>
      <c r="TJZ149" s="409"/>
      <c r="TKA149" s="409"/>
      <c r="TKB149" s="409"/>
      <c r="TKC149" s="409"/>
      <c r="TKD149" s="409"/>
      <c r="TKE149" s="409"/>
      <c r="TKF149" s="409"/>
      <c r="TKG149" s="409"/>
      <c r="TKH149" s="409"/>
      <c r="TKI149" s="409"/>
      <c r="TKJ149" s="409"/>
      <c r="TKK149" s="409"/>
      <c r="TKL149" s="409"/>
      <c r="TKM149" s="409"/>
      <c r="TKN149" s="409"/>
      <c r="TKO149" s="409"/>
      <c r="TKP149" s="409"/>
      <c r="TKQ149" s="409"/>
      <c r="TKR149" s="409"/>
      <c r="TKS149" s="409"/>
      <c r="TKT149" s="409"/>
      <c r="TKU149" s="409"/>
      <c r="TKV149" s="409"/>
      <c r="TKW149" s="409"/>
      <c r="TKX149" s="409"/>
      <c r="TKY149" s="409"/>
      <c r="TKZ149" s="409"/>
      <c r="TLA149" s="409"/>
      <c r="TLB149" s="409"/>
      <c r="TLC149" s="409"/>
      <c r="TLD149" s="409"/>
      <c r="TLE149" s="409"/>
      <c r="TLF149" s="409"/>
      <c r="TLG149" s="409"/>
      <c r="TLH149" s="409"/>
      <c r="TLI149" s="409"/>
      <c r="TLJ149" s="409"/>
      <c r="TLK149" s="409"/>
      <c r="TLL149" s="409"/>
      <c r="TLM149" s="409"/>
      <c r="TLN149" s="409"/>
      <c r="TLO149" s="409"/>
      <c r="TLP149" s="409"/>
      <c r="TLQ149" s="409"/>
      <c r="TLR149" s="409"/>
      <c r="TLS149" s="409"/>
      <c r="TLT149" s="409"/>
      <c r="TLU149" s="409"/>
      <c r="TLV149" s="409"/>
      <c r="TLW149" s="409"/>
      <c r="TLX149" s="409"/>
      <c r="TLY149" s="409"/>
      <c r="TLZ149" s="409"/>
      <c r="TMA149" s="409"/>
      <c r="TMB149" s="409"/>
      <c r="TMC149" s="409"/>
      <c r="TMD149" s="409"/>
      <c r="TME149" s="409"/>
      <c r="TMF149" s="409"/>
      <c r="TMG149" s="409"/>
      <c r="TMH149" s="409"/>
      <c r="TMI149" s="409"/>
      <c r="TMJ149" s="409"/>
      <c r="TMK149" s="409"/>
      <c r="TML149" s="409"/>
      <c r="TMM149" s="409"/>
      <c r="TMN149" s="409"/>
      <c r="TMO149" s="409"/>
      <c r="TMP149" s="409"/>
      <c r="TMQ149" s="409"/>
      <c r="TMR149" s="409"/>
      <c r="TMS149" s="409"/>
      <c r="TMT149" s="409"/>
      <c r="TMU149" s="409"/>
      <c r="TMV149" s="409"/>
      <c r="TMW149" s="409"/>
      <c r="TMX149" s="409"/>
      <c r="TMY149" s="409"/>
      <c r="TMZ149" s="409"/>
      <c r="TNA149" s="409"/>
      <c r="TNB149" s="409"/>
      <c r="TNC149" s="409"/>
      <c r="TND149" s="409"/>
      <c r="TNE149" s="409"/>
      <c r="TNF149" s="409"/>
      <c r="TNG149" s="409"/>
      <c r="TNH149" s="409"/>
      <c r="TNI149" s="409"/>
      <c r="TNJ149" s="409"/>
      <c r="TNK149" s="409"/>
      <c r="TNL149" s="409"/>
      <c r="TNM149" s="409"/>
      <c r="TNN149" s="409"/>
      <c r="TNO149" s="409"/>
      <c r="TNP149" s="409"/>
      <c r="TNQ149" s="409"/>
      <c r="TNR149" s="409"/>
      <c r="TNS149" s="409"/>
      <c r="TNT149" s="409"/>
      <c r="TNU149" s="409"/>
      <c r="TNV149" s="409"/>
      <c r="TNW149" s="409"/>
      <c r="TNX149" s="409"/>
      <c r="TNY149" s="409"/>
      <c r="TNZ149" s="409"/>
      <c r="TOA149" s="409"/>
      <c r="TOB149" s="409"/>
      <c r="TOC149" s="409"/>
      <c r="TOD149" s="409"/>
      <c r="TOE149" s="409"/>
      <c r="TOF149" s="409"/>
      <c r="TOG149" s="409"/>
      <c r="TOH149" s="409"/>
      <c r="TOI149" s="409"/>
      <c r="TOJ149" s="409"/>
      <c r="TOK149" s="409"/>
      <c r="TOL149" s="409"/>
      <c r="TOM149" s="409"/>
      <c r="TON149" s="409"/>
      <c r="TOO149" s="409"/>
      <c r="TOP149" s="409"/>
      <c r="TOQ149" s="409"/>
      <c r="TOR149" s="409"/>
      <c r="TOS149" s="409"/>
      <c r="TOT149" s="409"/>
      <c r="TOU149" s="409"/>
      <c r="TOV149" s="409"/>
      <c r="TOW149" s="409"/>
      <c r="TOX149" s="409"/>
      <c r="TOY149" s="409"/>
      <c r="TOZ149" s="409"/>
      <c r="TPA149" s="409"/>
      <c r="TPB149" s="409"/>
      <c r="TPC149" s="409"/>
      <c r="TPD149" s="409"/>
      <c r="TPE149" s="409"/>
      <c r="TPF149" s="409"/>
      <c r="TPG149" s="409"/>
      <c r="TPH149" s="409"/>
      <c r="TPI149" s="409"/>
      <c r="TPJ149" s="409"/>
      <c r="TPK149" s="409"/>
      <c r="TPL149" s="409"/>
      <c r="TPM149" s="409"/>
      <c r="TPN149" s="409"/>
      <c r="TPO149" s="409"/>
      <c r="TPP149" s="409"/>
      <c r="TPQ149" s="409"/>
      <c r="TPR149" s="409"/>
      <c r="TPS149" s="409"/>
      <c r="TPT149" s="409"/>
      <c r="TPU149" s="409"/>
      <c r="TPV149" s="409"/>
      <c r="TPW149" s="409"/>
      <c r="TPX149" s="409"/>
      <c r="TPY149" s="409"/>
      <c r="TPZ149" s="409"/>
      <c r="TQA149" s="409"/>
      <c r="TQB149" s="409"/>
      <c r="TQC149" s="409"/>
      <c r="TQD149" s="409"/>
      <c r="TQE149" s="409"/>
      <c r="TQF149" s="409"/>
      <c r="TQG149" s="409"/>
      <c r="TQH149" s="409"/>
      <c r="TQI149" s="409"/>
      <c r="TQJ149" s="409"/>
      <c r="TQK149" s="409"/>
      <c r="TQL149" s="409"/>
      <c r="TQM149" s="409"/>
      <c r="TQN149" s="409"/>
      <c r="TQO149" s="409"/>
      <c r="TQP149" s="409"/>
      <c r="TQQ149" s="409"/>
      <c r="TQR149" s="409"/>
      <c r="TQS149" s="409"/>
      <c r="TQT149" s="409"/>
      <c r="TQU149" s="409"/>
      <c r="TQV149" s="409"/>
      <c r="TQW149" s="409"/>
      <c r="TQX149" s="409"/>
      <c r="TQY149" s="409"/>
      <c r="TQZ149" s="409"/>
      <c r="TRA149" s="409"/>
      <c r="TRB149" s="409"/>
      <c r="TRC149" s="409"/>
      <c r="TRD149" s="409"/>
      <c r="TRE149" s="409"/>
      <c r="TRF149" s="409"/>
      <c r="TRG149" s="409"/>
      <c r="TRH149" s="409"/>
      <c r="TRI149" s="409"/>
      <c r="TRJ149" s="409"/>
      <c r="TRK149" s="409"/>
      <c r="TRL149" s="409"/>
      <c r="TRM149" s="409"/>
      <c r="TRN149" s="409"/>
      <c r="TRO149" s="409"/>
      <c r="TRP149" s="409"/>
      <c r="TRQ149" s="409"/>
      <c r="TRR149" s="409"/>
      <c r="TRS149" s="409"/>
      <c r="TRT149" s="409"/>
      <c r="TRU149" s="409"/>
      <c r="TRV149" s="409"/>
      <c r="TRW149" s="409"/>
      <c r="TRX149" s="409"/>
      <c r="TRY149" s="409"/>
      <c r="TRZ149" s="409"/>
      <c r="TSA149" s="409"/>
      <c r="TSB149" s="409"/>
      <c r="TSC149" s="409"/>
      <c r="TSD149" s="409"/>
      <c r="TSE149" s="409"/>
      <c r="TSF149" s="409"/>
      <c r="TSG149" s="409"/>
      <c r="TSH149" s="409"/>
      <c r="TSI149" s="409"/>
      <c r="TSJ149" s="409"/>
      <c r="TSK149" s="409"/>
      <c r="TSL149" s="409"/>
      <c r="TSM149" s="409"/>
      <c r="TSN149" s="409"/>
      <c r="TSO149" s="409"/>
      <c r="TSP149" s="409"/>
      <c r="TSQ149" s="409"/>
      <c r="TSR149" s="409"/>
      <c r="TSS149" s="409"/>
      <c r="TST149" s="409"/>
      <c r="TSU149" s="409"/>
      <c r="TSV149" s="409"/>
      <c r="TSW149" s="409"/>
      <c r="TSX149" s="409"/>
      <c r="TSY149" s="409"/>
      <c r="TSZ149" s="409"/>
      <c r="TTA149" s="409"/>
      <c r="TTB149" s="409"/>
      <c r="TTC149" s="409"/>
      <c r="TTD149" s="409"/>
      <c r="TTE149" s="409"/>
      <c r="TTF149" s="409"/>
      <c r="TTG149" s="409"/>
      <c r="TTH149" s="409"/>
      <c r="TTI149" s="409"/>
      <c r="TTJ149" s="409"/>
      <c r="TTK149" s="409"/>
      <c r="TTL149" s="409"/>
      <c r="TTM149" s="409"/>
      <c r="TTN149" s="409"/>
      <c r="TTO149" s="409"/>
      <c r="TTP149" s="409"/>
      <c r="TTQ149" s="409"/>
      <c r="TTR149" s="409"/>
      <c r="TTS149" s="409"/>
      <c r="TTT149" s="409"/>
      <c r="TTU149" s="409"/>
      <c r="TTV149" s="409"/>
      <c r="TTW149" s="409"/>
      <c r="TTX149" s="409"/>
      <c r="TTY149" s="409"/>
      <c r="TTZ149" s="409"/>
      <c r="TUA149" s="409"/>
      <c r="TUB149" s="409"/>
      <c r="TUC149" s="409"/>
      <c r="TUD149" s="409"/>
      <c r="TUE149" s="409"/>
      <c r="TUF149" s="409"/>
      <c r="TUG149" s="409"/>
      <c r="TUH149" s="409"/>
      <c r="TUI149" s="409"/>
      <c r="TUJ149" s="409"/>
      <c r="TUK149" s="409"/>
      <c r="TUL149" s="409"/>
      <c r="TUM149" s="409"/>
      <c r="TUN149" s="409"/>
      <c r="TUO149" s="409"/>
      <c r="TUP149" s="409"/>
      <c r="TUQ149" s="409"/>
      <c r="TUR149" s="409"/>
      <c r="TUS149" s="409"/>
      <c r="TUT149" s="409"/>
      <c r="TUU149" s="409"/>
      <c r="TUV149" s="409"/>
      <c r="TUW149" s="409"/>
      <c r="TUX149" s="409"/>
      <c r="TUY149" s="409"/>
      <c r="TUZ149" s="409"/>
      <c r="TVA149" s="409"/>
      <c r="TVB149" s="409"/>
      <c r="TVC149" s="409"/>
      <c r="TVD149" s="409"/>
      <c r="TVE149" s="409"/>
      <c r="TVF149" s="409"/>
      <c r="TVG149" s="409"/>
      <c r="TVH149" s="409"/>
      <c r="TVI149" s="409"/>
      <c r="TVJ149" s="409"/>
      <c r="TVK149" s="409"/>
      <c r="TVL149" s="409"/>
      <c r="TVM149" s="409"/>
      <c r="TVN149" s="409"/>
      <c r="TVO149" s="409"/>
      <c r="TVP149" s="409"/>
      <c r="TVQ149" s="409"/>
      <c r="TVR149" s="409"/>
      <c r="TVS149" s="409"/>
      <c r="TVT149" s="409"/>
      <c r="TVU149" s="409"/>
      <c r="TVV149" s="409"/>
      <c r="TVW149" s="409"/>
      <c r="TVX149" s="409"/>
      <c r="TVY149" s="409"/>
      <c r="TVZ149" s="409"/>
      <c r="TWA149" s="409"/>
      <c r="TWB149" s="409"/>
      <c r="TWC149" s="409"/>
      <c r="TWD149" s="409"/>
      <c r="TWE149" s="409"/>
      <c r="TWF149" s="409"/>
      <c r="TWG149" s="409"/>
      <c r="TWH149" s="409"/>
      <c r="TWI149" s="409"/>
      <c r="TWJ149" s="409"/>
      <c r="TWK149" s="409"/>
      <c r="TWL149" s="409"/>
      <c r="TWM149" s="409"/>
      <c r="TWN149" s="409"/>
      <c r="TWO149" s="409"/>
      <c r="TWP149" s="409"/>
      <c r="TWQ149" s="409"/>
      <c r="TWR149" s="409"/>
      <c r="TWS149" s="409"/>
      <c r="TWT149" s="409"/>
      <c r="TWU149" s="409"/>
      <c r="TWV149" s="409"/>
      <c r="TWW149" s="409"/>
      <c r="TWX149" s="409"/>
      <c r="TWY149" s="409"/>
      <c r="TWZ149" s="409"/>
      <c r="TXA149" s="409"/>
      <c r="TXB149" s="409"/>
      <c r="TXC149" s="409"/>
      <c r="TXD149" s="409"/>
      <c r="TXE149" s="409"/>
      <c r="TXF149" s="409"/>
      <c r="TXG149" s="409"/>
      <c r="TXH149" s="409"/>
      <c r="TXI149" s="409"/>
      <c r="TXJ149" s="409"/>
      <c r="TXK149" s="409"/>
      <c r="TXL149" s="409"/>
      <c r="TXM149" s="409"/>
      <c r="TXN149" s="409"/>
      <c r="TXO149" s="409"/>
      <c r="TXP149" s="409"/>
      <c r="TXQ149" s="409"/>
      <c r="TXR149" s="409"/>
      <c r="TXS149" s="409"/>
      <c r="TXT149" s="409"/>
      <c r="TXU149" s="409"/>
      <c r="TXV149" s="409"/>
      <c r="TXW149" s="409"/>
      <c r="TXX149" s="409"/>
      <c r="TXY149" s="409"/>
      <c r="TXZ149" s="409"/>
      <c r="TYA149" s="409"/>
      <c r="TYB149" s="409"/>
      <c r="TYC149" s="409"/>
      <c r="TYD149" s="409"/>
      <c r="TYE149" s="409"/>
      <c r="TYF149" s="409"/>
      <c r="TYG149" s="409"/>
      <c r="TYH149" s="409"/>
      <c r="TYI149" s="409"/>
      <c r="TYJ149" s="409"/>
      <c r="TYK149" s="409"/>
      <c r="TYL149" s="409"/>
      <c r="TYM149" s="409"/>
      <c r="TYN149" s="409"/>
      <c r="TYO149" s="409"/>
      <c r="TYP149" s="409"/>
      <c r="TYQ149" s="409"/>
      <c r="TYR149" s="409"/>
      <c r="TYS149" s="409"/>
      <c r="TYT149" s="409"/>
      <c r="TYU149" s="409"/>
      <c r="TYV149" s="409"/>
      <c r="TYW149" s="409"/>
      <c r="TYX149" s="409"/>
      <c r="TYY149" s="409"/>
      <c r="TYZ149" s="409"/>
      <c r="TZA149" s="409"/>
      <c r="TZB149" s="409"/>
      <c r="TZC149" s="409"/>
      <c r="TZD149" s="409"/>
      <c r="TZE149" s="409"/>
      <c r="TZF149" s="409"/>
      <c r="TZG149" s="409"/>
      <c r="TZH149" s="409"/>
      <c r="TZI149" s="409"/>
      <c r="TZJ149" s="409"/>
      <c r="TZK149" s="409"/>
      <c r="TZL149" s="409"/>
      <c r="TZM149" s="409"/>
      <c r="TZN149" s="409"/>
      <c r="TZO149" s="409"/>
      <c r="TZP149" s="409"/>
      <c r="TZQ149" s="409"/>
      <c r="TZR149" s="409"/>
      <c r="TZS149" s="409"/>
      <c r="TZT149" s="409"/>
      <c r="TZU149" s="409"/>
      <c r="TZV149" s="409"/>
      <c r="TZW149" s="409"/>
      <c r="TZX149" s="409"/>
      <c r="TZY149" s="409"/>
      <c r="TZZ149" s="409"/>
      <c r="UAA149" s="409"/>
      <c r="UAB149" s="409"/>
      <c r="UAC149" s="409"/>
      <c r="UAD149" s="409"/>
      <c r="UAE149" s="409"/>
      <c r="UAF149" s="409"/>
      <c r="UAG149" s="409"/>
      <c r="UAH149" s="409"/>
      <c r="UAI149" s="409"/>
      <c r="UAJ149" s="409"/>
      <c r="UAK149" s="409"/>
      <c r="UAL149" s="409"/>
      <c r="UAM149" s="409"/>
      <c r="UAN149" s="409"/>
      <c r="UAO149" s="409"/>
      <c r="UAP149" s="409"/>
      <c r="UAQ149" s="409"/>
      <c r="UAR149" s="409"/>
      <c r="UAS149" s="409"/>
      <c r="UAT149" s="409"/>
      <c r="UAU149" s="409"/>
      <c r="UAV149" s="409"/>
      <c r="UAW149" s="409"/>
      <c r="UAX149" s="409"/>
      <c r="UAY149" s="409"/>
      <c r="UAZ149" s="409"/>
      <c r="UBA149" s="409"/>
      <c r="UBB149" s="409"/>
      <c r="UBC149" s="409"/>
      <c r="UBD149" s="409"/>
      <c r="UBE149" s="409"/>
      <c r="UBF149" s="409"/>
      <c r="UBG149" s="409"/>
      <c r="UBH149" s="409"/>
      <c r="UBI149" s="409"/>
      <c r="UBJ149" s="409"/>
      <c r="UBK149" s="409"/>
      <c r="UBL149" s="409"/>
      <c r="UBM149" s="409"/>
      <c r="UBN149" s="409"/>
      <c r="UBO149" s="409"/>
      <c r="UBP149" s="409"/>
      <c r="UBQ149" s="409"/>
      <c r="UBR149" s="409"/>
      <c r="UBS149" s="409"/>
      <c r="UBT149" s="409"/>
      <c r="UBU149" s="409"/>
      <c r="UBV149" s="409"/>
      <c r="UBW149" s="409"/>
      <c r="UBX149" s="409"/>
      <c r="UBY149" s="409"/>
      <c r="UBZ149" s="409"/>
      <c r="UCA149" s="409"/>
      <c r="UCB149" s="409"/>
      <c r="UCC149" s="409"/>
      <c r="UCD149" s="409"/>
      <c r="UCE149" s="409"/>
      <c r="UCF149" s="409"/>
      <c r="UCG149" s="409"/>
      <c r="UCH149" s="409"/>
      <c r="UCI149" s="409"/>
      <c r="UCJ149" s="409"/>
      <c r="UCK149" s="409"/>
      <c r="UCL149" s="409"/>
      <c r="UCM149" s="409"/>
      <c r="UCN149" s="409"/>
      <c r="UCO149" s="409"/>
      <c r="UCP149" s="409"/>
      <c r="UCQ149" s="409"/>
      <c r="UCR149" s="409"/>
      <c r="UCS149" s="409"/>
      <c r="UCT149" s="409"/>
      <c r="UCU149" s="409"/>
      <c r="UCV149" s="409"/>
      <c r="UCW149" s="409"/>
      <c r="UCX149" s="409"/>
      <c r="UCY149" s="409"/>
      <c r="UCZ149" s="409"/>
      <c r="UDA149" s="409"/>
      <c r="UDB149" s="409"/>
      <c r="UDC149" s="409"/>
      <c r="UDD149" s="409"/>
      <c r="UDE149" s="409"/>
      <c r="UDF149" s="409"/>
      <c r="UDG149" s="409"/>
      <c r="UDH149" s="409"/>
      <c r="UDI149" s="409"/>
      <c r="UDJ149" s="409"/>
      <c r="UDK149" s="409"/>
      <c r="UDL149" s="409"/>
      <c r="UDM149" s="409"/>
      <c r="UDN149" s="409"/>
      <c r="UDO149" s="409"/>
      <c r="UDP149" s="409"/>
      <c r="UDQ149" s="409"/>
      <c r="UDR149" s="409"/>
      <c r="UDS149" s="409"/>
      <c r="UDT149" s="409"/>
      <c r="UDU149" s="409"/>
      <c r="UDV149" s="409"/>
      <c r="UDW149" s="409"/>
      <c r="UDX149" s="409"/>
      <c r="UDY149" s="409"/>
      <c r="UDZ149" s="409"/>
      <c r="UEA149" s="409"/>
      <c r="UEB149" s="409"/>
      <c r="UEC149" s="409"/>
      <c r="UED149" s="409"/>
      <c r="UEE149" s="409"/>
      <c r="UEF149" s="409"/>
      <c r="UEG149" s="409"/>
      <c r="UEH149" s="409"/>
      <c r="UEI149" s="409"/>
      <c r="UEJ149" s="409"/>
      <c r="UEK149" s="409"/>
      <c r="UEL149" s="409"/>
      <c r="UEM149" s="409"/>
      <c r="UEN149" s="409"/>
      <c r="UEO149" s="409"/>
      <c r="UEP149" s="409"/>
      <c r="UEQ149" s="409"/>
      <c r="UER149" s="409"/>
      <c r="UES149" s="409"/>
      <c r="UET149" s="409"/>
      <c r="UEU149" s="409"/>
      <c r="UEV149" s="409"/>
      <c r="UEW149" s="409"/>
      <c r="UEX149" s="409"/>
      <c r="UEY149" s="409"/>
      <c r="UEZ149" s="409"/>
      <c r="UFA149" s="409"/>
      <c r="UFB149" s="409"/>
      <c r="UFC149" s="409"/>
      <c r="UFD149" s="409"/>
      <c r="UFE149" s="409"/>
      <c r="UFF149" s="409"/>
      <c r="UFG149" s="409"/>
      <c r="UFH149" s="409"/>
      <c r="UFI149" s="409"/>
      <c r="UFJ149" s="409"/>
      <c r="UFK149" s="409"/>
      <c r="UFL149" s="409"/>
      <c r="UFM149" s="409"/>
      <c r="UFN149" s="409"/>
      <c r="UFO149" s="409"/>
      <c r="UFP149" s="409"/>
      <c r="UFQ149" s="409"/>
      <c r="UFR149" s="409"/>
      <c r="UFS149" s="409"/>
      <c r="UFT149" s="409"/>
      <c r="UFU149" s="409"/>
      <c r="UFV149" s="409"/>
      <c r="UFW149" s="409"/>
      <c r="UFX149" s="409"/>
      <c r="UFY149" s="409"/>
      <c r="UFZ149" s="409"/>
      <c r="UGA149" s="409"/>
      <c r="UGB149" s="409"/>
      <c r="UGC149" s="409"/>
      <c r="UGD149" s="409"/>
      <c r="UGE149" s="409"/>
      <c r="UGF149" s="409"/>
      <c r="UGG149" s="409"/>
      <c r="UGH149" s="409"/>
      <c r="UGI149" s="409"/>
      <c r="UGJ149" s="409"/>
      <c r="UGK149" s="409"/>
      <c r="UGL149" s="409"/>
      <c r="UGM149" s="409"/>
      <c r="UGN149" s="409"/>
      <c r="UGO149" s="409"/>
      <c r="UGP149" s="409"/>
      <c r="UGQ149" s="409"/>
      <c r="UGR149" s="409"/>
      <c r="UGS149" s="409"/>
      <c r="UGT149" s="409"/>
      <c r="UGU149" s="409"/>
      <c r="UGV149" s="409"/>
      <c r="UGW149" s="409"/>
      <c r="UGX149" s="409"/>
      <c r="UGY149" s="409"/>
      <c r="UGZ149" s="409"/>
      <c r="UHA149" s="409"/>
      <c r="UHB149" s="409"/>
      <c r="UHC149" s="409"/>
      <c r="UHD149" s="409"/>
      <c r="UHE149" s="409"/>
      <c r="UHF149" s="409"/>
      <c r="UHG149" s="409"/>
      <c r="UHH149" s="409"/>
      <c r="UHI149" s="409"/>
      <c r="UHJ149" s="409"/>
      <c r="UHK149" s="409"/>
      <c r="UHL149" s="409"/>
      <c r="UHM149" s="409"/>
      <c r="UHN149" s="409"/>
      <c r="UHO149" s="409"/>
      <c r="UHP149" s="409"/>
      <c r="UHQ149" s="409"/>
      <c r="UHR149" s="409"/>
      <c r="UHS149" s="409"/>
      <c r="UHT149" s="409"/>
      <c r="UHU149" s="409"/>
      <c r="UHV149" s="409"/>
      <c r="UHW149" s="409"/>
      <c r="UHX149" s="409"/>
      <c r="UHY149" s="409"/>
      <c r="UHZ149" s="409"/>
      <c r="UIA149" s="409"/>
      <c r="UIB149" s="409"/>
      <c r="UIC149" s="409"/>
      <c r="UID149" s="409"/>
      <c r="UIE149" s="409"/>
      <c r="UIF149" s="409"/>
      <c r="UIG149" s="409"/>
      <c r="UIH149" s="409"/>
      <c r="UII149" s="409"/>
      <c r="UIJ149" s="409"/>
      <c r="UIK149" s="409"/>
      <c r="UIL149" s="409"/>
      <c r="UIM149" s="409"/>
      <c r="UIN149" s="409"/>
      <c r="UIO149" s="409"/>
      <c r="UIP149" s="409"/>
      <c r="UIQ149" s="409"/>
      <c r="UIR149" s="409"/>
      <c r="UIS149" s="409"/>
      <c r="UIT149" s="409"/>
      <c r="UIU149" s="409"/>
      <c r="UIV149" s="409"/>
      <c r="UIW149" s="409"/>
      <c r="UIX149" s="409"/>
      <c r="UIY149" s="409"/>
      <c r="UIZ149" s="409"/>
      <c r="UJA149" s="409"/>
      <c r="UJB149" s="409"/>
      <c r="UJC149" s="409"/>
      <c r="UJD149" s="409"/>
      <c r="UJE149" s="409"/>
      <c r="UJF149" s="409"/>
      <c r="UJG149" s="409"/>
      <c r="UJH149" s="409"/>
      <c r="UJI149" s="409"/>
      <c r="UJJ149" s="409"/>
      <c r="UJK149" s="409"/>
      <c r="UJL149" s="409"/>
      <c r="UJM149" s="409"/>
      <c r="UJN149" s="409"/>
      <c r="UJO149" s="409"/>
      <c r="UJP149" s="409"/>
      <c r="UJQ149" s="409"/>
      <c r="UJR149" s="409"/>
      <c r="UJS149" s="409"/>
      <c r="UJT149" s="409"/>
      <c r="UJU149" s="409"/>
      <c r="UJV149" s="409"/>
      <c r="UJW149" s="409"/>
      <c r="UJX149" s="409"/>
      <c r="UJY149" s="409"/>
      <c r="UJZ149" s="409"/>
      <c r="UKA149" s="409"/>
      <c r="UKB149" s="409"/>
      <c r="UKC149" s="409"/>
      <c r="UKD149" s="409"/>
      <c r="UKE149" s="409"/>
      <c r="UKF149" s="409"/>
      <c r="UKG149" s="409"/>
      <c r="UKH149" s="409"/>
      <c r="UKI149" s="409"/>
      <c r="UKJ149" s="409"/>
      <c r="UKK149" s="409"/>
      <c r="UKL149" s="409"/>
      <c r="UKM149" s="409"/>
      <c r="UKN149" s="409"/>
      <c r="UKO149" s="409"/>
      <c r="UKP149" s="409"/>
      <c r="UKQ149" s="409"/>
      <c r="UKR149" s="409"/>
      <c r="UKS149" s="409"/>
      <c r="UKT149" s="409"/>
      <c r="UKU149" s="409"/>
      <c r="UKV149" s="409"/>
      <c r="UKW149" s="409"/>
      <c r="UKX149" s="409"/>
      <c r="UKY149" s="409"/>
      <c r="UKZ149" s="409"/>
      <c r="ULA149" s="409"/>
      <c r="ULB149" s="409"/>
      <c r="ULC149" s="409"/>
      <c r="ULD149" s="409"/>
      <c r="ULE149" s="409"/>
      <c r="ULF149" s="409"/>
      <c r="ULG149" s="409"/>
      <c r="ULH149" s="409"/>
      <c r="ULI149" s="409"/>
      <c r="ULJ149" s="409"/>
      <c r="ULK149" s="409"/>
      <c r="ULL149" s="409"/>
      <c r="ULM149" s="409"/>
      <c r="ULN149" s="409"/>
      <c r="ULO149" s="409"/>
      <c r="ULP149" s="409"/>
      <c r="ULQ149" s="409"/>
      <c r="ULR149" s="409"/>
      <c r="ULS149" s="409"/>
      <c r="ULT149" s="409"/>
      <c r="ULU149" s="409"/>
      <c r="ULV149" s="409"/>
      <c r="ULW149" s="409"/>
      <c r="ULX149" s="409"/>
      <c r="ULY149" s="409"/>
      <c r="ULZ149" s="409"/>
      <c r="UMA149" s="409"/>
      <c r="UMB149" s="409"/>
      <c r="UMC149" s="409"/>
      <c r="UMD149" s="409"/>
      <c r="UME149" s="409"/>
      <c r="UMF149" s="409"/>
      <c r="UMG149" s="409"/>
      <c r="UMH149" s="409"/>
      <c r="UMI149" s="409"/>
      <c r="UMJ149" s="409"/>
      <c r="UMK149" s="409"/>
      <c r="UML149" s="409"/>
      <c r="UMM149" s="409"/>
      <c r="UMN149" s="409"/>
      <c r="UMO149" s="409"/>
      <c r="UMP149" s="409"/>
      <c r="UMQ149" s="409"/>
      <c r="UMR149" s="409"/>
      <c r="UMS149" s="409"/>
      <c r="UMT149" s="409"/>
      <c r="UMU149" s="409"/>
      <c r="UMV149" s="409"/>
      <c r="UMW149" s="409"/>
      <c r="UMX149" s="409"/>
      <c r="UMY149" s="409"/>
      <c r="UMZ149" s="409"/>
      <c r="UNA149" s="409"/>
      <c r="UNB149" s="409"/>
      <c r="UNC149" s="409"/>
      <c r="UND149" s="409"/>
      <c r="UNE149" s="409"/>
      <c r="UNF149" s="409"/>
      <c r="UNG149" s="409"/>
      <c r="UNH149" s="409"/>
      <c r="UNI149" s="409"/>
      <c r="UNJ149" s="409"/>
      <c r="UNK149" s="409"/>
      <c r="UNL149" s="409"/>
      <c r="UNM149" s="409"/>
      <c r="UNN149" s="409"/>
      <c r="UNO149" s="409"/>
      <c r="UNP149" s="409"/>
      <c r="UNQ149" s="409"/>
      <c r="UNR149" s="409"/>
      <c r="UNS149" s="409"/>
      <c r="UNT149" s="409"/>
      <c r="UNU149" s="409"/>
      <c r="UNV149" s="409"/>
      <c r="UNW149" s="409"/>
      <c r="UNX149" s="409"/>
      <c r="UNY149" s="409"/>
      <c r="UNZ149" s="409"/>
      <c r="UOA149" s="409"/>
      <c r="UOB149" s="409"/>
      <c r="UOC149" s="409"/>
      <c r="UOD149" s="409"/>
      <c r="UOE149" s="409"/>
      <c r="UOF149" s="409"/>
      <c r="UOG149" s="409"/>
      <c r="UOH149" s="409"/>
      <c r="UOI149" s="409"/>
      <c r="UOJ149" s="409"/>
      <c r="UOK149" s="409"/>
      <c r="UOL149" s="409"/>
      <c r="UOM149" s="409"/>
      <c r="UON149" s="409"/>
      <c r="UOO149" s="409"/>
      <c r="UOP149" s="409"/>
      <c r="UOQ149" s="409"/>
      <c r="UOR149" s="409"/>
      <c r="UOS149" s="409"/>
      <c r="UOT149" s="409"/>
      <c r="UOU149" s="409"/>
      <c r="UOV149" s="409"/>
      <c r="UOW149" s="409"/>
      <c r="UOX149" s="409"/>
      <c r="UOY149" s="409"/>
      <c r="UOZ149" s="409"/>
      <c r="UPA149" s="409"/>
      <c r="UPB149" s="409"/>
      <c r="UPC149" s="409"/>
      <c r="UPD149" s="409"/>
      <c r="UPE149" s="409"/>
      <c r="UPF149" s="409"/>
      <c r="UPG149" s="409"/>
      <c r="UPH149" s="409"/>
      <c r="UPI149" s="409"/>
      <c r="UPJ149" s="409"/>
      <c r="UPK149" s="409"/>
      <c r="UPL149" s="409"/>
      <c r="UPM149" s="409"/>
      <c r="UPN149" s="409"/>
      <c r="UPO149" s="409"/>
      <c r="UPP149" s="409"/>
      <c r="UPQ149" s="409"/>
      <c r="UPR149" s="409"/>
      <c r="UPS149" s="409"/>
      <c r="UPT149" s="409"/>
      <c r="UPU149" s="409"/>
      <c r="UPV149" s="409"/>
      <c r="UPW149" s="409"/>
      <c r="UPX149" s="409"/>
      <c r="UPY149" s="409"/>
      <c r="UPZ149" s="409"/>
      <c r="UQA149" s="409"/>
      <c r="UQB149" s="409"/>
      <c r="UQC149" s="409"/>
      <c r="UQD149" s="409"/>
      <c r="UQE149" s="409"/>
      <c r="UQF149" s="409"/>
      <c r="UQG149" s="409"/>
      <c r="UQH149" s="409"/>
      <c r="UQI149" s="409"/>
      <c r="UQJ149" s="409"/>
      <c r="UQK149" s="409"/>
      <c r="UQL149" s="409"/>
      <c r="UQM149" s="409"/>
      <c r="UQN149" s="409"/>
      <c r="UQO149" s="409"/>
      <c r="UQP149" s="409"/>
      <c r="UQQ149" s="409"/>
      <c r="UQR149" s="409"/>
      <c r="UQS149" s="409"/>
      <c r="UQT149" s="409"/>
      <c r="UQU149" s="409"/>
      <c r="UQV149" s="409"/>
      <c r="UQW149" s="409"/>
      <c r="UQX149" s="409"/>
      <c r="UQY149" s="409"/>
      <c r="UQZ149" s="409"/>
      <c r="URA149" s="409"/>
      <c r="URB149" s="409"/>
      <c r="URC149" s="409"/>
      <c r="URD149" s="409"/>
      <c r="URE149" s="409"/>
      <c r="URF149" s="409"/>
      <c r="URG149" s="409"/>
      <c r="URH149" s="409"/>
      <c r="URI149" s="409"/>
      <c r="URJ149" s="409"/>
      <c r="URK149" s="409"/>
      <c r="URL149" s="409"/>
      <c r="URM149" s="409"/>
      <c r="URN149" s="409"/>
      <c r="URO149" s="409"/>
      <c r="URP149" s="409"/>
      <c r="URQ149" s="409"/>
      <c r="URR149" s="409"/>
      <c r="URS149" s="409"/>
      <c r="URT149" s="409"/>
      <c r="URU149" s="409"/>
      <c r="URV149" s="409"/>
      <c r="URW149" s="409"/>
      <c r="URX149" s="409"/>
      <c r="URY149" s="409"/>
      <c r="URZ149" s="409"/>
      <c r="USA149" s="409"/>
      <c r="USB149" s="409"/>
      <c r="USC149" s="409"/>
      <c r="USD149" s="409"/>
      <c r="USE149" s="409"/>
      <c r="USF149" s="409"/>
      <c r="USG149" s="409"/>
      <c r="USH149" s="409"/>
      <c r="USI149" s="409"/>
      <c r="USJ149" s="409"/>
      <c r="USK149" s="409"/>
      <c r="USL149" s="409"/>
      <c r="USM149" s="409"/>
      <c r="USN149" s="409"/>
      <c r="USO149" s="409"/>
      <c r="USP149" s="409"/>
      <c r="USQ149" s="409"/>
      <c r="USR149" s="409"/>
      <c r="USS149" s="409"/>
      <c r="UST149" s="409"/>
      <c r="USU149" s="409"/>
      <c r="USV149" s="409"/>
      <c r="USW149" s="409"/>
      <c r="USX149" s="409"/>
      <c r="USY149" s="409"/>
      <c r="USZ149" s="409"/>
      <c r="UTA149" s="409"/>
      <c r="UTB149" s="409"/>
      <c r="UTC149" s="409"/>
      <c r="UTD149" s="409"/>
      <c r="UTE149" s="409"/>
      <c r="UTF149" s="409"/>
      <c r="UTG149" s="409"/>
      <c r="UTH149" s="409"/>
      <c r="UTI149" s="409"/>
      <c r="UTJ149" s="409"/>
      <c r="UTK149" s="409"/>
      <c r="UTL149" s="409"/>
      <c r="UTM149" s="409"/>
      <c r="UTN149" s="409"/>
      <c r="UTO149" s="409"/>
      <c r="UTP149" s="409"/>
      <c r="UTQ149" s="409"/>
      <c r="UTR149" s="409"/>
      <c r="UTS149" s="409"/>
      <c r="UTT149" s="409"/>
      <c r="UTU149" s="409"/>
      <c r="UTV149" s="409"/>
      <c r="UTW149" s="409"/>
      <c r="UTX149" s="409"/>
      <c r="UTY149" s="409"/>
      <c r="UTZ149" s="409"/>
      <c r="UUA149" s="409"/>
      <c r="UUB149" s="409"/>
      <c r="UUC149" s="409"/>
      <c r="UUD149" s="409"/>
      <c r="UUE149" s="409"/>
      <c r="UUF149" s="409"/>
      <c r="UUG149" s="409"/>
      <c r="UUH149" s="409"/>
      <c r="UUI149" s="409"/>
      <c r="UUJ149" s="409"/>
      <c r="UUK149" s="409"/>
      <c r="UUL149" s="409"/>
      <c r="UUM149" s="409"/>
      <c r="UUN149" s="409"/>
      <c r="UUO149" s="409"/>
      <c r="UUP149" s="409"/>
      <c r="UUQ149" s="409"/>
      <c r="UUR149" s="409"/>
      <c r="UUS149" s="409"/>
      <c r="UUT149" s="409"/>
      <c r="UUU149" s="409"/>
      <c r="UUV149" s="409"/>
      <c r="UUW149" s="409"/>
      <c r="UUX149" s="409"/>
      <c r="UUY149" s="409"/>
      <c r="UUZ149" s="409"/>
      <c r="UVA149" s="409"/>
      <c r="UVB149" s="409"/>
      <c r="UVC149" s="409"/>
      <c r="UVD149" s="409"/>
      <c r="UVE149" s="409"/>
      <c r="UVF149" s="409"/>
      <c r="UVG149" s="409"/>
      <c r="UVH149" s="409"/>
      <c r="UVI149" s="409"/>
      <c r="UVJ149" s="409"/>
      <c r="UVK149" s="409"/>
      <c r="UVL149" s="409"/>
      <c r="UVM149" s="409"/>
      <c r="UVN149" s="409"/>
      <c r="UVO149" s="409"/>
      <c r="UVP149" s="409"/>
      <c r="UVQ149" s="409"/>
      <c r="UVR149" s="409"/>
      <c r="UVS149" s="409"/>
      <c r="UVT149" s="409"/>
      <c r="UVU149" s="409"/>
      <c r="UVV149" s="409"/>
      <c r="UVW149" s="409"/>
      <c r="UVX149" s="409"/>
      <c r="UVY149" s="409"/>
      <c r="UVZ149" s="409"/>
      <c r="UWA149" s="409"/>
      <c r="UWB149" s="409"/>
      <c r="UWC149" s="409"/>
      <c r="UWD149" s="409"/>
      <c r="UWE149" s="409"/>
      <c r="UWF149" s="409"/>
      <c r="UWG149" s="409"/>
      <c r="UWH149" s="409"/>
      <c r="UWI149" s="409"/>
      <c r="UWJ149" s="409"/>
      <c r="UWK149" s="409"/>
      <c r="UWL149" s="409"/>
      <c r="UWM149" s="409"/>
      <c r="UWN149" s="409"/>
      <c r="UWO149" s="409"/>
      <c r="UWP149" s="409"/>
      <c r="UWQ149" s="409"/>
      <c r="UWR149" s="409"/>
      <c r="UWS149" s="409"/>
      <c r="UWT149" s="409"/>
      <c r="UWU149" s="409"/>
      <c r="UWV149" s="409"/>
      <c r="UWW149" s="409"/>
      <c r="UWX149" s="409"/>
      <c r="UWY149" s="409"/>
      <c r="UWZ149" s="409"/>
      <c r="UXA149" s="409"/>
      <c r="UXB149" s="409"/>
      <c r="UXC149" s="409"/>
      <c r="UXD149" s="409"/>
      <c r="UXE149" s="409"/>
      <c r="UXF149" s="409"/>
      <c r="UXG149" s="409"/>
      <c r="UXH149" s="409"/>
      <c r="UXI149" s="409"/>
      <c r="UXJ149" s="409"/>
      <c r="UXK149" s="409"/>
      <c r="UXL149" s="409"/>
      <c r="UXM149" s="409"/>
      <c r="UXN149" s="409"/>
      <c r="UXO149" s="409"/>
      <c r="UXP149" s="409"/>
      <c r="UXQ149" s="409"/>
      <c r="UXR149" s="409"/>
      <c r="UXS149" s="409"/>
      <c r="UXT149" s="409"/>
      <c r="UXU149" s="409"/>
      <c r="UXV149" s="409"/>
      <c r="UXW149" s="409"/>
      <c r="UXX149" s="409"/>
      <c r="UXY149" s="409"/>
      <c r="UXZ149" s="409"/>
      <c r="UYA149" s="409"/>
      <c r="UYB149" s="409"/>
      <c r="UYC149" s="409"/>
      <c r="UYD149" s="409"/>
      <c r="UYE149" s="409"/>
      <c r="UYF149" s="409"/>
      <c r="UYG149" s="409"/>
      <c r="UYH149" s="409"/>
      <c r="UYI149" s="409"/>
      <c r="UYJ149" s="409"/>
      <c r="UYK149" s="409"/>
      <c r="UYL149" s="409"/>
      <c r="UYM149" s="409"/>
      <c r="UYN149" s="409"/>
      <c r="UYO149" s="409"/>
      <c r="UYP149" s="409"/>
      <c r="UYQ149" s="409"/>
      <c r="UYR149" s="409"/>
      <c r="UYS149" s="409"/>
      <c r="UYT149" s="409"/>
      <c r="UYU149" s="409"/>
      <c r="UYV149" s="409"/>
      <c r="UYW149" s="409"/>
      <c r="UYX149" s="409"/>
      <c r="UYY149" s="409"/>
      <c r="UYZ149" s="409"/>
      <c r="UZA149" s="409"/>
      <c r="UZB149" s="409"/>
      <c r="UZC149" s="409"/>
      <c r="UZD149" s="409"/>
      <c r="UZE149" s="409"/>
      <c r="UZF149" s="409"/>
      <c r="UZG149" s="409"/>
      <c r="UZH149" s="409"/>
      <c r="UZI149" s="409"/>
      <c r="UZJ149" s="409"/>
      <c r="UZK149" s="409"/>
      <c r="UZL149" s="409"/>
      <c r="UZM149" s="409"/>
      <c r="UZN149" s="409"/>
      <c r="UZO149" s="409"/>
      <c r="UZP149" s="409"/>
      <c r="UZQ149" s="409"/>
      <c r="UZR149" s="409"/>
      <c r="UZS149" s="409"/>
      <c r="UZT149" s="409"/>
      <c r="UZU149" s="409"/>
      <c r="UZV149" s="409"/>
      <c r="UZW149" s="409"/>
      <c r="UZX149" s="409"/>
      <c r="UZY149" s="409"/>
      <c r="UZZ149" s="409"/>
      <c r="VAA149" s="409"/>
      <c r="VAB149" s="409"/>
      <c r="VAC149" s="409"/>
      <c r="VAD149" s="409"/>
      <c r="VAE149" s="409"/>
      <c r="VAF149" s="409"/>
      <c r="VAG149" s="409"/>
      <c r="VAH149" s="409"/>
      <c r="VAI149" s="409"/>
      <c r="VAJ149" s="409"/>
      <c r="VAK149" s="409"/>
      <c r="VAL149" s="409"/>
      <c r="VAM149" s="409"/>
      <c r="VAN149" s="409"/>
      <c r="VAO149" s="409"/>
      <c r="VAP149" s="409"/>
      <c r="VAQ149" s="409"/>
      <c r="VAR149" s="409"/>
      <c r="VAS149" s="409"/>
      <c r="VAT149" s="409"/>
      <c r="VAU149" s="409"/>
      <c r="VAV149" s="409"/>
      <c r="VAW149" s="409"/>
      <c r="VAX149" s="409"/>
      <c r="VAY149" s="409"/>
      <c r="VAZ149" s="409"/>
      <c r="VBA149" s="409"/>
      <c r="VBB149" s="409"/>
      <c r="VBC149" s="409"/>
      <c r="VBD149" s="409"/>
      <c r="VBE149" s="409"/>
      <c r="VBF149" s="409"/>
      <c r="VBG149" s="409"/>
      <c r="VBH149" s="409"/>
      <c r="VBI149" s="409"/>
      <c r="VBJ149" s="409"/>
      <c r="VBK149" s="409"/>
      <c r="VBL149" s="409"/>
      <c r="VBM149" s="409"/>
      <c r="VBN149" s="409"/>
      <c r="VBO149" s="409"/>
      <c r="VBP149" s="409"/>
      <c r="VBQ149" s="409"/>
      <c r="VBR149" s="409"/>
      <c r="VBS149" s="409"/>
      <c r="VBT149" s="409"/>
      <c r="VBU149" s="409"/>
      <c r="VBV149" s="409"/>
      <c r="VBW149" s="409"/>
      <c r="VBX149" s="409"/>
      <c r="VBY149" s="409"/>
      <c r="VBZ149" s="409"/>
      <c r="VCA149" s="409"/>
      <c r="VCB149" s="409"/>
      <c r="VCC149" s="409"/>
      <c r="VCD149" s="409"/>
      <c r="VCE149" s="409"/>
      <c r="VCF149" s="409"/>
      <c r="VCG149" s="409"/>
      <c r="VCH149" s="409"/>
      <c r="VCI149" s="409"/>
      <c r="VCJ149" s="409"/>
      <c r="VCK149" s="409"/>
      <c r="VCL149" s="409"/>
      <c r="VCM149" s="409"/>
      <c r="VCN149" s="409"/>
      <c r="VCO149" s="409"/>
      <c r="VCP149" s="409"/>
      <c r="VCQ149" s="409"/>
      <c r="VCR149" s="409"/>
      <c r="VCS149" s="409"/>
      <c r="VCT149" s="409"/>
      <c r="VCU149" s="409"/>
      <c r="VCV149" s="409"/>
      <c r="VCW149" s="409"/>
      <c r="VCX149" s="409"/>
      <c r="VCY149" s="409"/>
      <c r="VCZ149" s="409"/>
      <c r="VDA149" s="409"/>
      <c r="VDB149" s="409"/>
      <c r="VDC149" s="409"/>
      <c r="VDD149" s="409"/>
      <c r="VDE149" s="409"/>
      <c r="VDF149" s="409"/>
      <c r="VDG149" s="409"/>
      <c r="VDH149" s="409"/>
      <c r="VDI149" s="409"/>
      <c r="VDJ149" s="409"/>
      <c r="VDK149" s="409"/>
      <c r="VDL149" s="409"/>
      <c r="VDM149" s="409"/>
      <c r="VDN149" s="409"/>
      <c r="VDO149" s="409"/>
      <c r="VDP149" s="409"/>
      <c r="VDQ149" s="409"/>
      <c r="VDR149" s="409"/>
      <c r="VDS149" s="409"/>
      <c r="VDT149" s="409"/>
      <c r="VDU149" s="409"/>
      <c r="VDV149" s="409"/>
      <c r="VDW149" s="409"/>
      <c r="VDX149" s="409"/>
      <c r="VDY149" s="409"/>
      <c r="VDZ149" s="409"/>
      <c r="VEA149" s="409"/>
      <c r="VEB149" s="409"/>
      <c r="VEC149" s="409"/>
      <c r="VED149" s="409"/>
      <c r="VEE149" s="409"/>
      <c r="VEF149" s="409"/>
      <c r="VEG149" s="409"/>
      <c r="VEH149" s="409"/>
      <c r="VEI149" s="409"/>
      <c r="VEJ149" s="409"/>
      <c r="VEK149" s="409"/>
      <c r="VEL149" s="409"/>
      <c r="VEM149" s="409"/>
      <c r="VEN149" s="409"/>
      <c r="VEO149" s="409"/>
      <c r="VEP149" s="409"/>
      <c r="VEQ149" s="409"/>
      <c r="VER149" s="409"/>
      <c r="VES149" s="409"/>
      <c r="VET149" s="409"/>
      <c r="VEU149" s="409"/>
      <c r="VEV149" s="409"/>
      <c r="VEW149" s="409"/>
      <c r="VEX149" s="409"/>
      <c r="VEY149" s="409"/>
      <c r="VEZ149" s="409"/>
      <c r="VFA149" s="409"/>
      <c r="VFB149" s="409"/>
      <c r="VFC149" s="409"/>
      <c r="VFD149" s="409"/>
      <c r="VFE149" s="409"/>
      <c r="VFF149" s="409"/>
      <c r="VFG149" s="409"/>
      <c r="VFH149" s="409"/>
      <c r="VFI149" s="409"/>
      <c r="VFJ149" s="409"/>
      <c r="VFK149" s="409"/>
      <c r="VFL149" s="409"/>
      <c r="VFM149" s="409"/>
      <c r="VFN149" s="409"/>
      <c r="VFO149" s="409"/>
      <c r="VFP149" s="409"/>
      <c r="VFQ149" s="409"/>
      <c r="VFR149" s="409"/>
      <c r="VFS149" s="409"/>
      <c r="VFT149" s="409"/>
      <c r="VFU149" s="409"/>
      <c r="VFV149" s="409"/>
      <c r="VFW149" s="409"/>
      <c r="VFX149" s="409"/>
      <c r="VFY149" s="409"/>
      <c r="VFZ149" s="409"/>
      <c r="VGA149" s="409"/>
      <c r="VGB149" s="409"/>
      <c r="VGC149" s="409"/>
      <c r="VGD149" s="409"/>
      <c r="VGE149" s="409"/>
      <c r="VGF149" s="409"/>
      <c r="VGG149" s="409"/>
      <c r="VGH149" s="409"/>
      <c r="VGI149" s="409"/>
      <c r="VGJ149" s="409"/>
      <c r="VGK149" s="409"/>
      <c r="VGL149" s="409"/>
      <c r="VGM149" s="409"/>
      <c r="VGN149" s="409"/>
      <c r="VGO149" s="409"/>
      <c r="VGP149" s="409"/>
      <c r="VGQ149" s="409"/>
      <c r="VGR149" s="409"/>
      <c r="VGS149" s="409"/>
      <c r="VGT149" s="409"/>
      <c r="VGU149" s="409"/>
      <c r="VGV149" s="409"/>
      <c r="VGW149" s="409"/>
      <c r="VGX149" s="409"/>
      <c r="VGY149" s="409"/>
      <c r="VGZ149" s="409"/>
      <c r="VHA149" s="409"/>
      <c r="VHB149" s="409"/>
      <c r="VHC149" s="409"/>
      <c r="VHD149" s="409"/>
      <c r="VHE149" s="409"/>
      <c r="VHF149" s="409"/>
      <c r="VHG149" s="409"/>
      <c r="VHH149" s="409"/>
      <c r="VHI149" s="409"/>
      <c r="VHJ149" s="409"/>
      <c r="VHK149" s="409"/>
      <c r="VHL149" s="409"/>
      <c r="VHM149" s="409"/>
      <c r="VHN149" s="409"/>
      <c r="VHO149" s="409"/>
      <c r="VHP149" s="409"/>
      <c r="VHQ149" s="409"/>
      <c r="VHR149" s="409"/>
      <c r="VHS149" s="409"/>
      <c r="VHT149" s="409"/>
      <c r="VHU149" s="409"/>
      <c r="VHV149" s="409"/>
      <c r="VHW149" s="409"/>
      <c r="VHX149" s="409"/>
      <c r="VHY149" s="409"/>
      <c r="VHZ149" s="409"/>
      <c r="VIA149" s="409"/>
      <c r="VIB149" s="409"/>
      <c r="VIC149" s="409"/>
      <c r="VID149" s="409"/>
      <c r="VIE149" s="409"/>
      <c r="VIF149" s="409"/>
      <c r="VIG149" s="409"/>
      <c r="VIH149" s="409"/>
      <c r="VII149" s="409"/>
      <c r="VIJ149" s="409"/>
      <c r="VIK149" s="409"/>
      <c r="VIL149" s="409"/>
      <c r="VIM149" s="409"/>
      <c r="VIN149" s="409"/>
      <c r="VIO149" s="409"/>
      <c r="VIP149" s="409"/>
      <c r="VIQ149" s="409"/>
      <c r="VIR149" s="409"/>
      <c r="VIS149" s="409"/>
      <c r="VIT149" s="409"/>
      <c r="VIU149" s="409"/>
      <c r="VIV149" s="409"/>
      <c r="VIW149" s="409"/>
      <c r="VIX149" s="409"/>
      <c r="VIY149" s="409"/>
      <c r="VIZ149" s="409"/>
      <c r="VJA149" s="409"/>
      <c r="VJB149" s="409"/>
      <c r="VJC149" s="409"/>
      <c r="VJD149" s="409"/>
      <c r="VJE149" s="409"/>
      <c r="VJF149" s="409"/>
      <c r="VJG149" s="409"/>
      <c r="VJH149" s="409"/>
      <c r="VJI149" s="409"/>
      <c r="VJJ149" s="409"/>
      <c r="VJK149" s="409"/>
      <c r="VJL149" s="409"/>
      <c r="VJM149" s="409"/>
      <c r="VJN149" s="409"/>
      <c r="VJO149" s="409"/>
      <c r="VJP149" s="409"/>
      <c r="VJQ149" s="409"/>
      <c r="VJR149" s="409"/>
      <c r="VJS149" s="409"/>
      <c r="VJT149" s="409"/>
      <c r="VJU149" s="409"/>
      <c r="VJV149" s="409"/>
      <c r="VJW149" s="409"/>
      <c r="VJX149" s="409"/>
      <c r="VJY149" s="409"/>
      <c r="VJZ149" s="409"/>
      <c r="VKA149" s="409"/>
      <c r="VKB149" s="409"/>
      <c r="VKC149" s="409"/>
      <c r="VKD149" s="409"/>
      <c r="VKE149" s="409"/>
      <c r="VKF149" s="409"/>
      <c r="VKG149" s="409"/>
      <c r="VKH149" s="409"/>
      <c r="VKI149" s="409"/>
      <c r="VKJ149" s="409"/>
      <c r="VKK149" s="409"/>
      <c r="VKL149" s="409"/>
      <c r="VKM149" s="409"/>
      <c r="VKN149" s="409"/>
      <c r="VKO149" s="409"/>
      <c r="VKP149" s="409"/>
      <c r="VKQ149" s="409"/>
      <c r="VKR149" s="409"/>
      <c r="VKS149" s="409"/>
      <c r="VKT149" s="409"/>
      <c r="VKU149" s="409"/>
      <c r="VKV149" s="409"/>
      <c r="VKW149" s="409"/>
      <c r="VKX149" s="409"/>
      <c r="VKY149" s="409"/>
      <c r="VKZ149" s="409"/>
      <c r="VLA149" s="409"/>
      <c r="VLB149" s="409"/>
      <c r="VLC149" s="409"/>
      <c r="VLD149" s="409"/>
      <c r="VLE149" s="409"/>
      <c r="VLF149" s="409"/>
      <c r="VLG149" s="409"/>
      <c r="VLH149" s="409"/>
      <c r="VLI149" s="409"/>
      <c r="VLJ149" s="409"/>
      <c r="VLK149" s="409"/>
      <c r="VLL149" s="409"/>
      <c r="VLM149" s="409"/>
      <c r="VLN149" s="409"/>
      <c r="VLO149" s="409"/>
      <c r="VLP149" s="409"/>
      <c r="VLQ149" s="409"/>
      <c r="VLR149" s="409"/>
      <c r="VLS149" s="409"/>
      <c r="VLT149" s="409"/>
      <c r="VLU149" s="409"/>
      <c r="VLV149" s="409"/>
      <c r="VLW149" s="409"/>
      <c r="VLX149" s="409"/>
      <c r="VLY149" s="409"/>
      <c r="VLZ149" s="409"/>
      <c r="VMA149" s="409"/>
      <c r="VMB149" s="409"/>
      <c r="VMC149" s="409"/>
      <c r="VMD149" s="409"/>
      <c r="VME149" s="409"/>
      <c r="VMF149" s="409"/>
      <c r="VMG149" s="409"/>
      <c r="VMH149" s="409"/>
      <c r="VMI149" s="409"/>
      <c r="VMJ149" s="409"/>
      <c r="VMK149" s="409"/>
      <c r="VML149" s="409"/>
      <c r="VMM149" s="409"/>
      <c r="VMN149" s="409"/>
      <c r="VMO149" s="409"/>
      <c r="VMP149" s="409"/>
      <c r="VMQ149" s="409"/>
      <c r="VMR149" s="409"/>
      <c r="VMS149" s="409"/>
      <c r="VMT149" s="409"/>
      <c r="VMU149" s="409"/>
      <c r="VMV149" s="409"/>
      <c r="VMW149" s="409"/>
      <c r="VMX149" s="409"/>
      <c r="VMY149" s="409"/>
      <c r="VMZ149" s="409"/>
      <c r="VNA149" s="409"/>
      <c r="VNB149" s="409"/>
      <c r="VNC149" s="409"/>
      <c r="VND149" s="409"/>
      <c r="VNE149" s="409"/>
      <c r="VNF149" s="409"/>
      <c r="VNG149" s="409"/>
      <c r="VNH149" s="409"/>
      <c r="VNI149" s="409"/>
      <c r="VNJ149" s="409"/>
      <c r="VNK149" s="409"/>
      <c r="VNL149" s="409"/>
      <c r="VNM149" s="409"/>
      <c r="VNN149" s="409"/>
      <c r="VNO149" s="409"/>
      <c r="VNP149" s="409"/>
      <c r="VNQ149" s="409"/>
      <c r="VNR149" s="409"/>
      <c r="VNS149" s="409"/>
      <c r="VNT149" s="409"/>
      <c r="VNU149" s="409"/>
      <c r="VNV149" s="409"/>
      <c r="VNW149" s="409"/>
      <c r="VNX149" s="409"/>
      <c r="VNY149" s="409"/>
      <c r="VNZ149" s="409"/>
      <c r="VOA149" s="409"/>
      <c r="VOB149" s="409"/>
      <c r="VOC149" s="409"/>
      <c r="VOD149" s="409"/>
      <c r="VOE149" s="409"/>
      <c r="VOF149" s="409"/>
      <c r="VOG149" s="409"/>
      <c r="VOH149" s="409"/>
      <c r="VOI149" s="409"/>
      <c r="VOJ149" s="409"/>
      <c r="VOK149" s="409"/>
      <c r="VOL149" s="409"/>
      <c r="VOM149" s="409"/>
      <c r="VON149" s="409"/>
      <c r="VOO149" s="409"/>
      <c r="VOP149" s="409"/>
      <c r="VOQ149" s="409"/>
      <c r="VOR149" s="409"/>
      <c r="VOS149" s="409"/>
      <c r="VOT149" s="409"/>
      <c r="VOU149" s="409"/>
      <c r="VOV149" s="409"/>
      <c r="VOW149" s="409"/>
      <c r="VOX149" s="409"/>
      <c r="VOY149" s="409"/>
      <c r="VOZ149" s="409"/>
      <c r="VPA149" s="409"/>
      <c r="VPB149" s="409"/>
      <c r="VPC149" s="409"/>
      <c r="VPD149" s="409"/>
      <c r="VPE149" s="409"/>
      <c r="VPF149" s="409"/>
      <c r="VPG149" s="409"/>
      <c r="VPH149" s="409"/>
      <c r="VPI149" s="409"/>
      <c r="VPJ149" s="409"/>
      <c r="VPK149" s="409"/>
      <c r="VPL149" s="409"/>
      <c r="VPM149" s="409"/>
      <c r="VPN149" s="409"/>
      <c r="VPO149" s="409"/>
      <c r="VPP149" s="409"/>
      <c r="VPQ149" s="409"/>
      <c r="VPR149" s="409"/>
      <c r="VPS149" s="409"/>
      <c r="VPT149" s="409"/>
      <c r="VPU149" s="409"/>
      <c r="VPV149" s="409"/>
      <c r="VPW149" s="409"/>
      <c r="VPX149" s="409"/>
      <c r="VPY149" s="409"/>
      <c r="VPZ149" s="409"/>
      <c r="VQA149" s="409"/>
      <c r="VQB149" s="409"/>
      <c r="VQC149" s="409"/>
      <c r="VQD149" s="409"/>
      <c r="VQE149" s="409"/>
      <c r="VQF149" s="409"/>
      <c r="VQG149" s="409"/>
      <c r="VQH149" s="409"/>
      <c r="VQI149" s="409"/>
      <c r="VQJ149" s="409"/>
      <c r="VQK149" s="409"/>
      <c r="VQL149" s="409"/>
      <c r="VQM149" s="409"/>
      <c r="VQN149" s="409"/>
      <c r="VQO149" s="409"/>
      <c r="VQP149" s="409"/>
      <c r="VQQ149" s="409"/>
      <c r="VQR149" s="409"/>
      <c r="VQS149" s="409"/>
      <c r="VQT149" s="409"/>
      <c r="VQU149" s="409"/>
      <c r="VQV149" s="409"/>
      <c r="VQW149" s="409"/>
      <c r="VQX149" s="409"/>
      <c r="VQY149" s="409"/>
      <c r="VQZ149" s="409"/>
      <c r="VRA149" s="409"/>
      <c r="VRB149" s="409"/>
      <c r="VRC149" s="409"/>
      <c r="VRD149" s="409"/>
      <c r="VRE149" s="409"/>
      <c r="VRF149" s="409"/>
      <c r="VRG149" s="409"/>
      <c r="VRH149" s="409"/>
      <c r="VRI149" s="409"/>
      <c r="VRJ149" s="409"/>
      <c r="VRK149" s="409"/>
      <c r="VRL149" s="409"/>
      <c r="VRM149" s="409"/>
      <c r="VRN149" s="409"/>
      <c r="VRO149" s="409"/>
      <c r="VRP149" s="409"/>
      <c r="VRQ149" s="409"/>
      <c r="VRR149" s="409"/>
      <c r="VRS149" s="409"/>
      <c r="VRT149" s="409"/>
      <c r="VRU149" s="409"/>
      <c r="VRV149" s="409"/>
      <c r="VRW149" s="409"/>
      <c r="VRX149" s="409"/>
      <c r="VRY149" s="409"/>
      <c r="VRZ149" s="409"/>
      <c r="VSA149" s="409"/>
      <c r="VSB149" s="409"/>
      <c r="VSC149" s="409"/>
      <c r="VSD149" s="409"/>
      <c r="VSE149" s="409"/>
      <c r="VSF149" s="409"/>
      <c r="VSG149" s="409"/>
      <c r="VSH149" s="409"/>
      <c r="VSI149" s="409"/>
      <c r="VSJ149" s="409"/>
      <c r="VSK149" s="409"/>
      <c r="VSL149" s="409"/>
      <c r="VSM149" s="409"/>
      <c r="VSN149" s="409"/>
      <c r="VSO149" s="409"/>
      <c r="VSP149" s="409"/>
      <c r="VSQ149" s="409"/>
      <c r="VSR149" s="409"/>
      <c r="VSS149" s="409"/>
      <c r="VST149" s="409"/>
      <c r="VSU149" s="409"/>
      <c r="VSV149" s="409"/>
      <c r="VSW149" s="409"/>
      <c r="VSX149" s="409"/>
      <c r="VSY149" s="409"/>
      <c r="VSZ149" s="409"/>
      <c r="VTA149" s="409"/>
      <c r="VTB149" s="409"/>
      <c r="VTC149" s="409"/>
      <c r="VTD149" s="409"/>
      <c r="VTE149" s="409"/>
      <c r="VTF149" s="409"/>
      <c r="VTG149" s="409"/>
      <c r="VTH149" s="409"/>
      <c r="VTI149" s="409"/>
      <c r="VTJ149" s="409"/>
      <c r="VTK149" s="409"/>
      <c r="VTL149" s="409"/>
      <c r="VTM149" s="409"/>
      <c r="VTN149" s="409"/>
      <c r="VTO149" s="409"/>
      <c r="VTP149" s="409"/>
      <c r="VTQ149" s="409"/>
      <c r="VTR149" s="409"/>
      <c r="VTS149" s="409"/>
      <c r="VTT149" s="409"/>
      <c r="VTU149" s="409"/>
      <c r="VTV149" s="409"/>
      <c r="VTW149" s="409"/>
      <c r="VTX149" s="409"/>
      <c r="VTY149" s="409"/>
      <c r="VTZ149" s="409"/>
      <c r="VUA149" s="409"/>
      <c r="VUB149" s="409"/>
      <c r="VUC149" s="409"/>
      <c r="VUD149" s="409"/>
      <c r="VUE149" s="409"/>
      <c r="VUF149" s="409"/>
      <c r="VUG149" s="409"/>
      <c r="VUH149" s="409"/>
      <c r="VUI149" s="409"/>
      <c r="VUJ149" s="409"/>
      <c r="VUK149" s="409"/>
      <c r="VUL149" s="409"/>
      <c r="VUM149" s="409"/>
      <c r="VUN149" s="409"/>
      <c r="VUO149" s="409"/>
      <c r="VUP149" s="409"/>
      <c r="VUQ149" s="409"/>
      <c r="VUR149" s="409"/>
      <c r="VUS149" s="409"/>
      <c r="VUT149" s="409"/>
      <c r="VUU149" s="409"/>
      <c r="VUV149" s="409"/>
      <c r="VUW149" s="409"/>
      <c r="VUX149" s="409"/>
      <c r="VUY149" s="409"/>
      <c r="VUZ149" s="409"/>
      <c r="VVA149" s="409"/>
      <c r="VVB149" s="409"/>
      <c r="VVC149" s="409"/>
      <c r="VVD149" s="409"/>
      <c r="VVE149" s="409"/>
      <c r="VVF149" s="409"/>
      <c r="VVG149" s="409"/>
      <c r="VVH149" s="409"/>
      <c r="VVI149" s="409"/>
      <c r="VVJ149" s="409"/>
      <c r="VVK149" s="409"/>
      <c r="VVL149" s="409"/>
      <c r="VVM149" s="409"/>
      <c r="VVN149" s="409"/>
      <c r="VVO149" s="409"/>
      <c r="VVP149" s="409"/>
      <c r="VVQ149" s="409"/>
      <c r="VVR149" s="409"/>
      <c r="VVS149" s="409"/>
      <c r="VVT149" s="409"/>
      <c r="VVU149" s="409"/>
      <c r="VVV149" s="409"/>
      <c r="VVW149" s="409"/>
      <c r="VVX149" s="409"/>
      <c r="VVY149" s="409"/>
      <c r="VVZ149" s="409"/>
      <c r="VWA149" s="409"/>
      <c r="VWB149" s="409"/>
      <c r="VWC149" s="409"/>
      <c r="VWD149" s="409"/>
      <c r="VWE149" s="409"/>
      <c r="VWF149" s="409"/>
      <c r="VWG149" s="409"/>
      <c r="VWH149" s="409"/>
      <c r="VWI149" s="409"/>
      <c r="VWJ149" s="409"/>
      <c r="VWK149" s="409"/>
      <c r="VWL149" s="409"/>
      <c r="VWM149" s="409"/>
      <c r="VWN149" s="409"/>
      <c r="VWO149" s="409"/>
      <c r="VWP149" s="409"/>
      <c r="VWQ149" s="409"/>
      <c r="VWR149" s="409"/>
      <c r="VWS149" s="409"/>
      <c r="VWT149" s="409"/>
      <c r="VWU149" s="409"/>
      <c r="VWV149" s="409"/>
      <c r="VWW149" s="409"/>
      <c r="VWX149" s="409"/>
      <c r="VWY149" s="409"/>
      <c r="VWZ149" s="409"/>
      <c r="VXA149" s="409"/>
      <c r="VXB149" s="409"/>
      <c r="VXC149" s="409"/>
      <c r="VXD149" s="409"/>
      <c r="VXE149" s="409"/>
      <c r="VXF149" s="409"/>
      <c r="VXG149" s="409"/>
      <c r="VXH149" s="409"/>
      <c r="VXI149" s="409"/>
      <c r="VXJ149" s="409"/>
      <c r="VXK149" s="409"/>
      <c r="VXL149" s="409"/>
      <c r="VXM149" s="409"/>
      <c r="VXN149" s="409"/>
      <c r="VXO149" s="409"/>
      <c r="VXP149" s="409"/>
      <c r="VXQ149" s="409"/>
      <c r="VXR149" s="409"/>
      <c r="VXS149" s="409"/>
      <c r="VXT149" s="409"/>
      <c r="VXU149" s="409"/>
      <c r="VXV149" s="409"/>
      <c r="VXW149" s="409"/>
      <c r="VXX149" s="409"/>
      <c r="VXY149" s="409"/>
      <c r="VXZ149" s="409"/>
      <c r="VYA149" s="409"/>
      <c r="VYB149" s="409"/>
      <c r="VYC149" s="409"/>
      <c r="VYD149" s="409"/>
      <c r="VYE149" s="409"/>
      <c r="VYF149" s="409"/>
      <c r="VYG149" s="409"/>
      <c r="VYH149" s="409"/>
      <c r="VYI149" s="409"/>
      <c r="VYJ149" s="409"/>
      <c r="VYK149" s="409"/>
      <c r="VYL149" s="409"/>
      <c r="VYM149" s="409"/>
      <c r="VYN149" s="409"/>
      <c r="VYO149" s="409"/>
      <c r="VYP149" s="409"/>
      <c r="VYQ149" s="409"/>
      <c r="VYR149" s="409"/>
      <c r="VYS149" s="409"/>
      <c r="VYT149" s="409"/>
      <c r="VYU149" s="409"/>
      <c r="VYV149" s="409"/>
      <c r="VYW149" s="409"/>
      <c r="VYX149" s="409"/>
      <c r="VYY149" s="409"/>
      <c r="VYZ149" s="409"/>
      <c r="VZA149" s="409"/>
      <c r="VZB149" s="409"/>
      <c r="VZC149" s="409"/>
      <c r="VZD149" s="409"/>
      <c r="VZE149" s="409"/>
      <c r="VZF149" s="409"/>
      <c r="VZG149" s="409"/>
      <c r="VZH149" s="409"/>
      <c r="VZI149" s="409"/>
      <c r="VZJ149" s="409"/>
      <c r="VZK149" s="409"/>
      <c r="VZL149" s="409"/>
      <c r="VZM149" s="409"/>
      <c r="VZN149" s="409"/>
      <c r="VZO149" s="409"/>
      <c r="VZP149" s="409"/>
      <c r="VZQ149" s="409"/>
      <c r="VZR149" s="409"/>
      <c r="VZS149" s="409"/>
      <c r="VZT149" s="409"/>
      <c r="VZU149" s="409"/>
      <c r="VZV149" s="409"/>
      <c r="VZW149" s="409"/>
      <c r="VZX149" s="409"/>
      <c r="VZY149" s="409"/>
      <c r="VZZ149" s="409"/>
      <c r="WAA149" s="409"/>
      <c r="WAB149" s="409"/>
      <c r="WAC149" s="409"/>
      <c r="WAD149" s="409"/>
      <c r="WAE149" s="409"/>
      <c r="WAF149" s="409"/>
      <c r="WAG149" s="409"/>
      <c r="WAH149" s="409"/>
      <c r="WAI149" s="409"/>
      <c r="WAJ149" s="409"/>
      <c r="WAK149" s="409"/>
      <c r="WAL149" s="409"/>
      <c r="WAM149" s="409"/>
      <c r="WAN149" s="409"/>
      <c r="WAO149" s="409"/>
      <c r="WAP149" s="409"/>
      <c r="WAQ149" s="409"/>
      <c r="WAR149" s="409"/>
      <c r="WAS149" s="409"/>
      <c r="WAT149" s="409"/>
      <c r="WAU149" s="409"/>
      <c r="WAV149" s="409"/>
      <c r="WAW149" s="409"/>
      <c r="WAX149" s="409"/>
      <c r="WAY149" s="409"/>
      <c r="WAZ149" s="409"/>
      <c r="WBA149" s="409"/>
      <c r="WBB149" s="409"/>
      <c r="WBC149" s="409"/>
      <c r="WBD149" s="409"/>
      <c r="WBE149" s="409"/>
      <c r="WBF149" s="409"/>
      <c r="WBG149" s="409"/>
      <c r="WBH149" s="409"/>
      <c r="WBI149" s="409"/>
      <c r="WBJ149" s="409"/>
      <c r="WBK149" s="409"/>
      <c r="WBL149" s="409"/>
      <c r="WBM149" s="409"/>
      <c r="WBN149" s="409"/>
      <c r="WBO149" s="409"/>
      <c r="WBP149" s="409"/>
      <c r="WBQ149" s="409"/>
      <c r="WBR149" s="409"/>
      <c r="WBS149" s="409"/>
      <c r="WBT149" s="409"/>
      <c r="WBU149" s="409"/>
      <c r="WBV149" s="409"/>
      <c r="WBW149" s="409"/>
      <c r="WBX149" s="409"/>
      <c r="WBY149" s="409"/>
      <c r="WBZ149" s="409"/>
      <c r="WCA149" s="409"/>
      <c r="WCB149" s="409"/>
      <c r="WCC149" s="409"/>
      <c r="WCD149" s="409"/>
      <c r="WCE149" s="409"/>
      <c r="WCF149" s="409"/>
      <c r="WCG149" s="409"/>
      <c r="WCH149" s="409"/>
      <c r="WCI149" s="409"/>
      <c r="WCJ149" s="409"/>
      <c r="WCK149" s="409"/>
      <c r="WCL149" s="409"/>
      <c r="WCM149" s="409"/>
      <c r="WCN149" s="409"/>
      <c r="WCO149" s="409"/>
      <c r="WCP149" s="409"/>
      <c r="WCQ149" s="409"/>
      <c r="WCR149" s="409"/>
      <c r="WCS149" s="409"/>
      <c r="WCT149" s="409"/>
      <c r="WCU149" s="409"/>
      <c r="WCV149" s="409"/>
      <c r="WCW149" s="409"/>
      <c r="WCX149" s="409"/>
      <c r="WCY149" s="409"/>
      <c r="WCZ149" s="409"/>
      <c r="WDA149" s="409"/>
      <c r="WDB149" s="409"/>
      <c r="WDC149" s="409"/>
      <c r="WDD149" s="409"/>
      <c r="WDE149" s="409"/>
      <c r="WDF149" s="409"/>
      <c r="WDG149" s="409"/>
      <c r="WDH149" s="409"/>
      <c r="WDI149" s="409"/>
      <c r="WDJ149" s="409"/>
      <c r="WDK149" s="409"/>
      <c r="WDL149" s="409"/>
      <c r="WDM149" s="409"/>
      <c r="WDN149" s="409"/>
      <c r="WDO149" s="409"/>
      <c r="WDP149" s="409"/>
      <c r="WDQ149" s="409"/>
      <c r="WDR149" s="409"/>
      <c r="WDS149" s="409"/>
      <c r="WDT149" s="409"/>
      <c r="WDU149" s="409"/>
      <c r="WDV149" s="409"/>
      <c r="WDW149" s="409"/>
      <c r="WDX149" s="409"/>
      <c r="WDY149" s="409"/>
      <c r="WDZ149" s="409"/>
      <c r="WEA149" s="409"/>
      <c r="WEB149" s="409"/>
      <c r="WEC149" s="409"/>
      <c r="WED149" s="409"/>
      <c r="WEE149" s="409"/>
      <c r="WEF149" s="409"/>
      <c r="WEG149" s="409"/>
      <c r="WEH149" s="409"/>
      <c r="WEI149" s="409"/>
      <c r="WEJ149" s="409"/>
      <c r="WEK149" s="409"/>
      <c r="WEL149" s="409"/>
      <c r="WEM149" s="409"/>
      <c r="WEN149" s="409"/>
      <c r="WEO149" s="409"/>
      <c r="WEP149" s="409"/>
      <c r="WEQ149" s="409"/>
      <c r="WER149" s="409"/>
      <c r="WES149" s="409"/>
      <c r="WET149" s="409"/>
      <c r="WEU149" s="409"/>
      <c r="WEV149" s="409"/>
      <c r="WEW149" s="409"/>
      <c r="WEX149" s="409"/>
      <c r="WEY149" s="409"/>
      <c r="WEZ149" s="409"/>
      <c r="WFA149" s="409"/>
      <c r="WFB149" s="409"/>
      <c r="WFC149" s="409"/>
      <c r="WFD149" s="409"/>
      <c r="WFE149" s="409"/>
      <c r="WFF149" s="409"/>
      <c r="WFG149" s="409"/>
      <c r="WFH149" s="409"/>
      <c r="WFI149" s="409"/>
      <c r="WFJ149" s="409"/>
      <c r="WFK149" s="409"/>
      <c r="WFL149" s="409"/>
      <c r="WFM149" s="409"/>
      <c r="WFN149" s="409"/>
      <c r="WFO149" s="409"/>
      <c r="WFP149" s="409"/>
      <c r="WFQ149" s="409"/>
      <c r="WFR149" s="409"/>
      <c r="WFS149" s="409"/>
      <c r="WFT149" s="409"/>
      <c r="WFU149" s="409"/>
      <c r="WFV149" s="409"/>
      <c r="WFW149" s="409"/>
      <c r="WFX149" s="409"/>
      <c r="WFY149" s="409"/>
      <c r="WFZ149" s="409"/>
      <c r="WGA149" s="409"/>
      <c r="WGB149" s="409"/>
      <c r="WGC149" s="409"/>
      <c r="WGD149" s="409"/>
      <c r="WGE149" s="409"/>
      <c r="WGF149" s="409"/>
      <c r="WGG149" s="409"/>
      <c r="WGH149" s="409"/>
      <c r="WGI149" s="409"/>
      <c r="WGJ149" s="409"/>
      <c r="WGK149" s="409"/>
      <c r="WGL149" s="409"/>
      <c r="WGM149" s="409"/>
      <c r="WGN149" s="409"/>
      <c r="WGO149" s="409"/>
      <c r="WGP149" s="409"/>
      <c r="WGQ149" s="409"/>
      <c r="WGR149" s="409"/>
      <c r="WGS149" s="409"/>
      <c r="WGT149" s="409"/>
      <c r="WGU149" s="409"/>
      <c r="WGV149" s="409"/>
      <c r="WGW149" s="409"/>
      <c r="WGX149" s="409"/>
      <c r="WGY149" s="409"/>
      <c r="WGZ149" s="409"/>
      <c r="WHA149" s="409"/>
      <c r="WHB149" s="409"/>
      <c r="WHC149" s="409"/>
      <c r="WHD149" s="409"/>
      <c r="WHE149" s="409"/>
      <c r="WHF149" s="409"/>
      <c r="WHG149" s="409"/>
      <c r="WHH149" s="409"/>
      <c r="WHI149" s="409"/>
      <c r="WHJ149" s="409"/>
      <c r="WHK149" s="409"/>
      <c r="WHL149" s="409"/>
      <c r="WHM149" s="409"/>
      <c r="WHN149" s="409"/>
      <c r="WHO149" s="409"/>
      <c r="WHP149" s="409"/>
      <c r="WHQ149" s="409"/>
      <c r="WHR149" s="409"/>
      <c r="WHS149" s="409"/>
      <c r="WHT149" s="409"/>
      <c r="WHU149" s="409"/>
      <c r="WHV149" s="409"/>
      <c r="WHW149" s="409"/>
      <c r="WHX149" s="409"/>
      <c r="WHY149" s="409"/>
      <c r="WHZ149" s="409"/>
      <c r="WIA149" s="409"/>
      <c r="WIB149" s="409"/>
      <c r="WIC149" s="409"/>
      <c r="WID149" s="409"/>
      <c r="WIE149" s="409"/>
      <c r="WIF149" s="409"/>
      <c r="WIG149" s="409"/>
      <c r="WIH149" s="409"/>
      <c r="WII149" s="409"/>
      <c r="WIJ149" s="409"/>
      <c r="WIK149" s="409"/>
      <c r="WIL149" s="409"/>
      <c r="WIM149" s="409"/>
      <c r="WIN149" s="409"/>
      <c r="WIO149" s="409"/>
      <c r="WIP149" s="409"/>
      <c r="WIQ149" s="409"/>
      <c r="WIR149" s="409"/>
      <c r="WIS149" s="409"/>
      <c r="WIT149" s="409"/>
      <c r="WIU149" s="409"/>
      <c r="WIV149" s="409"/>
      <c r="WIW149" s="409"/>
      <c r="WIX149" s="409"/>
      <c r="WIY149" s="409"/>
      <c r="WIZ149" s="409"/>
      <c r="WJA149" s="409"/>
      <c r="WJB149" s="409"/>
      <c r="WJC149" s="409"/>
      <c r="WJD149" s="409"/>
      <c r="WJE149" s="409"/>
      <c r="WJF149" s="409"/>
      <c r="WJG149" s="409"/>
      <c r="WJH149" s="409"/>
      <c r="WJI149" s="409"/>
      <c r="WJJ149" s="409"/>
      <c r="WJK149" s="409"/>
      <c r="WJL149" s="409"/>
      <c r="WJM149" s="409"/>
      <c r="WJN149" s="409"/>
      <c r="WJO149" s="409"/>
      <c r="WJP149" s="409"/>
      <c r="WJQ149" s="409"/>
      <c r="WJR149" s="409"/>
      <c r="WJS149" s="409"/>
      <c r="WJT149" s="409"/>
      <c r="WJU149" s="409"/>
      <c r="WJV149" s="409"/>
      <c r="WJW149" s="409"/>
      <c r="WJX149" s="409"/>
      <c r="WJY149" s="409"/>
      <c r="WJZ149" s="409"/>
      <c r="WKA149" s="409"/>
      <c r="WKB149" s="409"/>
      <c r="WKC149" s="409"/>
      <c r="WKD149" s="409"/>
      <c r="WKE149" s="409"/>
      <c r="WKF149" s="409"/>
      <c r="WKG149" s="409"/>
      <c r="WKH149" s="409"/>
      <c r="WKI149" s="409"/>
      <c r="WKJ149" s="409"/>
      <c r="WKK149" s="409"/>
      <c r="WKL149" s="409"/>
      <c r="WKM149" s="409"/>
      <c r="WKN149" s="409"/>
      <c r="WKO149" s="409"/>
      <c r="WKP149" s="409"/>
      <c r="WKQ149" s="409"/>
      <c r="WKR149" s="409"/>
      <c r="WKS149" s="409"/>
      <c r="WKT149" s="409"/>
      <c r="WKU149" s="409"/>
      <c r="WKV149" s="409"/>
      <c r="WKW149" s="409"/>
      <c r="WKX149" s="409"/>
      <c r="WKY149" s="409"/>
      <c r="WKZ149" s="409"/>
      <c r="WLA149" s="409"/>
      <c r="WLB149" s="409"/>
      <c r="WLC149" s="409"/>
      <c r="WLD149" s="409"/>
      <c r="WLE149" s="409"/>
      <c r="WLF149" s="409"/>
      <c r="WLG149" s="409"/>
      <c r="WLH149" s="409"/>
      <c r="WLI149" s="409"/>
      <c r="WLJ149" s="409"/>
      <c r="WLK149" s="409"/>
      <c r="WLL149" s="409"/>
      <c r="WLM149" s="409"/>
      <c r="WLN149" s="409"/>
      <c r="WLO149" s="409"/>
      <c r="WLP149" s="409"/>
      <c r="WLQ149" s="409"/>
      <c r="WLR149" s="409"/>
      <c r="WLS149" s="409"/>
      <c r="WLT149" s="409"/>
      <c r="WLU149" s="409"/>
      <c r="WLV149" s="409"/>
      <c r="WLW149" s="409"/>
      <c r="WLX149" s="409"/>
      <c r="WLY149" s="409"/>
      <c r="WLZ149" s="409"/>
      <c r="WMA149" s="409"/>
      <c r="WMB149" s="409"/>
      <c r="WMC149" s="409"/>
      <c r="WMD149" s="409"/>
      <c r="WME149" s="409"/>
      <c r="WMF149" s="409"/>
      <c r="WMG149" s="409"/>
      <c r="WMH149" s="409"/>
      <c r="WMI149" s="409"/>
      <c r="WMJ149" s="409"/>
      <c r="WMK149" s="409"/>
      <c r="WML149" s="409"/>
      <c r="WMM149" s="409"/>
      <c r="WMN149" s="409"/>
      <c r="WMO149" s="409"/>
      <c r="WMP149" s="409"/>
      <c r="WMQ149" s="409"/>
      <c r="WMR149" s="409"/>
      <c r="WMS149" s="409"/>
      <c r="WMT149" s="409"/>
      <c r="WMU149" s="409"/>
      <c r="WMV149" s="409"/>
      <c r="WMW149" s="409"/>
      <c r="WMX149" s="409"/>
      <c r="WMY149" s="409"/>
      <c r="WMZ149" s="409"/>
      <c r="WNA149" s="409"/>
      <c r="WNB149" s="409"/>
      <c r="WNC149" s="409"/>
      <c r="WND149" s="409"/>
      <c r="WNE149" s="409"/>
      <c r="WNF149" s="409"/>
      <c r="WNG149" s="409"/>
      <c r="WNH149" s="409"/>
      <c r="WNI149" s="409"/>
      <c r="WNJ149" s="409"/>
      <c r="WNK149" s="409"/>
      <c r="WNL149" s="409"/>
      <c r="WNM149" s="409"/>
      <c r="WNN149" s="409"/>
      <c r="WNO149" s="409"/>
      <c r="WNP149" s="409"/>
      <c r="WNQ149" s="409"/>
      <c r="WNR149" s="409"/>
      <c r="WNS149" s="409"/>
      <c r="WNT149" s="409"/>
      <c r="WNU149" s="409"/>
      <c r="WNV149" s="409"/>
      <c r="WNW149" s="409"/>
      <c r="WNX149" s="409"/>
      <c r="WNY149" s="409"/>
      <c r="WNZ149" s="409"/>
      <c r="WOA149" s="409"/>
      <c r="WOB149" s="409"/>
      <c r="WOC149" s="409"/>
      <c r="WOD149" s="409"/>
      <c r="WOE149" s="409"/>
      <c r="WOF149" s="409"/>
      <c r="WOG149" s="409"/>
      <c r="WOH149" s="409"/>
      <c r="WOI149" s="409"/>
      <c r="WOJ149" s="409"/>
      <c r="WOK149" s="409"/>
      <c r="WOL149" s="409"/>
      <c r="WOM149" s="409"/>
      <c r="WON149" s="409"/>
      <c r="WOO149" s="409"/>
      <c r="WOP149" s="409"/>
      <c r="WOQ149" s="409"/>
      <c r="WOR149" s="409"/>
      <c r="WOS149" s="409"/>
      <c r="WOT149" s="409"/>
      <c r="WOU149" s="409"/>
      <c r="WOV149" s="409"/>
      <c r="WOW149" s="409"/>
      <c r="WOX149" s="409"/>
      <c r="WOY149" s="409"/>
      <c r="WOZ149" s="409"/>
      <c r="WPA149" s="409"/>
      <c r="WPB149" s="409"/>
      <c r="WPC149" s="409"/>
      <c r="WPD149" s="409"/>
      <c r="WPE149" s="409"/>
      <c r="WPF149" s="409"/>
      <c r="WPG149" s="409"/>
      <c r="WPH149" s="409"/>
      <c r="WPI149" s="409"/>
      <c r="WPJ149" s="409"/>
      <c r="WPK149" s="409"/>
      <c r="WPL149" s="409"/>
      <c r="WPM149" s="409"/>
      <c r="WPN149" s="409"/>
      <c r="WPO149" s="409"/>
      <c r="WPP149" s="409"/>
      <c r="WPQ149" s="409"/>
      <c r="WPR149" s="409"/>
      <c r="WPS149" s="409"/>
      <c r="WPT149" s="409"/>
      <c r="WPU149" s="409"/>
      <c r="WPV149" s="409"/>
      <c r="WPW149" s="409"/>
      <c r="WPX149" s="409"/>
      <c r="WPY149" s="409"/>
      <c r="WPZ149" s="409"/>
      <c r="WQA149" s="409"/>
      <c r="WQB149" s="409"/>
      <c r="WQC149" s="409"/>
      <c r="WQD149" s="409"/>
      <c r="WQE149" s="409"/>
      <c r="WQF149" s="409"/>
      <c r="WQG149" s="409"/>
      <c r="WQH149" s="409"/>
      <c r="WQI149" s="409"/>
      <c r="WQJ149" s="409"/>
      <c r="WQK149" s="409"/>
      <c r="WQL149" s="409"/>
      <c r="WQM149" s="409"/>
      <c r="WQN149" s="409"/>
      <c r="WQO149" s="409"/>
      <c r="WQP149" s="409"/>
      <c r="WQQ149" s="409"/>
      <c r="WQR149" s="409"/>
      <c r="WQS149" s="409"/>
      <c r="WQT149" s="409"/>
      <c r="WQU149" s="409"/>
      <c r="WQV149" s="409"/>
      <c r="WQW149" s="409"/>
      <c r="WQX149" s="409"/>
      <c r="WQY149" s="409"/>
      <c r="WQZ149" s="409"/>
      <c r="WRA149" s="409"/>
      <c r="WRB149" s="409"/>
      <c r="WRC149" s="409"/>
      <c r="WRD149" s="409"/>
      <c r="WRE149" s="409"/>
      <c r="WRF149" s="409"/>
      <c r="WRG149" s="409"/>
      <c r="WRH149" s="409"/>
      <c r="WRI149" s="409"/>
      <c r="WRJ149" s="409"/>
      <c r="WRK149" s="409"/>
      <c r="WRL149" s="409"/>
      <c r="WRM149" s="409"/>
      <c r="WRN149" s="409"/>
      <c r="WRO149" s="409"/>
      <c r="WRP149" s="409"/>
      <c r="WRQ149" s="409"/>
      <c r="WRR149" s="409"/>
      <c r="WRS149" s="409"/>
      <c r="WRT149" s="409"/>
      <c r="WRU149" s="409"/>
      <c r="WRV149" s="409"/>
      <c r="WRW149" s="409"/>
      <c r="WRX149" s="409"/>
      <c r="WRY149" s="409"/>
      <c r="WRZ149" s="409"/>
      <c r="WSA149" s="409"/>
      <c r="WSB149" s="409"/>
      <c r="WSC149" s="409"/>
      <c r="WSD149" s="409"/>
      <c r="WSE149" s="409"/>
      <c r="WSF149" s="409"/>
      <c r="WSG149" s="409"/>
      <c r="WSH149" s="409"/>
      <c r="WSI149" s="409"/>
      <c r="WSJ149" s="409"/>
      <c r="WSK149" s="409"/>
      <c r="WSL149" s="409"/>
      <c r="WSM149" s="409"/>
      <c r="WSN149" s="409"/>
      <c r="WSO149" s="409"/>
      <c r="WSP149" s="409"/>
      <c r="WSQ149" s="409"/>
      <c r="WSR149" s="409"/>
      <c r="WSS149" s="409"/>
      <c r="WST149" s="409"/>
      <c r="WSU149" s="409"/>
      <c r="WSV149" s="409"/>
      <c r="WSW149" s="409"/>
      <c r="WSX149" s="409"/>
      <c r="WSY149" s="409"/>
      <c r="WSZ149" s="409"/>
      <c r="WTA149" s="409"/>
      <c r="WTB149" s="409"/>
      <c r="WTC149" s="409"/>
      <c r="WTD149" s="409"/>
      <c r="WTE149" s="409"/>
      <c r="WTF149" s="409"/>
      <c r="WTG149" s="409"/>
      <c r="WTH149" s="409"/>
      <c r="WTI149" s="409"/>
      <c r="WTJ149" s="409"/>
      <c r="WTK149" s="409"/>
      <c r="WTL149" s="409"/>
      <c r="WTM149" s="409"/>
      <c r="WTN149" s="409"/>
      <c r="WTO149" s="409"/>
      <c r="WTP149" s="409"/>
      <c r="WTQ149" s="409"/>
      <c r="WTR149" s="409"/>
      <c r="WTS149" s="409"/>
      <c r="WTT149" s="409"/>
      <c r="WTU149" s="409"/>
      <c r="WTV149" s="409"/>
      <c r="WTW149" s="409"/>
      <c r="WTX149" s="409"/>
      <c r="WTY149" s="409"/>
      <c r="WTZ149" s="409"/>
      <c r="WUA149" s="409"/>
      <c r="WUB149" s="409"/>
      <c r="WUC149" s="409"/>
      <c r="WUD149" s="409"/>
      <c r="WUE149" s="409"/>
      <c r="WUF149" s="409"/>
      <c r="WUG149" s="409"/>
      <c r="WUH149" s="409"/>
      <c r="WUI149" s="409"/>
      <c r="WUJ149" s="409"/>
      <c r="WUK149" s="409"/>
      <c r="WUL149" s="409"/>
      <c r="WUM149" s="409"/>
      <c r="WUN149" s="409"/>
      <c r="WUO149" s="409"/>
      <c r="WUP149" s="409"/>
      <c r="WUQ149" s="409"/>
      <c r="WUR149" s="409"/>
      <c r="WUS149" s="409"/>
      <c r="WUT149" s="409"/>
      <c r="WUU149" s="409"/>
      <c r="WUV149" s="409"/>
      <c r="WUW149" s="409"/>
      <c r="WUX149" s="409"/>
      <c r="WUY149" s="409"/>
      <c r="WUZ149" s="409"/>
      <c r="WVA149" s="409"/>
      <c r="WVB149" s="409"/>
      <c r="WVC149" s="409"/>
      <c r="WVD149" s="409"/>
      <c r="WVE149" s="409"/>
      <c r="WVF149" s="409"/>
      <c r="WVG149" s="409"/>
      <c r="WVH149" s="409"/>
      <c r="WVI149" s="409"/>
      <c r="WVJ149" s="409"/>
      <c r="WVK149" s="409"/>
      <c r="WVL149" s="409"/>
      <c r="WVM149" s="409"/>
      <c r="WVN149" s="409"/>
      <c r="WVO149" s="409"/>
      <c r="WVP149" s="409"/>
      <c r="WVQ149" s="409"/>
      <c r="WVR149" s="409"/>
      <c r="WVS149" s="409"/>
      <c r="WVT149" s="409"/>
      <c r="WVU149" s="409"/>
      <c r="WVV149" s="409"/>
      <c r="WVW149" s="409"/>
      <c r="WVX149" s="409"/>
      <c r="WVY149" s="409"/>
      <c r="WVZ149" s="409"/>
      <c r="WWA149" s="409"/>
      <c r="WWB149" s="409"/>
      <c r="WWC149" s="409"/>
      <c r="WWD149" s="409"/>
      <c r="WWE149" s="409"/>
      <c r="WWF149" s="409"/>
      <c r="WWG149" s="409"/>
      <c r="WWH149" s="409"/>
      <c r="WWI149" s="409"/>
      <c r="WWJ149" s="409"/>
      <c r="WWK149" s="409"/>
      <c r="WWL149" s="409"/>
      <c r="WWM149" s="409"/>
      <c r="WWN149" s="409"/>
      <c r="WWO149" s="409"/>
      <c r="WWP149" s="409"/>
      <c r="WWQ149" s="409"/>
      <c r="WWR149" s="409"/>
      <c r="WWS149" s="409"/>
      <c r="WWT149" s="409"/>
      <c r="WWU149" s="409"/>
      <c r="WWV149" s="409"/>
      <c r="WWW149" s="409"/>
      <c r="WWX149" s="409"/>
      <c r="WWY149" s="409"/>
      <c r="WWZ149" s="409"/>
      <c r="WXA149" s="409"/>
      <c r="WXB149" s="409"/>
      <c r="WXC149" s="409"/>
      <c r="WXD149" s="409"/>
      <c r="WXE149" s="409"/>
      <c r="WXF149" s="409"/>
      <c r="WXG149" s="409"/>
      <c r="WXH149" s="409"/>
      <c r="WXI149" s="409"/>
      <c r="WXJ149" s="409"/>
      <c r="WXK149" s="409"/>
      <c r="WXL149" s="409"/>
      <c r="WXM149" s="409"/>
      <c r="WXN149" s="409"/>
      <c r="WXO149" s="409"/>
      <c r="WXP149" s="409"/>
      <c r="WXQ149" s="409"/>
      <c r="WXR149" s="409"/>
      <c r="WXS149" s="409"/>
      <c r="WXT149" s="409"/>
      <c r="WXU149" s="409"/>
      <c r="WXV149" s="409"/>
      <c r="WXW149" s="409"/>
      <c r="WXX149" s="409"/>
      <c r="WXY149" s="409"/>
      <c r="WXZ149" s="409"/>
      <c r="WYA149" s="409"/>
      <c r="WYB149" s="409"/>
      <c r="WYC149" s="409"/>
      <c r="WYD149" s="409"/>
      <c r="WYE149" s="409"/>
      <c r="WYF149" s="409"/>
      <c r="WYG149" s="409"/>
      <c r="WYH149" s="409"/>
      <c r="WYI149" s="409"/>
      <c r="WYJ149" s="409"/>
      <c r="WYK149" s="409"/>
      <c r="WYL149" s="409"/>
      <c r="WYM149" s="409"/>
      <c r="WYN149" s="409"/>
      <c r="WYO149" s="409"/>
      <c r="WYP149" s="409"/>
      <c r="WYQ149" s="409"/>
      <c r="WYR149" s="409"/>
      <c r="WYS149" s="409"/>
      <c r="WYT149" s="409"/>
      <c r="WYU149" s="409"/>
      <c r="WYV149" s="409"/>
      <c r="WYW149" s="409"/>
      <c r="WYX149" s="409"/>
      <c r="WYY149" s="409"/>
      <c r="WYZ149" s="409"/>
      <c r="WZA149" s="409"/>
      <c r="WZB149" s="409"/>
      <c r="WZC149" s="409"/>
      <c r="WZD149" s="409"/>
      <c r="WZE149" s="409"/>
      <c r="WZF149" s="409"/>
      <c r="WZG149" s="409"/>
      <c r="WZH149" s="409"/>
      <c r="WZI149" s="409"/>
      <c r="WZJ149" s="409"/>
      <c r="WZK149" s="409"/>
      <c r="WZL149" s="409"/>
      <c r="WZM149" s="409"/>
      <c r="WZN149" s="409"/>
      <c r="WZO149" s="409"/>
      <c r="WZP149" s="409"/>
      <c r="WZQ149" s="409"/>
      <c r="WZR149" s="409"/>
      <c r="WZS149" s="409"/>
      <c r="WZT149" s="409"/>
      <c r="WZU149" s="409"/>
      <c r="WZV149" s="409"/>
      <c r="WZW149" s="409"/>
      <c r="WZX149" s="409"/>
      <c r="WZY149" s="409"/>
      <c r="WZZ149" s="409"/>
      <c r="XAA149" s="409"/>
      <c r="XAB149" s="409"/>
      <c r="XAC149" s="409"/>
      <c r="XAD149" s="409"/>
      <c r="XAE149" s="409"/>
      <c r="XAF149" s="409"/>
      <c r="XAG149" s="409"/>
      <c r="XAH149" s="409"/>
      <c r="XAI149" s="409"/>
      <c r="XAJ149" s="409"/>
      <c r="XAK149" s="409"/>
      <c r="XAL149" s="409"/>
      <c r="XAM149" s="409"/>
      <c r="XAN149" s="409"/>
      <c r="XAO149" s="409"/>
      <c r="XAP149" s="409"/>
      <c r="XAQ149" s="409"/>
      <c r="XAR149" s="409"/>
      <c r="XAS149" s="409"/>
      <c r="XAT149" s="409"/>
      <c r="XAU149" s="409"/>
      <c r="XAV149" s="409"/>
      <c r="XAW149" s="409"/>
      <c r="XAX149" s="409"/>
      <c r="XAY149" s="409"/>
      <c r="XAZ149" s="409"/>
      <c r="XBA149" s="409"/>
      <c r="XBB149" s="409"/>
      <c r="XBC149" s="409"/>
      <c r="XBD149" s="409"/>
      <c r="XBE149" s="409"/>
      <c r="XBF149" s="409"/>
      <c r="XBG149" s="409"/>
      <c r="XBH149" s="409"/>
      <c r="XBI149" s="409"/>
      <c r="XBJ149" s="409"/>
      <c r="XBK149" s="409"/>
      <c r="XBL149" s="409"/>
      <c r="XBM149" s="409"/>
      <c r="XBN149" s="409"/>
      <c r="XBO149" s="409"/>
      <c r="XBP149" s="409"/>
      <c r="XBQ149" s="409"/>
      <c r="XBR149" s="409"/>
      <c r="XBS149" s="409"/>
      <c r="XBT149" s="409"/>
      <c r="XBU149" s="409"/>
      <c r="XBV149" s="409"/>
      <c r="XBW149" s="409"/>
      <c r="XBX149" s="409"/>
      <c r="XBY149" s="409"/>
      <c r="XBZ149" s="409"/>
      <c r="XCA149" s="409"/>
      <c r="XCB149" s="409"/>
      <c r="XCC149" s="409"/>
      <c r="XCD149" s="409"/>
      <c r="XCE149" s="409"/>
      <c r="XCF149" s="409"/>
      <c r="XCG149" s="409"/>
      <c r="XCH149" s="409"/>
      <c r="XCI149" s="409"/>
      <c r="XCJ149" s="409"/>
      <c r="XCK149" s="409"/>
      <c r="XCL149" s="409"/>
      <c r="XCM149" s="409"/>
      <c r="XCN149" s="409"/>
      <c r="XCO149" s="409"/>
      <c r="XCP149" s="409"/>
      <c r="XCQ149" s="409"/>
      <c r="XCR149" s="409"/>
      <c r="XCS149" s="409"/>
      <c r="XCT149" s="409"/>
      <c r="XCU149" s="409"/>
      <c r="XCV149" s="409"/>
      <c r="XCW149" s="409"/>
      <c r="XCX149" s="409"/>
      <c r="XCY149" s="409"/>
      <c r="XCZ149" s="409"/>
      <c r="XDA149" s="409"/>
      <c r="XDB149" s="409"/>
      <c r="XDC149" s="409"/>
      <c r="XDD149" s="409"/>
      <c r="XDE149" s="409"/>
      <c r="XDF149" s="409"/>
      <c r="XDG149" s="409"/>
      <c r="XDH149" s="409"/>
      <c r="XDI149" s="409"/>
      <c r="XDJ149" s="409"/>
      <c r="XDK149" s="409"/>
      <c r="XDL149" s="409"/>
      <c r="XDM149" s="409"/>
      <c r="XDN149" s="409"/>
      <c r="XDO149" s="409"/>
      <c r="XDP149" s="409"/>
      <c r="XDQ149" s="409"/>
      <c r="XDR149" s="409"/>
      <c r="XDS149" s="409"/>
      <c r="XDT149" s="409"/>
      <c r="XDU149" s="409"/>
      <c r="XDV149" s="409"/>
      <c r="XDW149" s="409"/>
      <c r="XDX149" s="409"/>
      <c r="XDY149" s="409"/>
      <c r="XDZ149" s="409"/>
      <c r="XEA149" s="409"/>
      <c r="XEB149" s="409"/>
      <c r="XEC149" s="409"/>
      <c r="XED149" s="409"/>
      <c r="XEE149" s="409"/>
      <c r="XEF149" s="409"/>
      <c r="XEG149" s="409"/>
      <c r="XEH149" s="409"/>
      <c r="XEI149" s="409"/>
      <c r="XEJ149" s="409"/>
      <c r="XEK149" s="409"/>
      <c r="XEL149" s="409"/>
      <c r="XEM149" s="409"/>
      <c r="XEN149" s="409"/>
      <c r="XEO149" s="409"/>
      <c r="XEP149" s="409"/>
      <c r="XEQ149" s="409"/>
      <c r="XER149" s="409"/>
      <c r="XES149" s="409"/>
      <c r="XET149" s="409"/>
      <c r="XEU149" s="409"/>
      <c r="XEV149" s="409"/>
      <c r="XEW149" s="409"/>
      <c r="XEX149" s="409"/>
      <c r="XEY149" s="409"/>
      <c r="XEZ149" s="409"/>
      <c r="XFA149" s="409"/>
      <c r="XFB149" s="409"/>
      <c r="XFC149" s="409"/>
      <c r="XFD149" s="409"/>
    </row>
    <row r="150" spans="1:16384" customFormat="1" ht="15.75" thickBot="1" x14ac:dyDescent="0.3">
      <c r="A150" s="55"/>
      <c r="B150" s="89"/>
      <c r="C150" s="89"/>
      <c r="D150" s="89"/>
      <c r="E150" s="324"/>
      <c r="F150" s="89"/>
      <c r="G150" s="89"/>
      <c r="H150" s="89"/>
      <c r="I150" s="89"/>
      <c r="J150" s="4"/>
      <c r="K150" s="89"/>
      <c r="L150" s="89"/>
      <c r="M150" s="89"/>
      <c r="N150" s="4"/>
      <c r="O150" s="414"/>
      <c r="P150" s="415"/>
      <c r="Q150" s="415"/>
      <c r="R150" s="416"/>
      <c r="S150" s="413"/>
      <c r="T150" s="413"/>
      <c r="U150" s="413"/>
      <c r="V150" s="413"/>
      <c r="W150" s="409"/>
      <c r="X150" s="409"/>
      <c r="Y150" s="409"/>
      <c r="Z150" s="409"/>
      <c r="AA150" s="409"/>
      <c r="AB150" s="409"/>
      <c r="AC150" s="409"/>
      <c r="AD150" s="409"/>
      <c r="AE150" s="409"/>
      <c r="AF150" s="409"/>
      <c r="AG150" s="409"/>
      <c r="AH150" s="409"/>
      <c r="AI150" s="409"/>
      <c r="AJ150" s="409"/>
      <c r="AK150" s="409"/>
      <c r="AL150" s="409"/>
      <c r="AM150" s="409"/>
      <c r="AN150" s="409"/>
      <c r="AO150" s="409"/>
      <c r="AP150" s="409"/>
      <c r="AQ150" s="409"/>
      <c r="AR150" s="409"/>
      <c r="AS150" s="409"/>
      <c r="AT150" s="409"/>
      <c r="AU150" s="409"/>
      <c r="AV150" s="409"/>
      <c r="AW150" s="409"/>
      <c r="AX150" s="409"/>
      <c r="AY150" s="409"/>
      <c r="AZ150" s="409"/>
      <c r="BA150" s="409"/>
      <c r="BB150" s="409"/>
      <c r="BC150" s="409"/>
      <c r="BD150" s="409"/>
      <c r="BE150" s="409"/>
      <c r="BF150" s="409"/>
      <c r="BG150" s="409"/>
      <c r="BH150" s="409"/>
      <c r="BI150" s="409"/>
      <c r="BJ150" s="409"/>
      <c r="BK150" s="409"/>
      <c r="BL150" s="409"/>
      <c r="BM150" s="409"/>
      <c r="BN150" s="409"/>
      <c r="BO150" s="409"/>
      <c r="BP150" s="409"/>
      <c r="BQ150" s="409"/>
      <c r="BR150" s="409"/>
      <c r="BS150" s="409"/>
      <c r="BT150" s="409"/>
      <c r="BU150" s="409"/>
      <c r="BV150" s="409"/>
      <c r="BW150" s="409"/>
      <c r="BX150" s="409"/>
      <c r="BY150" s="409"/>
      <c r="BZ150" s="409"/>
      <c r="CA150" s="409"/>
      <c r="CB150" s="409"/>
      <c r="CC150" s="409"/>
      <c r="CD150" s="409"/>
      <c r="CE150" s="409"/>
      <c r="CF150" s="409"/>
      <c r="CG150" s="409"/>
      <c r="CH150" s="409"/>
      <c r="CI150" s="409"/>
      <c r="CJ150" s="409"/>
      <c r="CK150" s="409"/>
      <c r="CL150" s="409"/>
      <c r="CM150" s="409"/>
      <c r="CN150" s="409"/>
      <c r="CO150" s="409"/>
      <c r="CP150" s="409"/>
      <c r="CQ150" s="409"/>
      <c r="CR150" s="409"/>
      <c r="CS150" s="409"/>
      <c r="CT150" s="409"/>
      <c r="CU150" s="409"/>
      <c r="CV150" s="409"/>
      <c r="CW150" s="409"/>
      <c r="CX150" s="409"/>
      <c r="CY150" s="409"/>
      <c r="CZ150" s="409"/>
      <c r="DA150" s="409"/>
      <c r="DB150" s="409"/>
      <c r="DC150" s="409"/>
      <c r="DD150" s="409"/>
      <c r="DE150" s="409"/>
      <c r="DF150" s="409"/>
      <c r="DG150" s="409"/>
      <c r="DH150" s="409"/>
      <c r="DI150" s="409"/>
      <c r="DJ150" s="409"/>
      <c r="DK150" s="409"/>
      <c r="DL150" s="409"/>
      <c r="DM150" s="409"/>
      <c r="DN150" s="409"/>
      <c r="DO150" s="409"/>
      <c r="DP150" s="409"/>
      <c r="DQ150" s="409"/>
      <c r="DR150" s="409"/>
      <c r="DS150" s="409"/>
      <c r="DT150" s="409"/>
      <c r="DU150" s="409"/>
      <c r="DV150" s="409"/>
      <c r="DW150" s="409"/>
      <c r="DX150" s="409"/>
      <c r="DY150" s="409"/>
      <c r="DZ150" s="409"/>
      <c r="EA150" s="409"/>
      <c r="EB150" s="409"/>
      <c r="EC150" s="409"/>
      <c r="ED150" s="409"/>
      <c r="EE150" s="409"/>
      <c r="EF150" s="409"/>
      <c r="EG150" s="409"/>
      <c r="EH150" s="409"/>
      <c r="EI150" s="409"/>
      <c r="EJ150" s="409"/>
      <c r="EK150" s="409"/>
      <c r="EL150" s="409"/>
      <c r="EM150" s="409"/>
      <c r="EN150" s="409"/>
      <c r="EO150" s="409"/>
      <c r="EP150" s="409"/>
      <c r="EQ150" s="409"/>
      <c r="ER150" s="409"/>
      <c r="ES150" s="409"/>
      <c r="ET150" s="409"/>
      <c r="EU150" s="409"/>
      <c r="EV150" s="409"/>
      <c r="EW150" s="409"/>
      <c r="EX150" s="409"/>
      <c r="EY150" s="409"/>
      <c r="EZ150" s="409"/>
      <c r="FA150" s="409"/>
      <c r="FB150" s="409"/>
      <c r="FC150" s="409"/>
      <c r="FD150" s="409"/>
      <c r="FE150" s="409"/>
      <c r="FF150" s="409"/>
      <c r="FG150" s="409"/>
      <c r="FH150" s="409"/>
      <c r="FI150" s="409"/>
      <c r="FJ150" s="409"/>
      <c r="FK150" s="409"/>
      <c r="FL150" s="409"/>
      <c r="FM150" s="409"/>
      <c r="FN150" s="409"/>
      <c r="FO150" s="409"/>
      <c r="FP150" s="409"/>
      <c r="FQ150" s="409"/>
      <c r="FR150" s="409"/>
      <c r="FS150" s="409"/>
      <c r="FT150" s="409"/>
      <c r="FU150" s="409"/>
      <c r="FV150" s="409"/>
      <c r="FW150" s="409"/>
      <c r="FX150" s="409"/>
      <c r="FY150" s="409"/>
      <c r="FZ150" s="409"/>
      <c r="GA150" s="409"/>
      <c r="GB150" s="409"/>
      <c r="GC150" s="409"/>
      <c r="GD150" s="409"/>
      <c r="GE150" s="409"/>
      <c r="GF150" s="409"/>
      <c r="GG150" s="409"/>
      <c r="GH150" s="409"/>
      <c r="GI150" s="409"/>
      <c r="GJ150" s="409"/>
      <c r="GK150" s="409"/>
      <c r="GL150" s="409"/>
      <c r="GM150" s="409"/>
      <c r="GN150" s="409"/>
      <c r="GO150" s="409"/>
      <c r="GP150" s="409"/>
      <c r="GQ150" s="409"/>
      <c r="GR150" s="409"/>
      <c r="GS150" s="409"/>
      <c r="GT150" s="409"/>
      <c r="GU150" s="409"/>
      <c r="GV150" s="409"/>
      <c r="GW150" s="409"/>
      <c r="GX150" s="409"/>
      <c r="GY150" s="409"/>
      <c r="GZ150" s="409"/>
      <c r="HA150" s="409"/>
      <c r="HB150" s="409"/>
      <c r="HC150" s="409"/>
      <c r="HD150" s="409"/>
      <c r="HE150" s="409"/>
      <c r="HF150" s="409"/>
      <c r="HG150" s="409"/>
      <c r="HH150" s="409"/>
      <c r="HI150" s="409"/>
      <c r="HJ150" s="409"/>
      <c r="HK150" s="409"/>
      <c r="HL150" s="409"/>
      <c r="HM150" s="409"/>
      <c r="HN150" s="409"/>
      <c r="HO150" s="409"/>
      <c r="HP150" s="409"/>
      <c r="HQ150" s="409"/>
      <c r="HR150" s="409"/>
      <c r="HS150" s="409"/>
      <c r="HT150" s="409"/>
      <c r="HU150" s="409"/>
      <c r="HV150" s="409"/>
      <c r="HW150" s="409"/>
      <c r="HX150" s="409"/>
      <c r="HY150" s="409"/>
      <c r="HZ150" s="409"/>
      <c r="IA150" s="409"/>
      <c r="IB150" s="409"/>
      <c r="IC150" s="409"/>
      <c r="ID150" s="409"/>
      <c r="IE150" s="409"/>
      <c r="IF150" s="409"/>
      <c r="IG150" s="409"/>
      <c r="IH150" s="409"/>
      <c r="II150" s="409"/>
      <c r="IJ150" s="409"/>
      <c r="IK150" s="409"/>
      <c r="IL150" s="409"/>
      <c r="IM150" s="409"/>
      <c r="IN150" s="409"/>
      <c r="IO150" s="409"/>
      <c r="IP150" s="409"/>
      <c r="IQ150" s="409"/>
      <c r="IR150" s="409"/>
      <c r="IS150" s="409"/>
      <c r="IT150" s="409"/>
      <c r="IU150" s="409"/>
      <c r="IV150" s="409"/>
      <c r="IW150" s="409"/>
      <c r="IX150" s="409"/>
      <c r="IY150" s="409"/>
      <c r="IZ150" s="409"/>
      <c r="JA150" s="409"/>
      <c r="JB150" s="409"/>
      <c r="JC150" s="409"/>
      <c r="JD150" s="409"/>
      <c r="JE150" s="409"/>
      <c r="JF150" s="409"/>
      <c r="JG150" s="409"/>
      <c r="JH150" s="409"/>
      <c r="JI150" s="409"/>
      <c r="JJ150" s="409"/>
      <c r="JK150" s="409"/>
      <c r="JL150" s="409"/>
      <c r="JM150" s="409"/>
      <c r="JN150" s="409"/>
      <c r="JO150" s="409"/>
      <c r="JP150" s="409"/>
      <c r="JQ150" s="409"/>
      <c r="JR150" s="409"/>
      <c r="JS150" s="409"/>
      <c r="JT150" s="409"/>
      <c r="JU150" s="409"/>
      <c r="JV150" s="409"/>
      <c r="JW150" s="409"/>
      <c r="JX150" s="409"/>
      <c r="JY150" s="409"/>
      <c r="JZ150" s="409"/>
      <c r="KA150" s="409"/>
      <c r="KB150" s="409"/>
      <c r="KC150" s="409"/>
      <c r="KD150" s="409"/>
      <c r="KE150" s="409"/>
      <c r="KF150" s="409"/>
      <c r="KG150" s="409"/>
      <c r="KH150" s="409"/>
      <c r="KI150" s="409"/>
      <c r="KJ150" s="409"/>
      <c r="KK150" s="409"/>
      <c r="KL150" s="409"/>
      <c r="KM150" s="409"/>
      <c r="KN150" s="409"/>
      <c r="KO150" s="409"/>
      <c r="KP150" s="409"/>
      <c r="KQ150" s="409"/>
      <c r="KR150" s="409"/>
      <c r="KS150" s="409"/>
      <c r="KT150" s="409"/>
      <c r="KU150" s="409"/>
      <c r="KV150" s="409"/>
      <c r="KW150" s="409"/>
      <c r="KX150" s="409"/>
      <c r="KY150" s="409"/>
      <c r="KZ150" s="409"/>
      <c r="LA150" s="409"/>
      <c r="LB150" s="409"/>
      <c r="LC150" s="409"/>
      <c r="LD150" s="409"/>
      <c r="LE150" s="409"/>
      <c r="LF150" s="409"/>
      <c r="LG150" s="409"/>
      <c r="LH150" s="409"/>
      <c r="LI150" s="409"/>
      <c r="LJ150" s="409"/>
      <c r="LK150" s="409"/>
      <c r="LL150" s="409"/>
      <c r="LM150" s="409"/>
      <c r="LN150" s="409"/>
      <c r="LO150" s="409"/>
      <c r="LP150" s="409"/>
      <c r="LQ150" s="409"/>
      <c r="LR150" s="409"/>
      <c r="LS150" s="409"/>
      <c r="LT150" s="409"/>
      <c r="LU150" s="409"/>
      <c r="LV150" s="409"/>
      <c r="LW150" s="409"/>
      <c r="LX150" s="409"/>
      <c r="LY150" s="409"/>
      <c r="LZ150" s="409"/>
      <c r="MA150" s="409"/>
      <c r="MB150" s="409"/>
      <c r="MC150" s="409"/>
      <c r="MD150" s="409"/>
      <c r="ME150" s="409"/>
      <c r="MF150" s="409"/>
      <c r="MG150" s="409"/>
      <c r="MH150" s="409"/>
      <c r="MI150" s="409"/>
      <c r="MJ150" s="409"/>
      <c r="MK150" s="409"/>
      <c r="ML150" s="409"/>
      <c r="MM150" s="409"/>
      <c r="MN150" s="409"/>
      <c r="MO150" s="409"/>
      <c r="MP150" s="409"/>
      <c r="MQ150" s="409"/>
      <c r="MR150" s="409"/>
      <c r="MS150" s="409"/>
      <c r="MT150" s="409"/>
      <c r="MU150" s="409"/>
      <c r="MV150" s="409"/>
      <c r="MW150" s="409"/>
      <c r="MX150" s="409"/>
      <c r="MY150" s="409"/>
      <c r="MZ150" s="409"/>
      <c r="NA150" s="409"/>
      <c r="NB150" s="409"/>
      <c r="NC150" s="409"/>
      <c r="ND150" s="409"/>
      <c r="NE150" s="409"/>
      <c r="NF150" s="409"/>
      <c r="NG150" s="409"/>
      <c r="NH150" s="409"/>
      <c r="NI150" s="409"/>
      <c r="NJ150" s="409"/>
      <c r="NK150" s="409"/>
      <c r="NL150" s="409"/>
      <c r="NM150" s="409"/>
      <c r="NN150" s="409"/>
      <c r="NO150" s="409"/>
      <c r="NP150" s="409"/>
      <c r="NQ150" s="409"/>
      <c r="NR150" s="409"/>
      <c r="NS150" s="409"/>
      <c r="NT150" s="409"/>
      <c r="NU150" s="409"/>
      <c r="NV150" s="409"/>
      <c r="NW150" s="409"/>
      <c r="NX150" s="409"/>
      <c r="NY150" s="409"/>
      <c r="NZ150" s="409"/>
      <c r="OA150" s="409"/>
      <c r="OB150" s="409"/>
      <c r="OC150" s="409"/>
      <c r="OD150" s="409"/>
      <c r="OE150" s="409"/>
      <c r="OF150" s="409"/>
      <c r="OG150" s="409"/>
      <c r="OH150" s="409"/>
      <c r="OI150" s="409"/>
      <c r="OJ150" s="409"/>
      <c r="OK150" s="409"/>
      <c r="OL150" s="409"/>
      <c r="OM150" s="409"/>
      <c r="ON150" s="409"/>
      <c r="OO150" s="409"/>
      <c r="OP150" s="409"/>
      <c r="OQ150" s="409"/>
      <c r="OR150" s="409"/>
      <c r="OS150" s="409"/>
      <c r="OT150" s="409"/>
      <c r="OU150" s="409"/>
      <c r="OV150" s="409"/>
      <c r="OW150" s="409"/>
      <c r="OX150" s="409"/>
      <c r="OY150" s="409"/>
      <c r="OZ150" s="409"/>
      <c r="PA150" s="409"/>
      <c r="PB150" s="409"/>
      <c r="PC150" s="409"/>
      <c r="PD150" s="409"/>
      <c r="PE150" s="409"/>
      <c r="PF150" s="409"/>
      <c r="PG150" s="409"/>
      <c r="PH150" s="409"/>
      <c r="PI150" s="409"/>
      <c r="PJ150" s="409"/>
      <c r="PK150" s="409"/>
      <c r="PL150" s="409"/>
      <c r="PM150" s="409"/>
      <c r="PN150" s="409"/>
      <c r="PO150" s="409"/>
      <c r="PP150" s="409"/>
      <c r="PQ150" s="409"/>
      <c r="PR150" s="409"/>
      <c r="PS150" s="409"/>
      <c r="PT150" s="409"/>
      <c r="PU150" s="409"/>
      <c r="PV150" s="409"/>
      <c r="PW150" s="409"/>
      <c r="PX150" s="409"/>
      <c r="PY150" s="409"/>
      <c r="PZ150" s="409"/>
      <c r="QA150" s="409"/>
      <c r="QB150" s="409"/>
      <c r="QC150" s="409"/>
      <c r="QD150" s="409"/>
      <c r="QE150" s="409"/>
      <c r="QF150" s="409"/>
      <c r="QG150" s="409"/>
      <c r="QH150" s="409"/>
      <c r="QI150" s="409"/>
      <c r="QJ150" s="409"/>
      <c r="QK150" s="409"/>
      <c r="QL150" s="409"/>
      <c r="QM150" s="409"/>
      <c r="QN150" s="409"/>
      <c r="QO150" s="409"/>
      <c r="QP150" s="409"/>
      <c r="QQ150" s="409"/>
      <c r="QR150" s="409"/>
      <c r="QS150" s="409"/>
      <c r="QT150" s="409"/>
      <c r="QU150" s="409"/>
      <c r="QV150" s="409"/>
      <c r="QW150" s="409"/>
      <c r="QX150" s="409"/>
      <c r="QY150" s="409"/>
      <c r="QZ150" s="409"/>
      <c r="RA150" s="409"/>
      <c r="RB150" s="409"/>
      <c r="RC150" s="409"/>
      <c r="RD150" s="409"/>
      <c r="RE150" s="409"/>
      <c r="RF150" s="409"/>
      <c r="RG150" s="409"/>
      <c r="RH150" s="409"/>
      <c r="RI150" s="409"/>
      <c r="RJ150" s="409"/>
      <c r="RK150" s="409"/>
      <c r="RL150" s="409"/>
      <c r="RM150" s="409"/>
      <c r="RN150" s="409"/>
      <c r="RO150" s="409"/>
      <c r="RP150" s="409"/>
      <c r="RQ150" s="409"/>
      <c r="RR150" s="409"/>
      <c r="RS150" s="409"/>
      <c r="RT150" s="409"/>
      <c r="RU150" s="409"/>
      <c r="RV150" s="409"/>
      <c r="RW150" s="409"/>
      <c r="RX150" s="409"/>
      <c r="RY150" s="409"/>
      <c r="RZ150" s="409"/>
      <c r="SA150" s="409"/>
      <c r="SB150" s="409"/>
      <c r="SC150" s="409"/>
      <c r="SD150" s="409"/>
      <c r="SE150" s="409"/>
      <c r="SF150" s="409"/>
      <c r="SG150" s="409"/>
      <c r="SH150" s="409"/>
      <c r="SI150" s="409"/>
      <c r="SJ150" s="409"/>
      <c r="SK150" s="409"/>
      <c r="SL150" s="409"/>
      <c r="SM150" s="409"/>
      <c r="SN150" s="409"/>
      <c r="SO150" s="409"/>
      <c r="SP150" s="409"/>
      <c r="SQ150" s="409"/>
      <c r="SR150" s="409"/>
      <c r="SS150" s="409"/>
      <c r="ST150" s="409"/>
      <c r="SU150" s="409"/>
      <c r="SV150" s="409"/>
      <c r="SW150" s="409"/>
      <c r="SX150" s="409"/>
      <c r="SY150" s="409"/>
      <c r="SZ150" s="409"/>
      <c r="TA150" s="409"/>
      <c r="TB150" s="409"/>
      <c r="TC150" s="409"/>
      <c r="TD150" s="409"/>
      <c r="TE150" s="409"/>
      <c r="TF150" s="409"/>
      <c r="TG150" s="409"/>
      <c r="TH150" s="409"/>
      <c r="TI150" s="409"/>
      <c r="TJ150" s="409"/>
      <c r="TK150" s="409"/>
      <c r="TL150" s="409"/>
      <c r="TM150" s="409"/>
      <c r="TN150" s="409"/>
      <c r="TO150" s="409"/>
      <c r="TP150" s="409"/>
      <c r="TQ150" s="409"/>
      <c r="TR150" s="409"/>
      <c r="TS150" s="409"/>
      <c r="TT150" s="409"/>
      <c r="TU150" s="409"/>
      <c r="TV150" s="409"/>
      <c r="TW150" s="409"/>
      <c r="TX150" s="409"/>
      <c r="TY150" s="409"/>
      <c r="TZ150" s="409"/>
      <c r="UA150" s="409"/>
      <c r="UB150" s="409"/>
      <c r="UC150" s="409"/>
      <c r="UD150" s="409"/>
      <c r="UE150" s="409"/>
      <c r="UF150" s="409"/>
      <c r="UG150" s="409"/>
      <c r="UH150" s="409"/>
      <c r="UI150" s="409"/>
      <c r="UJ150" s="409"/>
      <c r="UK150" s="409"/>
      <c r="UL150" s="409"/>
      <c r="UM150" s="409"/>
      <c r="UN150" s="409"/>
      <c r="UO150" s="409"/>
      <c r="UP150" s="409"/>
      <c r="UQ150" s="409"/>
      <c r="UR150" s="409"/>
      <c r="US150" s="409"/>
      <c r="UT150" s="409"/>
      <c r="UU150" s="409"/>
      <c r="UV150" s="409"/>
      <c r="UW150" s="409"/>
      <c r="UX150" s="409"/>
      <c r="UY150" s="409"/>
      <c r="UZ150" s="409"/>
      <c r="VA150" s="409"/>
      <c r="VB150" s="409"/>
      <c r="VC150" s="409"/>
      <c r="VD150" s="409"/>
      <c r="VE150" s="409"/>
      <c r="VF150" s="409"/>
      <c r="VG150" s="409"/>
      <c r="VH150" s="409"/>
      <c r="VI150" s="409"/>
      <c r="VJ150" s="409"/>
      <c r="VK150" s="409"/>
      <c r="VL150" s="409"/>
      <c r="VM150" s="409"/>
      <c r="VN150" s="409"/>
      <c r="VO150" s="409"/>
      <c r="VP150" s="409"/>
      <c r="VQ150" s="409"/>
      <c r="VR150" s="409"/>
      <c r="VS150" s="409"/>
      <c r="VT150" s="409"/>
      <c r="VU150" s="409"/>
      <c r="VV150" s="409"/>
      <c r="VW150" s="409"/>
      <c r="VX150" s="409"/>
      <c r="VY150" s="409"/>
      <c r="VZ150" s="409"/>
      <c r="WA150" s="409"/>
      <c r="WB150" s="409"/>
      <c r="WC150" s="409"/>
      <c r="WD150" s="409"/>
      <c r="WE150" s="409"/>
      <c r="WF150" s="409"/>
      <c r="WG150" s="409"/>
      <c r="WH150" s="409"/>
      <c r="WI150" s="409"/>
      <c r="WJ150" s="409"/>
      <c r="WK150" s="409"/>
      <c r="WL150" s="409"/>
      <c r="WM150" s="409"/>
      <c r="WN150" s="409"/>
      <c r="WO150" s="409"/>
      <c r="WP150" s="409"/>
      <c r="WQ150" s="409"/>
      <c r="WR150" s="409"/>
      <c r="WS150" s="409"/>
      <c r="WT150" s="409"/>
      <c r="WU150" s="409"/>
      <c r="WV150" s="409"/>
      <c r="WW150" s="409"/>
      <c r="WX150" s="409"/>
      <c r="WY150" s="409"/>
      <c r="WZ150" s="409"/>
      <c r="XA150" s="409"/>
      <c r="XB150" s="409"/>
      <c r="XC150" s="409"/>
      <c r="XD150" s="409"/>
      <c r="XE150" s="409"/>
      <c r="XF150" s="409"/>
      <c r="XG150" s="409"/>
      <c r="XH150" s="409"/>
      <c r="XI150" s="409"/>
      <c r="XJ150" s="409"/>
      <c r="XK150" s="409"/>
      <c r="XL150" s="409"/>
      <c r="XM150" s="409"/>
      <c r="XN150" s="409"/>
      <c r="XO150" s="409"/>
      <c r="XP150" s="409"/>
      <c r="XQ150" s="409"/>
      <c r="XR150" s="409"/>
      <c r="XS150" s="409"/>
      <c r="XT150" s="409"/>
      <c r="XU150" s="409"/>
      <c r="XV150" s="409"/>
      <c r="XW150" s="409"/>
      <c r="XX150" s="409"/>
      <c r="XY150" s="409"/>
      <c r="XZ150" s="409"/>
      <c r="YA150" s="409"/>
      <c r="YB150" s="409"/>
      <c r="YC150" s="409"/>
      <c r="YD150" s="409"/>
      <c r="YE150" s="409"/>
      <c r="YF150" s="409"/>
      <c r="YG150" s="409"/>
      <c r="YH150" s="409"/>
      <c r="YI150" s="409"/>
      <c r="YJ150" s="409"/>
      <c r="YK150" s="409"/>
      <c r="YL150" s="409"/>
      <c r="YM150" s="409"/>
      <c r="YN150" s="409"/>
      <c r="YO150" s="409"/>
      <c r="YP150" s="409"/>
      <c r="YQ150" s="409"/>
      <c r="YR150" s="409"/>
      <c r="YS150" s="409"/>
      <c r="YT150" s="409"/>
      <c r="YU150" s="409"/>
      <c r="YV150" s="409"/>
      <c r="YW150" s="409"/>
      <c r="YX150" s="409"/>
      <c r="YY150" s="409"/>
      <c r="YZ150" s="409"/>
      <c r="ZA150" s="409"/>
      <c r="ZB150" s="409"/>
      <c r="ZC150" s="409"/>
      <c r="ZD150" s="409"/>
      <c r="ZE150" s="409"/>
      <c r="ZF150" s="409"/>
      <c r="ZG150" s="409"/>
      <c r="ZH150" s="409"/>
      <c r="ZI150" s="409"/>
      <c r="ZJ150" s="409"/>
      <c r="ZK150" s="409"/>
      <c r="ZL150" s="409"/>
      <c r="ZM150" s="409"/>
      <c r="ZN150" s="409"/>
      <c r="ZO150" s="409"/>
      <c r="ZP150" s="409"/>
      <c r="ZQ150" s="409"/>
      <c r="ZR150" s="409"/>
      <c r="ZS150" s="409"/>
      <c r="ZT150" s="409"/>
      <c r="ZU150" s="409"/>
      <c r="ZV150" s="409"/>
      <c r="ZW150" s="409"/>
      <c r="ZX150" s="409"/>
      <c r="ZY150" s="409"/>
      <c r="ZZ150" s="409"/>
      <c r="AAA150" s="409"/>
      <c r="AAB150" s="409"/>
      <c r="AAC150" s="409"/>
      <c r="AAD150" s="409"/>
      <c r="AAE150" s="409"/>
      <c r="AAF150" s="409"/>
      <c r="AAG150" s="409"/>
      <c r="AAH150" s="409"/>
      <c r="AAI150" s="409"/>
      <c r="AAJ150" s="409"/>
      <c r="AAK150" s="409"/>
      <c r="AAL150" s="409"/>
      <c r="AAM150" s="409"/>
      <c r="AAN150" s="409"/>
      <c r="AAO150" s="409"/>
      <c r="AAP150" s="409"/>
      <c r="AAQ150" s="409"/>
      <c r="AAR150" s="409"/>
      <c r="AAS150" s="409"/>
      <c r="AAT150" s="409"/>
      <c r="AAU150" s="409"/>
      <c r="AAV150" s="409"/>
      <c r="AAW150" s="409"/>
      <c r="AAX150" s="409"/>
      <c r="AAY150" s="409"/>
      <c r="AAZ150" s="409"/>
      <c r="ABA150" s="409"/>
      <c r="ABB150" s="409"/>
      <c r="ABC150" s="409"/>
      <c r="ABD150" s="409"/>
      <c r="ABE150" s="409"/>
      <c r="ABF150" s="409"/>
      <c r="ABG150" s="409"/>
      <c r="ABH150" s="409"/>
      <c r="ABI150" s="409"/>
      <c r="ABJ150" s="409"/>
      <c r="ABK150" s="409"/>
      <c r="ABL150" s="409"/>
      <c r="ABM150" s="409"/>
      <c r="ABN150" s="409"/>
      <c r="ABO150" s="409"/>
      <c r="ABP150" s="409"/>
      <c r="ABQ150" s="409"/>
      <c r="ABR150" s="409"/>
      <c r="ABS150" s="409"/>
      <c r="ABT150" s="409"/>
      <c r="ABU150" s="409"/>
      <c r="ABV150" s="409"/>
      <c r="ABW150" s="409"/>
      <c r="ABX150" s="409"/>
      <c r="ABY150" s="409"/>
      <c r="ABZ150" s="409"/>
      <c r="ACA150" s="409"/>
      <c r="ACB150" s="409"/>
      <c r="ACC150" s="409"/>
      <c r="ACD150" s="409"/>
      <c r="ACE150" s="409"/>
      <c r="ACF150" s="409"/>
      <c r="ACG150" s="409"/>
      <c r="ACH150" s="409"/>
      <c r="ACI150" s="409"/>
      <c r="ACJ150" s="409"/>
      <c r="ACK150" s="409"/>
      <c r="ACL150" s="409"/>
      <c r="ACM150" s="409"/>
      <c r="ACN150" s="409"/>
      <c r="ACO150" s="409"/>
      <c r="ACP150" s="409"/>
      <c r="ACQ150" s="409"/>
      <c r="ACR150" s="409"/>
      <c r="ACS150" s="409"/>
      <c r="ACT150" s="409"/>
      <c r="ACU150" s="409"/>
      <c r="ACV150" s="409"/>
      <c r="ACW150" s="409"/>
      <c r="ACX150" s="409"/>
      <c r="ACY150" s="409"/>
      <c r="ACZ150" s="409"/>
      <c r="ADA150" s="409"/>
      <c r="ADB150" s="409"/>
      <c r="ADC150" s="409"/>
      <c r="ADD150" s="409"/>
      <c r="ADE150" s="409"/>
      <c r="ADF150" s="409"/>
      <c r="ADG150" s="409"/>
      <c r="ADH150" s="409"/>
      <c r="ADI150" s="409"/>
      <c r="ADJ150" s="409"/>
      <c r="ADK150" s="409"/>
      <c r="ADL150" s="409"/>
      <c r="ADM150" s="409"/>
      <c r="ADN150" s="409"/>
      <c r="ADO150" s="409"/>
      <c r="ADP150" s="409"/>
      <c r="ADQ150" s="409"/>
      <c r="ADR150" s="409"/>
      <c r="ADS150" s="409"/>
      <c r="ADT150" s="409"/>
      <c r="ADU150" s="409"/>
      <c r="ADV150" s="409"/>
      <c r="ADW150" s="409"/>
      <c r="ADX150" s="409"/>
      <c r="ADY150" s="409"/>
      <c r="ADZ150" s="409"/>
      <c r="AEA150" s="409"/>
      <c r="AEB150" s="409"/>
      <c r="AEC150" s="409"/>
      <c r="AED150" s="409"/>
      <c r="AEE150" s="409"/>
      <c r="AEF150" s="409"/>
      <c r="AEG150" s="409"/>
      <c r="AEH150" s="409"/>
      <c r="AEI150" s="409"/>
      <c r="AEJ150" s="409"/>
      <c r="AEK150" s="409"/>
      <c r="AEL150" s="409"/>
      <c r="AEM150" s="409"/>
      <c r="AEN150" s="409"/>
      <c r="AEO150" s="409"/>
      <c r="AEP150" s="409"/>
      <c r="AEQ150" s="409"/>
      <c r="AER150" s="409"/>
      <c r="AES150" s="409"/>
      <c r="AET150" s="409"/>
      <c r="AEU150" s="409"/>
      <c r="AEV150" s="409"/>
      <c r="AEW150" s="409"/>
      <c r="AEX150" s="409"/>
      <c r="AEY150" s="409"/>
      <c r="AEZ150" s="409"/>
      <c r="AFA150" s="409"/>
      <c r="AFB150" s="409"/>
      <c r="AFC150" s="409"/>
      <c r="AFD150" s="409"/>
      <c r="AFE150" s="409"/>
      <c r="AFF150" s="409"/>
      <c r="AFG150" s="409"/>
      <c r="AFH150" s="409"/>
      <c r="AFI150" s="409"/>
      <c r="AFJ150" s="409"/>
      <c r="AFK150" s="409"/>
      <c r="AFL150" s="409"/>
      <c r="AFM150" s="409"/>
      <c r="AFN150" s="409"/>
      <c r="AFO150" s="409"/>
      <c r="AFP150" s="409"/>
      <c r="AFQ150" s="409"/>
      <c r="AFR150" s="409"/>
      <c r="AFS150" s="409"/>
      <c r="AFT150" s="409"/>
      <c r="AFU150" s="409"/>
      <c r="AFV150" s="409"/>
      <c r="AFW150" s="409"/>
      <c r="AFX150" s="409"/>
      <c r="AFY150" s="409"/>
      <c r="AFZ150" s="409"/>
      <c r="AGA150" s="409"/>
      <c r="AGB150" s="409"/>
      <c r="AGC150" s="409"/>
      <c r="AGD150" s="409"/>
      <c r="AGE150" s="409"/>
      <c r="AGF150" s="409"/>
      <c r="AGG150" s="409"/>
      <c r="AGH150" s="409"/>
      <c r="AGI150" s="409"/>
      <c r="AGJ150" s="409"/>
      <c r="AGK150" s="409"/>
      <c r="AGL150" s="409"/>
      <c r="AGM150" s="409"/>
      <c r="AGN150" s="409"/>
      <c r="AGO150" s="409"/>
      <c r="AGP150" s="409"/>
      <c r="AGQ150" s="409"/>
      <c r="AGR150" s="409"/>
      <c r="AGS150" s="409"/>
      <c r="AGT150" s="409"/>
      <c r="AGU150" s="409"/>
      <c r="AGV150" s="409"/>
      <c r="AGW150" s="409"/>
      <c r="AGX150" s="409"/>
      <c r="AGY150" s="409"/>
      <c r="AGZ150" s="409"/>
      <c r="AHA150" s="409"/>
      <c r="AHB150" s="409"/>
      <c r="AHC150" s="409"/>
      <c r="AHD150" s="409"/>
      <c r="AHE150" s="409"/>
      <c r="AHF150" s="409"/>
      <c r="AHG150" s="409"/>
      <c r="AHH150" s="409"/>
      <c r="AHI150" s="409"/>
      <c r="AHJ150" s="409"/>
      <c r="AHK150" s="409"/>
      <c r="AHL150" s="409"/>
      <c r="AHM150" s="409"/>
      <c r="AHN150" s="409"/>
      <c r="AHO150" s="409"/>
      <c r="AHP150" s="409"/>
      <c r="AHQ150" s="409"/>
      <c r="AHR150" s="409"/>
      <c r="AHS150" s="409"/>
      <c r="AHT150" s="409"/>
      <c r="AHU150" s="409"/>
      <c r="AHV150" s="409"/>
      <c r="AHW150" s="409"/>
      <c r="AHX150" s="409"/>
      <c r="AHY150" s="409"/>
      <c r="AHZ150" s="409"/>
      <c r="AIA150" s="409"/>
      <c r="AIB150" s="409"/>
      <c r="AIC150" s="409"/>
      <c r="AID150" s="409"/>
      <c r="AIE150" s="409"/>
      <c r="AIF150" s="409"/>
      <c r="AIG150" s="409"/>
      <c r="AIH150" s="409"/>
      <c r="AII150" s="409"/>
      <c r="AIJ150" s="409"/>
      <c r="AIK150" s="409"/>
      <c r="AIL150" s="409"/>
      <c r="AIM150" s="409"/>
      <c r="AIN150" s="409"/>
      <c r="AIO150" s="409"/>
      <c r="AIP150" s="409"/>
      <c r="AIQ150" s="409"/>
      <c r="AIR150" s="409"/>
      <c r="AIS150" s="409"/>
      <c r="AIT150" s="409"/>
      <c r="AIU150" s="409"/>
      <c r="AIV150" s="409"/>
      <c r="AIW150" s="409"/>
      <c r="AIX150" s="409"/>
      <c r="AIY150" s="409"/>
      <c r="AIZ150" s="409"/>
      <c r="AJA150" s="409"/>
      <c r="AJB150" s="409"/>
      <c r="AJC150" s="409"/>
      <c r="AJD150" s="409"/>
      <c r="AJE150" s="409"/>
      <c r="AJF150" s="409"/>
      <c r="AJG150" s="409"/>
      <c r="AJH150" s="409"/>
      <c r="AJI150" s="409"/>
      <c r="AJJ150" s="409"/>
      <c r="AJK150" s="409"/>
      <c r="AJL150" s="409"/>
      <c r="AJM150" s="409"/>
      <c r="AJN150" s="409"/>
      <c r="AJO150" s="409"/>
      <c r="AJP150" s="409"/>
      <c r="AJQ150" s="409"/>
      <c r="AJR150" s="409"/>
      <c r="AJS150" s="409"/>
      <c r="AJT150" s="409"/>
      <c r="AJU150" s="409"/>
      <c r="AJV150" s="409"/>
      <c r="AJW150" s="409"/>
      <c r="AJX150" s="409"/>
      <c r="AJY150" s="409"/>
      <c r="AJZ150" s="409"/>
      <c r="AKA150" s="409"/>
      <c r="AKB150" s="409"/>
      <c r="AKC150" s="409"/>
      <c r="AKD150" s="409"/>
      <c r="AKE150" s="409"/>
      <c r="AKF150" s="409"/>
      <c r="AKG150" s="409"/>
      <c r="AKH150" s="409"/>
      <c r="AKI150" s="409"/>
      <c r="AKJ150" s="409"/>
      <c r="AKK150" s="409"/>
      <c r="AKL150" s="409"/>
      <c r="AKM150" s="409"/>
      <c r="AKN150" s="409"/>
      <c r="AKO150" s="409"/>
      <c r="AKP150" s="409"/>
      <c r="AKQ150" s="409"/>
      <c r="AKR150" s="409"/>
      <c r="AKS150" s="409"/>
      <c r="AKT150" s="409"/>
      <c r="AKU150" s="409"/>
      <c r="AKV150" s="409"/>
      <c r="AKW150" s="409"/>
      <c r="AKX150" s="409"/>
      <c r="AKY150" s="409"/>
      <c r="AKZ150" s="409"/>
      <c r="ALA150" s="409"/>
      <c r="ALB150" s="409"/>
      <c r="ALC150" s="409"/>
      <c r="ALD150" s="409"/>
      <c r="ALE150" s="409"/>
      <c r="ALF150" s="409"/>
      <c r="ALG150" s="409"/>
      <c r="ALH150" s="409"/>
      <c r="ALI150" s="409"/>
      <c r="ALJ150" s="409"/>
      <c r="ALK150" s="409"/>
      <c r="ALL150" s="409"/>
      <c r="ALM150" s="409"/>
      <c r="ALN150" s="409"/>
      <c r="ALO150" s="409"/>
      <c r="ALP150" s="409"/>
      <c r="ALQ150" s="409"/>
      <c r="ALR150" s="409"/>
      <c r="ALS150" s="409"/>
      <c r="ALT150" s="409"/>
      <c r="ALU150" s="409"/>
      <c r="ALV150" s="409"/>
      <c r="ALW150" s="409"/>
      <c r="ALX150" s="409"/>
      <c r="ALY150" s="409"/>
      <c r="ALZ150" s="409"/>
      <c r="AMA150" s="409"/>
      <c r="AMB150" s="409"/>
      <c r="AMC150" s="409"/>
      <c r="AMD150" s="409"/>
      <c r="AME150" s="409"/>
      <c r="AMF150" s="409"/>
      <c r="AMG150" s="409"/>
      <c r="AMH150" s="409"/>
      <c r="AMI150" s="409"/>
      <c r="AMJ150" s="409"/>
      <c r="AMK150" s="409"/>
      <c r="AML150" s="409"/>
      <c r="AMM150" s="409"/>
      <c r="AMN150" s="409"/>
      <c r="AMO150" s="409"/>
      <c r="AMP150" s="409"/>
      <c r="AMQ150" s="409"/>
      <c r="AMR150" s="409"/>
      <c r="AMS150" s="409"/>
      <c r="AMT150" s="409"/>
      <c r="AMU150" s="409"/>
      <c r="AMV150" s="409"/>
      <c r="AMW150" s="409"/>
      <c r="AMX150" s="409"/>
      <c r="AMY150" s="409"/>
      <c r="AMZ150" s="409"/>
      <c r="ANA150" s="409"/>
      <c r="ANB150" s="409"/>
      <c r="ANC150" s="409"/>
      <c r="AND150" s="409"/>
      <c r="ANE150" s="409"/>
      <c r="ANF150" s="409"/>
      <c r="ANG150" s="409"/>
      <c r="ANH150" s="409"/>
      <c r="ANI150" s="409"/>
      <c r="ANJ150" s="409"/>
      <c r="ANK150" s="409"/>
      <c r="ANL150" s="409"/>
      <c r="ANM150" s="409"/>
      <c r="ANN150" s="409"/>
      <c r="ANO150" s="409"/>
      <c r="ANP150" s="409"/>
      <c r="ANQ150" s="409"/>
      <c r="ANR150" s="409"/>
      <c r="ANS150" s="409"/>
      <c r="ANT150" s="409"/>
      <c r="ANU150" s="409"/>
      <c r="ANV150" s="409"/>
      <c r="ANW150" s="409"/>
      <c r="ANX150" s="409"/>
      <c r="ANY150" s="409"/>
      <c r="ANZ150" s="409"/>
      <c r="AOA150" s="409"/>
      <c r="AOB150" s="409"/>
      <c r="AOC150" s="409"/>
      <c r="AOD150" s="409"/>
      <c r="AOE150" s="409"/>
      <c r="AOF150" s="409"/>
      <c r="AOG150" s="409"/>
      <c r="AOH150" s="409"/>
      <c r="AOI150" s="409"/>
      <c r="AOJ150" s="409"/>
      <c r="AOK150" s="409"/>
      <c r="AOL150" s="409"/>
      <c r="AOM150" s="409"/>
      <c r="AON150" s="409"/>
      <c r="AOO150" s="409"/>
      <c r="AOP150" s="409"/>
      <c r="AOQ150" s="409"/>
      <c r="AOR150" s="409"/>
      <c r="AOS150" s="409"/>
      <c r="AOT150" s="409"/>
      <c r="AOU150" s="409"/>
      <c r="AOV150" s="409"/>
      <c r="AOW150" s="409"/>
      <c r="AOX150" s="409"/>
      <c r="AOY150" s="409"/>
      <c r="AOZ150" s="409"/>
      <c r="APA150" s="409"/>
      <c r="APB150" s="409"/>
      <c r="APC150" s="409"/>
      <c r="APD150" s="409"/>
      <c r="APE150" s="409"/>
      <c r="APF150" s="409"/>
      <c r="APG150" s="409"/>
      <c r="APH150" s="409"/>
      <c r="API150" s="409"/>
      <c r="APJ150" s="409"/>
      <c r="APK150" s="409"/>
      <c r="APL150" s="409"/>
      <c r="APM150" s="409"/>
      <c r="APN150" s="409"/>
      <c r="APO150" s="409"/>
      <c r="APP150" s="409"/>
      <c r="APQ150" s="409"/>
      <c r="APR150" s="409"/>
      <c r="APS150" s="409"/>
      <c r="APT150" s="409"/>
      <c r="APU150" s="409"/>
      <c r="APV150" s="409"/>
      <c r="APW150" s="409"/>
      <c r="APX150" s="409"/>
      <c r="APY150" s="409"/>
      <c r="APZ150" s="409"/>
      <c r="AQA150" s="409"/>
      <c r="AQB150" s="409"/>
      <c r="AQC150" s="409"/>
      <c r="AQD150" s="409"/>
      <c r="AQE150" s="409"/>
      <c r="AQF150" s="409"/>
      <c r="AQG150" s="409"/>
      <c r="AQH150" s="409"/>
      <c r="AQI150" s="409"/>
      <c r="AQJ150" s="409"/>
      <c r="AQK150" s="409"/>
      <c r="AQL150" s="409"/>
      <c r="AQM150" s="409"/>
      <c r="AQN150" s="409"/>
      <c r="AQO150" s="409"/>
      <c r="AQP150" s="409"/>
      <c r="AQQ150" s="409"/>
      <c r="AQR150" s="409"/>
      <c r="AQS150" s="409"/>
      <c r="AQT150" s="409"/>
      <c r="AQU150" s="409"/>
      <c r="AQV150" s="409"/>
      <c r="AQW150" s="409"/>
      <c r="AQX150" s="409"/>
      <c r="AQY150" s="409"/>
      <c r="AQZ150" s="409"/>
      <c r="ARA150" s="409"/>
      <c r="ARB150" s="409"/>
      <c r="ARC150" s="409"/>
      <c r="ARD150" s="409"/>
      <c r="ARE150" s="409"/>
      <c r="ARF150" s="409"/>
      <c r="ARG150" s="409"/>
      <c r="ARH150" s="409"/>
      <c r="ARI150" s="409"/>
      <c r="ARJ150" s="409"/>
      <c r="ARK150" s="409"/>
      <c r="ARL150" s="409"/>
      <c r="ARM150" s="409"/>
      <c r="ARN150" s="409"/>
      <c r="ARO150" s="409"/>
      <c r="ARP150" s="409"/>
      <c r="ARQ150" s="409"/>
      <c r="ARR150" s="409"/>
      <c r="ARS150" s="409"/>
      <c r="ART150" s="409"/>
      <c r="ARU150" s="409"/>
      <c r="ARV150" s="409"/>
      <c r="ARW150" s="409"/>
      <c r="ARX150" s="409"/>
      <c r="ARY150" s="409"/>
      <c r="ARZ150" s="409"/>
      <c r="ASA150" s="409"/>
      <c r="ASB150" s="409"/>
      <c r="ASC150" s="409"/>
      <c r="ASD150" s="409"/>
      <c r="ASE150" s="409"/>
      <c r="ASF150" s="409"/>
      <c r="ASG150" s="409"/>
      <c r="ASH150" s="409"/>
      <c r="ASI150" s="409"/>
      <c r="ASJ150" s="409"/>
      <c r="ASK150" s="409"/>
      <c r="ASL150" s="409"/>
      <c r="ASM150" s="409"/>
      <c r="ASN150" s="409"/>
      <c r="ASO150" s="409"/>
      <c r="ASP150" s="409"/>
      <c r="ASQ150" s="409"/>
      <c r="ASR150" s="409"/>
      <c r="ASS150" s="409"/>
      <c r="AST150" s="409"/>
      <c r="ASU150" s="409"/>
      <c r="ASV150" s="409"/>
      <c r="ASW150" s="409"/>
      <c r="ASX150" s="409"/>
      <c r="ASY150" s="409"/>
      <c r="ASZ150" s="409"/>
      <c r="ATA150" s="409"/>
      <c r="ATB150" s="409"/>
      <c r="ATC150" s="409"/>
      <c r="ATD150" s="409"/>
      <c r="ATE150" s="409"/>
      <c r="ATF150" s="409"/>
      <c r="ATG150" s="409"/>
      <c r="ATH150" s="409"/>
      <c r="ATI150" s="409"/>
      <c r="ATJ150" s="409"/>
      <c r="ATK150" s="409"/>
      <c r="ATL150" s="409"/>
      <c r="ATM150" s="409"/>
      <c r="ATN150" s="409"/>
      <c r="ATO150" s="409"/>
      <c r="ATP150" s="409"/>
      <c r="ATQ150" s="409"/>
      <c r="ATR150" s="409"/>
      <c r="ATS150" s="409"/>
      <c r="ATT150" s="409"/>
      <c r="ATU150" s="409"/>
      <c r="ATV150" s="409"/>
      <c r="ATW150" s="409"/>
      <c r="ATX150" s="409"/>
      <c r="ATY150" s="409"/>
      <c r="ATZ150" s="409"/>
      <c r="AUA150" s="409"/>
      <c r="AUB150" s="409"/>
      <c r="AUC150" s="409"/>
      <c r="AUD150" s="409"/>
      <c r="AUE150" s="409"/>
      <c r="AUF150" s="409"/>
      <c r="AUG150" s="409"/>
      <c r="AUH150" s="409"/>
      <c r="AUI150" s="409"/>
      <c r="AUJ150" s="409"/>
      <c r="AUK150" s="409"/>
      <c r="AUL150" s="409"/>
      <c r="AUM150" s="409"/>
      <c r="AUN150" s="409"/>
      <c r="AUO150" s="409"/>
      <c r="AUP150" s="409"/>
      <c r="AUQ150" s="409"/>
      <c r="AUR150" s="409"/>
      <c r="AUS150" s="409"/>
      <c r="AUT150" s="409"/>
      <c r="AUU150" s="409"/>
      <c r="AUV150" s="409"/>
      <c r="AUW150" s="409"/>
      <c r="AUX150" s="409"/>
      <c r="AUY150" s="409"/>
      <c r="AUZ150" s="409"/>
      <c r="AVA150" s="409"/>
      <c r="AVB150" s="409"/>
      <c r="AVC150" s="409"/>
      <c r="AVD150" s="409"/>
      <c r="AVE150" s="409"/>
      <c r="AVF150" s="409"/>
      <c r="AVG150" s="409"/>
      <c r="AVH150" s="409"/>
      <c r="AVI150" s="409"/>
      <c r="AVJ150" s="409"/>
      <c r="AVK150" s="409"/>
      <c r="AVL150" s="409"/>
      <c r="AVM150" s="409"/>
      <c r="AVN150" s="409"/>
      <c r="AVO150" s="409"/>
      <c r="AVP150" s="409"/>
      <c r="AVQ150" s="409"/>
      <c r="AVR150" s="409"/>
      <c r="AVS150" s="409"/>
      <c r="AVT150" s="409"/>
      <c r="AVU150" s="409"/>
      <c r="AVV150" s="409"/>
      <c r="AVW150" s="409"/>
      <c r="AVX150" s="409"/>
      <c r="AVY150" s="409"/>
      <c r="AVZ150" s="409"/>
      <c r="AWA150" s="409"/>
      <c r="AWB150" s="409"/>
      <c r="AWC150" s="409"/>
      <c r="AWD150" s="409"/>
      <c r="AWE150" s="409"/>
      <c r="AWF150" s="409"/>
      <c r="AWG150" s="409"/>
      <c r="AWH150" s="409"/>
      <c r="AWI150" s="409"/>
      <c r="AWJ150" s="409"/>
      <c r="AWK150" s="409"/>
      <c r="AWL150" s="409"/>
      <c r="AWM150" s="409"/>
      <c r="AWN150" s="409"/>
      <c r="AWO150" s="409"/>
      <c r="AWP150" s="409"/>
      <c r="AWQ150" s="409"/>
      <c r="AWR150" s="409"/>
      <c r="AWS150" s="409"/>
      <c r="AWT150" s="409"/>
      <c r="AWU150" s="409"/>
      <c r="AWV150" s="409"/>
      <c r="AWW150" s="409"/>
      <c r="AWX150" s="409"/>
      <c r="AWY150" s="409"/>
      <c r="AWZ150" s="409"/>
      <c r="AXA150" s="409"/>
      <c r="AXB150" s="409"/>
      <c r="AXC150" s="409"/>
      <c r="AXD150" s="409"/>
      <c r="AXE150" s="409"/>
      <c r="AXF150" s="409"/>
      <c r="AXG150" s="409"/>
      <c r="AXH150" s="409"/>
      <c r="AXI150" s="409"/>
      <c r="AXJ150" s="409"/>
      <c r="AXK150" s="409"/>
      <c r="AXL150" s="409"/>
      <c r="AXM150" s="409"/>
      <c r="AXN150" s="409"/>
      <c r="AXO150" s="409"/>
      <c r="AXP150" s="409"/>
      <c r="AXQ150" s="409"/>
      <c r="AXR150" s="409"/>
      <c r="AXS150" s="409"/>
      <c r="AXT150" s="409"/>
      <c r="AXU150" s="409"/>
      <c r="AXV150" s="409"/>
      <c r="AXW150" s="409"/>
      <c r="AXX150" s="409"/>
      <c r="AXY150" s="409"/>
      <c r="AXZ150" s="409"/>
      <c r="AYA150" s="409"/>
      <c r="AYB150" s="409"/>
      <c r="AYC150" s="409"/>
      <c r="AYD150" s="409"/>
      <c r="AYE150" s="409"/>
      <c r="AYF150" s="409"/>
      <c r="AYG150" s="409"/>
      <c r="AYH150" s="409"/>
      <c r="AYI150" s="409"/>
      <c r="AYJ150" s="409"/>
      <c r="AYK150" s="409"/>
      <c r="AYL150" s="409"/>
      <c r="AYM150" s="409"/>
      <c r="AYN150" s="409"/>
      <c r="AYO150" s="409"/>
      <c r="AYP150" s="409"/>
      <c r="AYQ150" s="409"/>
      <c r="AYR150" s="409"/>
      <c r="AYS150" s="409"/>
      <c r="AYT150" s="409"/>
      <c r="AYU150" s="409"/>
      <c r="AYV150" s="409"/>
      <c r="AYW150" s="409"/>
      <c r="AYX150" s="409"/>
      <c r="AYY150" s="409"/>
      <c r="AYZ150" s="409"/>
      <c r="AZA150" s="409"/>
      <c r="AZB150" s="409"/>
      <c r="AZC150" s="409"/>
      <c r="AZD150" s="409"/>
      <c r="AZE150" s="409"/>
      <c r="AZF150" s="409"/>
      <c r="AZG150" s="409"/>
      <c r="AZH150" s="409"/>
      <c r="AZI150" s="409"/>
      <c r="AZJ150" s="409"/>
      <c r="AZK150" s="409"/>
      <c r="AZL150" s="409"/>
      <c r="AZM150" s="409"/>
      <c r="AZN150" s="409"/>
      <c r="AZO150" s="409"/>
      <c r="AZP150" s="409"/>
      <c r="AZQ150" s="409"/>
      <c r="AZR150" s="409"/>
      <c r="AZS150" s="409"/>
      <c r="AZT150" s="409"/>
      <c r="AZU150" s="409"/>
      <c r="AZV150" s="409"/>
      <c r="AZW150" s="409"/>
      <c r="AZX150" s="409"/>
      <c r="AZY150" s="409"/>
      <c r="AZZ150" s="409"/>
      <c r="BAA150" s="409"/>
      <c r="BAB150" s="409"/>
      <c r="BAC150" s="409"/>
      <c r="BAD150" s="409"/>
      <c r="BAE150" s="409"/>
      <c r="BAF150" s="409"/>
      <c r="BAG150" s="409"/>
      <c r="BAH150" s="409"/>
      <c r="BAI150" s="409"/>
      <c r="BAJ150" s="409"/>
      <c r="BAK150" s="409"/>
      <c r="BAL150" s="409"/>
      <c r="BAM150" s="409"/>
      <c r="BAN150" s="409"/>
      <c r="BAO150" s="409"/>
      <c r="BAP150" s="409"/>
      <c r="BAQ150" s="409"/>
      <c r="BAR150" s="409"/>
      <c r="BAS150" s="409"/>
      <c r="BAT150" s="409"/>
      <c r="BAU150" s="409"/>
      <c r="BAV150" s="409"/>
      <c r="BAW150" s="409"/>
      <c r="BAX150" s="409"/>
      <c r="BAY150" s="409"/>
      <c r="BAZ150" s="409"/>
      <c r="BBA150" s="409"/>
      <c r="BBB150" s="409"/>
      <c r="BBC150" s="409"/>
      <c r="BBD150" s="409"/>
      <c r="BBE150" s="409"/>
      <c r="BBF150" s="409"/>
      <c r="BBG150" s="409"/>
      <c r="BBH150" s="409"/>
      <c r="BBI150" s="409"/>
      <c r="BBJ150" s="409"/>
      <c r="BBK150" s="409"/>
      <c r="BBL150" s="409"/>
      <c r="BBM150" s="409"/>
      <c r="BBN150" s="409"/>
      <c r="BBO150" s="409"/>
      <c r="BBP150" s="409"/>
      <c r="BBQ150" s="409"/>
      <c r="BBR150" s="409"/>
      <c r="BBS150" s="409"/>
      <c r="BBT150" s="409"/>
      <c r="BBU150" s="409"/>
      <c r="BBV150" s="409"/>
      <c r="BBW150" s="409"/>
      <c r="BBX150" s="409"/>
      <c r="BBY150" s="409"/>
      <c r="BBZ150" s="409"/>
      <c r="BCA150" s="409"/>
      <c r="BCB150" s="409"/>
      <c r="BCC150" s="409"/>
      <c r="BCD150" s="409"/>
      <c r="BCE150" s="409"/>
      <c r="BCF150" s="409"/>
      <c r="BCG150" s="409"/>
      <c r="BCH150" s="409"/>
      <c r="BCI150" s="409"/>
      <c r="BCJ150" s="409"/>
      <c r="BCK150" s="409"/>
      <c r="BCL150" s="409"/>
      <c r="BCM150" s="409"/>
      <c r="BCN150" s="409"/>
      <c r="BCO150" s="409"/>
      <c r="BCP150" s="409"/>
      <c r="BCQ150" s="409"/>
      <c r="BCR150" s="409"/>
      <c r="BCS150" s="409"/>
      <c r="BCT150" s="409"/>
      <c r="BCU150" s="409"/>
      <c r="BCV150" s="409"/>
      <c r="BCW150" s="409"/>
      <c r="BCX150" s="409"/>
      <c r="BCY150" s="409"/>
      <c r="BCZ150" s="409"/>
      <c r="BDA150" s="409"/>
      <c r="BDB150" s="409"/>
      <c r="BDC150" s="409"/>
      <c r="BDD150" s="409"/>
      <c r="BDE150" s="409"/>
      <c r="BDF150" s="409"/>
      <c r="BDG150" s="409"/>
      <c r="BDH150" s="409"/>
      <c r="BDI150" s="409"/>
      <c r="BDJ150" s="409"/>
      <c r="BDK150" s="409"/>
      <c r="BDL150" s="409"/>
      <c r="BDM150" s="409"/>
      <c r="BDN150" s="409"/>
      <c r="BDO150" s="409"/>
      <c r="BDP150" s="409"/>
      <c r="BDQ150" s="409"/>
      <c r="BDR150" s="409"/>
      <c r="BDS150" s="409"/>
      <c r="BDT150" s="409"/>
      <c r="BDU150" s="409"/>
      <c r="BDV150" s="409"/>
      <c r="BDW150" s="409"/>
      <c r="BDX150" s="409"/>
      <c r="BDY150" s="409"/>
      <c r="BDZ150" s="409"/>
      <c r="BEA150" s="409"/>
      <c r="BEB150" s="409"/>
      <c r="BEC150" s="409"/>
      <c r="BED150" s="409"/>
      <c r="BEE150" s="409"/>
      <c r="BEF150" s="409"/>
      <c r="BEG150" s="409"/>
      <c r="BEH150" s="409"/>
      <c r="BEI150" s="409"/>
      <c r="BEJ150" s="409"/>
      <c r="BEK150" s="409"/>
      <c r="BEL150" s="409"/>
      <c r="BEM150" s="409"/>
      <c r="BEN150" s="409"/>
      <c r="BEO150" s="409"/>
      <c r="BEP150" s="409"/>
      <c r="BEQ150" s="409"/>
      <c r="BER150" s="409"/>
      <c r="BES150" s="409"/>
      <c r="BET150" s="409"/>
      <c r="BEU150" s="409"/>
      <c r="BEV150" s="409"/>
      <c r="BEW150" s="409"/>
      <c r="BEX150" s="409"/>
      <c r="BEY150" s="409"/>
      <c r="BEZ150" s="409"/>
      <c r="BFA150" s="409"/>
      <c r="BFB150" s="409"/>
      <c r="BFC150" s="409"/>
      <c r="BFD150" s="409"/>
      <c r="BFE150" s="409"/>
      <c r="BFF150" s="409"/>
      <c r="BFG150" s="409"/>
      <c r="BFH150" s="409"/>
      <c r="BFI150" s="409"/>
      <c r="BFJ150" s="409"/>
      <c r="BFK150" s="409"/>
      <c r="BFL150" s="409"/>
      <c r="BFM150" s="409"/>
      <c r="BFN150" s="409"/>
      <c r="BFO150" s="409"/>
      <c r="BFP150" s="409"/>
      <c r="BFQ150" s="409"/>
      <c r="BFR150" s="409"/>
      <c r="BFS150" s="409"/>
      <c r="BFT150" s="409"/>
      <c r="BFU150" s="409"/>
      <c r="BFV150" s="409"/>
      <c r="BFW150" s="409"/>
      <c r="BFX150" s="409"/>
      <c r="BFY150" s="409"/>
      <c r="BFZ150" s="409"/>
      <c r="BGA150" s="409"/>
      <c r="BGB150" s="409"/>
      <c r="BGC150" s="409"/>
      <c r="BGD150" s="409"/>
      <c r="BGE150" s="409"/>
      <c r="BGF150" s="409"/>
      <c r="BGG150" s="409"/>
      <c r="BGH150" s="409"/>
      <c r="BGI150" s="409"/>
      <c r="BGJ150" s="409"/>
      <c r="BGK150" s="409"/>
      <c r="BGL150" s="409"/>
      <c r="BGM150" s="409"/>
      <c r="BGN150" s="409"/>
      <c r="BGO150" s="409"/>
      <c r="BGP150" s="409"/>
      <c r="BGQ150" s="409"/>
      <c r="BGR150" s="409"/>
      <c r="BGS150" s="409"/>
      <c r="BGT150" s="409"/>
      <c r="BGU150" s="409"/>
      <c r="BGV150" s="409"/>
      <c r="BGW150" s="409"/>
      <c r="BGX150" s="409"/>
      <c r="BGY150" s="409"/>
      <c r="BGZ150" s="409"/>
      <c r="BHA150" s="409"/>
      <c r="BHB150" s="409"/>
      <c r="BHC150" s="409"/>
      <c r="BHD150" s="409"/>
      <c r="BHE150" s="409"/>
      <c r="BHF150" s="409"/>
      <c r="BHG150" s="409"/>
      <c r="BHH150" s="409"/>
      <c r="BHI150" s="409"/>
      <c r="BHJ150" s="409"/>
      <c r="BHK150" s="409"/>
      <c r="BHL150" s="409"/>
      <c r="BHM150" s="409"/>
      <c r="BHN150" s="409"/>
      <c r="BHO150" s="409"/>
      <c r="BHP150" s="409"/>
      <c r="BHQ150" s="409"/>
      <c r="BHR150" s="409"/>
      <c r="BHS150" s="409"/>
      <c r="BHT150" s="409"/>
      <c r="BHU150" s="409"/>
      <c r="BHV150" s="409"/>
      <c r="BHW150" s="409"/>
      <c r="BHX150" s="409"/>
      <c r="BHY150" s="409"/>
      <c r="BHZ150" s="409"/>
      <c r="BIA150" s="409"/>
      <c r="BIB150" s="409"/>
      <c r="BIC150" s="409"/>
      <c r="BID150" s="409"/>
      <c r="BIE150" s="409"/>
      <c r="BIF150" s="409"/>
      <c r="BIG150" s="409"/>
      <c r="BIH150" s="409"/>
      <c r="BII150" s="409"/>
      <c r="BIJ150" s="409"/>
      <c r="BIK150" s="409"/>
      <c r="BIL150" s="409"/>
      <c r="BIM150" s="409"/>
      <c r="BIN150" s="409"/>
      <c r="BIO150" s="409"/>
      <c r="BIP150" s="409"/>
      <c r="BIQ150" s="409"/>
      <c r="BIR150" s="409"/>
      <c r="BIS150" s="409"/>
      <c r="BIT150" s="409"/>
      <c r="BIU150" s="409"/>
      <c r="BIV150" s="409"/>
      <c r="BIW150" s="409"/>
      <c r="BIX150" s="409"/>
      <c r="BIY150" s="409"/>
      <c r="BIZ150" s="409"/>
      <c r="BJA150" s="409"/>
      <c r="BJB150" s="409"/>
      <c r="BJC150" s="409"/>
      <c r="BJD150" s="409"/>
      <c r="BJE150" s="409"/>
      <c r="BJF150" s="409"/>
      <c r="BJG150" s="409"/>
      <c r="BJH150" s="409"/>
      <c r="BJI150" s="409"/>
      <c r="BJJ150" s="409"/>
      <c r="BJK150" s="409"/>
      <c r="BJL150" s="409"/>
      <c r="BJM150" s="409"/>
      <c r="BJN150" s="409"/>
      <c r="BJO150" s="409"/>
      <c r="BJP150" s="409"/>
      <c r="BJQ150" s="409"/>
      <c r="BJR150" s="409"/>
      <c r="BJS150" s="409"/>
      <c r="BJT150" s="409"/>
      <c r="BJU150" s="409"/>
      <c r="BJV150" s="409"/>
      <c r="BJW150" s="409"/>
      <c r="BJX150" s="409"/>
      <c r="BJY150" s="409"/>
      <c r="BJZ150" s="409"/>
      <c r="BKA150" s="409"/>
      <c r="BKB150" s="409"/>
      <c r="BKC150" s="409"/>
      <c r="BKD150" s="409"/>
      <c r="BKE150" s="409"/>
      <c r="BKF150" s="409"/>
      <c r="BKG150" s="409"/>
      <c r="BKH150" s="409"/>
      <c r="BKI150" s="409"/>
      <c r="BKJ150" s="409"/>
      <c r="BKK150" s="409"/>
      <c r="BKL150" s="409"/>
      <c r="BKM150" s="409"/>
      <c r="BKN150" s="409"/>
      <c r="BKO150" s="409"/>
      <c r="BKP150" s="409"/>
      <c r="BKQ150" s="409"/>
      <c r="BKR150" s="409"/>
      <c r="BKS150" s="409"/>
      <c r="BKT150" s="409"/>
      <c r="BKU150" s="409"/>
      <c r="BKV150" s="409"/>
      <c r="BKW150" s="409"/>
      <c r="BKX150" s="409"/>
      <c r="BKY150" s="409"/>
      <c r="BKZ150" s="409"/>
      <c r="BLA150" s="409"/>
      <c r="BLB150" s="409"/>
      <c r="BLC150" s="409"/>
      <c r="BLD150" s="409"/>
      <c r="BLE150" s="409"/>
      <c r="BLF150" s="409"/>
      <c r="BLG150" s="409"/>
      <c r="BLH150" s="409"/>
      <c r="BLI150" s="409"/>
      <c r="BLJ150" s="409"/>
      <c r="BLK150" s="409"/>
      <c r="BLL150" s="409"/>
      <c r="BLM150" s="409"/>
      <c r="BLN150" s="409"/>
      <c r="BLO150" s="409"/>
      <c r="BLP150" s="409"/>
      <c r="BLQ150" s="409"/>
      <c r="BLR150" s="409"/>
      <c r="BLS150" s="409"/>
      <c r="BLT150" s="409"/>
      <c r="BLU150" s="409"/>
      <c r="BLV150" s="409"/>
      <c r="BLW150" s="409"/>
      <c r="BLX150" s="409"/>
      <c r="BLY150" s="409"/>
      <c r="BLZ150" s="409"/>
      <c r="BMA150" s="409"/>
      <c r="BMB150" s="409"/>
      <c r="BMC150" s="409"/>
      <c r="BMD150" s="409"/>
      <c r="BME150" s="409"/>
      <c r="BMF150" s="409"/>
      <c r="BMG150" s="409"/>
      <c r="BMH150" s="409"/>
      <c r="BMI150" s="409"/>
      <c r="BMJ150" s="409"/>
      <c r="BMK150" s="409"/>
      <c r="BML150" s="409"/>
      <c r="BMM150" s="409"/>
      <c r="BMN150" s="409"/>
      <c r="BMO150" s="409"/>
      <c r="BMP150" s="409"/>
      <c r="BMQ150" s="409"/>
      <c r="BMR150" s="409"/>
      <c r="BMS150" s="409"/>
      <c r="BMT150" s="409"/>
      <c r="BMU150" s="409"/>
      <c r="BMV150" s="409"/>
      <c r="BMW150" s="409"/>
      <c r="BMX150" s="409"/>
      <c r="BMY150" s="409"/>
      <c r="BMZ150" s="409"/>
      <c r="BNA150" s="409"/>
      <c r="BNB150" s="409"/>
      <c r="BNC150" s="409"/>
      <c r="BND150" s="409"/>
      <c r="BNE150" s="409"/>
      <c r="BNF150" s="409"/>
      <c r="BNG150" s="409"/>
      <c r="BNH150" s="409"/>
      <c r="BNI150" s="409"/>
      <c r="BNJ150" s="409"/>
      <c r="BNK150" s="409"/>
      <c r="BNL150" s="409"/>
      <c r="BNM150" s="409"/>
      <c r="BNN150" s="409"/>
      <c r="BNO150" s="409"/>
      <c r="BNP150" s="409"/>
      <c r="BNQ150" s="409"/>
      <c r="BNR150" s="409"/>
      <c r="BNS150" s="409"/>
      <c r="BNT150" s="409"/>
      <c r="BNU150" s="409"/>
      <c r="BNV150" s="409"/>
      <c r="BNW150" s="409"/>
      <c r="BNX150" s="409"/>
      <c r="BNY150" s="409"/>
      <c r="BNZ150" s="409"/>
      <c r="BOA150" s="409"/>
      <c r="BOB150" s="409"/>
      <c r="BOC150" s="409"/>
      <c r="BOD150" s="409"/>
      <c r="BOE150" s="409"/>
      <c r="BOF150" s="409"/>
      <c r="BOG150" s="409"/>
      <c r="BOH150" s="409"/>
      <c r="BOI150" s="409"/>
      <c r="BOJ150" s="409"/>
      <c r="BOK150" s="409"/>
      <c r="BOL150" s="409"/>
      <c r="BOM150" s="409"/>
      <c r="BON150" s="409"/>
      <c r="BOO150" s="409"/>
      <c r="BOP150" s="409"/>
      <c r="BOQ150" s="409"/>
      <c r="BOR150" s="409"/>
      <c r="BOS150" s="409"/>
      <c r="BOT150" s="409"/>
      <c r="BOU150" s="409"/>
      <c r="BOV150" s="409"/>
      <c r="BOW150" s="409"/>
      <c r="BOX150" s="409"/>
      <c r="BOY150" s="409"/>
      <c r="BOZ150" s="409"/>
      <c r="BPA150" s="409"/>
      <c r="BPB150" s="409"/>
      <c r="BPC150" s="409"/>
      <c r="BPD150" s="409"/>
      <c r="BPE150" s="409"/>
      <c r="BPF150" s="409"/>
      <c r="BPG150" s="409"/>
      <c r="BPH150" s="409"/>
      <c r="BPI150" s="409"/>
      <c r="BPJ150" s="409"/>
      <c r="BPK150" s="409"/>
      <c r="BPL150" s="409"/>
      <c r="BPM150" s="409"/>
      <c r="BPN150" s="409"/>
      <c r="BPO150" s="409"/>
      <c r="BPP150" s="409"/>
      <c r="BPQ150" s="409"/>
      <c r="BPR150" s="409"/>
      <c r="BPS150" s="409"/>
      <c r="BPT150" s="409"/>
      <c r="BPU150" s="409"/>
      <c r="BPV150" s="409"/>
      <c r="BPW150" s="409"/>
      <c r="BPX150" s="409"/>
      <c r="BPY150" s="409"/>
      <c r="BPZ150" s="409"/>
      <c r="BQA150" s="409"/>
      <c r="BQB150" s="409"/>
      <c r="BQC150" s="409"/>
      <c r="BQD150" s="409"/>
      <c r="BQE150" s="409"/>
      <c r="BQF150" s="409"/>
      <c r="BQG150" s="409"/>
      <c r="BQH150" s="409"/>
      <c r="BQI150" s="409"/>
      <c r="BQJ150" s="409"/>
      <c r="BQK150" s="409"/>
      <c r="BQL150" s="409"/>
      <c r="BQM150" s="409"/>
      <c r="BQN150" s="409"/>
      <c r="BQO150" s="409"/>
      <c r="BQP150" s="409"/>
      <c r="BQQ150" s="409"/>
      <c r="BQR150" s="409"/>
      <c r="BQS150" s="409"/>
      <c r="BQT150" s="409"/>
      <c r="BQU150" s="409"/>
      <c r="BQV150" s="409"/>
      <c r="BQW150" s="409"/>
      <c r="BQX150" s="409"/>
      <c r="BQY150" s="409"/>
      <c r="BQZ150" s="409"/>
      <c r="BRA150" s="409"/>
      <c r="BRB150" s="409"/>
      <c r="BRC150" s="409"/>
      <c r="BRD150" s="409"/>
      <c r="BRE150" s="409"/>
      <c r="BRF150" s="409"/>
      <c r="BRG150" s="409"/>
      <c r="BRH150" s="409"/>
      <c r="BRI150" s="409"/>
      <c r="BRJ150" s="409"/>
      <c r="BRK150" s="409"/>
      <c r="BRL150" s="409"/>
      <c r="BRM150" s="409"/>
      <c r="BRN150" s="409"/>
      <c r="BRO150" s="409"/>
      <c r="BRP150" s="409"/>
      <c r="BRQ150" s="409"/>
      <c r="BRR150" s="409"/>
      <c r="BRS150" s="409"/>
      <c r="BRT150" s="409"/>
      <c r="BRU150" s="409"/>
      <c r="BRV150" s="409"/>
      <c r="BRW150" s="409"/>
      <c r="BRX150" s="409"/>
      <c r="BRY150" s="409"/>
      <c r="BRZ150" s="409"/>
      <c r="BSA150" s="409"/>
      <c r="BSB150" s="409"/>
      <c r="BSC150" s="409"/>
      <c r="BSD150" s="409"/>
      <c r="BSE150" s="409"/>
      <c r="BSF150" s="409"/>
      <c r="BSG150" s="409"/>
      <c r="BSH150" s="409"/>
      <c r="BSI150" s="409"/>
      <c r="BSJ150" s="409"/>
      <c r="BSK150" s="409"/>
      <c r="BSL150" s="409"/>
      <c r="BSM150" s="409"/>
      <c r="BSN150" s="409"/>
      <c r="BSO150" s="409"/>
      <c r="BSP150" s="409"/>
      <c r="BSQ150" s="409"/>
      <c r="BSR150" s="409"/>
      <c r="BSS150" s="409"/>
      <c r="BST150" s="409"/>
      <c r="BSU150" s="409"/>
      <c r="BSV150" s="409"/>
      <c r="BSW150" s="409"/>
      <c r="BSX150" s="409"/>
      <c r="BSY150" s="409"/>
      <c r="BSZ150" s="409"/>
      <c r="BTA150" s="409"/>
      <c r="BTB150" s="409"/>
      <c r="BTC150" s="409"/>
      <c r="BTD150" s="409"/>
      <c r="BTE150" s="409"/>
      <c r="BTF150" s="409"/>
      <c r="BTG150" s="409"/>
      <c r="BTH150" s="409"/>
      <c r="BTI150" s="409"/>
      <c r="BTJ150" s="409"/>
      <c r="BTK150" s="409"/>
      <c r="BTL150" s="409"/>
      <c r="BTM150" s="409"/>
      <c r="BTN150" s="409"/>
      <c r="BTO150" s="409"/>
      <c r="BTP150" s="409"/>
      <c r="BTQ150" s="409"/>
      <c r="BTR150" s="409"/>
      <c r="BTS150" s="409"/>
      <c r="BTT150" s="409"/>
      <c r="BTU150" s="409"/>
      <c r="BTV150" s="409"/>
      <c r="BTW150" s="409"/>
      <c r="BTX150" s="409"/>
      <c r="BTY150" s="409"/>
      <c r="BTZ150" s="409"/>
      <c r="BUA150" s="409"/>
      <c r="BUB150" s="409"/>
      <c r="BUC150" s="409"/>
      <c r="BUD150" s="409"/>
      <c r="BUE150" s="409"/>
      <c r="BUF150" s="409"/>
      <c r="BUG150" s="409"/>
      <c r="BUH150" s="409"/>
      <c r="BUI150" s="409"/>
      <c r="BUJ150" s="409"/>
      <c r="BUK150" s="409"/>
      <c r="BUL150" s="409"/>
      <c r="BUM150" s="409"/>
      <c r="BUN150" s="409"/>
      <c r="BUO150" s="409"/>
      <c r="BUP150" s="409"/>
      <c r="BUQ150" s="409"/>
      <c r="BUR150" s="409"/>
      <c r="BUS150" s="409"/>
      <c r="BUT150" s="409"/>
      <c r="BUU150" s="409"/>
      <c r="BUV150" s="409"/>
      <c r="BUW150" s="409"/>
      <c r="BUX150" s="409"/>
      <c r="BUY150" s="409"/>
      <c r="BUZ150" s="409"/>
      <c r="BVA150" s="409"/>
      <c r="BVB150" s="409"/>
      <c r="BVC150" s="409"/>
      <c r="BVD150" s="409"/>
      <c r="BVE150" s="409"/>
      <c r="BVF150" s="409"/>
      <c r="BVG150" s="409"/>
      <c r="BVH150" s="409"/>
      <c r="BVI150" s="409"/>
      <c r="BVJ150" s="409"/>
      <c r="BVK150" s="409"/>
      <c r="BVL150" s="409"/>
      <c r="BVM150" s="409"/>
      <c r="BVN150" s="409"/>
      <c r="BVO150" s="409"/>
      <c r="BVP150" s="409"/>
      <c r="BVQ150" s="409"/>
      <c r="BVR150" s="409"/>
      <c r="BVS150" s="409"/>
      <c r="BVT150" s="409"/>
      <c r="BVU150" s="409"/>
      <c r="BVV150" s="409"/>
      <c r="BVW150" s="409"/>
      <c r="BVX150" s="409"/>
      <c r="BVY150" s="409"/>
      <c r="BVZ150" s="409"/>
      <c r="BWA150" s="409"/>
      <c r="BWB150" s="409"/>
      <c r="BWC150" s="409"/>
      <c r="BWD150" s="409"/>
      <c r="BWE150" s="409"/>
      <c r="BWF150" s="409"/>
      <c r="BWG150" s="409"/>
      <c r="BWH150" s="409"/>
      <c r="BWI150" s="409"/>
      <c r="BWJ150" s="409"/>
      <c r="BWK150" s="409"/>
      <c r="BWL150" s="409"/>
      <c r="BWM150" s="409"/>
      <c r="BWN150" s="409"/>
      <c r="BWO150" s="409"/>
      <c r="BWP150" s="409"/>
      <c r="BWQ150" s="409"/>
      <c r="BWR150" s="409"/>
      <c r="BWS150" s="409"/>
      <c r="BWT150" s="409"/>
      <c r="BWU150" s="409"/>
      <c r="BWV150" s="409"/>
      <c r="BWW150" s="409"/>
      <c r="BWX150" s="409"/>
      <c r="BWY150" s="409"/>
      <c r="BWZ150" s="409"/>
      <c r="BXA150" s="409"/>
      <c r="BXB150" s="409"/>
      <c r="BXC150" s="409"/>
      <c r="BXD150" s="409"/>
      <c r="BXE150" s="409"/>
      <c r="BXF150" s="409"/>
      <c r="BXG150" s="409"/>
      <c r="BXH150" s="409"/>
      <c r="BXI150" s="409"/>
      <c r="BXJ150" s="409"/>
      <c r="BXK150" s="409"/>
      <c r="BXL150" s="409"/>
      <c r="BXM150" s="409"/>
      <c r="BXN150" s="409"/>
      <c r="BXO150" s="409"/>
      <c r="BXP150" s="409"/>
      <c r="BXQ150" s="409"/>
      <c r="BXR150" s="409"/>
      <c r="BXS150" s="409"/>
      <c r="BXT150" s="409"/>
      <c r="BXU150" s="409"/>
      <c r="BXV150" s="409"/>
      <c r="BXW150" s="409"/>
      <c r="BXX150" s="409"/>
      <c r="BXY150" s="409"/>
      <c r="BXZ150" s="409"/>
      <c r="BYA150" s="409"/>
      <c r="BYB150" s="409"/>
      <c r="BYC150" s="409"/>
      <c r="BYD150" s="409"/>
      <c r="BYE150" s="409"/>
      <c r="BYF150" s="409"/>
      <c r="BYG150" s="409"/>
      <c r="BYH150" s="409"/>
      <c r="BYI150" s="409"/>
      <c r="BYJ150" s="409"/>
      <c r="BYK150" s="409"/>
      <c r="BYL150" s="409"/>
      <c r="BYM150" s="409"/>
      <c r="BYN150" s="409"/>
      <c r="BYO150" s="409"/>
      <c r="BYP150" s="409"/>
      <c r="BYQ150" s="409"/>
      <c r="BYR150" s="409"/>
      <c r="BYS150" s="409"/>
      <c r="BYT150" s="409"/>
      <c r="BYU150" s="409"/>
      <c r="BYV150" s="409"/>
      <c r="BYW150" s="409"/>
      <c r="BYX150" s="409"/>
      <c r="BYY150" s="409"/>
      <c r="BYZ150" s="409"/>
      <c r="BZA150" s="409"/>
      <c r="BZB150" s="409"/>
      <c r="BZC150" s="409"/>
      <c r="BZD150" s="409"/>
      <c r="BZE150" s="409"/>
      <c r="BZF150" s="409"/>
      <c r="BZG150" s="409"/>
      <c r="BZH150" s="409"/>
      <c r="BZI150" s="409"/>
      <c r="BZJ150" s="409"/>
      <c r="BZK150" s="409"/>
      <c r="BZL150" s="409"/>
      <c r="BZM150" s="409"/>
      <c r="BZN150" s="409"/>
      <c r="BZO150" s="409"/>
      <c r="BZP150" s="409"/>
      <c r="BZQ150" s="409"/>
      <c r="BZR150" s="409"/>
      <c r="BZS150" s="409"/>
      <c r="BZT150" s="409"/>
      <c r="BZU150" s="409"/>
      <c r="BZV150" s="409"/>
      <c r="BZW150" s="409"/>
      <c r="BZX150" s="409"/>
      <c r="BZY150" s="409"/>
      <c r="BZZ150" s="409"/>
      <c r="CAA150" s="409"/>
      <c r="CAB150" s="409"/>
      <c r="CAC150" s="409"/>
      <c r="CAD150" s="409"/>
      <c r="CAE150" s="409"/>
      <c r="CAF150" s="409"/>
      <c r="CAG150" s="409"/>
      <c r="CAH150" s="409"/>
      <c r="CAI150" s="409"/>
      <c r="CAJ150" s="409"/>
      <c r="CAK150" s="409"/>
      <c r="CAL150" s="409"/>
      <c r="CAM150" s="409"/>
      <c r="CAN150" s="409"/>
      <c r="CAO150" s="409"/>
      <c r="CAP150" s="409"/>
      <c r="CAQ150" s="409"/>
      <c r="CAR150" s="409"/>
      <c r="CAS150" s="409"/>
      <c r="CAT150" s="409"/>
      <c r="CAU150" s="409"/>
      <c r="CAV150" s="409"/>
      <c r="CAW150" s="409"/>
      <c r="CAX150" s="409"/>
      <c r="CAY150" s="409"/>
      <c r="CAZ150" s="409"/>
      <c r="CBA150" s="409"/>
      <c r="CBB150" s="409"/>
      <c r="CBC150" s="409"/>
      <c r="CBD150" s="409"/>
      <c r="CBE150" s="409"/>
      <c r="CBF150" s="409"/>
      <c r="CBG150" s="409"/>
      <c r="CBH150" s="409"/>
      <c r="CBI150" s="409"/>
      <c r="CBJ150" s="409"/>
      <c r="CBK150" s="409"/>
      <c r="CBL150" s="409"/>
      <c r="CBM150" s="409"/>
      <c r="CBN150" s="409"/>
      <c r="CBO150" s="409"/>
      <c r="CBP150" s="409"/>
      <c r="CBQ150" s="409"/>
      <c r="CBR150" s="409"/>
      <c r="CBS150" s="409"/>
      <c r="CBT150" s="409"/>
      <c r="CBU150" s="409"/>
      <c r="CBV150" s="409"/>
      <c r="CBW150" s="409"/>
      <c r="CBX150" s="409"/>
      <c r="CBY150" s="409"/>
      <c r="CBZ150" s="409"/>
      <c r="CCA150" s="409"/>
      <c r="CCB150" s="409"/>
      <c r="CCC150" s="409"/>
      <c r="CCD150" s="409"/>
      <c r="CCE150" s="409"/>
      <c r="CCF150" s="409"/>
      <c r="CCG150" s="409"/>
      <c r="CCH150" s="409"/>
      <c r="CCI150" s="409"/>
      <c r="CCJ150" s="409"/>
      <c r="CCK150" s="409"/>
      <c r="CCL150" s="409"/>
      <c r="CCM150" s="409"/>
      <c r="CCN150" s="409"/>
      <c r="CCO150" s="409"/>
      <c r="CCP150" s="409"/>
      <c r="CCQ150" s="409"/>
      <c r="CCR150" s="409"/>
      <c r="CCS150" s="409"/>
      <c r="CCT150" s="409"/>
      <c r="CCU150" s="409"/>
      <c r="CCV150" s="409"/>
      <c r="CCW150" s="409"/>
      <c r="CCX150" s="409"/>
      <c r="CCY150" s="409"/>
      <c r="CCZ150" s="409"/>
      <c r="CDA150" s="409"/>
      <c r="CDB150" s="409"/>
      <c r="CDC150" s="409"/>
      <c r="CDD150" s="409"/>
      <c r="CDE150" s="409"/>
      <c r="CDF150" s="409"/>
      <c r="CDG150" s="409"/>
      <c r="CDH150" s="409"/>
      <c r="CDI150" s="409"/>
      <c r="CDJ150" s="409"/>
      <c r="CDK150" s="409"/>
      <c r="CDL150" s="409"/>
      <c r="CDM150" s="409"/>
      <c r="CDN150" s="409"/>
      <c r="CDO150" s="409"/>
      <c r="CDP150" s="409"/>
      <c r="CDQ150" s="409"/>
      <c r="CDR150" s="409"/>
      <c r="CDS150" s="409"/>
      <c r="CDT150" s="409"/>
      <c r="CDU150" s="409"/>
      <c r="CDV150" s="409"/>
      <c r="CDW150" s="409"/>
      <c r="CDX150" s="409"/>
      <c r="CDY150" s="409"/>
      <c r="CDZ150" s="409"/>
      <c r="CEA150" s="409"/>
      <c r="CEB150" s="409"/>
      <c r="CEC150" s="409"/>
      <c r="CED150" s="409"/>
      <c r="CEE150" s="409"/>
      <c r="CEF150" s="409"/>
      <c r="CEG150" s="409"/>
      <c r="CEH150" s="409"/>
      <c r="CEI150" s="409"/>
      <c r="CEJ150" s="409"/>
      <c r="CEK150" s="409"/>
      <c r="CEL150" s="409"/>
      <c r="CEM150" s="409"/>
      <c r="CEN150" s="409"/>
      <c r="CEO150" s="409"/>
      <c r="CEP150" s="409"/>
      <c r="CEQ150" s="409"/>
      <c r="CER150" s="409"/>
      <c r="CES150" s="409"/>
      <c r="CET150" s="409"/>
      <c r="CEU150" s="409"/>
      <c r="CEV150" s="409"/>
      <c r="CEW150" s="409"/>
      <c r="CEX150" s="409"/>
      <c r="CEY150" s="409"/>
      <c r="CEZ150" s="409"/>
      <c r="CFA150" s="409"/>
      <c r="CFB150" s="409"/>
      <c r="CFC150" s="409"/>
      <c r="CFD150" s="409"/>
      <c r="CFE150" s="409"/>
      <c r="CFF150" s="409"/>
      <c r="CFG150" s="409"/>
      <c r="CFH150" s="409"/>
      <c r="CFI150" s="409"/>
      <c r="CFJ150" s="409"/>
      <c r="CFK150" s="409"/>
      <c r="CFL150" s="409"/>
      <c r="CFM150" s="409"/>
      <c r="CFN150" s="409"/>
      <c r="CFO150" s="409"/>
      <c r="CFP150" s="409"/>
      <c r="CFQ150" s="409"/>
      <c r="CFR150" s="409"/>
      <c r="CFS150" s="409"/>
      <c r="CFT150" s="409"/>
      <c r="CFU150" s="409"/>
      <c r="CFV150" s="409"/>
      <c r="CFW150" s="409"/>
      <c r="CFX150" s="409"/>
      <c r="CFY150" s="409"/>
      <c r="CFZ150" s="409"/>
      <c r="CGA150" s="409"/>
      <c r="CGB150" s="409"/>
      <c r="CGC150" s="409"/>
      <c r="CGD150" s="409"/>
      <c r="CGE150" s="409"/>
      <c r="CGF150" s="409"/>
      <c r="CGG150" s="409"/>
      <c r="CGH150" s="409"/>
      <c r="CGI150" s="409"/>
      <c r="CGJ150" s="409"/>
      <c r="CGK150" s="409"/>
      <c r="CGL150" s="409"/>
      <c r="CGM150" s="409"/>
      <c r="CGN150" s="409"/>
      <c r="CGO150" s="409"/>
      <c r="CGP150" s="409"/>
      <c r="CGQ150" s="409"/>
      <c r="CGR150" s="409"/>
      <c r="CGS150" s="409"/>
      <c r="CGT150" s="409"/>
      <c r="CGU150" s="409"/>
      <c r="CGV150" s="409"/>
      <c r="CGW150" s="409"/>
      <c r="CGX150" s="409"/>
      <c r="CGY150" s="409"/>
      <c r="CGZ150" s="409"/>
      <c r="CHA150" s="409"/>
      <c r="CHB150" s="409"/>
      <c r="CHC150" s="409"/>
      <c r="CHD150" s="409"/>
      <c r="CHE150" s="409"/>
      <c r="CHF150" s="409"/>
      <c r="CHG150" s="409"/>
      <c r="CHH150" s="409"/>
      <c r="CHI150" s="409"/>
      <c r="CHJ150" s="409"/>
      <c r="CHK150" s="409"/>
      <c r="CHL150" s="409"/>
      <c r="CHM150" s="409"/>
      <c r="CHN150" s="409"/>
      <c r="CHO150" s="409"/>
      <c r="CHP150" s="409"/>
      <c r="CHQ150" s="409"/>
      <c r="CHR150" s="409"/>
      <c r="CHS150" s="409"/>
      <c r="CHT150" s="409"/>
      <c r="CHU150" s="409"/>
      <c r="CHV150" s="409"/>
      <c r="CHW150" s="409"/>
      <c r="CHX150" s="409"/>
      <c r="CHY150" s="409"/>
      <c r="CHZ150" s="409"/>
      <c r="CIA150" s="409"/>
      <c r="CIB150" s="409"/>
      <c r="CIC150" s="409"/>
      <c r="CID150" s="409"/>
      <c r="CIE150" s="409"/>
      <c r="CIF150" s="409"/>
      <c r="CIG150" s="409"/>
      <c r="CIH150" s="409"/>
      <c r="CII150" s="409"/>
      <c r="CIJ150" s="409"/>
      <c r="CIK150" s="409"/>
      <c r="CIL150" s="409"/>
      <c r="CIM150" s="409"/>
      <c r="CIN150" s="409"/>
      <c r="CIO150" s="409"/>
      <c r="CIP150" s="409"/>
      <c r="CIQ150" s="409"/>
      <c r="CIR150" s="409"/>
      <c r="CIS150" s="409"/>
      <c r="CIT150" s="409"/>
      <c r="CIU150" s="409"/>
      <c r="CIV150" s="409"/>
      <c r="CIW150" s="409"/>
      <c r="CIX150" s="409"/>
      <c r="CIY150" s="409"/>
      <c r="CIZ150" s="409"/>
      <c r="CJA150" s="409"/>
      <c r="CJB150" s="409"/>
      <c r="CJC150" s="409"/>
      <c r="CJD150" s="409"/>
      <c r="CJE150" s="409"/>
      <c r="CJF150" s="409"/>
      <c r="CJG150" s="409"/>
      <c r="CJH150" s="409"/>
      <c r="CJI150" s="409"/>
      <c r="CJJ150" s="409"/>
      <c r="CJK150" s="409"/>
      <c r="CJL150" s="409"/>
      <c r="CJM150" s="409"/>
      <c r="CJN150" s="409"/>
      <c r="CJO150" s="409"/>
      <c r="CJP150" s="409"/>
      <c r="CJQ150" s="409"/>
      <c r="CJR150" s="409"/>
      <c r="CJS150" s="409"/>
      <c r="CJT150" s="409"/>
      <c r="CJU150" s="409"/>
      <c r="CJV150" s="409"/>
      <c r="CJW150" s="409"/>
      <c r="CJX150" s="409"/>
      <c r="CJY150" s="409"/>
      <c r="CJZ150" s="409"/>
      <c r="CKA150" s="409"/>
      <c r="CKB150" s="409"/>
      <c r="CKC150" s="409"/>
      <c r="CKD150" s="409"/>
      <c r="CKE150" s="409"/>
      <c r="CKF150" s="409"/>
      <c r="CKG150" s="409"/>
      <c r="CKH150" s="409"/>
      <c r="CKI150" s="409"/>
      <c r="CKJ150" s="409"/>
      <c r="CKK150" s="409"/>
      <c r="CKL150" s="409"/>
      <c r="CKM150" s="409"/>
      <c r="CKN150" s="409"/>
      <c r="CKO150" s="409"/>
      <c r="CKP150" s="409"/>
      <c r="CKQ150" s="409"/>
      <c r="CKR150" s="409"/>
      <c r="CKS150" s="409"/>
      <c r="CKT150" s="409"/>
      <c r="CKU150" s="409"/>
      <c r="CKV150" s="409"/>
      <c r="CKW150" s="409"/>
      <c r="CKX150" s="409"/>
      <c r="CKY150" s="409"/>
      <c r="CKZ150" s="409"/>
      <c r="CLA150" s="409"/>
      <c r="CLB150" s="409"/>
      <c r="CLC150" s="409"/>
      <c r="CLD150" s="409"/>
      <c r="CLE150" s="409"/>
      <c r="CLF150" s="409"/>
      <c r="CLG150" s="409"/>
      <c r="CLH150" s="409"/>
      <c r="CLI150" s="409"/>
      <c r="CLJ150" s="409"/>
      <c r="CLK150" s="409"/>
      <c r="CLL150" s="409"/>
      <c r="CLM150" s="409"/>
      <c r="CLN150" s="409"/>
      <c r="CLO150" s="409"/>
      <c r="CLP150" s="409"/>
      <c r="CLQ150" s="409"/>
      <c r="CLR150" s="409"/>
      <c r="CLS150" s="409"/>
      <c r="CLT150" s="409"/>
      <c r="CLU150" s="409"/>
      <c r="CLV150" s="409"/>
      <c r="CLW150" s="409"/>
      <c r="CLX150" s="409"/>
      <c r="CLY150" s="409"/>
      <c r="CLZ150" s="409"/>
      <c r="CMA150" s="409"/>
      <c r="CMB150" s="409"/>
      <c r="CMC150" s="409"/>
      <c r="CMD150" s="409"/>
      <c r="CME150" s="409"/>
      <c r="CMF150" s="409"/>
      <c r="CMG150" s="409"/>
      <c r="CMH150" s="409"/>
      <c r="CMI150" s="409"/>
      <c r="CMJ150" s="409"/>
      <c r="CMK150" s="409"/>
      <c r="CML150" s="409"/>
      <c r="CMM150" s="409"/>
      <c r="CMN150" s="409"/>
      <c r="CMO150" s="409"/>
      <c r="CMP150" s="409"/>
      <c r="CMQ150" s="409"/>
      <c r="CMR150" s="409"/>
      <c r="CMS150" s="409"/>
      <c r="CMT150" s="409"/>
      <c r="CMU150" s="409"/>
      <c r="CMV150" s="409"/>
      <c r="CMW150" s="409"/>
      <c r="CMX150" s="409"/>
      <c r="CMY150" s="409"/>
      <c r="CMZ150" s="409"/>
      <c r="CNA150" s="409"/>
      <c r="CNB150" s="409"/>
      <c r="CNC150" s="409"/>
      <c r="CND150" s="409"/>
      <c r="CNE150" s="409"/>
      <c r="CNF150" s="409"/>
      <c r="CNG150" s="409"/>
      <c r="CNH150" s="409"/>
      <c r="CNI150" s="409"/>
      <c r="CNJ150" s="409"/>
      <c r="CNK150" s="409"/>
      <c r="CNL150" s="409"/>
      <c r="CNM150" s="409"/>
      <c r="CNN150" s="409"/>
      <c r="CNO150" s="409"/>
      <c r="CNP150" s="409"/>
      <c r="CNQ150" s="409"/>
      <c r="CNR150" s="409"/>
      <c r="CNS150" s="409"/>
      <c r="CNT150" s="409"/>
      <c r="CNU150" s="409"/>
      <c r="CNV150" s="409"/>
      <c r="CNW150" s="409"/>
      <c r="CNX150" s="409"/>
      <c r="CNY150" s="409"/>
      <c r="CNZ150" s="409"/>
      <c r="COA150" s="409"/>
      <c r="COB150" s="409"/>
      <c r="COC150" s="409"/>
      <c r="COD150" s="409"/>
      <c r="COE150" s="409"/>
      <c r="COF150" s="409"/>
      <c r="COG150" s="409"/>
      <c r="COH150" s="409"/>
      <c r="COI150" s="409"/>
      <c r="COJ150" s="409"/>
      <c r="COK150" s="409"/>
      <c r="COL150" s="409"/>
      <c r="COM150" s="409"/>
      <c r="CON150" s="409"/>
      <c r="COO150" s="409"/>
      <c r="COP150" s="409"/>
      <c r="COQ150" s="409"/>
      <c r="COR150" s="409"/>
      <c r="COS150" s="409"/>
      <c r="COT150" s="409"/>
      <c r="COU150" s="409"/>
      <c r="COV150" s="409"/>
      <c r="COW150" s="409"/>
      <c r="COX150" s="409"/>
      <c r="COY150" s="409"/>
      <c r="COZ150" s="409"/>
      <c r="CPA150" s="409"/>
      <c r="CPB150" s="409"/>
      <c r="CPC150" s="409"/>
      <c r="CPD150" s="409"/>
      <c r="CPE150" s="409"/>
      <c r="CPF150" s="409"/>
      <c r="CPG150" s="409"/>
      <c r="CPH150" s="409"/>
      <c r="CPI150" s="409"/>
      <c r="CPJ150" s="409"/>
      <c r="CPK150" s="409"/>
      <c r="CPL150" s="409"/>
      <c r="CPM150" s="409"/>
      <c r="CPN150" s="409"/>
      <c r="CPO150" s="409"/>
      <c r="CPP150" s="409"/>
      <c r="CPQ150" s="409"/>
      <c r="CPR150" s="409"/>
      <c r="CPS150" s="409"/>
      <c r="CPT150" s="409"/>
      <c r="CPU150" s="409"/>
      <c r="CPV150" s="409"/>
      <c r="CPW150" s="409"/>
      <c r="CPX150" s="409"/>
      <c r="CPY150" s="409"/>
      <c r="CPZ150" s="409"/>
      <c r="CQA150" s="409"/>
      <c r="CQB150" s="409"/>
      <c r="CQC150" s="409"/>
      <c r="CQD150" s="409"/>
      <c r="CQE150" s="409"/>
      <c r="CQF150" s="409"/>
      <c r="CQG150" s="409"/>
      <c r="CQH150" s="409"/>
      <c r="CQI150" s="409"/>
      <c r="CQJ150" s="409"/>
      <c r="CQK150" s="409"/>
      <c r="CQL150" s="409"/>
      <c r="CQM150" s="409"/>
      <c r="CQN150" s="409"/>
      <c r="CQO150" s="409"/>
      <c r="CQP150" s="409"/>
      <c r="CQQ150" s="409"/>
      <c r="CQR150" s="409"/>
      <c r="CQS150" s="409"/>
      <c r="CQT150" s="409"/>
      <c r="CQU150" s="409"/>
      <c r="CQV150" s="409"/>
      <c r="CQW150" s="409"/>
      <c r="CQX150" s="409"/>
      <c r="CQY150" s="409"/>
      <c r="CQZ150" s="409"/>
      <c r="CRA150" s="409"/>
      <c r="CRB150" s="409"/>
      <c r="CRC150" s="409"/>
      <c r="CRD150" s="409"/>
      <c r="CRE150" s="409"/>
      <c r="CRF150" s="409"/>
      <c r="CRG150" s="409"/>
      <c r="CRH150" s="409"/>
      <c r="CRI150" s="409"/>
      <c r="CRJ150" s="409"/>
      <c r="CRK150" s="409"/>
      <c r="CRL150" s="409"/>
      <c r="CRM150" s="409"/>
      <c r="CRN150" s="409"/>
      <c r="CRO150" s="409"/>
      <c r="CRP150" s="409"/>
      <c r="CRQ150" s="409"/>
      <c r="CRR150" s="409"/>
      <c r="CRS150" s="409"/>
      <c r="CRT150" s="409"/>
      <c r="CRU150" s="409"/>
      <c r="CRV150" s="409"/>
      <c r="CRW150" s="409"/>
      <c r="CRX150" s="409"/>
      <c r="CRY150" s="409"/>
      <c r="CRZ150" s="409"/>
      <c r="CSA150" s="409"/>
      <c r="CSB150" s="409"/>
      <c r="CSC150" s="409"/>
      <c r="CSD150" s="409"/>
      <c r="CSE150" s="409"/>
      <c r="CSF150" s="409"/>
      <c r="CSG150" s="409"/>
      <c r="CSH150" s="409"/>
      <c r="CSI150" s="409"/>
      <c r="CSJ150" s="409"/>
      <c r="CSK150" s="409"/>
      <c r="CSL150" s="409"/>
      <c r="CSM150" s="409"/>
      <c r="CSN150" s="409"/>
      <c r="CSO150" s="409"/>
      <c r="CSP150" s="409"/>
      <c r="CSQ150" s="409"/>
      <c r="CSR150" s="409"/>
      <c r="CSS150" s="409"/>
      <c r="CST150" s="409"/>
      <c r="CSU150" s="409"/>
      <c r="CSV150" s="409"/>
      <c r="CSW150" s="409"/>
      <c r="CSX150" s="409"/>
      <c r="CSY150" s="409"/>
      <c r="CSZ150" s="409"/>
      <c r="CTA150" s="409"/>
      <c r="CTB150" s="409"/>
      <c r="CTC150" s="409"/>
      <c r="CTD150" s="409"/>
      <c r="CTE150" s="409"/>
      <c r="CTF150" s="409"/>
      <c r="CTG150" s="409"/>
      <c r="CTH150" s="409"/>
      <c r="CTI150" s="409"/>
      <c r="CTJ150" s="409"/>
      <c r="CTK150" s="409"/>
      <c r="CTL150" s="409"/>
      <c r="CTM150" s="409"/>
      <c r="CTN150" s="409"/>
      <c r="CTO150" s="409"/>
      <c r="CTP150" s="409"/>
      <c r="CTQ150" s="409"/>
      <c r="CTR150" s="409"/>
      <c r="CTS150" s="409"/>
      <c r="CTT150" s="409"/>
      <c r="CTU150" s="409"/>
      <c r="CTV150" s="409"/>
      <c r="CTW150" s="409"/>
      <c r="CTX150" s="409"/>
      <c r="CTY150" s="409"/>
      <c r="CTZ150" s="409"/>
      <c r="CUA150" s="409"/>
      <c r="CUB150" s="409"/>
      <c r="CUC150" s="409"/>
      <c r="CUD150" s="409"/>
      <c r="CUE150" s="409"/>
      <c r="CUF150" s="409"/>
      <c r="CUG150" s="409"/>
      <c r="CUH150" s="409"/>
      <c r="CUI150" s="409"/>
      <c r="CUJ150" s="409"/>
      <c r="CUK150" s="409"/>
      <c r="CUL150" s="409"/>
      <c r="CUM150" s="409"/>
      <c r="CUN150" s="409"/>
      <c r="CUO150" s="409"/>
      <c r="CUP150" s="409"/>
      <c r="CUQ150" s="409"/>
      <c r="CUR150" s="409"/>
      <c r="CUS150" s="409"/>
      <c r="CUT150" s="409"/>
      <c r="CUU150" s="409"/>
      <c r="CUV150" s="409"/>
      <c r="CUW150" s="409"/>
      <c r="CUX150" s="409"/>
      <c r="CUY150" s="409"/>
      <c r="CUZ150" s="409"/>
      <c r="CVA150" s="409"/>
      <c r="CVB150" s="409"/>
      <c r="CVC150" s="409"/>
      <c r="CVD150" s="409"/>
      <c r="CVE150" s="409"/>
      <c r="CVF150" s="409"/>
      <c r="CVG150" s="409"/>
      <c r="CVH150" s="409"/>
      <c r="CVI150" s="409"/>
      <c r="CVJ150" s="409"/>
      <c r="CVK150" s="409"/>
      <c r="CVL150" s="409"/>
      <c r="CVM150" s="409"/>
      <c r="CVN150" s="409"/>
      <c r="CVO150" s="409"/>
      <c r="CVP150" s="409"/>
      <c r="CVQ150" s="409"/>
      <c r="CVR150" s="409"/>
      <c r="CVS150" s="409"/>
      <c r="CVT150" s="409"/>
      <c r="CVU150" s="409"/>
      <c r="CVV150" s="409"/>
      <c r="CVW150" s="409"/>
      <c r="CVX150" s="409"/>
      <c r="CVY150" s="409"/>
      <c r="CVZ150" s="409"/>
      <c r="CWA150" s="409"/>
      <c r="CWB150" s="409"/>
      <c r="CWC150" s="409"/>
      <c r="CWD150" s="409"/>
      <c r="CWE150" s="409"/>
      <c r="CWF150" s="409"/>
      <c r="CWG150" s="409"/>
      <c r="CWH150" s="409"/>
      <c r="CWI150" s="409"/>
      <c r="CWJ150" s="409"/>
      <c r="CWK150" s="409"/>
      <c r="CWL150" s="409"/>
      <c r="CWM150" s="409"/>
      <c r="CWN150" s="409"/>
      <c r="CWO150" s="409"/>
      <c r="CWP150" s="409"/>
      <c r="CWQ150" s="409"/>
      <c r="CWR150" s="409"/>
      <c r="CWS150" s="409"/>
      <c r="CWT150" s="409"/>
      <c r="CWU150" s="409"/>
      <c r="CWV150" s="409"/>
      <c r="CWW150" s="409"/>
      <c r="CWX150" s="409"/>
      <c r="CWY150" s="409"/>
      <c r="CWZ150" s="409"/>
      <c r="CXA150" s="409"/>
      <c r="CXB150" s="409"/>
      <c r="CXC150" s="409"/>
      <c r="CXD150" s="409"/>
      <c r="CXE150" s="409"/>
      <c r="CXF150" s="409"/>
      <c r="CXG150" s="409"/>
      <c r="CXH150" s="409"/>
      <c r="CXI150" s="409"/>
      <c r="CXJ150" s="409"/>
      <c r="CXK150" s="409"/>
      <c r="CXL150" s="409"/>
      <c r="CXM150" s="409"/>
      <c r="CXN150" s="409"/>
      <c r="CXO150" s="409"/>
      <c r="CXP150" s="409"/>
      <c r="CXQ150" s="409"/>
      <c r="CXR150" s="409"/>
      <c r="CXS150" s="409"/>
      <c r="CXT150" s="409"/>
      <c r="CXU150" s="409"/>
      <c r="CXV150" s="409"/>
      <c r="CXW150" s="409"/>
      <c r="CXX150" s="409"/>
      <c r="CXY150" s="409"/>
      <c r="CXZ150" s="409"/>
      <c r="CYA150" s="409"/>
      <c r="CYB150" s="409"/>
      <c r="CYC150" s="409"/>
      <c r="CYD150" s="409"/>
      <c r="CYE150" s="409"/>
      <c r="CYF150" s="409"/>
      <c r="CYG150" s="409"/>
      <c r="CYH150" s="409"/>
      <c r="CYI150" s="409"/>
      <c r="CYJ150" s="409"/>
      <c r="CYK150" s="409"/>
      <c r="CYL150" s="409"/>
      <c r="CYM150" s="409"/>
      <c r="CYN150" s="409"/>
      <c r="CYO150" s="409"/>
      <c r="CYP150" s="409"/>
      <c r="CYQ150" s="409"/>
      <c r="CYR150" s="409"/>
      <c r="CYS150" s="409"/>
      <c r="CYT150" s="409"/>
      <c r="CYU150" s="409"/>
      <c r="CYV150" s="409"/>
      <c r="CYW150" s="409"/>
      <c r="CYX150" s="409"/>
      <c r="CYY150" s="409"/>
      <c r="CYZ150" s="409"/>
      <c r="CZA150" s="409"/>
      <c r="CZB150" s="409"/>
      <c r="CZC150" s="409"/>
      <c r="CZD150" s="409"/>
      <c r="CZE150" s="409"/>
      <c r="CZF150" s="409"/>
      <c r="CZG150" s="409"/>
      <c r="CZH150" s="409"/>
      <c r="CZI150" s="409"/>
      <c r="CZJ150" s="409"/>
      <c r="CZK150" s="409"/>
      <c r="CZL150" s="409"/>
      <c r="CZM150" s="409"/>
      <c r="CZN150" s="409"/>
      <c r="CZO150" s="409"/>
      <c r="CZP150" s="409"/>
      <c r="CZQ150" s="409"/>
      <c r="CZR150" s="409"/>
      <c r="CZS150" s="409"/>
      <c r="CZT150" s="409"/>
      <c r="CZU150" s="409"/>
      <c r="CZV150" s="409"/>
      <c r="CZW150" s="409"/>
      <c r="CZX150" s="409"/>
      <c r="CZY150" s="409"/>
      <c r="CZZ150" s="409"/>
      <c r="DAA150" s="409"/>
      <c r="DAB150" s="409"/>
      <c r="DAC150" s="409"/>
      <c r="DAD150" s="409"/>
      <c r="DAE150" s="409"/>
      <c r="DAF150" s="409"/>
      <c r="DAG150" s="409"/>
      <c r="DAH150" s="409"/>
      <c r="DAI150" s="409"/>
      <c r="DAJ150" s="409"/>
      <c r="DAK150" s="409"/>
      <c r="DAL150" s="409"/>
      <c r="DAM150" s="409"/>
      <c r="DAN150" s="409"/>
      <c r="DAO150" s="409"/>
      <c r="DAP150" s="409"/>
      <c r="DAQ150" s="409"/>
      <c r="DAR150" s="409"/>
      <c r="DAS150" s="409"/>
      <c r="DAT150" s="409"/>
      <c r="DAU150" s="409"/>
      <c r="DAV150" s="409"/>
      <c r="DAW150" s="409"/>
      <c r="DAX150" s="409"/>
      <c r="DAY150" s="409"/>
      <c r="DAZ150" s="409"/>
      <c r="DBA150" s="409"/>
      <c r="DBB150" s="409"/>
      <c r="DBC150" s="409"/>
      <c r="DBD150" s="409"/>
      <c r="DBE150" s="409"/>
      <c r="DBF150" s="409"/>
      <c r="DBG150" s="409"/>
      <c r="DBH150" s="409"/>
      <c r="DBI150" s="409"/>
      <c r="DBJ150" s="409"/>
      <c r="DBK150" s="409"/>
      <c r="DBL150" s="409"/>
      <c r="DBM150" s="409"/>
      <c r="DBN150" s="409"/>
      <c r="DBO150" s="409"/>
      <c r="DBP150" s="409"/>
      <c r="DBQ150" s="409"/>
      <c r="DBR150" s="409"/>
      <c r="DBS150" s="409"/>
      <c r="DBT150" s="409"/>
      <c r="DBU150" s="409"/>
      <c r="DBV150" s="409"/>
      <c r="DBW150" s="409"/>
      <c r="DBX150" s="409"/>
      <c r="DBY150" s="409"/>
      <c r="DBZ150" s="409"/>
      <c r="DCA150" s="409"/>
      <c r="DCB150" s="409"/>
      <c r="DCC150" s="409"/>
      <c r="DCD150" s="409"/>
      <c r="DCE150" s="409"/>
      <c r="DCF150" s="409"/>
      <c r="DCG150" s="409"/>
      <c r="DCH150" s="409"/>
      <c r="DCI150" s="409"/>
      <c r="DCJ150" s="409"/>
      <c r="DCK150" s="409"/>
      <c r="DCL150" s="409"/>
      <c r="DCM150" s="409"/>
      <c r="DCN150" s="409"/>
      <c r="DCO150" s="409"/>
      <c r="DCP150" s="409"/>
      <c r="DCQ150" s="409"/>
      <c r="DCR150" s="409"/>
      <c r="DCS150" s="409"/>
      <c r="DCT150" s="409"/>
      <c r="DCU150" s="409"/>
      <c r="DCV150" s="409"/>
      <c r="DCW150" s="409"/>
      <c r="DCX150" s="409"/>
      <c r="DCY150" s="409"/>
      <c r="DCZ150" s="409"/>
      <c r="DDA150" s="409"/>
      <c r="DDB150" s="409"/>
      <c r="DDC150" s="409"/>
      <c r="DDD150" s="409"/>
      <c r="DDE150" s="409"/>
      <c r="DDF150" s="409"/>
      <c r="DDG150" s="409"/>
      <c r="DDH150" s="409"/>
      <c r="DDI150" s="409"/>
      <c r="DDJ150" s="409"/>
      <c r="DDK150" s="409"/>
      <c r="DDL150" s="409"/>
      <c r="DDM150" s="409"/>
      <c r="DDN150" s="409"/>
      <c r="DDO150" s="409"/>
      <c r="DDP150" s="409"/>
      <c r="DDQ150" s="409"/>
      <c r="DDR150" s="409"/>
      <c r="DDS150" s="409"/>
      <c r="DDT150" s="409"/>
      <c r="DDU150" s="409"/>
      <c r="DDV150" s="409"/>
      <c r="DDW150" s="409"/>
      <c r="DDX150" s="409"/>
      <c r="DDY150" s="409"/>
      <c r="DDZ150" s="409"/>
      <c r="DEA150" s="409"/>
      <c r="DEB150" s="409"/>
      <c r="DEC150" s="409"/>
      <c r="DED150" s="409"/>
      <c r="DEE150" s="409"/>
      <c r="DEF150" s="409"/>
      <c r="DEG150" s="409"/>
      <c r="DEH150" s="409"/>
      <c r="DEI150" s="409"/>
      <c r="DEJ150" s="409"/>
      <c r="DEK150" s="409"/>
      <c r="DEL150" s="409"/>
      <c r="DEM150" s="409"/>
      <c r="DEN150" s="409"/>
      <c r="DEO150" s="409"/>
      <c r="DEP150" s="409"/>
      <c r="DEQ150" s="409"/>
      <c r="DER150" s="409"/>
      <c r="DES150" s="409"/>
      <c r="DET150" s="409"/>
      <c r="DEU150" s="409"/>
      <c r="DEV150" s="409"/>
      <c r="DEW150" s="409"/>
      <c r="DEX150" s="409"/>
      <c r="DEY150" s="409"/>
      <c r="DEZ150" s="409"/>
      <c r="DFA150" s="409"/>
      <c r="DFB150" s="409"/>
      <c r="DFC150" s="409"/>
      <c r="DFD150" s="409"/>
      <c r="DFE150" s="409"/>
      <c r="DFF150" s="409"/>
      <c r="DFG150" s="409"/>
      <c r="DFH150" s="409"/>
      <c r="DFI150" s="409"/>
      <c r="DFJ150" s="409"/>
      <c r="DFK150" s="409"/>
      <c r="DFL150" s="409"/>
      <c r="DFM150" s="409"/>
      <c r="DFN150" s="409"/>
      <c r="DFO150" s="409"/>
      <c r="DFP150" s="409"/>
      <c r="DFQ150" s="409"/>
      <c r="DFR150" s="409"/>
      <c r="DFS150" s="409"/>
      <c r="DFT150" s="409"/>
      <c r="DFU150" s="409"/>
      <c r="DFV150" s="409"/>
      <c r="DFW150" s="409"/>
      <c r="DFX150" s="409"/>
      <c r="DFY150" s="409"/>
      <c r="DFZ150" s="409"/>
      <c r="DGA150" s="409"/>
      <c r="DGB150" s="409"/>
      <c r="DGC150" s="409"/>
      <c r="DGD150" s="409"/>
      <c r="DGE150" s="409"/>
      <c r="DGF150" s="409"/>
      <c r="DGG150" s="409"/>
      <c r="DGH150" s="409"/>
      <c r="DGI150" s="409"/>
      <c r="DGJ150" s="409"/>
      <c r="DGK150" s="409"/>
      <c r="DGL150" s="409"/>
      <c r="DGM150" s="409"/>
      <c r="DGN150" s="409"/>
      <c r="DGO150" s="409"/>
      <c r="DGP150" s="409"/>
      <c r="DGQ150" s="409"/>
      <c r="DGR150" s="409"/>
      <c r="DGS150" s="409"/>
      <c r="DGT150" s="409"/>
      <c r="DGU150" s="409"/>
      <c r="DGV150" s="409"/>
      <c r="DGW150" s="409"/>
      <c r="DGX150" s="409"/>
      <c r="DGY150" s="409"/>
      <c r="DGZ150" s="409"/>
      <c r="DHA150" s="409"/>
      <c r="DHB150" s="409"/>
      <c r="DHC150" s="409"/>
      <c r="DHD150" s="409"/>
      <c r="DHE150" s="409"/>
      <c r="DHF150" s="409"/>
      <c r="DHG150" s="409"/>
      <c r="DHH150" s="409"/>
      <c r="DHI150" s="409"/>
      <c r="DHJ150" s="409"/>
      <c r="DHK150" s="409"/>
      <c r="DHL150" s="409"/>
      <c r="DHM150" s="409"/>
      <c r="DHN150" s="409"/>
      <c r="DHO150" s="409"/>
      <c r="DHP150" s="409"/>
      <c r="DHQ150" s="409"/>
      <c r="DHR150" s="409"/>
      <c r="DHS150" s="409"/>
      <c r="DHT150" s="409"/>
      <c r="DHU150" s="409"/>
      <c r="DHV150" s="409"/>
      <c r="DHW150" s="409"/>
      <c r="DHX150" s="409"/>
      <c r="DHY150" s="409"/>
      <c r="DHZ150" s="409"/>
      <c r="DIA150" s="409"/>
      <c r="DIB150" s="409"/>
      <c r="DIC150" s="409"/>
      <c r="DID150" s="409"/>
      <c r="DIE150" s="409"/>
      <c r="DIF150" s="409"/>
      <c r="DIG150" s="409"/>
      <c r="DIH150" s="409"/>
      <c r="DII150" s="409"/>
      <c r="DIJ150" s="409"/>
      <c r="DIK150" s="409"/>
      <c r="DIL150" s="409"/>
      <c r="DIM150" s="409"/>
      <c r="DIN150" s="409"/>
      <c r="DIO150" s="409"/>
      <c r="DIP150" s="409"/>
      <c r="DIQ150" s="409"/>
      <c r="DIR150" s="409"/>
      <c r="DIS150" s="409"/>
      <c r="DIT150" s="409"/>
      <c r="DIU150" s="409"/>
      <c r="DIV150" s="409"/>
      <c r="DIW150" s="409"/>
      <c r="DIX150" s="409"/>
      <c r="DIY150" s="409"/>
      <c r="DIZ150" s="409"/>
      <c r="DJA150" s="409"/>
      <c r="DJB150" s="409"/>
      <c r="DJC150" s="409"/>
      <c r="DJD150" s="409"/>
      <c r="DJE150" s="409"/>
      <c r="DJF150" s="409"/>
      <c r="DJG150" s="409"/>
      <c r="DJH150" s="409"/>
      <c r="DJI150" s="409"/>
      <c r="DJJ150" s="409"/>
      <c r="DJK150" s="409"/>
      <c r="DJL150" s="409"/>
      <c r="DJM150" s="409"/>
      <c r="DJN150" s="409"/>
      <c r="DJO150" s="409"/>
      <c r="DJP150" s="409"/>
      <c r="DJQ150" s="409"/>
      <c r="DJR150" s="409"/>
      <c r="DJS150" s="409"/>
      <c r="DJT150" s="409"/>
      <c r="DJU150" s="409"/>
      <c r="DJV150" s="409"/>
      <c r="DJW150" s="409"/>
      <c r="DJX150" s="409"/>
      <c r="DJY150" s="409"/>
      <c r="DJZ150" s="409"/>
      <c r="DKA150" s="409"/>
      <c r="DKB150" s="409"/>
      <c r="DKC150" s="409"/>
      <c r="DKD150" s="409"/>
      <c r="DKE150" s="409"/>
      <c r="DKF150" s="409"/>
      <c r="DKG150" s="409"/>
      <c r="DKH150" s="409"/>
      <c r="DKI150" s="409"/>
      <c r="DKJ150" s="409"/>
      <c r="DKK150" s="409"/>
      <c r="DKL150" s="409"/>
      <c r="DKM150" s="409"/>
      <c r="DKN150" s="409"/>
      <c r="DKO150" s="409"/>
      <c r="DKP150" s="409"/>
      <c r="DKQ150" s="409"/>
      <c r="DKR150" s="409"/>
      <c r="DKS150" s="409"/>
      <c r="DKT150" s="409"/>
      <c r="DKU150" s="409"/>
      <c r="DKV150" s="409"/>
      <c r="DKW150" s="409"/>
      <c r="DKX150" s="409"/>
      <c r="DKY150" s="409"/>
      <c r="DKZ150" s="409"/>
      <c r="DLA150" s="409"/>
      <c r="DLB150" s="409"/>
      <c r="DLC150" s="409"/>
      <c r="DLD150" s="409"/>
      <c r="DLE150" s="409"/>
      <c r="DLF150" s="409"/>
      <c r="DLG150" s="409"/>
      <c r="DLH150" s="409"/>
      <c r="DLI150" s="409"/>
      <c r="DLJ150" s="409"/>
      <c r="DLK150" s="409"/>
      <c r="DLL150" s="409"/>
      <c r="DLM150" s="409"/>
      <c r="DLN150" s="409"/>
      <c r="DLO150" s="409"/>
      <c r="DLP150" s="409"/>
      <c r="DLQ150" s="409"/>
      <c r="DLR150" s="409"/>
      <c r="DLS150" s="409"/>
      <c r="DLT150" s="409"/>
      <c r="DLU150" s="409"/>
      <c r="DLV150" s="409"/>
      <c r="DLW150" s="409"/>
      <c r="DLX150" s="409"/>
      <c r="DLY150" s="409"/>
      <c r="DLZ150" s="409"/>
      <c r="DMA150" s="409"/>
      <c r="DMB150" s="409"/>
      <c r="DMC150" s="409"/>
      <c r="DMD150" s="409"/>
      <c r="DME150" s="409"/>
      <c r="DMF150" s="409"/>
      <c r="DMG150" s="409"/>
      <c r="DMH150" s="409"/>
      <c r="DMI150" s="409"/>
      <c r="DMJ150" s="409"/>
      <c r="DMK150" s="409"/>
      <c r="DML150" s="409"/>
      <c r="DMM150" s="409"/>
      <c r="DMN150" s="409"/>
      <c r="DMO150" s="409"/>
      <c r="DMP150" s="409"/>
      <c r="DMQ150" s="409"/>
      <c r="DMR150" s="409"/>
      <c r="DMS150" s="409"/>
      <c r="DMT150" s="409"/>
      <c r="DMU150" s="409"/>
      <c r="DMV150" s="409"/>
      <c r="DMW150" s="409"/>
      <c r="DMX150" s="409"/>
      <c r="DMY150" s="409"/>
      <c r="DMZ150" s="409"/>
      <c r="DNA150" s="409"/>
      <c r="DNB150" s="409"/>
      <c r="DNC150" s="409"/>
      <c r="DND150" s="409"/>
      <c r="DNE150" s="409"/>
      <c r="DNF150" s="409"/>
      <c r="DNG150" s="409"/>
      <c r="DNH150" s="409"/>
      <c r="DNI150" s="409"/>
      <c r="DNJ150" s="409"/>
      <c r="DNK150" s="409"/>
      <c r="DNL150" s="409"/>
      <c r="DNM150" s="409"/>
      <c r="DNN150" s="409"/>
      <c r="DNO150" s="409"/>
      <c r="DNP150" s="409"/>
      <c r="DNQ150" s="409"/>
      <c r="DNR150" s="409"/>
      <c r="DNS150" s="409"/>
      <c r="DNT150" s="409"/>
      <c r="DNU150" s="409"/>
      <c r="DNV150" s="409"/>
      <c r="DNW150" s="409"/>
      <c r="DNX150" s="409"/>
      <c r="DNY150" s="409"/>
      <c r="DNZ150" s="409"/>
      <c r="DOA150" s="409"/>
      <c r="DOB150" s="409"/>
      <c r="DOC150" s="409"/>
      <c r="DOD150" s="409"/>
      <c r="DOE150" s="409"/>
      <c r="DOF150" s="409"/>
      <c r="DOG150" s="409"/>
      <c r="DOH150" s="409"/>
      <c r="DOI150" s="409"/>
      <c r="DOJ150" s="409"/>
      <c r="DOK150" s="409"/>
      <c r="DOL150" s="409"/>
      <c r="DOM150" s="409"/>
      <c r="DON150" s="409"/>
      <c r="DOO150" s="409"/>
      <c r="DOP150" s="409"/>
      <c r="DOQ150" s="409"/>
      <c r="DOR150" s="409"/>
      <c r="DOS150" s="409"/>
      <c r="DOT150" s="409"/>
      <c r="DOU150" s="409"/>
      <c r="DOV150" s="409"/>
      <c r="DOW150" s="409"/>
      <c r="DOX150" s="409"/>
      <c r="DOY150" s="409"/>
      <c r="DOZ150" s="409"/>
      <c r="DPA150" s="409"/>
      <c r="DPB150" s="409"/>
      <c r="DPC150" s="409"/>
      <c r="DPD150" s="409"/>
      <c r="DPE150" s="409"/>
      <c r="DPF150" s="409"/>
      <c r="DPG150" s="409"/>
      <c r="DPH150" s="409"/>
      <c r="DPI150" s="409"/>
      <c r="DPJ150" s="409"/>
      <c r="DPK150" s="409"/>
      <c r="DPL150" s="409"/>
      <c r="DPM150" s="409"/>
      <c r="DPN150" s="409"/>
      <c r="DPO150" s="409"/>
      <c r="DPP150" s="409"/>
      <c r="DPQ150" s="409"/>
      <c r="DPR150" s="409"/>
      <c r="DPS150" s="409"/>
      <c r="DPT150" s="409"/>
      <c r="DPU150" s="409"/>
      <c r="DPV150" s="409"/>
      <c r="DPW150" s="409"/>
      <c r="DPX150" s="409"/>
      <c r="DPY150" s="409"/>
      <c r="DPZ150" s="409"/>
      <c r="DQA150" s="409"/>
      <c r="DQB150" s="409"/>
      <c r="DQC150" s="409"/>
      <c r="DQD150" s="409"/>
      <c r="DQE150" s="409"/>
      <c r="DQF150" s="409"/>
      <c r="DQG150" s="409"/>
      <c r="DQH150" s="409"/>
      <c r="DQI150" s="409"/>
      <c r="DQJ150" s="409"/>
      <c r="DQK150" s="409"/>
      <c r="DQL150" s="409"/>
      <c r="DQM150" s="409"/>
      <c r="DQN150" s="409"/>
      <c r="DQO150" s="409"/>
      <c r="DQP150" s="409"/>
      <c r="DQQ150" s="409"/>
      <c r="DQR150" s="409"/>
      <c r="DQS150" s="409"/>
      <c r="DQT150" s="409"/>
      <c r="DQU150" s="409"/>
      <c r="DQV150" s="409"/>
      <c r="DQW150" s="409"/>
      <c r="DQX150" s="409"/>
      <c r="DQY150" s="409"/>
      <c r="DQZ150" s="409"/>
      <c r="DRA150" s="409"/>
      <c r="DRB150" s="409"/>
      <c r="DRC150" s="409"/>
      <c r="DRD150" s="409"/>
      <c r="DRE150" s="409"/>
      <c r="DRF150" s="409"/>
      <c r="DRG150" s="409"/>
      <c r="DRH150" s="409"/>
      <c r="DRI150" s="409"/>
      <c r="DRJ150" s="409"/>
      <c r="DRK150" s="409"/>
      <c r="DRL150" s="409"/>
      <c r="DRM150" s="409"/>
      <c r="DRN150" s="409"/>
      <c r="DRO150" s="409"/>
      <c r="DRP150" s="409"/>
      <c r="DRQ150" s="409"/>
      <c r="DRR150" s="409"/>
      <c r="DRS150" s="409"/>
      <c r="DRT150" s="409"/>
      <c r="DRU150" s="409"/>
      <c r="DRV150" s="409"/>
      <c r="DRW150" s="409"/>
      <c r="DRX150" s="409"/>
      <c r="DRY150" s="409"/>
      <c r="DRZ150" s="409"/>
      <c r="DSA150" s="409"/>
      <c r="DSB150" s="409"/>
      <c r="DSC150" s="409"/>
      <c r="DSD150" s="409"/>
      <c r="DSE150" s="409"/>
      <c r="DSF150" s="409"/>
      <c r="DSG150" s="409"/>
      <c r="DSH150" s="409"/>
      <c r="DSI150" s="409"/>
      <c r="DSJ150" s="409"/>
      <c r="DSK150" s="409"/>
      <c r="DSL150" s="409"/>
      <c r="DSM150" s="409"/>
      <c r="DSN150" s="409"/>
      <c r="DSO150" s="409"/>
      <c r="DSP150" s="409"/>
      <c r="DSQ150" s="409"/>
      <c r="DSR150" s="409"/>
      <c r="DSS150" s="409"/>
      <c r="DST150" s="409"/>
      <c r="DSU150" s="409"/>
      <c r="DSV150" s="409"/>
      <c r="DSW150" s="409"/>
      <c r="DSX150" s="409"/>
      <c r="DSY150" s="409"/>
      <c r="DSZ150" s="409"/>
      <c r="DTA150" s="409"/>
      <c r="DTB150" s="409"/>
      <c r="DTC150" s="409"/>
      <c r="DTD150" s="409"/>
      <c r="DTE150" s="409"/>
      <c r="DTF150" s="409"/>
      <c r="DTG150" s="409"/>
      <c r="DTH150" s="409"/>
      <c r="DTI150" s="409"/>
      <c r="DTJ150" s="409"/>
      <c r="DTK150" s="409"/>
      <c r="DTL150" s="409"/>
      <c r="DTM150" s="409"/>
      <c r="DTN150" s="409"/>
      <c r="DTO150" s="409"/>
      <c r="DTP150" s="409"/>
      <c r="DTQ150" s="409"/>
      <c r="DTR150" s="409"/>
      <c r="DTS150" s="409"/>
      <c r="DTT150" s="409"/>
      <c r="DTU150" s="409"/>
      <c r="DTV150" s="409"/>
      <c r="DTW150" s="409"/>
      <c r="DTX150" s="409"/>
      <c r="DTY150" s="409"/>
      <c r="DTZ150" s="409"/>
      <c r="DUA150" s="409"/>
      <c r="DUB150" s="409"/>
      <c r="DUC150" s="409"/>
      <c r="DUD150" s="409"/>
      <c r="DUE150" s="409"/>
      <c r="DUF150" s="409"/>
      <c r="DUG150" s="409"/>
      <c r="DUH150" s="409"/>
      <c r="DUI150" s="409"/>
      <c r="DUJ150" s="409"/>
      <c r="DUK150" s="409"/>
      <c r="DUL150" s="409"/>
      <c r="DUM150" s="409"/>
      <c r="DUN150" s="409"/>
      <c r="DUO150" s="409"/>
      <c r="DUP150" s="409"/>
      <c r="DUQ150" s="409"/>
      <c r="DUR150" s="409"/>
      <c r="DUS150" s="409"/>
      <c r="DUT150" s="409"/>
      <c r="DUU150" s="409"/>
      <c r="DUV150" s="409"/>
      <c r="DUW150" s="409"/>
      <c r="DUX150" s="409"/>
      <c r="DUY150" s="409"/>
      <c r="DUZ150" s="409"/>
      <c r="DVA150" s="409"/>
      <c r="DVB150" s="409"/>
      <c r="DVC150" s="409"/>
      <c r="DVD150" s="409"/>
      <c r="DVE150" s="409"/>
      <c r="DVF150" s="409"/>
      <c r="DVG150" s="409"/>
      <c r="DVH150" s="409"/>
      <c r="DVI150" s="409"/>
      <c r="DVJ150" s="409"/>
      <c r="DVK150" s="409"/>
      <c r="DVL150" s="409"/>
      <c r="DVM150" s="409"/>
      <c r="DVN150" s="409"/>
      <c r="DVO150" s="409"/>
      <c r="DVP150" s="409"/>
      <c r="DVQ150" s="409"/>
      <c r="DVR150" s="409"/>
      <c r="DVS150" s="409"/>
      <c r="DVT150" s="409"/>
      <c r="DVU150" s="409"/>
      <c r="DVV150" s="409"/>
      <c r="DVW150" s="409"/>
      <c r="DVX150" s="409"/>
      <c r="DVY150" s="409"/>
      <c r="DVZ150" s="409"/>
      <c r="DWA150" s="409"/>
      <c r="DWB150" s="409"/>
      <c r="DWC150" s="409"/>
      <c r="DWD150" s="409"/>
      <c r="DWE150" s="409"/>
      <c r="DWF150" s="409"/>
      <c r="DWG150" s="409"/>
      <c r="DWH150" s="409"/>
      <c r="DWI150" s="409"/>
      <c r="DWJ150" s="409"/>
      <c r="DWK150" s="409"/>
      <c r="DWL150" s="409"/>
      <c r="DWM150" s="409"/>
      <c r="DWN150" s="409"/>
      <c r="DWO150" s="409"/>
      <c r="DWP150" s="409"/>
      <c r="DWQ150" s="409"/>
      <c r="DWR150" s="409"/>
      <c r="DWS150" s="409"/>
      <c r="DWT150" s="409"/>
      <c r="DWU150" s="409"/>
      <c r="DWV150" s="409"/>
      <c r="DWW150" s="409"/>
      <c r="DWX150" s="409"/>
      <c r="DWY150" s="409"/>
      <c r="DWZ150" s="409"/>
      <c r="DXA150" s="409"/>
      <c r="DXB150" s="409"/>
      <c r="DXC150" s="409"/>
      <c r="DXD150" s="409"/>
      <c r="DXE150" s="409"/>
      <c r="DXF150" s="409"/>
      <c r="DXG150" s="409"/>
      <c r="DXH150" s="409"/>
      <c r="DXI150" s="409"/>
      <c r="DXJ150" s="409"/>
      <c r="DXK150" s="409"/>
      <c r="DXL150" s="409"/>
      <c r="DXM150" s="409"/>
      <c r="DXN150" s="409"/>
      <c r="DXO150" s="409"/>
      <c r="DXP150" s="409"/>
      <c r="DXQ150" s="409"/>
      <c r="DXR150" s="409"/>
      <c r="DXS150" s="409"/>
      <c r="DXT150" s="409"/>
      <c r="DXU150" s="409"/>
      <c r="DXV150" s="409"/>
      <c r="DXW150" s="409"/>
      <c r="DXX150" s="409"/>
      <c r="DXY150" s="409"/>
      <c r="DXZ150" s="409"/>
      <c r="DYA150" s="409"/>
      <c r="DYB150" s="409"/>
      <c r="DYC150" s="409"/>
      <c r="DYD150" s="409"/>
      <c r="DYE150" s="409"/>
      <c r="DYF150" s="409"/>
      <c r="DYG150" s="409"/>
      <c r="DYH150" s="409"/>
      <c r="DYI150" s="409"/>
      <c r="DYJ150" s="409"/>
      <c r="DYK150" s="409"/>
      <c r="DYL150" s="409"/>
      <c r="DYM150" s="409"/>
      <c r="DYN150" s="409"/>
      <c r="DYO150" s="409"/>
      <c r="DYP150" s="409"/>
      <c r="DYQ150" s="409"/>
      <c r="DYR150" s="409"/>
      <c r="DYS150" s="409"/>
      <c r="DYT150" s="409"/>
      <c r="DYU150" s="409"/>
      <c r="DYV150" s="409"/>
      <c r="DYW150" s="409"/>
      <c r="DYX150" s="409"/>
      <c r="DYY150" s="409"/>
      <c r="DYZ150" s="409"/>
      <c r="DZA150" s="409"/>
      <c r="DZB150" s="409"/>
      <c r="DZC150" s="409"/>
      <c r="DZD150" s="409"/>
      <c r="DZE150" s="409"/>
      <c r="DZF150" s="409"/>
      <c r="DZG150" s="409"/>
      <c r="DZH150" s="409"/>
      <c r="DZI150" s="409"/>
      <c r="DZJ150" s="409"/>
      <c r="DZK150" s="409"/>
      <c r="DZL150" s="409"/>
      <c r="DZM150" s="409"/>
      <c r="DZN150" s="409"/>
      <c r="DZO150" s="409"/>
      <c r="DZP150" s="409"/>
      <c r="DZQ150" s="409"/>
      <c r="DZR150" s="409"/>
      <c r="DZS150" s="409"/>
      <c r="DZT150" s="409"/>
      <c r="DZU150" s="409"/>
      <c r="DZV150" s="409"/>
      <c r="DZW150" s="409"/>
      <c r="DZX150" s="409"/>
      <c r="DZY150" s="409"/>
      <c r="DZZ150" s="409"/>
      <c r="EAA150" s="409"/>
      <c r="EAB150" s="409"/>
      <c r="EAC150" s="409"/>
      <c r="EAD150" s="409"/>
      <c r="EAE150" s="409"/>
      <c r="EAF150" s="409"/>
      <c r="EAG150" s="409"/>
      <c r="EAH150" s="409"/>
      <c r="EAI150" s="409"/>
      <c r="EAJ150" s="409"/>
      <c r="EAK150" s="409"/>
      <c r="EAL150" s="409"/>
      <c r="EAM150" s="409"/>
      <c r="EAN150" s="409"/>
      <c r="EAO150" s="409"/>
      <c r="EAP150" s="409"/>
      <c r="EAQ150" s="409"/>
      <c r="EAR150" s="409"/>
      <c r="EAS150" s="409"/>
      <c r="EAT150" s="409"/>
      <c r="EAU150" s="409"/>
      <c r="EAV150" s="409"/>
      <c r="EAW150" s="409"/>
      <c r="EAX150" s="409"/>
      <c r="EAY150" s="409"/>
      <c r="EAZ150" s="409"/>
      <c r="EBA150" s="409"/>
      <c r="EBB150" s="409"/>
      <c r="EBC150" s="409"/>
      <c r="EBD150" s="409"/>
      <c r="EBE150" s="409"/>
      <c r="EBF150" s="409"/>
      <c r="EBG150" s="409"/>
      <c r="EBH150" s="409"/>
      <c r="EBI150" s="409"/>
      <c r="EBJ150" s="409"/>
      <c r="EBK150" s="409"/>
      <c r="EBL150" s="409"/>
      <c r="EBM150" s="409"/>
      <c r="EBN150" s="409"/>
      <c r="EBO150" s="409"/>
      <c r="EBP150" s="409"/>
      <c r="EBQ150" s="409"/>
      <c r="EBR150" s="409"/>
      <c r="EBS150" s="409"/>
      <c r="EBT150" s="409"/>
      <c r="EBU150" s="409"/>
      <c r="EBV150" s="409"/>
      <c r="EBW150" s="409"/>
      <c r="EBX150" s="409"/>
      <c r="EBY150" s="409"/>
      <c r="EBZ150" s="409"/>
      <c r="ECA150" s="409"/>
      <c r="ECB150" s="409"/>
      <c r="ECC150" s="409"/>
      <c r="ECD150" s="409"/>
      <c r="ECE150" s="409"/>
      <c r="ECF150" s="409"/>
      <c r="ECG150" s="409"/>
      <c r="ECH150" s="409"/>
      <c r="ECI150" s="409"/>
      <c r="ECJ150" s="409"/>
      <c r="ECK150" s="409"/>
      <c r="ECL150" s="409"/>
      <c r="ECM150" s="409"/>
      <c r="ECN150" s="409"/>
      <c r="ECO150" s="409"/>
      <c r="ECP150" s="409"/>
      <c r="ECQ150" s="409"/>
      <c r="ECR150" s="409"/>
      <c r="ECS150" s="409"/>
      <c r="ECT150" s="409"/>
      <c r="ECU150" s="409"/>
      <c r="ECV150" s="409"/>
      <c r="ECW150" s="409"/>
      <c r="ECX150" s="409"/>
      <c r="ECY150" s="409"/>
      <c r="ECZ150" s="409"/>
      <c r="EDA150" s="409"/>
      <c r="EDB150" s="409"/>
      <c r="EDC150" s="409"/>
      <c r="EDD150" s="409"/>
      <c r="EDE150" s="409"/>
      <c r="EDF150" s="409"/>
      <c r="EDG150" s="409"/>
      <c r="EDH150" s="409"/>
      <c r="EDI150" s="409"/>
      <c r="EDJ150" s="409"/>
      <c r="EDK150" s="409"/>
      <c r="EDL150" s="409"/>
      <c r="EDM150" s="409"/>
      <c r="EDN150" s="409"/>
      <c r="EDO150" s="409"/>
      <c r="EDP150" s="409"/>
      <c r="EDQ150" s="409"/>
      <c r="EDR150" s="409"/>
      <c r="EDS150" s="409"/>
      <c r="EDT150" s="409"/>
      <c r="EDU150" s="409"/>
      <c r="EDV150" s="409"/>
      <c r="EDW150" s="409"/>
      <c r="EDX150" s="409"/>
      <c r="EDY150" s="409"/>
      <c r="EDZ150" s="409"/>
      <c r="EEA150" s="409"/>
      <c r="EEB150" s="409"/>
      <c r="EEC150" s="409"/>
      <c r="EED150" s="409"/>
      <c r="EEE150" s="409"/>
      <c r="EEF150" s="409"/>
      <c r="EEG150" s="409"/>
      <c r="EEH150" s="409"/>
      <c r="EEI150" s="409"/>
      <c r="EEJ150" s="409"/>
      <c r="EEK150" s="409"/>
      <c r="EEL150" s="409"/>
      <c r="EEM150" s="409"/>
      <c r="EEN150" s="409"/>
      <c r="EEO150" s="409"/>
      <c r="EEP150" s="409"/>
      <c r="EEQ150" s="409"/>
      <c r="EER150" s="409"/>
      <c r="EES150" s="409"/>
      <c r="EET150" s="409"/>
      <c r="EEU150" s="409"/>
      <c r="EEV150" s="409"/>
      <c r="EEW150" s="409"/>
      <c r="EEX150" s="409"/>
      <c r="EEY150" s="409"/>
      <c r="EEZ150" s="409"/>
      <c r="EFA150" s="409"/>
      <c r="EFB150" s="409"/>
      <c r="EFC150" s="409"/>
      <c r="EFD150" s="409"/>
      <c r="EFE150" s="409"/>
      <c r="EFF150" s="409"/>
      <c r="EFG150" s="409"/>
      <c r="EFH150" s="409"/>
      <c r="EFI150" s="409"/>
      <c r="EFJ150" s="409"/>
      <c r="EFK150" s="409"/>
      <c r="EFL150" s="409"/>
      <c r="EFM150" s="409"/>
      <c r="EFN150" s="409"/>
      <c r="EFO150" s="409"/>
      <c r="EFP150" s="409"/>
      <c r="EFQ150" s="409"/>
      <c r="EFR150" s="409"/>
      <c r="EFS150" s="409"/>
      <c r="EFT150" s="409"/>
      <c r="EFU150" s="409"/>
      <c r="EFV150" s="409"/>
      <c r="EFW150" s="409"/>
      <c r="EFX150" s="409"/>
      <c r="EFY150" s="409"/>
      <c r="EFZ150" s="409"/>
      <c r="EGA150" s="409"/>
      <c r="EGB150" s="409"/>
      <c r="EGC150" s="409"/>
      <c r="EGD150" s="409"/>
      <c r="EGE150" s="409"/>
      <c r="EGF150" s="409"/>
      <c r="EGG150" s="409"/>
      <c r="EGH150" s="409"/>
      <c r="EGI150" s="409"/>
      <c r="EGJ150" s="409"/>
      <c r="EGK150" s="409"/>
      <c r="EGL150" s="409"/>
      <c r="EGM150" s="409"/>
      <c r="EGN150" s="409"/>
      <c r="EGO150" s="409"/>
      <c r="EGP150" s="409"/>
      <c r="EGQ150" s="409"/>
      <c r="EGR150" s="409"/>
      <c r="EGS150" s="409"/>
      <c r="EGT150" s="409"/>
      <c r="EGU150" s="409"/>
      <c r="EGV150" s="409"/>
      <c r="EGW150" s="409"/>
      <c r="EGX150" s="409"/>
      <c r="EGY150" s="409"/>
      <c r="EGZ150" s="409"/>
      <c r="EHA150" s="409"/>
      <c r="EHB150" s="409"/>
      <c r="EHC150" s="409"/>
      <c r="EHD150" s="409"/>
      <c r="EHE150" s="409"/>
      <c r="EHF150" s="409"/>
      <c r="EHG150" s="409"/>
      <c r="EHH150" s="409"/>
      <c r="EHI150" s="409"/>
      <c r="EHJ150" s="409"/>
      <c r="EHK150" s="409"/>
      <c r="EHL150" s="409"/>
      <c r="EHM150" s="409"/>
      <c r="EHN150" s="409"/>
      <c r="EHO150" s="409"/>
      <c r="EHP150" s="409"/>
      <c r="EHQ150" s="409"/>
      <c r="EHR150" s="409"/>
      <c r="EHS150" s="409"/>
      <c r="EHT150" s="409"/>
      <c r="EHU150" s="409"/>
      <c r="EHV150" s="409"/>
      <c r="EHW150" s="409"/>
      <c r="EHX150" s="409"/>
      <c r="EHY150" s="409"/>
      <c r="EHZ150" s="409"/>
      <c r="EIA150" s="409"/>
      <c r="EIB150" s="409"/>
      <c r="EIC150" s="409"/>
      <c r="EID150" s="409"/>
      <c r="EIE150" s="409"/>
      <c r="EIF150" s="409"/>
      <c r="EIG150" s="409"/>
      <c r="EIH150" s="409"/>
      <c r="EII150" s="409"/>
      <c r="EIJ150" s="409"/>
      <c r="EIK150" s="409"/>
      <c r="EIL150" s="409"/>
      <c r="EIM150" s="409"/>
      <c r="EIN150" s="409"/>
      <c r="EIO150" s="409"/>
      <c r="EIP150" s="409"/>
      <c r="EIQ150" s="409"/>
      <c r="EIR150" s="409"/>
      <c r="EIS150" s="409"/>
      <c r="EIT150" s="409"/>
      <c r="EIU150" s="409"/>
      <c r="EIV150" s="409"/>
      <c r="EIW150" s="409"/>
      <c r="EIX150" s="409"/>
      <c r="EIY150" s="409"/>
      <c r="EIZ150" s="409"/>
      <c r="EJA150" s="409"/>
      <c r="EJB150" s="409"/>
      <c r="EJC150" s="409"/>
      <c r="EJD150" s="409"/>
      <c r="EJE150" s="409"/>
      <c r="EJF150" s="409"/>
      <c r="EJG150" s="409"/>
      <c r="EJH150" s="409"/>
      <c r="EJI150" s="409"/>
      <c r="EJJ150" s="409"/>
      <c r="EJK150" s="409"/>
      <c r="EJL150" s="409"/>
      <c r="EJM150" s="409"/>
      <c r="EJN150" s="409"/>
      <c r="EJO150" s="409"/>
      <c r="EJP150" s="409"/>
      <c r="EJQ150" s="409"/>
      <c r="EJR150" s="409"/>
      <c r="EJS150" s="409"/>
      <c r="EJT150" s="409"/>
      <c r="EJU150" s="409"/>
      <c r="EJV150" s="409"/>
      <c r="EJW150" s="409"/>
      <c r="EJX150" s="409"/>
      <c r="EJY150" s="409"/>
      <c r="EJZ150" s="409"/>
      <c r="EKA150" s="409"/>
      <c r="EKB150" s="409"/>
      <c r="EKC150" s="409"/>
      <c r="EKD150" s="409"/>
      <c r="EKE150" s="409"/>
      <c r="EKF150" s="409"/>
      <c r="EKG150" s="409"/>
      <c r="EKH150" s="409"/>
      <c r="EKI150" s="409"/>
      <c r="EKJ150" s="409"/>
      <c r="EKK150" s="409"/>
      <c r="EKL150" s="409"/>
      <c r="EKM150" s="409"/>
      <c r="EKN150" s="409"/>
      <c r="EKO150" s="409"/>
      <c r="EKP150" s="409"/>
      <c r="EKQ150" s="409"/>
      <c r="EKR150" s="409"/>
      <c r="EKS150" s="409"/>
      <c r="EKT150" s="409"/>
      <c r="EKU150" s="409"/>
      <c r="EKV150" s="409"/>
      <c r="EKW150" s="409"/>
      <c r="EKX150" s="409"/>
      <c r="EKY150" s="409"/>
      <c r="EKZ150" s="409"/>
      <c r="ELA150" s="409"/>
      <c r="ELB150" s="409"/>
      <c r="ELC150" s="409"/>
      <c r="ELD150" s="409"/>
      <c r="ELE150" s="409"/>
      <c r="ELF150" s="409"/>
      <c r="ELG150" s="409"/>
      <c r="ELH150" s="409"/>
      <c r="ELI150" s="409"/>
      <c r="ELJ150" s="409"/>
      <c r="ELK150" s="409"/>
      <c r="ELL150" s="409"/>
      <c r="ELM150" s="409"/>
      <c r="ELN150" s="409"/>
      <c r="ELO150" s="409"/>
      <c r="ELP150" s="409"/>
      <c r="ELQ150" s="409"/>
      <c r="ELR150" s="409"/>
      <c r="ELS150" s="409"/>
      <c r="ELT150" s="409"/>
      <c r="ELU150" s="409"/>
      <c r="ELV150" s="409"/>
      <c r="ELW150" s="409"/>
      <c r="ELX150" s="409"/>
      <c r="ELY150" s="409"/>
      <c r="ELZ150" s="409"/>
      <c r="EMA150" s="409"/>
      <c r="EMB150" s="409"/>
      <c r="EMC150" s="409"/>
      <c r="EMD150" s="409"/>
      <c r="EME150" s="409"/>
      <c r="EMF150" s="409"/>
      <c r="EMG150" s="409"/>
      <c r="EMH150" s="409"/>
      <c r="EMI150" s="409"/>
      <c r="EMJ150" s="409"/>
      <c r="EMK150" s="409"/>
      <c r="EML150" s="409"/>
      <c r="EMM150" s="409"/>
      <c r="EMN150" s="409"/>
      <c r="EMO150" s="409"/>
      <c r="EMP150" s="409"/>
      <c r="EMQ150" s="409"/>
      <c r="EMR150" s="409"/>
      <c r="EMS150" s="409"/>
      <c r="EMT150" s="409"/>
      <c r="EMU150" s="409"/>
      <c r="EMV150" s="409"/>
      <c r="EMW150" s="409"/>
      <c r="EMX150" s="409"/>
      <c r="EMY150" s="409"/>
      <c r="EMZ150" s="409"/>
      <c r="ENA150" s="409"/>
      <c r="ENB150" s="409"/>
      <c r="ENC150" s="409"/>
      <c r="END150" s="409"/>
      <c r="ENE150" s="409"/>
      <c r="ENF150" s="409"/>
      <c r="ENG150" s="409"/>
      <c r="ENH150" s="409"/>
      <c r="ENI150" s="409"/>
      <c r="ENJ150" s="409"/>
      <c r="ENK150" s="409"/>
      <c r="ENL150" s="409"/>
      <c r="ENM150" s="409"/>
      <c r="ENN150" s="409"/>
      <c r="ENO150" s="409"/>
      <c r="ENP150" s="409"/>
      <c r="ENQ150" s="409"/>
      <c r="ENR150" s="409"/>
      <c r="ENS150" s="409"/>
      <c r="ENT150" s="409"/>
      <c r="ENU150" s="409"/>
      <c r="ENV150" s="409"/>
      <c r="ENW150" s="409"/>
      <c r="ENX150" s="409"/>
      <c r="ENY150" s="409"/>
      <c r="ENZ150" s="409"/>
      <c r="EOA150" s="409"/>
      <c r="EOB150" s="409"/>
      <c r="EOC150" s="409"/>
      <c r="EOD150" s="409"/>
      <c r="EOE150" s="409"/>
      <c r="EOF150" s="409"/>
      <c r="EOG150" s="409"/>
      <c r="EOH150" s="409"/>
      <c r="EOI150" s="409"/>
      <c r="EOJ150" s="409"/>
      <c r="EOK150" s="409"/>
      <c r="EOL150" s="409"/>
      <c r="EOM150" s="409"/>
      <c r="EON150" s="409"/>
      <c r="EOO150" s="409"/>
      <c r="EOP150" s="409"/>
      <c r="EOQ150" s="409"/>
      <c r="EOR150" s="409"/>
      <c r="EOS150" s="409"/>
      <c r="EOT150" s="409"/>
      <c r="EOU150" s="409"/>
      <c r="EOV150" s="409"/>
      <c r="EOW150" s="409"/>
      <c r="EOX150" s="409"/>
      <c r="EOY150" s="409"/>
      <c r="EOZ150" s="409"/>
      <c r="EPA150" s="409"/>
      <c r="EPB150" s="409"/>
      <c r="EPC150" s="409"/>
      <c r="EPD150" s="409"/>
      <c r="EPE150" s="409"/>
      <c r="EPF150" s="409"/>
      <c r="EPG150" s="409"/>
      <c r="EPH150" s="409"/>
      <c r="EPI150" s="409"/>
      <c r="EPJ150" s="409"/>
      <c r="EPK150" s="409"/>
      <c r="EPL150" s="409"/>
      <c r="EPM150" s="409"/>
      <c r="EPN150" s="409"/>
      <c r="EPO150" s="409"/>
      <c r="EPP150" s="409"/>
      <c r="EPQ150" s="409"/>
      <c r="EPR150" s="409"/>
      <c r="EPS150" s="409"/>
      <c r="EPT150" s="409"/>
      <c r="EPU150" s="409"/>
      <c r="EPV150" s="409"/>
      <c r="EPW150" s="409"/>
      <c r="EPX150" s="409"/>
      <c r="EPY150" s="409"/>
      <c r="EPZ150" s="409"/>
      <c r="EQA150" s="409"/>
      <c r="EQB150" s="409"/>
      <c r="EQC150" s="409"/>
      <c r="EQD150" s="409"/>
      <c r="EQE150" s="409"/>
      <c r="EQF150" s="409"/>
      <c r="EQG150" s="409"/>
      <c r="EQH150" s="409"/>
      <c r="EQI150" s="409"/>
      <c r="EQJ150" s="409"/>
      <c r="EQK150" s="409"/>
      <c r="EQL150" s="409"/>
      <c r="EQM150" s="409"/>
      <c r="EQN150" s="409"/>
      <c r="EQO150" s="409"/>
      <c r="EQP150" s="409"/>
      <c r="EQQ150" s="409"/>
      <c r="EQR150" s="409"/>
      <c r="EQS150" s="409"/>
      <c r="EQT150" s="409"/>
      <c r="EQU150" s="409"/>
      <c r="EQV150" s="409"/>
      <c r="EQW150" s="409"/>
      <c r="EQX150" s="409"/>
      <c r="EQY150" s="409"/>
      <c r="EQZ150" s="409"/>
      <c r="ERA150" s="409"/>
      <c r="ERB150" s="409"/>
      <c r="ERC150" s="409"/>
      <c r="ERD150" s="409"/>
      <c r="ERE150" s="409"/>
      <c r="ERF150" s="409"/>
      <c r="ERG150" s="409"/>
      <c r="ERH150" s="409"/>
      <c r="ERI150" s="409"/>
      <c r="ERJ150" s="409"/>
      <c r="ERK150" s="409"/>
      <c r="ERL150" s="409"/>
      <c r="ERM150" s="409"/>
      <c r="ERN150" s="409"/>
      <c r="ERO150" s="409"/>
      <c r="ERP150" s="409"/>
      <c r="ERQ150" s="409"/>
      <c r="ERR150" s="409"/>
      <c r="ERS150" s="409"/>
      <c r="ERT150" s="409"/>
      <c r="ERU150" s="409"/>
      <c r="ERV150" s="409"/>
      <c r="ERW150" s="409"/>
      <c r="ERX150" s="409"/>
      <c r="ERY150" s="409"/>
      <c r="ERZ150" s="409"/>
      <c r="ESA150" s="409"/>
      <c r="ESB150" s="409"/>
      <c r="ESC150" s="409"/>
      <c r="ESD150" s="409"/>
      <c r="ESE150" s="409"/>
      <c r="ESF150" s="409"/>
      <c r="ESG150" s="409"/>
      <c r="ESH150" s="409"/>
      <c r="ESI150" s="409"/>
      <c r="ESJ150" s="409"/>
      <c r="ESK150" s="409"/>
      <c r="ESL150" s="409"/>
      <c r="ESM150" s="409"/>
      <c r="ESN150" s="409"/>
      <c r="ESO150" s="409"/>
      <c r="ESP150" s="409"/>
      <c r="ESQ150" s="409"/>
      <c r="ESR150" s="409"/>
      <c r="ESS150" s="409"/>
      <c r="EST150" s="409"/>
      <c r="ESU150" s="409"/>
      <c r="ESV150" s="409"/>
      <c r="ESW150" s="409"/>
      <c r="ESX150" s="409"/>
      <c r="ESY150" s="409"/>
      <c r="ESZ150" s="409"/>
      <c r="ETA150" s="409"/>
      <c r="ETB150" s="409"/>
      <c r="ETC150" s="409"/>
      <c r="ETD150" s="409"/>
      <c r="ETE150" s="409"/>
      <c r="ETF150" s="409"/>
      <c r="ETG150" s="409"/>
      <c r="ETH150" s="409"/>
      <c r="ETI150" s="409"/>
      <c r="ETJ150" s="409"/>
      <c r="ETK150" s="409"/>
      <c r="ETL150" s="409"/>
      <c r="ETM150" s="409"/>
      <c r="ETN150" s="409"/>
      <c r="ETO150" s="409"/>
      <c r="ETP150" s="409"/>
      <c r="ETQ150" s="409"/>
      <c r="ETR150" s="409"/>
      <c r="ETS150" s="409"/>
      <c r="ETT150" s="409"/>
      <c r="ETU150" s="409"/>
      <c r="ETV150" s="409"/>
      <c r="ETW150" s="409"/>
      <c r="ETX150" s="409"/>
      <c r="ETY150" s="409"/>
      <c r="ETZ150" s="409"/>
      <c r="EUA150" s="409"/>
      <c r="EUB150" s="409"/>
      <c r="EUC150" s="409"/>
      <c r="EUD150" s="409"/>
      <c r="EUE150" s="409"/>
      <c r="EUF150" s="409"/>
      <c r="EUG150" s="409"/>
      <c r="EUH150" s="409"/>
      <c r="EUI150" s="409"/>
      <c r="EUJ150" s="409"/>
      <c r="EUK150" s="409"/>
      <c r="EUL150" s="409"/>
      <c r="EUM150" s="409"/>
      <c r="EUN150" s="409"/>
      <c r="EUO150" s="409"/>
      <c r="EUP150" s="409"/>
      <c r="EUQ150" s="409"/>
      <c r="EUR150" s="409"/>
      <c r="EUS150" s="409"/>
      <c r="EUT150" s="409"/>
      <c r="EUU150" s="409"/>
      <c r="EUV150" s="409"/>
      <c r="EUW150" s="409"/>
      <c r="EUX150" s="409"/>
      <c r="EUY150" s="409"/>
      <c r="EUZ150" s="409"/>
      <c r="EVA150" s="409"/>
      <c r="EVB150" s="409"/>
      <c r="EVC150" s="409"/>
      <c r="EVD150" s="409"/>
      <c r="EVE150" s="409"/>
      <c r="EVF150" s="409"/>
      <c r="EVG150" s="409"/>
      <c r="EVH150" s="409"/>
      <c r="EVI150" s="409"/>
      <c r="EVJ150" s="409"/>
      <c r="EVK150" s="409"/>
      <c r="EVL150" s="409"/>
      <c r="EVM150" s="409"/>
      <c r="EVN150" s="409"/>
      <c r="EVO150" s="409"/>
      <c r="EVP150" s="409"/>
      <c r="EVQ150" s="409"/>
      <c r="EVR150" s="409"/>
      <c r="EVS150" s="409"/>
      <c r="EVT150" s="409"/>
      <c r="EVU150" s="409"/>
      <c r="EVV150" s="409"/>
      <c r="EVW150" s="409"/>
      <c r="EVX150" s="409"/>
      <c r="EVY150" s="409"/>
      <c r="EVZ150" s="409"/>
      <c r="EWA150" s="409"/>
      <c r="EWB150" s="409"/>
      <c r="EWC150" s="409"/>
      <c r="EWD150" s="409"/>
      <c r="EWE150" s="409"/>
      <c r="EWF150" s="409"/>
      <c r="EWG150" s="409"/>
      <c r="EWH150" s="409"/>
      <c r="EWI150" s="409"/>
      <c r="EWJ150" s="409"/>
      <c r="EWK150" s="409"/>
      <c r="EWL150" s="409"/>
      <c r="EWM150" s="409"/>
      <c r="EWN150" s="409"/>
      <c r="EWO150" s="409"/>
      <c r="EWP150" s="409"/>
      <c r="EWQ150" s="409"/>
      <c r="EWR150" s="409"/>
      <c r="EWS150" s="409"/>
      <c r="EWT150" s="409"/>
      <c r="EWU150" s="409"/>
      <c r="EWV150" s="409"/>
      <c r="EWW150" s="409"/>
      <c r="EWX150" s="409"/>
      <c r="EWY150" s="409"/>
      <c r="EWZ150" s="409"/>
      <c r="EXA150" s="409"/>
      <c r="EXB150" s="409"/>
      <c r="EXC150" s="409"/>
      <c r="EXD150" s="409"/>
      <c r="EXE150" s="409"/>
      <c r="EXF150" s="409"/>
      <c r="EXG150" s="409"/>
      <c r="EXH150" s="409"/>
      <c r="EXI150" s="409"/>
      <c r="EXJ150" s="409"/>
      <c r="EXK150" s="409"/>
      <c r="EXL150" s="409"/>
      <c r="EXM150" s="409"/>
      <c r="EXN150" s="409"/>
      <c r="EXO150" s="409"/>
      <c r="EXP150" s="409"/>
      <c r="EXQ150" s="409"/>
      <c r="EXR150" s="409"/>
      <c r="EXS150" s="409"/>
      <c r="EXT150" s="409"/>
      <c r="EXU150" s="409"/>
      <c r="EXV150" s="409"/>
      <c r="EXW150" s="409"/>
      <c r="EXX150" s="409"/>
      <c r="EXY150" s="409"/>
      <c r="EXZ150" s="409"/>
      <c r="EYA150" s="409"/>
      <c r="EYB150" s="409"/>
      <c r="EYC150" s="409"/>
      <c r="EYD150" s="409"/>
      <c r="EYE150" s="409"/>
      <c r="EYF150" s="409"/>
      <c r="EYG150" s="409"/>
      <c r="EYH150" s="409"/>
      <c r="EYI150" s="409"/>
      <c r="EYJ150" s="409"/>
      <c r="EYK150" s="409"/>
      <c r="EYL150" s="409"/>
      <c r="EYM150" s="409"/>
      <c r="EYN150" s="409"/>
      <c r="EYO150" s="409"/>
      <c r="EYP150" s="409"/>
      <c r="EYQ150" s="409"/>
      <c r="EYR150" s="409"/>
      <c r="EYS150" s="409"/>
      <c r="EYT150" s="409"/>
      <c r="EYU150" s="409"/>
      <c r="EYV150" s="409"/>
      <c r="EYW150" s="409"/>
      <c r="EYX150" s="409"/>
      <c r="EYY150" s="409"/>
      <c r="EYZ150" s="409"/>
      <c r="EZA150" s="409"/>
      <c r="EZB150" s="409"/>
      <c r="EZC150" s="409"/>
      <c r="EZD150" s="409"/>
      <c r="EZE150" s="409"/>
      <c r="EZF150" s="409"/>
      <c r="EZG150" s="409"/>
      <c r="EZH150" s="409"/>
      <c r="EZI150" s="409"/>
      <c r="EZJ150" s="409"/>
      <c r="EZK150" s="409"/>
      <c r="EZL150" s="409"/>
      <c r="EZM150" s="409"/>
      <c r="EZN150" s="409"/>
      <c r="EZO150" s="409"/>
      <c r="EZP150" s="409"/>
      <c r="EZQ150" s="409"/>
      <c r="EZR150" s="409"/>
      <c r="EZS150" s="409"/>
      <c r="EZT150" s="409"/>
      <c r="EZU150" s="409"/>
      <c r="EZV150" s="409"/>
      <c r="EZW150" s="409"/>
      <c r="EZX150" s="409"/>
      <c r="EZY150" s="409"/>
      <c r="EZZ150" s="409"/>
      <c r="FAA150" s="409"/>
      <c r="FAB150" s="409"/>
      <c r="FAC150" s="409"/>
      <c r="FAD150" s="409"/>
      <c r="FAE150" s="409"/>
      <c r="FAF150" s="409"/>
      <c r="FAG150" s="409"/>
      <c r="FAH150" s="409"/>
      <c r="FAI150" s="409"/>
      <c r="FAJ150" s="409"/>
      <c r="FAK150" s="409"/>
      <c r="FAL150" s="409"/>
      <c r="FAM150" s="409"/>
      <c r="FAN150" s="409"/>
      <c r="FAO150" s="409"/>
      <c r="FAP150" s="409"/>
      <c r="FAQ150" s="409"/>
      <c r="FAR150" s="409"/>
      <c r="FAS150" s="409"/>
      <c r="FAT150" s="409"/>
      <c r="FAU150" s="409"/>
      <c r="FAV150" s="409"/>
      <c r="FAW150" s="409"/>
      <c r="FAX150" s="409"/>
      <c r="FAY150" s="409"/>
      <c r="FAZ150" s="409"/>
      <c r="FBA150" s="409"/>
      <c r="FBB150" s="409"/>
      <c r="FBC150" s="409"/>
      <c r="FBD150" s="409"/>
      <c r="FBE150" s="409"/>
      <c r="FBF150" s="409"/>
      <c r="FBG150" s="409"/>
      <c r="FBH150" s="409"/>
      <c r="FBI150" s="409"/>
      <c r="FBJ150" s="409"/>
      <c r="FBK150" s="409"/>
      <c r="FBL150" s="409"/>
      <c r="FBM150" s="409"/>
      <c r="FBN150" s="409"/>
      <c r="FBO150" s="409"/>
      <c r="FBP150" s="409"/>
      <c r="FBQ150" s="409"/>
      <c r="FBR150" s="409"/>
      <c r="FBS150" s="409"/>
      <c r="FBT150" s="409"/>
      <c r="FBU150" s="409"/>
      <c r="FBV150" s="409"/>
      <c r="FBW150" s="409"/>
      <c r="FBX150" s="409"/>
      <c r="FBY150" s="409"/>
      <c r="FBZ150" s="409"/>
      <c r="FCA150" s="409"/>
      <c r="FCB150" s="409"/>
      <c r="FCC150" s="409"/>
      <c r="FCD150" s="409"/>
      <c r="FCE150" s="409"/>
      <c r="FCF150" s="409"/>
      <c r="FCG150" s="409"/>
      <c r="FCH150" s="409"/>
      <c r="FCI150" s="409"/>
      <c r="FCJ150" s="409"/>
      <c r="FCK150" s="409"/>
      <c r="FCL150" s="409"/>
      <c r="FCM150" s="409"/>
      <c r="FCN150" s="409"/>
      <c r="FCO150" s="409"/>
      <c r="FCP150" s="409"/>
      <c r="FCQ150" s="409"/>
      <c r="FCR150" s="409"/>
      <c r="FCS150" s="409"/>
      <c r="FCT150" s="409"/>
      <c r="FCU150" s="409"/>
      <c r="FCV150" s="409"/>
      <c r="FCW150" s="409"/>
      <c r="FCX150" s="409"/>
      <c r="FCY150" s="409"/>
      <c r="FCZ150" s="409"/>
      <c r="FDA150" s="409"/>
      <c r="FDB150" s="409"/>
      <c r="FDC150" s="409"/>
      <c r="FDD150" s="409"/>
      <c r="FDE150" s="409"/>
      <c r="FDF150" s="409"/>
      <c r="FDG150" s="409"/>
      <c r="FDH150" s="409"/>
      <c r="FDI150" s="409"/>
      <c r="FDJ150" s="409"/>
      <c r="FDK150" s="409"/>
      <c r="FDL150" s="409"/>
      <c r="FDM150" s="409"/>
      <c r="FDN150" s="409"/>
      <c r="FDO150" s="409"/>
      <c r="FDP150" s="409"/>
      <c r="FDQ150" s="409"/>
      <c r="FDR150" s="409"/>
      <c r="FDS150" s="409"/>
      <c r="FDT150" s="409"/>
      <c r="FDU150" s="409"/>
      <c r="FDV150" s="409"/>
      <c r="FDW150" s="409"/>
      <c r="FDX150" s="409"/>
      <c r="FDY150" s="409"/>
      <c r="FDZ150" s="409"/>
      <c r="FEA150" s="409"/>
      <c r="FEB150" s="409"/>
      <c r="FEC150" s="409"/>
      <c r="FED150" s="409"/>
      <c r="FEE150" s="409"/>
      <c r="FEF150" s="409"/>
      <c r="FEG150" s="409"/>
      <c r="FEH150" s="409"/>
      <c r="FEI150" s="409"/>
      <c r="FEJ150" s="409"/>
      <c r="FEK150" s="409"/>
      <c r="FEL150" s="409"/>
      <c r="FEM150" s="409"/>
      <c r="FEN150" s="409"/>
      <c r="FEO150" s="409"/>
      <c r="FEP150" s="409"/>
      <c r="FEQ150" s="409"/>
      <c r="FER150" s="409"/>
      <c r="FES150" s="409"/>
      <c r="FET150" s="409"/>
      <c r="FEU150" s="409"/>
      <c r="FEV150" s="409"/>
      <c r="FEW150" s="409"/>
      <c r="FEX150" s="409"/>
      <c r="FEY150" s="409"/>
      <c r="FEZ150" s="409"/>
      <c r="FFA150" s="409"/>
      <c r="FFB150" s="409"/>
      <c r="FFC150" s="409"/>
      <c r="FFD150" s="409"/>
      <c r="FFE150" s="409"/>
      <c r="FFF150" s="409"/>
      <c r="FFG150" s="409"/>
      <c r="FFH150" s="409"/>
      <c r="FFI150" s="409"/>
      <c r="FFJ150" s="409"/>
      <c r="FFK150" s="409"/>
      <c r="FFL150" s="409"/>
      <c r="FFM150" s="409"/>
      <c r="FFN150" s="409"/>
      <c r="FFO150" s="409"/>
      <c r="FFP150" s="409"/>
      <c r="FFQ150" s="409"/>
      <c r="FFR150" s="409"/>
      <c r="FFS150" s="409"/>
      <c r="FFT150" s="409"/>
      <c r="FFU150" s="409"/>
      <c r="FFV150" s="409"/>
      <c r="FFW150" s="409"/>
      <c r="FFX150" s="409"/>
      <c r="FFY150" s="409"/>
      <c r="FFZ150" s="409"/>
      <c r="FGA150" s="409"/>
      <c r="FGB150" s="409"/>
      <c r="FGC150" s="409"/>
      <c r="FGD150" s="409"/>
      <c r="FGE150" s="409"/>
      <c r="FGF150" s="409"/>
      <c r="FGG150" s="409"/>
      <c r="FGH150" s="409"/>
      <c r="FGI150" s="409"/>
      <c r="FGJ150" s="409"/>
      <c r="FGK150" s="409"/>
      <c r="FGL150" s="409"/>
      <c r="FGM150" s="409"/>
      <c r="FGN150" s="409"/>
      <c r="FGO150" s="409"/>
      <c r="FGP150" s="409"/>
      <c r="FGQ150" s="409"/>
      <c r="FGR150" s="409"/>
      <c r="FGS150" s="409"/>
      <c r="FGT150" s="409"/>
      <c r="FGU150" s="409"/>
      <c r="FGV150" s="409"/>
      <c r="FGW150" s="409"/>
      <c r="FGX150" s="409"/>
      <c r="FGY150" s="409"/>
      <c r="FGZ150" s="409"/>
      <c r="FHA150" s="409"/>
      <c r="FHB150" s="409"/>
      <c r="FHC150" s="409"/>
      <c r="FHD150" s="409"/>
      <c r="FHE150" s="409"/>
      <c r="FHF150" s="409"/>
      <c r="FHG150" s="409"/>
      <c r="FHH150" s="409"/>
      <c r="FHI150" s="409"/>
      <c r="FHJ150" s="409"/>
      <c r="FHK150" s="409"/>
      <c r="FHL150" s="409"/>
      <c r="FHM150" s="409"/>
      <c r="FHN150" s="409"/>
      <c r="FHO150" s="409"/>
      <c r="FHP150" s="409"/>
      <c r="FHQ150" s="409"/>
      <c r="FHR150" s="409"/>
      <c r="FHS150" s="409"/>
      <c r="FHT150" s="409"/>
      <c r="FHU150" s="409"/>
      <c r="FHV150" s="409"/>
      <c r="FHW150" s="409"/>
      <c r="FHX150" s="409"/>
      <c r="FHY150" s="409"/>
      <c r="FHZ150" s="409"/>
      <c r="FIA150" s="409"/>
      <c r="FIB150" s="409"/>
      <c r="FIC150" s="409"/>
      <c r="FID150" s="409"/>
      <c r="FIE150" s="409"/>
      <c r="FIF150" s="409"/>
      <c r="FIG150" s="409"/>
      <c r="FIH150" s="409"/>
      <c r="FII150" s="409"/>
      <c r="FIJ150" s="409"/>
      <c r="FIK150" s="409"/>
      <c r="FIL150" s="409"/>
      <c r="FIM150" s="409"/>
      <c r="FIN150" s="409"/>
      <c r="FIO150" s="409"/>
      <c r="FIP150" s="409"/>
      <c r="FIQ150" s="409"/>
      <c r="FIR150" s="409"/>
      <c r="FIS150" s="409"/>
      <c r="FIT150" s="409"/>
      <c r="FIU150" s="409"/>
      <c r="FIV150" s="409"/>
      <c r="FIW150" s="409"/>
      <c r="FIX150" s="409"/>
      <c r="FIY150" s="409"/>
      <c r="FIZ150" s="409"/>
      <c r="FJA150" s="409"/>
      <c r="FJB150" s="409"/>
      <c r="FJC150" s="409"/>
      <c r="FJD150" s="409"/>
      <c r="FJE150" s="409"/>
      <c r="FJF150" s="409"/>
      <c r="FJG150" s="409"/>
      <c r="FJH150" s="409"/>
      <c r="FJI150" s="409"/>
      <c r="FJJ150" s="409"/>
      <c r="FJK150" s="409"/>
      <c r="FJL150" s="409"/>
      <c r="FJM150" s="409"/>
      <c r="FJN150" s="409"/>
      <c r="FJO150" s="409"/>
      <c r="FJP150" s="409"/>
      <c r="FJQ150" s="409"/>
      <c r="FJR150" s="409"/>
      <c r="FJS150" s="409"/>
      <c r="FJT150" s="409"/>
      <c r="FJU150" s="409"/>
      <c r="FJV150" s="409"/>
      <c r="FJW150" s="409"/>
      <c r="FJX150" s="409"/>
      <c r="FJY150" s="409"/>
      <c r="FJZ150" s="409"/>
      <c r="FKA150" s="409"/>
      <c r="FKB150" s="409"/>
      <c r="FKC150" s="409"/>
      <c r="FKD150" s="409"/>
      <c r="FKE150" s="409"/>
      <c r="FKF150" s="409"/>
      <c r="FKG150" s="409"/>
      <c r="FKH150" s="409"/>
      <c r="FKI150" s="409"/>
      <c r="FKJ150" s="409"/>
      <c r="FKK150" s="409"/>
      <c r="FKL150" s="409"/>
      <c r="FKM150" s="409"/>
      <c r="FKN150" s="409"/>
      <c r="FKO150" s="409"/>
      <c r="FKP150" s="409"/>
      <c r="FKQ150" s="409"/>
      <c r="FKR150" s="409"/>
      <c r="FKS150" s="409"/>
      <c r="FKT150" s="409"/>
      <c r="FKU150" s="409"/>
      <c r="FKV150" s="409"/>
      <c r="FKW150" s="409"/>
      <c r="FKX150" s="409"/>
      <c r="FKY150" s="409"/>
      <c r="FKZ150" s="409"/>
      <c r="FLA150" s="409"/>
      <c r="FLB150" s="409"/>
      <c r="FLC150" s="409"/>
      <c r="FLD150" s="409"/>
      <c r="FLE150" s="409"/>
      <c r="FLF150" s="409"/>
      <c r="FLG150" s="409"/>
      <c r="FLH150" s="409"/>
      <c r="FLI150" s="409"/>
      <c r="FLJ150" s="409"/>
      <c r="FLK150" s="409"/>
      <c r="FLL150" s="409"/>
      <c r="FLM150" s="409"/>
      <c r="FLN150" s="409"/>
      <c r="FLO150" s="409"/>
      <c r="FLP150" s="409"/>
      <c r="FLQ150" s="409"/>
      <c r="FLR150" s="409"/>
      <c r="FLS150" s="409"/>
      <c r="FLT150" s="409"/>
      <c r="FLU150" s="409"/>
      <c r="FLV150" s="409"/>
      <c r="FLW150" s="409"/>
      <c r="FLX150" s="409"/>
      <c r="FLY150" s="409"/>
      <c r="FLZ150" s="409"/>
      <c r="FMA150" s="409"/>
      <c r="FMB150" s="409"/>
      <c r="FMC150" s="409"/>
      <c r="FMD150" s="409"/>
      <c r="FME150" s="409"/>
      <c r="FMF150" s="409"/>
      <c r="FMG150" s="409"/>
      <c r="FMH150" s="409"/>
      <c r="FMI150" s="409"/>
      <c r="FMJ150" s="409"/>
      <c r="FMK150" s="409"/>
      <c r="FML150" s="409"/>
      <c r="FMM150" s="409"/>
      <c r="FMN150" s="409"/>
      <c r="FMO150" s="409"/>
      <c r="FMP150" s="409"/>
      <c r="FMQ150" s="409"/>
      <c r="FMR150" s="409"/>
      <c r="FMS150" s="409"/>
      <c r="FMT150" s="409"/>
      <c r="FMU150" s="409"/>
      <c r="FMV150" s="409"/>
      <c r="FMW150" s="409"/>
      <c r="FMX150" s="409"/>
      <c r="FMY150" s="409"/>
      <c r="FMZ150" s="409"/>
      <c r="FNA150" s="409"/>
      <c r="FNB150" s="409"/>
      <c r="FNC150" s="409"/>
      <c r="FND150" s="409"/>
      <c r="FNE150" s="409"/>
      <c r="FNF150" s="409"/>
      <c r="FNG150" s="409"/>
      <c r="FNH150" s="409"/>
      <c r="FNI150" s="409"/>
      <c r="FNJ150" s="409"/>
      <c r="FNK150" s="409"/>
      <c r="FNL150" s="409"/>
      <c r="FNM150" s="409"/>
      <c r="FNN150" s="409"/>
      <c r="FNO150" s="409"/>
      <c r="FNP150" s="409"/>
      <c r="FNQ150" s="409"/>
      <c r="FNR150" s="409"/>
      <c r="FNS150" s="409"/>
      <c r="FNT150" s="409"/>
      <c r="FNU150" s="409"/>
      <c r="FNV150" s="409"/>
      <c r="FNW150" s="409"/>
      <c r="FNX150" s="409"/>
      <c r="FNY150" s="409"/>
      <c r="FNZ150" s="409"/>
      <c r="FOA150" s="409"/>
      <c r="FOB150" s="409"/>
      <c r="FOC150" s="409"/>
      <c r="FOD150" s="409"/>
      <c r="FOE150" s="409"/>
      <c r="FOF150" s="409"/>
      <c r="FOG150" s="409"/>
      <c r="FOH150" s="409"/>
      <c r="FOI150" s="409"/>
      <c r="FOJ150" s="409"/>
      <c r="FOK150" s="409"/>
      <c r="FOL150" s="409"/>
      <c r="FOM150" s="409"/>
      <c r="FON150" s="409"/>
      <c r="FOO150" s="409"/>
      <c r="FOP150" s="409"/>
      <c r="FOQ150" s="409"/>
      <c r="FOR150" s="409"/>
      <c r="FOS150" s="409"/>
      <c r="FOT150" s="409"/>
      <c r="FOU150" s="409"/>
      <c r="FOV150" s="409"/>
      <c r="FOW150" s="409"/>
      <c r="FOX150" s="409"/>
      <c r="FOY150" s="409"/>
      <c r="FOZ150" s="409"/>
      <c r="FPA150" s="409"/>
      <c r="FPB150" s="409"/>
      <c r="FPC150" s="409"/>
      <c r="FPD150" s="409"/>
      <c r="FPE150" s="409"/>
      <c r="FPF150" s="409"/>
      <c r="FPG150" s="409"/>
      <c r="FPH150" s="409"/>
      <c r="FPI150" s="409"/>
      <c r="FPJ150" s="409"/>
      <c r="FPK150" s="409"/>
      <c r="FPL150" s="409"/>
      <c r="FPM150" s="409"/>
      <c r="FPN150" s="409"/>
      <c r="FPO150" s="409"/>
      <c r="FPP150" s="409"/>
      <c r="FPQ150" s="409"/>
      <c r="FPR150" s="409"/>
      <c r="FPS150" s="409"/>
      <c r="FPT150" s="409"/>
      <c r="FPU150" s="409"/>
      <c r="FPV150" s="409"/>
      <c r="FPW150" s="409"/>
      <c r="FPX150" s="409"/>
      <c r="FPY150" s="409"/>
      <c r="FPZ150" s="409"/>
      <c r="FQA150" s="409"/>
      <c r="FQB150" s="409"/>
      <c r="FQC150" s="409"/>
      <c r="FQD150" s="409"/>
      <c r="FQE150" s="409"/>
      <c r="FQF150" s="409"/>
      <c r="FQG150" s="409"/>
      <c r="FQH150" s="409"/>
      <c r="FQI150" s="409"/>
      <c r="FQJ150" s="409"/>
      <c r="FQK150" s="409"/>
      <c r="FQL150" s="409"/>
      <c r="FQM150" s="409"/>
      <c r="FQN150" s="409"/>
      <c r="FQO150" s="409"/>
      <c r="FQP150" s="409"/>
      <c r="FQQ150" s="409"/>
      <c r="FQR150" s="409"/>
      <c r="FQS150" s="409"/>
      <c r="FQT150" s="409"/>
      <c r="FQU150" s="409"/>
      <c r="FQV150" s="409"/>
      <c r="FQW150" s="409"/>
      <c r="FQX150" s="409"/>
      <c r="FQY150" s="409"/>
      <c r="FQZ150" s="409"/>
      <c r="FRA150" s="409"/>
      <c r="FRB150" s="409"/>
      <c r="FRC150" s="409"/>
      <c r="FRD150" s="409"/>
      <c r="FRE150" s="409"/>
      <c r="FRF150" s="409"/>
      <c r="FRG150" s="409"/>
      <c r="FRH150" s="409"/>
      <c r="FRI150" s="409"/>
      <c r="FRJ150" s="409"/>
      <c r="FRK150" s="409"/>
      <c r="FRL150" s="409"/>
      <c r="FRM150" s="409"/>
      <c r="FRN150" s="409"/>
      <c r="FRO150" s="409"/>
      <c r="FRP150" s="409"/>
      <c r="FRQ150" s="409"/>
      <c r="FRR150" s="409"/>
      <c r="FRS150" s="409"/>
      <c r="FRT150" s="409"/>
      <c r="FRU150" s="409"/>
      <c r="FRV150" s="409"/>
      <c r="FRW150" s="409"/>
      <c r="FRX150" s="409"/>
      <c r="FRY150" s="409"/>
      <c r="FRZ150" s="409"/>
      <c r="FSA150" s="409"/>
      <c r="FSB150" s="409"/>
      <c r="FSC150" s="409"/>
      <c r="FSD150" s="409"/>
      <c r="FSE150" s="409"/>
      <c r="FSF150" s="409"/>
      <c r="FSG150" s="409"/>
      <c r="FSH150" s="409"/>
      <c r="FSI150" s="409"/>
      <c r="FSJ150" s="409"/>
      <c r="FSK150" s="409"/>
      <c r="FSL150" s="409"/>
      <c r="FSM150" s="409"/>
      <c r="FSN150" s="409"/>
      <c r="FSO150" s="409"/>
      <c r="FSP150" s="409"/>
      <c r="FSQ150" s="409"/>
      <c r="FSR150" s="409"/>
      <c r="FSS150" s="409"/>
      <c r="FST150" s="409"/>
      <c r="FSU150" s="409"/>
      <c r="FSV150" s="409"/>
      <c r="FSW150" s="409"/>
      <c r="FSX150" s="409"/>
      <c r="FSY150" s="409"/>
      <c r="FSZ150" s="409"/>
      <c r="FTA150" s="409"/>
      <c r="FTB150" s="409"/>
      <c r="FTC150" s="409"/>
      <c r="FTD150" s="409"/>
      <c r="FTE150" s="409"/>
      <c r="FTF150" s="409"/>
      <c r="FTG150" s="409"/>
      <c r="FTH150" s="409"/>
      <c r="FTI150" s="409"/>
      <c r="FTJ150" s="409"/>
      <c r="FTK150" s="409"/>
      <c r="FTL150" s="409"/>
      <c r="FTM150" s="409"/>
      <c r="FTN150" s="409"/>
      <c r="FTO150" s="409"/>
      <c r="FTP150" s="409"/>
      <c r="FTQ150" s="409"/>
      <c r="FTR150" s="409"/>
      <c r="FTS150" s="409"/>
      <c r="FTT150" s="409"/>
      <c r="FTU150" s="409"/>
      <c r="FTV150" s="409"/>
      <c r="FTW150" s="409"/>
      <c r="FTX150" s="409"/>
      <c r="FTY150" s="409"/>
      <c r="FTZ150" s="409"/>
      <c r="FUA150" s="409"/>
      <c r="FUB150" s="409"/>
      <c r="FUC150" s="409"/>
      <c r="FUD150" s="409"/>
      <c r="FUE150" s="409"/>
      <c r="FUF150" s="409"/>
      <c r="FUG150" s="409"/>
      <c r="FUH150" s="409"/>
      <c r="FUI150" s="409"/>
      <c r="FUJ150" s="409"/>
      <c r="FUK150" s="409"/>
      <c r="FUL150" s="409"/>
      <c r="FUM150" s="409"/>
      <c r="FUN150" s="409"/>
      <c r="FUO150" s="409"/>
      <c r="FUP150" s="409"/>
      <c r="FUQ150" s="409"/>
      <c r="FUR150" s="409"/>
      <c r="FUS150" s="409"/>
      <c r="FUT150" s="409"/>
      <c r="FUU150" s="409"/>
      <c r="FUV150" s="409"/>
      <c r="FUW150" s="409"/>
      <c r="FUX150" s="409"/>
      <c r="FUY150" s="409"/>
      <c r="FUZ150" s="409"/>
      <c r="FVA150" s="409"/>
      <c r="FVB150" s="409"/>
      <c r="FVC150" s="409"/>
      <c r="FVD150" s="409"/>
      <c r="FVE150" s="409"/>
      <c r="FVF150" s="409"/>
      <c r="FVG150" s="409"/>
      <c r="FVH150" s="409"/>
      <c r="FVI150" s="409"/>
      <c r="FVJ150" s="409"/>
      <c r="FVK150" s="409"/>
      <c r="FVL150" s="409"/>
      <c r="FVM150" s="409"/>
      <c r="FVN150" s="409"/>
      <c r="FVO150" s="409"/>
      <c r="FVP150" s="409"/>
      <c r="FVQ150" s="409"/>
      <c r="FVR150" s="409"/>
      <c r="FVS150" s="409"/>
      <c r="FVT150" s="409"/>
      <c r="FVU150" s="409"/>
      <c r="FVV150" s="409"/>
      <c r="FVW150" s="409"/>
      <c r="FVX150" s="409"/>
      <c r="FVY150" s="409"/>
      <c r="FVZ150" s="409"/>
      <c r="FWA150" s="409"/>
      <c r="FWB150" s="409"/>
      <c r="FWC150" s="409"/>
      <c r="FWD150" s="409"/>
      <c r="FWE150" s="409"/>
      <c r="FWF150" s="409"/>
      <c r="FWG150" s="409"/>
      <c r="FWH150" s="409"/>
      <c r="FWI150" s="409"/>
      <c r="FWJ150" s="409"/>
      <c r="FWK150" s="409"/>
      <c r="FWL150" s="409"/>
      <c r="FWM150" s="409"/>
      <c r="FWN150" s="409"/>
      <c r="FWO150" s="409"/>
      <c r="FWP150" s="409"/>
      <c r="FWQ150" s="409"/>
      <c r="FWR150" s="409"/>
      <c r="FWS150" s="409"/>
      <c r="FWT150" s="409"/>
      <c r="FWU150" s="409"/>
      <c r="FWV150" s="409"/>
      <c r="FWW150" s="409"/>
      <c r="FWX150" s="409"/>
      <c r="FWY150" s="409"/>
      <c r="FWZ150" s="409"/>
      <c r="FXA150" s="409"/>
      <c r="FXB150" s="409"/>
      <c r="FXC150" s="409"/>
      <c r="FXD150" s="409"/>
      <c r="FXE150" s="409"/>
      <c r="FXF150" s="409"/>
      <c r="FXG150" s="409"/>
      <c r="FXH150" s="409"/>
      <c r="FXI150" s="409"/>
      <c r="FXJ150" s="409"/>
      <c r="FXK150" s="409"/>
      <c r="FXL150" s="409"/>
      <c r="FXM150" s="409"/>
      <c r="FXN150" s="409"/>
      <c r="FXO150" s="409"/>
      <c r="FXP150" s="409"/>
      <c r="FXQ150" s="409"/>
      <c r="FXR150" s="409"/>
      <c r="FXS150" s="409"/>
      <c r="FXT150" s="409"/>
      <c r="FXU150" s="409"/>
      <c r="FXV150" s="409"/>
      <c r="FXW150" s="409"/>
      <c r="FXX150" s="409"/>
      <c r="FXY150" s="409"/>
      <c r="FXZ150" s="409"/>
      <c r="FYA150" s="409"/>
      <c r="FYB150" s="409"/>
      <c r="FYC150" s="409"/>
      <c r="FYD150" s="409"/>
      <c r="FYE150" s="409"/>
      <c r="FYF150" s="409"/>
      <c r="FYG150" s="409"/>
      <c r="FYH150" s="409"/>
      <c r="FYI150" s="409"/>
      <c r="FYJ150" s="409"/>
      <c r="FYK150" s="409"/>
      <c r="FYL150" s="409"/>
      <c r="FYM150" s="409"/>
      <c r="FYN150" s="409"/>
      <c r="FYO150" s="409"/>
      <c r="FYP150" s="409"/>
      <c r="FYQ150" s="409"/>
      <c r="FYR150" s="409"/>
      <c r="FYS150" s="409"/>
      <c r="FYT150" s="409"/>
      <c r="FYU150" s="409"/>
      <c r="FYV150" s="409"/>
      <c r="FYW150" s="409"/>
      <c r="FYX150" s="409"/>
      <c r="FYY150" s="409"/>
      <c r="FYZ150" s="409"/>
      <c r="FZA150" s="409"/>
      <c r="FZB150" s="409"/>
      <c r="FZC150" s="409"/>
      <c r="FZD150" s="409"/>
      <c r="FZE150" s="409"/>
      <c r="FZF150" s="409"/>
      <c r="FZG150" s="409"/>
      <c r="FZH150" s="409"/>
      <c r="FZI150" s="409"/>
      <c r="FZJ150" s="409"/>
      <c r="FZK150" s="409"/>
      <c r="FZL150" s="409"/>
      <c r="FZM150" s="409"/>
      <c r="FZN150" s="409"/>
      <c r="FZO150" s="409"/>
      <c r="FZP150" s="409"/>
      <c r="FZQ150" s="409"/>
      <c r="FZR150" s="409"/>
      <c r="FZS150" s="409"/>
      <c r="FZT150" s="409"/>
      <c r="FZU150" s="409"/>
      <c r="FZV150" s="409"/>
      <c r="FZW150" s="409"/>
      <c r="FZX150" s="409"/>
      <c r="FZY150" s="409"/>
      <c r="FZZ150" s="409"/>
      <c r="GAA150" s="409"/>
      <c r="GAB150" s="409"/>
      <c r="GAC150" s="409"/>
      <c r="GAD150" s="409"/>
      <c r="GAE150" s="409"/>
      <c r="GAF150" s="409"/>
      <c r="GAG150" s="409"/>
      <c r="GAH150" s="409"/>
      <c r="GAI150" s="409"/>
      <c r="GAJ150" s="409"/>
      <c r="GAK150" s="409"/>
      <c r="GAL150" s="409"/>
      <c r="GAM150" s="409"/>
      <c r="GAN150" s="409"/>
      <c r="GAO150" s="409"/>
      <c r="GAP150" s="409"/>
      <c r="GAQ150" s="409"/>
      <c r="GAR150" s="409"/>
      <c r="GAS150" s="409"/>
      <c r="GAT150" s="409"/>
      <c r="GAU150" s="409"/>
      <c r="GAV150" s="409"/>
      <c r="GAW150" s="409"/>
      <c r="GAX150" s="409"/>
      <c r="GAY150" s="409"/>
      <c r="GAZ150" s="409"/>
      <c r="GBA150" s="409"/>
      <c r="GBB150" s="409"/>
      <c r="GBC150" s="409"/>
      <c r="GBD150" s="409"/>
      <c r="GBE150" s="409"/>
      <c r="GBF150" s="409"/>
      <c r="GBG150" s="409"/>
      <c r="GBH150" s="409"/>
      <c r="GBI150" s="409"/>
      <c r="GBJ150" s="409"/>
      <c r="GBK150" s="409"/>
      <c r="GBL150" s="409"/>
      <c r="GBM150" s="409"/>
      <c r="GBN150" s="409"/>
      <c r="GBO150" s="409"/>
      <c r="GBP150" s="409"/>
      <c r="GBQ150" s="409"/>
      <c r="GBR150" s="409"/>
      <c r="GBS150" s="409"/>
      <c r="GBT150" s="409"/>
      <c r="GBU150" s="409"/>
      <c r="GBV150" s="409"/>
      <c r="GBW150" s="409"/>
      <c r="GBX150" s="409"/>
      <c r="GBY150" s="409"/>
      <c r="GBZ150" s="409"/>
      <c r="GCA150" s="409"/>
      <c r="GCB150" s="409"/>
      <c r="GCC150" s="409"/>
      <c r="GCD150" s="409"/>
      <c r="GCE150" s="409"/>
      <c r="GCF150" s="409"/>
      <c r="GCG150" s="409"/>
      <c r="GCH150" s="409"/>
      <c r="GCI150" s="409"/>
      <c r="GCJ150" s="409"/>
      <c r="GCK150" s="409"/>
      <c r="GCL150" s="409"/>
      <c r="GCM150" s="409"/>
      <c r="GCN150" s="409"/>
      <c r="GCO150" s="409"/>
      <c r="GCP150" s="409"/>
      <c r="GCQ150" s="409"/>
      <c r="GCR150" s="409"/>
      <c r="GCS150" s="409"/>
      <c r="GCT150" s="409"/>
      <c r="GCU150" s="409"/>
      <c r="GCV150" s="409"/>
      <c r="GCW150" s="409"/>
      <c r="GCX150" s="409"/>
      <c r="GCY150" s="409"/>
      <c r="GCZ150" s="409"/>
      <c r="GDA150" s="409"/>
      <c r="GDB150" s="409"/>
      <c r="GDC150" s="409"/>
      <c r="GDD150" s="409"/>
      <c r="GDE150" s="409"/>
      <c r="GDF150" s="409"/>
      <c r="GDG150" s="409"/>
      <c r="GDH150" s="409"/>
      <c r="GDI150" s="409"/>
      <c r="GDJ150" s="409"/>
      <c r="GDK150" s="409"/>
      <c r="GDL150" s="409"/>
      <c r="GDM150" s="409"/>
      <c r="GDN150" s="409"/>
      <c r="GDO150" s="409"/>
      <c r="GDP150" s="409"/>
      <c r="GDQ150" s="409"/>
      <c r="GDR150" s="409"/>
      <c r="GDS150" s="409"/>
      <c r="GDT150" s="409"/>
      <c r="GDU150" s="409"/>
      <c r="GDV150" s="409"/>
      <c r="GDW150" s="409"/>
      <c r="GDX150" s="409"/>
      <c r="GDY150" s="409"/>
      <c r="GDZ150" s="409"/>
      <c r="GEA150" s="409"/>
      <c r="GEB150" s="409"/>
      <c r="GEC150" s="409"/>
      <c r="GED150" s="409"/>
      <c r="GEE150" s="409"/>
      <c r="GEF150" s="409"/>
      <c r="GEG150" s="409"/>
      <c r="GEH150" s="409"/>
      <c r="GEI150" s="409"/>
      <c r="GEJ150" s="409"/>
      <c r="GEK150" s="409"/>
      <c r="GEL150" s="409"/>
      <c r="GEM150" s="409"/>
      <c r="GEN150" s="409"/>
      <c r="GEO150" s="409"/>
      <c r="GEP150" s="409"/>
      <c r="GEQ150" s="409"/>
      <c r="GER150" s="409"/>
      <c r="GES150" s="409"/>
      <c r="GET150" s="409"/>
      <c r="GEU150" s="409"/>
      <c r="GEV150" s="409"/>
      <c r="GEW150" s="409"/>
      <c r="GEX150" s="409"/>
      <c r="GEY150" s="409"/>
      <c r="GEZ150" s="409"/>
      <c r="GFA150" s="409"/>
      <c r="GFB150" s="409"/>
      <c r="GFC150" s="409"/>
      <c r="GFD150" s="409"/>
      <c r="GFE150" s="409"/>
      <c r="GFF150" s="409"/>
      <c r="GFG150" s="409"/>
      <c r="GFH150" s="409"/>
      <c r="GFI150" s="409"/>
      <c r="GFJ150" s="409"/>
      <c r="GFK150" s="409"/>
      <c r="GFL150" s="409"/>
      <c r="GFM150" s="409"/>
      <c r="GFN150" s="409"/>
      <c r="GFO150" s="409"/>
      <c r="GFP150" s="409"/>
      <c r="GFQ150" s="409"/>
      <c r="GFR150" s="409"/>
      <c r="GFS150" s="409"/>
      <c r="GFT150" s="409"/>
      <c r="GFU150" s="409"/>
      <c r="GFV150" s="409"/>
      <c r="GFW150" s="409"/>
      <c r="GFX150" s="409"/>
      <c r="GFY150" s="409"/>
      <c r="GFZ150" s="409"/>
      <c r="GGA150" s="409"/>
      <c r="GGB150" s="409"/>
      <c r="GGC150" s="409"/>
      <c r="GGD150" s="409"/>
      <c r="GGE150" s="409"/>
      <c r="GGF150" s="409"/>
      <c r="GGG150" s="409"/>
      <c r="GGH150" s="409"/>
      <c r="GGI150" s="409"/>
      <c r="GGJ150" s="409"/>
      <c r="GGK150" s="409"/>
      <c r="GGL150" s="409"/>
      <c r="GGM150" s="409"/>
      <c r="GGN150" s="409"/>
      <c r="GGO150" s="409"/>
      <c r="GGP150" s="409"/>
      <c r="GGQ150" s="409"/>
      <c r="GGR150" s="409"/>
      <c r="GGS150" s="409"/>
      <c r="GGT150" s="409"/>
      <c r="GGU150" s="409"/>
      <c r="GGV150" s="409"/>
      <c r="GGW150" s="409"/>
      <c r="GGX150" s="409"/>
      <c r="GGY150" s="409"/>
      <c r="GGZ150" s="409"/>
      <c r="GHA150" s="409"/>
      <c r="GHB150" s="409"/>
      <c r="GHC150" s="409"/>
      <c r="GHD150" s="409"/>
      <c r="GHE150" s="409"/>
      <c r="GHF150" s="409"/>
      <c r="GHG150" s="409"/>
      <c r="GHH150" s="409"/>
      <c r="GHI150" s="409"/>
      <c r="GHJ150" s="409"/>
      <c r="GHK150" s="409"/>
      <c r="GHL150" s="409"/>
      <c r="GHM150" s="409"/>
      <c r="GHN150" s="409"/>
      <c r="GHO150" s="409"/>
      <c r="GHP150" s="409"/>
      <c r="GHQ150" s="409"/>
      <c r="GHR150" s="409"/>
      <c r="GHS150" s="409"/>
      <c r="GHT150" s="409"/>
      <c r="GHU150" s="409"/>
      <c r="GHV150" s="409"/>
      <c r="GHW150" s="409"/>
      <c r="GHX150" s="409"/>
      <c r="GHY150" s="409"/>
      <c r="GHZ150" s="409"/>
      <c r="GIA150" s="409"/>
      <c r="GIB150" s="409"/>
      <c r="GIC150" s="409"/>
      <c r="GID150" s="409"/>
      <c r="GIE150" s="409"/>
      <c r="GIF150" s="409"/>
      <c r="GIG150" s="409"/>
      <c r="GIH150" s="409"/>
      <c r="GII150" s="409"/>
      <c r="GIJ150" s="409"/>
      <c r="GIK150" s="409"/>
      <c r="GIL150" s="409"/>
      <c r="GIM150" s="409"/>
      <c r="GIN150" s="409"/>
      <c r="GIO150" s="409"/>
      <c r="GIP150" s="409"/>
      <c r="GIQ150" s="409"/>
      <c r="GIR150" s="409"/>
      <c r="GIS150" s="409"/>
      <c r="GIT150" s="409"/>
      <c r="GIU150" s="409"/>
      <c r="GIV150" s="409"/>
      <c r="GIW150" s="409"/>
      <c r="GIX150" s="409"/>
      <c r="GIY150" s="409"/>
      <c r="GIZ150" s="409"/>
      <c r="GJA150" s="409"/>
      <c r="GJB150" s="409"/>
      <c r="GJC150" s="409"/>
      <c r="GJD150" s="409"/>
      <c r="GJE150" s="409"/>
      <c r="GJF150" s="409"/>
      <c r="GJG150" s="409"/>
      <c r="GJH150" s="409"/>
      <c r="GJI150" s="409"/>
      <c r="GJJ150" s="409"/>
      <c r="GJK150" s="409"/>
      <c r="GJL150" s="409"/>
      <c r="GJM150" s="409"/>
      <c r="GJN150" s="409"/>
      <c r="GJO150" s="409"/>
      <c r="GJP150" s="409"/>
      <c r="GJQ150" s="409"/>
      <c r="GJR150" s="409"/>
      <c r="GJS150" s="409"/>
      <c r="GJT150" s="409"/>
      <c r="GJU150" s="409"/>
      <c r="GJV150" s="409"/>
      <c r="GJW150" s="409"/>
      <c r="GJX150" s="409"/>
      <c r="GJY150" s="409"/>
      <c r="GJZ150" s="409"/>
      <c r="GKA150" s="409"/>
      <c r="GKB150" s="409"/>
      <c r="GKC150" s="409"/>
      <c r="GKD150" s="409"/>
      <c r="GKE150" s="409"/>
      <c r="GKF150" s="409"/>
      <c r="GKG150" s="409"/>
      <c r="GKH150" s="409"/>
      <c r="GKI150" s="409"/>
      <c r="GKJ150" s="409"/>
      <c r="GKK150" s="409"/>
      <c r="GKL150" s="409"/>
      <c r="GKM150" s="409"/>
      <c r="GKN150" s="409"/>
      <c r="GKO150" s="409"/>
      <c r="GKP150" s="409"/>
      <c r="GKQ150" s="409"/>
      <c r="GKR150" s="409"/>
      <c r="GKS150" s="409"/>
      <c r="GKT150" s="409"/>
      <c r="GKU150" s="409"/>
      <c r="GKV150" s="409"/>
      <c r="GKW150" s="409"/>
      <c r="GKX150" s="409"/>
      <c r="GKY150" s="409"/>
      <c r="GKZ150" s="409"/>
      <c r="GLA150" s="409"/>
      <c r="GLB150" s="409"/>
      <c r="GLC150" s="409"/>
      <c r="GLD150" s="409"/>
      <c r="GLE150" s="409"/>
      <c r="GLF150" s="409"/>
      <c r="GLG150" s="409"/>
      <c r="GLH150" s="409"/>
      <c r="GLI150" s="409"/>
      <c r="GLJ150" s="409"/>
      <c r="GLK150" s="409"/>
      <c r="GLL150" s="409"/>
      <c r="GLM150" s="409"/>
      <c r="GLN150" s="409"/>
      <c r="GLO150" s="409"/>
      <c r="GLP150" s="409"/>
      <c r="GLQ150" s="409"/>
      <c r="GLR150" s="409"/>
      <c r="GLS150" s="409"/>
      <c r="GLT150" s="409"/>
      <c r="GLU150" s="409"/>
      <c r="GLV150" s="409"/>
      <c r="GLW150" s="409"/>
      <c r="GLX150" s="409"/>
      <c r="GLY150" s="409"/>
      <c r="GLZ150" s="409"/>
      <c r="GMA150" s="409"/>
      <c r="GMB150" s="409"/>
      <c r="GMC150" s="409"/>
      <c r="GMD150" s="409"/>
      <c r="GME150" s="409"/>
      <c r="GMF150" s="409"/>
      <c r="GMG150" s="409"/>
      <c r="GMH150" s="409"/>
      <c r="GMI150" s="409"/>
      <c r="GMJ150" s="409"/>
      <c r="GMK150" s="409"/>
      <c r="GML150" s="409"/>
      <c r="GMM150" s="409"/>
      <c r="GMN150" s="409"/>
      <c r="GMO150" s="409"/>
      <c r="GMP150" s="409"/>
      <c r="GMQ150" s="409"/>
      <c r="GMR150" s="409"/>
      <c r="GMS150" s="409"/>
      <c r="GMT150" s="409"/>
      <c r="GMU150" s="409"/>
      <c r="GMV150" s="409"/>
      <c r="GMW150" s="409"/>
      <c r="GMX150" s="409"/>
      <c r="GMY150" s="409"/>
      <c r="GMZ150" s="409"/>
      <c r="GNA150" s="409"/>
      <c r="GNB150" s="409"/>
      <c r="GNC150" s="409"/>
      <c r="GND150" s="409"/>
      <c r="GNE150" s="409"/>
      <c r="GNF150" s="409"/>
      <c r="GNG150" s="409"/>
      <c r="GNH150" s="409"/>
      <c r="GNI150" s="409"/>
      <c r="GNJ150" s="409"/>
      <c r="GNK150" s="409"/>
      <c r="GNL150" s="409"/>
      <c r="GNM150" s="409"/>
      <c r="GNN150" s="409"/>
      <c r="GNO150" s="409"/>
      <c r="GNP150" s="409"/>
      <c r="GNQ150" s="409"/>
      <c r="GNR150" s="409"/>
      <c r="GNS150" s="409"/>
      <c r="GNT150" s="409"/>
      <c r="GNU150" s="409"/>
      <c r="GNV150" s="409"/>
      <c r="GNW150" s="409"/>
      <c r="GNX150" s="409"/>
      <c r="GNY150" s="409"/>
      <c r="GNZ150" s="409"/>
      <c r="GOA150" s="409"/>
      <c r="GOB150" s="409"/>
      <c r="GOC150" s="409"/>
      <c r="GOD150" s="409"/>
      <c r="GOE150" s="409"/>
      <c r="GOF150" s="409"/>
      <c r="GOG150" s="409"/>
      <c r="GOH150" s="409"/>
      <c r="GOI150" s="409"/>
      <c r="GOJ150" s="409"/>
      <c r="GOK150" s="409"/>
      <c r="GOL150" s="409"/>
      <c r="GOM150" s="409"/>
      <c r="GON150" s="409"/>
      <c r="GOO150" s="409"/>
      <c r="GOP150" s="409"/>
      <c r="GOQ150" s="409"/>
      <c r="GOR150" s="409"/>
      <c r="GOS150" s="409"/>
      <c r="GOT150" s="409"/>
      <c r="GOU150" s="409"/>
      <c r="GOV150" s="409"/>
      <c r="GOW150" s="409"/>
      <c r="GOX150" s="409"/>
      <c r="GOY150" s="409"/>
      <c r="GOZ150" s="409"/>
      <c r="GPA150" s="409"/>
      <c r="GPB150" s="409"/>
      <c r="GPC150" s="409"/>
      <c r="GPD150" s="409"/>
      <c r="GPE150" s="409"/>
      <c r="GPF150" s="409"/>
      <c r="GPG150" s="409"/>
      <c r="GPH150" s="409"/>
      <c r="GPI150" s="409"/>
      <c r="GPJ150" s="409"/>
      <c r="GPK150" s="409"/>
      <c r="GPL150" s="409"/>
      <c r="GPM150" s="409"/>
      <c r="GPN150" s="409"/>
      <c r="GPO150" s="409"/>
      <c r="GPP150" s="409"/>
      <c r="GPQ150" s="409"/>
      <c r="GPR150" s="409"/>
      <c r="GPS150" s="409"/>
      <c r="GPT150" s="409"/>
      <c r="GPU150" s="409"/>
      <c r="GPV150" s="409"/>
      <c r="GPW150" s="409"/>
      <c r="GPX150" s="409"/>
      <c r="GPY150" s="409"/>
      <c r="GPZ150" s="409"/>
      <c r="GQA150" s="409"/>
      <c r="GQB150" s="409"/>
      <c r="GQC150" s="409"/>
      <c r="GQD150" s="409"/>
      <c r="GQE150" s="409"/>
      <c r="GQF150" s="409"/>
      <c r="GQG150" s="409"/>
      <c r="GQH150" s="409"/>
      <c r="GQI150" s="409"/>
      <c r="GQJ150" s="409"/>
      <c r="GQK150" s="409"/>
      <c r="GQL150" s="409"/>
      <c r="GQM150" s="409"/>
      <c r="GQN150" s="409"/>
      <c r="GQO150" s="409"/>
      <c r="GQP150" s="409"/>
      <c r="GQQ150" s="409"/>
      <c r="GQR150" s="409"/>
      <c r="GQS150" s="409"/>
      <c r="GQT150" s="409"/>
      <c r="GQU150" s="409"/>
      <c r="GQV150" s="409"/>
      <c r="GQW150" s="409"/>
      <c r="GQX150" s="409"/>
      <c r="GQY150" s="409"/>
      <c r="GQZ150" s="409"/>
      <c r="GRA150" s="409"/>
      <c r="GRB150" s="409"/>
      <c r="GRC150" s="409"/>
      <c r="GRD150" s="409"/>
      <c r="GRE150" s="409"/>
      <c r="GRF150" s="409"/>
      <c r="GRG150" s="409"/>
      <c r="GRH150" s="409"/>
      <c r="GRI150" s="409"/>
      <c r="GRJ150" s="409"/>
      <c r="GRK150" s="409"/>
      <c r="GRL150" s="409"/>
      <c r="GRM150" s="409"/>
      <c r="GRN150" s="409"/>
      <c r="GRO150" s="409"/>
      <c r="GRP150" s="409"/>
      <c r="GRQ150" s="409"/>
      <c r="GRR150" s="409"/>
      <c r="GRS150" s="409"/>
      <c r="GRT150" s="409"/>
      <c r="GRU150" s="409"/>
      <c r="GRV150" s="409"/>
      <c r="GRW150" s="409"/>
      <c r="GRX150" s="409"/>
      <c r="GRY150" s="409"/>
      <c r="GRZ150" s="409"/>
      <c r="GSA150" s="409"/>
      <c r="GSB150" s="409"/>
      <c r="GSC150" s="409"/>
      <c r="GSD150" s="409"/>
      <c r="GSE150" s="409"/>
      <c r="GSF150" s="409"/>
      <c r="GSG150" s="409"/>
      <c r="GSH150" s="409"/>
      <c r="GSI150" s="409"/>
      <c r="GSJ150" s="409"/>
      <c r="GSK150" s="409"/>
      <c r="GSL150" s="409"/>
      <c r="GSM150" s="409"/>
      <c r="GSN150" s="409"/>
      <c r="GSO150" s="409"/>
      <c r="GSP150" s="409"/>
      <c r="GSQ150" s="409"/>
      <c r="GSR150" s="409"/>
      <c r="GSS150" s="409"/>
      <c r="GST150" s="409"/>
      <c r="GSU150" s="409"/>
      <c r="GSV150" s="409"/>
      <c r="GSW150" s="409"/>
      <c r="GSX150" s="409"/>
      <c r="GSY150" s="409"/>
      <c r="GSZ150" s="409"/>
      <c r="GTA150" s="409"/>
      <c r="GTB150" s="409"/>
      <c r="GTC150" s="409"/>
      <c r="GTD150" s="409"/>
      <c r="GTE150" s="409"/>
      <c r="GTF150" s="409"/>
      <c r="GTG150" s="409"/>
      <c r="GTH150" s="409"/>
      <c r="GTI150" s="409"/>
      <c r="GTJ150" s="409"/>
      <c r="GTK150" s="409"/>
      <c r="GTL150" s="409"/>
      <c r="GTM150" s="409"/>
      <c r="GTN150" s="409"/>
      <c r="GTO150" s="409"/>
      <c r="GTP150" s="409"/>
      <c r="GTQ150" s="409"/>
      <c r="GTR150" s="409"/>
      <c r="GTS150" s="409"/>
      <c r="GTT150" s="409"/>
      <c r="GTU150" s="409"/>
      <c r="GTV150" s="409"/>
      <c r="GTW150" s="409"/>
      <c r="GTX150" s="409"/>
      <c r="GTY150" s="409"/>
      <c r="GTZ150" s="409"/>
      <c r="GUA150" s="409"/>
      <c r="GUB150" s="409"/>
      <c r="GUC150" s="409"/>
      <c r="GUD150" s="409"/>
      <c r="GUE150" s="409"/>
      <c r="GUF150" s="409"/>
      <c r="GUG150" s="409"/>
      <c r="GUH150" s="409"/>
      <c r="GUI150" s="409"/>
      <c r="GUJ150" s="409"/>
      <c r="GUK150" s="409"/>
      <c r="GUL150" s="409"/>
      <c r="GUM150" s="409"/>
      <c r="GUN150" s="409"/>
      <c r="GUO150" s="409"/>
      <c r="GUP150" s="409"/>
      <c r="GUQ150" s="409"/>
      <c r="GUR150" s="409"/>
      <c r="GUS150" s="409"/>
      <c r="GUT150" s="409"/>
      <c r="GUU150" s="409"/>
      <c r="GUV150" s="409"/>
      <c r="GUW150" s="409"/>
      <c r="GUX150" s="409"/>
      <c r="GUY150" s="409"/>
      <c r="GUZ150" s="409"/>
      <c r="GVA150" s="409"/>
      <c r="GVB150" s="409"/>
      <c r="GVC150" s="409"/>
      <c r="GVD150" s="409"/>
      <c r="GVE150" s="409"/>
      <c r="GVF150" s="409"/>
      <c r="GVG150" s="409"/>
      <c r="GVH150" s="409"/>
      <c r="GVI150" s="409"/>
      <c r="GVJ150" s="409"/>
      <c r="GVK150" s="409"/>
      <c r="GVL150" s="409"/>
      <c r="GVM150" s="409"/>
      <c r="GVN150" s="409"/>
      <c r="GVO150" s="409"/>
      <c r="GVP150" s="409"/>
      <c r="GVQ150" s="409"/>
      <c r="GVR150" s="409"/>
      <c r="GVS150" s="409"/>
      <c r="GVT150" s="409"/>
      <c r="GVU150" s="409"/>
      <c r="GVV150" s="409"/>
      <c r="GVW150" s="409"/>
      <c r="GVX150" s="409"/>
      <c r="GVY150" s="409"/>
      <c r="GVZ150" s="409"/>
      <c r="GWA150" s="409"/>
      <c r="GWB150" s="409"/>
      <c r="GWC150" s="409"/>
      <c r="GWD150" s="409"/>
      <c r="GWE150" s="409"/>
      <c r="GWF150" s="409"/>
      <c r="GWG150" s="409"/>
      <c r="GWH150" s="409"/>
      <c r="GWI150" s="409"/>
      <c r="GWJ150" s="409"/>
      <c r="GWK150" s="409"/>
      <c r="GWL150" s="409"/>
      <c r="GWM150" s="409"/>
      <c r="GWN150" s="409"/>
      <c r="GWO150" s="409"/>
      <c r="GWP150" s="409"/>
      <c r="GWQ150" s="409"/>
      <c r="GWR150" s="409"/>
      <c r="GWS150" s="409"/>
      <c r="GWT150" s="409"/>
      <c r="GWU150" s="409"/>
      <c r="GWV150" s="409"/>
      <c r="GWW150" s="409"/>
      <c r="GWX150" s="409"/>
      <c r="GWY150" s="409"/>
      <c r="GWZ150" s="409"/>
      <c r="GXA150" s="409"/>
      <c r="GXB150" s="409"/>
      <c r="GXC150" s="409"/>
      <c r="GXD150" s="409"/>
      <c r="GXE150" s="409"/>
      <c r="GXF150" s="409"/>
      <c r="GXG150" s="409"/>
      <c r="GXH150" s="409"/>
      <c r="GXI150" s="409"/>
      <c r="GXJ150" s="409"/>
      <c r="GXK150" s="409"/>
      <c r="GXL150" s="409"/>
      <c r="GXM150" s="409"/>
      <c r="GXN150" s="409"/>
      <c r="GXO150" s="409"/>
      <c r="GXP150" s="409"/>
      <c r="GXQ150" s="409"/>
      <c r="GXR150" s="409"/>
      <c r="GXS150" s="409"/>
      <c r="GXT150" s="409"/>
      <c r="GXU150" s="409"/>
      <c r="GXV150" s="409"/>
      <c r="GXW150" s="409"/>
      <c r="GXX150" s="409"/>
      <c r="GXY150" s="409"/>
      <c r="GXZ150" s="409"/>
      <c r="GYA150" s="409"/>
      <c r="GYB150" s="409"/>
      <c r="GYC150" s="409"/>
      <c r="GYD150" s="409"/>
      <c r="GYE150" s="409"/>
      <c r="GYF150" s="409"/>
      <c r="GYG150" s="409"/>
      <c r="GYH150" s="409"/>
      <c r="GYI150" s="409"/>
      <c r="GYJ150" s="409"/>
      <c r="GYK150" s="409"/>
      <c r="GYL150" s="409"/>
      <c r="GYM150" s="409"/>
      <c r="GYN150" s="409"/>
      <c r="GYO150" s="409"/>
      <c r="GYP150" s="409"/>
      <c r="GYQ150" s="409"/>
      <c r="GYR150" s="409"/>
      <c r="GYS150" s="409"/>
      <c r="GYT150" s="409"/>
      <c r="GYU150" s="409"/>
      <c r="GYV150" s="409"/>
      <c r="GYW150" s="409"/>
      <c r="GYX150" s="409"/>
      <c r="GYY150" s="409"/>
      <c r="GYZ150" s="409"/>
      <c r="GZA150" s="409"/>
      <c r="GZB150" s="409"/>
      <c r="GZC150" s="409"/>
      <c r="GZD150" s="409"/>
      <c r="GZE150" s="409"/>
      <c r="GZF150" s="409"/>
      <c r="GZG150" s="409"/>
      <c r="GZH150" s="409"/>
      <c r="GZI150" s="409"/>
      <c r="GZJ150" s="409"/>
      <c r="GZK150" s="409"/>
      <c r="GZL150" s="409"/>
      <c r="GZM150" s="409"/>
      <c r="GZN150" s="409"/>
      <c r="GZO150" s="409"/>
      <c r="GZP150" s="409"/>
      <c r="GZQ150" s="409"/>
      <c r="GZR150" s="409"/>
      <c r="GZS150" s="409"/>
      <c r="GZT150" s="409"/>
      <c r="GZU150" s="409"/>
      <c r="GZV150" s="409"/>
      <c r="GZW150" s="409"/>
      <c r="GZX150" s="409"/>
      <c r="GZY150" s="409"/>
      <c r="GZZ150" s="409"/>
      <c r="HAA150" s="409"/>
      <c r="HAB150" s="409"/>
      <c r="HAC150" s="409"/>
      <c r="HAD150" s="409"/>
      <c r="HAE150" s="409"/>
      <c r="HAF150" s="409"/>
      <c r="HAG150" s="409"/>
      <c r="HAH150" s="409"/>
      <c r="HAI150" s="409"/>
      <c r="HAJ150" s="409"/>
      <c r="HAK150" s="409"/>
      <c r="HAL150" s="409"/>
      <c r="HAM150" s="409"/>
      <c r="HAN150" s="409"/>
      <c r="HAO150" s="409"/>
      <c r="HAP150" s="409"/>
      <c r="HAQ150" s="409"/>
      <c r="HAR150" s="409"/>
      <c r="HAS150" s="409"/>
      <c r="HAT150" s="409"/>
      <c r="HAU150" s="409"/>
      <c r="HAV150" s="409"/>
      <c r="HAW150" s="409"/>
      <c r="HAX150" s="409"/>
      <c r="HAY150" s="409"/>
      <c r="HAZ150" s="409"/>
      <c r="HBA150" s="409"/>
      <c r="HBB150" s="409"/>
      <c r="HBC150" s="409"/>
      <c r="HBD150" s="409"/>
      <c r="HBE150" s="409"/>
      <c r="HBF150" s="409"/>
      <c r="HBG150" s="409"/>
      <c r="HBH150" s="409"/>
      <c r="HBI150" s="409"/>
      <c r="HBJ150" s="409"/>
      <c r="HBK150" s="409"/>
      <c r="HBL150" s="409"/>
      <c r="HBM150" s="409"/>
      <c r="HBN150" s="409"/>
      <c r="HBO150" s="409"/>
      <c r="HBP150" s="409"/>
      <c r="HBQ150" s="409"/>
      <c r="HBR150" s="409"/>
      <c r="HBS150" s="409"/>
      <c r="HBT150" s="409"/>
      <c r="HBU150" s="409"/>
      <c r="HBV150" s="409"/>
      <c r="HBW150" s="409"/>
      <c r="HBX150" s="409"/>
      <c r="HBY150" s="409"/>
      <c r="HBZ150" s="409"/>
      <c r="HCA150" s="409"/>
      <c r="HCB150" s="409"/>
      <c r="HCC150" s="409"/>
      <c r="HCD150" s="409"/>
      <c r="HCE150" s="409"/>
      <c r="HCF150" s="409"/>
      <c r="HCG150" s="409"/>
      <c r="HCH150" s="409"/>
      <c r="HCI150" s="409"/>
      <c r="HCJ150" s="409"/>
      <c r="HCK150" s="409"/>
      <c r="HCL150" s="409"/>
      <c r="HCM150" s="409"/>
      <c r="HCN150" s="409"/>
      <c r="HCO150" s="409"/>
      <c r="HCP150" s="409"/>
      <c r="HCQ150" s="409"/>
      <c r="HCR150" s="409"/>
      <c r="HCS150" s="409"/>
      <c r="HCT150" s="409"/>
      <c r="HCU150" s="409"/>
      <c r="HCV150" s="409"/>
      <c r="HCW150" s="409"/>
      <c r="HCX150" s="409"/>
      <c r="HCY150" s="409"/>
      <c r="HCZ150" s="409"/>
      <c r="HDA150" s="409"/>
      <c r="HDB150" s="409"/>
      <c r="HDC150" s="409"/>
      <c r="HDD150" s="409"/>
      <c r="HDE150" s="409"/>
      <c r="HDF150" s="409"/>
      <c r="HDG150" s="409"/>
      <c r="HDH150" s="409"/>
      <c r="HDI150" s="409"/>
      <c r="HDJ150" s="409"/>
      <c r="HDK150" s="409"/>
      <c r="HDL150" s="409"/>
      <c r="HDM150" s="409"/>
      <c r="HDN150" s="409"/>
      <c r="HDO150" s="409"/>
      <c r="HDP150" s="409"/>
      <c r="HDQ150" s="409"/>
      <c r="HDR150" s="409"/>
      <c r="HDS150" s="409"/>
      <c r="HDT150" s="409"/>
      <c r="HDU150" s="409"/>
      <c r="HDV150" s="409"/>
      <c r="HDW150" s="409"/>
      <c r="HDX150" s="409"/>
      <c r="HDY150" s="409"/>
      <c r="HDZ150" s="409"/>
      <c r="HEA150" s="409"/>
      <c r="HEB150" s="409"/>
      <c r="HEC150" s="409"/>
      <c r="HED150" s="409"/>
      <c r="HEE150" s="409"/>
      <c r="HEF150" s="409"/>
      <c r="HEG150" s="409"/>
      <c r="HEH150" s="409"/>
      <c r="HEI150" s="409"/>
      <c r="HEJ150" s="409"/>
      <c r="HEK150" s="409"/>
      <c r="HEL150" s="409"/>
      <c r="HEM150" s="409"/>
      <c r="HEN150" s="409"/>
      <c r="HEO150" s="409"/>
      <c r="HEP150" s="409"/>
      <c r="HEQ150" s="409"/>
      <c r="HER150" s="409"/>
      <c r="HES150" s="409"/>
      <c r="HET150" s="409"/>
      <c r="HEU150" s="409"/>
      <c r="HEV150" s="409"/>
      <c r="HEW150" s="409"/>
      <c r="HEX150" s="409"/>
      <c r="HEY150" s="409"/>
      <c r="HEZ150" s="409"/>
      <c r="HFA150" s="409"/>
      <c r="HFB150" s="409"/>
      <c r="HFC150" s="409"/>
      <c r="HFD150" s="409"/>
      <c r="HFE150" s="409"/>
      <c r="HFF150" s="409"/>
      <c r="HFG150" s="409"/>
      <c r="HFH150" s="409"/>
      <c r="HFI150" s="409"/>
      <c r="HFJ150" s="409"/>
      <c r="HFK150" s="409"/>
      <c r="HFL150" s="409"/>
      <c r="HFM150" s="409"/>
      <c r="HFN150" s="409"/>
      <c r="HFO150" s="409"/>
      <c r="HFP150" s="409"/>
      <c r="HFQ150" s="409"/>
      <c r="HFR150" s="409"/>
      <c r="HFS150" s="409"/>
      <c r="HFT150" s="409"/>
      <c r="HFU150" s="409"/>
      <c r="HFV150" s="409"/>
      <c r="HFW150" s="409"/>
      <c r="HFX150" s="409"/>
      <c r="HFY150" s="409"/>
      <c r="HFZ150" s="409"/>
      <c r="HGA150" s="409"/>
      <c r="HGB150" s="409"/>
      <c r="HGC150" s="409"/>
      <c r="HGD150" s="409"/>
      <c r="HGE150" s="409"/>
      <c r="HGF150" s="409"/>
      <c r="HGG150" s="409"/>
      <c r="HGH150" s="409"/>
      <c r="HGI150" s="409"/>
      <c r="HGJ150" s="409"/>
      <c r="HGK150" s="409"/>
      <c r="HGL150" s="409"/>
      <c r="HGM150" s="409"/>
      <c r="HGN150" s="409"/>
      <c r="HGO150" s="409"/>
      <c r="HGP150" s="409"/>
      <c r="HGQ150" s="409"/>
      <c r="HGR150" s="409"/>
      <c r="HGS150" s="409"/>
      <c r="HGT150" s="409"/>
      <c r="HGU150" s="409"/>
      <c r="HGV150" s="409"/>
      <c r="HGW150" s="409"/>
      <c r="HGX150" s="409"/>
      <c r="HGY150" s="409"/>
      <c r="HGZ150" s="409"/>
      <c r="HHA150" s="409"/>
      <c r="HHB150" s="409"/>
      <c r="HHC150" s="409"/>
      <c r="HHD150" s="409"/>
      <c r="HHE150" s="409"/>
      <c r="HHF150" s="409"/>
      <c r="HHG150" s="409"/>
      <c r="HHH150" s="409"/>
      <c r="HHI150" s="409"/>
      <c r="HHJ150" s="409"/>
      <c r="HHK150" s="409"/>
      <c r="HHL150" s="409"/>
      <c r="HHM150" s="409"/>
      <c r="HHN150" s="409"/>
      <c r="HHO150" s="409"/>
      <c r="HHP150" s="409"/>
      <c r="HHQ150" s="409"/>
      <c r="HHR150" s="409"/>
      <c r="HHS150" s="409"/>
      <c r="HHT150" s="409"/>
      <c r="HHU150" s="409"/>
      <c r="HHV150" s="409"/>
      <c r="HHW150" s="409"/>
      <c r="HHX150" s="409"/>
      <c r="HHY150" s="409"/>
      <c r="HHZ150" s="409"/>
      <c r="HIA150" s="409"/>
      <c r="HIB150" s="409"/>
      <c r="HIC150" s="409"/>
      <c r="HID150" s="409"/>
      <c r="HIE150" s="409"/>
      <c r="HIF150" s="409"/>
      <c r="HIG150" s="409"/>
      <c r="HIH150" s="409"/>
      <c r="HII150" s="409"/>
      <c r="HIJ150" s="409"/>
      <c r="HIK150" s="409"/>
      <c r="HIL150" s="409"/>
      <c r="HIM150" s="409"/>
      <c r="HIN150" s="409"/>
      <c r="HIO150" s="409"/>
      <c r="HIP150" s="409"/>
      <c r="HIQ150" s="409"/>
      <c r="HIR150" s="409"/>
      <c r="HIS150" s="409"/>
      <c r="HIT150" s="409"/>
      <c r="HIU150" s="409"/>
      <c r="HIV150" s="409"/>
      <c r="HIW150" s="409"/>
      <c r="HIX150" s="409"/>
      <c r="HIY150" s="409"/>
      <c r="HIZ150" s="409"/>
      <c r="HJA150" s="409"/>
      <c r="HJB150" s="409"/>
      <c r="HJC150" s="409"/>
      <c r="HJD150" s="409"/>
      <c r="HJE150" s="409"/>
      <c r="HJF150" s="409"/>
      <c r="HJG150" s="409"/>
      <c r="HJH150" s="409"/>
      <c r="HJI150" s="409"/>
      <c r="HJJ150" s="409"/>
      <c r="HJK150" s="409"/>
      <c r="HJL150" s="409"/>
      <c r="HJM150" s="409"/>
      <c r="HJN150" s="409"/>
      <c r="HJO150" s="409"/>
      <c r="HJP150" s="409"/>
      <c r="HJQ150" s="409"/>
      <c r="HJR150" s="409"/>
      <c r="HJS150" s="409"/>
      <c r="HJT150" s="409"/>
      <c r="HJU150" s="409"/>
      <c r="HJV150" s="409"/>
      <c r="HJW150" s="409"/>
      <c r="HJX150" s="409"/>
      <c r="HJY150" s="409"/>
      <c r="HJZ150" s="409"/>
      <c r="HKA150" s="409"/>
      <c r="HKB150" s="409"/>
      <c r="HKC150" s="409"/>
      <c r="HKD150" s="409"/>
      <c r="HKE150" s="409"/>
      <c r="HKF150" s="409"/>
      <c r="HKG150" s="409"/>
      <c r="HKH150" s="409"/>
      <c r="HKI150" s="409"/>
      <c r="HKJ150" s="409"/>
      <c r="HKK150" s="409"/>
      <c r="HKL150" s="409"/>
      <c r="HKM150" s="409"/>
      <c r="HKN150" s="409"/>
      <c r="HKO150" s="409"/>
      <c r="HKP150" s="409"/>
      <c r="HKQ150" s="409"/>
      <c r="HKR150" s="409"/>
      <c r="HKS150" s="409"/>
      <c r="HKT150" s="409"/>
      <c r="HKU150" s="409"/>
      <c r="HKV150" s="409"/>
      <c r="HKW150" s="409"/>
      <c r="HKX150" s="409"/>
      <c r="HKY150" s="409"/>
      <c r="HKZ150" s="409"/>
      <c r="HLA150" s="409"/>
      <c r="HLB150" s="409"/>
      <c r="HLC150" s="409"/>
      <c r="HLD150" s="409"/>
      <c r="HLE150" s="409"/>
      <c r="HLF150" s="409"/>
      <c r="HLG150" s="409"/>
      <c r="HLH150" s="409"/>
      <c r="HLI150" s="409"/>
      <c r="HLJ150" s="409"/>
      <c r="HLK150" s="409"/>
      <c r="HLL150" s="409"/>
      <c r="HLM150" s="409"/>
      <c r="HLN150" s="409"/>
      <c r="HLO150" s="409"/>
      <c r="HLP150" s="409"/>
      <c r="HLQ150" s="409"/>
      <c r="HLR150" s="409"/>
      <c r="HLS150" s="409"/>
      <c r="HLT150" s="409"/>
      <c r="HLU150" s="409"/>
      <c r="HLV150" s="409"/>
      <c r="HLW150" s="409"/>
      <c r="HLX150" s="409"/>
      <c r="HLY150" s="409"/>
      <c r="HLZ150" s="409"/>
      <c r="HMA150" s="409"/>
      <c r="HMB150" s="409"/>
      <c r="HMC150" s="409"/>
      <c r="HMD150" s="409"/>
      <c r="HME150" s="409"/>
      <c r="HMF150" s="409"/>
      <c r="HMG150" s="409"/>
      <c r="HMH150" s="409"/>
      <c r="HMI150" s="409"/>
      <c r="HMJ150" s="409"/>
      <c r="HMK150" s="409"/>
      <c r="HML150" s="409"/>
      <c r="HMM150" s="409"/>
      <c r="HMN150" s="409"/>
      <c r="HMO150" s="409"/>
      <c r="HMP150" s="409"/>
      <c r="HMQ150" s="409"/>
      <c r="HMR150" s="409"/>
      <c r="HMS150" s="409"/>
      <c r="HMT150" s="409"/>
      <c r="HMU150" s="409"/>
      <c r="HMV150" s="409"/>
      <c r="HMW150" s="409"/>
      <c r="HMX150" s="409"/>
      <c r="HMY150" s="409"/>
      <c r="HMZ150" s="409"/>
      <c r="HNA150" s="409"/>
      <c r="HNB150" s="409"/>
      <c r="HNC150" s="409"/>
      <c r="HND150" s="409"/>
      <c r="HNE150" s="409"/>
      <c r="HNF150" s="409"/>
      <c r="HNG150" s="409"/>
      <c r="HNH150" s="409"/>
      <c r="HNI150" s="409"/>
      <c r="HNJ150" s="409"/>
      <c r="HNK150" s="409"/>
      <c r="HNL150" s="409"/>
      <c r="HNM150" s="409"/>
      <c r="HNN150" s="409"/>
      <c r="HNO150" s="409"/>
      <c r="HNP150" s="409"/>
      <c r="HNQ150" s="409"/>
      <c r="HNR150" s="409"/>
      <c r="HNS150" s="409"/>
      <c r="HNT150" s="409"/>
      <c r="HNU150" s="409"/>
      <c r="HNV150" s="409"/>
      <c r="HNW150" s="409"/>
      <c r="HNX150" s="409"/>
      <c r="HNY150" s="409"/>
      <c r="HNZ150" s="409"/>
      <c r="HOA150" s="409"/>
      <c r="HOB150" s="409"/>
      <c r="HOC150" s="409"/>
      <c r="HOD150" s="409"/>
      <c r="HOE150" s="409"/>
      <c r="HOF150" s="409"/>
      <c r="HOG150" s="409"/>
      <c r="HOH150" s="409"/>
      <c r="HOI150" s="409"/>
      <c r="HOJ150" s="409"/>
      <c r="HOK150" s="409"/>
      <c r="HOL150" s="409"/>
      <c r="HOM150" s="409"/>
      <c r="HON150" s="409"/>
      <c r="HOO150" s="409"/>
      <c r="HOP150" s="409"/>
      <c r="HOQ150" s="409"/>
      <c r="HOR150" s="409"/>
      <c r="HOS150" s="409"/>
      <c r="HOT150" s="409"/>
      <c r="HOU150" s="409"/>
      <c r="HOV150" s="409"/>
      <c r="HOW150" s="409"/>
      <c r="HOX150" s="409"/>
      <c r="HOY150" s="409"/>
      <c r="HOZ150" s="409"/>
      <c r="HPA150" s="409"/>
      <c r="HPB150" s="409"/>
      <c r="HPC150" s="409"/>
      <c r="HPD150" s="409"/>
      <c r="HPE150" s="409"/>
      <c r="HPF150" s="409"/>
      <c r="HPG150" s="409"/>
      <c r="HPH150" s="409"/>
      <c r="HPI150" s="409"/>
      <c r="HPJ150" s="409"/>
      <c r="HPK150" s="409"/>
      <c r="HPL150" s="409"/>
      <c r="HPM150" s="409"/>
      <c r="HPN150" s="409"/>
      <c r="HPO150" s="409"/>
      <c r="HPP150" s="409"/>
      <c r="HPQ150" s="409"/>
      <c r="HPR150" s="409"/>
      <c r="HPS150" s="409"/>
      <c r="HPT150" s="409"/>
      <c r="HPU150" s="409"/>
      <c r="HPV150" s="409"/>
      <c r="HPW150" s="409"/>
      <c r="HPX150" s="409"/>
      <c r="HPY150" s="409"/>
      <c r="HPZ150" s="409"/>
      <c r="HQA150" s="409"/>
      <c r="HQB150" s="409"/>
      <c r="HQC150" s="409"/>
      <c r="HQD150" s="409"/>
      <c r="HQE150" s="409"/>
      <c r="HQF150" s="409"/>
      <c r="HQG150" s="409"/>
      <c r="HQH150" s="409"/>
      <c r="HQI150" s="409"/>
      <c r="HQJ150" s="409"/>
      <c r="HQK150" s="409"/>
      <c r="HQL150" s="409"/>
      <c r="HQM150" s="409"/>
      <c r="HQN150" s="409"/>
      <c r="HQO150" s="409"/>
      <c r="HQP150" s="409"/>
      <c r="HQQ150" s="409"/>
      <c r="HQR150" s="409"/>
      <c r="HQS150" s="409"/>
      <c r="HQT150" s="409"/>
      <c r="HQU150" s="409"/>
      <c r="HQV150" s="409"/>
      <c r="HQW150" s="409"/>
      <c r="HQX150" s="409"/>
      <c r="HQY150" s="409"/>
      <c r="HQZ150" s="409"/>
      <c r="HRA150" s="409"/>
      <c r="HRB150" s="409"/>
      <c r="HRC150" s="409"/>
      <c r="HRD150" s="409"/>
      <c r="HRE150" s="409"/>
      <c r="HRF150" s="409"/>
      <c r="HRG150" s="409"/>
      <c r="HRH150" s="409"/>
      <c r="HRI150" s="409"/>
      <c r="HRJ150" s="409"/>
      <c r="HRK150" s="409"/>
      <c r="HRL150" s="409"/>
      <c r="HRM150" s="409"/>
      <c r="HRN150" s="409"/>
      <c r="HRO150" s="409"/>
      <c r="HRP150" s="409"/>
      <c r="HRQ150" s="409"/>
      <c r="HRR150" s="409"/>
      <c r="HRS150" s="409"/>
      <c r="HRT150" s="409"/>
      <c r="HRU150" s="409"/>
      <c r="HRV150" s="409"/>
      <c r="HRW150" s="409"/>
      <c r="HRX150" s="409"/>
      <c r="HRY150" s="409"/>
      <c r="HRZ150" s="409"/>
      <c r="HSA150" s="409"/>
      <c r="HSB150" s="409"/>
      <c r="HSC150" s="409"/>
      <c r="HSD150" s="409"/>
      <c r="HSE150" s="409"/>
      <c r="HSF150" s="409"/>
      <c r="HSG150" s="409"/>
      <c r="HSH150" s="409"/>
      <c r="HSI150" s="409"/>
      <c r="HSJ150" s="409"/>
      <c r="HSK150" s="409"/>
      <c r="HSL150" s="409"/>
      <c r="HSM150" s="409"/>
      <c r="HSN150" s="409"/>
      <c r="HSO150" s="409"/>
      <c r="HSP150" s="409"/>
      <c r="HSQ150" s="409"/>
      <c r="HSR150" s="409"/>
      <c r="HSS150" s="409"/>
      <c r="HST150" s="409"/>
      <c r="HSU150" s="409"/>
      <c r="HSV150" s="409"/>
      <c r="HSW150" s="409"/>
      <c r="HSX150" s="409"/>
      <c r="HSY150" s="409"/>
      <c r="HSZ150" s="409"/>
      <c r="HTA150" s="409"/>
      <c r="HTB150" s="409"/>
      <c r="HTC150" s="409"/>
      <c r="HTD150" s="409"/>
      <c r="HTE150" s="409"/>
      <c r="HTF150" s="409"/>
      <c r="HTG150" s="409"/>
      <c r="HTH150" s="409"/>
      <c r="HTI150" s="409"/>
      <c r="HTJ150" s="409"/>
      <c r="HTK150" s="409"/>
      <c r="HTL150" s="409"/>
      <c r="HTM150" s="409"/>
      <c r="HTN150" s="409"/>
      <c r="HTO150" s="409"/>
      <c r="HTP150" s="409"/>
      <c r="HTQ150" s="409"/>
      <c r="HTR150" s="409"/>
      <c r="HTS150" s="409"/>
      <c r="HTT150" s="409"/>
      <c r="HTU150" s="409"/>
      <c r="HTV150" s="409"/>
      <c r="HTW150" s="409"/>
      <c r="HTX150" s="409"/>
      <c r="HTY150" s="409"/>
      <c r="HTZ150" s="409"/>
      <c r="HUA150" s="409"/>
      <c r="HUB150" s="409"/>
      <c r="HUC150" s="409"/>
      <c r="HUD150" s="409"/>
      <c r="HUE150" s="409"/>
      <c r="HUF150" s="409"/>
      <c r="HUG150" s="409"/>
      <c r="HUH150" s="409"/>
      <c r="HUI150" s="409"/>
      <c r="HUJ150" s="409"/>
      <c r="HUK150" s="409"/>
      <c r="HUL150" s="409"/>
      <c r="HUM150" s="409"/>
      <c r="HUN150" s="409"/>
      <c r="HUO150" s="409"/>
      <c r="HUP150" s="409"/>
      <c r="HUQ150" s="409"/>
      <c r="HUR150" s="409"/>
      <c r="HUS150" s="409"/>
      <c r="HUT150" s="409"/>
      <c r="HUU150" s="409"/>
      <c r="HUV150" s="409"/>
      <c r="HUW150" s="409"/>
      <c r="HUX150" s="409"/>
      <c r="HUY150" s="409"/>
      <c r="HUZ150" s="409"/>
      <c r="HVA150" s="409"/>
      <c r="HVB150" s="409"/>
      <c r="HVC150" s="409"/>
      <c r="HVD150" s="409"/>
      <c r="HVE150" s="409"/>
      <c r="HVF150" s="409"/>
      <c r="HVG150" s="409"/>
      <c r="HVH150" s="409"/>
      <c r="HVI150" s="409"/>
      <c r="HVJ150" s="409"/>
      <c r="HVK150" s="409"/>
      <c r="HVL150" s="409"/>
      <c r="HVM150" s="409"/>
      <c r="HVN150" s="409"/>
      <c r="HVO150" s="409"/>
      <c r="HVP150" s="409"/>
      <c r="HVQ150" s="409"/>
      <c r="HVR150" s="409"/>
      <c r="HVS150" s="409"/>
      <c r="HVT150" s="409"/>
      <c r="HVU150" s="409"/>
      <c r="HVV150" s="409"/>
      <c r="HVW150" s="409"/>
      <c r="HVX150" s="409"/>
      <c r="HVY150" s="409"/>
      <c r="HVZ150" s="409"/>
      <c r="HWA150" s="409"/>
      <c r="HWB150" s="409"/>
      <c r="HWC150" s="409"/>
      <c r="HWD150" s="409"/>
      <c r="HWE150" s="409"/>
      <c r="HWF150" s="409"/>
      <c r="HWG150" s="409"/>
      <c r="HWH150" s="409"/>
      <c r="HWI150" s="409"/>
      <c r="HWJ150" s="409"/>
      <c r="HWK150" s="409"/>
      <c r="HWL150" s="409"/>
      <c r="HWM150" s="409"/>
      <c r="HWN150" s="409"/>
      <c r="HWO150" s="409"/>
      <c r="HWP150" s="409"/>
      <c r="HWQ150" s="409"/>
      <c r="HWR150" s="409"/>
      <c r="HWS150" s="409"/>
      <c r="HWT150" s="409"/>
      <c r="HWU150" s="409"/>
      <c r="HWV150" s="409"/>
      <c r="HWW150" s="409"/>
      <c r="HWX150" s="409"/>
      <c r="HWY150" s="409"/>
      <c r="HWZ150" s="409"/>
      <c r="HXA150" s="409"/>
      <c r="HXB150" s="409"/>
      <c r="HXC150" s="409"/>
      <c r="HXD150" s="409"/>
      <c r="HXE150" s="409"/>
      <c r="HXF150" s="409"/>
      <c r="HXG150" s="409"/>
      <c r="HXH150" s="409"/>
      <c r="HXI150" s="409"/>
      <c r="HXJ150" s="409"/>
      <c r="HXK150" s="409"/>
      <c r="HXL150" s="409"/>
      <c r="HXM150" s="409"/>
      <c r="HXN150" s="409"/>
      <c r="HXO150" s="409"/>
      <c r="HXP150" s="409"/>
      <c r="HXQ150" s="409"/>
      <c r="HXR150" s="409"/>
      <c r="HXS150" s="409"/>
      <c r="HXT150" s="409"/>
      <c r="HXU150" s="409"/>
      <c r="HXV150" s="409"/>
      <c r="HXW150" s="409"/>
      <c r="HXX150" s="409"/>
      <c r="HXY150" s="409"/>
      <c r="HXZ150" s="409"/>
      <c r="HYA150" s="409"/>
      <c r="HYB150" s="409"/>
      <c r="HYC150" s="409"/>
      <c r="HYD150" s="409"/>
      <c r="HYE150" s="409"/>
      <c r="HYF150" s="409"/>
      <c r="HYG150" s="409"/>
      <c r="HYH150" s="409"/>
      <c r="HYI150" s="409"/>
      <c r="HYJ150" s="409"/>
      <c r="HYK150" s="409"/>
      <c r="HYL150" s="409"/>
      <c r="HYM150" s="409"/>
      <c r="HYN150" s="409"/>
      <c r="HYO150" s="409"/>
      <c r="HYP150" s="409"/>
      <c r="HYQ150" s="409"/>
      <c r="HYR150" s="409"/>
      <c r="HYS150" s="409"/>
      <c r="HYT150" s="409"/>
      <c r="HYU150" s="409"/>
      <c r="HYV150" s="409"/>
      <c r="HYW150" s="409"/>
      <c r="HYX150" s="409"/>
      <c r="HYY150" s="409"/>
      <c r="HYZ150" s="409"/>
      <c r="HZA150" s="409"/>
      <c r="HZB150" s="409"/>
      <c r="HZC150" s="409"/>
      <c r="HZD150" s="409"/>
      <c r="HZE150" s="409"/>
      <c r="HZF150" s="409"/>
      <c r="HZG150" s="409"/>
      <c r="HZH150" s="409"/>
      <c r="HZI150" s="409"/>
      <c r="HZJ150" s="409"/>
      <c r="HZK150" s="409"/>
      <c r="HZL150" s="409"/>
      <c r="HZM150" s="409"/>
      <c r="HZN150" s="409"/>
      <c r="HZO150" s="409"/>
      <c r="HZP150" s="409"/>
      <c r="HZQ150" s="409"/>
      <c r="HZR150" s="409"/>
      <c r="HZS150" s="409"/>
      <c r="HZT150" s="409"/>
      <c r="HZU150" s="409"/>
      <c r="HZV150" s="409"/>
      <c r="HZW150" s="409"/>
      <c r="HZX150" s="409"/>
      <c r="HZY150" s="409"/>
      <c r="HZZ150" s="409"/>
      <c r="IAA150" s="409"/>
      <c r="IAB150" s="409"/>
      <c r="IAC150" s="409"/>
      <c r="IAD150" s="409"/>
      <c r="IAE150" s="409"/>
      <c r="IAF150" s="409"/>
      <c r="IAG150" s="409"/>
      <c r="IAH150" s="409"/>
      <c r="IAI150" s="409"/>
      <c r="IAJ150" s="409"/>
      <c r="IAK150" s="409"/>
      <c r="IAL150" s="409"/>
      <c r="IAM150" s="409"/>
      <c r="IAN150" s="409"/>
      <c r="IAO150" s="409"/>
      <c r="IAP150" s="409"/>
      <c r="IAQ150" s="409"/>
      <c r="IAR150" s="409"/>
      <c r="IAS150" s="409"/>
      <c r="IAT150" s="409"/>
      <c r="IAU150" s="409"/>
      <c r="IAV150" s="409"/>
      <c r="IAW150" s="409"/>
      <c r="IAX150" s="409"/>
      <c r="IAY150" s="409"/>
      <c r="IAZ150" s="409"/>
      <c r="IBA150" s="409"/>
      <c r="IBB150" s="409"/>
      <c r="IBC150" s="409"/>
      <c r="IBD150" s="409"/>
      <c r="IBE150" s="409"/>
      <c r="IBF150" s="409"/>
      <c r="IBG150" s="409"/>
      <c r="IBH150" s="409"/>
      <c r="IBI150" s="409"/>
      <c r="IBJ150" s="409"/>
      <c r="IBK150" s="409"/>
      <c r="IBL150" s="409"/>
      <c r="IBM150" s="409"/>
      <c r="IBN150" s="409"/>
      <c r="IBO150" s="409"/>
      <c r="IBP150" s="409"/>
      <c r="IBQ150" s="409"/>
      <c r="IBR150" s="409"/>
      <c r="IBS150" s="409"/>
      <c r="IBT150" s="409"/>
      <c r="IBU150" s="409"/>
      <c r="IBV150" s="409"/>
      <c r="IBW150" s="409"/>
      <c r="IBX150" s="409"/>
      <c r="IBY150" s="409"/>
      <c r="IBZ150" s="409"/>
      <c r="ICA150" s="409"/>
      <c r="ICB150" s="409"/>
      <c r="ICC150" s="409"/>
      <c r="ICD150" s="409"/>
      <c r="ICE150" s="409"/>
      <c r="ICF150" s="409"/>
      <c r="ICG150" s="409"/>
      <c r="ICH150" s="409"/>
      <c r="ICI150" s="409"/>
      <c r="ICJ150" s="409"/>
      <c r="ICK150" s="409"/>
      <c r="ICL150" s="409"/>
      <c r="ICM150" s="409"/>
      <c r="ICN150" s="409"/>
      <c r="ICO150" s="409"/>
      <c r="ICP150" s="409"/>
      <c r="ICQ150" s="409"/>
      <c r="ICR150" s="409"/>
      <c r="ICS150" s="409"/>
      <c r="ICT150" s="409"/>
      <c r="ICU150" s="409"/>
      <c r="ICV150" s="409"/>
      <c r="ICW150" s="409"/>
      <c r="ICX150" s="409"/>
      <c r="ICY150" s="409"/>
      <c r="ICZ150" s="409"/>
      <c r="IDA150" s="409"/>
      <c r="IDB150" s="409"/>
      <c r="IDC150" s="409"/>
      <c r="IDD150" s="409"/>
      <c r="IDE150" s="409"/>
      <c r="IDF150" s="409"/>
      <c r="IDG150" s="409"/>
      <c r="IDH150" s="409"/>
      <c r="IDI150" s="409"/>
      <c r="IDJ150" s="409"/>
      <c r="IDK150" s="409"/>
      <c r="IDL150" s="409"/>
      <c r="IDM150" s="409"/>
      <c r="IDN150" s="409"/>
      <c r="IDO150" s="409"/>
      <c r="IDP150" s="409"/>
      <c r="IDQ150" s="409"/>
      <c r="IDR150" s="409"/>
      <c r="IDS150" s="409"/>
      <c r="IDT150" s="409"/>
      <c r="IDU150" s="409"/>
      <c r="IDV150" s="409"/>
      <c r="IDW150" s="409"/>
      <c r="IDX150" s="409"/>
      <c r="IDY150" s="409"/>
      <c r="IDZ150" s="409"/>
      <c r="IEA150" s="409"/>
      <c r="IEB150" s="409"/>
      <c r="IEC150" s="409"/>
      <c r="IED150" s="409"/>
      <c r="IEE150" s="409"/>
      <c r="IEF150" s="409"/>
      <c r="IEG150" s="409"/>
      <c r="IEH150" s="409"/>
      <c r="IEI150" s="409"/>
      <c r="IEJ150" s="409"/>
      <c r="IEK150" s="409"/>
      <c r="IEL150" s="409"/>
      <c r="IEM150" s="409"/>
      <c r="IEN150" s="409"/>
      <c r="IEO150" s="409"/>
      <c r="IEP150" s="409"/>
      <c r="IEQ150" s="409"/>
      <c r="IER150" s="409"/>
      <c r="IES150" s="409"/>
      <c r="IET150" s="409"/>
      <c r="IEU150" s="409"/>
      <c r="IEV150" s="409"/>
      <c r="IEW150" s="409"/>
      <c r="IEX150" s="409"/>
      <c r="IEY150" s="409"/>
      <c r="IEZ150" s="409"/>
      <c r="IFA150" s="409"/>
      <c r="IFB150" s="409"/>
      <c r="IFC150" s="409"/>
      <c r="IFD150" s="409"/>
      <c r="IFE150" s="409"/>
      <c r="IFF150" s="409"/>
      <c r="IFG150" s="409"/>
      <c r="IFH150" s="409"/>
      <c r="IFI150" s="409"/>
      <c r="IFJ150" s="409"/>
      <c r="IFK150" s="409"/>
      <c r="IFL150" s="409"/>
      <c r="IFM150" s="409"/>
      <c r="IFN150" s="409"/>
      <c r="IFO150" s="409"/>
      <c r="IFP150" s="409"/>
      <c r="IFQ150" s="409"/>
      <c r="IFR150" s="409"/>
      <c r="IFS150" s="409"/>
      <c r="IFT150" s="409"/>
      <c r="IFU150" s="409"/>
      <c r="IFV150" s="409"/>
      <c r="IFW150" s="409"/>
      <c r="IFX150" s="409"/>
      <c r="IFY150" s="409"/>
      <c r="IFZ150" s="409"/>
      <c r="IGA150" s="409"/>
      <c r="IGB150" s="409"/>
      <c r="IGC150" s="409"/>
      <c r="IGD150" s="409"/>
      <c r="IGE150" s="409"/>
      <c r="IGF150" s="409"/>
      <c r="IGG150" s="409"/>
      <c r="IGH150" s="409"/>
      <c r="IGI150" s="409"/>
      <c r="IGJ150" s="409"/>
      <c r="IGK150" s="409"/>
      <c r="IGL150" s="409"/>
      <c r="IGM150" s="409"/>
      <c r="IGN150" s="409"/>
      <c r="IGO150" s="409"/>
      <c r="IGP150" s="409"/>
      <c r="IGQ150" s="409"/>
      <c r="IGR150" s="409"/>
      <c r="IGS150" s="409"/>
      <c r="IGT150" s="409"/>
      <c r="IGU150" s="409"/>
      <c r="IGV150" s="409"/>
      <c r="IGW150" s="409"/>
      <c r="IGX150" s="409"/>
      <c r="IGY150" s="409"/>
      <c r="IGZ150" s="409"/>
      <c r="IHA150" s="409"/>
      <c r="IHB150" s="409"/>
      <c r="IHC150" s="409"/>
      <c r="IHD150" s="409"/>
      <c r="IHE150" s="409"/>
      <c r="IHF150" s="409"/>
      <c r="IHG150" s="409"/>
      <c r="IHH150" s="409"/>
      <c r="IHI150" s="409"/>
      <c r="IHJ150" s="409"/>
      <c r="IHK150" s="409"/>
      <c r="IHL150" s="409"/>
      <c r="IHM150" s="409"/>
      <c r="IHN150" s="409"/>
      <c r="IHO150" s="409"/>
      <c r="IHP150" s="409"/>
      <c r="IHQ150" s="409"/>
      <c r="IHR150" s="409"/>
      <c r="IHS150" s="409"/>
      <c r="IHT150" s="409"/>
      <c r="IHU150" s="409"/>
      <c r="IHV150" s="409"/>
      <c r="IHW150" s="409"/>
      <c r="IHX150" s="409"/>
      <c r="IHY150" s="409"/>
      <c r="IHZ150" s="409"/>
      <c r="IIA150" s="409"/>
      <c r="IIB150" s="409"/>
      <c r="IIC150" s="409"/>
      <c r="IID150" s="409"/>
      <c r="IIE150" s="409"/>
      <c r="IIF150" s="409"/>
      <c r="IIG150" s="409"/>
      <c r="IIH150" s="409"/>
      <c r="III150" s="409"/>
      <c r="IIJ150" s="409"/>
      <c r="IIK150" s="409"/>
      <c r="IIL150" s="409"/>
      <c r="IIM150" s="409"/>
      <c r="IIN150" s="409"/>
      <c r="IIO150" s="409"/>
      <c r="IIP150" s="409"/>
      <c r="IIQ150" s="409"/>
      <c r="IIR150" s="409"/>
      <c r="IIS150" s="409"/>
      <c r="IIT150" s="409"/>
      <c r="IIU150" s="409"/>
      <c r="IIV150" s="409"/>
      <c r="IIW150" s="409"/>
      <c r="IIX150" s="409"/>
      <c r="IIY150" s="409"/>
      <c r="IIZ150" s="409"/>
      <c r="IJA150" s="409"/>
      <c r="IJB150" s="409"/>
      <c r="IJC150" s="409"/>
      <c r="IJD150" s="409"/>
      <c r="IJE150" s="409"/>
      <c r="IJF150" s="409"/>
      <c r="IJG150" s="409"/>
      <c r="IJH150" s="409"/>
      <c r="IJI150" s="409"/>
      <c r="IJJ150" s="409"/>
      <c r="IJK150" s="409"/>
      <c r="IJL150" s="409"/>
      <c r="IJM150" s="409"/>
      <c r="IJN150" s="409"/>
      <c r="IJO150" s="409"/>
      <c r="IJP150" s="409"/>
      <c r="IJQ150" s="409"/>
      <c r="IJR150" s="409"/>
      <c r="IJS150" s="409"/>
      <c r="IJT150" s="409"/>
      <c r="IJU150" s="409"/>
      <c r="IJV150" s="409"/>
      <c r="IJW150" s="409"/>
      <c r="IJX150" s="409"/>
      <c r="IJY150" s="409"/>
      <c r="IJZ150" s="409"/>
      <c r="IKA150" s="409"/>
      <c r="IKB150" s="409"/>
      <c r="IKC150" s="409"/>
      <c r="IKD150" s="409"/>
      <c r="IKE150" s="409"/>
      <c r="IKF150" s="409"/>
      <c r="IKG150" s="409"/>
      <c r="IKH150" s="409"/>
      <c r="IKI150" s="409"/>
      <c r="IKJ150" s="409"/>
      <c r="IKK150" s="409"/>
      <c r="IKL150" s="409"/>
      <c r="IKM150" s="409"/>
      <c r="IKN150" s="409"/>
      <c r="IKO150" s="409"/>
      <c r="IKP150" s="409"/>
      <c r="IKQ150" s="409"/>
      <c r="IKR150" s="409"/>
      <c r="IKS150" s="409"/>
      <c r="IKT150" s="409"/>
      <c r="IKU150" s="409"/>
      <c r="IKV150" s="409"/>
      <c r="IKW150" s="409"/>
      <c r="IKX150" s="409"/>
      <c r="IKY150" s="409"/>
      <c r="IKZ150" s="409"/>
      <c r="ILA150" s="409"/>
      <c r="ILB150" s="409"/>
      <c r="ILC150" s="409"/>
      <c r="ILD150" s="409"/>
      <c r="ILE150" s="409"/>
      <c r="ILF150" s="409"/>
      <c r="ILG150" s="409"/>
      <c r="ILH150" s="409"/>
      <c r="ILI150" s="409"/>
      <c r="ILJ150" s="409"/>
      <c r="ILK150" s="409"/>
      <c r="ILL150" s="409"/>
      <c r="ILM150" s="409"/>
      <c r="ILN150" s="409"/>
      <c r="ILO150" s="409"/>
      <c r="ILP150" s="409"/>
      <c r="ILQ150" s="409"/>
      <c r="ILR150" s="409"/>
      <c r="ILS150" s="409"/>
      <c r="ILT150" s="409"/>
      <c r="ILU150" s="409"/>
      <c r="ILV150" s="409"/>
      <c r="ILW150" s="409"/>
      <c r="ILX150" s="409"/>
      <c r="ILY150" s="409"/>
      <c r="ILZ150" s="409"/>
      <c r="IMA150" s="409"/>
      <c r="IMB150" s="409"/>
      <c r="IMC150" s="409"/>
      <c r="IMD150" s="409"/>
      <c r="IME150" s="409"/>
      <c r="IMF150" s="409"/>
      <c r="IMG150" s="409"/>
      <c r="IMH150" s="409"/>
      <c r="IMI150" s="409"/>
      <c r="IMJ150" s="409"/>
      <c r="IMK150" s="409"/>
      <c r="IML150" s="409"/>
      <c r="IMM150" s="409"/>
      <c r="IMN150" s="409"/>
      <c r="IMO150" s="409"/>
      <c r="IMP150" s="409"/>
      <c r="IMQ150" s="409"/>
      <c r="IMR150" s="409"/>
      <c r="IMS150" s="409"/>
      <c r="IMT150" s="409"/>
      <c r="IMU150" s="409"/>
      <c r="IMV150" s="409"/>
      <c r="IMW150" s="409"/>
      <c r="IMX150" s="409"/>
      <c r="IMY150" s="409"/>
      <c r="IMZ150" s="409"/>
      <c r="INA150" s="409"/>
      <c r="INB150" s="409"/>
      <c r="INC150" s="409"/>
      <c r="IND150" s="409"/>
      <c r="INE150" s="409"/>
      <c r="INF150" s="409"/>
      <c r="ING150" s="409"/>
      <c r="INH150" s="409"/>
      <c r="INI150" s="409"/>
      <c r="INJ150" s="409"/>
      <c r="INK150" s="409"/>
      <c r="INL150" s="409"/>
      <c r="INM150" s="409"/>
      <c r="INN150" s="409"/>
      <c r="INO150" s="409"/>
      <c r="INP150" s="409"/>
      <c r="INQ150" s="409"/>
      <c r="INR150" s="409"/>
      <c r="INS150" s="409"/>
      <c r="INT150" s="409"/>
      <c r="INU150" s="409"/>
      <c r="INV150" s="409"/>
      <c r="INW150" s="409"/>
      <c r="INX150" s="409"/>
      <c r="INY150" s="409"/>
      <c r="INZ150" s="409"/>
      <c r="IOA150" s="409"/>
      <c r="IOB150" s="409"/>
      <c r="IOC150" s="409"/>
      <c r="IOD150" s="409"/>
      <c r="IOE150" s="409"/>
      <c r="IOF150" s="409"/>
      <c r="IOG150" s="409"/>
      <c r="IOH150" s="409"/>
      <c r="IOI150" s="409"/>
      <c r="IOJ150" s="409"/>
      <c r="IOK150" s="409"/>
      <c r="IOL150" s="409"/>
      <c r="IOM150" s="409"/>
      <c r="ION150" s="409"/>
      <c r="IOO150" s="409"/>
      <c r="IOP150" s="409"/>
      <c r="IOQ150" s="409"/>
      <c r="IOR150" s="409"/>
      <c r="IOS150" s="409"/>
      <c r="IOT150" s="409"/>
      <c r="IOU150" s="409"/>
      <c r="IOV150" s="409"/>
      <c r="IOW150" s="409"/>
      <c r="IOX150" s="409"/>
      <c r="IOY150" s="409"/>
      <c r="IOZ150" s="409"/>
      <c r="IPA150" s="409"/>
      <c r="IPB150" s="409"/>
      <c r="IPC150" s="409"/>
      <c r="IPD150" s="409"/>
      <c r="IPE150" s="409"/>
      <c r="IPF150" s="409"/>
      <c r="IPG150" s="409"/>
      <c r="IPH150" s="409"/>
      <c r="IPI150" s="409"/>
      <c r="IPJ150" s="409"/>
      <c r="IPK150" s="409"/>
      <c r="IPL150" s="409"/>
      <c r="IPM150" s="409"/>
      <c r="IPN150" s="409"/>
      <c r="IPO150" s="409"/>
      <c r="IPP150" s="409"/>
      <c r="IPQ150" s="409"/>
      <c r="IPR150" s="409"/>
      <c r="IPS150" s="409"/>
      <c r="IPT150" s="409"/>
      <c r="IPU150" s="409"/>
      <c r="IPV150" s="409"/>
      <c r="IPW150" s="409"/>
      <c r="IPX150" s="409"/>
      <c r="IPY150" s="409"/>
      <c r="IPZ150" s="409"/>
      <c r="IQA150" s="409"/>
      <c r="IQB150" s="409"/>
      <c r="IQC150" s="409"/>
      <c r="IQD150" s="409"/>
      <c r="IQE150" s="409"/>
      <c r="IQF150" s="409"/>
      <c r="IQG150" s="409"/>
      <c r="IQH150" s="409"/>
      <c r="IQI150" s="409"/>
      <c r="IQJ150" s="409"/>
      <c r="IQK150" s="409"/>
      <c r="IQL150" s="409"/>
      <c r="IQM150" s="409"/>
      <c r="IQN150" s="409"/>
      <c r="IQO150" s="409"/>
      <c r="IQP150" s="409"/>
      <c r="IQQ150" s="409"/>
      <c r="IQR150" s="409"/>
      <c r="IQS150" s="409"/>
      <c r="IQT150" s="409"/>
      <c r="IQU150" s="409"/>
      <c r="IQV150" s="409"/>
      <c r="IQW150" s="409"/>
      <c r="IQX150" s="409"/>
      <c r="IQY150" s="409"/>
      <c r="IQZ150" s="409"/>
      <c r="IRA150" s="409"/>
      <c r="IRB150" s="409"/>
      <c r="IRC150" s="409"/>
      <c r="IRD150" s="409"/>
      <c r="IRE150" s="409"/>
      <c r="IRF150" s="409"/>
      <c r="IRG150" s="409"/>
      <c r="IRH150" s="409"/>
      <c r="IRI150" s="409"/>
      <c r="IRJ150" s="409"/>
      <c r="IRK150" s="409"/>
      <c r="IRL150" s="409"/>
      <c r="IRM150" s="409"/>
      <c r="IRN150" s="409"/>
      <c r="IRO150" s="409"/>
      <c r="IRP150" s="409"/>
      <c r="IRQ150" s="409"/>
      <c r="IRR150" s="409"/>
      <c r="IRS150" s="409"/>
      <c r="IRT150" s="409"/>
      <c r="IRU150" s="409"/>
      <c r="IRV150" s="409"/>
      <c r="IRW150" s="409"/>
      <c r="IRX150" s="409"/>
      <c r="IRY150" s="409"/>
      <c r="IRZ150" s="409"/>
      <c r="ISA150" s="409"/>
      <c r="ISB150" s="409"/>
      <c r="ISC150" s="409"/>
      <c r="ISD150" s="409"/>
      <c r="ISE150" s="409"/>
      <c r="ISF150" s="409"/>
      <c r="ISG150" s="409"/>
      <c r="ISH150" s="409"/>
      <c r="ISI150" s="409"/>
      <c r="ISJ150" s="409"/>
      <c r="ISK150" s="409"/>
      <c r="ISL150" s="409"/>
      <c r="ISM150" s="409"/>
      <c r="ISN150" s="409"/>
      <c r="ISO150" s="409"/>
      <c r="ISP150" s="409"/>
      <c r="ISQ150" s="409"/>
      <c r="ISR150" s="409"/>
      <c r="ISS150" s="409"/>
      <c r="IST150" s="409"/>
      <c r="ISU150" s="409"/>
      <c r="ISV150" s="409"/>
      <c r="ISW150" s="409"/>
      <c r="ISX150" s="409"/>
      <c r="ISY150" s="409"/>
      <c r="ISZ150" s="409"/>
      <c r="ITA150" s="409"/>
      <c r="ITB150" s="409"/>
      <c r="ITC150" s="409"/>
      <c r="ITD150" s="409"/>
      <c r="ITE150" s="409"/>
      <c r="ITF150" s="409"/>
      <c r="ITG150" s="409"/>
      <c r="ITH150" s="409"/>
      <c r="ITI150" s="409"/>
      <c r="ITJ150" s="409"/>
      <c r="ITK150" s="409"/>
      <c r="ITL150" s="409"/>
      <c r="ITM150" s="409"/>
      <c r="ITN150" s="409"/>
      <c r="ITO150" s="409"/>
      <c r="ITP150" s="409"/>
      <c r="ITQ150" s="409"/>
      <c r="ITR150" s="409"/>
      <c r="ITS150" s="409"/>
      <c r="ITT150" s="409"/>
      <c r="ITU150" s="409"/>
      <c r="ITV150" s="409"/>
      <c r="ITW150" s="409"/>
      <c r="ITX150" s="409"/>
      <c r="ITY150" s="409"/>
      <c r="ITZ150" s="409"/>
      <c r="IUA150" s="409"/>
      <c r="IUB150" s="409"/>
      <c r="IUC150" s="409"/>
      <c r="IUD150" s="409"/>
      <c r="IUE150" s="409"/>
      <c r="IUF150" s="409"/>
      <c r="IUG150" s="409"/>
      <c r="IUH150" s="409"/>
      <c r="IUI150" s="409"/>
      <c r="IUJ150" s="409"/>
      <c r="IUK150" s="409"/>
      <c r="IUL150" s="409"/>
      <c r="IUM150" s="409"/>
      <c r="IUN150" s="409"/>
      <c r="IUO150" s="409"/>
      <c r="IUP150" s="409"/>
      <c r="IUQ150" s="409"/>
      <c r="IUR150" s="409"/>
      <c r="IUS150" s="409"/>
      <c r="IUT150" s="409"/>
      <c r="IUU150" s="409"/>
      <c r="IUV150" s="409"/>
      <c r="IUW150" s="409"/>
      <c r="IUX150" s="409"/>
      <c r="IUY150" s="409"/>
      <c r="IUZ150" s="409"/>
      <c r="IVA150" s="409"/>
      <c r="IVB150" s="409"/>
      <c r="IVC150" s="409"/>
      <c r="IVD150" s="409"/>
      <c r="IVE150" s="409"/>
      <c r="IVF150" s="409"/>
      <c r="IVG150" s="409"/>
      <c r="IVH150" s="409"/>
      <c r="IVI150" s="409"/>
      <c r="IVJ150" s="409"/>
      <c r="IVK150" s="409"/>
      <c r="IVL150" s="409"/>
      <c r="IVM150" s="409"/>
      <c r="IVN150" s="409"/>
      <c r="IVO150" s="409"/>
      <c r="IVP150" s="409"/>
      <c r="IVQ150" s="409"/>
      <c r="IVR150" s="409"/>
      <c r="IVS150" s="409"/>
      <c r="IVT150" s="409"/>
      <c r="IVU150" s="409"/>
      <c r="IVV150" s="409"/>
      <c r="IVW150" s="409"/>
      <c r="IVX150" s="409"/>
      <c r="IVY150" s="409"/>
      <c r="IVZ150" s="409"/>
      <c r="IWA150" s="409"/>
      <c r="IWB150" s="409"/>
      <c r="IWC150" s="409"/>
      <c r="IWD150" s="409"/>
      <c r="IWE150" s="409"/>
      <c r="IWF150" s="409"/>
      <c r="IWG150" s="409"/>
      <c r="IWH150" s="409"/>
      <c r="IWI150" s="409"/>
      <c r="IWJ150" s="409"/>
      <c r="IWK150" s="409"/>
      <c r="IWL150" s="409"/>
      <c r="IWM150" s="409"/>
      <c r="IWN150" s="409"/>
      <c r="IWO150" s="409"/>
      <c r="IWP150" s="409"/>
      <c r="IWQ150" s="409"/>
      <c r="IWR150" s="409"/>
      <c r="IWS150" s="409"/>
      <c r="IWT150" s="409"/>
      <c r="IWU150" s="409"/>
      <c r="IWV150" s="409"/>
      <c r="IWW150" s="409"/>
      <c r="IWX150" s="409"/>
      <c r="IWY150" s="409"/>
      <c r="IWZ150" s="409"/>
      <c r="IXA150" s="409"/>
      <c r="IXB150" s="409"/>
      <c r="IXC150" s="409"/>
      <c r="IXD150" s="409"/>
      <c r="IXE150" s="409"/>
      <c r="IXF150" s="409"/>
      <c r="IXG150" s="409"/>
      <c r="IXH150" s="409"/>
      <c r="IXI150" s="409"/>
      <c r="IXJ150" s="409"/>
      <c r="IXK150" s="409"/>
      <c r="IXL150" s="409"/>
      <c r="IXM150" s="409"/>
      <c r="IXN150" s="409"/>
      <c r="IXO150" s="409"/>
      <c r="IXP150" s="409"/>
      <c r="IXQ150" s="409"/>
      <c r="IXR150" s="409"/>
      <c r="IXS150" s="409"/>
      <c r="IXT150" s="409"/>
      <c r="IXU150" s="409"/>
      <c r="IXV150" s="409"/>
      <c r="IXW150" s="409"/>
      <c r="IXX150" s="409"/>
      <c r="IXY150" s="409"/>
      <c r="IXZ150" s="409"/>
      <c r="IYA150" s="409"/>
      <c r="IYB150" s="409"/>
      <c r="IYC150" s="409"/>
      <c r="IYD150" s="409"/>
      <c r="IYE150" s="409"/>
      <c r="IYF150" s="409"/>
      <c r="IYG150" s="409"/>
      <c r="IYH150" s="409"/>
      <c r="IYI150" s="409"/>
      <c r="IYJ150" s="409"/>
      <c r="IYK150" s="409"/>
      <c r="IYL150" s="409"/>
      <c r="IYM150" s="409"/>
      <c r="IYN150" s="409"/>
      <c r="IYO150" s="409"/>
      <c r="IYP150" s="409"/>
      <c r="IYQ150" s="409"/>
      <c r="IYR150" s="409"/>
      <c r="IYS150" s="409"/>
      <c r="IYT150" s="409"/>
      <c r="IYU150" s="409"/>
      <c r="IYV150" s="409"/>
      <c r="IYW150" s="409"/>
      <c r="IYX150" s="409"/>
      <c r="IYY150" s="409"/>
      <c r="IYZ150" s="409"/>
      <c r="IZA150" s="409"/>
      <c r="IZB150" s="409"/>
      <c r="IZC150" s="409"/>
      <c r="IZD150" s="409"/>
      <c r="IZE150" s="409"/>
      <c r="IZF150" s="409"/>
      <c r="IZG150" s="409"/>
      <c r="IZH150" s="409"/>
      <c r="IZI150" s="409"/>
      <c r="IZJ150" s="409"/>
      <c r="IZK150" s="409"/>
      <c r="IZL150" s="409"/>
      <c r="IZM150" s="409"/>
      <c r="IZN150" s="409"/>
      <c r="IZO150" s="409"/>
      <c r="IZP150" s="409"/>
      <c r="IZQ150" s="409"/>
      <c r="IZR150" s="409"/>
      <c r="IZS150" s="409"/>
      <c r="IZT150" s="409"/>
      <c r="IZU150" s="409"/>
      <c r="IZV150" s="409"/>
      <c r="IZW150" s="409"/>
      <c r="IZX150" s="409"/>
      <c r="IZY150" s="409"/>
      <c r="IZZ150" s="409"/>
      <c r="JAA150" s="409"/>
      <c r="JAB150" s="409"/>
      <c r="JAC150" s="409"/>
      <c r="JAD150" s="409"/>
      <c r="JAE150" s="409"/>
      <c r="JAF150" s="409"/>
      <c r="JAG150" s="409"/>
      <c r="JAH150" s="409"/>
      <c r="JAI150" s="409"/>
      <c r="JAJ150" s="409"/>
      <c r="JAK150" s="409"/>
      <c r="JAL150" s="409"/>
      <c r="JAM150" s="409"/>
      <c r="JAN150" s="409"/>
      <c r="JAO150" s="409"/>
      <c r="JAP150" s="409"/>
      <c r="JAQ150" s="409"/>
      <c r="JAR150" s="409"/>
      <c r="JAS150" s="409"/>
      <c r="JAT150" s="409"/>
      <c r="JAU150" s="409"/>
      <c r="JAV150" s="409"/>
      <c r="JAW150" s="409"/>
      <c r="JAX150" s="409"/>
      <c r="JAY150" s="409"/>
      <c r="JAZ150" s="409"/>
      <c r="JBA150" s="409"/>
      <c r="JBB150" s="409"/>
      <c r="JBC150" s="409"/>
      <c r="JBD150" s="409"/>
      <c r="JBE150" s="409"/>
      <c r="JBF150" s="409"/>
      <c r="JBG150" s="409"/>
      <c r="JBH150" s="409"/>
      <c r="JBI150" s="409"/>
      <c r="JBJ150" s="409"/>
      <c r="JBK150" s="409"/>
      <c r="JBL150" s="409"/>
      <c r="JBM150" s="409"/>
      <c r="JBN150" s="409"/>
      <c r="JBO150" s="409"/>
      <c r="JBP150" s="409"/>
      <c r="JBQ150" s="409"/>
      <c r="JBR150" s="409"/>
      <c r="JBS150" s="409"/>
      <c r="JBT150" s="409"/>
      <c r="JBU150" s="409"/>
      <c r="JBV150" s="409"/>
      <c r="JBW150" s="409"/>
      <c r="JBX150" s="409"/>
      <c r="JBY150" s="409"/>
      <c r="JBZ150" s="409"/>
      <c r="JCA150" s="409"/>
      <c r="JCB150" s="409"/>
      <c r="JCC150" s="409"/>
      <c r="JCD150" s="409"/>
      <c r="JCE150" s="409"/>
      <c r="JCF150" s="409"/>
      <c r="JCG150" s="409"/>
      <c r="JCH150" s="409"/>
      <c r="JCI150" s="409"/>
      <c r="JCJ150" s="409"/>
      <c r="JCK150" s="409"/>
      <c r="JCL150" s="409"/>
      <c r="JCM150" s="409"/>
      <c r="JCN150" s="409"/>
      <c r="JCO150" s="409"/>
      <c r="JCP150" s="409"/>
      <c r="JCQ150" s="409"/>
      <c r="JCR150" s="409"/>
      <c r="JCS150" s="409"/>
      <c r="JCT150" s="409"/>
      <c r="JCU150" s="409"/>
      <c r="JCV150" s="409"/>
      <c r="JCW150" s="409"/>
      <c r="JCX150" s="409"/>
      <c r="JCY150" s="409"/>
      <c r="JCZ150" s="409"/>
      <c r="JDA150" s="409"/>
      <c r="JDB150" s="409"/>
      <c r="JDC150" s="409"/>
      <c r="JDD150" s="409"/>
      <c r="JDE150" s="409"/>
      <c r="JDF150" s="409"/>
      <c r="JDG150" s="409"/>
      <c r="JDH150" s="409"/>
      <c r="JDI150" s="409"/>
      <c r="JDJ150" s="409"/>
      <c r="JDK150" s="409"/>
      <c r="JDL150" s="409"/>
      <c r="JDM150" s="409"/>
      <c r="JDN150" s="409"/>
      <c r="JDO150" s="409"/>
      <c r="JDP150" s="409"/>
      <c r="JDQ150" s="409"/>
      <c r="JDR150" s="409"/>
      <c r="JDS150" s="409"/>
      <c r="JDT150" s="409"/>
      <c r="JDU150" s="409"/>
      <c r="JDV150" s="409"/>
      <c r="JDW150" s="409"/>
      <c r="JDX150" s="409"/>
      <c r="JDY150" s="409"/>
      <c r="JDZ150" s="409"/>
      <c r="JEA150" s="409"/>
      <c r="JEB150" s="409"/>
      <c r="JEC150" s="409"/>
      <c r="JED150" s="409"/>
      <c r="JEE150" s="409"/>
      <c r="JEF150" s="409"/>
      <c r="JEG150" s="409"/>
      <c r="JEH150" s="409"/>
      <c r="JEI150" s="409"/>
      <c r="JEJ150" s="409"/>
      <c r="JEK150" s="409"/>
      <c r="JEL150" s="409"/>
      <c r="JEM150" s="409"/>
      <c r="JEN150" s="409"/>
      <c r="JEO150" s="409"/>
      <c r="JEP150" s="409"/>
      <c r="JEQ150" s="409"/>
      <c r="JER150" s="409"/>
      <c r="JES150" s="409"/>
      <c r="JET150" s="409"/>
      <c r="JEU150" s="409"/>
      <c r="JEV150" s="409"/>
      <c r="JEW150" s="409"/>
      <c r="JEX150" s="409"/>
      <c r="JEY150" s="409"/>
      <c r="JEZ150" s="409"/>
      <c r="JFA150" s="409"/>
      <c r="JFB150" s="409"/>
      <c r="JFC150" s="409"/>
      <c r="JFD150" s="409"/>
      <c r="JFE150" s="409"/>
      <c r="JFF150" s="409"/>
      <c r="JFG150" s="409"/>
      <c r="JFH150" s="409"/>
      <c r="JFI150" s="409"/>
      <c r="JFJ150" s="409"/>
      <c r="JFK150" s="409"/>
      <c r="JFL150" s="409"/>
      <c r="JFM150" s="409"/>
      <c r="JFN150" s="409"/>
      <c r="JFO150" s="409"/>
      <c r="JFP150" s="409"/>
      <c r="JFQ150" s="409"/>
      <c r="JFR150" s="409"/>
      <c r="JFS150" s="409"/>
      <c r="JFT150" s="409"/>
      <c r="JFU150" s="409"/>
      <c r="JFV150" s="409"/>
      <c r="JFW150" s="409"/>
      <c r="JFX150" s="409"/>
      <c r="JFY150" s="409"/>
      <c r="JFZ150" s="409"/>
      <c r="JGA150" s="409"/>
      <c r="JGB150" s="409"/>
      <c r="JGC150" s="409"/>
      <c r="JGD150" s="409"/>
      <c r="JGE150" s="409"/>
      <c r="JGF150" s="409"/>
      <c r="JGG150" s="409"/>
      <c r="JGH150" s="409"/>
      <c r="JGI150" s="409"/>
      <c r="JGJ150" s="409"/>
      <c r="JGK150" s="409"/>
      <c r="JGL150" s="409"/>
      <c r="JGM150" s="409"/>
      <c r="JGN150" s="409"/>
      <c r="JGO150" s="409"/>
      <c r="JGP150" s="409"/>
      <c r="JGQ150" s="409"/>
      <c r="JGR150" s="409"/>
      <c r="JGS150" s="409"/>
      <c r="JGT150" s="409"/>
      <c r="JGU150" s="409"/>
      <c r="JGV150" s="409"/>
      <c r="JGW150" s="409"/>
      <c r="JGX150" s="409"/>
      <c r="JGY150" s="409"/>
      <c r="JGZ150" s="409"/>
      <c r="JHA150" s="409"/>
      <c r="JHB150" s="409"/>
      <c r="JHC150" s="409"/>
      <c r="JHD150" s="409"/>
      <c r="JHE150" s="409"/>
      <c r="JHF150" s="409"/>
      <c r="JHG150" s="409"/>
      <c r="JHH150" s="409"/>
      <c r="JHI150" s="409"/>
      <c r="JHJ150" s="409"/>
      <c r="JHK150" s="409"/>
      <c r="JHL150" s="409"/>
      <c r="JHM150" s="409"/>
      <c r="JHN150" s="409"/>
      <c r="JHO150" s="409"/>
      <c r="JHP150" s="409"/>
      <c r="JHQ150" s="409"/>
      <c r="JHR150" s="409"/>
      <c r="JHS150" s="409"/>
      <c r="JHT150" s="409"/>
      <c r="JHU150" s="409"/>
      <c r="JHV150" s="409"/>
      <c r="JHW150" s="409"/>
      <c r="JHX150" s="409"/>
      <c r="JHY150" s="409"/>
      <c r="JHZ150" s="409"/>
      <c r="JIA150" s="409"/>
      <c r="JIB150" s="409"/>
      <c r="JIC150" s="409"/>
      <c r="JID150" s="409"/>
      <c r="JIE150" s="409"/>
      <c r="JIF150" s="409"/>
      <c r="JIG150" s="409"/>
      <c r="JIH150" s="409"/>
      <c r="JII150" s="409"/>
      <c r="JIJ150" s="409"/>
      <c r="JIK150" s="409"/>
      <c r="JIL150" s="409"/>
      <c r="JIM150" s="409"/>
      <c r="JIN150" s="409"/>
      <c r="JIO150" s="409"/>
      <c r="JIP150" s="409"/>
      <c r="JIQ150" s="409"/>
      <c r="JIR150" s="409"/>
      <c r="JIS150" s="409"/>
      <c r="JIT150" s="409"/>
      <c r="JIU150" s="409"/>
      <c r="JIV150" s="409"/>
      <c r="JIW150" s="409"/>
      <c r="JIX150" s="409"/>
      <c r="JIY150" s="409"/>
      <c r="JIZ150" s="409"/>
      <c r="JJA150" s="409"/>
      <c r="JJB150" s="409"/>
      <c r="JJC150" s="409"/>
      <c r="JJD150" s="409"/>
      <c r="JJE150" s="409"/>
      <c r="JJF150" s="409"/>
      <c r="JJG150" s="409"/>
      <c r="JJH150" s="409"/>
      <c r="JJI150" s="409"/>
      <c r="JJJ150" s="409"/>
      <c r="JJK150" s="409"/>
      <c r="JJL150" s="409"/>
      <c r="JJM150" s="409"/>
      <c r="JJN150" s="409"/>
      <c r="JJO150" s="409"/>
      <c r="JJP150" s="409"/>
      <c r="JJQ150" s="409"/>
      <c r="JJR150" s="409"/>
      <c r="JJS150" s="409"/>
      <c r="JJT150" s="409"/>
      <c r="JJU150" s="409"/>
      <c r="JJV150" s="409"/>
      <c r="JJW150" s="409"/>
      <c r="JJX150" s="409"/>
      <c r="JJY150" s="409"/>
      <c r="JJZ150" s="409"/>
      <c r="JKA150" s="409"/>
      <c r="JKB150" s="409"/>
      <c r="JKC150" s="409"/>
      <c r="JKD150" s="409"/>
      <c r="JKE150" s="409"/>
      <c r="JKF150" s="409"/>
      <c r="JKG150" s="409"/>
      <c r="JKH150" s="409"/>
      <c r="JKI150" s="409"/>
      <c r="JKJ150" s="409"/>
      <c r="JKK150" s="409"/>
      <c r="JKL150" s="409"/>
      <c r="JKM150" s="409"/>
      <c r="JKN150" s="409"/>
      <c r="JKO150" s="409"/>
      <c r="JKP150" s="409"/>
      <c r="JKQ150" s="409"/>
      <c r="JKR150" s="409"/>
      <c r="JKS150" s="409"/>
      <c r="JKT150" s="409"/>
      <c r="JKU150" s="409"/>
      <c r="JKV150" s="409"/>
      <c r="JKW150" s="409"/>
      <c r="JKX150" s="409"/>
      <c r="JKY150" s="409"/>
      <c r="JKZ150" s="409"/>
      <c r="JLA150" s="409"/>
      <c r="JLB150" s="409"/>
      <c r="JLC150" s="409"/>
      <c r="JLD150" s="409"/>
      <c r="JLE150" s="409"/>
      <c r="JLF150" s="409"/>
      <c r="JLG150" s="409"/>
      <c r="JLH150" s="409"/>
      <c r="JLI150" s="409"/>
      <c r="JLJ150" s="409"/>
      <c r="JLK150" s="409"/>
      <c r="JLL150" s="409"/>
      <c r="JLM150" s="409"/>
      <c r="JLN150" s="409"/>
      <c r="JLO150" s="409"/>
      <c r="JLP150" s="409"/>
      <c r="JLQ150" s="409"/>
      <c r="JLR150" s="409"/>
      <c r="JLS150" s="409"/>
      <c r="JLT150" s="409"/>
      <c r="JLU150" s="409"/>
      <c r="JLV150" s="409"/>
      <c r="JLW150" s="409"/>
      <c r="JLX150" s="409"/>
      <c r="JLY150" s="409"/>
      <c r="JLZ150" s="409"/>
      <c r="JMA150" s="409"/>
      <c r="JMB150" s="409"/>
      <c r="JMC150" s="409"/>
      <c r="JMD150" s="409"/>
      <c r="JME150" s="409"/>
      <c r="JMF150" s="409"/>
      <c r="JMG150" s="409"/>
      <c r="JMH150" s="409"/>
      <c r="JMI150" s="409"/>
      <c r="JMJ150" s="409"/>
      <c r="JMK150" s="409"/>
      <c r="JML150" s="409"/>
      <c r="JMM150" s="409"/>
      <c r="JMN150" s="409"/>
      <c r="JMO150" s="409"/>
      <c r="JMP150" s="409"/>
      <c r="JMQ150" s="409"/>
      <c r="JMR150" s="409"/>
      <c r="JMS150" s="409"/>
      <c r="JMT150" s="409"/>
      <c r="JMU150" s="409"/>
      <c r="JMV150" s="409"/>
      <c r="JMW150" s="409"/>
      <c r="JMX150" s="409"/>
      <c r="JMY150" s="409"/>
      <c r="JMZ150" s="409"/>
      <c r="JNA150" s="409"/>
      <c r="JNB150" s="409"/>
      <c r="JNC150" s="409"/>
      <c r="JND150" s="409"/>
      <c r="JNE150" s="409"/>
      <c r="JNF150" s="409"/>
      <c r="JNG150" s="409"/>
      <c r="JNH150" s="409"/>
      <c r="JNI150" s="409"/>
      <c r="JNJ150" s="409"/>
      <c r="JNK150" s="409"/>
      <c r="JNL150" s="409"/>
      <c r="JNM150" s="409"/>
      <c r="JNN150" s="409"/>
      <c r="JNO150" s="409"/>
      <c r="JNP150" s="409"/>
      <c r="JNQ150" s="409"/>
      <c r="JNR150" s="409"/>
      <c r="JNS150" s="409"/>
      <c r="JNT150" s="409"/>
      <c r="JNU150" s="409"/>
      <c r="JNV150" s="409"/>
      <c r="JNW150" s="409"/>
      <c r="JNX150" s="409"/>
      <c r="JNY150" s="409"/>
      <c r="JNZ150" s="409"/>
      <c r="JOA150" s="409"/>
      <c r="JOB150" s="409"/>
      <c r="JOC150" s="409"/>
      <c r="JOD150" s="409"/>
      <c r="JOE150" s="409"/>
      <c r="JOF150" s="409"/>
      <c r="JOG150" s="409"/>
      <c r="JOH150" s="409"/>
      <c r="JOI150" s="409"/>
      <c r="JOJ150" s="409"/>
      <c r="JOK150" s="409"/>
      <c r="JOL150" s="409"/>
      <c r="JOM150" s="409"/>
      <c r="JON150" s="409"/>
      <c r="JOO150" s="409"/>
      <c r="JOP150" s="409"/>
      <c r="JOQ150" s="409"/>
      <c r="JOR150" s="409"/>
      <c r="JOS150" s="409"/>
      <c r="JOT150" s="409"/>
      <c r="JOU150" s="409"/>
      <c r="JOV150" s="409"/>
      <c r="JOW150" s="409"/>
      <c r="JOX150" s="409"/>
      <c r="JOY150" s="409"/>
      <c r="JOZ150" s="409"/>
      <c r="JPA150" s="409"/>
      <c r="JPB150" s="409"/>
      <c r="JPC150" s="409"/>
      <c r="JPD150" s="409"/>
      <c r="JPE150" s="409"/>
      <c r="JPF150" s="409"/>
      <c r="JPG150" s="409"/>
      <c r="JPH150" s="409"/>
      <c r="JPI150" s="409"/>
      <c r="JPJ150" s="409"/>
      <c r="JPK150" s="409"/>
      <c r="JPL150" s="409"/>
      <c r="JPM150" s="409"/>
      <c r="JPN150" s="409"/>
      <c r="JPO150" s="409"/>
      <c r="JPP150" s="409"/>
      <c r="JPQ150" s="409"/>
      <c r="JPR150" s="409"/>
      <c r="JPS150" s="409"/>
      <c r="JPT150" s="409"/>
      <c r="JPU150" s="409"/>
      <c r="JPV150" s="409"/>
      <c r="JPW150" s="409"/>
      <c r="JPX150" s="409"/>
      <c r="JPY150" s="409"/>
      <c r="JPZ150" s="409"/>
      <c r="JQA150" s="409"/>
      <c r="JQB150" s="409"/>
      <c r="JQC150" s="409"/>
      <c r="JQD150" s="409"/>
      <c r="JQE150" s="409"/>
      <c r="JQF150" s="409"/>
      <c r="JQG150" s="409"/>
      <c r="JQH150" s="409"/>
      <c r="JQI150" s="409"/>
      <c r="JQJ150" s="409"/>
      <c r="JQK150" s="409"/>
      <c r="JQL150" s="409"/>
      <c r="JQM150" s="409"/>
      <c r="JQN150" s="409"/>
      <c r="JQO150" s="409"/>
      <c r="JQP150" s="409"/>
      <c r="JQQ150" s="409"/>
      <c r="JQR150" s="409"/>
      <c r="JQS150" s="409"/>
      <c r="JQT150" s="409"/>
      <c r="JQU150" s="409"/>
      <c r="JQV150" s="409"/>
      <c r="JQW150" s="409"/>
      <c r="JQX150" s="409"/>
      <c r="JQY150" s="409"/>
      <c r="JQZ150" s="409"/>
      <c r="JRA150" s="409"/>
      <c r="JRB150" s="409"/>
      <c r="JRC150" s="409"/>
      <c r="JRD150" s="409"/>
      <c r="JRE150" s="409"/>
      <c r="JRF150" s="409"/>
      <c r="JRG150" s="409"/>
      <c r="JRH150" s="409"/>
      <c r="JRI150" s="409"/>
      <c r="JRJ150" s="409"/>
      <c r="JRK150" s="409"/>
      <c r="JRL150" s="409"/>
      <c r="JRM150" s="409"/>
      <c r="JRN150" s="409"/>
      <c r="JRO150" s="409"/>
      <c r="JRP150" s="409"/>
      <c r="JRQ150" s="409"/>
      <c r="JRR150" s="409"/>
      <c r="JRS150" s="409"/>
      <c r="JRT150" s="409"/>
      <c r="JRU150" s="409"/>
      <c r="JRV150" s="409"/>
      <c r="JRW150" s="409"/>
      <c r="JRX150" s="409"/>
      <c r="JRY150" s="409"/>
      <c r="JRZ150" s="409"/>
      <c r="JSA150" s="409"/>
      <c r="JSB150" s="409"/>
      <c r="JSC150" s="409"/>
      <c r="JSD150" s="409"/>
      <c r="JSE150" s="409"/>
      <c r="JSF150" s="409"/>
      <c r="JSG150" s="409"/>
      <c r="JSH150" s="409"/>
      <c r="JSI150" s="409"/>
      <c r="JSJ150" s="409"/>
      <c r="JSK150" s="409"/>
      <c r="JSL150" s="409"/>
      <c r="JSM150" s="409"/>
      <c r="JSN150" s="409"/>
      <c r="JSO150" s="409"/>
      <c r="JSP150" s="409"/>
      <c r="JSQ150" s="409"/>
      <c r="JSR150" s="409"/>
      <c r="JSS150" s="409"/>
      <c r="JST150" s="409"/>
      <c r="JSU150" s="409"/>
      <c r="JSV150" s="409"/>
      <c r="JSW150" s="409"/>
      <c r="JSX150" s="409"/>
      <c r="JSY150" s="409"/>
      <c r="JSZ150" s="409"/>
      <c r="JTA150" s="409"/>
      <c r="JTB150" s="409"/>
      <c r="JTC150" s="409"/>
      <c r="JTD150" s="409"/>
      <c r="JTE150" s="409"/>
      <c r="JTF150" s="409"/>
      <c r="JTG150" s="409"/>
      <c r="JTH150" s="409"/>
      <c r="JTI150" s="409"/>
      <c r="JTJ150" s="409"/>
      <c r="JTK150" s="409"/>
      <c r="JTL150" s="409"/>
      <c r="JTM150" s="409"/>
      <c r="JTN150" s="409"/>
      <c r="JTO150" s="409"/>
      <c r="JTP150" s="409"/>
      <c r="JTQ150" s="409"/>
      <c r="JTR150" s="409"/>
      <c r="JTS150" s="409"/>
      <c r="JTT150" s="409"/>
      <c r="JTU150" s="409"/>
      <c r="JTV150" s="409"/>
      <c r="JTW150" s="409"/>
      <c r="JTX150" s="409"/>
      <c r="JTY150" s="409"/>
      <c r="JTZ150" s="409"/>
      <c r="JUA150" s="409"/>
      <c r="JUB150" s="409"/>
      <c r="JUC150" s="409"/>
      <c r="JUD150" s="409"/>
      <c r="JUE150" s="409"/>
      <c r="JUF150" s="409"/>
      <c r="JUG150" s="409"/>
      <c r="JUH150" s="409"/>
      <c r="JUI150" s="409"/>
      <c r="JUJ150" s="409"/>
      <c r="JUK150" s="409"/>
      <c r="JUL150" s="409"/>
      <c r="JUM150" s="409"/>
      <c r="JUN150" s="409"/>
      <c r="JUO150" s="409"/>
      <c r="JUP150" s="409"/>
      <c r="JUQ150" s="409"/>
      <c r="JUR150" s="409"/>
      <c r="JUS150" s="409"/>
      <c r="JUT150" s="409"/>
      <c r="JUU150" s="409"/>
      <c r="JUV150" s="409"/>
      <c r="JUW150" s="409"/>
      <c r="JUX150" s="409"/>
      <c r="JUY150" s="409"/>
      <c r="JUZ150" s="409"/>
      <c r="JVA150" s="409"/>
      <c r="JVB150" s="409"/>
      <c r="JVC150" s="409"/>
      <c r="JVD150" s="409"/>
      <c r="JVE150" s="409"/>
      <c r="JVF150" s="409"/>
      <c r="JVG150" s="409"/>
      <c r="JVH150" s="409"/>
      <c r="JVI150" s="409"/>
      <c r="JVJ150" s="409"/>
      <c r="JVK150" s="409"/>
      <c r="JVL150" s="409"/>
      <c r="JVM150" s="409"/>
      <c r="JVN150" s="409"/>
      <c r="JVO150" s="409"/>
      <c r="JVP150" s="409"/>
      <c r="JVQ150" s="409"/>
      <c r="JVR150" s="409"/>
      <c r="JVS150" s="409"/>
      <c r="JVT150" s="409"/>
      <c r="JVU150" s="409"/>
      <c r="JVV150" s="409"/>
      <c r="JVW150" s="409"/>
      <c r="JVX150" s="409"/>
      <c r="JVY150" s="409"/>
      <c r="JVZ150" s="409"/>
      <c r="JWA150" s="409"/>
      <c r="JWB150" s="409"/>
      <c r="JWC150" s="409"/>
      <c r="JWD150" s="409"/>
      <c r="JWE150" s="409"/>
      <c r="JWF150" s="409"/>
      <c r="JWG150" s="409"/>
      <c r="JWH150" s="409"/>
      <c r="JWI150" s="409"/>
      <c r="JWJ150" s="409"/>
      <c r="JWK150" s="409"/>
      <c r="JWL150" s="409"/>
      <c r="JWM150" s="409"/>
      <c r="JWN150" s="409"/>
      <c r="JWO150" s="409"/>
      <c r="JWP150" s="409"/>
      <c r="JWQ150" s="409"/>
      <c r="JWR150" s="409"/>
      <c r="JWS150" s="409"/>
      <c r="JWT150" s="409"/>
      <c r="JWU150" s="409"/>
      <c r="JWV150" s="409"/>
      <c r="JWW150" s="409"/>
      <c r="JWX150" s="409"/>
      <c r="JWY150" s="409"/>
      <c r="JWZ150" s="409"/>
      <c r="JXA150" s="409"/>
      <c r="JXB150" s="409"/>
      <c r="JXC150" s="409"/>
      <c r="JXD150" s="409"/>
      <c r="JXE150" s="409"/>
      <c r="JXF150" s="409"/>
      <c r="JXG150" s="409"/>
      <c r="JXH150" s="409"/>
      <c r="JXI150" s="409"/>
      <c r="JXJ150" s="409"/>
      <c r="JXK150" s="409"/>
      <c r="JXL150" s="409"/>
      <c r="JXM150" s="409"/>
      <c r="JXN150" s="409"/>
      <c r="JXO150" s="409"/>
      <c r="JXP150" s="409"/>
      <c r="JXQ150" s="409"/>
      <c r="JXR150" s="409"/>
      <c r="JXS150" s="409"/>
      <c r="JXT150" s="409"/>
      <c r="JXU150" s="409"/>
      <c r="JXV150" s="409"/>
      <c r="JXW150" s="409"/>
      <c r="JXX150" s="409"/>
      <c r="JXY150" s="409"/>
      <c r="JXZ150" s="409"/>
      <c r="JYA150" s="409"/>
      <c r="JYB150" s="409"/>
      <c r="JYC150" s="409"/>
      <c r="JYD150" s="409"/>
      <c r="JYE150" s="409"/>
      <c r="JYF150" s="409"/>
      <c r="JYG150" s="409"/>
      <c r="JYH150" s="409"/>
      <c r="JYI150" s="409"/>
      <c r="JYJ150" s="409"/>
      <c r="JYK150" s="409"/>
      <c r="JYL150" s="409"/>
      <c r="JYM150" s="409"/>
      <c r="JYN150" s="409"/>
      <c r="JYO150" s="409"/>
      <c r="JYP150" s="409"/>
      <c r="JYQ150" s="409"/>
      <c r="JYR150" s="409"/>
      <c r="JYS150" s="409"/>
      <c r="JYT150" s="409"/>
      <c r="JYU150" s="409"/>
      <c r="JYV150" s="409"/>
      <c r="JYW150" s="409"/>
      <c r="JYX150" s="409"/>
      <c r="JYY150" s="409"/>
      <c r="JYZ150" s="409"/>
      <c r="JZA150" s="409"/>
      <c r="JZB150" s="409"/>
      <c r="JZC150" s="409"/>
      <c r="JZD150" s="409"/>
      <c r="JZE150" s="409"/>
      <c r="JZF150" s="409"/>
      <c r="JZG150" s="409"/>
      <c r="JZH150" s="409"/>
      <c r="JZI150" s="409"/>
      <c r="JZJ150" s="409"/>
      <c r="JZK150" s="409"/>
      <c r="JZL150" s="409"/>
      <c r="JZM150" s="409"/>
      <c r="JZN150" s="409"/>
      <c r="JZO150" s="409"/>
      <c r="JZP150" s="409"/>
      <c r="JZQ150" s="409"/>
      <c r="JZR150" s="409"/>
      <c r="JZS150" s="409"/>
      <c r="JZT150" s="409"/>
      <c r="JZU150" s="409"/>
      <c r="JZV150" s="409"/>
      <c r="JZW150" s="409"/>
      <c r="JZX150" s="409"/>
      <c r="JZY150" s="409"/>
      <c r="JZZ150" s="409"/>
      <c r="KAA150" s="409"/>
      <c r="KAB150" s="409"/>
      <c r="KAC150" s="409"/>
      <c r="KAD150" s="409"/>
      <c r="KAE150" s="409"/>
      <c r="KAF150" s="409"/>
      <c r="KAG150" s="409"/>
      <c r="KAH150" s="409"/>
      <c r="KAI150" s="409"/>
      <c r="KAJ150" s="409"/>
      <c r="KAK150" s="409"/>
      <c r="KAL150" s="409"/>
      <c r="KAM150" s="409"/>
      <c r="KAN150" s="409"/>
      <c r="KAO150" s="409"/>
      <c r="KAP150" s="409"/>
      <c r="KAQ150" s="409"/>
      <c r="KAR150" s="409"/>
      <c r="KAS150" s="409"/>
      <c r="KAT150" s="409"/>
      <c r="KAU150" s="409"/>
      <c r="KAV150" s="409"/>
      <c r="KAW150" s="409"/>
      <c r="KAX150" s="409"/>
      <c r="KAY150" s="409"/>
      <c r="KAZ150" s="409"/>
      <c r="KBA150" s="409"/>
      <c r="KBB150" s="409"/>
      <c r="KBC150" s="409"/>
      <c r="KBD150" s="409"/>
      <c r="KBE150" s="409"/>
      <c r="KBF150" s="409"/>
      <c r="KBG150" s="409"/>
      <c r="KBH150" s="409"/>
      <c r="KBI150" s="409"/>
      <c r="KBJ150" s="409"/>
      <c r="KBK150" s="409"/>
      <c r="KBL150" s="409"/>
      <c r="KBM150" s="409"/>
      <c r="KBN150" s="409"/>
      <c r="KBO150" s="409"/>
      <c r="KBP150" s="409"/>
      <c r="KBQ150" s="409"/>
      <c r="KBR150" s="409"/>
      <c r="KBS150" s="409"/>
      <c r="KBT150" s="409"/>
      <c r="KBU150" s="409"/>
      <c r="KBV150" s="409"/>
      <c r="KBW150" s="409"/>
      <c r="KBX150" s="409"/>
      <c r="KBY150" s="409"/>
      <c r="KBZ150" s="409"/>
      <c r="KCA150" s="409"/>
      <c r="KCB150" s="409"/>
      <c r="KCC150" s="409"/>
      <c r="KCD150" s="409"/>
      <c r="KCE150" s="409"/>
      <c r="KCF150" s="409"/>
      <c r="KCG150" s="409"/>
      <c r="KCH150" s="409"/>
      <c r="KCI150" s="409"/>
      <c r="KCJ150" s="409"/>
      <c r="KCK150" s="409"/>
      <c r="KCL150" s="409"/>
      <c r="KCM150" s="409"/>
      <c r="KCN150" s="409"/>
      <c r="KCO150" s="409"/>
      <c r="KCP150" s="409"/>
      <c r="KCQ150" s="409"/>
      <c r="KCR150" s="409"/>
      <c r="KCS150" s="409"/>
      <c r="KCT150" s="409"/>
      <c r="KCU150" s="409"/>
      <c r="KCV150" s="409"/>
      <c r="KCW150" s="409"/>
      <c r="KCX150" s="409"/>
      <c r="KCY150" s="409"/>
      <c r="KCZ150" s="409"/>
      <c r="KDA150" s="409"/>
      <c r="KDB150" s="409"/>
      <c r="KDC150" s="409"/>
      <c r="KDD150" s="409"/>
      <c r="KDE150" s="409"/>
      <c r="KDF150" s="409"/>
      <c r="KDG150" s="409"/>
      <c r="KDH150" s="409"/>
      <c r="KDI150" s="409"/>
      <c r="KDJ150" s="409"/>
      <c r="KDK150" s="409"/>
      <c r="KDL150" s="409"/>
      <c r="KDM150" s="409"/>
      <c r="KDN150" s="409"/>
      <c r="KDO150" s="409"/>
      <c r="KDP150" s="409"/>
      <c r="KDQ150" s="409"/>
      <c r="KDR150" s="409"/>
      <c r="KDS150" s="409"/>
      <c r="KDT150" s="409"/>
      <c r="KDU150" s="409"/>
      <c r="KDV150" s="409"/>
      <c r="KDW150" s="409"/>
      <c r="KDX150" s="409"/>
      <c r="KDY150" s="409"/>
      <c r="KDZ150" s="409"/>
      <c r="KEA150" s="409"/>
      <c r="KEB150" s="409"/>
      <c r="KEC150" s="409"/>
      <c r="KED150" s="409"/>
      <c r="KEE150" s="409"/>
      <c r="KEF150" s="409"/>
      <c r="KEG150" s="409"/>
      <c r="KEH150" s="409"/>
      <c r="KEI150" s="409"/>
      <c r="KEJ150" s="409"/>
      <c r="KEK150" s="409"/>
      <c r="KEL150" s="409"/>
      <c r="KEM150" s="409"/>
      <c r="KEN150" s="409"/>
      <c r="KEO150" s="409"/>
      <c r="KEP150" s="409"/>
      <c r="KEQ150" s="409"/>
      <c r="KER150" s="409"/>
      <c r="KES150" s="409"/>
      <c r="KET150" s="409"/>
      <c r="KEU150" s="409"/>
      <c r="KEV150" s="409"/>
      <c r="KEW150" s="409"/>
      <c r="KEX150" s="409"/>
      <c r="KEY150" s="409"/>
      <c r="KEZ150" s="409"/>
      <c r="KFA150" s="409"/>
      <c r="KFB150" s="409"/>
      <c r="KFC150" s="409"/>
      <c r="KFD150" s="409"/>
      <c r="KFE150" s="409"/>
      <c r="KFF150" s="409"/>
      <c r="KFG150" s="409"/>
      <c r="KFH150" s="409"/>
      <c r="KFI150" s="409"/>
      <c r="KFJ150" s="409"/>
      <c r="KFK150" s="409"/>
      <c r="KFL150" s="409"/>
      <c r="KFM150" s="409"/>
      <c r="KFN150" s="409"/>
      <c r="KFO150" s="409"/>
      <c r="KFP150" s="409"/>
      <c r="KFQ150" s="409"/>
      <c r="KFR150" s="409"/>
      <c r="KFS150" s="409"/>
      <c r="KFT150" s="409"/>
      <c r="KFU150" s="409"/>
      <c r="KFV150" s="409"/>
      <c r="KFW150" s="409"/>
      <c r="KFX150" s="409"/>
      <c r="KFY150" s="409"/>
      <c r="KFZ150" s="409"/>
      <c r="KGA150" s="409"/>
      <c r="KGB150" s="409"/>
      <c r="KGC150" s="409"/>
      <c r="KGD150" s="409"/>
      <c r="KGE150" s="409"/>
      <c r="KGF150" s="409"/>
      <c r="KGG150" s="409"/>
      <c r="KGH150" s="409"/>
      <c r="KGI150" s="409"/>
      <c r="KGJ150" s="409"/>
      <c r="KGK150" s="409"/>
      <c r="KGL150" s="409"/>
      <c r="KGM150" s="409"/>
      <c r="KGN150" s="409"/>
      <c r="KGO150" s="409"/>
      <c r="KGP150" s="409"/>
      <c r="KGQ150" s="409"/>
      <c r="KGR150" s="409"/>
      <c r="KGS150" s="409"/>
      <c r="KGT150" s="409"/>
      <c r="KGU150" s="409"/>
      <c r="KGV150" s="409"/>
      <c r="KGW150" s="409"/>
      <c r="KGX150" s="409"/>
      <c r="KGY150" s="409"/>
      <c r="KGZ150" s="409"/>
      <c r="KHA150" s="409"/>
      <c r="KHB150" s="409"/>
      <c r="KHC150" s="409"/>
      <c r="KHD150" s="409"/>
      <c r="KHE150" s="409"/>
      <c r="KHF150" s="409"/>
      <c r="KHG150" s="409"/>
      <c r="KHH150" s="409"/>
      <c r="KHI150" s="409"/>
      <c r="KHJ150" s="409"/>
      <c r="KHK150" s="409"/>
      <c r="KHL150" s="409"/>
      <c r="KHM150" s="409"/>
      <c r="KHN150" s="409"/>
      <c r="KHO150" s="409"/>
      <c r="KHP150" s="409"/>
      <c r="KHQ150" s="409"/>
      <c r="KHR150" s="409"/>
      <c r="KHS150" s="409"/>
      <c r="KHT150" s="409"/>
      <c r="KHU150" s="409"/>
      <c r="KHV150" s="409"/>
      <c r="KHW150" s="409"/>
      <c r="KHX150" s="409"/>
      <c r="KHY150" s="409"/>
      <c r="KHZ150" s="409"/>
      <c r="KIA150" s="409"/>
      <c r="KIB150" s="409"/>
      <c r="KIC150" s="409"/>
      <c r="KID150" s="409"/>
      <c r="KIE150" s="409"/>
      <c r="KIF150" s="409"/>
      <c r="KIG150" s="409"/>
      <c r="KIH150" s="409"/>
      <c r="KII150" s="409"/>
      <c r="KIJ150" s="409"/>
      <c r="KIK150" s="409"/>
      <c r="KIL150" s="409"/>
      <c r="KIM150" s="409"/>
      <c r="KIN150" s="409"/>
      <c r="KIO150" s="409"/>
      <c r="KIP150" s="409"/>
      <c r="KIQ150" s="409"/>
      <c r="KIR150" s="409"/>
      <c r="KIS150" s="409"/>
      <c r="KIT150" s="409"/>
      <c r="KIU150" s="409"/>
      <c r="KIV150" s="409"/>
      <c r="KIW150" s="409"/>
      <c r="KIX150" s="409"/>
      <c r="KIY150" s="409"/>
      <c r="KIZ150" s="409"/>
      <c r="KJA150" s="409"/>
      <c r="KJB150" s="409"/>
      <c r="KJC150" s="409"/>
      <c r="KJD150" s="409"/>
      <c r="KJE150" s="409"/>
      <c r="KJF150" s="409"/>
      <c r="KJG150" s="409"/>
      <c r="KJH150" s="409"/>
      <c r="KJI150" s="409"/>
      <c r="KJJ150" s="409"/>
      <c r="KJK150" s="409"/>
      <c r="KJL150" s="409"/>
      <c r="KJM150" s="409"/>
      <c r="KJN150" s="409"/>
      <c r="KJO150" s="409"/>
      <c r="KJP150" s="409"/>
      <c r="KJQ150" s="409"/>
      <c r="KJR150" s="409"/>
      <c r="KJS150" s="409"/>
      <c r="KJT150" s="409"/>
      <c r="KJU150" s="409"/>
      <c r="KJV150" s="409"/>
      <c r="KJW150" s="409"/>
      <c r="KJX150" s="409"/>
      <c r="KJY150" s="409"/>
      <c r="KJZ150" s="409"/>
      <c r="KKA150" s="409"/>
      <c r="KKB150" s="409"/>
      <c r="KKC150" s="409"/>
      <c r="KKD150" s="409"/>
      <c r="KKE150" s="409"/>
      <c r="KKF150" s="409"/>
      <c r="KKG150" s="409"/>
      <c r="KKH150" s="409"/>
      <c r="KKI150" s="409"/>
      <c r="KKJ150" s="409"/>
      <c r="KKK150" s="409"/>
      <c r="KKL150" s="409"/>
      <c r="KKM150" s="409"/>
      <c r="KKN150" s="409"/>
      <c r="KKO150" s="409"/>
      <c r="KKP150" s="409"/>
      <c r="KKQ150" s="409"/>
      <c r="KKR150" s="409"/>
      <c r="KKS150" s="409"/>
      <c r="KKT150" s="409"/>
      <c r="KKU150" s="409"/>
      <c r="KKV150" s="409"/>
      <c r="KKW150" s="409"/>
      <c r="KKX150" s="409"/>
      <c r="KKY150" s="409"/>
      <c r="KKZ150" s="409"/>
      <c r="KLA150" s="409"/>
      <c r="KLB150" s="409"/>
      <c r="KLC150" s="409"/>
      <c r="KLD150" s="409"/>
      <c r="KLE150" s="409"/>
      <c r="KLF150" s="409"/>
      <c r="KLG150" s="409"/>
      <c r="KLH150" s="409"/>
      <c r="KLI150" s="409"/>
      <c r="KLJ150" s="409"/>
      <c r="KLK150" s="409"/>
      <c r="KLL150" s="409"/>
      <c r="KLM150" s="409"/>
      <c r="KLN150" s="409"/>
      <c r="KLO150" s="409"/>
      <c r="KLP150" s="409"/>
      <c r="KLQ150" s="409"/>
      <c r="KLR150" s="409"/>
      <c r="KLS150" s="409"/>
      <c r="KLT150" s="409"/>
      <c r="KLU150" s="409"/>
      <c r="KLV150" s="409"/>
      <c r="KLW150" s="409"/>
      <c r="KLX150" s="409"/>
      <c r="KLY150" s="409"/>
      <c r="KLZ150" s="409"/>
      <c r="KMA150" s="409"/>
      <c r="KMB150" s="409"/>
      <c r="KMC150" s="409"/>
      <c r="KMD150" s="409"/>
      <c r="KME150" s="409"/>
      <c r="KMF150" s="409"/>
      <c r="KMG150" s="409"/>
      <c r="KMH150" s="409"/>
      <c r="KMI150" s="409"/>
      <c r="KMJ150" s="409"/>
      <c r="KMK150" s="409"/>
      <c r="KML150" s="409"/>
      <c r="KMM150" s="409"/>
      <c r="KMN150" s="409"/>
      <c r="KMO150" s="409"/>
      <c r="KMP150" s="409"/>
      <c r="KMQ150" s="409"/>
      <c r="KMR150" s="409"/>
      <c r="KMS150" s="409"/>
      <c r="KMT150" s="409"/>
      <c r="KMU150" s="409"/>
      <c r="KMV150" s="409"/>
      <c r="KMW150" s="409"/>
      <c r="KMX150" s="409"/>
      <c r="KMY150" s="409"/>
      <c r="KMZ150" s="409"/>
      <c r="KNA150" s="409"/>
      <c r="KNB150" s="409"/>
      <c r="KNC150" s="409"/>
      <c r="KND150" s="409"/>
      <c r="KNE150" s="409"/>
      <c r="KNF150" s="409"/>
      <c r="KNG150" s="409"/>
      <c r="KNH150" s="409"/>
      <c r="KNI150" s="409"/>
      <c r="KNJ150" s="409"/>
      <c r="KNK150" s="409"/>
      <c r="KNL150" s="409"/>
      <c r="KNM150" s="409"/>
      <c r="KNN150" s="409"/>
      <c r="KNO150" s="409"/>
      <c r="KNP150" s="409"/>
      <c r="KNQ150" s="409"/>
      <c r="KNR150" s="409"/>
      <c r="KNS150" s="409"/>
      <c r="KNT150" s="409"/>
      <c r="KNU150" s="409"/>
      <c r="KNV150" s="409"/>
      <c r="KNW150" s="409"/>
      <c r="KNX150" s="409"/>
      <c r="KNY150" s="409"/>
      <c r="KNZ150" s="409"/>
      <c r="KOA150" s="409"/>
      <c r="KOB150" s="409"/>
      <c r="KOC150" s="409"/>
      <c r="KOD150" s="409"/>
      <c r="KOE150" s="409"/>
      <c r="KOF150" s="409"/>
      <c r="KOG150" s="409"/>
      <c r="KOH150" s="409"/>
      <c r="KOI150" s="409"/>
      <c r="KOJ150" s="409"/>
      <c r="KOK150" s="409"/>
      <c r="KOL150" s="409"/>
      <c r="KOM150" s="409"/>
      <c r="KON150" s="409"/>
      <c r="KOO150" s="409"/>
      <c r="KOP150" s="409"/>
      <c r="KOQ150" s="409"/>
      <c r="KOR150" s="409"/>
      <c r="KOS150" s="409"/>
      <c r="KOT150" s="409"/>
      <c r="KOU150" s="409"/>
      <c r="KOV150" s="409"/>
      <c r="KOW150" s="409"/>
      <c r="KOX150" s="409"/>
      <c r="KOY150" s="409"/>
      <c r="KOZ150" s="409"/>
      <c r="KPA150" s="409"/>
      <c r="KPB150" s="409"/>
      <c r="KPC150" s="409"/>
      <c r="KPD150" s="409"/>
      <c r="KPE150" s="409"/>
      <c r="KPF150" s="409"/>
      <c r="KPG150" s="409"/>
      <c r="KPH150" s="409"/>
      <c r="KPI150" s="409"/>
      <c r="KPJ150" s="409"/>
      <c r="KPK150" s="409"/>
      <c r="KPL150" s="409"/>
      <c r="KPM150" s="409"/>
      <c r="KPN150" s="409"/>
      <c r="KPO150" s="409"/>
      <c r="KPP150" s="409"/>
      <c r="KPQ150" s="409"/>
      <c r="KPR150" s="409"/>
      <c r="KPS150" s="409"/>
      <c r="KPT150" s="409"/>
      <c r="KPU150" s="409"/>
      <c r="KPV150" s="409"/>
      <c r="KPW150" s="409"/>
      <c r="KPX150" s="409"/>
      <c r="KPY150" s="409"/>
      <c r="KPZ150" s="409"/>
      <c r="KQA150" s="409"/>
      <c r="KQB150" s="409"/>
      <c r="KQC150" s="409"/>
      <c r="KQD150" s="409"/>
      <c r="KQE150" s="409"/>
      <c r="KQF150" s="409"/>
      <c r="KQG150" s="409"/>
      <c r="KQH150" s="409"/>
      <c r="KQI150" s="409"/>
      <c r="KQJ150" s="409"/>
      <c r="KQK150" s="409"/>
      <c r="KQL150" s="409"/>
      <c r="KQM150" s="409"/>
      <c r="KQN150" s="409"/>
      <c r="KQO150" s="409"/>
      <c r="KQP150" s="409"/>
      <c r="KQQ150" s="409"/>
      <c r="KQR150" s="409"/>
      <c r="KQS150" s="409"/>
      <c r="KQT150" s="409"/>
      <c r="KQU150" s="409"/>
      <c r="KQV150" s="409"/>
      <c r="KQW150" s="409"/>
      <c r="KQX150" s="409"/>
      <c r="KQY150" s="409"/>
      <c r="KQZ150" s="409"/>
      <c r="KRA150" s="409"/>
      <c r="KRB150" s="409"/>
      <c r="KRC150" s="409"/>
      <c r="KRD150" s="409"/>
      <c r="KRE150" s="409"/>
      <c r="KRF150" s="409"/>
      <c r="KRG150" s="409"/>
      <c r="KRH150" s="409"/>
      <c r="KRI150" s="409"/>
      <c r="KRJ150" s="409"/>
      <c r="KRK150" s="409"/>
      <c r="KRL150" s="409"/>
      <c r="KRM150" s="409"/>
      <c r="KRN150" s="409"/>
      <c r="KRO150" s="409"/>
      <c r="KRP150" s="409"/>
      <c r="KRQ150" s="409"/>
      <c r="KRR150" s="409"/>
      <c r="KRS150" s="409"/>
      <c r="KRT150" s="409"/>
      <c r="KRU150" s="409"/>
      <c r="KRV150" s="409"/>
      <c r="KRW150" s="409"/>
      <c r="KRX150" s="409"/>
      <c r="KRY150" s="409"/>
      <c r="KRZ150" s="409"/>
      <c r="KSA150" s="409"/>
      <c r="KSB150" s="409"/>
      <c r="KSC150" s="409"/>
      <c r="KSD150" s="409"/>
      <c r="KSE150" s="409"/>
      <c r="KSF150" s="409"/>
      <c r="KSG150" s="409"/>
      <c r="KSH150" s="409"/>
      <c r="KSI150" s="409"/>
      <c r="KSJ150" s="409"/>
      <c r="KSK150" s="409"/>
      <c r="KSL150" s="409"/>
      <c r="KSM150" s="409"/>
      <c r="KSN150" s="409"/>
      <c r="KSO150" s="409"/>
      <c r="KSP150" s="409"/>
      <c r="KSQ150" s="409"/>
      <c r="KSR150" s="409"/>
      <c r="KSS150" s="409"/>
      <c r="KST150" s="409"/>
      <c r="KSU150" s="409"/>
      <c r="KSV150" s="409"/>
      <c r="KSW150" s="409"/>
      <c r="KSX150" s="409"/>
      <c r="KSY150" s="409"/>
      <c r="KSZ150" s="409"/>
      <c r="KTA150" s="409"/>
      <c r="KTB150" s="409"/>
      <c r="KTC150" s="409"/>
      <c r="KTD150" s="409"/>
      <c r="KTE150" s="409"/>
      <c r="KTF150" s="409"/>
      <c r="KTG150" s="409"/>
      <c r="KTH150" s="409"/>
      <c r="KTI150" s="409"/>
      <c r="KTJ150" s="409"/>
      <c r="KTK150" s="409"/>
      <c r="KTL150" s="409"/>
      <c r="KTM150" s="409"/>
      <c r="KTN150" s="409"/>
      <c r="KTO150" s="409"/>
      <c r="KTP150" s="409"/>
      <c r="KTQ150" s="409"/>
      <c r="KTR150" s="409"/>
      <c r="KTS150" s="409"/>
      <c r="KTT150" s="409"/>
      <c r="KTU150" s="409"/>
      <c r="KTV150" s="409"/>
      <c r="KTW150" s="409"/>
      <c r="KTX150" s="409"/>
      <c r="KTY150" s="409"/>
      <c r="KTZ150" s="409"/>
      <c r="KUA150" s="409"/>
      <c r="KUB150" s="409"/>
      <c r="KUC150" s="409"/>
      <c r="KUD150" s="409"/>
      <c r="KUE150" s="409"/>
      <c r="KUF150" s="409"/>
      <c r="KUG150" s="409"/>
      <c r="KUH150" s="409"/>
      <c r="KUI150" s="409"/>
      <c r="KUJ150" s="409"/>
      <c r="KUK150" s="409"/>
      <c r="KUL150" s="409"/>
      <c r="KUM150" s="409"/>
      <c r="KUN150" s="409"/>
      <c r="KUO150" s="409"/>
      <c r="KUP150" s="409"/>
      <c r="KUQ150" s="409"/>
      <c r="KUR150" s="409"/>
      <c r="KUS150" s="409"/>
      <c r="KUT150" s="409"/>
      <c r="KUU150" s="409"/>
      <c r="KUV150" s="409"/>
      <c r="KUW150" s="409"/>
      <c r="KUX150" s="409"/>
      <c r="KUY150" s="409"/>
      <c r="KUZ150" s="409"/>
      <c r="KVA150" s="409"/>
      <c r="KVB150" s="409"/>
      <c r="KVC150" s="409"/>
      <c r="KVD150" s="409"/>
      <c r="KVE150" s="409"/>
      <c r="KVF150" s="409"/>
      <c r="KVG150" s="409"/>
      <c r="KVH150" s="409"/>
      <c r="KVI150" s="409"/>
      <c r="KVJ150" s="409"/>
      <c r="KVK150" s="409"/>
      <c r="KVL150" s="409"/>
      <c r="KVM150" s="409"/>
      <c r="KVN150" s="409"/>
      <c r="KVO150" s="409"/>
      <c r="KVP150" s="409"/>
      <c r="KVQ150" s="409"/>
      <c r="KVR150" s="409"/>
      <c r="KVS150" s="409"/>
      <c r="KVT150" s="409"/>
      <c r="KVU150" s="409"/>
      <c r="KVV150" s="409"/>
      <c r="KVW150" s="409"/>
      <c r="KVX150" s="409"/>
      <c r="KVY150" s="409"/>
      <c r="KVZ150" s="409"/>
      <c r="KWA150" s="409"/>
      <c r="KWB150" s="409"/>
      <c r="KWC150" s="409"/>
      <c r="KWD150" s="409"/>
      <c r="KWE150" s="409"/>
      <c r="KWF150" s="409"/>
      <c r="KWG150" s="409"/>
      <c r="KWH150" s="409"/>
      <c r="KWI150" s="409"/>
      <c r="KWJ150" s="409"/>
      <c r="KWK150" s="409"/>
      <c r="KWL150" s="409"/>
      <c r="KWM150" s="409"/>
      <c r="KWN150" s="409"/>
      <c r="KWO150" s="409"/>
      <c r="KWP150" s="409"/>
      <c r="KWQ150" s="409"/>
      <c r="KWR150" s="409"/>
      <c r="KWS150" s="409"/>
      <c r="KWT150" s="409"/>
      <c r="KWU150" s="409"/>
      <c r="KWV150" s="409"/>
      <c r="KWW150" s="409"/>
      <c r="KWX150" s="409"/>
      <c r="KWY150" s="409"/>
      <c r="KWZ150" s="409"/>
      <c r="KXA150" s="409"/>
      <c r="KXB150" s="409"/>
      <c r="KXC150" s="409"/>
      <c r="KXD150" s="409"/>
      <c r="KXE150" s="409"/>
      <c r="KXF150" s="409"/>
      <c r="KXG150" s="409"/>
      <c r="KXH150" s="409"/>
      <c r="KXI150" s="409"/>
      <c r="KXJ150" s="409"/>
      <c r="KXK150" s="409"/>
      <c r="KXL150" s="409"/>
      <c r="KXM150" s="409"/>
      <c r="KXN150" s="409"/>
      <c r="KXO150" s="409"/>
      <c r="KXP150" s="409"/>
      <c r="KXQ150" s="409"/>
      <c r="KXR150" s="409"/>
      <c r="KXS150" s="409"/>
      <c r="KXT150" s="409"/>
      <c r="KXU150" s="409"/>
      <c r="KXV150" s="409"/>
      <c r="KXW150" s="409"/>
      <c r="KXX150" s="409"/>
      <c r="KXY150" s="409"/>
      <c r="KXZ150" s="409"/>
      <c r="KYA150" s="409"/>
      <c r="KYB150" s="409"/>
      <c r="KYC150" s="409"/>
      <c r="KYD150" s="409"/>
      <c r="KYE150" s="409"/>
      <c r="KYF150" s="409"/>
      <c r="KYG150" s="409"/>
      <c r="KYH150" s="409"/>
      <c r="KYI150" s="409"/>
      <c r="KYJ150" s="409"/>
      <c r="KYK150" s="409"/>
      <c r="KYL150" s="409"/>
      <c r="KYM150" s="409"/>
      <c r="KYN150" s="409"/>
      <c r="KYO150" s="409"/>
      <c r="KYP150" s="409"/>
      <c r="KYQ150" s="409"/>
      <c r="KYR150" s="409"/>
      <c r="KYS150" s="409"/>
      <c r="KYT150" s="409"/>
      <c r="KYU150" s="409"/>
      <c r="KYV150" s="409"/>
      <c r="KYW150" s="409"/>
      <c r="KYX150" s="409"/>
      <c r="KYY150" s="409"/>
      <c r="KYZ150" s="409"/>
      <c r="KZA150" s="409"/>
      <c r="KZB150" s="409"/>
      <c r="KZC150" s="409"/>
      <c r="KZD150" s="409"/>
      <c r="KZE150" s="409"/>
      <c r="KZF150" s="409"/>
      <c r="KZG150" s="409"/>
      <c r="KZH150" s="409"/>
      <c r="KZI150" s="409"/>
      <c r="KZJ150" s="409"/>
      <c r="KZK150" s="409"/>
      <c r="KZL150" s="409"/>
      <c r="KZM150" s="409"/>
      <c r="KZN150" s="409"/>
      <c r="KZO150" s="409"/>
      <c r="KZP150" s="409"/>
      <c r="KZQ150" s="409"/>
      <c r="KZR150" s="409"/>
      <c r="KZS150" s="409"/>
      <c r="KZT150" s="409"/>
      <c r="KZU150" s="409"/>
      <c r="KZV150" s="409"/>
      <c r="KZW150" s="409"/>
      <c r="KZX150" s="409"/>
      <c r="KZY150" s="409"/>
      <c r="KZZ150" s="409"/>
      <c r="LAA150" s="409"/>
      <c r="LAB150" s="409"/>
      <c r="LAC150" s="409"/>
      <c r="LAD150" s="409"/>
      <c r="LAE150" s="409"/>
      <c r="LAF150" s="409"/>
      <c r="LAG150" s="409"/>
      <c r="LAH150" s="409"/>
      <c r="LAI150" s="409"/>
      <c r="LAJ150" s="409"/>
      <c r="LAK150" s="409"/>
      <c r="LAL150" s="409"/>
      <c r="LAM150" s="409"/>
      <c r="LAN150" s="409"/>
      <c r="LAO150" s="409"/>
      <c r="LAP150" s="409"/>
      <c r="LAQ150" s="409"/>
      <c r="LAR150" s="409"/>
      <c r="LAS150" s="409"/>
      <c r="LAT150" s="409"/>
      <c r="LAU150" s="409"/>
      <c r="LAV150" s="409"/>
      <c r="LAW150" s="409"/>
      <c r="LAX150" s="409"/>
      <c r="LAY150" s="409"/>
      <c r="LAZ150" s="409"/>
      <c r="LBA150" s="409"/>
      <c r="LBB150" s="409"/>
      <c r="LBC150" s="409"/>
      <c r="LBD150" s="409"/>
      <c r="LBE150" s="409"/>
      <c r="LBF150" s="409"/>
      <c r="LBG150" s="409"/>
      <c r="LBH150" s="409"/>
      <c r="LBI150" s="409"/>
      <c r="LBJ150" s="409"/>
      <c r="LBK150" s="409"/>
      <c r="LBL150" s="409"/>
      <c r="LBM150" s="409"/>
      <c r="LBN150" s="409"/>
      <c r="LBO150" s="409"/>
      <c r="LBP150" s="409"/>
      <c r="LBQ150" s="409"/>
      <c r="LBR150" s="409"/>
      <c r="LBS150" s="409"/>
      <c r="LBT150" s="409"/>
      <c r="LBU150" s="409"/>
      <c r="LBV150" s="409"/>
      <c r="LBW150" s="409"/>
      <c r="LBX150" s="409"/>
      <c r="LBY150" s="409"/>
      <c r="LBZ150" s="409"/>
      <c r="LCA150" s="409"/>
      <c r="LCB150" s="409"/>
      <c r="LCC150" s="409"/>
      <c r="LCD150" s="409"/>
      <c r="LCE150" s="409"/>
      <c r="LCF150" s="409"/>
      <c r="LCG150" s="409"/>
      <c r="LCH150" s="409"/>
      <c r="LCI150" s="409"/>
      <c r="LCJ150" s="409"/>
      <c r="LCK150" s="409"/>
      <c r="LCL150" s="409"/>
      <c r="LCM150" s="409"/>
      <c r="LCN150" s="409"/>
      <c r="LCO150" s="409"/>
      <c r="LCP150" s="409"/>
      <c r="LCQ150" s="409"/>
      <c r="LCR150" s="409"/>
      <c r="LCS150" s="409"/>
      <c r="LCT150" s="409"/>
      <c r="LCU150" s="409"/>
      <c r="LCV150" s="409"/>
      <c r="LCW150" s="409"/>
      <c r="LCX150" s="409"/>
      <c r="LCY150" s="409"/>
      <c r="LCZ150" s="409"/>
      <c r="LDA150" s="409"/>
      <c r="LDB150" s="409"/>
      <c r="LDC150" s="409"/>
      <c r="LDD150" s="409"/>
      <c r="LDE150" s="409"/>
      <c r="LDF150" s="409"/>
      <c r="LDG150" s="409"/>
      <c r="LDH150" s="409"/>
      <c r="LDI150" s="409"/>
      <c r="LDJ150" s="409"/>
      <c r="LDK150" s="409"/>
      <c r="LDL150" s="409"/>
      <c r="LDM150" s="409"/>
      <c r="LDN150" s="409"/>
      <c r="LDO150" s="409"/>
      <c r="LDP150" s="409"/>
      <c r="LDQ150" s="409"/>
      <c r="LDR150" s="409"/>
      <c r="LDS150" s="409"/>
      <c r="LDT150" s="409"/>
      <c r="LDU150" s="409"/>
      <c r="LDV150" s="409"/>
      <c r="LDW150" s="409"/>
      <c r="LDX150" s="409"/>
      <c r="LDY150" s="409"/>
      <c r="LDZ150" s="409"/>
      <c r="LEA150" s="409"/>
      <c r="LEB150" s="409"/>
      <c r="LEC150" s="409"/>
      <c r="LED150" s="409"/>
      <c r="LEE150" s="409"/>
      <c r="LEF150" s="409"/>
      <c r="LEG150" s="409"/>
      <c r="LEH150" s="409"/>
      <c r="LEI150" s="409"/>
      <c r="LEJ150" s="409"/>
      <c r="LEK150" s="409"/>
      <c r="LEL150" s="409"/>
      <c r="LEM150" s="409"/>
      <c r="LEN150" s="409"/>
      <c r="LEO150" s="409"/>
      <c r="LEP150" s="409"/>
      <c r="LEQ150" s="409"/>
      <c r="LER150" s="409"/>
      <c r="LES150" s="409"/>
      <c r="LET150" s="409"/>
      <c r="LEU150" s="409"/>
      <c r="LEV150" s="409"/>
      <c r="LEW150" s="409"/>
      <c r="LEX150" s="409"/>
      <c r="LEY150" s="409"/>
      <c r="LEZ150" s="409"/>
      <c r="LFA150" s="409"/>
      <c r="LFB150" s="409"/>
      <c r="LFC150" s="409"/>
      <c r="LFD150" s="409"/>
      <c r="LFE150" s="409"/>
      <c r="LFF150" s="409"/>
      <c r="LFG150" s="409"/>
      <c r="LFH150" s="409"/>
      <c r="LFI150" s="409"/>
      <c r="LFJ150" s="409"/>
      <c r="LFK150" s="409"/>
      <c r="LFL150" s="409"/>
      <c r="LFM150" s="409"/>
      <c r="LFN150" s="409"/>
      <c r="LFO150" s="409"/>
      <c r="LFP150" s="409"/>
      <c r="LFQ150" s="409"/>
      <c r="LFR150" s="409"/>
      <c r="LFS150" s="409"/>
      <c r="LFT150" s="409"/>
      <c r="LFU150" s="409"/>
      <c r="LFV150" s="409"/>
      <c r="LFW150" s="409"/>
      <c r="LFX150" s="409"/>
      <c r="LFY150" s="409"/>
      <c r="LFZ150" s="409"/>
      <c r="LGA150" s="409"/>
      <c r="LGB150" s="409"/>
      <c r="LGC150" s="409"/>
      <c r="LGD150" s="409"/>
      <c r="LGE150" s="409"/>
      <c r="LGF150" s="409"/>
      <c r="LGG150" s="409"/>
      <c r="LGH150" s="409"/>
      <c r="LGI150" s="409"/>
      <c r="LGJ150" s="409"/>
      <c r="LGK150" s="409"/>
      <c r="LGL150" s="409"/>
      <c r="LGM150" s="409"/>
      <c r="LGN150" s="409"/>
      <c r="LGO150" s="409"/>
      <c r="LGP150" s="409"/>
      <c r="LGQ150" s="409"/>
      <c r="LGR150" s="409"/>
      <c r="LGS150" s="409"/>
      <c r="LGT150" s="409"/>
      <c r="LGU150" s="409"/>
      <c r="LGV150" s="409"/>
      <c r="LGW150" s="409"/>
      <c r="LGX150" s="409"/>
      <c r="LGY150" s="409"/>
      <c r="LGZ150" s="409"/>
      <c r="LHA150" s="409"/>
      <c r="LHB150" s="409"/>
      <c r="LHC150" s="409"/>
      <c r="LHD150" s="409"/>
      <c r="LHE150" s="409"/>
      <c r="LHF150" s="409"/>
      <c r="LHG150" s="409"/>
      <c r="LHH150" s="409"/>
      <c r="LHI150" s="409"/>
      <c r="LHJ150" s="409"/>
      <c r="LHK150" s="409"/>
      <c r="LHL150" s="409"/>
      <c r="LHM150" s="409"/>
      <c r="LHN150" s="409"/>
      <c r="LHO150" s="409"/>
      <c r="LHP150" s="409"/>
      <c r="LHQ150" s="409"/>
      <c r="LHR150" s="409"/>
      <c r="LHS150" s="409"/>
      <c r="LHT150" s="409"/>
      <c r="LHU150" s="409"/>
      <c r="LHV150" s="409"/>
      <c r="LHW150" s="409"/>
      <c r="LHX150" s="409"/>
      <c r="LHY150" s="409"/>
      <c r="LHZ150" s="409"/>
      <c r="LIA150" s="409"/>
      <c r="LIB150" s="409"/>
      <c r="LIC150" s="409"/>
      <c r="LID150" s="409"/>
      <c r="LIE150" s="409"/>
      <c r="LIF150" s="409"/>
      <c r="LIG150" s="409"/>
      <c r="LIH150" s="409"/>
      <c r="LII150" s="409"/>
      <c r="LIJ150" s="409"/>
      <c r="LIK150" s="409"/>
      <c r="LIL150" s="409"/>
      <c r="LIM150" s="409"/>
      <c r="LIN150" s="409"/>
      <c r="LIO150" s="409"/>
      <c r="LIP150" s="409"/>
      <c r="LIQ150" s="409"/>
      <c r="LIR150" s="409"/>
      <c r="LIS150" s="409"/>
      <c r="LIT150" s="409"/>
      <c r="LIU150" s="409"/>
      <c r="LIV150" s="409"/>
      <c r="LIW150" s="409"/>
      <c r="LIX150" s="409"/>
      <c r="LIY150" s="409"/>
      <c r="LIZ150" s="409"/>
      <c r="LJA150" s="409"/>
      <c r="LJB150" s="409"/>
      <c r="LJC150" s="409"/>
      <c r="LJD150" s="409"/>
      <c r="LJE150" s="409"/>
      <c r="LJF150" s="409"/>
      <c r="LJG150" s="409"/>
      <c r="LJH150" s="409"/>
      <c r="LJI150" s="409"/>
      <c r="LJJ150" s="409"/>
      <c r="LJK150" s="409"/>
      <c r="LJL150" s="409"/>
      <c r="LJM150" s="409"/>
      <c r="LJN150" s="409"/>
      <c r="LJO150" s="409"/>
      <c r="LJP150" s="409"/>
      <c r="LJQ150" s="409"/>
      <c r="LJR150" s="409"/>
      <c r="LJS150" s="409"/>
      <c r="LJT150" s="409"/>
      <c r="LJU150" s="409"/>
      <c r="LJV150" s="409"/>
      <c r="LJW150" s="409"/>
      <c r="LJX150" s="409"/>
      <c r="LJY150" s="409"/>
      <c r="LJZ150" s="409"/>
      <c r="LKA150" s="409"/>
      <c r="LKB150" s="409"/>
      <c r="LKC150" s="409"/>
      <c r="LKD150" s="409"/>
      <c r="LKE150" s="409"/>
      <c r="LKF150" s="409"/>
      <c r="LKG150" s="409"/>
      <c r="LKH150" s="409"/>
      <c r="LKI150" s="409"/>
      <c r="LKJ150" s="409"/>
      <c r="LKK150" s="409"/>
      <c r="LKL150" s="409"/>
      <c r="LKM150" s="409"/>
      <c r="LKN150" s="409"/>
      <c r="LKO150" s="409"/>
      <c r="LKP150" s="409"/>
      <c r="LKQ150" s="409"/>
      <c r="LKR150" s="409"/>
      <c r="LKS150" s="409"/>
      <c r="LKT150" s="409"/>
      <c r="LKU150" s="409"/>
      <c r="LKV150" s="409"/>
      <c r="LKW150" s="409"/>
      <c r="LKX150" s="409"/>
      <c r="LKY150" s="409"/>
      <c r="LKZ150" s="409"/>
      <c r="LLA150" s="409"/>
      <c r="LLB150" s="409"/>
      <c r="LLC150" s="409"/>
      <c r="LLD150" s="409"/>
      <c r="LLE150" s="409"/>
      <c r="LLF150" s="409"/>
      <c r="LLG150" s="409"/>
      <c r="LLH150" s="409"/>
      <c r="LLI150" s="409"/>
      <c r="LLJ150" s="409"/>
      <c r="LLK150" s="409"/>
      <c r="LLL150" s="409"/>
      <c r="LLM150" s="409"/>
      <c r="LLN150" s="409"/>
      <c r="LLO150" s="409"/>
      <c r="LLP150" s="409"/>
      <c r="LLQ150" s="409"/>
      <c r="LLR150" s="409"/>
      <c r="LLS150" s="409"/>
      <c r="LLT150" s="409"/>
      <c r="LLU150" s="409"/>
      <c r="LLV150" s="409"/>
      <c r="LLW150" s="409"/>
      <c r="LLX150" s="409"/>
      <c r="LLY150" s="409"/>
      <c r="LLZ150" s="409"/>
      <c r="LMA150" s="409"/>
      <c r="LMB150" s="409"/>
      <c r="LMC150" s="409"/>
      <c r="LMD150" s="409"/>
      <c r="LME150" s="409"/>
      <c r="LMF150" s="409"/>
      <c r="LMG150" s="409"/>
      <c r="LMH150" s="409"/>
      <c r="LMI150" s="409"/>
      <c r="LMJ150" s="409"/>
      <c r="LMK150" s="409"/>
      <c r="LML150" s="409"/>
      <c r="LMM150" s="409"/>
      <c r="LMN150" s="409"/>
      <c r="LMO150" s="409"/>
      <c r="LMP150" s="409"/>
      <c r="LMQ150" s="409"/>
      <c r="LMR150" s="409"/>
      <c r="LMS150" s="409"/>
      <c r="LMT150" s="409"/>
      <c r="LMU150" s="409"/>
      <c r="LMV150" s="409"/>
      <c r="LMW150" s="409"/>
      <c r="LMX150" s="409"/>
      <c r="LMY150" s="409"/>
      <c r="LMZ150" s="409"/>
      <c r="LNA150" s="409"/>
      <c r="LNB150" s="409"/>
      <c r="LNC150" s="409"/>
      <c r="LND150" s="409"/>
      <c r="LNE150" s="409"/>
      <c r="LNF150" s="409"/>
      <c r="LNG150" s="409"/>
      <c r="LNH150" s="409"/>
      <c r="LNI150" s="409"/>
      <c r="LNJ150" s="409"/>
      <c r="LNK150" s="409"/>
      <c r="LNL150" s="409"/>
      <c r="LNM150" s="409"/>
      <c r="LNN150" s="409"/>
      <c r="LNO150" s="409"/>
      <c r="LNP150" s="409"/>
      <c r="LNQ150" s="409"/>
      <c r="LNR150" s="409"/>
      <c r="LNS150" s="409"/>
      <c r="LNT150" s="409"/>
      <c r="LNU150" s="409"/>
      <c r="LNV150" s="409"/>
      <c r="LNW150" s="409"/>
      <c r="LNX150" s="409"/>
      <c r="LNY150" s="409"/>
      <c r="LNZ150" s="409"/>
      <c r="LOA150" s="409"/>
      <c r="LOB150" s="409"/>
      <c r="LOC150" s="409"/>
      <c r="LOD150" s="409"/>
      <c r="LOE150" s="409"/>
      <c r="LOF150" s="409"/>
      <c r="LOG150" s="409"/>
      <c r="LOH150" s="409"/>
      <c r="LOI150" s="409"/>
      <c r="LOJ150" s="409"/>
      <c r="LOK150" s="409"/>
      <c r="LOL150" s="409"/>
      <c r="LOM150" s="409"/>
      <c r="LON150" s="409"/>
      <c r="LOO150" s="409"/>
      <c r="LOP150" s="409"/>
      <c r="LOQ150" s="409"/>
      <c r="LOR150" s="409"/>
      <c r="LOS150" s="409"/>
      <c r="LOT150" s="409"/>
      <c r="LOU150" s="409"/>
      <c r="LOV150" s="409"/>
      <c r="LOW150" s="409"/>
      <c r="LOX150" s="409"/>
      <c r="LOY150" s="409"/>
      <c r="LOZ150" s="409"/>
      <c r="LPA150" s="409"/>
      <c r="LPB150" s="409"/>
      <c r="LPC150" s="409"/>
      <c r="LPD150" s="409"/>
      <c r="LPE150" s="409"/>
      <c r="LPF150" s="409"/>
      <c r="LPG150" s="409"/>
      <c r="LPH150" s="409"/>
      <c r="LPI150" s="409"/>
      <c r="LPJ150" s="409"/>
      <c r="LPK150" s="409"/>
      <c r="LPL150" s="409"/>
      <c r="LPM150" s="409"/>
      <c r="LPN150" s="409"/>
      <c r="LPO150" s="409"/>
      <c r="LPP150" s="409"/>
      <c r="LPQ150" s="409"/>
      <c r="LPR150" s="409"/>
      <c r="LPS150" s="409"/>
      <c r="LPT150" s="409"/>
      <c r="LPU150" s="409"/>
      <c r="LPV150" s="409"/>
      <c r="LPW150" s="409"/>
      <c r="LPX150" s="409"/>
      <c r="LPY150" s="409"/>
      <c r="LPZ150" s="409"/>
      <c r="LQA150" s="409"/>
      <c r="LQB150" s="409"/>
      <c r="LQC150" s="409"/>
      <c r="LQD150" s="409"/>
      <c r="LQE150" s="409"/>
      <c r="LQF150" s="409"/>
      <c r="LQG150" s="409"/>
      <c r="LQH150" s="409"/>
      <c r="LQI150" s="409"/>
      <c r="LQJ150" s="409"/>
      <c r="LQK150" s="409"/>
      <c r="LQL150" s="409"/>
      <c r="LQM150" s="409"/>
      <c r="LQN150" s="409"/>
      <c r="LQO150" s="409"/>
      <c r="LQP150" s="409"/>
      <c r="LQQ150" s="409"/>
      <c r="LQR150" s="409"/>
      <c r="LQS150" s="409"/>
      <c r="LQT150" s="409"/>
      <c r="LQU150" s="409"/>
      <c r="LQV150" s="409"/>
      <c r="LQW150" s="409"/>
      <c r="LQX150" s="409"/>
      <c r="LQY150" s="409"/>
      <c r="LQZ150" s="409"/>
      <c r="LRA150" s="409"/>
      <c r="LRB150" s="409"/>
      <c r="LRC150" s="409"/>
      <c r="LRD150" s="409"/>
      <c r="LRE150" s="409"/>
      <c r="LRF150" s="409"/>
      <c r="LRG150" s="409"/>
      <c r="LRH150" s="409"/>
      <c r="LRI150" s="409"/>
      <c r="LRJ150" s="409"/>
      <c r="LRK150" s="409"/>
      <c r="LRL150" s="409"/>
      <c r="LRM150" s="409"/>
      <c r="LRN150" s="409"/>
      <c r="LRO150" s="409"/>
      <c r="LRP150" s="409"/>
      <c r="LRQ150" s="409"/>
      <c r="LRR150" s="409"/>
      <c r="LRS150" s="409"/>
      <c r="LRT150" s="409"/>
      <c r="LRU150" s="409"/>
      <c r="LRV150" s="409"/>
      <c r="LRW150" s="409"/>
      <c r="LRX150" s="409"/>
      <c r="LRY150" s="409"/>
      <c r="LRZ150" s="409"/>
      <c r="LSA150" s="409"/>
      <c r="LSB150" s="409"/>
      <c r="LSC150" s="409"/>
      <c r="LSD150" s="409"/>
      <c r="LSE150" s="409"/>
      <c r="LSF150" s="409"/>
      <c r="LSG150" s="409"/>
      <c r="LSH150" s="409"/>
      <c r="LSI150" s="409"/>
      <c r="LSJ150" s="409"/>
      <c r="LSK150" s="409"/>
      <c r="LSL150" s="409"/>
      <c r="LSM150" s="409"/>
      <c r="LSN150" s="409"/>
      <c r="LSO150" s="409"/>
      <c r="LSP150" s="409"/>
      <c r="LSQ150" s="409"/>
      <c r="LSR150" s="409"/>
      <c r="LSS150" s="409"/>
      <c r="LST150" s="409"/>
      <c r="LSU150" s="409"/>
      <c r="LSV150" s="409"/>
      <c r="LSW150" s="409"/>
      <c r="LSX150" s="409"/>
      <c r="LSY150" s="409"/>
      <c r="LSZ150" s="409"/>
      <c r="LTA150" s="409"/>
      <c r="LTB150" s="409"/>
      <c r="LTC150" s="409"/>
      <c r="LTD150" s="409"/>
      <c r="LTE150" s="409"/>
      <c r="LTF150" s="409"/>
      <c r="LTG150" s="409"/>
      <c r="LTH150" s="409"/>
      <c r="LTI150" s="409"/>
      <c r="LTJ150" s="409"/>
      <c r="LTK150" s="409"/>
      <c r="LTL150" s="409"/>
      <c r="LTM150" s="409"/>
      <c r="LTN150" s="409"/>
      <c r="LTO150" s="409"/>
      <c r="LTP150" s="409"/>
      <c r="LTQ150" s="409"/>
      <c r="LTR150" s="409"/>
      <c r="LTS150" s="409"/>
      <c r="LTT150" s="409"/>
      <c r="LTU150" s="409"/>
      <c r="LTV150" s="409"/>
      <c r="LTW150" s="409"/>
      <c r="LTX150" s="409"/>
      <c r="LTY150" s="409"/>
      <c r="LTZ150" s="409"/>
      <c r="LUA150" s="409"/>
      <c r="LUB150" s="409"/>
      <c r="LUC150" s="409"/>
      <c r="LUD150" s="409"/>
      <c r="LUE150" s="409"/>
      <c r="LUF150" s="409"/>
      <c r="LUG150" s="409"/>
      <c r="LUH150" s="409"/>
      <c r="LUI150" s="409"/>
      <c r="LUJ150" s="409"/>
      <c r="LUK150" s="409"/>
      <c r="LUL150" s="409"/>
      <c r="LUM150" s="409"/>
      <c r="LUN150" s="409"/>
      <c r="LUO150" s="409"/>
      <c r="LUP150" s="409"/>
      <c r="LUQ150" s="409"/>
      <c r="LUR150" s="409"/>
      <c r="LUS150" s="409"/>
      <c r="LUT150" s="409"/>
      <c r="LUU150" s="409"/>
      <c r="LUV150" s="409"/>
      <c r="LUW150" s="409"/>
      <c r="LUX150" s="409"/>
      <c r="LUY150" s="409"/>
      <c r="LUZ150" s="409"/>
      <c r="LVA150" s="409"/>
      <c r="LVB150" s="409"/>
      <c r="LVC150" s="409"/>
      <c r="LVD150" s="409"/>
      <c r="LVE150" s="409"/>
      <c r="LVF150" s="409"/>
      <c r="LVG150" s="409"/>
      <c r="LVH150" s="409"/>
      <c r="LVI150" s="409"/>
      <c r="LVJ150" s="409"/>
      <c r="LVK150" s="409"/>
      <c r="LVL150" s="409"/>
      <c r="LVM150" s="409"/>
      <c r="LVN150" s="409"/>
      <c r="LVO150" s="409"/>
      <c r="LVP150" s="409"/>
      <c r="LVQ150" s="409"/>
      <c r="LVR150" s="409"/>
      <c r="LVS150" s="409"/>
      <c r="LVT150" s="409"/>
      <c r="LVU150" s="409"/>
      <c r="LVV150" s="409"/>
      <c r="LVW150" s="409"/>
      <c r="LVX150" s="409"/>
      <c r="LVY150" s="409"/>
      <c r="LVZ150" s="409"/>
      <c r="LWA150" s="409"/>
      <c r="LWB150" s="409"/>
      <c r="LWC150" s="409"/>
      <c r="LWD150" s="409"/>
      <c r="LWE150" s="409"/>
      <c r="LWF150" s="409"/>
      <c r="LWG150" s="409"/>
      <c r="LWH150" s="409"/>
      <c r="LWI150" s="409"/>
      <c r="LWJ150" s="409"/>
      <c r="LWK150" s="409"/>
      <c r="LWL150" s="409"/>
      <c r="LWM150" s="409"/>
      <c r="LWN150" s="409"/>
      <c r="LWO150" s="409"/>
      <c r="LWP150" s="409"/>
      <c r="LWQ150" s="409"/>
      <c r="LWR150" s="409"/>
      <c r="LWS150" s="409"/>
      <c r="LWT150" s="409"/>
      <c r="LWU150" s="409"/>
      <c r="LWV150" s="409"/>
      <c r="LWW150" s="409"/>
      <c r="LWX150" s="409"/>
      <c r="LWY150" s="409"/>
      <c r="LWZ150" s="409"/>
      <c r="LXA150" s="409"/>
      <c r="LXB150" s="409"/>
      <c r="LXC150" s="409"/>
      <c r="LXD150" s="409"/>
      <c r="LXE150" s="409"/>
      <c r="LXF150" s="409"/>
      <c r="LXG150" s="409"/>
      <c r="LXH150" s="409"/>
      <c r="LXI150" s="409"/>
      <c r="LXJ150" s="409"/>
      <c r="LXK150" s="409"/>
      <c r="LXL150" s="409"/>
      <c r="LXM150" s="409"/>
      <c r="LXN150" s="409"/>
      <c r="LXO150" s="409"/>
      <c r="LXP150" s="409"/>
      <c r="LXQ150" s="409"/>
      <c r="LXR150" s="409"/>
      <c r="LXS150" s="409"/>
      <c r="LXT150" s="409"/>
      <c r="LXU150" s="409"/>
      <c r="LXV150" s="409"/>
      <c r="LXW150" s="409"/>
      <c r="LXX150" s="409"/>
      <c r="LXY150" s="409"/>
      <c r="LXZ150" s="409"/>
      <c r="LYA150" s="409"/>
      <c r="LYB150" s="409"/>
      <c r="LYC150" s="409"/>
      <c r="LYD150" s="409"/>
      <c r="LYE150" s="409"/>
      <c r="LYF150" s="409"/>
      <c r="LYG150" s="409"/>
      <c r="LYH150" s="409"/>
      <c r="LYI150" s="409"/>
      <c r="LYJ150" s="409"/>
      <c r="LYK150" s="409"/>
      <c r="LYL150" s="409"/>
      <c r="LYM150" s="409"/>
      <c r="LYN150" s="409"/>
      <c r="LYO150" s="409"/>
      <c r="LYP150" s="409"/>
      <c r="LYQ150" s="409"/>
      <c r="LYR150" s="409"/>
      <c r="LYS150" s="409"/>
      <c r="LYT150" s="409"/>
      <c r="LYU150" s="409"/>
      <c r="LYV150" s="409"/>
      <c r="LYW150" s="409"/>
      <c r="LYX150" s="409"/>
      <c r="LYY150" s="409"/>
      <c r="LYZ150" s="409"/>
      <c r="LZA150" s="409"/>
      <c r="LZB150" s="409"/>
      <c r="LZC150" s="409"/>
      <c r="LZD150" s="409"/>
      <c r="LZE150" s="409"/>
      <c r="LZF150" s="409"/>
      <c r="LZG150" s="409"/>
      <c r="LZH150" s="409"/>
      <c r="LZI150" s="409"/>
      <c r="LZJ150" s="409"/>
      <c r="LZK150" s="409"/>
      <c r="LZL150" s="409"/>
      <c r="LZM150" s="409"/>
      <c r="LZN150" s="409"/>
      <c r="LZO150" s="409"/>
      <c r="LZP150" s="409"/>
      <c r="LZQ150" s="409"/>
      <c r="LZR150" s="409"/>
      <c r="LZS150" s="409"/>
      <c r="LZT150" s="409"/>
      <c r="LZU150" s="409"/>
      <c r="LZV150" s="409"/>
      <c r="LZW150" s="409"/>
      <c r="LZX150" s="409"/>
      <c r="LZY150" s="409"/>
      <c r="LZZ150" s="409"/>
      <c r="MAA150" s="409"/>
      <c r="MAB150" s="409"/>
      <c r="MAC150" s="409"/>
      <c r="MAD150" s="409"/>
      <c r="MAE150" s="409"/>
      <c r="MAF150" s="409"/>
      <c r="MAG150" s="409"/>
      <c r="MAH150" s="409"/>
      <c r="MAI150" s="409"/>
      <c r="MAJ150" s="409"/>
      <c r="MAK150" s="409"/>
      <c r="MAL150" s="409"/>
      <c r="MAM150" s="409"/>
      <c r="MAN150" s="409"/>
      <c r="MAO150" s="409"/>
      <c r="MAP150" s="409"/>
      <c r="MAQ150" s="409"/>
      <c r="MAR150" s="409"/>
      <c r="MAS150" s="409"/>
      <c r="MAT150" s="409"/>
      <c r="MAU150" s="409"/>
      <c r="MAV150" s="409"/>
      <c r="MAW150" s="409"/>
      <c r="MAX150" s="409"/>
      <c r="MAY150" s="409"/>
      <c r="MAZ150" s="409"/>
      <c r="MBA150" s="409"/>
      <c r="MBB150" s="409"/>
      <c r="MBC150" s="409"/>
      <c r="MBD150" s="409"/>
      <c r="MBE150" s="409"/>
      <c r="MBF150" s="409"/>
      <c r="MBG150" s="409"/>
      <c r="MBH150" s="409"/>
      <c r="MBI150" s="409"/>
      <c r="MBJ150" s="409"/>
      <c r="MBK150" s="409"/>
      <c r="MBL150" s="409"/>
      <c r="MBM150" s="409"/>
      <c r="MBN150" s="409"/>
      <c r="MBO150" s="409"/>
      <c r="MBP150" s="409"/>
      <c r="MBQ150" s="409"/>
      <c r="MBR150" s="409"/>
      <c r="MBS150" s="409"/>
      <c r="MBT150" s="409"/>
      <c r="MBU150" s="409"/>
      <c r="MBV150" s="409"/>
      <c r="MBW150" s="409"/>
      <c r="MBX150" s="409"/>
      <c r="MBY150" s="409"/>
      <c r="MBZ150" s="409"/>
      <c r="MCA150" s="409"/>
      <c r="MCB150" s="409"/>
      <c r="MCC150" s="409"/>
      <c r="MCD150" s="409"/>
      <c r="MCE150" s="409"/>
      <c r="MCF150" s="409"/>
      <c r="MCG150" s="409"/>
      <c r="MCH150" s="409"/>
      <c r="MCI150" s="409"/>
      <c r="MCJ150" s="409"/>
      <c r="MCK150" s="409"/>
      <c r="MCL150" s="409"/>
      <c r="MCM150" s="409"/>
      <c r="MCN150" s="409"/>
      <c r="MCO150" s="409"/>
      <c r="MCP150" s="409"/>
      <c r="MCQ150" s="409"/>
      <c r="MCR150" s="409"/>
      <c r="MCS150" s="409"/>
      <c r="MCT150" s="409"/>
      <c r="MCU150" s="409"/>
      <c r="MCV150" s="409"/>
      <c r="MCW150" s="409"/>
      <c r="MCX150" s="409"/>
      <c r="MCY150" s="409"/>
      <c r="MCZ150" s="409"/>
      <c r="MDA150" s="409"/>
      <c r="MDB150" s="409"/>
      <c r="MDC150" s="409"/>
      <c r="MDD150" s="409"/>
      <c r="MDE150" s="409"/>
      <c r="MDF150" s="409"/>
      <c r="MDG150" s="409"/>
      <c r="MDH150" s="409"/>
      <c r="MDI150" s="409"/>
      <c r="MDJ150" s="409"/>
      <c r="MDK150" s="409"/>
      <c r="MDL150" s="409"/>
      <c r="MDM150" s="409"/>
      <c r="MDN150" s="409"/>
      <c r="MDO150" s="409"/>
      <c r="MDP150" s="409"/>
      <c r="MDQ150" s="409"/>
      <c r="MDR150" s="409"/>
      <c r="MDS150" s="409"/>
      <c r="MDT150" s="409"/>
      <c r="MDU150" s="409"/>
      <c r="MDV150" s="409"/>
      <c r="MDW150" s="409"/>
      <c r="MDX150" s="409"/>
      <c r="MDY150" s="409"/>
      <c r="MDZ150" s="409"/>
      <c r="MEA150" s="409"/>
      <c r="MEB150" s="409"/>
      <c r="MEC150" s="409"/>
      <c r="MED150" s="409"/>
      <c r="MEE150" s="409"/>
      <c r="MEF150" s="409"/>
      <c r="MEG150" s="409"/>
      <c r="MEH150" s="409"/>
      <c r="MEI150" s="409"/>
      <c r="MEJ150" s="409"/>
      <c r="MEK150" s="409"/>
      <c r="MEL150" s="409"/>
      <c r="MEM150" s="409"/>
      <c r="MEN150" s="409"/>
      <c r="MEO150" s="409"/>
      <c r="MEP150" s="409"/>
      <c r="MEQ150" s="409"/>
      <c r="MER150" s="409"/>
      <c r="MES150" s="409"/>
      <c r="MET150" s="409"/>
      <c r="MEU150" s="409"/>
      <c r="MEV150" s="409"/>
      <c r="MEW150" s="409"/>
      <c r="MEX150" s="409"/>
      <c r="MEY150" s="409"/>
      <c r="MEZ150" s="409"/>
      <c r="MFA150" s="409"/>
      <c r="MFB150" s="409"/>
      <c r="MFC150" s="409"/>
      <c r="MFD150" s="409"/>
      <c r="MFE150" s="409"/>
      <c r="MFF150" s="409"/>
      <c r="MFG150" s="409"/>
      <c r="MFH150" s="409"/>
      <c r="MFI150" s="409"/>
      <c r="MFJ150" s="409"/>
      <c r="MFK150" s="409"/>
      <c r="MFL150" s="409"/>
      <c r="MFM150" s="409"/>
      <c r="MFN150" s="409"/>
      <c r="MFO150" s="409"/>
      <c r="MFP150" s="409"/>
      <c r="MFQ150" s="409"/>
      <c r="MFR150" s="409"/>
      <c r="MFS150" s="409"/>
      <c r="MFT150" s="409"/>
      <c r="MFU150" s="409"/>
      <c r="MFV150" s="409"/>
      <c r="MFW150" s="409"/>
      <c r="MFX150" s="409"/>
      <c r="MFY150" s="409"/>
      <c r="MFZ150" s="409"/>
      <c r="MGA150" s="409"/>
      <c r="MGB150" s="409"/>
      <c r="MGC150" s="409"/>
      <c r="MGD150" s="409"/>
      <c r="MGE150" s="409"/>
      <c r="MGF150" s="409"/>
      <c r="MGG150" s="409"/>
      <c r="MGH150" s="409"/>
      <c r="MGI150" s="409"/>
      <c r="MGJ150" s="409"/>
      <c r="MGK150" s="409"/>
      <c r="MGL150" s="409"/>
      <c r="MGM150" s="409"/>
      <c r="MGN150" s="409"/>
      <c r="MGO150" s="409"/>
      <c r="MGP150" s="409"/>
      <c r="MGQ150" s="409"/>
      <c r="MGR150" s="409"/>
      <c r="MGS150" s="409"/>
      <c r="MGT150" s="409"/>
      <c r="MGU150" s="409"/>
      <c r="MGV150" s="409"/>
      <c r="MGW150" s="409"/>
      <c r="MGX150" s="409"/>
      <c r="MGY150" s="409"/>
      <c r="MGZ150" s="409"/>
      <c r="MHA150" s="409"/>
      <c r="MHB150" s="409"/>
      <c r="MHC150" s="409"/>
      <c r="MHD150" s="409"/>
      <c r="MHE150" s="409"/>
      <c r="MHF150" s="409"/>
      <c r="MHG150" s="409"/>
      <c r="MHH150" s="409"/>
      <c r="MHI150" s="409"/>
      <c r="MHJ150" s="409"/>
      <c r="MHK150" s="409"/>
      <c r="MHL150" s="409"/>
      <c r="MHM150" s="409"/>
      <c r="MHN150" s="409"/>
      <c r="MHO150" s="409"/>
      <c r="MHP150" s="409"/>
      <c r="MHQ150" s="409"/>
      <c r="MHR150" s="409"/>
      <c r="MHS150" s="409"/>
      <c r="MHT150" s="409"/>
      <c r="MHU150" s="409"/>
      <c r="MHV150" s="409"/>
      <c r="MHW150" s="409"/>
      <c r="MHX150" s="409"/>
      <c r="MHY150" s="409"/>
      <c r="MHZ150" s="409"/>
      <c r="MIA150" s="409"/>
      <c r="MIB150" s="409"/>
      <c r="MIC150" s="409"/>
      <c r="MID150" s="409"/>
      <c r="MIE150" s="409"/>
      <c r="MIF150" s="409"/>
      <c r="MIG150" s="409"/>
      <c r="MIH150" s="409"/>
      <c r="MII150" s="409"/>
      <c r="MIJ150" s="409"/>
      <c r="MIK150" s="409"/>
      <c r="MIL150" s="409"/>
      <c r="MIM150" s="409"/>
      <c r="MIN150" s="409"/>
      <c r="MIO150" s="409"/>
      <c r="MIP150" s="409"/>
      <c r="MIQ150" s="409"/>
      <c r="MIR150" s="409"/>
      <c r="MIS150" s="409"/>
      <c r="MIT150" s="409"/>
      <c r="MIU150" s="409"/>
      <c r="MIV150" s="409"/>
      <c r="MIW150" s="409"/>
      <c r="MIX150" s="409"/>
      <c r="MIY150" s="409"/>
      <c r="MIZ150" s="409"/>
      <c r="MJA150" s="409"/>
      <c r="MJB150" s="409"/>
      <c r="MJC150" s="409"/>
      <c r="MJD150" s="409"/>
      <c r="MJE150" s="409"/>
      <c r="MJF150" s="409"/>
      <c r="MJG150" s="409"/>
      <c r="MJH150" s="409"/>
      <c r="MJI150" s="409"/>
      <c r="MJJ150" s="409"/>
      <c r="MJK150" s="409"/>
      <c r="MJL150" s="409"/>
      <c r="MJM150" s="409"/>
      <c r="MJN150" s="409"/>
      <c r="MJO150" s="409"/>
      <c r="MJP150" s="409"/>
      <c r="MJQ150" s="409"/>
      <c r="MJR150" s="409"/>
      <c r="MJS150" s="409"/>
      <c r="MJT150" s="409"/>
      <c r="MJU150" s="409"/>
      <c r="MJV150" s="409"/>
      <c r="MJW150" s="409"/>
      <c r="MJX150" s="409"/>
      <c r="MJY150" s="409"/>
      <c r="MJZ150" s="409"/>
      <c r="MKA150" s="409"/>
      <c r="MKB150" s="409"/>
      <c r="MKC150" s="409"/>
      <c r="MKD150" s="409"/>
      <c r="MKE150" s="409"/>
      <c r="MKF150" s="409"/>
      <c r="MKG150" s="409"/>
      <c r="MKH150" s="409"/>
      <c r="MKI150" s="409"/>
      <c r="MKJ150" s="409"/>
      <c r="MKK150" s="409"/>
      <c r="MKL150" s="409"/>
      <c r="MKM150" s="409"/>
      <c r="MKN150" s="409"/>
      <c r="MKO150" s="409"/>
      <c r="MKP150" s="409"/>
      <c r="MKQ150" s="409"/>
      <c r="MKR150" s="409"/>
      <c r="MKS150" s="409"/>
      <c r="MKT150" s="409"/>
      <c r="MKU150" s="409"/>
      <c r="MKV150" s="409"/>
      <c r="MKW150" s="409"/>
      <c r="MKX150" s="409"/>
      <c r="MKY150" s="409"/>
      <c r="MKZ150" s="409"/>
      <c r="MLA150" s="409"/>
      <c r="MLB150" s="409"/>
      <c r="MLC150" s="409"/>
      <c r="MLD150" s="409"/>
      <c r="MLE150" s="409"/>
      <c r="MLF150" s="409"/>
      <c r="MLG150" s="409"/>
      <c r="MLH150" s="409"/>
      <c r="MLI150" s="409"/>
      <c r="MLJ150" s="409"/>
      <c r="MLK150" s="409"/>
      <c r="MLL150" s="409"/>
      <c r="MLM150" s="409"/>
      <c r="MLN150" s="409"/>
      <c r="MLO150" s="409"/>
      <c r="MLP150" s="409"/>
      <c r="MLQ150" s="409"/>
      <c r="MLR150" s="409"/>
      <c r="MLS150" s="409"/>
      <c r="MLT150" s="409"/>
      <c r="MLU150" s="409"/>
      <c r="MLV150" s="409"/>
      <c r="MLW150" s="409"/>
      <c r="MLX150" s="409"/>
      <c r="MLY150" s="409"/>
      <c r="MLZ150" s="409"/>
      <c r="MMA150" s="409"/>
      <c r="MMB150" s="409"/>
      <c r="MMC150" s="409"/>
      <c r="MMD150" s="409"/>
      <c r="MME150" s="409"/>
      <c r="MMF150" s="409"/>
      <c r="MMG150" s="409"/>
      <c r="MMH150" s="409"/>
      <c r="MMI150" s="409"/>
      <c r="MMJ150" s="409"/>
      <c r="MMK150" s="409"/>
      <c r="MML150" s="409"/>
      <c r="MMM150" s="409"/>
      <c r="MMN150" s="409"/>
      <c r="MMO150" s="409"/>
      <c r="MMP150" s="409"/>
      <c r="MMQ150" s="409"/>
      <c r="MMR150" s="409"/>
      <c r="MMS150" s="409"/>
      <c r="MMT150" s="409"/>
      <c r="MMU150" s="409"/>
      <c r="MMV150" s="409"/>
      <c r="MMW150" s="409"/>
      <c r="MMX150" s="409"/>
      <c r="MMY150" s="409"/>
      <c r="MMZ150" s="409"/>
      <c r="MNA150" s="409"/>
      <c r="MNB150" s="409"/>
      <c r="MNC150" s="409"/>
      <c r="MND150" s="409"/>
      <c r="MNE150" s="409"/>
      <c r="MNF150" s="409"/>
      <c r="MNG150" s="409"/>
      <c r="MNH150" s="409"/>
      <c r="MNI150" s="409"/>
      <c r="MNJ150" s="409"/>
      <c r="MNK150" s="409"/>
      <c r="MNL150" s="409"/>
      <c r="MNM150" s="409"/>
      <c r="MNN150" s="409"/>
      <c r="MNO150" s="409"/>
      <c r="MNP150" s="409"/>
      <c r="MNQ150" s="409"/>
      <c r="MNR150" s="409"/>
      <c r="MNS150" s="409"/>
      <c r="MNT150" s="409"/>
      <c r="MNU150" s="409"/>
      <c r="MNV150" s="409"/>
      <c r="MNW150" s="409"/>
      <c r="MNX150" s="409"/>
      <c r="MNY150" s="409"/>
      <c r="MNZ150" s="409"/>
      <c r="MOA150" s="409"/>
      <c r="MOB150" s="409"/>
      <c r="MOC150" s="409"/>
      <c r="MOD150" s="409"/>
      <c r="MOE150" s="409"/>
      <c r="MOF150" s="409"/>
      <c r="MOG150" s="409"/>
      <c r="MOH150" s="409"/>
      <c r="MOI150" s="409"/>
      <c r="MOJ150" s="409"/>
      <c r="MOK150" s="409"/>
      <c r="MOL150" s="409"/>
      <c r="MOM150" s="409"/>
      <c r="MON150" s="409"/>
      <c r="MOO150" s="409"/>
      <c r="MOP150" s="409"/>
      <c r="MOQ150" s="409"/>
      <c r="MOR150" s="409"/>
      <c r="MOS150" s="409"/>
      <c r="MOT150" s="409"/>
      <c r="MOU150" s="409"/>
      <c r="MOV150" s="409"/>
      <c r="MOW150" s="409"/>
      <c r="MOX150" s="409"/>
      <c r="MOY150" s="409"/>
      <c r="MOZ150" s="409"/>
      <c r="MPA150" s="409"/>
      <c r="MPB150" s="409"/>
      <c r="MPC150" s="409"/>
      <c r="MPD150" s="409"/>
      <c r="MPE150" s="409"/>
      <c r="MPF150" s="409"/>
      <c r="MPG150" s="409"/>
      <c r="MPH150" s="409"/>
      <c r="MPI150" s="409"/>
      <c r="MPJ150" s="409"/>
      <c r="MPK150" s="409"/>
      <c r="MPL150" s="409"/>
      <c r="MPM150" s="409"/>
      <c r="MPN150" s="409"/>
      <c r="MPO150" s="409"/>
      <c r="MPP150" s="409"/>
      <c r="MPQ150" s="409"/>
      <c r="MPR150" s="409"/>
      <c r="MPS150" s="409"/>
      <c r="MPT150" s="409"/>
      <c r="MPU150" s="409"/>
      <c r="MPV150" s="409"/>
      <c r="MPW150" s="409"/>
      <c r="MPX150" s="409"/>
      <c r="MPY150" s="409"/>
      <c r="MPZ150" s="409"/>
      <c r="MQA150" s="409"/>
      <c r="MQB150" s="409"/>
      <c r="MQC150" s="409"/>
      <c r="MQD150" s="409"/>
      <c r="MQE150" s="409"/>
      <c r="MQF150" s="409"/>
      <c r="MQG150" s="409"/>
      <c r="MQH150" s="409"/>
      <c r="MQI150" s="409"/>
      <c r="MQJ150" s="409"/>
      <c r="MQK150" s="409"/>
      <c r="MQL150" s="409"/>
      <c r="MQM150" s="409"/>
      <c r="MQN150" s="409"/>
      <c r="MQO150" s="409"/>
      <c r="MQP150" s="409"/>
      <c r="MQQ150" s="409"/>
      <c r="MQR150" s="409"/>
      <c r="MQS150" s="409"/>
      <c r="MQT150" s="409"/>
      <c r="MQU150" s="409"/>
      <c r="MQV150" s="409"/>
      <c r="MQW150" s="409"/>
      <c r="MQX150" s="409"/>
      <c r="MQY150" s="409"/>
      <c r="MQZ150" s="409"/>
      <c r="MRA150" s="409"/>
      <c r="MRB150" s="409"/>
      <c r="MRC150" s="409"/>
      <c r="MRD150" s="409"/>
      <c r="MRE150" s="409"/>
      <c r="MRF150" s="409"/>
      <c r="MRG150" s="409"/>
      <c r="MRH150" s="409"/>
      <c r="MRI150" s="409"/>
      <c r="MRJ150" s="409"/>
      <c r="MRK150" s="409"/>
      <c r="MRL150" s="409"/>
      <c r="MRM150" s="409"/>
      <c r="MRN150" s="409"/>
      <c r="MRO150" s="409"/>
      <c r="MRP150" s="409"/>
      <c r="MRQ150" s="409"/>
      <c r="MRR150" s="409"/>
      <c r="MRS150" s="409"/>
      <c r="MRT150" s="409"/>
      <c r="MRU150" s="409"/>
      <c r="MRV150" s="409"/>
      <c r="MRW150" s="409"/>
      <c r="MRX150" s="409"/>
      <c r="MRY150" s="409"/>
      <c r="MRZ150" s="409"/>
      <c r="MSA150" s="409"/>
      <c r="MSB150" s="409"/>
      <c r="MSC150" s="409"/>
      <c r="MSD150" s="409"/>
      <c r="MSE150" s="409"/>
      <c r="MSF150" s="409"/>
      <c r="MSG150" s="409"/>
      <c r="MSH150" s="409"/>
      <c r="MSI150" s="409"/>
      <c r="MSJ150" s="409"/>
      <c r="MSK150" s="409"/>
      <c r="MSL150" s="409"/>
      <c r="MSM150" s="409"/>
      <c r="MSN150" s="409"/>
      <c r="MSO150" s="409"/>
      <c r="MSP150" s="409"/>
      <c r="MSQ150" s="409"/>
      <c r="MSR150" s="409"/>
      <c r="MSS150" s="409"/>
      <c r="MST150" s="409"/>
      <c r="MSU150" s="409"/>
      <c r="MSV150" s="409"/>
      <c r="MSW150" s="409"/>
      <c r="MSX150" s="409"/>
      <c r="MSY150" s="409"/>
      <c r="MSZ150" s="409"/>
      <c r="MTA150" s="409"/>
      <c r="MTB150" s="409"/>
      <c r="MTC150" s="409"/>
      <c r="MTD150" s="409"/>
      <c r="MTE150" s="409"/>
      <c r="MTF150" s="409"/>
      <c r="MTG150" s="409"/>
      <c r="MTH150" s="409"/>
      <c r="MTI150" s="409"/>
      <c r="MTJ150" s="409"/>
      <c r="MTK150" s="409"/>
      <c r="MTL150" s="409"/>
      <c r="MTM150" s="409"/>
      <c r="MTN150" s="409"/>
      <c r="MTO150" s="409"/>
      <c r="MTP150" s="409"/>
      <c r="MTQ150" s="409"/>
      <c r="MTR150" s="409"/>
      <c r="MTS150" s="409"/>
      <c r="MTT150" s="409"/>
      <c r="MTU150" s="409"/>
      <c r="MTV150" s="409"/>
      <c r="MTW150" s="409"/>
      <c r="MTX150" s="409"/>
      <c r="MTY150" s="409"/>
      <c r="MTZ150" s="409"/>
      <c r="MUA150" s="409"/>
      <c r="MUB150" s="409"/>
      <c r="MUC150" s="409"/>
      <c r="MUD150" s="409"/>
      <c r="MUE150" s="409"/>
      <c r="MUF150" s="409"/>
      <c r="MUG150" s="409"/>
      <c r="MUH150" s="409"/>
      <c r="MUI150" s="409"/>
      <c r="MUJ150" s="409"/>
      <c r="MUK150" s="409"/>
      <c r="MUL150" s="409"/>
      <c r="MUM150" s="409"/>
      <c r="MUN150" s="409"/>
      <c r="MUO150" s="409"/>
      <c r="MUP150" s="409"/>
      <c r="MUQ150" s="409"/>
      <c r="MUR150" s="409"/>
      <c r="MUS150" s="409"/>
      <c r="MUT150" s="409"/>
      <c r="MUU150" s="409"/>
      <c r="MUV150" s="409"/>
      <c r="MUW150" s="409"/>
      <c r="MUX150" s="409"/>
      <c r="MUY150" s="409"/>
      <c r="MUZ150" s="409"/>
      <c r="MVA150" s="409"/>
      <c r="MVB150" s="409"/>
      <c r="MVC150" s="409"/>
      <c r="MVD150" s="409"/>
      <c r="MVE150" s="409"/>
      <c r="MVF150" s="409"/>
      <c r="MVG150" s="409"/>
      <c r="MVH150" s="409"/>
      <c r="MVI150" s="409"/>
      <c r="MVJ150" s="409"/>
      <c r="MVK150" s="409"/>
      <c r="MVL150" s="409"/>
      <c r="MVM150" s="409"/>
      <c r="MVN150" s="409"/>
      <c r="MVO150" s="409"/>
      <c r="MVP150" s="409"/>
      <c r="MVQ150" s="409"/>
      <c r="MVR150" s="409"/>
      <c r="MVS150" s="409"/>
      <c r="MVT150" s="409"/>
      <c r="MVU150" s="409"/>
      <c r="MVV150" s="409"/>
      <c r="MVW150" s="409"/>
      <c r="MVX150" s="409"/>
      <c r="MVY150" s="409"/>
      <c r="MVZ150" s="409"/>
      <c r="MWA150" s="409"/>
      <c r="MWB150" s="409"/>
      <c r="MWC150" s="409"/>
      <c r="MWD150" s="409"/>
      <c r="MWE150" s="409"/>
      <c r="MWF150" s="409"/>
      <c r="MWG150" s="409"/>
      <c r="MWH150" s="409"/>
      <c r="MWI150" s="409"/>
      <c r="MWJ150" s="409"/>
      <c r="MWK150" s="409"/>
      <c r="MWL150" s="409"/>
      <c r="MWM150" s="409"/>
      <c r="MWN150" s="409"/>
      <c r="MWO150" s="409"/>
      <c r="MWP150" s="409"/>
      <c r="MWQ150" s="409"/>
      <c r="MWR150" s="409"/>
      <c r="MWS150" s="409"/>
      <c r="MWT150" s="409"/>
      <c r="MWU150" s="409"/>
      <c r="MWV150" s="409"/>
      <c r="MWW150" s="409"/>
      <c r="MWX150" s="409"/>
      <c r="MWY150" s="409"/>
      <c r="MWZ150" s="409"/>
      <c r="MXA150" s="409"/>
      <c r="MXB150" s="409"/>
      <c r="MXC150" s="409"/>
      <c r="MXD150" s="409"/>
      <c r="MXE150" s="409"/>
      <c r="MXF150" s="409"/>
      <c r="MXG150" s="409"/>
      <c r="MXH150" s="409"/>
      <c r="MXI150" s="409"/>
      <c r="MXJ150" s="409"/>
      <c r="MXK150" s="409"/>
      <c r="MXL150" s="409"/>
      <c r="MXM150" s="409"/>
      <c r="MXN150" s="409"/>
      <c r="MXO150" s="409"/>
      <c r="MXP150" s="409"/>
      <c r="MXQ150" s="409"/>
      <c r="MXR150" s="409"/>
      <c r="MXS150" s="409"/>
      <c r="MXT150" s="409"/>
      <c r="MXU150" s="409"/>
      <c r="MXV150" s="409"/>
      <c r="MXW150" s="409"/>
      <c r="MXX150" s="409"/>
      <c r="MXY150" s="409"/>
      <c r="MXZ150" s="409"/>
      <c r="MYA150" s="409"/>
      <c r="MYB150" s="409"/>
      <c r="MYC150" s="409"/>
      <c r="MYD150" s="409"/>
      <c r="MYE150" s="409"/>
      <c r="MYF150" s="409"/>
      <c r="MYG150" s="409"/>
      <c r="MYH150" s="409"/>
      <c r="MYI150" s="409"/>
      <c r="MYJ150" s="409"/>
      <c r="MYK150" s="409"/>
      <c r="MYL150" s="409"/>
      <c r="MYM150" s="409"/>
      <c r="MYN150" s="409"/>
      <c r="MYO150" s="409"/>
      <c r="MYP150" s="409"/>
      <c r="MYQ150" s="409"/>
      <c r="MYR150" s="409"/>
      <c r="MYS150" s="409"/>
      <c r="MYT150" s="409"/>
      <c r="MYU150" s="409"/>
      <c r="MYV150" s="409"/>
      <c r="MYW150" s="409"/>
      <c r="MYX150" s="409"/>
      <c r="MYY150" s="409"/>
      <c r="MYZ150" s="409"/>
      <c r="MZA150" s="409"/>
      <c r="MZB150" s="409"/>
      <c r="MZC150" s="409"/>
      <c r="MZD150" s="409"/>
      <c r="MZE150" s="409"/>
      <c r="MZF150" s="409"/>
      <c r="MZG150" s="409"/>
      <c r="MZH150" s="409"/>
      <c r="MZI150" s="409"/>
      <c r="MZJ150" s="409"/>
      <c r="MZK150" s="409"/>
      <c r="MZL150" s="409"/>
      <c r="MZM150" s="409"/>
      <c r="MZN150" s="409"/>
      <c r="MZO150" s="409"/>
      <c r="MZP150" s="409"/>
      <c r="MZQ150" s="409"/>
      <c r="MZR150" s="409"/>
      <c r="MZS150" s="409"/>
      <c r="MZT150" s="409"/>
      <c r="MZU150" s="409"/>
      <c r="MZV150" s="409"/>
      <c r="MZW150" s="409"/>
      <c r="MZX150" s="409"/>
      <c r="MZY150" s="409"/>
      <c r="MZZ150" s="409"/>
      <c r="NAA150" s="409"/>
      <c r="NAB150" s="409"/>
      <c r="NAC150" s="409"/>
      <c r="NAD150" s="409"/>
      <c r="NAE150" s="409"/>
      <c r="NAF150" s="409"/>
      <c r="NAG150" s="409"/>
      <c r="NAH150" s="409"/>
      <c r="NAI150" s="409"/>
      <c r="NAJ150" s="409"/>
      <c r="NAK150" s="409"/>
      <c r="NAL150" s="409"/>
      <c r="NAM150" s="409"/>
      <c r="NAN150" s="409"/>
      <c r="NAO150" s="409"/>
      <c r="NAP150" s="409"/>
      <c r="NAQ150" s="409"/>
      <c r="NAR150" s="409"/>
      <c r="NAS150" s="409"/>
      <c r="NAT150" s="409"/>
      <c r="NAU150" s="409"/>
      <c r="NAV150" s="409"/>
      <c r="NAW150" s="409"/>
      <c r="NAX150" s="409"/>
      <c r="NAY150" s="409"/>
      <c r="NAZ150" s="409"/>
      <c r="NBA150" s="409"/>
      <c r="NBB150" s="409"/>
      <c r="NBC150" s="409"/>
      <c r="NBD150" s="409"/>
      <c r="NBE150" s="409"/>
      <c r="NBF150" s="409"/>
      <c r="NBG150" s="409"/>
      <c r="NBH150" s="409"/>
      <c r="NBI150" s="409"/>
      <c r="NBJ150" s="409"/>
      <c r="NBK150" s="409"/>
      <c r="NBL150" s="409"/>
      <c r="NBM150" s="409"/>
      <c r="NBN150" s="409"/>
      <c r="NBO150" s="409"/>
      <c r="NBP150" s="409"/>
      <c r="NBQ150" s="409"/>
      <c r="NBR150" s="409"/>
      <c r="NBS150" s="409"/>
      <c r="NBT150" s="409"/>
      <c r="NBU150" s="409"/>
      <c r="NBV150" s="409"/>
      <c r="NBW150" s="409"/>
      <c r="NBX150" s="409"/>
      <c r="NBY150" s="409"/>
      <c r="NBZ150" s="409"/>
      <c r="NCA150" s="409"/>
      <c r="NCB150" s="409"/>
      <c r="NCC150" s="409"/>
      <c r="NCD150" s="409"/>
      <c r="NCE150" s="409"/>
      <c r="NCF150" s="409"/>
      <c r="NCG150" s="409"/>
      <c r="NCH150" s="409"/>
      <c r="NCI150" s="409"/>
      <c r="NCJ150" s="409"/>
      <c r="NCK150" s="409"/>
      <c r="NCL150" s="409"/>
      <c r="NCM150" s="409"/>
      <c r="NCN150" s="409"/>
      <c r="NCO150" s="409"/>
      <c r="NCP150" s="409"/>
      <c r="NCQ150" s="409"/>
      <c r="NCR150" s="409"/>
      <c r="NCS150" s="409"/>
      <c r="NCT150" s="409"/>
      <c r="NCU150" s="409"/>
      <c r="NCV150" s="409"/>
      <c r="NCW150" s="409"/>
      <c r="NCX150" s="409"/>
      <c r="NCY150" s="409"/>
      <c r="NCZ150" s="409"/>
      <c r="NDA150" s="409"/>
      <c r="NDB150" s="409"/>
      <c r="NDC150" s="409"/>
      <c r="NDD150" s="409"/>
      <c r="NDE150" s="409"/>
      <c r="NDF150" s="409"/>
      <c r="NDG150" s="409"/>
      <c r="NDH150" s="409"/>
      <c r="NDI150" s="409"/>
      <c r="NDJ150" s="409"/>
      <c r="NDK150" s="409"/>
      <c r="NDL150" s="409"/>
      <c r="NDM150" s="409"/>
      <c r="NDN150" s="409"/>
      <c r="NDO150" s="409"/>
      <c r="NDP150" s="409"/>
      <c r="NDQ150" s="409"/>
      <c r="NDR150" s="409"/>
      <c r="NDS150" s="409"/>
      <c r="NDT150" s="409"/>
      <c r="NDU150" s="409"/>
      <c r="NDV150" s="409"/>
      <c r="NDW150" s="409"/>
      <c r="NDX150" s="409"/>
      <c r="NDY150" s="409"/>
      <c r="NDZ150" s="409"/>
      <c r="NEA150" s="409"/>
      <c r="NEB150" s="409"/>
      <c r="NEC150" s="409"/>
      <c r="NED150" s="409"/>
      <c r="NEE150" s="409"/>
      <c r="NEF150" s="409"/>
      <c r="NEG150" s="409"/>
      <c r="NEH150" s="409"/>
      <c r="NEI150" s="409"/>
      <c r="NEJ150" s="409"/>
      <c r="NEK150" s="409"/>
      <c r="NEL150" s="409"/>
      <c r="NEM150" s="409"/>
      <c r="NEN150" s="409"/>
      <c r="NEO150" s="409"/>
      <c r="NEP150" s="409"/>
      <c r="NEQ150" s="409"/>
      <c r="NER150" s="409"/>
      <c r="NES150" s="409"/>
      <c r="NET150" s="409"/>
      <c r="NEU150" s="409"/>
      <c r="NEV150" s="409"/>
      <c r="NEW150" s="409"/>
      <c r="NEX150" s="409"/>
      <c r="NEY150" s="409"/>
      <c r="NEZ150" s="409"/>
      <c r="NFA150" s="409"/>
      <c r="NFB150" s="409"/>
      <c r="NFC150" s="409"/>
      <c r="NFD150" s="409"/>
      <c r="NFE150" s="409"/>
      <c r="NFF150" s="409"/>
      <c r="NFG150" s="409"/>
      <c r="NFH150" s="409"/>
      <c r="NFI150" s="409"/>
      <c r="NFJ150" s="409"/>
      <c r="NFK150" s="409"/>
      <c r="NFL150" s="409"/>
      <c r="NFM150" s="409"/>
      <c r="NFN150" s="409"/>
      <c r="NFO150" s="409"/>
      <c r="NFP150" s="409"/>
      <c r="NFQ150" s="409"/>
      <c r="NFR150" s="409"/>
      <c r="NFS150" s="409"/>
      <c r="NFT150" s="409"/>
      <c r="NFU150" s="409"/>
      <c r="NFV150" s="409"/>
      <c r="NFW150" s="409"/>
      <c r="NFX150" s="409"/>
      <c r="NFY150" s="409"/>
      <c r="NFZ150" s="409"/>
      <c r="NGA150" s="409"/>
      <c r="NGB150" s="409"/>
      <c r="NGC150" s="409"/>
      <c r="NGD150" s="409"/>
      <c r="NGE150" s="409"/>
      <c r="NGF150" s="409"/>
      <c r="NGG150" s="409"/>
      <c r="NGH150" s="409"/>
      <c r="NGI150" s="409"/>
      <c r="NGJ150" s="409"/>
      <c r="NGK150" s="409"/>
      <c r="NGL150" s="409"/>
      <c r="NGM150" s="409"/>
      <c r="NGN150" s="409"/>
      <c r="NGO150" s="409"/>
      <c r="NGP150" s="409"/>
      <c r="NGQ150" s="409"/>
      <c r="NGR150" s="409"/>
      <c r="NGS150" s="409"/>
      <c r="NGT150" s="409"/>
      <c r="NGU150" s="409"/>
      <c r="NGV150" s="409"/>
      <c r="NGW150" s="409"/>
      <c r="NGX150" s="409"/>
      <c r="NGY150" s="409"/>
      <c r="NGZ150" s="409"/>
      <c r="NHA150" s="409"/>
      <c r="NHB150" s="409"/>
      <c r="NHC150" s="409"/>
      <c r="NHD150" s="409"/>
      <c r="NHE150" s="409"/>
      <c r="NHF150" s="409"/>
      <c r="NHG150" s="409"/>
      <c r="NHH150" s="409"/>
      <c r="NHI150" s="409"/>
      <c r="NHJ150" s="409"/>
      <c r="NHK150" s="409"/>
      <c r="NHL150" s="409"/>
      <c r="NHM150" s="409"/>
      <c r="NHN150" s="409"/>
      <c r="NHO150" s="409"/>
      <c r="NHP150" s="409"/>
      <c r="NHQ150" s="409"/>
      <c r="NHR150" s="409"/>
      <c r="NHS150" s="409"/>
      <c r="NHT150" s="409"/>
      <c r="NHU150" s="409"/>
      <c r="NHV150" s="409"/>
      <c r="NHW150" s="409"/>
      <c r="NHX150" s="409"/>
      <c r="NHY150" s="409"/>
      <c r="NHZ150" s="409"/>
      <c r="NIA150" s="409"/>
      <c r="NIB150" s="409"/>
      <c r="NIC150" s="409"/>
      <c r="NID150" s="409"/>
      <c r="NIE150" s="409"/>
      <c r="NIF150" s="409"/>
      <c r="NIG150" s="409"/>
      <c r="NIH150" s="409"/>
      <c r="NII150" s="409"/>
      <c r="NIJ150" s="409"/>
      <c r="NIK150" s="409"/>
      <c r="NIL150" s="409"/>
      <c r="NIM150" s="409"/>
      <c r="NIN150" s="409"/>
      <c r="NIO150" s="409"/>
      <c r="NIP150" s="409"/>
      <c r="NIQ150" s="409"/>
      <c r="NIR150" s="409"/>
      <c r="NIS150" s="409"/>
      <c r="NIT150" s="409"/>
      <c r="NIU150" s="409"/>
      <c r="NIV150" s="409"/>
      <c r="NIW150" s="409"/>
      <c r="NIX150" s="409"/>
      <c r="NIY150" s="409"/>
      <c r="NIZ150" s="409"/>
      <c r="NJA150" s="409"/>
      <c r="NJB150" s="409"/>
      <c r="NJC150" s="409"/>
      <c r="NJD150" s="409"/>
      <c r="NJE150" s="409"/>
      <c r="NJF150" s="409"/>
      <c r="NJG150" s="409"/>
      <c r="NJH150" s="409"/>
      <c r="NJI150" s="409"/>
      <c r="NJJ150" s="409"/>
      <c r="NJK150" s="409"/>
      <c r="NJL150" s="409"/>
      <c r="NJM150" s="409"/>
      <c r="NJN150" s="409"/>
      <c r="NJO150" s="409"/>
      <c r="NJP150" s="409"/>
      <c r="NJQ150" s="409"/>
      <c r="NJR150" s="409"/>
      <c r="NJS150" s="409"/>
      <c r="NJT150" s="409"/>
      <c r="NJU150" s="409"/>
      <c r="NJV150" s="409"/>
      <c r="NJW150" s="409"/>
      <c r="NJX150" s="409"/>
      <c r="NJY150" s="409"/>
      <c r="NJZ150" s="409"/>
      <c r="NKA150" s="409"/>
      <c r="NKB150" s="409"/>
      <c r="NKC150" s="409"/>
      <c r="NKD150" s="409"/>
      <c r="NKE150" s="409"/>
      <c r="NKF150" s="409"/>
      <c r="NKG150" s="409"/>
      <c r="NKH150" s="409"/>
      <c r="NKI150" s="409"/>
      <c r="NKJ150" s="409"/>
      <c r="NKK150" s="409"/>
      <c r="NKL150" s="409"/>
      <c r="NKM150" s="409"/>
      <c r="NKN150" s="409"/>
      <c r="NKO150" s="409"/>
      <c r="NKP150" s="409"/>
      <c r="NKQ150" s="409"/>
      <c r="NKR150" s="409"/>
      <c r="NKS150" s="409"/>
      <c r="NKT150" s="409"/>
      <c r="NKU150" s="409"/>
      <c r="NKV150" s="409"/>
      <c r="NKW150" s="409"/>
      <c r="NKX150" s="409"/>
      <c r="NKY150" s="409"/>
      <c r="NKZ150" s="409"/>
      <c r="NLA150" s="409"/>
      <c r="NLB150" s="409"/>
      <c r="NLC150" s="409"/>
      <c r="NLD150" s="409"/>
      <c r="NLE150" s="409"/>
      <c r="NLF150" s="409"/>
      <c r="NLG150" s="409"/>
      <c r="NLH150" s="409"/>
      <c r="NLI150" s="409"/>
      <c r="NLJ150" s="409"/>
      <c r="NLK150" s="409"/>
      <c r="NLL150" s="409"/>
      <c r="NLM150" s="409"/>
      <c r="NLN150" s="409"/>
      <c r="NLO150" s="409"/>
      <c r="NLP150" s="409"/>
      <c r="NLQ150" s="409"/>
      <c r="NLR150" s="409"/>
      <c r="NLS150" s="409"/>
      <c r="NLT150" s="409"/>
      <c r="NLU150" s="409"/>
      <c r="NLV150" s="409"/>
      <c r="NLW150" s="409"/>
      <c r="NLX150" s="409"/>
      <c r="NLY150" s="409"/>
      <c r="NLZ150" s="409"/>
      <c r="NMA150" s="409"/>
      <c r="NMB150" s="409"/>
      <c r="NMC150" s="409"/>
      <c r="NMD150" s="409"/>
      <c r="NME150" s="409"/>
      <c r="NMF150" s="409"/>
      <c r="NMG150" s="409"/>
      <c r="NMH150" s="409"/>
      <c r="NMI150" s="409"/>
      <c r="NMJ150" s="409"/>
      <c r="NMK150" s="409"/>
      <c r="NML150" s="409"/>
      <c r="NMM150" s="409"/>
      <c r="NMN150" s="409"/>
      <c r="NMO150" s="409"/>
      <c r="NMP150" s="409"/>
      <c r="NMQ150" s="409"/>
      <c r="NMR150" s="409"/>
      <c r="NMS150" s="409"/>
      <c r="NMT150" s="409"/>
      <c r="NMU150" s="409"/>
      <c r="NMV150" s="409"/>
      <c r="NMW150" s="409"/>
      <c r="NMX150" s="409"/>
      <c r="NMY150" s="409"/>
      <c r="NMZ150" s="409"/>
      <c r="NNA150" s="409"/>
      <c r="NNB150" s="409"/>
      <c r="NNC150" s="409"/>
      <c r="NND150" s="409"/>
      <c r="NNE150" s="409"/>
      <c r="NNF150" s="409"/>
      <c r="NNG150" s="409"/>
      <c r="NNH150" s="409"/>
      <c r="NNI150" s="409"/>
      <c r="NNJ150" s="409"/>
      <c r="NNK150" s="409"/>
      <c r="NNL150" s="409"/>
      <c r="NNM150" s="409"/>
      <c r="NNN150" s="409"/>
      <c r="NNO150" s="409"/>
      <c r="NNP150" s="409"/>
      <c r="NNQ150" s="409"/>
      <c r="NNR150" s="409"/>
      <c r="NNS150" s="409"/>
      <c r="NNT150" s="409"/>
      <c r="NNU150" s="409"/>
      <c r="NNV150" s="409"/>
      <c r="NNW150" s="409"/>
      <c r="NNX150" s="409"/>
      <c r="NNY150" s="409"/>
      <c r="NNZ150" s="409"/>
      <c r="NOA150" s="409"/>
      <c r="NOB150" s="409"/>
      <c r="NOC150" s="409"/>
      <c r="NOD150" s="409"/>
      <c r="NOE150" s="409"/>
      <c r="NOF150" s="409"/>
      <c r="NOG150" s="409"/>
      <c r="NOH150" s="409"/>
      <c r="NOI150" s="409"/>
      <c r="NOJ150" s="409"/>
      <c r="NOK150" s="409"/>
      <c r="NOL150" s="409"/>
      <c r="NOM150" s="409"/>
      <c r="NON150" s="409"/>
      <c r="NOO150" s="409"/>
      <c r="NOP150" s="409"/>
      <c r="NOQ150" s="409"/>
      <c r="NOR150" s="409"/>
      <c r="NOS150" s="409"/>
      <c r="NOT150" s="409"/>
      <c r="NOU150" s="409"/>
      <c r="NOV150" s="409"/>
      <c r="NOW150" s="409"/>
      <c r="NOX150" s="409"/>
      <c r="NOY150" s="409"/>
      <c r="NOZ150" s="409"/>
      <c r="NPA150" s="409"/>
      <c r="NPB150" s="409"/>
      <c r="NPC150" s="409"/>
      <c r="NPD150" s="409"/>
      <c r="NPE150" s="409"/>
      <c r="NPF150" s="409"/>
      <c r="NPG150" s="409"/>
      <c r="NPH150" s="409"/>
      <c r="NPI150" s="409"/>
      <c r="NPJ150" s="409"/>
      <c r="NPK150" s="409"/>
      <c r="NPL150" s="409"/>
      <c r="NPM150" s="409"/>
      <c r="NPN150" s="409"/>
      <c r="NPO150" s="409"/>
      <c r="NPP150" s="409"/>
      <c r="NPQ150" s="409"/>
      <c r="NPR150" s="409"/>
      <c r="NPS150" s="409"/>
      <c r="NPT150" s="409"/>
      <c r="NPU150" s="409"/>
      <c r="NPV150" s="409"/>
      <c r="NPW150" s="409"/>
      <c r="NPX150" s="409"/>
      <c r="NPY150" s="409"/>
      <c r="NPZ150" s="409"/>
      <c r="NQA150" s="409"/>
      <c r="NQB150" s="409"/>
      <c r="NQC150" s="409"/>
      <c r="NQD150" s="409"/>
      <c r="NQE150" s="409"/>
      <c r="NQF150" s="409"/>
      <c r="NQG150" s="409"/>
      <c r="NQH150" s="409"/>
      <c r="NQI150" s="409"/>
      <c r="NQJ150" s="409"/>
      <c r="NQK150" s="409"/>
      <c r="NQL150" s="409"/>
      <c r="NQM150" s="409"/>
      <c r="NQN150" s="409"/>
      <c r="NQO150" s="409"/>
      <c r="NQP150" s="409"/>
      <c r="NQQ150" s="409"/>
      <c r="NQR150" s="409"/>
      <c r="NQS150" s="409"/>
      <c r="NQT150" s="409"/>
      <c r="NQU150" s="409"/>
      <c r="NQV150" s="409"/>
      <c r="NQW150" s="409"/>
      <c r="NQX150" s="409"/>
      <c r="NQY150" s="409"/>
      <c r="NQZ150" s="409"/>
      <c r="NRA150" s="409"/>
      <c r="NRB150" s="409"/>
      <c r="NRC150" s="409"/>
      <c r="NRD150" s="409"/>
      <c r="NRE150" s="409"/>
      <c r="NRF150" s="409"/>
      <c r="NRG150" s="409"/>
      <c r="NRH150" s="409"/>
      <c r="NRI150" s="409"/>
      <c r="NRJ150" s="409"/>
      <c r="NRK150" s="409"/>
      <c r="NRL150" s="409"/>
      <c r="NRM150" s="409"/>
      <c r="NRN150" s="409"/>
      <c r="NRO150" s="409"/>
      <c r="NRP150" s="409"/>
      <c r="NRQ150" s="409"/>
      <c r="NRR150" s="409"/>
      <c r="NRS150" s="409"/>
      <c r="NRT150" s="409"/>
      <c r="NRU150" s="409"/>
      <c r="NRV150" s="409"/>
      <c r="NRW150" s="409"/>
      <c r="NRX150" s="409"/>
      <c r="NRY150" s="409"/>
      <c r="NRZ150" s="409"/>
      <c r="NSA150" s="409"/>
      <c r="NSB150" s="409"/>
      <c r="NSC150" s="409"/>
      <c r="NSD150" s="409"/>
      <c r="NSE150" s="409"/>
      <c r="NSF150" s="409"/>
      <c r="NSG150" s="409"/>
      <c r="NSH150" s="409"/>
      <c r="NSI150" s="409"/>
      <c r="NSJ150" s="409"/>
      <c r="NSK150" s="409"/>
      <c r="NSL150" s="409"/>
      <c r="NSM150" s="409"/>
      <c r="NSN150" s="409"/>
      <c r="NSO150" s="409"/>
      <c r="NSP150" s="409"/>
      <c r="NSQ150" s="409"/>
      <c r="NSR150" s="409"/>
      <c r="NSS150" s="409"/>
      <c r="NST150" s="409"/>
      <c r="NSU150" s="409"/>
      <c r="NSV150" s="409"/>
      <c r="NSW150" s="409"/>
      <c r="NSX150" s="409"/>
      <c r="NSY150" s="409"/>
      <c r="NSZ150" s="409"/>
      <c r="NTA150" s="409"/>
      <c r="NTB150" s="409"/>
      <c r="NTC150" s="409"/>
      <c r="NTD150" s="409"/>
      <c r="NTE150" s="409"/>
      <c r="NTF150" s="409"/>
      <c r="NTG150" s="409"/>
      <c r="NTH150" s="409"/>
      <c r="NTI150" s="409"/>
      <c r="NTJ150" s="409"/>
      <c r="NTK150" s="409"/>
      <c r="NTL150" s="409"/>
      <c r="NTM150" s="409"/>
      <c r="NTN150" s="409"/>
      <c r="NTO150" s="409"/>
      <c r="NTP150" s="409"/>
      <c r="NTQ150" s="409"/>
      <c r="NTR150" s="409"/>
      <c r="NTS150" s="409"/>
      <c r="NTT150" s="409"/>
      <c r="NTU150" s="409"/>
      <c r="NTV150" s="409"/>
      <c r="NTW150" s="409"/>
      <c r="NTX150" s="409"/>
      <c r="NTY150" s="409"/>
      <c r="NTZ150" s="409"/>
      <c r="NUA150" s="409"/>
      <c r="NUB150" s="409"/>
      <c r="NUC150" s="409"/>
      <c r="NUD150" s="409"/>
      <c r="NUE150" s="409"/>
      <c r="NUF150" s="409"/>
      <c r="NUG150" s="409"/>
      <c r="NUH150" s="409"/>
      <c r="NUI150" s="409"/>
      <c r="NUJ150" s="409"/>
      <c r="NUK150" s="409"/>
      <c r="NUL150" s="409"/>
      <c r="NUM150" s="409"/>
      <c r="NUN150" s="409"/>
      <c r="NUO150" s="409"/>
      <c r="NUP150" s="409"/>
      <c r="NUQ150" s="409"/>
      <c r="NUR150" s="409"/>
      <c r="NUS150" s="409"/>
      <c r="NUT150" s="409"/>
      <c r="NUU150" s="409"/>
      <c r="NUV150" s="409"/>
      <c r="NUW150" s="409"/>
      <c r="NUX150" s="409"/>
      <c r="NUY150" s="409"/>
      <c r="NUZ150" s="409"/>
      <c r="NVA150" s="409"/>
      <c r="NVB150" s="409"/>
      <c r="NVC150" s="409"/>
      <c r="NVD150" s="409"/>
      <c r="NVE150" s="409"/>
      <c r="NVF150" s="409"/>
      <c r="NVG150" s="409"/>
      <c r="NVH150" s="409"/>
      <c r="NVI150" s="409"/>
      <c r="NVJ150" s="409"/>
      <c r="NVK150" s="409"/>
      <c r="NVL150" s="409"/>
      <c r="NVM150" s="409"/>
      <c r="NVN150" s="409"/>
      <c r="NVO150" s="409"/>
      <c r="NVP150" s="409"/>
      <c r="NVQ150" s="409"/>
      <c r="NVR150" s="409"/>
      <c r="NVS150" s="409"/>
      <c r="NVT150" s="409"/>
      <c r="NVU150" s="409"/>
      <c r="NVV150" s="409"/>
      <c r="NVW150" s="409"/>
      <c r="NVX150" s="409"/>
      <c r="NVY150" s="409"/>
      <c r="NVZ150" s="409"/>
      <c r="NWA150" s="409"/>
      <c r="NWB150" s="409"/>
      <c r="NWC150" s="409"/>
      <c r="NWD150" s="409"/>
      <c r="NWE150" s="409"/>
      <c r="NWF150" s="409"/>
      <c r="NWG150" s="409"/>
      <c r="NWH150" s="409"/>
      <c r="NWI150" s="409"/>
      <c r="NWJ150" s="409"/>
      <c r="NWK150" s="409"/>
      <c r="NWL150" s="409"/>
      <c r="NWM150" s="409"/>
      <c r="NWN150" s="409"/>
      <c r="NWO150" s="409"/>
      <c r="NWP150" s="409"/>
      <c r="NWQ150" s="409"/>
      <c r="NWR150" s="409"/>
      <c r="NWS150" s="409"/>
      <c r="NWT150" s="409"/>
      <c r="NWU150" s="409"/>
      <c r="NWV150" s="409"/>
      <c r="NWW150" s="409"/>
      <c r="NWX150" s="409"/>
      <c r="NWY150" s="409"/>
      <c r="NWZ150" s="409"/>
      <c r="NXA150" s="409"/>
      <c r="NXB150" s="409"/>
      <c r="NXC150" s="409"/>
      <c r="NXD150" s="409"/>
      <c r="NXE150" s="409"/>
      <c r="NXF150" s="409"/>
      <c r="NXG150" s="409"/>
      <c r="NXH150" s="409"/>
      <c r="NXI150" s="409"/>
      <c r="NXJ150" s="409"/>
      <c r="NXK150" s="409"/>
      <c r="NXL150" s="409"/>
      <c r="NXM150" s="409"/>
      <c r="NXN150" s="409"/>
      <c r="NXO150" s="409"/>
      <c r="NXP150" s="409"/>
      <c r="NXQ150" s="409"/>
      <c r="NXR150" s="409"/>
      <c r="NXS150" s="409"/>
      <c r="NXT150" s="409"/>
      <c r="NXU150" s="409"/>
      <c r="NXV150" s="409"/>
      <c r="NXW150" s="409"/>
      <c r="NXX150" s="409"/>
      <c r="NXY150" s="409"/>
      <c r="NXZ150" s="409"/>
      <c r="NYA150" s="409"/>
      <c r="NYB150" s="409"/>
      <c r="NYC150" s="409"/>
      <c r="NYD150" s="409"/>
      <c r="NYE150" s="409"/>
      <c r="NYF150" s="409"/>
      <c r="NYG150" s="409"/>
      <c r="NYH150" s="409"/>
      <c r="NYI150" s="409"/>
      <c r="NYJ150" s="409"/>
      <c r="NYK150" s="409"/>
      <c r="NYL150" s="409"/>
      <c r="NYM150" s="409"/>
      <c r="NYN150" s="409"/>
      <c r="NYO150" s="409"/>
      <c r="NYP150" s="409"/>
      <c r="NYQ150" s="409"/>
      <c r="NYR150" s="409"/>
      <c r="NYS150" s="409"/>
      <c r="NYT150" s="409"/>
      <c r="NYU150" s="409"/>
      <c r="NYV150" s="409"/>
      <c r="NYW150" s="409"/>
      <c r="NYX150" s="409"/>
      <c r="NYY150" s="409"/>
      <c r="NYZ150" s="409"/>
      <c r="NZA150" s="409"/>
      <c r="NZB150" s="409"/>
      <c r="NZC150" s="409"/>
      <c r="NZD150" s="409"/>
      <c r="NZE150" s="409"/>
      <c r="NZF150" s="409"/>
      <c r="NZG150" s="409"/>
      <c r="NZH150" s="409"/>
      <c r="NZI150" s="409"/>
      <c r="NZJ150" s="409"/>
      <c r="NZK150" s="409"/>
      <c r="NZL150" s="409"/>
      <c r="NZM150" s="409"/>
      <c r="NZN150" s="409"/>
      <c r="NZO150" s="409"/>
      <c r="NZP150" s="409"/>
      <c r="NZQ150" s="409"/>
      <c r="NZR150" s="409"/>
      <c r="NZS150" s="409"/>
      <c r="NZT150" s="409"/>
      <c r="NZU150" s="409"/>
      <c r="NZV150" s="409"/>
      <c r="NZW150" s="409"/>
      <c r="NZX150" s="409"/>
      <c r="NZY150" s="409"/>
      <c r="NZZ150" s="409"/>
      <c r="OAA150" s="409"/>
      <c r="OAB150" s="409"/>
      <c r="OAC150" s="409"/>
      <c r="OAD150" s="409"/>
      <c r="OAE150" s="409"/>
      <c r="OAF150" s="409"/>
      <c r="OAG150" s="409"/>
      <c r="OAH150" s="409"/>
      <c r="OAI150" s="409"/>
      <c r="OAJ150" s="409"/>
      <c r="OAK150" s="409"/>
      <c r="OAL150" s="409"/>
      <c r="OAM150" s="409"/>
      <c r="OAN150" s="409"/>
      <c r="OAO150" s="409"/>
      <c r="OAP150" s="409"/>
      <c r="OAQ150" s="409"/>
      <c r="OAR150" s="409"/>
      <c r="OAS150" s="409"/>
      <c r="OAT150" s="409"/>
      <c r="OAU150" s="409"/>
      <c r="OAV150" s="409"/>
      <c r="OAW150" s="409"/>
      <c r="OAX150" s="409"/>
      <c r="OAY150" s="409"/>
      <c r="OAZ150" s="409"/>
      <c r="OBA150" s="409"/>
      <c r="OBB150" s="409"/>
      <c r="OBC150" s="409"/>
      <c r="OBD150" s="409"/>
      <c r="OBE150" s="409"/>
      <c r="OBF150" s="409"/>
      <c r="OBG150" s="409"/>
      <c r="OBH150" s="409"/>
      <c r="OBI150" s="409"/>
      <c r="OBJ150" s="409"/>
      <c r="OBK150" s="409"/>
      <c r="OBL150" s="409"/>
      <c r="OBM150" s="409"/>
      <c r="OBN150" s="409"/>
      <c r="OBO150" s="409"/>
      <c r="OBP150" s="409"/>
      <c r="OBQ150" s="409"/>
      <c r="OBR150" s="409"/>
      <c r="OBS150" s="409"/>
      <c r="OBT150" s="409"/>
      <c r="OBU150" s="409"/>
      <c r="OBV150" s="409"/>
      <c r="OBW150" s="409"/>
      <c r="OBX150" s="409"/>
      <c r="OBY150" s="409"/>
      <c r="OBZ150" s="409"/>
      <c r="OCA150" s="409"/>
      <c r="OCB150" s="409"/>
      <c r="OCC150" s="409"/>
      <c r="OCD150" s="409"/>
      <c r="OCE150" s="409"/>
      <c r="OCF150" s="409"/>
      <c r="OCG150" s="409"/>
      <c r="OCH150" s="409"/>
      <c r="OCI150" s="409"/>
      <c r="OCJ150" s="409"/>
      <c r="OCK150" s="409"/>
      <c r="OCL150" s="409"/>
      <c r="OCM150" s="409"/>
      <c r="OCN150" s="409"/>
      <c r="OCO150" s="409"/>
      <c r="OCP150" s="409"/>
      <c r="OCQ150" s="409"/>
      <c r="OCR150" s="409"/>
      <c r="OCS150" s="409"/>
      <c r="OCT150" s="409"/>
      <c r="OCU150" s="409"/>
      <c r="OCV150" s="409"/>
      <c r="OCW150" s="409"/>
      <c r="OCX150" s="409"/>
      <c r="OCY150" s="409"/>
      <c r="OCZ150" s="409"/>
      <c r="ODA150" s="409"/>
      <c r="ODB150" s="409"/>
      <c r="ODC150" s="409"/>
      <c r="ODD150" s="409"/>
      <c r="ODE150" s="409"/>
      <c r="ODF150" s="409"/>
      <c r="ODG150" s="409"/>
      <c r="ODH150" s="409"/>
      <c r="ODI150" s="409"/>
      <c r="ODJ150" s="409"/>
      <c r="ODK150" s="409"/>
      <c r="ODL150" s="409"/>
      <c r="ODM150" s="409"/>
      <c r="ODN150" s="409"/>
      <c r="ODO150" s="409"/>
      <c r="ODP150" s="409"/>
      <c r="ODQ150" s="409"/>
      <c r="ODR150" s="409"/>
      <c r="ODS150" s="409"/>
      <c r="ODT150" s="409"/>
      <c r="ODU150" s="409"/>
      <c r="ODV150" s="409"/>
      <c r="ODW150" s="409"/>
      <c r="ODX150" s="409"/>
      <c r="ODY150" s="409"/>
      <c r="ODZ150" s="409"/>
      <c r="OEA150" s="409"/>
      <c r="OEB150" s="409"/>
      <c r="OEC150" s="409"/>
      <c r="OED150" s="409"/>
      <c r="OEE150" s="409"/>
      <c r="OEF150" s="409"/>
      <c r="OEG150" s="409"/>
      <c r="OEH150" s="409"/>
      <c r="OEI150" s="409"/>
      <c r="OEJ150" s="409"/>
      <c r="OEK150" s="409"/>
      <c r="OEL150" s="409"/>
      <c r="OEM150" s="409"/>
      <c r="OEN150" s="409"/>
      <c r="OEO150" s="409"/>
      <c r="OEP150" s="409"/>
      <c r="OEQ150" s="409"/>
      <c r="OER150" s="409"/>
      <c r="OES150" s="409"/>
      <c r="OET150" s="409"/>
      <c r="OEU150" s="409"/>
      <c r="OEV150" s="409"/>
      <c r="OEW150" s="409"/>
      <c r="OEX150" s="409"/>
      <c r="OEY150" s="409"/>
      <c r="OEZ150" s="409"/>
      <c r="OFA150" s="409"/>
      <c r="OFB150" s="409"/>
      <c r="OFC150" s="409"/>
      <c r="OFD150" s="409"/>
      <c r="OFE150" s="409"/>
      <c r="OFF150" s="409"/>
      <c r="OFG150" s="409"/>
      <c r="OFH150" s="409"/>
      <c r="OFI150" s="409"/>
      <c r="OFJ150" s="409"/>
      <c r="OFK150" s="409"/>
      <c r="OFL150" s="409"/>
      <c r="OFM150" s="409"/>
      <c r="OFN150" s="409"/>
      <c r="OFO150" s="409"/>
      <c r="OFP150" s="409"/>
      <c r="OFQ150" s="409"/>
      <c r="OFR150" s="409"/>
      <c r="OFS150" s="409"/>
      <c r="OFT150" s="409"/>
      <c r="OFU150" s="409"/>
      <c r="OFV150" s="409"/>
      <c r="OFW150" s="409"/>
      <c r="OFX150" s="409"/>
      <c r="OFY150" s="409"/>
      <c r="OFZ150" s="409"/>
      <c r="OGA150" s="409"/>
      <c r="OGB150" s="409"/>
      <c r="OGC150" s="409"/>
      <c r="OGD150" s="409"/>
      <c r="OGE150" s="409"/>
      <c r="OGF150" s="409"/>
      <c r="OGG150" s="409"/>
      <c r="OGH150" s="409"/>
      <c r="OGI150" s="409"/>
      <c r="OGJ150" s="409"/>
      <c r="OGK150" s="409"/>
      <c r="OGL150" s="409"/>
      <c r="OGM150" s="409"/>
      <c r="OGN150" s="409"/>
      <c r="OGO150" s="409"/>
      <c r="OGP150" s="409"/>
      <c r="OGQ150" s="409"/>
      <c r="OGR150" s="409"/>
      <c r="OGS150" s="409"/>
      <c r="OGT150" s="409"/>
      <c r="OGU150" s="409"/>
      <c r="OGV150" s="409"/>
      <c r="OGW150" s="409"/>
      <c r="OGX150" s="409"/>
      <c r="OGY150" s="409"/>
      <c r="OGZ150" s="409"/>
      <c r="OHA150" s="409"/>
      <c r="OHB150" s="409"/>
      <c r="OHC150" s="409"/>
      <c r="OHD150" s="409"/>
      <c r="OHE150" s="409"/>
      <c r="OHF150" s="409"/>
      <c r="OHG150" s="409"/>
      <c r="OHH150" s="409"/>
      <c r="OHI150" s="409"/>
      <c r="OHJ150" s="409"/>
      <c r="OHK150" s="409"/>
      <c r="OHL150" s="409"/>
      <c r="OHM150" s="409"/>
      <c r="OHN150" s="409"/>
      <c r="OHO150" s="409"/>
      <c r="OHP150" s="409"/>
      <c r="OHQ150" s="409"/>
      <c r="OHR150" s="409"/>
      <c r="OHS150" s="409"/>
      <c r="OHT150" s="409"/>
      <c r="OHU150" s="409"/>
      <c r="OHV150" s="409"/>
      <c r="OHW150" s="409"/>
      <c r="OHX150" s="409"/>
      <c r="OHY150" s="409"/>
      <c r="OHZ150" s="409"/>
      <c r="OIA150" s="409"/>
      <c r="OIB150" s="409"/>
      <c r="OIC150" s="409"/>
      <c r="OID150" s="409"/>
      <c r="OIE150" s="409"/>
      <c r="OIF150" s="409"/>
      <c r="OIG150" s="409"/>
      <c r="OIH150" s="409"/>
      <c r="OII150" s="409"/>
      <c r="OIJ150" s="409"/>
      <c r="OIK150" s="409"/>
      <c r="OIL150" s="409"/>
      <c r="OIM150" s="409"/>
      <c r="OIN150" s="409"/>
      <c r="OIO150" s="409"/>
      <c r="OIP150" s="409"/>
      <c r="OIQ150" s="409"/>
      <c r="OIR150" s="409"/>
      <c r="OIS150" s="409"/>
      <c r="OIT150" s="409"/>
      <c r="OIU150" s="409"/>
      <c r="OIV150" s="409"/>
      <c r="OIW150" s="409"/>
      <c r="OIX150" s="409"/>
      <c r="OIY150" s="409"/>
      <c r="OIZ150" s="409"/>
      <c r="OJA150" s="409"/>
      <c r="OJB150" s="409"/>
      <c r="OJC150" s="409"/>
      <c r="OJD150" s="409"/>
      <c r="OJE150" s="409"/>
      <c r="OJF150" s="409"/>
      <c r="OJG150" s="409"/>
      <c r="OJH150" s="409"/>
      <c r="OJI150" s="409"/>
      <c r="OJJ150" s="409"/>
      <c r="OJK150" s="409"/>
      <c r="OJL150" s="409"/>
      <c r="OJM150" s="409"/>
      <c r="OJN150" s="409"/>
      <c r="OJO150" s="409"/>
      <c r="OJP150" s="409"/>
      <c r="OJQ150" s="409"/>
      <c r="OJR150" s="409"/>
      <c r="OJS150" s="409"/>
      <c r="OJT150" s="409"/>
      <c r="OJU150" s="409"/>
      <c r="OJV150" s="409"/>
      <c r="OJW150" s="409"/>
      <c r="OJX150" s="409"/>
      <c r="OJY150" s="409"/>
      <c r="OJZ150" s="409"/>
      <c r="OKA150" s="409"/>
      <c r="OKB150" s="409"/>
      <c r="OKC150" s="409"/>
      <c r="OKD150" s="409"/>
      <c r="OKE150" s="409"/>
      <c r="OKF150" s="409"/>
      <c r="OKG150" s="409"/>
      <c r="OKH150" s="409"/>
      <c r="OKI150" s="409"/>
      <c r="OKJ150" s="409"/>
      <c r="OKK150" s="409"/>
      <c r="OKL150" s="409"/>
      <c r="OKM150" s="409"/>
      <c r="OKN150" s="409"/>
      <c r="OKO150" s="409"/>
      <c r="OKP150" s="409"/>
      <c r="OKQ150" s="409"/>
      <c r="OKR150" s="409"/>
      <c r="OKS150" s="409"/>
      <c r="OKT150" s="409"/>
      <c r="OKU150" s="409"/>
      <c r="OKV150" s="409"/>
      <c r="OKW150" s="409"/>
      <c r="OKX150" s="409"/>
      <c r="OKY150" s="409"/>
      <c r="OKZ150" s="409"/>
      <c r="OLA150" s="409"/>
      <c r="OLB150" s="409"/>
      <c r="OLC150" s="409"/>
      <c r="OLD150" s="409"/>
      <c r="OLE150" s="409"/>
      <c r="OLF150" s="409"/>
      <c r="OLG150" s="409"/>
      <c r="OLH150" s="409"/>
      <c r="OLI150" s="409"/>
      <c r="OLJ150" s="409"/>
      <c r="OLK150" s="409"/>
      <c r="OLL150" s="409"/>
      <c r="OLM150" s="409"/>
      <c r="OLN150" s="409"/>
      <c r="OLO150" s="409"/>
      <c r="OLP150" s="409"/>
      <c r="OLQ150" s="409"/>
      <c r="OLR150" s="409"/>
      <c r="OLS150" s="409"/>
      <c r="OLT150" s="409"/>
      <c r="OLU150" s="409"/>
      <c r="OLV150" s="409"/>
      <c r="OLW150" s="409"/>
      <c r="OLX150" s="409"/>
      <c r="OLY150" s="409"/>
      <c r="OLZ150" s="409"/>
      <c r="OMA150" s="409"/>
      <c r="OMB150" s="409"/>
      <c r="OMC150" s="409"/>
      <c r="OMD150" s="409"/>
      <c r="OME150" s="409"/>
      <c r="OMF150" s="409"/>
      <c r="OMG150" s="409"/>
      <c r="OMH150" s="409"/>
      <c r="OMI150" s="409"/>
      <c r="OMJ150" s="409"/>
      <c r="OMK150" s="409"/>
      <c r="OML150" s="409"/>
      <c r="OMM150" s="409"/>
      <c r="OMN150" s="409"/>
      <c r="OMO150" s="409"/>
      <c r="OMP150" s="409"/>
      <c r="OMQ150" s="409"/>
      <c r="OMR150" s="409"/>
      <c r="OMS150" s="409"/>
      <c r="OMT150" s="409"/>
      <c r="OMU150" s="409"/>
      <c r="OMV150" s="409"/>
      <c r="OMW150" s="409"/>
      <c r="OMX150" s="409"/>
      <c r="OMY150" s="409"/>
      <c r="OMZ150" s="409"/>
      <c r="ONA150" s="409"/>
      <c r="ONB150" s="409"/>
      <c r="ONC150" s="409"/>
      <c r="OND150" s="409"/>
      <c r="ONE150" s="409"/>
      <c r="ONF150" s="409"/>
      <c r="ONG150" s="409"/>
      <c r="ONH150" s="409"/>
      <c r="ONI150" s="409"/>
      <c r="ONJ150" s="409"/>
      <c r="ONK150" s="409"/>
      <c r="ONL150" s="409"/>
      <c r="ONM150" s="409"/>
      <c r="ONN150" s="409"/>
      <c r="ONO150" s="409"/>
      <c r="ONP150" s="409"/>
      <c r="ONQ150" s="409"/>
      <c r="ONR150" s="409"/>
      <c r="ONS150" s="409"/>
      <c r="ONT150" s="409"/>
      <c r="ONU150" s="409"/>
      <c r="ONV150" s="409"/>
      <c r="ONW150" s="409"/>
      <c r="ONX150" s="409"/>
      <c r="ONY150" s="409"/>
      <c r="ONZ150" s="409"/>
      <c r="OOA150" s="409"/>
      <c r="OOB150" s="409"/>
      <c r="OOC150" s="409"/>
      <c r="OOD150" s="409"/>
      <c r="OOE150" s="409"/>
      <c r="OOF150" s="409"/>
      <c r="OOG150" s="409"/>
      <c r="OOH150" s="409"/>
      <c r="OOI150" s="409"/>
      <c r="OOJ150" s="409"/>
      <c r="OOK150" s="409"/>
      <c r="OOL150" s="409"/>
      <c r="OOM150" s="409"/>
      <c r="OON150" s="409"/>
      <c r="OOO150" s="409"/>
      <c r="OOP150" s="409"/>
      <c r="OOQ150" s="409"/>
      <c r="OOR150" s="409"/>
      <c r="OOS150" s="409"/>
      <c r="OOT150" s="409"/>
      <c r="OOU150" s="409"/>
      <c r="OOV150" s="409"/>
      <c r="OOW150" s="409"/>
      <c r="OOX150" s="409"/>
      <c r="OOY150" s="409"/>
      <c r="OOZ150" s="409"/>
      <c r="OPA150" s="409"/>
      <c r="OPB150" s="409"/>
      <c r="OPC150" s="409"/>
      <c r="OPD150" s="409"/>
      <c r="OPE150" s="409"/>
      <c r="OPF150" s="409"/>
      <c r="OPG150" s="409"/>
      <c r="OPH150" s="409"/>
      <c r="OPI150" s="409"/>
      <c r="OPJ150" s="409"/>
      <c r="OPK150" s="409"/>
      <c r="OPL150" s="409"/>
      <c r="OPM150" s="409"/>
      <c r="OPN150" s="409"/>
      <c r="OPO150" s="409"/>
      <c r="OPP150" s="409"/>
      <c r="OPQ150" s="409"/>
      <c r="OPR150" s="409"/>
      <c r="OPS150" s="409"/>
      <c r="OPT150" s="409"/>
      <c r="OPU150" s="409"/>
      <c r="OPV150" s="409"/>
      <c r="OPW150" s="409"/>
      <c r="OPX150" s="409"/>
      <c r="OPY150" s="409"/>
      <c r="OPZ150" s="409"/>
      <c r="OQA150" s="409"/>
      <c r="OQB150" s="409"/>
      <c r="OQC150" s="409"/>
      <c r="OQD150" s="409"/>
      <c r="OQE150" s="409"/>
      <c r="OQF150" s="409"/>
      <c r="OQG150" s="409"/>
      <c r="OQH150" s="409"/>
      <c r="OQI150" s="409"/>
      <c r="OQJ150" s="409"/>
      <c r="OQK150" s="409"/>
      <c r="OQL150" s="409"/>
      <c r="OQM150" s="409"/>
      <c r="OQN150" s="409"/>
      <c r="OQO150" s="409"/>
      <c r="OQP150" s="409"/>
      <c r="OQQ150" s="409"/>
      <c r="OQR150" s="409"/>
      <c r="OQS150" s="409"/>
      <c r="OQT150" s="409"/>
      <c r="OQU150" s="409"/>
      <c r="OQV150" s="409"/>
      <c r="OQW150" s="409"/>
      <c r="OQX150" s="409"/>
      <c r="OQY150" s="409"/>
      <c r="OQZ150" s="409"/>
      <c r="ORA150" s="409"/>
      <c r="ORB150" s="409"/>
      <c r="ORC150" s="409"/>
      <c r="ORD150" s="409"/>
      <c r="ORE150" s="409"/>
      <c r="ORF150" s="409"/>
      <c r="ORG150" s="409"/>
      <c r="ORH150" s="409"/>
      <c r="ORI150" s="409"/>
      <c r="ORJ150" s="409"/>
      <c r="ORK150" s="409"/>
      <c r="ORL150" s="409"/>
      <c r="ORM150" s="409"/>
      <c r="ORN150" s="409"/>
      <c r="ORO150" s="409"/>
      <c r="ORP150" s="409"/>
      <c r="ORQ150" s="409"/>
      <c r="ORR150" s="409"/>
      <c r="ORS150" s="409"/>
      <c r="ORT150" s="409"/>
      <c r="ORU150" s="409"/>
      <c r="ORV150" s="409"/>
      <c r="ORW150" s="409"/>
      <c r="ORX150" s="409"/>
      <c r="ORY150" s="409"/>
      <c r="ORZ150" s="409"/>
      <c r="OSA150" s="409"/>
      <c r="OSB150" s="409"/>
      <c r="OSC150" s="409"/>
      <c r="OSD150" s="409"/>
      <c r="OSE150" s="409"/>
      <c r="OSF150" s="409"/>
      <c r="OSG150" s="409"/>
      <c r="OSH150" s="409"/>
      <c r="OSI150" s="409"/>
      <c r="OSJ150" s="409"/>
      <c r="OSK150" s="409"/>
      <c r="OSL150" s="409"/>
      <c r="OSM150" s="409"/>
      <c r="OSN150" s="409"/>
      <c r="OSO150" s="409"/>
      <c r="OSP150" s="409"/>
      <c r="OSQ150" s="409"/>
      <c r="OSR150" s="409"/>
      <c r="OSS150" s="409"/>
      <c r="OST150" s="409"/>
      <c r="OSU150" s="409"/>
      <c r="OSV150" s="409"/>
      <c r="OSW150" s="409"/>
      <c r="OSX150" s="409"/>
      <c r="OSY150" s="409"/>
      <c r="OSZ150" s="409"/>
      <c r="OTA150" s="409"/>
      <c r="OTB150" s="409"/>
      <c r="OTC150" s="409"/>
      <c r="OTD150" s="409"/>
      <c r="OTE150" s="409"/>
      <c r="OTF150" s="409"/>
      <c r="OTG150" s="409"/>
      <c r="OTH150" s="409"/>
      <c r="OTI150" s="409"/>
      <c r="OTJ150" s="409"/>
      <c r="OTK150" s="409"/>
      <c r="OTL150" s="409"/>
      <c r="OTM150" s="409"/>
      <c r="OTN150" s="409"/>
      <c r="OTO150" s="409"/>
      <c r="OTP150" s="409"/>
      <c r="OTQ150" s="409"/>
      <c r="OTR150" s="409"/>
      <c r="OTS150" s="409"/>
      <c r="OTT150" s="409"/>
      <c r="OTU150" s="409"/>
      <c r="OTV150" s="409"/>
      <c r="OTW150" s="409"/>
      <c r="OTX150" s="409"/>
      <c r="OTY150" s="409"/>
      <c r="OTZ150" s="409"/>
      <c r="OUA150" s="409"/>
      <c r="OUB150" s="409"/>
      <c r="OUC150" s="409"/>
      <c r="OUD150" s="409"/>
      <c r="OUE150" s="409"/>
      <c r="OUF150" s="409"/>
      <c r="OUG150" s="409"/>
      <c r="OUH150" s="409"/>
      <c r="OUI150" s="409"/>
      <c r="OUJ150" s="409"/>
      <c r="OUK150" s="409"/>
      <c r="OUL150" s="409"/>
      <c r="OUM150" s="409"/>
      <c r="OUN150" s="409"/>
      <c r="OUO150" s="409"/>
      <c r="OUP150" s="409"/>
      <c r="OUQ150" s="409"/>
      <c r="OUR150" s="409"/>
      <c r="OUS150" s="409"/>
      <c r="OUT150" s="409"/>
      <c r="OUU150" s="409"/>
      <c r="OUV150" s="409"/>
      <c r="OUW150" s="409"/>
      <c r="OUX150" s="409"/>
      <c r="OUY150" s="409"/>
      <c r="OUZ150" s="409"/>
      <c r="OVA150" s="409"/>
      <c r="OVB150" s="409"/>
      <c r="OVC150" s="409"/>
      <c r="OVD150" s="409"/>
      <c r="OVE150" s="409"/>
      <c r="OVF150" s="409"/>
      <c r="OVG150" s="409"/>
      <c r="OVH150" s="409"/>
      <c r="OVI150" s="409"/>
      <c r="OVJ150" s="409"/>
      <c r="OVK150" s="409"/>
      <c r="OVL150" s="409"/>
      <c r="OVM150" s="409"/>
      <c r="OVN150" s="409"/>
      <c r="OVO150" s="409"/>
      <c r="OVP150" s="409"/>
      <c r="OVQ150" s="409"/>
      <c r="OVR150" s="409"/>
      <c r="OVS150" s="409"/>
      <c r="OVT150" s="409"/>
      <c r="OVU150" s="409"/>
      <c r="OVV150" s="409"/>
      <c r="OVW150" s="409"/>
      <c r="OVX150" s="409"/>
      <c r="OVY150" s="409"/>
      <c r="OVZ150" s="409"/>
      <c r="OWA150" s="409"/>
      <c r="OWB150" s="409"/>
      <c r="OWC150" s="409"/>
      <c r="OWD150" s="409"/>
      <c r="OWE150" s="409"/>
      <c r="OWF150" s="409"/>
      <c r="OWG150" s="409"/>
      <c r="OWH150" s="409"/>
      <c r="OWI150" s="409"/>
      <c r="OWJ150" s="409"/>
      <c r="OWK150" s="409"/>
      <c r="OWL150" s="409"/>
      <c r="OWM150" s="409"/>
      <c r="OWN150" s="409"/>
      <c r="OWO150" s="409"/>
      <c r="OWP150" s="409"/>
      <c r="OWQ150" s="409"/>
      <c r="OWR150" s="409"/>
      <c r="OWS150" s="409"/>
      <c r="OWT150" s="409"/>
      <c r="OWU150" s="409"/>
      <c r="OWV150" s="409"/>
      <c r="OWW150" s="409"/>
      <c r="OWX150" s="409"/>
      <c r="OWY150" s="409"/>
      <c r="OWZ150" s="409"/>
      <c r="OXA150" s="409"/>
      <c r="OXB150" s="409"/>
      <c r="OXC150" s="409"/>
      <c r="OXD150" s="409"/>
      <c r="OXE150" s="409"/>
      <c r="OXF150" s="409"/>
      <c r="OXG150" s="409"/>
      <c r="OXH150" s="409"/>
      <c r="OXI150" s="409"/>
      <c r="OXJ150" s="409"/>
      <c r="OXK150" s="409"/>
      <c r="OXL150" s="409"/>
      <c r="OXM150" s="409"/>
      <c r="OXN150" s="409"/>
      <c r="OXO150" s="409"/>
      <c r="OXP150" s="409"/>
      <c r="OXQ150" s="409"/>
      <c r="OXR150" s="409"/>
      <c r="OXS150" s="409"/>
      <c r="OXT150" s="409"/>
      <c r="OXU150" s="409"/>
      <c r="OXV150" s="409"/>
      <c r="OXW150" s="409"/>
      <c r="OXX150" s="409"/>
      <c r="OXY150" s="409"/>
      <c r="OXZ150" s="409"/>
      <c r="OYA150" s="409"/>
      <c r="OYB150" s="409"/>
      <c r="OYC150" s="409"/>
      <c r="OYD150" s="409"/>
      <c r="OYE150" s="409"/>
      <c r="OYF150" s="409"/>
      <c r="OYG150" s="409"/>
      <c r="OYH150" s="409"/>
      <c r="OYI150" s="409"/>
      <c r="OYJ150" s="409"/>
      <c r="OYK150" s="409"/>
      <c r="OYL150" s="409"/>
      <c r="OYM150" s="409"/>
      <c r="OYN150" s="409"/>
      <c r="OYO150" s="409"/>
      <c r="OYP150" s="409"/>
      <c r="OYQ150" s="409"/>
      <c r="OYR150" s="409"/>
      <c r="OYS150" s="409"/>
      <c r="OYT150" s="409"/>
      <c r="OYU150" s="409"/>
      <c r="OYV150" s="409"/>
      <c r="OYW150" s="409"/>
      <c r="OYX150" s="409"/>
      <c r="OYY150" s="409"/>
      <c r="OYZ150" s="409"/>
      <c r="OZA150" s="409"/>
      <c r="OZB150" s="409"/>
      <c r="OZC150" s="409"/>
      <c r="OZD150" s="409"/>
      <c r="OZE150" s="409"/>
      <c r="OZF150" s="409"/>
      <c r="OZG150" s="409"/>
      <c r="OZH150" s="409"/>
      <c r="OZI150" s="409"/>
      <c r="OZJ150" s="409"/>
      <c r="OZK150" s="409"/>
      <c r="OZL150" s="409"/>
      <c r="OZM150" s="409"/>
      <c r="OZN150" s="409"/>
      <c r="OZO150" s="409"/>
      <c r="OZP150" s="409"/>
      <c r="OZQ150" s="409"/>
      <c r="OZR150" s="409"/>
      <c r="OZS150" s="409"/>
      <c r="OZT150" s="409"/>
      <c r="OZU150" s="409"/>
      <c r="OZV150" s="409"/>
      <c r="OZW150" s="409"/>
      <c r="OZX150" s="409"/>
      <c r="OZY150" s="409"/>
      <c r="OZZ150" s="409"/>
      <c r="PAA150" s="409"/>
      <c r="PAB150" s="409"/>
      <c r="PAC150" s="409"/>
      <c r="PAD150" s="409"/>
      <c r="PAE150" s="409"/>
      <c r="PAF150" s="409"/>
      <c r="PAG150" s="409"/>
      <c r="PAH150" s="409"/>
      <c r="PAI150" s="409"/>
      <c r="PAJ150" s="409"/>
      <c r="PAK150" s="409"/>
      <c r="PAL150" s="409"/>
      <c r="PAM150" s="409"/>
      <c r="PAN150" s="409"/>
      <c r="PAO150" s="409"/>
      <c r="PAP150" s="409"/>
      <c r="PAQ150" s="409"/>
      <c r="PAR150" s="409"/>
      <c r="PAS150" s="409"/>
      <c r="PAT150" s="409"/>
      <c r="PAU150" s="409"/>
      <c r="PAV150" s="409"/>
      <c r="PAW150" s="409"/>
      <c r="PAX150" s="409"/>
      <c r="PAY150" s="409"/>
      <c r="PAZ150" s="409"/>
      <c r="PBA150" s="409"/>
      <c r="PBB150" s="409"/>
      <c r="PBC150" s="409"/>
      <c r="PBD150" s="409"/>
      <c r="PBE150" s="409"/>
      <c r="PBF150" s="409"/>
      <c r="PBG150" s="409"/>
      <c r="PBH150" s="409"/>
      <c r="PBI150" s="409"/>
      <c r="PBJ150" s="409"/>
      <c r="PBK150" s="409"/>
      <c r="PBL150" s="409"/>
      <c r="PBM150" s="409"/>
      <c r="PBN150" s="409"/>
      <c r="PBO150" s="409"/>
      <c r="PBP150" s="409"/>
      <c r="PBQ150" s="409"/>
      <c r="PBR150" s="409"/>
      <c r="PBS150" s="409"/>
      <c r="PBT150" s="409"/>
      <c r="PBU150" s="409"/>
      <c r="PBV150" s="409"/>
      <c r="PBW150" s="409"/>
      <c r="PBX150" s="409"/>
      <c r="PBY150" s="409"/>
      <c r="PBZ150" s="409"/>
      <c r="PCA150" s="409"/>
      <c r="PCB150" s="409"/>
      <c r="PCC150" s="409"/>
      <c r="PCD150" s="409"/>
      <c r="PCE150" s="409"/>
      <c r="PCF150" s="409"/>
      <c r="PCG150" s="409"/>
      <c r="PCH150" s="409"/>
      <c r="PCI150" s="409"/>
      <c r="PCJ150" s="409"/>
      <c r="PCK150" s="409"/>
      <c r="PCL150" s="409"/>
      <c r="PCM150" s="409"/>
      <c r="PCN150" s="409"/>
      <c r="PCO150" s="409"/>
      <c r="PCP150" s="409"/>
      <c r="PCQ150" s="409"/>
      <c r="PCR150" s="409"/>
      <c r="PCS150" s="409"/>
      <c r="PCT150" s="409"/>
      <c r="PCU150" s="409"/>
      <c r="PCV150" s="409"/>
      <c r="PCW150" s="409"/>
      <c r="PCX150" s="409"/>
      <c r="PCY150" s="409"/>
      <c r="PCZ150" s="409"/>
      <c r="PDA150" s="409"/>
      <c r="PDB150" s="409"/>
      <c r="PDC150" s="409"/>
      <c r="PDD150" s="409"/>
      <c r="PDE150" s="409"/>
      <c r="PDF150" s="409"/>
      <c r="PDG150" s="409"/>
      <c r="PDH150" s="409"/>
      <c r="PDI150" s="409"/>
      <c r="PDJ150" s="409"/>
      <c r="PDK150" s="409"/>
      <c r="PDL150" s="409"/>
      <c r="PDM150" s="409"/>
      <c r="PDN150" s="409"/>
      <c r="PDO150" s="409"/>
      <c r="PDP150" s="409"/>
      <c r="PDQ150" s="409"/>
      <c r="PDR150" s="409"/>
      <c r="PDS150" s="409"/>
      <c r="PDT150" s="409"/>
      <c r="PDU150" s="409"/>
      <c r="PDV150" s="409"/>
      <c r="PDW150" s="409"/>
      <c r="PDX150" s="409"/>
      <c r="PDY150" s="409"/>
      <c r="PDZ150" s="409"/>
      <c r="PEA150" s="409"/>
      <c r="PEB150" s="409"/>
      <c r="PEC150" s="409"/>
      <c r="PED150" s="409"/>
      <c r="PEE150" s="409"/>
      <c r="PEF150" s="409"/>
      <c r="PEG150" s="409"/>
      <c r="PEH150" s="409"/>
      <c r="PEI150" s="409"/>
      <c r="PEJ150" s="409"/>
      <c r="PEK150" s="409"/>
      <c r="PEL150" s="409"/>
      <c r="PEM150" s="409"/>
      <c r="PEN150" s="409"/>
      <c r="PEO150" s="409"/>
      <c r="PEP150" s="409"/>
      <c r="PEQ150" s="409"/>
      <c r="PER150" s="409"/>
      <c r="PES150" s="409"/>
      <c r="PET150" s="409"/>
      <c r="PEU150" s="409"/>
      <c r="PEV150" s="409"/>
      <c r="PEW150" s="409"/>
      <c r="PEX150" s="409"/>
      <c r="PEY150" s="409"/>
      <c r="PEZ150" s="409"/>
      <c r="PFA150" s="409"/>
      <c r="PFB150" s="409"/>
      <c r="PFC150" s="409"/>
      <c r="PFD150" s="409"/>
      <c r="PFE150" s="409"/>
      <c r="PFF150" s="409"/>
      <c r="PFG150" s="409"/>
      <c r="PFH150" s="409"/>
      <c r="PFI150" s="409"/>
      <c r="PFJ150" s="409"/>
      <c r="PFK150" s="409"/>
      <c r="PFL150" s="409"/>
      <c r="PFM150" s="409"/>
      <c r="PFN150" s="409"/>
      <c r="PFO150" s="409"/>
      <c r="PFP150" s="409"/>
      <c r="PFQ150" s="409"/>
      <c r="PFR150" s="409"/>
      <c r="PFS150" s="409"/>
      <c r="PFT150" s="409"/>
      <c r="PFU150" s="409"/>
      <c r="PFV150" s="409"/>
      <c r="PFW150" s="409"/>
      <c r="PFX150" s="409"/>
      <c r="PFY150" s="409"/>
      <c r="PFZ150" s="409"/>
      <c r="PGA150" s="409"/>
      <c r="PGB150" s="409"/>
      <c r="PGC150" s="409"/>
      <c r="PGD150" s="409"/>
      <c r="PGE150" s="409"/>
      <c r="PGF150" s="409"/>
      <c r="PGG150" s="409"/>
      <c r="PGH150" s="409"/>
      <c r="PGI150" s="409"/>
      <c r="PGJ150" s="409"/>
      <c r="PGK150" s="409"/>
      <c r="PGL150" s="409"/>
      <c r="PGM150" s="409"/>
      <c r="PGN150" s="409"/>
      <c r="PGO150" s="409"/>
      <c r="PGP150" s="409"/>
      <c r="PGQ150" s="409"/>
      <c r="PGR150" s="409"/>
      <c r="PGS150" s="409"/>
      <c r="PGT150" s="409"/>
      <c r="PGU150" s="409"/>
      <c r="PGV150" s="409"/>
      <c r="PGW150" s="409"/>
      <c r="PGX150" s="409"/>
      <c r="PGY150" s="409"/>
      <c r="PGZ150" s="409"/>
      <c r="PHA150" s="409"/>
      <c r="PHB150" s="409"/>
      <c r="PHC150" s="409"/>
      <c r="PHD150" s="409"/>
      <c r="PHE150" s="409"/>
      <c r="PHF150" s="409"/>
      <c r="PHG150" s="409"/>
      <c r="PHH150" s="409"/>
      <c r="PHI150" s="409"/>
      <c r="PHJ150" s="409"/>
      <c r="PHK150" s="409"/>
      <c r="PHL150" s="409"/>
      <c r="PHM150" s="409"/>
      <c r="PHN150" s="409"/>
      <c r="PHO150" s="409"/>
      <c r="PHP150" s="409"/>
      <c r="PHQ150" s="409"/>
      <c r="PHR150" s="409"/>
      <c r="PHS150" s="409"/>
      <c r="PHT150" s="409"/>
      <c r="PHU150" s="409"/>
      <c r="PHV150" s="409"/>
      <c r="PHW150" s="409"/>
      <c r="PHX150" s="409"/>
      <c r="PHY150" s="409"/>
      <c r="PHZ150" s="409"/>
      <c r="PIA150" s="409"/>
      <c r="PIB150" s="409"/>
      <c r="PIC150" s="409"/>
      <c r="PID150" s="409"/>
      <c r="PIE150" s="409"/>
      <c r="PIF150" s="409"/>
      <c r="PIG150" s="409"/>
      <c r="PIH150" s="409"/>
      <c r="PII150" s="409"/>
      <c r="PIJ150" s="409"/>
      <c r="PIK150" s="409"/>
      <c r="PIL150" s="409"/>
      <c r="PIM150" s="409"/>
      <c r="PIN150" s="409"/>
      <c r="PIO150" s="409"/>
      <c r="PIP150" s="409"/>
      <c r="PIQ150" s="409"/>
      <c r="PIR150" s="409"/>
      <c r="PIS150" s="409"/>
      <c r="PIT150" s="409"/>
      <c r="PIU150" s="409"/>
      <c r="PIV150" s="409"/>
      <c r="PIW150" s="409"/>
      <c r="PIX150" s="409"/>
      <c r="PIY150" s="409"/>
      <c r="PIZ150" s="409"/>
      <c r="PJA150" s="409"/>
      <c r="PJB150" s="409"/>
      <c r="PJC150" s="409"/>
      <c r="PJD150" s="409"/>
      <c r="PJE150" s="409"/>
      <c r="PJF150" s="409"/>
      <c r="PJG150" s="409"/>
      <c r="PJH150" s="409"/>
      <c r="PJI150" s="409"/>
      <c r="PJJ150" s="409"/>
      <c r="PJK150" s="409"/>
      <c r="PJL150" s="409"/>
      <c r="PJM150" s="409"/>
      <c r="PJN150" s="409"/>
      <c r="PJO150" s="409"/>
      <c r="PJP150" s="409"/>
      <c r="PJQ150" s="409"/>
      <c r="PJR150" s="409"/>
      <c r="PJS150" s="409"/>
      <c r="PJT150" s="409"/>
      <c r="PJU150" s="409"/>
      <c r="PJV150" s="409"/>
      <c r="PJW150" s="409"/>
      <c r="PJX150" s="409"/>
      <c r="PJY150" s="409"/>
      <c r="PJZ150" s="409"/>
      <c r="PKA150" s="409"/>
      <c r="PKB150" s="409"/>
      <c r="PKC150" s="409"/>
      <c r="PKD150" s="409"/>
      <c r="PKE150" s="409"/>
      <c r="PKF150" s="409"/>
      <c r="PKG150" s="409"/>
      <c r="PKH150" s="409"/>
      <c r="PKI150" s="409"/>
      <c r="PKJ150" s="409"/>
      <c r="PKK150" s="409"/>
      <c r="PKL150" s="409"/>
      <c r="PKM150" s="409"/>
      <c r="PKN150" s="409"/>
      <c r="PKO150" s="409"/>
      <c r="PKP150" s="409"/>
      <c r="PKQ150" s="409"/>
      <c r="PKR150" s="409"/>
      <c r="PKS150" s="409"/>
      <c r="PKT150" s="409"/>
      <c r="PKU150" s="409"/>
      <c r="PKV150" s="409"/>
      <c r="PKW150" s="409"/>
      <c r="PKX150" s="409"/>
      <c r="PKY150" s="409"/>
      <c r="PKZ150" s="409"/>
      <c r="PLA150" s="409"/>
      <c r="PLB150" s="409"/>
      <c r="PLC150" s="409"/>
      <c r="PLD150" s="409"/>
      <c r="PLE150" s="409"/>
      <c r="PLF150" s="409"/>
      <c r="PLG150" s="409"/>
      <c r="PLH150" s="409"/>
      <c r="PLI150" s="409"/>
      <c r="PLJ150" s="409"/>
      <c r="PLK150" s="409"/>
      <c r="PLL150" s="409"/>
      <c r="PLM150" s="409"/>
      <c r="PLN150" s="409"/>
      <c r="PLO150" s="409"/>
      <c r="PLP150" s="409"/>
      <c r="PLQ150" s="409"/>
      <c r="PLR150" s="409"/>
      <c r="PLS150" s="409"/>
      <c r="PLT150" s="409"/>
      <c r="PLU150" s="409"/>
      <c r="PLV150" s="409"/>
      <c r="PLW150" s="409"/>
      <c r="PLX150" s="409"/>
      <c r="PLY150" s="409"/>
      <c r="PLZ150" s="409"/>
      <c r="PMA150" s="409"/>
      <c r="PMB150" s="409"/>
      <c r="PMC150" s="409"/>
      <c r="PMD150" s="409"/>
      <c r="PME150" s="409"/>
      <c r="PMF150" s="409"/>
      <c r="PMG150" s="409"/>
      <c r="PMH150" s="409"/>
      <c r="PMI150" s="409"/>
      <c r="PMJ150" s="409"/>
      <c r="PMK150" s="409"/>
      <c r="PML150" s="409"/>
      <c r="PMM150" s="409"/>
      <c r="PMN150" s="409"/>
      <c r="PMO150" s="409"/>
      <c r="PMP150" s="409"/>
      <c r="PMQ150" s="409"/>
      <c r="PMR150" s="409"/>
      <c r="PMS150" s="409"/>
      <c r="PMT150" s="409"/>
      <c r="PMU150" s="409"/>
      <c r="PMV150" s="409"/>
      <c r="PMW150" s="409"/>
      <c r="PMX150" s="409"/>
      <c r="PMY150" s="409"/>
      <c r="PMZ150" s="409"/>
      <c r="PNA150" s="409"/>
      <c r="PNB150" s="409"/>
      <c r="PNC150" s="409"/>
      <c r="PND150" s="409"/>
      <c r="PNE150" s="409"/>
      <c r="PNF150" s="409"/>
      <c r="PNG150" s="409"/>
      <c r="PNH150" s="409"/>
      <c r="PNI150" s="409"/>
      <c r="PNJ150" s="409"/>
      <c r="PNK150" s="409"/>
      <c r="PNL150" s="409"/>
      <c r="PNM150" s="409"/>
      <c r="PNN150" s="409"/>
      <c r="PNO150" s="409"/>
      <c r="PNP150" s="409"/>
      <c r="PNQ150" s="409"/>
      <c r="PNR150" s="409"/>
      <c r="PNS150" s="409"/>
      <c r="PNT150" s="409"/>
      <c r="PNU150" s="409"/>
      <c r="PNV150" s="409"/>
      <c r="PNW150" s="409"/>
      <c r="PNX150" s="409"/>
      <c r="PNY150" s="409"/>
      <c r="PNZ150" s="409"/>
      <c r="POA150" s="409"/>
      <c r="POB150" s="409"/>
      <c r="POC150" s="409"/>
      <c r="POD150" s="409"/>
      <c r="POE150" s="409"/>
      <c r="POF150" s="409"/>
      <c r="POG150" s="409"/>
      <c r="POH150" s="409"/>
      <c r="POI150" s="409"/>
      <c r="POJ150" s="409"/>
      <c r="POK150" s="409"/>
      <c r="POL150" s="409"/>
      <c r="POM150" s="409"/>
      <c r="PON150" s="409"/>
      <c r="POO150" s="409"/>
      <c r="POP150" s="409"/>
      <c r="POQ150" s="409"/>
      <c r="POR150" s="409"/>
      <c r="POS150" s="409"/>
      <c r="POT150" s="409"/>
      <c r="POU150" s="409"/>
      <c r="POV150" s="409"/>
      <c r="POW150" s="409"/>
      <c r="POX150" s="409"/>
      <c r="POY150" s="409"/>
      <c r="POZ150" s="409"/>
      <c r="PPA150" s="409"/>
      <c r="PPB150" s="409"/>
      <c r="PPC150" s="409"/>
      <c r="PPD150" s="409"/>
      <c r="PPE150" s="409"/>
      <c r="PPF150" s="409"/>
      <c r="PPG150" s="409"/>
      <c r="PPH150" s="409"/>
      <c r="PPI150" s="409"/>
      <c r="PPJ150" s="409"/>
      <c r="PPK150" s="409"/>
      <c r="PPL150" s="409"/>
      <c r="PPM150" s="409"/>
      <c r="PPN150" s="409"/>
      <c r="PPO150" s="409"/>
      <c r="PPP150" s="409"/>
      <c r="PPQ150" s="409"/>
      <c r="PPR150" s="409"/>
      <c r="PPS150" s="409"/>
      <c r="PPT150" s="409"/>
      <c r="PPU150" s="409"/>
      <c r="PPV150" s="409"/>
      <c r="PPW150" s="409"/>
      <c r="PPX150" s="409"/>
      <c r="PPY150" s="409"/>
      <c r="PPZ150" s="409"/>
      <c r="PQA150" s="409"/>
      <c r="PQB150" s="409"/>
      <c r="PQC150" s="409"/>
      <c r="PQD150" s="409"/>
      <c r="PQE150" s="409"/>
      <c r="PQF150" s="409"/>
      <c r="PQG150" s="409"/>
      <c r="PQH150" s="409"/>
      <c r="PQI150" s="409"/>
      <c r="PQJ150" s="409"/>
      <c r="PQK150" s="409"/>
      <c r="PQL150" s="409"/>
      <c r="PQM150" s="409"/>
      <c r="PQN150" s="409"/>
      <c r="PQO150" s="409"/>
      <c r="PQP150" s="409"/>
      <c r="PQQ150" s="409"/>
      <c r="PQR150" s="409"/>
      <c r="PQS150" s="409"/>
      <c r="PQT150" s="409"/>
      <c r="PQU150" s="409"/>
      <c r="PQV150" s="409"/>
      <c r="PQW150" s="409"/>
      <c r="PQX150" s="409"/>
      <c r="PQY150" s="409"/>
      <c r="PQZ150" s="409"/>
      <c r="PRA150" s="409"/>
      <c r="PRB150" s="409"/>
      <c r="PRC150" s="409"/>
      <c r="PRD150" s="409"/>
      <c r="PRE150" s="409"/>
      <c r="PRF150" s="409"/>
      <c r="PRG150" s="409"/>
      <c r="PRH150" s="409"/>
      <c r="PRI150" s="409"/>
      <c r="PRJ150" s="409"/>
      <c r="PRK150" s="409"/>
      <c r="PRL150" s="409"/>
      <c r="PRM150" s="409"/>
      <c r="PRN150" s="409"/>
      <c r="PRO150" s="409"/>
      <c r="PRP150" s="409"/>
      <c r="PRQ150" s="409"/>
      <c r="PRR150" s="409"/>
      <c r="PRS150" s="409"/>
      <c r="PRT150" s="409"/>
      <c r="PRU150" s="409"/>
      <c r="PRV150" s="409"/>
      <c r="PRW150" s="409"/>
      <c r="PRX150" s="409"/>
      <c r="PRY150" s="409"/>
      <c r="PRZ150" s="409"/>
      <c r="PSA150" s="409"/>
      <c r="PSB150" s="409"/>
      <c r="PSC150" s="409"/>
      <c r="PSD150" s="409"/>
      <c r="PSE150" s="409"/>
      <c r="PSF150" s="409"/>
      <c r="PSG150" s="409"/>
      <c r="PSH150" s="409"/>
      <c r="PSI150" s="409"/>
      <c r="PSJ150" s="409"/>
      <c r="PSK150" s="409"/>
      <c r="PSL150" s="409"/>
      <c r="PSM150" s="409"/>
      <c r="PSN150" s="409"/>
      <c r="PSO150" s="409"/>
      <c r="PSP150" s="409"/>
      <c r="PSQ150" s="409"/>
      <c r="PSR150" s="409"/>
      <c r="PSS150" s="409"/>
      <c r="PST150" s="409"/>
      <c r="PSU150" s="409"/>
      <c r="PSV150" s="409"/>
      <c r="PSW150" s="409"/>
      <c r="PSX150" s="409"/>
      <c r="PSY150" s="409"/>
      <c r="PSZ150" s="409"/>
      <c r="PTA150" s="409"/>
      <c r="PTB150" s="409"/>
      <c r="PTC150" s="409"/>
      <c r="PTD150" s="409"/>
      <c r="PTE150" s="409"/>
      <c r="PTF150" s="409"/>
      <c r="PTG150" s="409"/>
      <c r="PTH150" s="409"/>
      <c r="PTI150" s="409"/>
      <c r="PTJ150" s="409"/>
      <c r="PTK150" s="409"/>
      <c r="PTL150" s="409"/>
      <c r="PTM150" s="409"/>
      <c r="PTN150" s="409"/>
      <c r="PTO150" s="409"/>
      <c r="PTP150" s="409"/>
      <c r="PTQ150" s="409"/>
      <c r="PTR150" s="409"/>
      <c r="PTS150" s="409"/>
      <c r="PTT150" s="409"/>
      <c r="PTU150" s="409"/>
      <c r="PTV150" s="409"/>
      <c r="PTW150" s="409"/>
      <c r="PTX150" s="409"/>
      <c r="PTY150" s="409"/>
      <c r="PTZ150" s="409"/>
      <c r="PUA150" s="409"/>
      <c r="PUB150" s="409"/>
      <c r="PUC150" s="409"/>
      <c r="PUD150" s="409"/>
      <c r="PUE150" s="409"/>
      <c r="PUF150" s="409"/>
      <c r="PUG150" s="409"/>
      <c r="PUH150" s="409"/>
      <c r="PUI150" s="409"/>
      <c r="PUJ150" s="409"/>
      <c r="PUK150" s="409"/>
      <c r="PUL150" s="409"/>
      <c r="PUM150" s="409"/>
      <c r="PUN150" s="409"/>
      <c r="PUO150" s="409"/>
      <c r="PUP150" s="409"/>
      <c r="PUQ150" s="409"/>
      <c r="PUR150" s="409"/>
      <c r="PUS150" s="409"/>
      <c r="PUT150" s="409"/>
      <c r="PUU150" s="409"/>
      <c r="PUV150" s="409"/>
      <c r="PUW150" s="409"/>
      <c r="PUX150" s="409"/>
      <c r="PUY150" s="409"/>
      <c r="PUZ150" s="409"/>
      <c r="PVA150" s="409"/>
      <c r="PVB150" s="409"/>
      <c r="PVC150" s="409"/>
      <c r="PVD150" s="409"/>
      <c r="PVE150" s="409"/>
      <c r="PVF150" s="409"/>
      <c r="PVG150" s="409"/>
      <c r="PVH150" s="409"/>
      <c r="PVI150" s="409"/>
      <c r="PVJ150" s="409"/>
      <c r="PVK150" s="409"/>
      <c r="PVL150" s="409"/>
      <c r="PVM150" s="409"/>
      <c r="PVN150" s="409"/>
      <c r="PVO150" s="409"/>
      <c r="PVP150" s="409"/>
      <c r="PVQ150" s="409"/>
      <c r="PVR150" s="409"/>
      <c r="PVS150" s="409"/>
      <c r="PVT150" s="409"/>
      <c r="PVU150" s="409"/>
      <c r="PVV150" s="409"/>
      <c r="PVW150" s="409"/>
      <c r="PVX150" s="409"/>
      <c r="PVY150" s="409"/>
      <c r="PVZ150" s="409"/>
      <c r="PWA150" s="409"/>
      <c r="PWB150" s="409"/>
      <c r="PWC150" s="409"/>
      <c r="PWD150" s="409"/>
      <c r="PWE150" s="409"/>
      <c r="PWF150" s="409"/>
      <c r="PWG150" s="409"/>
      <c r="PWH150" s="409"/>
      <c r="PWI150" s="409"/>
      <c r="PWJ150" s="409"/>
      <c r="PWK150" s="409"/>
      <c r="PWL150" s="409"/>
      <c r="PWM150" s="409"/>
      <c r="PWN150" s="409"/>
      <c r="PWO150" s="409"/>
      <c r="PWP150" s="409"/>
      <c r="PWQ150" s="409"/>
      <c r="PWR150" s="409"/>
      <c r="PWS150" s="409"/>
      <c r="PWT150" s="409"/>
      <c r="PWU150" s="409"/>
      <c r="PWV150" s="409"/>
      <c r="PWW150" s="409"/>
      <c r="PWX150" s="409"/>
      <c r="PWY150" s="409"/>
      <c r="PWZ150" s="409"/>
      <c r="PXA150" s="409"/>
      <c r="PXB150" s="409"/>
      <c r="PXC150" s="409"/>
      <c r="PXD150" s="409"/>
      <c r="PXE150" s="409"/>
      <c r="PXF150" s="409"/>
      <c r="PXG150" s="409"/>
      <c r="PXH150" s="409"/>
      <c r="PXI150" s="409"/>
      <c r="PXJ150" s="409"/>
      <c r="PXK150" s="409"/>
      <c r="PXL150" s="409"/>
      <c r="PXM150" s="409"/>
      <c r="PXN150" s="409"/>
      <c r="PXO150" s="409"/>
      <c r="PXP150" s="409"/>
      <c r="PXQ150" s="409"/>
      <c r="PXR150" s="409"/>
      <c r="PXS150" s="409"/>
      <c r="PXT150" s="409"/>
      <c r="PXU150" s="409"/>
      <c r="PXV150" s="409"/>
      <c r="PXW150" s="409"/>
      <c r="PXX150" s="409"/>
      <c r="PXY150" s="409"/>
      <c r="PXZ150" s="409"/>
      <c r="PYA150" s="409"/>
      <c r="PYB150" s="409"/>
      <c r="PYC150" s="409"/>
      <c r="PYD150" s="409"/>
      <c r="PYE150" s="409"/>
      <c r="PYF150" s="409"/>
      <c r="PYG150" s="409"/>
      <c r="PYH150" s="409"/>
      <c r="PYI150" s="409"/>
      <c r="PYJ150" s="409"/>
      <c r="PYK150" s="409"/>
      <c r="PYL150" s="409"/>
      <c r="PYM150" s="409"/>
      <c r="PYN150" s="409"/>
      <c r="PYO150" s="409"/>
      <c r="PYP150" s="409"/>
      <c r="PYQ150" s="409"/>
      <c r="PYR150" s="409"/>
      <c r="PYS150" s="409"/>
      <c r="PYT150" s="409"/>
      <c r="PYU150" s="409"/>
      <c r="PYV150" s="409"/>
      <c r="PYW150" s="409"/>
      <c r="PYX150" s="409"/>
      <c r="PYY150" s="409"/>
      <c r="PYZ150" s="409"/>
      <c r="PZA150" s="409"/>
      <c r="PZB150" s="409"/>
      <c r="PZC150" s="409"/>
      <c r="PZD150" s="409"/>
      <c r="PZE150" s="409"/>
      <c r="PZF150" s="409"/>
      <c r="PZG150" s="409"/>
      <c r="PZH150" s="409"/>
      <c r="PZI150" s="409"/>
      <c r="PZJ150" s="409"/>
      <c r="PZK150" s="409"/>
      <c r="PZL150" s="409"/>
      <c r="PZM150" s="409"/>
      <c r="PZN150" s="409"/>
      <c r="PZO150" s="409"/>
      <c r="PZP150" s="409"/>
      <c r="PZQ150" s="409"/>
      <c r="PZR150" s="409"/>
      <c r="PZS150" s="409"/>
      <c r="PZT150" s="409"/>
      <c r="PZU150" s="409"/>
      <c r="PZV150" s="409"/>
      <c r="PZW150" s="409"/>
      <c r="PZX150" s="409"/>
      <c r="PZY150" s="409"/>
      <c r="PZZ150" s="409"/>
      <c r="QAA150" s="409"/>
      <c r="QAB150" s="409"/>
      <c r="QAC150" s="409"/>
      <c r="QAD150" s="409"/>
      <c r="QAE150" s="409"/>
      <c r="QAF150" s="409"/>
      <c r="QAG150" s="409"/>
      <c r="QAH150" s="409"/>
      <c r="QAI150" s="409"/>
      <c r="QAJ150" s="409"/>
      <c r="QAK150" s="409"/>
      <c r="QAL150" s="409"/>
      <c r="QAM150" s="409"/>
      <c r="QAN150" s="409"/>
      <c r="QAO150" s="409"/>
      <c r="QAP150" s="409"/>
      <c r="QAQ150" s="409"/>
      <c r="QAR150" s="409"/>
      <c r="QAS150" s="409"/>
      <c r="QAT150" s="409"/>
      <c r="QAU150" s="409"/>
      <c r="QAV150" s="409"/>
      <c r="QAW150" s="409"/>
      <c r="QAX150" s="409"/>
      <c r="QAY150" s="409"/>
      <c r="QAZ150" s="409"/>
      <c r="QBA150" s="409"/>
      <c r="QBB150" s="409"/>
      <c r="QBC150" s="409"/>
      <c r="QBD150" s="409"/>
      <c r="QBE150" s="409"/>
      <c r="QBF150" s="409"/>
      <c r="QBG150" s="409"/>
      <c r="QBH150" s="409"/>
      <c r="QBI150" s="409"/>
      <c r="QBJ150" s="409"/>
      <c r="QBK150" s="409"/>
      <c r="QBL150" s="409"/>
      <c r="QBM150" s="409"/>
      <c r="QBN150" s="409"/>
      <c r="QBO150" s="409"/>
      <c r="QBP150" s="409"/>
      <c r="QBQ150" s="409"/>
      <c r="QBR150" s="409"/>
      <c r="QBS150" s="409"/>
      <c r="QBT150" s="409"/>
      <c r="QBU150" s="409"/>
      <c r="QBV150" s="409"/>
      <c r="QBW150" s="409"/>
      <c r="QBX150" s="409"/>
      <c r="QBY150" s="409"/>
      <c r="QBZ150" s="409"/>
      <c r="QCA150" s="409"/>
      <c r="QCB150" s="409"/>
      <c r="QCC150" s="409"/>
      <c r="QCD150" s="409"/>
      <c r="QCE150" s="409"/>
      <c r="QCF150" s="409"/>
      <c r="QCG150" s="409"/>
      <c r="QCH150" s="409"/>
      <c r="QCI150" s="409"/>
      <c r="QCJ150" s="409"/>
      <c r="QCK150" s="409"/>
      <c r="QCL150" s="409"/>
      <c r="QCM150" s="409"/>
      <c r="QCN150" s="409"/>
      <c r="QCO150" s="409"/>
      <c r="QCP150" s="409"/>
      <c r="QCQ150" s="409"/>
      <c r="QCR150" s="409"/>
      <c r="QCS150" s="409"/>
      <c r="QCT150" s="409"/>
      <c r="QCU150" s="409"/>
      <c r="QCV150" s="409"/>
      <c r="QCW150" s="409"/>
      <c r="QCX150" s="409"/>
      <c r="QCY150" s="409"/>
      <c r="QCZ150" s="409"/>
      <c r="QDA150" s="409"/>
      <c r="QDB150" s="409"/>
      <c r="QDC150" s="409"/>
      <c r="QDD150" s="409"/>
      <c r="QDE150" s="409"/>
      <c r="QDF150" s="409"/>
      <c r="QDG150" s="409"/>
      <c r="QDH150" s="409"/>
      <c r="QDI150" s="409"/>
      <c r="QDJ150" s="409"/>
      <c r="QDK150" s="409"/>
      <c r="QDL150" s="409"/>
      <c r="QDM150" s="409"/>
      <c r="QDN150" s="409"/>
      <c r="QDO150" s="409"/>
      <c r="QDP150" s="409"/>
      <c r="QDQ150" s="409"/>
      <c r="QDR150" s="409"/>
      <c r="QDS150" s="409"/>
      <c r="QDT150" s="409"/>
      <c r="QDU150" s="409"/>
      <c r="QDV150" s="409"/>
      <c r="QDW150" s="409"/>
      <c r="QDX150" s="409"/>
      <c r="QDY150" s="409"/>
      <c r="QDZ150" s="409"/>
      <c r="QEA150" s="409"/>
      <c r="QEB150" s="409"/>
      <c r="QEC150" s="409"/>
      <c r="QED150" s="409"/>
      <c r="QEE150" s="409"/>
      <c r="QEF150" s="409"/>
      <c r="QEG150" s="409"/>
      <c r="QEH150" s="409"/>
      <c r="QEI150" s="409"/>
      <c r="QEJ150" s="409"/>
      <c r="QEK150" s="409"/>
      <c r="QEL150" s="409"/>
      <c r="QEM150" s="409"/>
      <c r="QEN150" s="409"/>
      <c r="QEO150" s="409"/>
      <c r="QEP150" s="409"/>
      <c r="QEQ150" s="409"/>
      <c r="QER150" s="409"/>
      <c r="QES150" s="409"/>
      <c r="QET150" s="409"/>
      <c r="QEU150" s="409"/>
      <c r="QEV150" s="409"/>
      <c r="QEW150" s="409"/>
      <c r="QEX150" s="409"/>
      <c r="QEY150" s="409"/>
      <c r="QEZ150" s="409"/>
      <c r="QFA150" s="409"/>
      <c r="QFB150" s="409"/>
      <c r="QFC150" s="409"/>
      <c r="QFD150" s="409"/>
      <c r="QFE150" s="409"/>
      <c r="QFF150" s="409"/>
      <c r="QFG150" s="409"/>
      <c r="QFH150" s="409"/>
      <c r="QFI150" s="409"/>
      <c r="QFJ150" s="409"/>
      <c r="QFK150" s="409"/>
      <c r="QFL150" s="409"/>
      <c r="QFM150" s="409"/>
      <c r="QFN150" s="409"/>
      <c r="QFO150" s="409"/>
      <c r="QFP150" s="409"/>
      <c r="QFQ150" s="409"/>
      <c r="QFR150" s="409"/>
      <c r="QFS150" s="409"/>
      <c r="QFT150" s="409"/>
      <c r="QFU150" s="409"/>
      <c r="QFV150" s="409"/>
      <c r="QFW150" s="409"/>
      <c r="QFX150" s="409"/>
      <c r="QFY150" s="409"/>
      <c r="QFZ150" s="409"/>
      <c r="QGA150" s="409"/>
      <c r="QGB150" s="409"/>
      <c r="QGC150" s="409"/>
      <c r="QGD150" s="409"/>
      <c r="QGE150" s="409"/>
      <c r="QGF150" s="409"/>
      <c r="QGG150" s="409"/>
      <c r="QGH150" s="409"/>
      <c r="QGI150" s="409"/>
      <c r="QGJ150" s="409"/>
      <c r="QGK150" s="409"/>
      <c r="QGL150" s="409"/>
      <c r="QGM150" s="409"/>
      <c r="QGN150" s="409"/>
      <c r="QGO150" s="409"/>
      <c r="QGP150" s="409"/>
      <c r="QGQ150" s="409"/>
      <c r="QGR150" s="409"/>
      <c r="QGS150" s="409"/>
      <c r="QGT150" s="409"/>
      <c r="QGU150" s="409"/>
      <c r="QGV150" s="409"/>
      <c r="QGW150" s="409"/>
      <c r="QGX150" s="409"/>
      <c r="QGY150" s="409"/>
      <c r="QGZ150" s="409"/>
      <c r="QHA150" s="409"/>
      <c r="QHB150" s="409"/>
      <c r="QHC150" s="409"/>
      <c r="QHD150" s="409"/>
      <c r="QHE150" s="409"/>
      <c r="QHF150" s="409"/>
      <c r="QHG150" s="409"/>
      <c r="QHH150" s="409"/>
      <c r="QHI150" s="409"/>
      <c r="QHJ150" s="409"/>
      <c r="QHK150" s="409"/>
      <c r="QHL150" s="409"/>
      <c r="QHM150" s="409"/>
      <c r="QHN150" s="409"/>
      <c r="QHO150" s="409"/>
      <c r="QHP150" s="409"/>
      <c r="QHQ150" s="409"/>
      <c r="QHR150" s="409"/>
      <c r="QHS150" s="409"/>
      <c r="QHT150" s="409"/>
      <c r="QHU150" s="409"/>
      <c r="QHV150" s="409"/>
      <c r="QHW150" s="409"/>
      <c r="QHX150" s="409"/>
      <c r="QHY150" s="409"/>
      <c r="QHZ150" s="409"/>
      <c r="QIA150" s="409"/>
      <c r="QIB150" s="409"/>
      <c r="QIC150" s="409"/>
      <c r="QID150" s="409"/>
      <c r="QIE150" s="409"/>
      <c r="QIF150" s="409"/>
      <c r="QIG150" s="409"/>
      <c r="QIH150" s="409"/>
      <c r="QII150" s="409"/>
      <c r="QIJ150" s="409"/>
      <c r="QIK150" s="409"/>
      <c r="QIL150" s="409"/>
      <c r="QIM150" s="409"/>
      <c r="QIN150" s="409"/>
      <c r="QIO150" s="409"/>
      <c r="QIP150" s="409"/>
      <c r="QIQ150" s="409"/>
      <c r="QIR150" s="409"/>
      <c r="QIS150" s="409"/>
      <c r="QIT150" s="409"/>
      <c r="QIU150" s="409"/>
      <c r="QIV150" s="409"/>
      <c r="QIW150" s="409"/>
      <c r="QIX150" s="409"/>
      <c r="QIY150" s="409"/>
      <c r="QIZ150" s="409"/>
      <c r="QJA150" s="409"/>
      <c r="QJB150" s="409"/>
      <c r="QJC150" s="409"/>
      <c r="QJD150" s="409"/>
      <c r="QJE150" s="409"/>
      <c r="QJF150" s="409"/>
      <c r="QJG150" s="409"/>
      <c r="QJH150" s="409"/>
      <c r="QJI150" s="409"/>
      <c r="QJJ150" s="409"/>
      <c r="QJK150" s="409"/>
      <c r="QJL150" s="409"/>
      <c r="QJM150" s="409"/>
      <c r="QJN150" s="409"/>
      <c r="QJO150" s="409"/>
      <c r="QJP150" s="409"/>
      <c r="QJQ150" s="409"/>
      <c r="QJR150" s="409"/>
      <c r="QJS150" s="409"/>
      <c r="QJT150" s="409"/>
      <c r="QJU150" s="409"/>
      <c r="QJV150" s="409"/>
      <c r="QJW150" s="409"/>
      <c r="QJX150" s="409"/>
      <c r="QJY150" s="409"/>
      <c r="QJZ150" s="409"/>
      <c r="QKA150" s="409"/>
      <c r="QKB150" s="409"/>
      <c r="QKC150" s="409"/>
      <c r="QKD150" s="409"/>
      <c r="QKE150" s="409"/>
      <c r="QKF150" s="409"/>
      <c r="QKG150" s="409"/>
      <c r="QKH150" s="409"/>
      <c r="QKI150" s="409"/>
      <c r="QKJ150" s="409"/>
      <c r="QKK150" s="409"/>
      <c r="QKL150" s="409"/>
      <c r="QKM150" s="409"/>
      <c r="QKN150" s="409"/>
      <c r="QKO150" s="409"/>
      <c r="QKP150" s="409"/>
      <c r="QKQ150" s="409"/>
      <c r="QKR150" s="409"/>
      <c r="QKS150" s="409"/>
      <c r="QKT150" s="409"/>
      <c r="QKU150" s="409"/>
      <c r="QKV150" s="409"/>
      <c r="QKW150" s="409"/>
      <c r="QKX150" s="409"/>
      <c r="QKY150" s="409"/>
      <c r="QKZ150" s="409"/>
      <c r="QLA150" s="409"/>
      <c r="QLB150" s="409"/>
      <c r="QLC150" s="409"/>
      <c r="QLD150" s="409"/>
      <c r="QLE150" s="409"/>
      <c r="QLF150" s="409"/>
      <c r="QLG150" s="409"/>
      <c r="QLH150" s="409"/>
      <c r="QLI150" s="409"/>
      <c r="QLJ150" s="409"/>
      <c r="QLK150" s="409"/>
      <c r="QLL150" s="409"/>
      <c r="QLM150" s="409"/>
      <c r="QLN150" s="409"/>
      <c r="QLO150" s="409"/>
      <c r="QLP150" s="409"/>
      <c r="QLQ150" s="409"/>
      <c r="QLR150" s="409"/>
      <c r="QLS150" s="409"/>
      <c r="QLT150" s="409"/>
      <c r="QLU150" s="409"/>
      <c r="QLV150" s="409"/>
      <c r="QLW150" s="409"/>
      <c r="QLX150" s="409"/>
      <c r="QLY150" s="409"/>
      <c r="QLZ150" s="409"/>
      <c r="QMA150" s="409"/>
      <c r="QMB150" s="409"/>
      <c r="QMC150" s="409"/>
      <c r="QMD150" s="409"/>
      <c r="QME150" s="409"/>
      <c r="QMF150" s="409"/>
      <c r="QMG150" s="409"/>
      <c r="QMH150" s="409"/>
      <c r="QMI150" s="409"/>
      <c r="QMJ150" s="409"/>
      <c r="QMK150" s="409"/>
      <c r="QML150" s="409"/>
      <c r="QMM150" s="409"/>
      <c r="QMN150" s="409"/>
      <c r="QMO150" s="409"/>
      <c r="QMP150" s="409"/>
      <c r="QMQ150" s="409"/>
      <c r="QMR150" s="409"/>
      <c r="QMS150" s="409"/>
      <c r="QMT150" s="409"/>
      <c r="QMU150" s="409"/>
      <c r="QMV150" s="409"/>
      <c r="QMW150" s="409"/>
      <c r="QMX150" s="409"/>
      <c r="QMY150" s="409"/>
      <c r="QMZ150" s="409"/>
      <c r="QNA150" s="409"/>
      <c r="QNB150" s="409"/>
      <c r="QNC150" s="409"/>
      <c r="QND150" s="409"/>
      <c r="QNE150" s="409"/>
      <c r="QNF150" s="409"/>
      <c r="QNG150" s="409"/>
      <c r="QNH150" s="409"/>
      <c r="QNI150" s="409"/>
      <c r="QNJ150" s="409"/>
      <c r="QNK150" s="409"/>
      <c r="QNL150" s="409"/>
      <c r="QNM150" s="409"/>
      <c r="QNN150" s="409"/>
      <c r="QNO150" s="409"/>
      <c r="QNP150" s="409"/>
      <c r="QNQ150" s="409"/>
      <c r="QNR150" s="409"/>
      <c r="QNS150" s="409"/>
      <c r="QNT150" s="409"/>
      <c r="QNU150" s="409"/>
      <c r="QNV150" s="409"/>
      <c r="QNW150" s="409"/>
      <c r="QNX150" s="409"/>
      <c r="QNY150" s="409"/>
      <c r="QNZ150" s="409"/>
      <c r="QOA150" s="409"/>
      <c r="QOB150" s="409"/>
      <c r="QOC150" s="409"/>
      <c r="QOD150" s="409"/>
      <c r="QOE150" s="409"/>
      <c r="QOF150" s="409"/>
      <c r="QOG150" s="409"/>
      <c r="QOH150" s="409"/>
      <c r="QOI150" s="409"/>
      <c r="QOJ150" s="409"/>
      <c r="QOK150" s="409"/>
      <c r="QOL150" s="409"/>
      <c r="QOM150" s="409"/>
      <c r="QON150" s="409"/>
      <c r="QOO150" s="409"/>
      <c r="QOP150" s="409"/>
      <c r="QOQ150" s="409"/>
      <c r="QOR150" s="409"/>
      <c r="QOS150" s="409"/>
      <c r="QOT150" s="409"/>
      <c r="QOU150" s="409"/>
      <c r="QOV150" s="409"/>
      <c r="QOW150" s="409"/>
      <c r="QOX150" s="409"/>
      <c r="QOY150" s="409"/>
      <c r="QOZ150" s="409"/>
      <c r="QPA150" s="409"/>
      <c r="QPB150" s="409"/>
      <c r="QPC150" s="409"/>
      <c r="QPD150" s="409"/>
      <c r="QPE150" s="409"/>
      <c r="QPF150" s="409"/>
      <c r="QPG150" s="409"/>
      <c r="QPH150" s="409"/>
      <c r="QPI150" s="409"/>
      <c r="QPJ150" s="409"/>
      <c r="QPK150" s="409"/>
      <c r="QPL150" s="409"/>
      <c r="QPM150" s="409"/>
      <c r="QPN150" s="409"/>
      <c r="QPO150" s="409"/>
      <c r="QPP150" s="409"/>
      <c r="QPQ150" s="409"/>
      <c r="QPR150" s="409"/>
      <c r="QPS150" s="409"/>
      <c r="QPT150" s="409"/>
      <c r="QPU150" s="409"/>
      <c r="QPV150" s="409"/>
      <c r="QPW150" s="409"/>
      <c r="QPX150" s="409"/>
      <c r="QPY150" s="409"/>
      <c r="QPZ150" s="409"/>
      <c r="QQA150" s="409"/>
      <c r="QQB150" s="409"/>
      <c r="QQC150" s="409"/>
      <c r="QQD150" s="409"/>
      <c r="QQE150" s="409"/>
      <c r="QQF150" s="409"/>
      <c r="QQG150" s="409"/>
      <c r="QQH150" s="409"/>
      <c r="QQI150" s="409"/>
      <c r="QQJ150" s="409"/>
      <c r="QQK150" s="409"/>
      <c r="QQL150" s="409"/>
      <c r="QQM150" s="409"/>
      <c r="QQN150" s="409"/>
      <c r="QQO150" s="409"/>
      <c r="QQP150" s="409"/>
      <c r="QQQ150" s="409"/>
      <c r="QQR150" s="409"/>
      <c r="QQS150" s="409"/>
      <c r="QQT150" s="409"/>
      <c r="QQU150" s="409"/>
      <c r="QQV150" s="409"/>
      <c r="QQW150" s="409"/>
      <c r="QQX150" s="409"/>
      <c r="QQY150" s="409"/>
      <c r="QQZ150" s="409"/>
      <c r="QRA150" s="409"/>
      <c r="QRB150" s="409"/>
      <c r="QRC150" s="409"/>
      <c r="QRD150" s="409"/>
      <c r="QRE150" s="409"/>
      <c r="QRF150" s="409"/>
      <c r="QRG150" s="409"/>
      <c r="QRH150" s="409"/>
      <c r="QRI150" s="409"/>
      <c r="QRJ150" s="409"/>
      <c r="QRK150" s="409"/>
      <c r="QRL150" s="409"/>
      <c r="QRM150" s="409"/>
      <c r="QRN150" s="409"/>
      <c r="QRO150" s="409"/>
      <c r="QRP150" s="409"/>
      <c r="QRQ150" s="409"/>
      <c r="QRR150" s="409"/>
      <c r="QRS150" s="409"/>
      <c r="QRT150" s="409"/>
      <c r="QRU150" s="409"/>
      <c r="QRV150" s="409"/>
      <c r="QRW150" s="409"/>
      <c r="QRX150" s="409"/>
      <c r="QRY150" s="409"/>
      <c r="QRZ150" s="409"/>
      <c r="QSA150" s="409"/>
      <c r="QSB150" s="409"/>
      <c r="QSC150" s="409"/>
      <c r="QSD150" s="409"/>
      <c r="QSE150" s="409"/>
      <c r="QSF150" s="409"/>
      <c r="QSG150" s="409"/>
      <c r="QSH150" s="409"/>
      <c r="QSI150" s="409"/>
      <c r="QSJ150" s="409"/>
      <c r="QSK150" s="409"/>
      <c r="QSL150" s="409"/>
      <c r="QSM150" s="409"/>
      <c r="QSN150" s="409"/>
      <c r="QSO150" s="409"/>
      <c r="QSP150" s="409"/>
      <c r="QSQ150" s="409"/>
      <c r="QSR150" s="409"/>
      <c r="QSS150" s="409"/>
      <c r="QST150" s="409"/>
      <c r="QSU150" s="409"/>
      <c r="QSV150" s="409"/>
      <c r="QSW150" s="409"/>
      <c r="QSX150" s="409"/>
      <c r="QSY150" s="409"/>
      <c r="QSZ150" s="409"/>
      <c r="QTA150" s="409"/>
      <c r="QTB150" s="409"/>
      <c r="QTC150" s="409"/>
      <c r="QTD150" s="409"/>
      <c r="QTE150" s="409"/>
      <c r="QTF150" s="409"/>
      <c r="QTG150" s="409"/>
      <c r="QTH150" s="409"/>
      <c r="QTI150" s="409"/>
      <c r="QTJ150" s="409"/>
      <c r="QTK150" s="409"/>
      <c r="QTL150" s="409"/>
      <c r="QTM150" s="409"/>
      <c r="QTN150" s="409"/>
      <c r="QTO150" s="409"/>
      <c r="QTP150" s="409"/>
      <c r="QTQ150" s="409"/>
      <c r="QTR150" s="409"/>
      <c r="QTS150" s="409"/>
      <c r="QTT150" s="409"/>
      <c r="QTU150" s="409"/>
      <c r="QTV150" s="409"/>
      <c r="QTW150" s="409"/>
      <c r="QTX150" s="409"/>
      <c r="QTY150" s="409"/>
      <c r="QTZ150" s="409"/>
      <c r="QUA150" s="409"/>
      <c r="QUB150" s="409"/>
      <c r="QUC150" s="409"/>
      <c r="QUD150" s="409"/>
      <c r="QUE150" s="409"/>
      <c r="QUF150" s="409"/>
      <c r="QUG150" s="409"/>
      <c r="QUH150" s="409"/>
      <c r="QUI150" s="409"/>
      <c r="QUJ150" s="409"/>
      <c r="QUK150" s="409"/>
      <c r="QUL150" s="409"/>
      <c r="QUM150" s="409"/>
      <c r="QUN150" s="409"/>
      <c r="QUO150" s="409"/>
      <c r="QUP150" s="409"/>
      <c r="QUQ150" s="409"/>
      <c r="QUR150" s="409"/>
      <c r="QUS150" s="409"/>
      <c r="QUT150" s="409"/>
      <c r="QUU150" s="409"/>
      <c r="QUV150" s="409"/>
      <c r="QUW150" s="409"/>
      <c r="QUX150" s="409"/>
      <c r="QUY150" s="409"/>
      <c r="QUZ150" s="409"/>
      <c r="QVA150" s="409"/>
      <c r="QVB150" s="409"/>
      <c r="QVC150" s="409"/>
      <c r="QVD150" s="409"/>
      <c r="QVE150" s="409"/>
      <c r="QVF150" s="409"/>
      <c r="QVG150" s="409"/>
      <c r="QVH150" s="409"/>
      <c r="QVI150" s="409"/>
      <c r="QVJ150" s="409"/>
      <c r="QVK150" s="409"/>
      <c r="QVL150" s="409"/>
      <c r="QVM150" s="409"/>
      <c r="QVN150" s="409"/>
      <c r="QVO150" s="409"/>
      <c r="QVP150" s="409"/>
      <c r="QVQ150" s="409"/>
      <c r="QVR150" s="409"/>
      <c r="QVS150" s="409"/>
      <c r="QVT150" s="409"/>
      <c r="QVU150" s="409"/>
      <c r="QVV150" s="409"/>
      <c r="QVW150" s="409"/>
      <c r="QVX150" s="409"/>
      <c r="QVY150" s="409"/>
      <c r="QVZ150" s="409"/>
      <c r="QWA150" s="409"/>
      <c r="QWB150" s="409"/>
      <c r="QWC150" s="409"/>
      <c r="QWD150" s="409"/>
      <c r="QWE150" s="409"/>
      <c r="QWF150" s="409"/>
      <c r="QWG150" s="409"/>
      <c r="QWH150" s="409"/>
      <c r="QWI150" s="409"/>
      <c r="QWJ150" s="409"/>
      <c r="QWK150" s="409"/>
      <c r="QWL150" s="409"/>
      <c r="QWM150" s="409"/>
      <c r="QWN150" s="409"/>
      <c r="QWO150" s="409"/>
      <c r="QWP150" s="409"/>
      <c r="QWQ150" s="409"/>
      <c r="QWR150" s="409"/>
      <c r="QWS150" s="409"/>
      <c r="QWT150" s="409"/>
      <c r="QWU150" s="409"/>
      <c r="QWV150" s="409"/>
      <c r="QWW150" s="409"/>
      <c r="QWX150" s="409"/>
      <c r="QWY150" s="409"/>
      <c r="QWZ150" s="409"/>
      <c r="QXA150" s="409"/>
      <c r="QXB150" s="409"/>
      <c r="QXC150" s="409"/>
      <c r="QXD150" s="409"/>
      <c r="QXE150" s="409"/>
      <c r="QXF150" s="409"/>
      <c r="QXG150" s="409"/>
      <c r="QXH150" s="409"/>
      <c r="QXI150" s="409"/>
      <c r="QXJ150" s="409"/>
      <c r="QXK150" s="409"/>
      <c r="QXL150" s="409"/>
      <c r="QXM150" s="409"/>
      <c r="QXN150" s="409"/>
      <c r="QXO150" s="409"/>
      <c r="QXP150" s="409"/>
      <c r="QXQ150" s="409"/>
      <c r="QXR150" s="409"/>
      <c r="QXS150" s="409"/>
      <c r="QXT150" s="409"/>
      <c r="QXU150" s="409"/>
      <c r="QXV150" s="409"/>
      <c r="QXW150" s="409"/>
      <c r="QXX150" s="409"/>
      <c r="QXY150" s="409"/>
      <c r="QXZ150" s="409"/>
      <c r="QYA150" s="409"/>
      <c r="QYB150" s="409"/>
      <c r="QYC150" s="409"/>
      <c r="QYD150" s="409"/>
      <c r="QYE150" s="409"/>
      <c r="QYF150" s="409"/>
      <c r="QYG150" s="409"/>
      <c r="QYH150" s="409"/>
      <c r="QYI150" s="409"/>
      <c r="QYJ150" s="409"/>
      <c r="QYK150" s="409"/>
      <c r="QYL150" s="409"/>
      <c r="QYM150" s="409"/>
      <c r="QYN150" s="409"/>
      <c r="QYO150" s="409"/>
      <c r="QYP150" s="409"/>
      <c r="QYQ150" s="409"/>
      <c r="QYR150" s="409"/>
      <c r="QYS150" s="409"/>
      <c r="QYT150" s="409"/>
      <c r="QYU150" s="409"/>
      <c r="QYV150" s="409"/>
      <c r="QYW150" s="409"/>
      <c r="QYX150" s="409"/>
      <c r="QYY150" s="409"/>
      <c r="QYZ150" s="409"/>
      <c r="QZA150" s="409"/>
      <c r="QZB150" s="409"/>
      <c r="QZC150" s="409"/>
      <c r="QZD150" s="409"/>
      <c r="QZE150" s="409"/>
      <c r="QZF150" s="409"/>
      <c r="QZG150" s="409"/>
      <c r="QZH150" s="409"/>
      <c r="QZI150" s="409"/>
      <c r="QZJ150" s="409"/>
      <c r="QZK150" s="409"/>
      <c r="QZL150" s="409"/>
      <c r="QZM150" s="409"/>
      <c r="QZN150" s="409"/>
      <c r="QZO150" s="409"/>
      <c r="QZP150" s="409"/>
      <c r="QZQ150" s="409"/>
      <c r="QZR150" s="409"/>
      <c r="QZS150" s="409"/>
      <c r="QZT150" s="409"/>
      <c r="QZU150" s="409"/>
      <c r="QZV150" s="409"/>
      <c r="QZW150" s="409"/>
      <c r="QZX150" s="409"/>
      <c r="QZY150" s="409"/>
      <c r="QZZ150" s="409"/>
      <c r="RAA150" s="409"/>
      <c r="RAB150" s="409"/>
      <c r="RAC150" s="409"/>
      <c r="RAD150" s="409"/>
      <c r="RAE150" s="409"/>
      <c r="RAF150" s="409"/>
      <c r="RAG150" s="409"/>
      <c r="RAH150" s="409"/>
      <c r="RAI150" s="409"/>
      <c r="RAJ150" s="409"/>
      <c r="RAK150" s="409"/>
      <c r="RAL150" s="409"/>
      <c r="RAM150" s="409"/>
      <c r="RAN150" s="409"/>
      <c r="RAO150" s="409"/>
      <c r="RAP150" s="409"/>
      <c r="RAQ150" s="409"/>
      <c r="RAR150" s="409"/>
      <c r="RAS150" s="409"/>
      <c r="RAT150" s="409"/>
      <c r="RAU150" s="409"/>
      <c r="RAV150" s="409"/>
      <c r="RAW150" s="409"/>
      <c r="RAX150" s="409"/>
      <c r="RAY150" s="409"/>
      <c r="RAZ150" s="409"/>
      <c r="RBA150" s="409"/>
      <c r="RBB150" s="409"/>
      <c r="RBC150" s="409"/>
      <c r="RBD150" s="409"/>
      <c r="RBE150" s="409"/>
      <c r="RBF150" s="409"/>
      <c r="RBG150" s="409"/>
      <c r="RBH150" s="409"/>
      <c r="RBI150" s="409"/>
      <c r="RBJ150" s="409"/>
      <c r="RBK150" s="409"/>
      <c r="RBL150" s="409"/>
      <c r="RBM150" s="409"/>
      <c r="RBN150" s="409"/>
      <c r="RBO150" s="409"/>
      <c r="RBP150" s="409"/>
      <c r="RBQ150" s="409"/>
      <c r="RBR150" s="409"/>
      <c r="RBS150" s="409"/>
      <c r="RBT150" s="409"/>
      <c r="RBU150" s="409"/>
      <c r="RBV150" s="409"/>
      <c r="RBW150" s="409"/>
      <c r="RBX150" s="409"/>
      <c r="RBY150" s="409"/>
      <c r="RBZ150" s="409"/>
      <c r="RCA150" s="409"/>
      <c r="RCB150" s="409"/>
      <c r="RCC150" s="409"/>
      <c r="RCD150" s="409"/>
      <c r="RCE150" s="409"/>
      <c r="RCF150" s="409"/>
      <c r="RCG150" s="409"/>
      <c r="RCH150" s="409"/>
      <c r="RCI150" s="409"/>
      <c r="RCJ150" s="409"/>
      <c r="RCK150" s="409"/>
      <c r="RCL150" s="409"/>
      <c r="RCM150" s="409"/>
      <c r="RCN150" s="409"/>
      <c r="RCO150" s="409"/>
      <c r="RCP150" s="409"/>
      <c r="RCQ150" s="409"/>
      <c r="RCR150" s="409"/>
      <c r="RCS150" s="409"/>
      <c r="RCT150" s="409"/>
      <c r="RCU150" s="409"/>
      <c r="RCV150" s="409"/>
      <c r="RCW150" s="409"/>
      <c r="RCX150" s="409"/>
      <c r="RCY150" s="409"/>
      <c r="RCZ150" s="409"/>
      <c r="RDA150" s="409"/>
      <c r="RDB150" s="409"/>
      <c r="RDC150" s="409"/>
      <c r="RDD150" s="409"/>
      <c r="RDE150" s="409"/>
      <c r="RDF150" s="409"/>
      <c r="RDG150" s="409"/>
      <c r="RDH150" s="409"/>
      <c r="RDI150" s="409"/>
      <c r="RDJ150" s="409"/>
      <c r="RDK150" s="409"/>
      <c r="RDL150" s="409"/>
      <c r="RDM150" s="409"/>
      <c r="RDN150" s="409"/>
      <c r="RDO150" s="409"/>
      <c r="RDP150" s="409"/>
      <c r="RDQ150" s="409"/>
      <c r="RDR150" s="409"/>
      <c r="RDS150" s="409"/>
      <c r="RDT150" s="409"/>
      <c r="RDU150" s="409"/>
      <c r="RDV150" s="409"/>
      <c r="RDW150" s="409"/>
      <c r="RDX150" s="409"/>
      <c r="RDY150" s="409"/>
      <c r="RDZ150" s="409"/>
      <c r="REA150" s="409"/>
      <c r="REB150" s="409"/>
      <c r="REC150" s="409"/>
      <c r="RED150" s="409"/>
      <c r="REE150" s="409"/>
      <c r="REF150" s="409"/>
      <c r="REG150" s="409"/>
      <c r="REH150" s="409"/>
      <c r="REI150" s="409"/>
      <c r="REJ150" s="409"/>
      <c r="REK150" s="409"/>
      <c r="REL150" s="409"/>
      <c r="REM150" s="409"/>
      <c r="REN150" s="409"/>
      <c r="REO150" s="409"/>
      <c r="REP150" s="409"/>
      <c r="REQ150" s="409"/>
      <c r="RER150" s="409"/>
      <c r="RES150" s="409"/>
      <c r="RET150" s="409"/>
      <c r="REU150" s="409"/>
      <c r="REV150" s="409"/>
      <c r="REW150" s="409"/>
      <c r="REX150" s="409"/>
      <c r="REY150" s="409"/>
      <c r="REZ150" s="409"/>
      <c r="RFA150" s="409"/>
      <c r="RFB150" s="409"/>
      <c r="RFC150" s="409"/>
      <c r="RFD150" s="409"/>
      <c r="RFE150" s="409"/>
      <c r="RFF150" s="409"/>
      <c r="RFG150" s="409"/>
      <c r="RFH150" s="409"/>
      <c r="RFI150" s="409"/>
      <c r="RFJ150" s="409"/>
      <c r="RFK150" s="409"/>
      <c r="RFL150" s="409"/>
      <c r="RFM150" s="409"/>
      <c r="RFN150" s="409"/>
      <c r="RFO150" s="409"/>
      <c r="RFP150" s="409"/>
      <c r="RFQ150" s="409"/>
      <c r="RFR150" s="409"/>
      <c r="RFS150" s="409"/>
      <c r="RFT150" s="409"/>
      <c r="RFU150" s="409"/>
      <c r="RFV150" s="409"/>
      <c r="RFW150" s="409"/>
      <c r="RFX150" s="409"/>
      <c r="RFY150" s="409"/>
      <c r="RFZ150" s="409"/>
      <c r="RGA150" s="409"/>
      <c r="RGB150" s="409"/>
      <c r="RGC150" s="409"/>
      <c r="RGD150" s="409"/>
      <c r="RGE150" s="409"/>
      <c r="RGF150" s="409"/>
      <c r="RGG150" s="409"/>
      <c r="RGH150" s="409"/>
      <c r="RGI150" s="409"/>
      <c r="RGJ150" s="409"/>
      <c r="RGK150" s="409"/>
      <c r="RGL150" s="409"/>
      <c r="RGM150" s="409"/>
      <c r="RGN150" s="409"/>
      <c r="RGO150" s="409"/>
      <c r="RGP150" s="409"/>
      <c r="RGQ150" s="409"/>
      <c r="RGR150" s="409"/>
      <c r="RGS150" s="409"/>
      <c r="RGT150" s="409"/>
      <c r="RGU150" s="409"/>
      <c r="RGV150" s="409"/>
      <c r="RGW150" s="409"/>
      <c r="RGX150" s="409"/>
      <c r="RGY150" s="409"/>
      <c r="RGZ150" s="409"/>
      <c r="RHA150" s="409"/>
      <c r="RHB150" s="409"/>
      <c r="RHC150" s="409"/>
      <c r="RHD150" s="409"/>
      <c r="RHE150" s="409"/>
      <c r="RHF150" s="409"/>
      <c r="RHG150" s="409"/>
      <c r="RHH150" s="409"/>
      <c r="RHI150" s="409"/>
      <c r="RHJ150" s="409"/>
      <c r="RHK150" s="409"/>
      <c r="RHL150" s="409"/>
      <c r="RHM150" s="409"/>
      <c r="RHN150" s="409"/>
      <c r="RHO150" s="409"/>
      <c r="RHP150" s="409"/>
      <c r="RHQ150" s="409"/>
      <c r="RHR150" s="409"/>
      <c r="RHS150" s="409"/>
      <c r="RHT150" s="409"/>
      <c r="RHU150" s="409"/>
      <c r="RHV150" s="409"/>
      <c r="RHW150" s="409"/>
      <c r="RHX150" s="409"/>
      <c r="RHY150" s="409"/>
      <c r="RHZ150" s="409"/>
      <c r="RIA150" s="409"/>
      <c r="RIB150" s="409"/>
      <c r="RIC150" s="409"/>
      <c r="RID150" s="409"/>
      <c r="RIE150" s="409"/>
      <c r="RIF150" s="409"/>
      <c r="RIG150" s="409"/>
      <c r="RIH150" s="409"/>
      <c r="RII150" s="409"/>
      <c r="RIJ150" s="409"/>
      <c r="RIK150" s="409"/>
      <c r="RIL150" s="409"/>
      <c r="RIM150" s="409"/>
      <c r="RIN150" s="409"/>
      <c r="RIO150" s="409"/>
      <c r="RIP150" s="409"/>
      <c r="RIQ150" s="409"/>
      <c r="RIR150" s="409"/>
      <c r="RIS150" s="409"/>
      <c r="RIT150" s="409"/>
      <c r="RIU150" s="409"/>
      <c r="RIV150" s="409"/>
      <c r="RIW150" s="409"/>
      <c r="RIX150" s="409"/>
      <c r="RIY150" s="409"/>
      <c r="RIZ150" s="409"/>
      <c r="RJA150" s="409"/>
      <c r="RJB150" s="409"/>
      <c r="RJC150" s="409"/>
      <c r="RJD150" s="409"/>
      <c r="RJE150" s="409"/>
      <c r="RJF150" s="409"/>
      <c r="RJG150" s="409"/>
      <c r="RJH150" s="409"/>
      <c r="RJI150" s="409"/>
      <c r="RJJ150" s="409"/>
      <c r="RJK150" s="409"/>
      <c r="RJL150" s="409"/>
      <c r="RJM150" s="409"/>
      <c r="RJN150" s="409"/>
      <c r="RJO150" s="409"/>
      <c r="RJP150" s="409"/>
      <c r="RJQ150" s="409"/>
      <c r="RJR150" s="409"/>
      <c r="RJS150" s="409"/>
      <c r="RJT150" s="409"/>
      <c r="RJU150" s="409"/>
      <c r="RJV150" s="409"/>
      <c r="RJW150" s="409"/>
      <c r="RJX150" s="409"/>
      <c r="RJY150" s="409"/>
      <c r="RJZ150" s="409"/>
      <c r="RKA150" s="409"/>
      <c r="RKB150" s="409"/>
      <c r="RKC150" s="409"/>
      <c r="RKD150" s="409"/>
      <c r="RKE150" s="409"/>
      <c r="RKF150" s="409"/>
      <c r="RKG150" s="409"/>
      <c r="RKH150" s="409"/>
      <c r="RKI150" s="409"/>
      <c r="RKJ150" s="409"/>
      <c r="RKK150" s="409"/>
      <c r="RKL150" s="409"/>
      <c r="RKM150" s="409"/>
      <c r="RKN150" s="409"/>
      <c r="RKO150" s="409"/>
      <c r="RKP150" s="409"/>
      <c r="RKQ150" s="409"/>
      <c r="RKR150" s="409"/>
      <c r="RKS150" s="409"/>
      <c r="RKT150" s="409"/>
      <c r="RKU150" s="409"/>
      <c r="RKV150" s="409"/>
      <c r="RKW150" s="409"/>
      <c r="RKX150" s="409"/>
      <c r="RKY150" s="409"/>
      <c r="RKZ150" s="409"/>
      <c r="RLA150" s="409"/>
      <c r="RLB150" s="409"/>
      <c r="RLC150" s="409"/>
      <c r="RLD150" s="409"/>
      <c r="RLE150" s="409"/>
      <c r="RLF150" s="409"/>
      <c r="RLG150" s="409"/>
      <c r="RLH150" s="409"/>
      <c r="RLI150" s="409"/>
      <c r="RLJ150" s="409"/>
      <c r="RLK150" s="409"/>
      <c r="RLL150" s="409"/>
      <c r="RLM150" s="409"/>
      <c r="RLN150" s="409"/>
      <c r="RLO150" s="409"/>
      <c r="RLP150" s="409"/>
      <c r="RLQ150" s="409"/>
      <c r="RLR150" s="409"/>
      <c r="RLS150" s="409"/>
      <c r="RLT150" s="409"/>
      <c r="RLU150" s="409"/>
      <c r="RLV150" s="409"/>
      <c r="RLW150" s="409"/>
      <c r="RLX150" s="409"/>
      <c r="RLY150" s="409"/>
      <c r="RLZ150" s="409"/>
      <c r="RMA150" s="409"/>
      <c r="RMB150" s="409"/>
      <c r="RMC150" s="409"/>
      <c r="RMD150" s="409"/>
      <c r="RME150" s="409"/>
      <c r="RMF150" s="409"/>
      <c r="RMG150" s="409"/>
      <c r="RMH150" s="409"/>
      <c r="RMI150" s="409"/>
      <c r="RMJ150" s="409"/>
      <c r="RMK150" s="409"/>
      <c r="RML150" s="409"/>
      <c r="RMM150" s="409"/>
      <c r="RMN150" s="409"/>
      <c r="RMO150" s="409"/>
      <c r="RMP150" s="409"/>
      <c r="RMQ150" s="409"/>
      <c r="RMR150" s="409"/>
      <c r="RMS150" s="409"/>
      <c r="RMT150" s="409"/>
      <c r="RMU150" s="409"/>
      <c r="RMV150" s="409"/>
      <c r="RMW150" s="409"/>
      <c r="RMX150" s="409"/>
      <c r="RMY150" s="409"/>
      <c r="RMZ150" s="409"/>
      <c r="RNA150" s="409"/>
      <c r="RNB150" s="409"/>
      <c r="RNC150" s="409"/>
      <c r="RND150" s="409"/>
      <c r="RNE150" s="409"/>
      <c r="RNF150" s="409"/>
      <c r="RNG150" s="409"/>
      <c r="RNH150" s="409"/>
      <c r="RNI150" s="409"/>
      <c r="RNJ150" s="409"/>
      <c r="RNK150" s="409"/>
      <c r="RNL150" s="409"/>
      <c r="RNM150" s="409"/>
      <c r="RNN150" s="409"/>
      <c r="RNO150" s="409"/>
      <c r="RNP150" s="409"/>
      <c r="RNQ150" s="409"/>
      <c r="RNR150" s="409"/>
      <c r="RNS150" s="409"/>
      <c r="RNT150" s="409"/>
      <c r="RNU150" s="409"/>
      <c r="RNV150" s="409"/>
      <c r="RNW150" s="409"/>
      <c r="RNX150" s="409"/>
      <c r="RNY150" s="409"/>
      <c r="RNZ150" s="409"/>
      <c r="ROA150" s="409"/>
      <c r="ROB150" s="409"/>
      <c r="ROC150" s="409"/>
      <c r="ROD150" s="409"/>
      <c r="ROE150" s="409"/>
      <c r="ROF150" s="409"/>
      <c r="ROG150" s="409"/>
      <c r="ROH150" s="409"/>
      <c r="ROI150" s="409"/>
      <c r="ROJ150" s="409"/>
      <c r="ROK150" s="409"/>
      <c r="ROL150" s="409"/>
      <c r="ROM150" s="409"/>
      <c r="RON150" s="409"/>
      <c r="ROO150" s="409"/>
      <c r="ROP150" s="409"/>
      <c r="ROQ150" s="409"/>
      <c r="ROR150" s="409"/>
      <c r="ROS150" s="409"/>
      <c r="ROT150" s="409"/>
      <c r="ROU150" s="409"/>
      <c r="ROV150" s="409"/>
      <c r="ROW150" s="409"/>
      <c r="ROX150" s="409"/>
      <c r="ROY150" s="409"/>
      <c r="ROZ150" s="409"/>
      <c r="RPA150" s="409"/>
      <c r="RPB150" s="409"/>
      <c r="RPC150" s="409"/>
      <c r="RPD150" s="409"/>
      <c r="RPE150" s="409"/>
      <c r="RPF150" s="409"/>
      <c r="RPG150" s="409"/>
      <c r="RPH150" s="409"/>
      <c r="RPI150" s="409"/>
      <c r="RPJ150" s="409"/>
      <c r="RPK150" s="409"/>
      <c r="RPL150" s="409"/>
      <c r="RPM150" s="409"/>
      <c r="RPN150" s="409"/>
      <c r="RPO150" s="409"/>
      <c r="RPP150" s="409"/>
      <c r="RPQ150" s="409"/>
      <c r="RPR150" s="409"/>
      <c r="RPS150" s="409"/>
      <c r="RPT150" s="409"/>
      <c r="RPU150" s="409"/>
      <c r="RPV150" s="409"/>
      <c r="RPW150" s="409"/>
      <c r="RPX150" s="409"/>
      <c r="RPY150" s="409"/>
      <c r="RPZ150" s="409"/>
      <c r="RQA150" s="409"/>
      <c r="RQB150" s="409"/>
      <c r="RQC150" s="409"/>
      <c r="RQD150" s="409"/>
      <c r="RQE150" s="409"/>
      <c r="RQF150" s="409"/>
      <c r="RQG150" s="409"/>
      <c r="RQH150" s="409"/>
      <c r="RQI150" s="409"/>
      <c r="RQJ150" s="409"/>
      <c r="RQK150" s="409"/>
      <c r="RQL150" s="409"/>
      <c r="RQM150" s="409"/>
      <c r="RQN150" s="409"/>
      <c r="RQO150" s="409"/>
      <c r="RQP150" s="409"/>
      <c r="RQQ150" s="409"/>
      <c r="RQR150" s="409"/>
      <c r="RQS150" s="409"/>
      <c r="RQT150" s="409"/>
      <c r="RQU150" s="409"/>
      <c r="RQV150" s="409"/>
      <c r="RQW150" s="409"/>
      <c r="RQX150" s="409"/>
      <c r="RQY150" s="409"/>
      <c r="RQZ150" s="409"/>
      <c r="RRA150" s="409"/>
      <c r="RRB150" s="409"/>
      <c r="RRC150" s="409"/>
      <c r="RRD150" s="409"/>
      <c r="RRE150" s="409"/>
      <c r="RRF150" s="409"/>
      <c r="RRG150" s="409"/>
      <c r="RRH150" s="409"/>
      <c r="RRI150" s="409"/>
      <c r="RRJ150" s="409"/>
      <c r="RRK150" s="409"/>
      <c r="RRL150" s="409"/>
      <c r="RRM150" s="409"/>
      <c r="RRN150" s="409"/>
      <c r="RRO150" s="409"/>
      <c r="RRP150" s="409"/>
      <c r="RRQ150" s="409"/>
      <c r="RRR150" s="409"/>
      <c r="RRS150" s="409"/>
      <c r="RRT150" s="409"/>
      <c r="RRU150" s="409"/>
      <c r="RRV150" s="409"/>
      <c r="RRW150" s="409"/>
      <c r="RRX150" s="409"/>
      <c r="RRY150" s="409"/>
      <c r="RRZ150" s="409"/>
      <c r="RSA150" s="409"/>
      <c r="RSB150" s="409"/>
      <c r="RSC150" s="409"/>
      <c r="RSD150" s="409"/>
      <c r="RSE150" s="409"/>
      <c r="RSF150" s="409"/>
      <c r="RSG150" s="409"/>
      <c r="RSH150" s="409"/>
      <c r="RSI150" s="409"/>
      <c r="RSJ150" s="409"/>
      <c r="RSK150" s="409"/>
      <c r="RSL150" s="409"/>
      <c r="RSM150" s="409"/>
      <c r="RSN150" s="409"/>
      <c r="RSO150" s="409"/>
      <c r="RSP150" s="409"/>
      <c r="RSQ150" s="409"/>
      <c r="RSR150" s="409"/>
      <c r="RSS150" s="409"/>
      <c r="RST150" s="409"/>
      <c r="RSU150" s="409"/>
      <c r="RSV150" s="409"/>
      <c r="RSW150" s="409"/>
      <c r="RSX150" s="409"/>
      <c r="RSY150" s="409"/>
      <c r="RSZ150" s="409"/>
      <c r="RTA150" s="409"/>
      <c r="RTB150" s="409"/>
      <c r="RTC150" s="409"/>
      <c r="RTD150" s="409"/>
      <c r="RTE150" s="409"/>
      <c r="RTF150" s="409"/>
      <c r="RTG150" s="409"/>
      <c r="RTH150" s="409"/>
      <c r="RTI150" s="409"/>
      <c r="RTJ150" s="409"/>
      <c r="RTK150" s="409"/>
      <c r="RTL150" s="409"/>
      <c r="RTM150" s="409"/>
      <c r="RTN150" s="409"/>
      <c r="RTO150" s="409"/>
      <c r="RTP150" s="409"/>
      <c r="RTQ150" s="409"/>
      <c r="RTR150" s="409"/>
      <c r="RTS150" s="409"/>
      <c r="RTT150" s="409"/>
      <c r="RTU150" s="409"/>
      <c r="RTV150" s="409"/>
      <c r="RTW150" s="409"/>
      <c r="RTX150" s="409"/>
      <c r="RTY150" s="409"/>
      <c r="RTZ150" s="409"/>
      <c r="RUA150" s="409"/>
      <c r="RUB150" s="409"/>
      <c r="RUC150" s="409"/>
      <c r="RUD150" s="409"/>
      <c r="RUE150" s="409"/>
      <c r="RUF150" s="409"/>
      <c r="RUG150" s="409"/>
      <c r="RUH150" s="409"/>
      <c r="RUI150" s="409"/>
      <c r="RUJ150" s="409"/>
      <c r="RUK150" s="409"/>
      <c r="RUL150" s="409"/>
      <c r="RUM150" s="409"/>
      <c r="RUN150" s="409"/>
      <c r="RUO150" s="409"/>
      <c r="RUP150" s="409"/>
      <c r="RUQ150" s="409"/>
      <c r="RUR150" s="409"/>
      <c r="RUS150" s="409"/>
      <c r="RUT150" s="409"/>
      <c r="RUU150" s="409"/>
      <c r="RUV150" s="409"/>
      <c r="RUW150" s="409"/>
      <c r="RUX150" s="409"/>
      <c r="RUY150" s="409"/>
      <c r="RUZ150" s="409"/>
      <c r="RVA150" s="409"/>
      <c r="RVB150" s="409"/>
      <c r="RVC150" s="409"/>
      <c r="RVD150" s="409"/>
      <c r="RVE150" s="409"/>
      <c r="RVF150" s="409"/>
      <c r="RVG150" s="409"/>
      <c r="RVH150" s="409"/>
      <c r="RVI150" s="409"/>
      <c r="RVJ150" s="409"/>
      <c r="RVK150" s="409"/>
      <c r="RVL150" s="409"/>
      <c r="RVM150" s="409"/>
      <c r="RVN150" s="409"/>
      <c r="RVO150" s="409"/>
      <c r="RVP150" s="409"/>
      <c r="RVQ150" s="409"/>
      <c r="RVR150" s="409"/>
      <c r="RVS150" s="409"/>
      <c r="RVT150" s="409"/>
      <c r="RVU150" s="409"/>
      <c r="RVV150" s="409"/>
      <c r="RVW150" s="409"/>
      <c r="RVX150" s="409"/>
      <c r="RVY150" s="409"/>
      <c r="RVZ150" s="409"/>
      <c r="RWA150" s="409"/>
      <c r="RWB150" s="409"/>
      <c r="RWC150" s="409"/>
      <c r="RWD150" s="409"/>
      <c r="RWE150" s="409"/>
      <c r="RWF150" s="409"/>
      <c r="RWG150" s="409"/>
      <c r="RWH150" s="409"/>
      <c r="RWI150" s="409"/>
      <c r="RWJ150" s="409"/>
      <c r="RWK150" s="409"/>
      <c r="RWL150" s="409"/>
      <c r="RWM150" s="409"/>
      <c r="RWN150" s="409"/>
      <c r="RWO150" s="409"/>
      <c r="RWP150" s="409"/>
      <c r="RWQ150" s="409"/>
      <c r="RWR150" s="409"/>
      <c r="RWS150" s="409"/>
      <c r="RWT150" s="409"/>
      <c r="RWU150" s="409"/>
      <c r="RWV150" s="409"/>
      <c r="RWW150" s="409"/>
      <c r="RWX150" s="409"/>
      <c r="RWY150" s="409"/>
      <c r="RWZ150" s="409"/>
      <c r="RXA150" s="409"/>
      <c r="RXB150" s="409"/>
      <c r="RXC150" s="409"/>
      <c r="RXD150" s="409"/>
      <c r="RXE150" s="409"/>
      <c r="RXF150" s="409"/>
      <c r="RXG150" s="409"/>
      <c r="RXH150" s="409"/>
      <c r="RXI150" s="409"/>
      <c r="RXJ150" s="409"/>
      <c r="RXK150" s="409"/>
      <c r="RXL150" s="409"/>
      <c r="RXM150" s="409"/>
      <c r="RXN150" s="409"/>
      <c r="RXO150" s="409"/>
      <c r="RXP150" s="409"/>
      <c r="RXQ150" s="409"/>
      <c r="RXR150" s="409"/>
      <c r="RXS150" s="409"/>
      <c r="RXT150" s="409"/>
      <c r="RXU150" s="409"/>
      <c r="RXV150" s="409"/>
      <c r="RXW150" s="409"/>
      <c r="RXX150" s="409"/>
      <c r="RXY150" s="409"/>
      <c r="RXZ150" s="409"/>
      <c r="RYA150" s="409"/>
      <c r="RYB150" s="409"/>
      <c r="RYC150" s="409"/>
      <c r="RYD150" s="409"/>
      <c r="RYE150" s="409"/>
      <c r="RYF150" s="409"/>
      <c r="RYG150" s="409"/>
      <c r="RYH150" s="409"/>
      <c r="RYI150" s="409"/>
      <c r="RYJ150" s="409"/>
      <c r="RYK150" s="409"/>
      <c r="RYL150" s="409"/>
      <c r="RYM150" s="409"/>
      <c r="RYN150" s="409"/>
      <c r="RYO150" s="409"/>
      <c r="RYP150" s="409"/>
      <c r="RYQ150" s="409"/>
      <c r="RYR150" s="409"/>
      <c r="RYS150" s="409"/>
      <c r="RYT150" s="409"/>
      <c r="RYU150" s="409"/>
      <c r="RYV150" s="409"/>
      <c r="RYW150" s="409"/>
      <c r="RYX150" s="409"/>
      <c r="RYY150" s="409"/>
      <c r="RYZ150" s="409"/>
      <c r="RZA150" s="409"/>
      <c r="RZB150" s="409"/>
      <c r="RZC150" s="409"/>
      <c r="RZD150" s="409"/>
      <c r="RZE150" s="409"/>
      <c r="RZF150" s="409"/>
      <c r="RZG150" s="409"/>
      <c r="RZH150" s="409"/>
      <c r="RZI150" s="409"/>
      <c r="RZJ150" s="409"/>
      <c r="RZK150" s="409"/>
      <c r="RZL150" s="409"/>
      <c r="RZM150" s="409"/>
      <c r="RZN150" s="409"/>
      <c r="RZO150" s="409"/>
      <c r="RZP150" s="409"/>
      <c r="RZQ150" s="409"/>
      <c r="RZR150" s="409"/>
      <c r="RZS150" s="409"/>
      <c r="RZT150" s="409"/>
      <c r="RZU150" s="409"/>
      <c r="RZV150" s="409"/>
      <c r="RZW150" s="409"/>
      <c r="RZX150" s="409"/>
      <c r="RZY150" s="409"/>
      <c r="RZZ150" s="409"/>
      <c r="SAA150" s="409"/>
      <c r="SAB150" s="409"/>
      <c r="SAC150" s="409"/>
      <c r="SAD150" s="409"/>
      <c r="SAE150" s="409"/>
      <c r="SAF150" s="409"/>
      <c r="SAG150" s="409"/>
      <c r="SAH150" s="409"/>
      <c r="SAI150" s="409"/>
      <c r="SAJ150" s="409"/>
      <c r="SAK150" s="409"/>
      <c r="SAL150" s="409"/>
      <c r="SAM150" s="409"/>
      <c r="SAN150" s="409"/>
      <c r="SAO150" s="409"/>
      <c r="SAP150" s="409"/>
      <c r="SAQ150" s="409"/>
      <c r="SAR150" s="409"/>
      <c r="SAS150" s="409"/>
      <c r="SAT150" s="409"/>
      <c r="SAU150" s="409"/>
      <c r="SAV150" s="409"/>
      <c r="SAW150" s="409"/>
      <c r="SAX150" s="409"/>
      <c r="SAY150" s="409"/>
      <c r="SAZ150" s="409"/>
      <c r="SBA150" s="409"/>
      <c r="SBB150" s="409"/>
      <c r="SBC150" s="409"/>
      <c r="SBD150" s="409"/>
      <c r="SBE150" s="409"/>
      <c r="SBF150" s="409"/>
      <c r="SBG150" s="409"/>
      <c r="SBH150" s="409"/>
      <c r="SBI150" s="409"/>
      <c r="SBJ150" s="409"/>
      <c r="SBK150" s="409"/>
      <c r="SBL150" s="409"/>
      <c r="SBM150" s="409"/>
      <c r="SBN150" s="409"/>
      <c r="SBO150" s="409"/>
      <c r="SBP150" s="409"/>
      <c r="SBQ150" s="409"/>
      <c r="SBR150" s="409"/>
      <c r="SBS150" s="409"/>
      <c r="SBT150" s="409"/>
      <c r="SBU150" s="409"/>
      <c r="SBV150" s="409"/>
      <c r="SBW150" s="409"/>
      <c r="SBX150" s="409"/>
      <c r="SBY150" s="409"/>
      <c r="SBZ150" s="409"/>
      <c r="SCA150" s="409"/>
      <c r="SCB150" s="409"/>
      <c r="SCC150" s="409"/>
      <c r="SCD150" s="409"/>
      <c r="SCE150" s="409"/>
      <c r="SCF150" s="409"/>
      <c r="SCG150" s="409"/>
      <c r="SCH150" s="409"/>
      <c r="SCI150" s="409"/>
      <c r="SCJ150" s="409"/>
      <c r="SCK150" s="409"/>
      <c r="SCL150" s="409"/>
      <c r="SCM150" s="409"/>
      <c r="SCN150" s="409"/>
      <c r="SCO150" s="409"/>
      <c r="SCP150" s="409"/>
      <c r="SCQ150" s="409"/>
      <c r="SCR150" s="409"/>
      <c r="SCS150" s="409"/>
      <c r="SCT150" s="409"/>
      <c r="SCU150" s="409"/>
      <c r="SCV150" s="409"/>
      <c r="SCW150" s="409"/>
      <c r="SCX150" s="409"/>
      <c r="SCY150" s="409"/>
      <c r="SCZ150" s="409"/>
      <c r="SDA150" s="409"/>
      <c r="SDB150" s="409"/>
      <c r="SDC150" s="409"/>
      <c r="SDD150" s="409"/>
      <c r="SDE150" s="409"/>
      <c r="SDF150" s="409"/>
      <c r="SDG150" s="409"/>
      <c r="SDH150" s="409"/>
      <c r="SDI150" s="409"/>
      <c r="SDJ150" s="409"/>
      <c r="SDK150" s="409"/>
      <c r="SDL150" s="409"/>
      <c r="SDM150" s="409"/>
      <c r="SDN150" s="409"/>
      <c r="SDO150" s="409"/>
      <c r="SDP150" s="409"/>
      <c r="SDQ150" s="409"/>
      <c r="SDR150" s="409"/>
      <c r="SDS150" s="409"/>
      <c r="SDT150" s="409"/>
      <c r="SDU150" s="409"/>
      <c r="SDV150" s="409"/>
      <c r="SDW150" s="409"/>
      <c r="SDX150" s="409"/>
      <c r="SDY150" s="409"/>
      <c r="SDZ150" s="409"/>
      <c r="SEA150" s="409"/>
      <c r="SEB150" s="409"/>
      <c r="SEC150" s="409"/>
      <c r="SED150" s="409"/>
      <c r="SEE150" s="409"/>
      <c r="SEF150" s="409"/>
      <c r="SEG150" s="409"/>
      <c r="SEH150" s="409"/>
      <c r="SEI150" s="409"/>
      <c r="SEJ150" s="409"/>
      <c r="SEK150" s="409"/>
      <c r="SEL150" s="409"/>
      <c r="SEM150" s="409"/>
      <c r="SEN150" s="409"/>
      <c r="SEO150" s="409"/>
      <c r="SEP150" s="409"/>
      <c r="SEQ150" s="409"/>
      <c r="SER150" s="409"/>
      <c r="SES150" s="409"/>
      <c r="SET150" s="409"/>
      <c r="SEU150" s="409"/>
      <c r="SEV150" s="409"/>
      <c r="SEW150" s="409"/>
      <c r="SEX150" s="409"/>
      <c r="SEY150" s="409"/>
      <c r="SEZ150" s="409"/>
      <c r="SFA150" s="409"/>
      <c r="SFB150" s="409"/>
      <c r="SFC150" s="409"/>
      <c r="SFD150" s="409"/>
      <c r="SFE150" s="409"/>
      <c r="SFF150" s="409"/>
      <c r="SFG150" s="409"/>
      <c r="SFH150" s="409"/>
      <c r="SFI150" s="409"/>
      <c r="SFJ150" s="409"/>
      <c r="SFK150" s="409"/>
      <c r="SFL150" s="409"/>
      <c r="SFM150" s="409"/>
      <c r="SFN150" s="409"/>
      <c r="SFO150" s="409"/>
      <c r="SFP150" s="409"/>
      <c r="SFQ150" s="409"/>
      <c r="SFR150" s="409"/>
      <c r="SFS150" s="409"/>
      <c r="SFT150" s="409"/>
      <c r="SFU150" s="409"/>
      <c r="SFV150" s="409"/>
      <c r="SFW150" s="409"/>
      <c r="SFX150" s="409"/>
      <c r="SFY150" s="409"/>
      <c r="SFZ150" s="409"/>
      <c r="SGA150" s="409"/>
      <c r="SGB150" s="409"/>
      <c r="SGC150" s="409"/>
      <c r="SGD150" s="409"/>
      <c r="SGE150" s="409"/>
      <c r="SGF150" s="409"/>
      <c r="SGG150" s="409"/>
      <c r="SGH150" s="409"/>
      <c r="SGI150" s="409"/>
      <c r="SGJ150" s="409"/>
      <c r="SGK150" s="409"/>
      <c r="SGL150" s="409"/>
      <c r="SGM150" s="409"/>
      <c r="SGN150" s="409"/>
      <c r="SGO150" s="409"/>
      <c r="SGP150" s="409"/>
      <c r="SGQ150" s="409"/>
      <c r="SGR150" s="409"/>
      <c r="SGS150" s="409"/>
      <c r="SGT150" s="409"/>
      <c r="SGU150" s="409"/>
      <c r="SGV150" s="409"/>
      <c r="SGW150" s="409"/>
      <c r="SGX150" s="409"/>
      <c r="SGY150" s="409"/>
      <c r="SGZ150" s="409"/>
      <c r="SHA150" s="409"/>
      <c r="SHB150" s="409"/>
      <c r="SHC150" s="409"/>
      <c r="SHD150" s="409"/>
      <c r="SHE150" s="409"/>
      <c r="SHF150" s="409"/>
      <c r="SHG150" s="409"/>
      <c r="SHH150" s="409"/>
      <c r="SHI150" s="409"/>
      <c r="SHJ150" s="409"/>
      <c r="SHK150" s="409"/>
      <c r="SHL150" s="409"/>
      <c r="SHM150" s="409"/>
      <c r="SHN150" s="409"/>
      <c r="SHO150" s="409"/>
      <c r="SHP150" s="409"/>
      <c r="SHQ150" s="409"/>
      <c r="SHR150" s="409"/>
      <c r="SHS150" s="409"/>
      <c r="SHT150" s="409"/>
      <c r="SHU150" s="409"/>
      <c r="SHV150" s="409"/>
      <c r="SHW150" s="409"/>
      <c r="SHX150" s="409"/>
      <c r="SHY150" s="409"/>
      <c r="SHZ150" s="409"/>
      <c r="SIA150" s="409"/>
      <c r="SIB150" s="409"/>
      <c r="SIC150" s="409"/>
      <c r="SID150" s="409"/>
      <c r="SIE150" s="409"/>
      <c r="SIF150" s="409"/>
      <c r="SIG150" s="409"/>
      <c r="SIH150" s="409"/>
      <c r="SII150" s="409"/>
      <c r="SIJ150" s="409"/>
      <c r="SIK150" s="409"/>
      <c r="SIL150" s="409"/>
      <c r="SIM150" s="409"/>
      <c r="SIN150" s="409"/>
      <c r="SIO150" s="409"/>
      <c r="SIP150" s="409"/>
      <c r="SIQ150" s="409"/>
      <c r="SIR150" s="409"/>
      <c r="SIS150" s="409"/>
      <c r="SIT150" s="409"/>
      <c r="SIU150" s="409"/>
      <c r="SIV150" s="409"/>
      <c r="SIW150" s="409"/>
      <c r="SIX150" s="409"/>
      <c r="SIY150" s="409"/>
      <c r="SIZ150" s="409"/>
      <c r="SJA150" s="409"/>
      <c r="SJB150" s="409"/>
      <c r="SJC150" s="409"/>
      <c r="SJD150" s="409"/>
      <c r="SJE150" s="409"/>
      <c r="SJF150" s="409"/>
      <c r="SJG150" s="409"/>
      <c r="SJH150" s="409"/>
      <c r="SJI150" s="409"/>
      <c r="SJJ150" s="409"/>
      <c r="SJK150" s="409"/>
      <c r="SJL150" s="409"/>
      <c r="SJM150" s="409"/>
      <c r="SJN150" s="409"/>
      <c r="SJO150" s="409"/>
      <c r="SJP150" s="409"/>
      <c r="SJQ150" s="409"/>
      <c r="SJR150" s="409"/>
      <c r="SJS150" s="409"/>
      <c r="SJT150" s="409"/>
      <c r="SJU150" s="409"/>
      <c r="SJV150" s="409"/>
      <c r="SJW150" s="409"/>
      <c r="SJX150" s="409"/>
      <c r="SJY150" s="409"/>
      <c r="SJZ150" s="409"/>
      <c r="SKA150" s="409"/>
      <c r="SKB150" s="409"/>
      <c r="SKC150" s="409"/>
      <c r="SKD150" s="409"/>
      <c r="SKE150" s="409"/>
      <c r="SKF150" s="409"/>
      <c r="SKG150" s="409"/>
      <c r="SKH150" s="409"/>
      <c r="SKI150" s="409"/>
      <c r="SKJ150" s="409"/>
      <c r="SKK150" s="409"/>
      <c r="SKL150" s="409"/>
      <c r="SKM150" s="409"/>
      <c r="SKN150" s="409"/>
      <c r="SKO150" s="409"/>
      <c r="SKP150" s="409"/>
      <c r="SKQ150" s="409"/>
      <c r="SKR150" s="409"/>
      <c r="SKS150" s="409"/>
      <c r="SKT150" s="409"/>
      <c r="SKU150" s="409"/>
      <c r="SKV150" s="409"/>
      <c r="SKW150" s="409"/>
      <c r="SKX150" s="409"/>
      <c r="SKY150" s="409"/>
      <c r="SKZ150" s="409"/>
      <c r="SLA150" s="409"/>
      <c r="SLB150" s="409"/>
      <c r="SLC150" s="409"/>
      <c r="SLD150" s="409"/>
      <c r="SLE150" s="409"/>
      <c r="SLF150" s="409"/>
      <c r="SLG150" s="409"/>
      <c r="SLH150" s="409"/>
      <c r="SLI150" s="409"/>
      <c r="SLJ150" s="409"/>
      <c r="SLK150" s="409"/>
      <c r="SLL150" s="409"/>
      <c r="SLM150" s="409"/>
      <c r="SLN150" s="409"/>
      <c r="SLO150" s="409"/>
      <c r="SLP150" s="409"/>
      <c r="SLQ150" s="409"/>
      <c r="SLR150" s="409"/>
      <c r="SLS150" s="409"/>
      <c r="SLT150" s="409"/>
      <c r="SLU150" s="409"/>
      <c r="SLV150" s="409"/>
      <c r="SLW150" s="409"/>
      <c r="SLX150" s="409"/>
      <c r="SLY150" s="409"/>
      <c r="SLZ150" s="409"/>
      <c r="SMA150" s="409"/>
      <c r="SMB150" s="409"/>
      <c r="SMC150" s="409"/>
      <c r="SMD150" s="409"/>
      <c r="SME150" s="409"/>
      <c r="SMF150" s="409"/>
      <c r="SMG150" s="409"/>
      <c r="SMH150" s="409"/>
      <c r="SMI150" s="409"/>
      <c r="SMJ150" s="409"/>
      <c r="SMK150" s="409"/>
      <c r="SML150" s="409"/>
      <c r="SMM150" s="409"/>
      <c r="SMN150" s="409"/>
      <c r="SMO150" s="409"/>
      <c r="SMP150" s="409"/>
      <c r="SMQ150" s="409"/>
      <c r="SMR150" s="409"/>
      <c r="SMS150" s="409"/>
      <c r="SMT150" s="409"/>
      <c r="SMU150" s="409"/>
      <c r="SMV150" s="409"/>
      <c r="SMW150" s="409"/>
      <c r="SMX150" s="409"/>
      <c r="SMY150" s="409"/>
      <c r="SMZ150" s="409"/>
      <c r="SNA150" s="409"/>
      <c r="SNB150" s="409"/>
      <c r="SNC150" s="409"/>
      <c r="SND150" s="409"/>
      <c r="SNE150" s="409"/>
      <c r="SNF150" s="409"/>
      <c r="SNG150" s="409"/>
      <c r="SNH150" s="409"/>
      <c r="SNI150" s="409"/>
      <c r="SNJ150" s="409"/>
      <c r="SNK150" s="409"/>
      <c r="SNL150" s="409"/>
      <c r="SNM150" s="409"/>
      <c r="SNN150" s="409"/>
      <c r="SNO150" s="409"/>
      <c r="SNP150" s="409"/>
      <c r="SNQ150" s="409"/>
      <c r="SNR150" s="409"/>
      <c r="SNS150" s="409"/>
      <c r="SNT150" s="409"/>
      <c r="SNU150" s="409"/>
      <c r="SNV150" s="409"/>
      <c r="SNW150" s="409"/>
      <c r="SNX150" s="409"/>
      <c r="SNY150" s="409"/>
      <c r="SNZ150" s="409"/>
      <c r="SOA150" s="409"/>
      <c r="SOB150" s="409"/>
      <c r="SOC150" s="409"/>
      <c r="SOD150" s="409"/>
      <c r="SOE150" s="409"/>
      <c r="SOF150" s="409"/>
      <c r="SOG150" s="409"/>
      <c r="SOH150" s="409"/>
      <c r="SOI150" s="409"/>
      <c r="SOJ150" s="409"/>
      <c r="SOK150" s="409"/>
      <c r="SOL150" s="409"/>
      <c r="SOM150" s="409"/>
      <c r="SON150" s="409"/>
      <c r="SOO150" s="409"/>
      <c r="SOP150" s="409"/>
      <c r="SOQ150" s="409"/>
      <c r="SOR150" s="409"/>
      <c r="SOS150" s="409"/>
      <c r="SOT150" s="409"/>
      <c r="SOU150" s="409"/>
      <c r="SOV150" s="409"/>
      <c r="SOW150" s="409"/>
      <c r="SOX150" s="409"/>
      <c r="SOY150" s="409"/>
      <c r="SOZ150" s="409"/>
      <c r="SPA150" s="409"/>
      <c r="SPB150" s="409"/>
      <c r="SPC150" s="409"/>
      <c r="SPD150" s="409"/>
      <c r="SPE150" s="409"/>
      <c r="SPF150" s="409"/>
      <c r="SPG150" s="409"/>
      <c r="SPH150" s="409"/>
      <c r="SPI150" s="409"/>
      <c r="SPJ150" s="409"/>
      <c r="SPK150" s="409"/>
      <c r="SPL150" s="409"/>
      <c r="SPM150" s="409"/>
      <c r="SPN150" s="409"/>
      <c r="SPO150" s="409"/>
      <c r="SPP150" s="409"/>
      <c r="SPQ150" s="409"/>
      <c r="SPR150" s="409"/>
      <c r="SPS150" s="409"/>
      <c r="SPT150" s="409"/>
      <c r="SPU150" s="409"/>
      <c r="SPV150" s="409"/>
      <c r="SPW150" s="409"/>
      <c r="SPX150" s="409"/>
      <c r="SPY150" s="409"/>
      <c r="SPZ150" s="409"/>
      <c r="SQA150" s="409"/>
      <c r="SQB150" s="409"/>
      <c r="SQC150" s="409"/>
      <c r="SQD150" s="409"/>
      <c r="SQE150" s="409"/>
      <c r="SQF150" s="409"/>
      <c r="SQG150" s="409"/>
      <c r="SQH150" s="409"/>
      <c r="SQI150" s="409"/>
      <c r="SQJ150" s="409"/>
      <c r="SQK150" s="409"/>
      <c r="SQL150" s="409"/>
      <c r="SQM150" s="409"/>
      <c r="SQN150" s="409"/>
      <c r="SQO150" s="409"/>
      <c r="SQP150" s="409"/>
      <c r="SQQ150" s="409"/>
      <c r="SQR150" s="409"/>
      <c r="SQS150" s="409"/>
      <c r="SQT150" s="409"/>
      <c r="SQU150" s="409"/>
      <c r="SQV150" s="409"/>
      <c r="SQW150" s="409"/>
      <c r="SQX150" s="409"/>
      <c r="SQY150" s="409"/>
      <c r="SQZ150" s="409"/>
      <c r="SRA150" s="409"/>
      <c r="SRB150" s="409"/>
      <c r="SRC150" s="409"/>
      <c r="SRD150" s="409"/>
      <c r="SRE150" s="409"/>
      <c r="SRF150" s="409"/>
      <c r="SRG150" s="409"/>
      <c r="SRH150" s="409"/>
      <c r="SRI150" s="409"/>
      <c r="SRJ150" s="409"/>
      <c r="SRK150" s="409"/>
      <c r="SRL150" s="409"/>
      <c r="SRM150" s="409"/>
      <c r="SRN150" s="409"/>
      <c r="SRO150" s="409"/>
      <c r="SRP150" s="409"/>
      <c r="SRQ150" s="409"/>
      <c r="SRR150" s="409"/>
      <c r="SRS150" s="409"/>
      <c r="SRT150" s="409"/>
      <c r="SRU150" s="409"/>
      <c r="SRV150" s="409"/>
      <c r="SRW150" s="409"/>
      <c r="SRX150" s="409"/>
      <c r="SRY150" s="409"/>
      <c r="SRZ150" s="409"/>
      <c r="SSA150" s="409"/>
      <c r="SSB150" s="409"/>
      <c r="SSC150" s="409"/>
      <c r="SSD150" s="409"/>
      <c r="SSE150" s="409"/>
      <c r="SSF150" s="409"/>
      <c r="SSG150" s="409"/>
      <c r="SSH150" s="409"/>
      <c r="SSI150" s="409"/>
      <c r="SSJ150" s="409"/>
      <c r="SSK150" s="409"/>
      <c r="SSL150" s="409"/>
      <c r="SSM150" s="409"/>
      <c r="SSN150" s="409"/>
      <c r="SSO150" s="409"/>
      <c r="SSP150" s="409"/>
      <c r="SSQ150" s="409"/>
      <c r="SSR150" s="409"/>
      <c r="SSS150" s="409"/>
      <c r="SST150" s="409"/>
      <c r="SSU150" s="409"/>
      <c r="SSV150" s="409"/>
      <c r="SSW150" s="409"/>
      <c r="SSX150" s="409"/>
      <c r="SSY150" s="409"/>
      <c r="SSZ150" s="409"/>
      <c r="STA150" s="409"/>
      <c r="STB150" s="409"/>
      <c r="STC150" s="409"/>
      <c r="STD150" s="409"/>
      <c r="STE150" s="409"/>
      <c r="STF150" s="409"/>
      <c r="STG150" s="409"/>
      <c r="STH150" s="409"/>
      <c r="STI150" s="409"/>
      <c r="STJ150" s="409"/>
      <c r="STK150" s="409"/>
      <c r="STL150" s="409"/>
      <c r="STM150" s="409"/>
      <c r="STN150" s="409"/>
      <c r="STO150" s="409"/>
      <c r="STP150" s="409"/>
      <c r="STQ150" s="409"/>
      <c r="STR150" s="409"/>
      <c r="STS150" s="409"/>
      <c r="STT150" s="409"/>
      <c r="STU150" s="409"/>
      <c r="STV150" s="409"/>
      <c r="STW150" s="409"/>
      <c r="STX150" s="409"/>
      <c r="STY150" s="409"/>
      <c r="STZ150" s="409"/>
      <c r="SUA150" s="409"/>
      <c r="SUB150" s="409"/>
      <c r="SUC150" s="409"/>
      <c r="SUD150" s="409"/>
      <c r="SUE150" s="409"/>
      <c r="SUF150" s="409"/>
      <c r="SUG150" s="409"/>
      <c r="SUH150" s="409"/>
      <c r="SUI150" s="409"/>
      <c r="SUJ150" s="409"/>
      <c r="SUK150" s="409"/>
      <c r="SUL150" s="409"/>
      <c r="SUM150" s="409"/>
      <c r="SUN150" s="409"/>
      <c r="SUO150" s="409"/>
      <c r="SUP150" s="409"/>
      <c r="SUQ150" s="409"/>
      <c r="SUR150" s="409"/>
      <c r="SUS150" s="409"/>
      <c r="SUT150" s="409"/>
      <c r="SUU150" s="409"/>
      <c r="SUV150" s="409"/>
      <c r="SUW150" s="409"/>
      <c r="SUX150" s="409"/>
      <c r="SUY150" s="409"/>
      <c r="SUZ150" s="409"/>
      <c r="SVA150" s="409"/>
      <c r="SVB150" s="409"/>
      <c r="SVC150" s="409"/>
      <c r="SVD150" s="409"/>
      <c r="SVE150" s="409"/>
      <c r="SVF150" s="409"/>
      <c r="SVG150" s="409"/>
      <c r="SVH150" s="409"/>
      <c r="SVI150" s="409"/>
      <c r="SVJ150" s="409"/>
      <c r="SVK150" s="409"/>
      <c r="SVL150" s="409"/>
      <c r="SVM150" s="409"/>
      <c r="SVN150" s="409"/>
      <c r="SVO150" s="409"/>
      <c r="SVP150" s="409"/>
      <c r="SVQ150" s="409"/>
      <c r="SVR150" s="409"/>
      <c r="SVS150" s="409"/>
      <c r="SVT150" s="409"/>
      <c r="SVU150" s="409"/>
      <c r="SVV150" s="409"/>
      <c r="SVW150" s="409"/>
      <c r="SVX150" s="409"/>
      <c r="SVY150" s="409"/>
      <c r="SVZ150" s="409"/>
      <c r="SWA150" s="409"/>
      <c r="SWB150" s="409"/>
      <c r="SWC150" s="409"/>
      <c r="SWD150" s="409"/>
      <c r="SWE150" s="409"/>
      <c r="SWF150" s="409"/>
      <c r="SWG150" s="409"/>
      <c r="SWH150" s="409"/>
      <c r="SWI150" s="409"/>
      <c r="SWJ150" s="409"/>
      <c r="SWK150" s="409"/>
      <c r="SWL150" s="409"/>
      <c r="SWM150" s="409"/>
      <c r="SWN150" s="409"/>
      <c r="SWO150" s="409"/>
      <c r="SWP150" s="409"/>
      <c r="SWQ150" s="409"/>
      <c r="SWR150" s="409"/>
      <c r="SWS150" s="409"/>
      <c r="SWT150" s="409"/>
      <c r="SWU150" s="409"/>
      <c r="SWV150" s="409"/>
      <c r="SWW150" s="409"/>
      <c r="SWX150" s="409"/>
      <c r="SWY150" s="409"/>
      <c r="SWZ150" s="409"/>
      <c r="SXA150" s="409"/>
      <c r="SXB150" s="409"/>
      <c r="SXC150" s="409"/>
      <c r="SXD150" s="409"/>
      <c r="SXE150" s="409"/>
      <c r="SXF150" s="409"/>
      <c r="SXG150" s="409"/>
      <c r="SXH150" s="409"/>
      <c r="SXI150" s="409"/>
      <c r="SXJ150" s="409"/>
      <c r="SXK150" s="409"/>
      <c r="SXL150" s="409"/>
      <c r="SXM150" s="409"/>
      <c r="SXN150" s="409"/>
      <c r="SXO150" s="409"/>
      <c r="SXP150" s="409"/>
      <c r="SXQ150" s="409"/>
      <c r="SXR150" s="409"/>
      <c r="SXS150" s="409"/>
      <c r="SXT150" s="409"/>
      <c r="SXU150" s="409"/>
      <c r="SXV150" s="409"/>
      <c r="SXW150" s="409"/>
      <c r="SXX150" s="409"/>
      <c r="SXY150" s="409"/>
      <c r="SXZ150" s="409"/>
      <c r="SYA150" s="409"/>
      <c r="SYB150" s="409"/>
      <c r="SYC150" s="409"/>
      <c r="SYD150" s="409"/>
      <c r="SYE150" s="409"/>
      <c r="SYF150" s="409"/>
      <c r="SYG150" s="409"/>
      <c r="SYH150" s="409"/>
      <c r="SYI150" s="409"/>
      <c r="SYJ150" s="409"/>
      <c r="SYK150" s="409"/>
      <c r="SYL150" s="409"/>
      <c r="SYM150" s="409"/>
      <c r="SYN150" s="409"/>
      <c r="SYO150" s="409"/>
      <c r="SYP150" s="409"/>
      <c r="SYQ150" s="409"/>
      <c r="SYR150" s="409"/>
      <c r="SYS150" s="409"/>
      <c r="SYT150" s="409"/>
      <c r="SYU150" s="409"/>
      <c r="SYV150" s="409"/>
      <c r="SYW150" s="409"/>
      <c r="SYX150" s="409"/>
      <c r="SYY150" s="409"/>
      <c r="SYZ150" s="409"/>
      <c r="SZA150" s="409"/>
      <c r="SZB150" s="409"/>
      <c r="SZC150" s="409"/>
      <c r="SZD150" s="409"/>
      <c r="SZE150" s="409"/>
      <c r="SZF150" s="409"/>
      <c r="SZG150" s="409"/>
      <c r="SZH150" s="409"/>
      <c r="SZI150" s="409"/>
      <c r="SZJ150" s="409"/>
      <c r="SZK150" s="409"/>
      <c r="SZL150" s="409"/>
      <c r="SZM150" s="409"/>
      <c r="SZN150" s="409"/>
      <c r="SZO150" s="409"/>
      <c r="SZP150" s="409"/>
      <c r="SZQ150" s="409"/>
      <c r="SZR150" s="409"/>
      <c r="SZS150" s="409"/>
      <c r="SZT150" s="409"/>
      <c r="SZU150" s="409"/>
      <c r="SZV150" s="409"/>
      <c r="SZW150" s="409"/>
      <c r="SZX150" s="409"/>
      <c r="SZY150" s="409"/>
      <c r="SZZ150" s="409"/>
      <c r="TAA150" s="409"/>
      <c r="TAB150" s="409"/>
      <c r="TAC150" s="409"/>
      <c r="TAD150" s="409"/>
      <c r="TAE150" s="409"/>
      <c r="TAF150" s="409"/>
      <c r="TAG150" s="409"/>
      <c r="TAH150" s="409"/>
      <c r="TAI150" s="409"/>
      <c r="TAJ150" s="409"/>
      <c r="TAK150" s="409"/>
      <c r="TAL150" s="409"/>
      <c r="TAM150" s="409"/>
      <c r="TAN150" s="409"/>
      <c r="TAO150" s="409"/>
      <c r="TAP150" s="409"/>
      <c r="TAQ150" s="409"/>
      <c r="TAR150" s="409"/>
      <c r="TAS150" s="409"/>
      <c r="TAT150" s="409"/>
      <c r="TAU150" s="409"/>
      <c r="TAV150" s="409"/>
      <c r="TAW150" s="409"/>
      <c r="TAX150" s="409"/>
      <c r="TAY150" s="409"/>
      <c r="TAZ150" s="409"/>
      <c r="TBA150" s="409"/>
      <c r="TBB150" s="409"/>
      <c r="TBC150" s="409"/>
      <c r="TBD150" s="409"/>
      <c r="TBE150" s="409"/>
      <c r="TBF150" s="409"/>
      <c r="TBG150" s="409"/>
      <c r="TBH150" s="409"/>
      <c r="TBI150" s="409"/>
      <c r="TBJ150" s="409"/>
      <c r="TBK150" s="409"/>
      <c r="TBL150" s="409"/>
      <c r="TBM150" s="409"/>
      <c r="TBN150" s="409"/>
      <c r="TBO150" s="409"/>
      <c r="TBP150" s="409"/>
      <c r="TBQ150" s="409"/>
      <c r="TBR150" s="409"/>
      <c r="TBS150" s="409"/>
      <c r="TBT150" s="409"/>
      <c r="TBU150" s="409"/>
      <c r="TBV150" s="409"/>
      <c r="TBW150" s="409"/>
      <c r="TBX150" s="409"/>
      <c r="TBY150" s="409"/>
      <c r="TBZ150" s="409"/>
      <c r="TCA150" s="409"/>
      <c r="TCB150" s="409"/>
      <c r="TCC150" s="409"/>
      <c r="TCD150" s="409"/>
      <c r="TCE150" s="409"/>
      <c r="TCF150" s="409"/>
      <c r="TCG150" s="409"/>
      <c r="TCH150" s="409"/>
      <c r="TCI150" s="409"/>
      <c r="TCJ150" s="409"/>
      <c r="TCK150" s="409"/>
      <c r="TCL150" s="409"/>
      <c r="TCM150" s="409"/>
      <c r="TCN150" s="409"/>
      <c r="TCO150" s="409"/>
      <c r="TCP150" s="409"/>
      <c r="TCQ150" s="409"/>
      <c r="TCR150" s="409"/>
      <c r="TCS150" s="409"/>
      <c r="TCT150" s="409"/>
      <c r="TCU150" s="409"/>
      <c r="TCV150" s="409"/>
      <c r="TCW150" s="409"/>
      <c r="TCX150" s="409"/>
      <c r="TCY150" s="409"/>
      <c r="TCZ150" s="409"/>
      <c r="TDA150" s="409"/>
      <c r="TDB150" s="409"/>
      <c r="TDC150" s="409"/>
      <c r="TDD150" s="409"/>
      <c r="TDE150" s="409"/>
      <c r="TDF150" s="409"/>
      <c r="TDG150" s="409"/>
      <c r="TDH150" s="409"/>
      <c r="TDI150" s="409"/>
      <c r="TDJ150" s="409"/>
      <c r="TDK150" s="409"/>
      <c r="TDL150" s="409"/>
      <c r="TDM150" s="409"/>
      <c r="TDN150" s="409"/>
      <c r="TDO150" s="409"/>
      <c r="TDP150" s="409"/>
      <c r="TDQ150" s="409"/>
      <c r="TDR150" s="409"/>
      <c r="TDS150" s="409"/>
      <c r="TDT150" s="409"/>
      <c r="TDU150" s="409"/>
      <c r="TDV150" s="409"/>
      <c r="TDW150" s="409"/>
      <c r="TDX150" s="409"/>
      <c r="TDY150" s="409"/>
      <c r="TDZ150" s="409"/>
      <c r="TEA150" s="409"/>
      <c r="TEB150" s="409"/>
      <c r="TEC150" s="409"/>
      <c r="TED150" s="409"/>
      <c r="TEE150" s="409"/>
      <c r="TEF150" s="409"/>
      <c r="TEG150" s="409"/>
      <c r="TEH150" s="409"/>
      <c r="TEI150" s="409"/>
      <c r="TEJ150" s="409"/>
      <c r="TEK150" s="409"/>
      <c r="TEL150" s="409"/>
      <c r="TEM150" s="409"/>
      <c r="TEN150" s="409"/>
      <c r="TEO150" s="409"/>
      <c r="TEP150" s="409"/>
      <c r="TEQ150" s="409"/>
      <c r="TER150" s="409"/>
      <c r="TES150" s="409"/>
      <c r="TET150" s="409"/>
      <c r="TEU150" s="409"/>
      <c r="TEV150" s="409"/>
      <c r="TEW150" s="409"/>
      <c r="TEX150" s="409"/>
      <c r="TEY150" s="409"/>
      <c r="TEZ150" s="409"/>
      <c r="TFA150" s="409"/>
      <c r="TFB150" s="409"/>
      <c r="TFC150" s="409"/>
      <c r="TFD150" s="409"/>
      <c r="TFE150" s="409"/>
      <c r="TFF150" s="409"/>
      <c r="TFG150" s="409"/>
      <c r="TFH150" s="409"/>
      <c r="TFI150" s="409"/>
      <c r="TFJ150" s="409"/>
      <c r="TFK150" s="409"/>
      <c r="TFL150" s="409"/>
      <c r="TFM150" s="409"/>
      <c r="TFN150" s="409"/>
      <c r="TFO150" s="409"/>
      <c r="TFP150" s="409"/>
      <c r="TFQ150" s="409"/>
      <c r="TFR150" s="409"/>
      <c r="TFS150" s="409"/>
      <c r="TFT150" s="409"/>
      <c r="TFU150" s="409"/>
      <c r="TFV150" s="409"/>
      <c r="TFW150" s="409"/>
      <c r="TFX150" s="409"/>
      <c r="TFY150" s="409"/>
      <c r="TFZ150" s="409"/>
      <c r="TGA150" s="409"/>
      <c r="TGB150" s="409"/>
      <c r="TGC150" s="409"/>
      <c r="TGD150" s="409"/>
      <c r="TGE150" s="409"/>
      <c r="TGF150" s="409"/>
      <c r="TGG150" s="409"/>
      <c r="TGH150" s="409"/>
      <c r="TGI150" s="409"/>
      <c r="TGJ150" s="409"/>
      <c r="TGK150" s="409"/>
      <c r="TGL150" s="409"/>
      <c r="TGM150" s="409"/>
      <c r="TGN150" s="409"/>
      <c r="TGO150" s="409"/>
      <c r="TGP150" s="409"/>
      <c r="TGQ150" s="409"/>
      <c r="TGR150" s="409"/>
      <c r="TGS150" s="409"/>
      <c r="TGT150" s="409"/>
      <c r="TGU150" s="409"/>
      <c r="TGV150" s="409"/>
      <c r="TGW150" s="409"/>
      <c r="TGX150" s="409"/>
      <c r="TGY150" s="409"/>
      <c r="TGZ150" s="409"/>
      <c r="THA150" s="409"/>
      <c r="THB150" s="409"/>
      <c r="THC150" s="409"/>
      <c r="THD150" s="409"/>
      <c r="THE150" s="409"/>
      <c r="THF150" s="409"/>
      <c r="THG150" s="409"/>
      <c r="THH150" s="409"/>
      <c r="THI150" s="409"/>
      <c r="THJ150" s="409"/>
      <c r="THK150" s="409"/>
      <c r="THL150" s="409"/>
      <c r="THM150" s="409"/>
      <c r="THN150" s="409"/>
      <c r="THO150" s="409"/>
      <c r="THP150" s="409"/>
      <c r="THQ150" s="409"/>
      <c r="THR150" s="409"/>
      <c r="THS150" s="409"/>
      <c r="THT150" s="409"/>
      <c r="THU150" s="409"/>
      <c r="THV150" s="409"/>
      <c r="THW150" s="409"/>
      <c r="THX150" s="409"/>
      <c r="THY150" s="409"/>
      <c r="THZ150" s="409"/>
      <c r="TIA150" s="409"/>
      <c r="TIB150" s="409"/>
      <c r="TIC150" s="409"/>
      <c r="TID150" s="409"/>
      <c r="TIE150" s="409"/>
      <c r="TIF150" s="409"/>
      <c r="TIG150" s="409"/>
      <c r="TIH150" s="409"/>
      <c r="TII150" s="409"/>
      <c r="TIJ150" s="409"/>
      <c r="TIK150" s="409"/>
      <c r="TIL150" s="409"/>
      <c r="TIM150" s="409"/>
      <c r="TIN150" s="409"/>
      <c r="TIO150" s="409"/>
      <c r="TIP150" s="409"/>
      <c r="TIQ150" s="409"/>
      <c r="TIR150" s="409"/>
      <c r="TIS150" s="409"/>
      <c r="TIT150" s="409"/>
      <c r="TIU150" s="409"/>
      <c r="TIV150" s="409"/>
      <c r="TIW150" s="409"/>
      <c r="TIX150" s="409"/>
      <c r="TIY150" s="409"/>
      <c r="TIZ150" s="409"/>
      <c r="TJA150" s="409"/>
      <c r="TJB150" s="409"/>
      <c r="TJC150" s="409"/>
      <c r="TJD150" s="409"/>
      <c r="TJE150" s="409"/>
      <c r="TJF150" s="409"/>
      <c r="TJG150" s="409"/>
      <c r="TJH150" s="409"/>
      <c r="TJI150" s="409"/>
      <c r="TJJ150" s="409"/>
      <c r="TJK150" s="409"/>
      <c r="TJL150" s="409"/>
      <c r="TJM150" s="409"/>
      <c r="TJN150" s="409"/>
      <c r="TJO150" s="409"/>
      <c r="TJP150" s="409"/>
      <c r="TJQ150" s="409"/>
      <c r="TJR150" s="409"/>
      <c r="TJS150" s="409"/>
      <c r="TJT150" s="409"/>
      <c r="TJU150" s="409"/>
      <c r="TJV150" s="409"/>
      <c r="TJW150" s="409"/>
      <c r="TJX150" s="409"/>
      <c r="TJY150" s="409"/>
      <c r="TJZ150" s="409"/>
      <c r="TKA150" s="409"/>
      <c r="TKB150" s="409"/>
      <c r="TKC150" s="409"/>
      <c r="TKD150" s="409"/>
      <c r="TKE150" s="409"/>
      <c r="TKF150" s="409"/>
      <c r="TKG150" s="409"/>
      <c r="TKH150" s="409"/>
      <c r="TKI150" s="409"/>
      <c r="TKJ150" s="409"/>
      <c r="TKK150" s="409"/>
      <c r="TKL150" s="409"/>
      <c r="TKM150" s="409"/>
      <c r="TKN150" s="409"/>
      <c r="TKO150" s="409"/>
      <c r="TKP150" s="409"/>
      <c r="TKQ150" s="409"/>
      <c r="TKR150" s="409"/>
      <c r="TKS150" s="409"/>
      <c r="TKT150" s="409"/>
      <c r="TKU150" s="409"/>
      <c r="TKV150" s="409"/>
      <c r="TKW150" s="409"/>
      <c r="TKX150" s="409"/>
      <c r="TKY150" s="409"/>
      <c r="TKZ150" s="409"/>
      <c r="TLA150" s="409"/>
      <c r="TLB150" s="409"/>
      <c r="TLC150" s="409"/>
      <c r="TLD150" s="409"/>
      <c r="TLE150" s="409"/>
      <c r="TLF150" s="409"/>
      <c r="TLG150" s="409"/>
      <c r="TLH150" s="409"/>
      <c r="TLI150" s="409"/>
      <c r="TLJ150" s="409"/>
      <c r="TLK150" s="409"/>
      <c r="TLL150" s="409"/>
      <c r="TLM150" s="409"/>
      <c r="TLN150" s="409"/>
      <c r="TLO150" s="409"/>
      <c r="TLP150" s="409"/>
      <c r="TLQ150" s="409"/>
      <c r="TLR150" s="409"/>
      <c r="TLS150" s="409"/>
      <c r="TLT150" s="409"/>
      <c r="TLU150" s="409"/>
      <c r="TLV150" s="409"/>
      <c r="TLW150" s="409"/>
      <c r="TLX150" s="409"/>
      <c r="TLY150" s="409"/>
      <c r="TLZ150" s="409"/>
      <c r="TMA150" s="409"/>
      <c r="TMB150" s="409"/>
      <c r="TMC150" s="409"/>
      <c r="TMD150" s="409"/>
      <c r="TME150" s="409"/>
      <c r="TMF150" s="409"/>
      <c r="TMG150" s="409"/>
      <c r="TMH150" s="409"/>
      <c r="TMI150" s="409"/>
      <c r="TMJ150" s="409"/>
      <c r="TMK150" s="409"/>
      <c r="TML150" s="409"/>
      <c r="TMM150" s="409"/>
      <c r="TMN150" s="409"/>
      <c r="TMO150" s="409"/>
      <c r="TMP150" s="409"/>
      <c r="TMQ150" s="409"/>
      <c r="TMR150" s="409"/>
      <c r="TMS150" s="409"/>
      <c r="TMT150" s="409"/>
      <c r="TMU150" s="409"/>
      <c r="TMV150" s="409"/>
      <c r="TMW150" s="409"/>
      <c r="TMX150" s="409"/>
      <c r="TMY150" s="409"/>
      <c r="TMZ150" s="409"/>
      <c r="TNA150" s="409"/>
      <c r="TNB150" s="409"/>
      <c r="TNC150" s="409"/>
      <c r="TND150" s="409"/>
      <c r="TNE150" s="409"/>
      <c r="TNF150" s="409"/>
      <c r="TNG150" s="409"/>
      <c r="TNH150" s="409"/>
      <c r="TNI150" s="409"/>
      <c r="TNJ150" s="409"/>
      <c r="TNK150" s="409"/>
      <c r="TNL150" s="409"/>
      <c r="TNM150" s="409"/>
      <c r="TNN150" s="409"/>
      <c r="TNO150" s="409"/>
      <c r="TNP150" s="409"/>
      <c r="TNQ150" s="409"/>
      <c r="TNR150" s="409"/>
      <c r="TNS150" s="409"/>
      <c r="TNT150" s="409"/>
      <c r="TNU150" s="409"/>
      <c r="TNV150" s="409"/>
      <c r="TNW150" s="409"/>
      <c r="TNX150" s="409"/>
      <c r="TNY150" s="409"/>
      <c r="TNZ150" s="409"/>
      <c r="TOA150" s="409"/>
      <c r="TOB150" s="409"/>
      <c r="TOC150" s="409"/>
      <c r="TOD150" s="409"/>
      <c r="TOE150" s="409"/>
      <c r="TOF150" s="409"/>
      <c r="TOG150" s="409"/>
      <c r="TOH150" s="409"/>
      <c r="TOI150" s="409"/>
      <c r="TOJ150" s="409"/>
      <c r="TOK150" s="409"/>
      <c r="TOL150" s="409"/>
      <c r="TOM150" s="409"/>
      <c r="TON150" s="409"/>
      <c r="TOO150" s="409"/>
      <c r="TOP150" s="409"/>
      <c r="TOQ150" s="409"/>
      <c r="TOR150" s="409"/>
      <c r="TOS150" s="409"/>
      <c r="TOT150" s="409"/>
      <c r="TOU150" s="409"/>
      <c r="TOV150" s="409"/>
      <c r="TOW150" s="409"/>
      <c r="TOX150" s="409"/>
      <c r="TOY150" s="409"/>
      <c r="TOZ150" s="409"/>
      <c r="TPA150" s="409"/>
      <c r="TPB150" s="409"/>
      <c r="TPC150" s="409"/>
      <c r="TPD150" s="409"/>
      <c r="TPE150" s="409"/>
      <c r="TPF150" s="409"/>
      <c r="TPG150" s="409"/>
      <c r="TPH150" s="409"/>
      <c r="TPI150" s="409"/>
      <c r="TPJ150" s="409"/>
      <c r="TPK150" s="409"/>
      <c r="TPL150" s="409"/>
      <c r="TPM150" s="409"/>
      <c r="TPN150" s="409"/>
      <c r="TPO150" s="409"/>
      <c r="TPP150" s="409"/>
      <c r="TPQ150" s="409"/>
      <c r="TPR150" s="409"/>
      <c r="TPS150" s="409"/>
      <c r="TPT150" s="409"/>
      <c r="TPU150" s="409"/>
      <c r="TPV150" s="409"/>
      <c r="TPW150" s="409"/>
      <c r="TPX150" s="409"/>
      <c r="TPY150" s="409"/>
      <c r="TPZ150" s="409"/>
      <c r="TQA150" s="409"/>
      <c r="TQB150" s="409"/>
      <c r="TQC150" s="409"/>
      <c r="TQD150" s="409"/>
      <c r="TQE150" s="409"/>
      <c r="TQF150" s="409"/>
      <c r="TQG150" s="409"/>
      <c r="TQH150" s="409"/>
      <c r="TQI150" s="409"/>
      <c r="TQJ150" s="409"/>
      <c r="TQK150" s="409"/>
      <c r="TQL150" s="409"/>
      <c r="TQM150" s="409"/>
      <c r="TQN150" s="409"/>
      <c r="TQO150" s="409"/>
      <c r="TQP150" s="409"/>
      <c r="TQQ150" s="409"/>
      <c r="TQR150" s="409"/>
      <c r="TQS150" s="409"/>
      <c r="TQT150" s="409"/>
      <c r="TQU150" s="409"/>
      <c r="TQV150" s="409"/>
      <c r="TQW150" s="409"/>
      <c r="TQX150" s="409"/>
      <c r="TQY150" s="409"/>
      <c r="TQZ150" s="409"/>
      <c r="TRA150" s="409"/>
      <c r="TRB150" s="409"/>
      <c r="TRC150" s="409"/>
      <c r="TRD150" s="409"/>
      <c r="TRE150" s="409"/>
      <c r="TRF150" s="409"/>
      <c r="TRG150" s="409"/>
      <c r="TRH150" s="409"/>
      <c r="TRI150" s="409"/>
      <c r="TRJ150" s="409"/>
      <c r="TRK150" s="409"/>
      <c r="TRL150" s="409"/>
      <c r="TRM150" s="409"/>
      <c r="TRN150" s="409"/>
      <c r="TRO150" s="409"/>
      <c r="TRP150" s="409"/>
      <c r="TRQ150" s="409"/>
      <c r="TRR150" s="409"/>
      <c r="TRS150" s="409"/>
      <c r="TRT150" s="409"/>
      <c r="TRU150" s="409"/>
      <c r="TRV150" s="409"/>
      <c r="TRW150" s="409"/>
      <c r="TRX150" s="409"/>
      <c r="TRY150" s="409"/>
      <c r="TRZ150" s="409"/>
      <c r="TSA150" s="409"/>
      <c r="TSB150" s="409"/>
      <c r="TSC150" s="409"/>
      <c r="TSD150" s="409"/>
      <c r="TSE150" s="409"/>
      <c r="TSF150" s="409"/>
      <c r="TSG150" s="409"/>
      <c r="TSH150" s="409"/>
      <c r="TSI150" s="409"/>
      <c r="TSJ150" s="409"/>
      <c r="TSK150" s="409"/>
      <c r="TSL150" s="409"/>
      <c r="TSM150" s="409"/>
      <c r="TSN150" s="409"/>
      <c r="TSO150" s="409"/>
      <c r="TSP150" s="409"/>
      <c r="TSQ150" s="409"/>
      <c r="TSR150" s="409"/>
      <c r="TSS150" s="409"/>
      <c r="TST150" s="409"/>
      <c r="TSU150" s="409"/>
      <c r="TSV150" s="409"/>
      <c r="TSW150" s="409"/>
      <c r="TSX150" s="409"/>
      <c r="TSY150" s="409"/>
      <c r="TSZ150" s="409"/>
      <c r="TTA150" s="409"/>
      <c r="TTB150" s="409"/>
      <c r="TTC150" s="409"/>
      <c r="TTD150" s="409"/>
      <c r="TTE150" s="409"/>
      <c r="TTF150" s="409"/>
      <c r="TTG150" s="409"/>
      <c r="TTH150" s="409"/>
      <c r="TTI150" s="409"/>
      <c r="TTJ150" s="409"/>
      <c r="TTK150" s="409"/>
      <c r="TTL150" s="409"/>
      <c r="TTM150" s="409"/>
      <c r="TTN150" s="409"/>
      <c r="TTO150" s="409"/>
      <c r="TTP150" s="409"/>
      <c r="TTQ150" s="409"/>
      <c r="TTR150" s="409"/>
      <c r="TTS150" s="409"/>
      <c r="TTT150" s="409"/>
      <c r="TTU150" s="409"/>
      <c r="TTV150" s="409"/>
      <c r="TTW150" s="409"/>
      <c r="TTX150" s="409"/>
      <c r="TTY150" s="409"/>
      <c r="TTZ150" s="409"/>
      <c r="TUA150" s="409"/>
      <c r="TUB150" s="409"/>
      <c r="TUC150" s="409"/>
      <c r="TUD150" s="409"/>
      <c r="TUE150" s="409"/>
      <c r="TUF150" s="409"/>
      <c r="TUG150" s="409"/>
      <c r="TUH150" s="409"/>
      <c r="TUI150" s="409"/>
      <c r="TUJ150" s="409"/>
      <c r="TUK150" s="409"/>
      <c r="TUL150" s="409"/>
      <c r="TUM150" s="409"/>
      <c r="TUN150" s="409"/>
      <c r="TUO150" s="409"/>
      <c r="TUP150" s="409"/>
      <c r="TUQ150" s="409"/>
      <c r="TUR150" s="409"/>
      <c r="TUS150" s="409"/>
      <c r="TUT150" s="409"/>
      <c r="TUU150" s="409"/>
      <c r="TUV150" s="409"/>
      <c r="TUW150" s="409"/>
      <c r="TUX150" s="409"/>
      <c r="TUY150" s="409"/>
      <c r="TUZ150" s="409"/>
      <c r="TVA150" s="409"/>
      <c r="TVB150" s="409"/>
      <c r="TVC150" s="409"/>
      <c r="TVD150" s="409"/>
      <c r="TVE150" s="409"/>
      <c r="TVF150" s="409"/>
      <c r="TVG150" s="409"/>
      <c r="TVH150" s="409"/>
      <c r="TVI150" s="409"/>
      <c r="TVJ150" s="409"/>
      <c r="TVK150" s="409"/>
      <c r="TVL150" s="409"/>
      <c r="TVM150" s="409"/>
      <c r="TVN150" s="409"/>
      <c r="TVO150" s="409"/>
      <c r="TVP150" s="409"/>
      <c r="TVQ150" s="409"/>
      <c r="TVR150" s="409"/>
      <c r="TVS150" s="409"/>
      <c r="TVT150" s="409"/>
      <c r="TVU150" s="409"/>
      <c r="TVV150" s="409"/>
      <c r="TVW150" s="409"/>
      <c r="TVX150" s="409"/>
      <c r="TVY150" s="409"/>
      <c r="TVZ150" s="409"/>
      <c r="TWA150" s="409"/>
      <c r="TWB150" s="409"/>
      <c r="TWC150" s="409"/>
      <c r="TWD150" s="409"/>
      <c r="TWE150" s="409"/>
      <c r="TWF150" s="409"/>
      <c r="TWG150" s="409"/>
      <c r="TWH150" s="409"/>
      <c r="TWI150" s="409"/>
      <c r="TWJ150" s="409"/>
      <c r="TWK150" s="409"/>
      <c r="TWL150" s="409"/>
      <c r="TWM150" s="409"/>
      <c r="TWN150" s="409"/>
      <c r="TWO150" s="409"/>
      <c r="TWP150" s="409"/>
      <c r="TWQ150" s="409"/>
      <c r="TWR150" s="409"/>
      <c r="TWS150" s="409"/>
      <c r="TWT150" s="409"/>
      <c r="TWU150" s="409"/>
      <c r="TWV150" s="409"/>
      <c r="TWW150" s="409"/>
      <c r="TWX150" s="409"/>
      <c r="TWY150" s="409"/>
      <c r="TWZ150" s="409"/>
      <c r="TXA150" s="409"/>
      <c r="TXB150" s="409"/>
      <c r="TXC150" s="409"/>
      <c r="TXD150" s="409"/>
      <c r="TXE150" s="409"/>
      <c r="TXF150" s="409"/>
      <c r="TXG150" s="409"/>
      <c r="TXH150" s="409"/>
      <c r="TXI150" s="409"/>
      <c r="TXJ150" s="409"/>
      <c r="TXK150" s="409"/>
      <c r="TXL150" s="409"/>
      <c r="TXM150" s="409"/>
      <c r="TXN150" s="409"/>
      <c r="TXO150" s="409"/>
      <c r="TXP150" s="409"/>
      <c r="TXQ150" s="409"/>
      <c r="TXR150" s="409"/>
      <c r="TXS150" s="409"/>
      <c r="TXT150" s="409"/>
      <c r="TXU150" s="409"/>
      <c r="TXV150" s="409"/>
      <c r="TXW150" s="409"/>
      <c r="TXX150" s="409"/>
      <c r="TXY150" s="409"/>
      <c r="TXZ150" s="409"/>
      <c r="TYA150" s="409"/>
      <c r="TYB150" s="409"/>
      <c r="TYC150" s="409"/>
      <c r="TYD150" s="409"/>
      <c r="TYE150" s="409"/>
      <c r="TYF150" s="409"/>
      <c r="TYG150" s="409"/>
      <c r="TYH150" s="409"/>
      <c r="TYI150" s="409"/>
      <c r="TYJ150" s="409"/>
      <c r="TYK150" s="409"/>
      <c r="TYL150" s="409"/>
      <c r="TYM150" s="409"/>
      <c r="TYN150" s="409"/>
      <c r="TYO150" s="409"/>
      <c r="TYP150" s="409"/>
      <c r="TYQ150" s="409"/>
      <c r="TYR150" s="409"/>
      <c r="TYS150" s="409"/>
      <c r="TYT150" s="409"/>
      <c r="TYU150" s="409"/>
      <c r="TYV150" s="409"/>
      <c r="TYW150" s="409"/>
      <c r="TYX150" s="409"/>
      <c r="TYY150" s="409"/>
      <c r="TYZ150" s="409"/>
      <c r="TZA150" s="409"/>
      <c r="TZB150" s="409"/>
      <c r="TZC150" s="409"/>
      <c r="TZD150" s="409"/>
      <c r="TZE150" s="409"/>
      <c r="TZF150" s="409"/>
      <c r="TZG150" s="409"/>
      <c r="TZH150" s="409"/>
      <c r="TZI150" s="409"/>
      <c r="TZJ150" s="409"/>
      <c r="TZK150" s="409"/>
      <c r="TZL150" s="409"/>
      <c r="TZM150" s="409"/>
      <c r="TZN150" s="409"/>
      <c r="TZO150" s="409"/>
      <c r="TZP150" s="409"/>
      <c r="TZQ150" s="409"/>
      <c r="TZR150" s="409"/>
      <c r="TZS150" s="409"/>
      <c r="TZT150" s="409"/>
      <c r="TZU150" s="409"/>
      <c r="TZV150" s="409"/>
      <c r="TZW150" s="409"/>
      <c r="TZX150" s="409"/>
      <c r="TZY150" s="409"/>
      <c r="TZZ150" s="409"/>
      <c r="UAA150" s="409"/>
      <c r="UAB150" s="409"/>
      <c r="UAC150" s="409"/>
      <c r="UAD150" s="409"/>
      <c r="UAE150" s="409"/>
      <c r="UAF150" s="409"/>
      <c r="UAG150" s="409"/>
      <c r="UAH150" s="409"/>
      <c r="UAI150" s="409"/>
      <c r="UAJ150" s="409"/>
      <c r="UAK150" s="409"/>
      <c r="UAL150" s="409"/>
      <c r="UAM150" s="409"/>
      <c r="UAN150" s="409"/>
      <c r="UAO150" s="409"/>
      <c r="UAP150" s="409"/>
      <c r="UAQ150" s="409"/>
      <c r="UAR150" s="409"/>
      <c r="UAS150" s="409"/>
      <c r="UAT150" s="409"/>
      <c r="UAU150" s="409"/>
      <c r="UAV150" s="409"/>
      <c r="UAW150" s="409"/>
      <c r="UAX150" s="409"/>
      <c r="UAY150" s="409"/>
      <c r="UAZ150" s="409"/>
      <c r="UBA150" s="409"/>
      <c r="UBB150" s="409"/>
      <c r="UBC150" s="409"/>
      <c r="UBD150" s="409"/>
      <c r="UBE150" s="409"/>
      <c r="UBF150" s="409"/>
      <c r="UBG150" s="409"/>
      <c r="UBH150" s="409"/>
      <c r="UBI150" s="409"/>
      <c r="UBJ150" s="409"/>
      <c r="UBK150" s="409"/>
      <c r="UBL150" s="409"/>
      <c r="UBM150" s="409"/>
      <c r="UBN150" s="409"/>
      <c r="UBO150" s="409"/>
      <c r="UBP150" s="409"/>
      <c r="UBQ150" s="409"/>
      <c r="UBR150" s="409"/>
      <c r="UBS150" s="409"/>
      <c r="UBT150" s="409"/>
      <c r="UBU150" s="409"/>
      <c r="UBV150" s="409"/>
      <c r="UBW150" s="409"/>
      <c r="UBX150" s="409"/>
      <c r="UBY150" s="409"/>
      <c r="UBZ150" s="409"/>
      <c r="UCA150" s="409"/>
      <c r="UCB150" s="409"/>
      <c r="UCC150" s="409"/>
      <c r="UCD150" s="409"/>
      <c r="UCE150" s="409"/>
      <c r="UCF150" s="409"/>
      <c r="UCG150" s="409"/>
      <c r="UCH150" s="409"/>
      <c r="UCI150" s="409"/>
      <c r="UCJ150" s="409"/>
      <c r="UCK150" s="409"/>
      <c r="UCL150" s="409"/>
      <c r="UCM150" s="409"/>
      <c r="UCN150" s="409"/>
      <c r="UCO150" s="409"/>
      <c r="UCP150" s="409"/>
      <c r="UCQ150" s="409"/>
      <c r="UCR150" s="409"/>
      <c r="UCS150" s="409"/>
      <c r="UCT150" s="409"/>
      <c r="UCU150" s="409"/>
      <c r="UCV150" s="409"/>
      <c r="UCW150" s="409"/>
      <c r="UCX150" s="409"/>
      <c r="UCY150" s="409"/>
      <c r="UCZ150" s="409"/>
      <c r="UDA150" s="409"/>
      <c r="UDB150" s="409"/>
      <c r="UDC150" s="409"/>
      <c r="UDD150" s="409"/>
      <c r="UDE150" s="409"/>
      <c r="UDF150" s="409"/>
      <c r="UDG150" s="409"/>
      <c r="UDH150" s="409"/>
      <c r="UDI150" s="409"/>
      <c r="UDJ150" s="409"/>
      <c r="UDK150" s="409"/>
      <c r="UDL150" s="409"/>
      <c r="UDM150" s="409"/>
      <c r="UDN150" s="409"/>
      <c r="UDO150" s="409"/>
      <c r="UDP150" s="409"/>
      <c r="UDQ150" s="409"/>
      <c r="UDR150" s="409"/>
      <c r="UDS150" s="409"/>
      <c r="UDT150" s="409"/>
      <c r="UDU150" s="409"/>
      <c r="UDV150" s="409"/>
      <c r="UDW150" s="409"/>
      <c r="UDX150" s="409"/>
      <c r="UDY150" s="409"/>
      <c r="UDZ150" s="409"/>
      <c r="UEA150" s="409"/>
      <c r="UEB150" s="409"/>
      <c r="UEC150" s="409"/>
      <c r="UED150" s="409"/>
      <c r="UEE150" s="409"/>
      <c r="UEF150" s="409"/>
      <c r="UEG150" s="409"/>
      <c r="UEH150" s="409"/>
      <c r="UEI150" s="409"/>
      <c r="UEJ150" s="409"/>
      <c r="UEK150" s="409"/>
      <c r="UEL150" s="409"/>
      <c r="UEM150" s="409"/>
      <c r="UEN150" s="409"/>
      <c r="UEO150" s="409"/>
      <c r="UEP150" s="409"/>
      <c r="UEQ150" s="409"/>
      <c r="UER150" s="409"/>
      <c r="UES150" s="409"/>
      <c r="UET150" s="409"/>
      <c r="UEU150" s="409"/>
      <c r="UEV150" s="409"/>
      <c r="UEW150" s="409"/>
      <c r="UEX150" s="409"/>
      <c r="UEY150" s="409"/>
      <c r="UEZ150" s="409"/>
      <c r="UFA150" s="409"/>
      <c r="UFB150" s="409"/>
      <c r="UFC150" s="409"/>
      <c r="UFD150" s="409"/>
      <c r="UFE150" s="409"/>
      <c r="UFF150" s="409"/>
      <c r="UFG150" s="409"/>
      <c r="UFH150" s="409"/>
      <c r="UFI150" s="409"/>
      <c r="UFJ150" s="409"/>
      <c r="UFK150" s="409"/>
      <c r="UFL150" s="409"/>
      <c r="UFM150" s="409"/>
      <c r="UFN150" s="409"/>
      <c r="UFO150" s="409"/>
      <c r="UFP150" s="409"/>
      <c r="UFQ150" s="409"/>
      <c r="UFR150" s="409"/>
      <c r="UFS150" s="409"/>
      <c r="UFT150" s="409"/>
      <c r="UFU150" s="409"/>
      <c r="UFV150" s="409"/>
      <c r="UFW150" s="409"/>
      <c r="UFX150" s="409"/>
      <c r="UFY150" s="409"/>
      <c r="UFZ150" s="409"/>
      <c r="UGA150" s="409"/>
      <c r="UGB150" s="409"/>
      <c r="UGC150" s="409"/>
      <c r="UGD150" s="409"/>
      <c r="UGE150" s="409"/>
      <c r="UGF150" s="409"/>
      <c r="UGG150" s="409"/>
      <c r="UGH150" s="409"/>
      <c r="UGI150" s="409"/>
      <c r="UGJ150" s="409"/>
      <c r="UGK150" s="409"/>
      <c r="UGL150" s="409"/>
      <c r="UGM150" s="409"/>
      <c r="UGN150" s="409"/>
      <c r="UGO150" s="409"/>
      <c r="UGP150" s="409"/>
      <c r="UGQ150" s="409"/>
      <c r="UGR150" s="409"/>
      <c r="UGS150" s="409"/>
      <c r="UGT150" s="409"/>
      <c r="UGU150" s="409"/>
      <c r="UGV150" s="409"/>
      <c r="UGW150" s="409"/>
      <c r="UGX150" s="409"/>
      <c r="UGY150" s="409"/>
      <c r="UGZ150" s="409"/>
      <c r="UHA150" s="409"/>
      <c r="UHB150" s="409"/>
      <c r="UHC150" s="409"/>
      <c r="UHD150" s="409"/>
      <c r="UHE150" s="409"/>
      <c r="UHF150" s="409"/>
      <c r="UHG150" s="409"/>
      <c r="UHH150" s="409"/>
      <c r="UHI150" s="409"/>
      <c r="UHJ150" s="409"/>
      <c r="UHK150" s="409"/>
      <c r="UHL150" s="409"/>
      <c r="UHM150" s="409"/>
      <c r="UHN150" s="409"/>
      <c r="UHO150" s="409"/>
      <c r="UHP150" s="409"/>
      <c r="UHQ150" s="409"/>
      <c r="UHR150" s="409"/>
      <c r="UHS150" s="409"/>
      <c r="UHT150" s="409"/>
      <c r="UHU150" s="409"/>
      <c r="UHV150" s="409"/>
      <c r="UHW150" s="409"/>
      <c r="UHX150" s="409"/>
      <c r="UHY150" s="409"/>
      <c r="UHZ150" s="409"/>
      <c r="UIA150" s="409"/>
      <c r="UIB150" s="409"/>
      <c r="UIC150" s="409"/>
      <c r="UID150" s="409"/>
      <c r="UIE150" s="409"/>
      <c r="UIF150" s="409"/>
      <c r="UIG150" s="409"/>
      <c r="UIH150" s="409"/>
      <c r="UII150" s="409"/>
      <c r="UIJ150" s="409"/>
      <c r="UIK150" s="409"/>
      <c r="UIL150" s="409"/>
      <c r="UIM150" s="409"/>
      <c r="UIN150" s="409"/>
      <c r="UIO150" s="409"/>
      <c r="UIP150" s="409"/>
      <c r="UIQ150" s="409"/>
      <c r="UIR150" s="409"/>
      <c r="UIS150" s="409"/>
      <c r="UIT150" s="409"/>
      <c r="UIU150" s="409"/>
      <c r="UIV150" s="409"/>
      <c r="UIW150" s="409"/>
      <c r="UIX150" s="409"/>
      <c r="UIY150" s="409"/>
      <c r="UIZ150" s="409"/>
      <c r="UJA150" s="409"/>
      <c r="UJB150" s="409"/>
      <c r="UJC150" s="409"/>
      <c r="UJD150" s="409"/>
      <c r="UJE150" s="409"/>
      <c r="UJF150" s="409"/>
      <c r="UJG150" s="409"/>
      <c r="UJH150" s="409"/>
      <c r="UJI150" s="409"/>
      <c r="UJJ150" s="409"/>
      <c r="UJK150" s="409"/>
      <c r="UJL150" s="409"/>
      <c r="UJM150" s="409"/>
      <c r="UJN150" s="409"/>
      <c r="UJO150" s="409"/>
      <c r="UJP150" s="409"/>
      <c r="UJQ150" s="409"/>
      <c r="UJR150" s="409"/>
      <c r="UJS150" s="409"/>
      <c r="UJT150" s="409"/>
      <c r="UJU150" s="409"/>
      <c r="UJV150" s="409"/>
      <c r="UJW150" s="409"/>
      <c r="UJX150" s="409"/>
      <c r="UJY150" s="409"/>
      <c r="UJZ150" s="409"/>
      <c r="UKA150" s="409"/>
      <c r="UKB150" s="409"/>
      <c r="UKC150" s="409"/>
      <c r="UKD150" s="409"/>
      <c r="UKE150" s="409"/>
      <c r="UKF150" s="409"/>
      <c r="UKG150" s="409"/>
      <c r="UKH150" s="409"/>
      <c r="UKI150" s="409"/>
      <c r="UKJ150" s="409"/>
      <c r="UKK150" s="409"/>
      <c r="UKL150" s="409"/>
      <c r="UKM150" s="409"/>
      <c r="UKN150" s="409"/>
      <c r="UKO150" s="409"/>
      <c r="UKP150" s="409"/>
      <c r="UKQ150" s="409"/>
      <c r="UKR150" s="409"/>
      <c r="UKS150" s="409"/>
      <c r="UKT150" s="409"/>
      <c r="UKU150" s="409"/>
      <c r="UKV150" s="409"/>
      <c r="UKW150" s="409"/>
      <c r="UKX150" s="409"/>
      <c r="UKY150" s="409"/>
      <c r="UKZ150" s="409"/>
      <c r="ULA150" s="409"/>
      <c r="ULB150" s="409"/>
      <c r="ULC150" s="409"/>
      <c r="ULD150" s="409"/>
      <c r="ULE150" s="409"/>
      <c r="ULF150" s="409"/>
      <c r="ULG150" s="409"/>
      <c r="ULH150" s="409"/>
      <c r="ULI150" s="409"/>
      <c r="ULJ150" s="409"/>
      <c r="ULK150" s="409"/>
      <c r="ULL150" s="409"/>
      <c r="ULM150" s="409"/>
      <c r="ULN150" s="409"/>
      <c r="ULO150" s="409"/>
      <c r="ULP150" s="409"/>
      <c r="ULQ150" s="409"/>
      <c r="ULR150" s="409"/>
      <c r="ULS150" s="409"/>
      <c r="ULT150" s="409"/>
      <c r="ULU150" s="409"/>
      <c r="ULV150" s="409"/>
      <c r="ULW150" s="409"/>
      <c r="ULX150" s="409"/>
      <c r="ULY150" s="409"/>
      <c r="ULZ150" s="409"/>
      <c r="UMA150" s="409"/>
      <c r="UMB150" s="409"/>
      <c r="UMC150" s="409"/>
      <c r="UMD150" s="409"/>
      <c r="UME150" s="409"/>
      <c r="UMF150" s="409"/>
      <c r="UMG150" s="409"/>
      <c r="UMH150" s="409"/>
      <c r="UMI150" s="409"/>
      <c r="UMJ150" s="409"/>
      <c r="UMK150" s="409"/>
      <c r="UML150" s="409"/>
      <c r="UMM150" s="409"/>
      <c r="UMN150" s="409"/>
      <c r="UMO150" s="409"/>
      <c r="UMP150" s="409"/>
      <c r="UMQ150" s="409"/>
      <c r="UMR150" s="409"/>
      <c r="UMS150" s="409"/>
      <c r="UMT150" s="409"/>
      <c r="UMU150" s="409"/>
      <c r="UMV150" s="409"/>
      <c r="UMW150" s="409"/>
      <c r="UMX150" s="409"/>
      <c r="UMY150" s="409"/>
      <c r="UMZ150" s="409"/>
      <c r="UNA150" s="409"/>
      <c r="UNB150" s="409"/>
      <c r="UNC150" s="409"/>
      <c r="UND150" s="409"/>
      <c r="UNE150" s="409"/>
      <c r="UNF150" s="409"/>
      <c r="UNG150" s="409"/>
      <c r="UNH150" s="409"/>
      <c r="UNI150" s="409"/>
      <c r="UNJ150" s="409"/>
      <c r="UNK150" s="409"/>
      <c r="UNL150" s="409"/>
      <c r="UNM150" s="409"/>
      <c r="UNN150" s="409"/>
      <c r="UNO150" s="409"/>
      <c r="UNP150" s="409"/>
      <c r="UNQ150" s="409"/>
      <c r="UNR150" s="409"/>
      <c r="UNS150" s="409"/>
      <c r="UNT150" s="409"/>
      <c r="UNU150" s="409"/>
      <c r="UNV150" s="409"/>
      <c r="UNW150" s="409"/>
      <c r="UNX150" s="409"/>
      <c r="UNY150" s="409"/>
      <c r="UNZ150" s="409"/>
      <c r="UOA150" s="409"/>
      <c r="UOB150" s="409"/>
      <c r="UOC150" s="409"/>
      <c r="UOD150" s="409"/>
      <c r="UOE150" s="409"/>
      <c r="UOF150" s="409"/>
      <c r="UOG150" s="409"/>
      <c r="UOH150" s="409"/>
      <c r="UOI150" s="409"/>
      <c r="UOJ150" s="409"/>
      <c r="UOK150" s="409"/>
      <c r="UOL150" s="409"/>
      <c r="UOM150" s="409"/>
      <c r="UON150" s="409"/>
      <c r="UOO150" s="409"/>
      <c r="UOP150" s="409"/>
      <c r="UOQ150" s="409"/>
      <c r="UOR150" s="409"/>
      <c r="UOS150" s="409"/>
      <c r="UOT150" s="409"/>
      <c r="UOU150" s="409"/>
      <c r="UOV150" s="409"/>
      <c r="UOW150" s="409"/>
      <c r="UOX150" s="409"/>
      <c r="UOY150" s="409"/>
      <c r="UOZ150" s="409"/>
      <c r="UPA150" s="409"/>
      <c r="UPB150" s="409"/>
      <c r="UPC150" s="409"/>
      <c r="UPD150" s="409"/>
      <c r="UPE150" s="409"/>
      <c r="UPF150" s="409"/>
      <c r="UPG150" s="409"/>
      <c r="UPH150" s="409"/>
      <c r="UPI150" s="409"/>
      <c r="UPJ150" s="409"/>
      <c r="UPK150" s="409"/>
      <c r="UPL150" s="409"/>
      <c r="UPM150" s="409"/>
      <c r="UPN150" s="409"/>
      <c r="UPO150" s="409"/>
      <c r="UPP150" s="409"/>
      <c r="UPQ150" s="409"/>
      <c r="UPR150" s="409"/>
      <c r="UPS150" s="409"/>
      <c r="UPT150" s="409"/>
      <c r="UPU150" s="409"/>
      <c r="UPV150" s="409"/>
      <c r="UPW150" s="409"/>
      <c r="UPX150" s="409"/>
      <c r="UPY150" s="409"/>
      <c r="UPZ150" s="409"/>
      <c r="UQA150" s="409"/>
      <c r="UQB150" s="409"/>
      <c r="UQC150" s="409"/>
      <c r="UQD150" s="409"/>
      <c r="UQE150" s="409"/>
      <c r="UQF150" s="409"/>
      <c r="UQG150" s="409"/>
      <c r="UQH150" s="409"/>
      <c r="UQI150" s="409"/>
      <c r="UQJ150" s="409"/>
      <c r="UQK150" s="409"/>
      <c r="UQL150" s="409"/>
      <c r="UQM150" s="409"/>
      <c r="UQN150" s="409"/>
      <c r="UQO150" s="409"/>
      <c r="UQP150" s="409"/>
      <c r="UQQ150" s="409"/>
      <c r="UQR150" s="409"/>
      <c r="UQS150" s="409"/>
      <c r="UQT150" s="409"/>
      <c r="UQU150" s="409"/>
      <c r="UQV150" s="409"/>
      <c r="UQW150" s="409"/>
      <c r="UQX150" s="409"/>
      <c r="UQY150" s="409"/>
      <c r="UQZ150" s="409"/>
      <c r="URA150" s="409"/>
      <c r="URB150" s="409"/>
      <c r="URC150" s="409"/>
      <c r="URD150" s="409"/>
      <c r="URE150" s="409"/>
      <c r="URF150" s="409"/>
      <c r="URG150" s="409"/>
      <c r="URH150" s="409"/>
      <c r="URI150" s="409"/>
      <c r="URJ150" s="409"/>
      <c r="URK150" s="409"/>
      <c r="URL150" s="409"/>
      <c r="URM150" s="409"/>
      <c r="URN150" s="409"/>
      <c r="URO150" s="409"/>
      <c r="URP150" s="409"/>
      <c r="URQ150" s="409"/>
      <c r="URR150" s="409"/>
      <c r="URS150" s="409"/>
      <c r="URT150" s="409"/>
      <c r="URU150" s="409"/>
      <c r="URV150" s="409"/>
      <c r="URW150" s="409"/>
      <c r="URX150" s="409"/>
      <c r="URY150" s="409"/>
      <c r="URZ150" s="409"/>
      <c r="USA150" s="409"/>
      <c r="USB150" s="409"/>
      <c r="USC150" s="409"/>
      <c r="USD150" s="409"/>
      <c r="USE150" s="409"/>
      <c r="USF150" s="409"/>
      <c r="USG150" s="409"/>
      <c r="USH150" s="409"/>
      <c r="USI150" s="409"/>
      <c r="USJ150" s="409"/>
      <c r="USK150" s="409"/>
      <c r="USL150" s="409"/>
      <c r="USM150" s="409"/>
      <c r="USN150" s="409"/>
      <c r="USO150" s="409"/>
      <c r="USP150" s="409"/>
      <c r="USQ150" s="409"/>
      <c r="USR150" s="409"/>
      <c r="USS150" s="409"/>
      <c r="UST150" s="409"/>
      <c r="USU150" s="409"/>
      <c r="USV150" s="409"/>
      <c r="USW150" s="409"/>
      <c r="USX150" s="409"/>
      <c r="USY150" s="409"/>
      <c r="USZ150" s="409"/>
      <c r="UTA150" s="409"/>
      <c r="UTB150" s="409"/>
      <c r="UTC150" s="409"/>
      <c r="UTD150" s="409"/>
      <c r="UTE150" s="409"/>
      <c r="UTF150" s="409"/>
      <c r="UTG150" s="409"/>
      <c r="UTH150" s="409"/>
      <c r="UTI150" s="409"/>
      <c r="UTJ150" s="409"/>
      <c r="UTK150" s="409"/>
      <c r="UTL150" s="409"/>
      <c r="UTM150" s="409"/>
      <c r="UTN150" s="409"/>
      <c r="UTO150" s="409"/>
      <c r="UTP150" s="409"/>
      <c r="UTQ150" s="409"/>
      <c r="UTR150" s="409"/>
      <c r="UTS150" s="409"/>
      <c r="UTT150" s="409"/>
      <c r="UTU150" s="409"/>
      <c r="UTV150" s="409"/>
      <c r="UTW150" s="409"/>
      <c r="UTX150" s="409"/>
      <c r="UTY150" s="409"/>
      <c r="UTZ150" s="409"/>
      <c r="UUA150" s="409"/>
      <c r="UUB150" s="409"/>
      <c r="UUC150" s="409"/>
      <c r="UUD150" s="409"/>
      <c r="UUE150" s="409"/>
      <c r="UUF150" s="409"/>
      <c r="UUG150" s="409"/>
      <c r="UUH150" s="409"/>
      <c r="UUI150" s="409"/>
      <c r="UUJ150" s="409"/>
      <c r="UUK150" s="409"/>
      <c r="UUL150" s="409"/>
      <c r="UUM150" s="409"/>
      <c r="UUN150" s="409"/>
      <c r="UUO150" s="409"/>
      <c r="UUP150" s="409"/>
      <c r="UUQ150" s="409"/>
      <c r="UUR150" s="409"/>
      <c r="UUS150" s="409"/>
      <c r="UUT150" s="409"/>
      <c r="UUU150" s="409"/>
      <c r="UUV150" s="409"/>
      <c r="UUW150" s="409"/>
      <c r="UUX150" s="409"/>
      <c r="UUY150" s="409"/>
      <c r="UUZ150" s="409"/>
      <c r="UVA150" s="409"/>
      <c r="UVB150" s="409"/>
      <c r="UVC150" s="409"/>
      <c r="UVD150" s="409"/>
      <c r="UVE150" s="409"/>
      <c r="UVF150" s="409"/>
      <c r="UVG150" s="409"/>
      <c r="UVH150" s="409"/>
      <c r="UVI150" s="409"/>
      <c r="UVJ150" s="409"/>
      <c r="UVK150" s="409"/>
      <c r="UVL150" s="409"/>
      <c r="UVM150" s="409"/>
      <c r="UVN150" s="409"/>
      <c r="UVO150" s="409"/>
      <c r="UVP150" s="409"/>
      <c r="UVQ150" s="409"/>
      <c r="UVR150" s="409"/>
      <c r="UVS150" s="409"/>
      <c r="UVT150" s="409"/>
      <c r="UVU150" s="409"/>
      <c r="UVV150" s="409"/>
      <c r="UVW150" s="409"/>
      <c r="UVX150" s="409"/>
      <c r="UVY150" s="409"/>
      <c r="UVZ150" s="409"/>
      <c r="UWA150" s="409"/>
      <c r="UWB150" s="409"/>
      <c r="UWC150" s="409"/>
      <c r="UWD150" s="409"/>
      <c r="UWE150" s="409"/>
      <c r="UWF150" s="409"/>
      <c r="UWG150" s="409"/>
      <c r="UWH150" s="409"/>
      <c r="UWI150" s="409"/>
      <c r="UWJ150" s="409"/>
      <c r="UWK150" s="409"/>
      <c r="UWL150" s="409"/>
      <c r="UWM150" s="409"/>
      <c r="UWN150" s="409"/>
      <c r="UWO150" s="409"/>
      <c r="UWP150" s="409"/>
      <c r="UWQ150" s="409"/>
      <c r="UWR150" s="409"/>
      <c r="UWS150" s="409"/>
      <c r="UWT150" s="409"/>
      <c r="UWU150" s="409"/>
      <c r="UWV150" s="409"/>
      <c r="UWW150" s="409"/>
      <c r="UWX150" s="409"/>
      <c r="UWY150" s="409"/>
      <c r="UWZ150" s="409"/>
      <c r="UXA150" s="409"/>
      <c r="UXB150" s="409"/>
      <c r="UXC150" s="409"/>
      <c r="UXD150" s="409"/>
      <c r="UXE150" s="409"/>
      <c r="UXF150" s="409"/>
      <c r="UXG150" s="409"/>
      <c r="UXH150" s="409"/>
      <c r="UXI150" s="409"/>
      <c r="UXJ150" s="409"/>
      <c r="UXK150" s="409"/>
      <c r="UXL150" s="409"/>
      <c r="UXM150" s="409"/>
      <c r="UXN150" s="409"/>
      <c r="UXO150" s="409"/>
      <c r="UXP150" s="409"/>
      <c r="UXQ150" s="409"/>
      <c r="UXR150" s="409"/>
      <c r="UXS150" s="409"/>
      <c r="UXT150" s="409"/>
      <c r="UXU150" s="409"/>
      <c r="UXV150" s="409"/>
      <c r="UXW150" s="409"/>
      <c r="UXX150" s="409"/>
      <c r="UXY150" s="409"/>
      <c r="UXZ150" s="409"/>
      <c r="UYA150" s="409"/>
      <c r="UYB150" s="409"/>
      <c r="UYC150" s="409"/>
      <c r="UYD150" s="409"/>
      <c r="UYE150" s="409"/>
      <c r="UYF150" s="409"/>
      <c r="UYG150" s="409"/>
      <c r="UYH150" s="409"/>
      <c r="UYI150" s="409"/>
      <c r="UYJ150" s="409"/>
      <c r="UYK150" s="409"/>
      <c r="UYL150" s="409"/>
      <c r="UYM150" s="409"/>
      <c r="UYN150" s="409"/>
      <c r="UYO150" s="409"/>
      <c r="UYP150" s="409"/>
      <c r="UYQ150" s="409"/>
      <c r="UYR150" s="409"/>
      <c r="UYS150" s="409"/>
      <c r="UYT150" s="409"/>
      <c r="UYU150" s="409"/>
      <c r="UYV150" s="409"/>
      <c r="UYW150" s="409"/>
      <c r="UYX150" s="409"/>
      <c r="UYY150" s="409"/>
      <c r="UYZ150" s="409"/>
      <c r="UZA150" s="409"/>
      <c r="UZB150" s="409"/>
      <c r="UZC150" s="409"/>
      <c r="UZD150" s="409"/>
      <c r="UZE150" s="409"/>
      <c r="UZF150" s="409"/>
      <c r="UZG150" s="409"/>
      <c r="UZH150" s="409"/>
      <c r="UZI150" s="409"/>
      <c r="UZJ150" s="409"/>
      <c r="UZK150" s="409"/>
      <c r="UZL150" s="409"/>
      <c r="UZM150" s="409"/>
      <c r="UZN150" s="409"/>
      <c r="UZO150" s="409"/>
      <c r="UZP150" s="409"/>
      <c r="UZQ150" s="409"/>
      <c r="UZR150" s="409"/>
      <c r="UZS150" s="409"/>
      <c r="UZT150" s="409"/>
      <c r="UZU150" s="409"/>
      <c r="UZV150" s="409"/>
      <c r="UZW150" s="409"/>
      <c r="UZX150" s="409"/>
      <c r="UZY150" s="409"/>
      <c r="UZZ150" s="409"/>
      <c r="VAA150" s="409"/>
      <c r="VAB150" s="409"/>
      <c r="VAC150" s="409"/>
      <c r="VAD150" s="409"/>
      <c r="VAE150" s="409"/>
      <c r="VAF150" s="409"/>
      <c r="VAG150" s="409"/>
      <c r="VAH150" s="409"/>
      <c r="VAI150" s="409"/>
      <c r="VAJ150" s="409"/>
      <c r="VAK150" s="409"/>
      <c r="VAL150" s="409"/>
      <c r="VAM150" s="409"/>
      <c r="VAN150" s="409"/>
      <c r="VAO150" s="409"/>
      <c r="VAP150" s="409"/>
      <c r="VAQ150" s="409"/>
      <c r="VAR150" s="409"/>
      <c r="VAS150" s="409"/>
      <c r="VAT150" s="409"/>
      <c r="VAU150" s="409"/>
      <c r="VAV150" s="409"/>
      <c r="VAW150" s="409"/>
      <c r="VAX150" s="409"/>
      <c r="VAY150" s="409"/>
      <c r="VAZ150" s="409"/>
      <c r="VBA150" s="409"/>
      <c r="VBB150" s="409"/>
      <c r="VBC150" s="409"/>
      <c r="VBD150" s="409"/>
      <c r="VBE150" s="409"/>
      <c r="VBF150" s="409"/>
      <c r="VBG150" s="409"/>
      <c r="VBH150" s="409"/>
      <c r="VBI150" s="409"/>
      <c r="VBJ150" s="409"/>
      <c r="VBK150" s="409"/>
      <c r="VBL150" s="409"/>
      <c r="VBM150" s="409"/>
      <c r="VBN150" s="409"/>
      <c r="VBO150" s="409"/>
      <c r="VBP150" s="409"/>
      <c r="VBQ150" s="409"/>
      <c r="VBR150" s="409"/>
      <c r="VBS150" s="409"/>
      <c r="VBT150" s="409"/>
      <c r="VBU150" s="409"/>
      <c r="VBV150" s="409"/>
      <c r="VBW150" s="409"/>
      <c r="VBX150" s="409"/>
      <c r="VBY150" s="409"/>
      <c r="VBZ150" s="409"/>
      <c r="VCA150" s="409"/>
      <c r="VCB150" s="409"/>
      <c r="VCC150" s="409"/>
      <c r="VCD150" s="409"/>
      <c r="VCE150" s="409"/>
      <c r="VCF150" s="409"/>
      <c r="VCG150" s="409"/>
      <c r="VCH150" s="409"/>
      <c r="VCI150" s="409"/>
      <c r="VCJ150" s="409"/>
      <c r="VCK150" s="409"/>
      <c r="VCL150" s="409"/>
      <c r="VCM150" s="409"/>
      <c r="VCN150" s="409"/>
      <c r="VCO150" s="409"/>
      <c r="VCP150" s="409"/>
      <c r="VCQ150" s="409"/>
      <c r="VCR150" s="409"/>
      <c r="VCS150" s="409"/>
      <c r="VCT150" s="409"/>
      <c r="VCU150" s="409"/>
      <c r="VCV150" s="409"/>
      <c r="VCW150" s="409"/>
      <c r="VCX150" s="409"/>
      <c r="VCY150" s="409"/>
      <c r="VCZ150" s="409"/>
      <c r="VDA150" s="409"/>
      <c r="VDB150" s="409"/>
      <c r="VDC150" s="409"/>
      <c r="VDD150" s="409"/>
      <c r="VDE150" s="409"/>
      <c r="VDF150" s="409"/>
      <c r="VDG150" s="409"/>
      <c r="VDH150" s="409"/>
      <c r="VDI150" s="409"/>
      <c r="VDJ150" s="409"/>
      <c r="VDK150" s="409"/>
      <c r="VDL150" s="409"/>
      <c r="VDM150" s="409"/>
      <c r="VDN150" s="409"/>
      <c r="VDO150" s="409"/>
      <c r="VDP150" s="409"/>
      <c r="VDQ150" s="409"/>
      <c r="VDR150" s="409"/>
      <c r="VDS150" s="409"/>
      <c r="VDT150" s="409"/>
      <c r="VDU150" s="409"/>
      <c r="VDV150" s="409"/>
      <c r="VDW150" s="409"/>
      <c r="VDX150" s="409"/>
      <c r="VDY150" s="409"/>
      <c r="VDZ150" s="409"/>
      <c r="VEA150" s="409"/>
      <c r="VEB150" s="409"/>
      <c r="VEC150" s="409"/>
      <c r="VED150" s="409"/>
      <c r="VEE150" s="409"/>
      <c r="VEF150" s="409"/>
      <c r="VEG150" s="409"/>
      <c r="VEH150" s="409"/>
      <c r="VEI150" s="409"/>
      <c r="VEJ150" s="409"/>
      <c r="VEK150" s="409"/>
      <c r="VEL150" s="409"/>
      <c r="VEM150" s="409"/>
      <c r="VEN150" s="409"/>
      <c r="VEO150" s="409"/>
      <c r="VEP150" s="409"/>
      <c r="VEQ150" s="409"/>
      <c r="VER150" s="409"/>
      <c r="VES150" s="409"/>
      <c r="VET150" s="409"/>
      <c r="VEU150" s="409"/>
      <c r="VEV150" s="409"/>
      <c r="VEW150" s="409"/>
      <c r="VEX150" s="409"/>
      <c r="VEY150" s="409"/>
      <c r="VEZ150" s="409"/>
      <c r="VFA150" s="409"/>
      <c r="VFB150" s="409"/>
      <c r="VFC150" s="409"/>
      <c r="VFD150" s="409"/>
      <c r="VFE150" s="409"/>
      <c r="VFF150" s="409"/>
      <c r="VFG150" s="409"/>
      <c r="VFH150" s="409"/>
      <c r="VFI150" s="409"/>
      <c r="VFJ150" s="409"/>
      <c r="VFK150" s="409"/>
      <c r="VFL150" s="409"/>
      <c r="VFM150" s="409"/>
      <c r="VFN150" s="409"/>
      <c r="VFO150" s="409"/>
      <c r="VFP150" s="409"/>
      <c r="VFQ150" s="409"/>
      <c r="VFR150" s="409"/>
      <c r="VFS150" s="409"/>
      <c r="VFT150" s="409"/>
      <c r="VFU150" s="409"/>
      <c r="VFV150" s="409"/>
      <c r="VFW150" s="409"/>
      <c r="VFX150" s="409"/>
      <c r="VFY150" s="409"/>
      <c r="VFZ150" s="409"/>
      <c r="VGA150" s="409"/>
      <c r="VGB150" s="409"/>
      <c r="VGC150" s="409"/>
      <c r="VGD150" s="409"/>
      <c r="VGE150" s="409"/>
      <c r="VGF150" s="409"/>
      <c r="VGG150" s="409"/>
      <c r="VGH150" s="409"/>
      <c r="VGI150" s="409"/>
      <c r="VGJ150" s="409"/>
      <c r="VGK150" s="409"/>
      <c r="VGL150" s="409"/>
      <c r="VGM150" s="409"/>
      <c r="VGN150" s="409"/>
      <c r="VGO150" s="409"/>
      <c r="VGP150" s="409"/>
      <c r="VGQ150" s="409"/>
      <c r="VGR150" s="409"/>
      <c r="VGS150" s="409"/>
      <c r="VGT150" s="409"/>
      <c r="VGU150" s="409"/>
      <c r="VGV150" s="409"/>
      <c r="VGW150" s="409"/>
      <c r="VGX150" s="409"/>
      <c r="VGY150" s="409"/>
      <c r="VGZ150" s="409"/>
      <c r="VHA150" s="409"/>
      <c r="VHB150" s="409"/>
      <c r="VHC150" s="409"/>
      <c r="VHD150" s="409"/>
      <c r="VHE150" s="409"/>
      <c r="VHF150" s="409"/>
      <c r="VHG150" s="409"/>
      <c r="VHH150" s="409"/>
      <c r="VHI150" s="409"/>
      <c r="VHJ150" s="409"/>
      <c r="VHK150" s="409"/>
      <c r="VHL150" s="409"/>
      <c r="VHM150" s="409"/>
      <c r="VHN150" s="409"/>
      <c r="VHO150" s="409"/>
      <c r="VHP150" s="409"/>
      <c r="VHQ150" s="409"/>
      <c r="VHR150" s="409"/>
      <c r="VHS150" s="409"/>
      <c r="VHT150" s="409"/>
      <c r="VHU150" s="409"/>
      <c r="VHV150" s="409"/>
      <c r="VHW150" s="409"/>
      <c r="VHX150" s="409"/>
      <c r="VHY150" s="409"/>
      <c r="VHZ150" s="409"/>
      <c r="VIA150" s="409"/>
      <c r="VIB150" s="409"/>
      <c r="VIC150" s="409"/>
      <c r="VID150" s="409"/>
      <c r="VIE150" s="409"/>
      <c r="VIF150" s="409"/>
      <c r="VIG150" s="409"/>
      <c r="VIH150" s="409"/>
      <c r="VII150" s="409"/>
      <c r="VIJ150" s="409"/>
      <c r="VIK150" s="409"/>
      <c r="VIL150" s="409"/>
      <c r="VIM150" s="409"/>
      <c r="VIN150" s="409"/>
      <c r="VIO150" s="409"/>
      <c r="VIP150" s="409"/>
      <c r="VIQ150" s="409"/>
      <c r="VIR150" s="409"/>
      <c r="VIS150" s="409"/>
      <c r="VIT150" s="409"/>
      <c r="VIU150" s="409"/>
      <c r="VIV150" s="409"/>
      <c r="VIW150" s="409"/>
      <c r="VIX150" s="409"/>
      <c r="VIY150" s="409"/>
      <c r="VIZ150" s="409"/>
      <c r="VJA150" s="409"/>
      <c r="VJB150" s="409"/>
      <c r="VJC150" s="409"/>
      <c r="VJD150" s="409"/>
      <c r="VJE150" s="409"/>
      <c r="VJF150" s="409"/>
      <c r="VJG150" s="409"/>
      <c r="VJH150" s="409"/>
      <c r="VJI150" s="409"/>
      <c r="VJJ150" s="409"/>
      <c r="VJK150" s="409"/>
      <c r="VJL150" s="409"/>
      <c r="VJM150" s="409"/>
      <c r="VJN150" s="409"/>
      <c r="VJO150" s="409"/>
      <c r="VJP150" s="409"/>
      <c r="VJQ150" s="409"/>
      <c r="VJR150" s="409"/>
      <c r="VJS150" s="409"/>
      <c r="VJT150" s="409"/>
      <c r="VJU150" s="409"/>
      <c r="VJV150" s="409"/>
      <c r="VJW150" s="409"/>
      <c r="VJX150" s="409"/>
      <c r="VJY150" s="409"/>
      <c r="VJZ150" s="409"/>
      <c r="VKA150" s="409"/>
      <c r="VKB150" s="409"/>
      <c r="VKC150" s="409"/>
      <c r="VKD150" s="409"/>
      <c r="VKE150" s="409"/>
      <c r="VKF150" s="409"/>
      <c r="VKG150" s="409"/>
      <c r="VKH150" s="409"/>
      <c r="VKI150" s="409"/>
      <c r="VKJ150" s="409"/>
      <c r="VKK150" s="409"/>
      <c r="VKL150" s="409"/>
      <c r="VKM150" s="409"/>
      <c r="VKN150" s="409"/>
      <c r="VKO150" s="409"/>
      <c r="VKP150" s="409"/>
      <c r="VKQ150" s="409"/>
      <c r="VKR150" s="409"/>
      <c r="VKS150" s="409"/>
      <c r="VKT150" s="409"/>
      <c r="VKU150" s="409"/>
      <c r="VKV150" s="409"/>
      <c r="VKW150" s="409"/>
      <c r="VKX150" s="409"/>
      <c r="VKY150" s="409"/>
      <c r="VKZ150" s="409"/>
      <c r="VLA150" s="409"/>
      <c r="VLB150" s="409"/>
      <c r="VLC150" s="409"/>
      <c r="VLD150" s="409"/>
      <c r="VLE150" s="409"/>
      <c r="VLF150" s="409"/>
      <c r="VLG150" s="409"/>
      <c r="VLH150" s="409"/>
      <c r="VLI150" s="409"/>
      <c r="VLJ150" s="409"/>
      <c r="VLK150" s="409"/>
      <c r="VLL150" s="409"/>
      <c r="VLM150" s="409"/>
      <c r="VLN150" s="409"/>
      <c r="VLO150" s="409"/>
      <c r="VLP150" s="409"/>
      <c r="VLQ150" s="409"/>
      <c r="VLR150" s="409"/>
      <c r="VLS150" s="409"/>
      <c r="VLT150" s="409"/>
      <c r="VLU150" s="409"/>
      <c r="VLV150" s="409"/>
      <c r="VLW150" s="409"/>
      <c r="VLX150" s="409"/>
      <c r="VLY150" s="409"/>
      <c r="VLZ150" s="409"/>
      <c r="VMA150" s="409"/>
      <c r="VMB150" s="409"/>
      <c r="VMC150" s="409"/>
      <c r="VMD150" s="409"/>
      <c r="VME150" s="409"/>
      <c r="VMF150" s="409"/>
      <c r="VMG150" s="409"/>
      <c r="VMH150" s="409"/>
      <c r="VMI150" s="409"/>
      <c r="VMJ150" s="409"/>
      <c r="VMK150" s="409"/>
      <c r="VML150" s="409"/>
      <c r="VMM150" s="409"/>
      <c r="VMN150" s="409"/>
      <c r="VMO150" s="409"/>
      <c r="VMP150" s="409"/>
      <c r="VMQ150" s="409"/>
      <c r="VMR150" s="409"/>
      <c r="VMS150" s="409"/>
      <c r="VMT150" s="409"/>
      <c r="VMU150" s="409"/>
      <c r="VMV150" s="409"/>
      <c r="VMW150" s="409"/>
      <c r="VMX150" s="409"/>
      <c r="VMY150" s="409"/>
      <c r="VMZ150" s="409"/>
      <c r="VNA150" s="409"/>
      <c r="VNB150" s="409"/>
      <c r="VNC150" s="409"/>
      <c r="VND150" s="409"/>
      <c r="VNE150" s="409"/>
      <c r="VNF150" s="409"/>
      <c r="VNG150" s="409"/>
      <c r="VNH150" s="409"/>
      <c r="VNI150" s="409"/>
      <c r="VNJ150" s="409"/>
      <c r="VNK150" s="409"/>
      <c r="VNL150" s="409"/>
      <c r="VNM150" s="409"/>
      <c r="VNN150" s="409"/>
      <c r="VNO150" s="409"/>
      <c r="VNP150" s="409"/>
      <c r="VNQ150" s="409"/>
      <c r="VNR150" s="409"/>
      <c r="VNS150" s="409"/>
      <c r="VNT150" s="409"/>
      <c r="VNU150" s="409"/>
      <c r="VNV150" s="409"/>
      <c r="VNW150" s="409"/>
      <c r="VNX150" s="409"/>
      <c r="VNY150" s="409"/>
      <c r="VNZ150" s="409"/>
      <c r="VOA150" s="409"/>
      <c r="VOB150" s="409"/>
      <c r="VOC150" s="409"/>
      <c r="VOD150" s="409"/>
      <c r="VOE150" s="409"/>
      <c r="VOF150" s="409"/>
      <c r="VOG150" s="409"/>
      <c r="VOH150" s="409"/>
      <c r="VOI150" s="409"/>
      <c r="VOJ150" s="409"/>
      <c r="VOK150" s="409"/>
      <c r="VOL150" s="409"/>
      <c r="VOM150" s="409"/>
      <c r="VON150" s="409"/>
      <c r="VOO150" s="409"/>
      <c r="VOP150" s="409"/>
      <c r="VOQ150" s="409"/>
      <c r="VOR150" s="409"/>
      <c r="VOS150" s="409"/>
      <c r="VOT150" s="409"/>
      <c r="VOU150" s="409"/>
      <c r="VOV150" s="409"/>
      <c r="VOW150" s="409"/>
      <c r="VOX150" s="409"/>
      <c r="VOY150" s="409"/>
      <c r="VOZ150" s="409"/>
      <c r="VPA150" s="409"/>
      <c r="VPB150" s="409"/>
      <c r="VPC150" s="409"/>
      <c r="VPD150" s="409"/>
      <c r="VPE150" s="409"/>
      <c r="VPF150" s="409"/>
      <c r="VPG150" s="409"/>
      <c r="VPH150" s="409"/>
      <c r="VPI150" s="409"/>
      <c r="VPJ150" s="409"/>
      <c r="VPK150" s="409"/>
      <c r="VPL150" s="409"/>
      <c r="VPM150" s="409"/>
      <c r="VPN150" s="409"/>
      <c r="VPO150" s="409"/>
      <c r="VPP150" s="409"/>
      <c r="VPQ150" s="409"/>
      <c r="VPR150" s="409"/>
      <c r="VPS150" s="409"/>
      <c r="VPT150" s="409"/>
      <c r="VPU150" s="409"/>
      <c r="VPV150" s="409"/>
      <c r="VPW150" s="409"/>
      <c r="VPX150" s="409"/>
      <c r="VPY150" s="409"/>
      <c r="VPZ150" s="409"/>
      <c r="VQA150" s="409"/>
      <c r="VQB150" s="409"/>
      <c r="VQC150" s="409"/>
      <c r="VQD150" s="409"/>
      <c r="VQE150" s="409"/>
      <c r="VQF150" s="409"/>
      <c r="VQG150" s="409"/>
      <c r="VQH150" s="409"/>
      <c r="VQI150" s="409"/>
      <c r="VQJ150" s="409"/>
      <c r="VQK150" s="409"/>
      <c r="VQL150" s="409"/>
      <c r="VQM150" s="409"/>
      <c r="VQN150" s="409"/>
      <c r="VQO150" s="409"/>
      <c r="VQP150" s="409"/>
      <c r="VQQ150" s="409"/>
      <c r="VQR150" s="409"/>
      <c r="VQS150" s="409"/>
      <c r="VQT150" s="409"/>
      <c r="VQU150" s="409"/>
      <c r="VQV150" s="409"/>
      <c r="VQW150" s="409"/>
      <c r="VQX150" s="409"/>
      <c r="VQY150" s="409"/>
      <c r="VQZ150" s="409"/>
      <c r="VRA150" s="409"/>
      <c r="VRB150" s="409"/>
      <c r="VRC150" s="409"/>
      <c r="VRD150" s="409"/>
      <c r="VRE150" s="409"/>
      <c r="VRF150" s="409"/>
      <c r="VRG150" s="409"/>
      <c r="VRH150" s="409"/>
      <c r="VRI150" s="409"/>
      <c r="VRJ150" s="409"/>
      <c r="VRK150" s="409"/>
      <c r="VRL150" s="409"/>
      <c r="VRM150" s="409"/>
      <c r="VRN150" s="409"/>
      <c r="VRO150" s="409"/>
      <c r="VRP150" s="409"/>
      <c r="VRQ150" s="409"/>
      <c r="VRR150" s="409"/>
      <c r="VRS150" s="409"/>
      <c r="VRT150" s="409"/>
      <c r="VRU150" s="409"/>
      <c r="VRV150" s="409"/>
      <c r="VRW150" s="409"/>
      <c r="VRX150" s="409"/>
      <c r="VRY150" s="409"/>
      <c r="VRZ150" s="409"/>
      <c r="VSA150" s="409"/>
      <c r="VSB150" s="409"/>
      <c r="VSC150" s="409"/>
      <c r="VSD150" s="409"/>
      <c r="VSE150" s="409"/>
      <c r="VSF150" s="409"/>
      <c r="VSG150" s="409"/>
      <c r="VSH150" s="409"/>
      <c r="VSI150" s="409"/>
      <c r="VSJ150" s="409"/>
      <c r="VSK150" s="409"/>
      <c r="VSL150" s="409"/>
      <c r="VSM150" s="409"/>
      <c r="VSN150" s="409"/>
      <c r="VSO150" s="409"/>
      <c r="VSP150" s="409"/>
      <c r="VSQ150" s="409"/>
      <c r="VSR150" s="409"/>
      <c r="VSS150" s="409"/>
      <c r="VST150" s="409"/>
      <c r="VSU150" s="409"/>
      <c r="VSV150" s="409"/>
      <c r="VSW150" s="409"/>
      <c r="VSX150" s="409"/>
      <c r="VSY150" s="409"/>
      <c r="VSZ150" s="409"/>
      <c r="VTA150" s="409"/>
      <c r="VTB150" s="409"/>
      <c r="VTC150" s="409"/>
      <c r="VTD150" s="409"/>
      <c r="VTE150" s="409"/>
      <c r="VTF150" s="409"/>
      <c r="VTG150" s="409"/>
      <c r="VTH150" s="409"/>
      <c r="VTI150" s="409"/>
      <c r="VTJ150" s="409"/>
      <c r="VTK150" s="409"/>
      <c r="VTL150" s="409"/>
      <c r="VTM150" s="409"/>
      <c r="VTN150" s="409"/>
      <c r="VTO150" s="409"/>
      <c r="VTP150" s="409"/>
      <c r="VTQ150" s="409"/>
      <c r="VTR150" s="409"/>
      <c r="VTS150" s="409"/>
      <c r="VTT150" s="409"/>
      <c r="VTU150" s="409"/>
      <c r="VTV150" s="409"/>
      <c r="VTW150" s="409"/>
      <c r="VTX150" s="409"/>
      <c r="VTY150" s="409"/>
      <c r="VTZ150" s="409"/>
      <c r="VUA150" s="409"/>
      <c r="VUB150" s="409"/>
      <c r="VUC150" s="409"/>
      <c r="VUD150" s="409"/>
      <c r="VUE150" s="409"/>
      <c r="VUF150" s="409"/>
      <c r="VUG150" s="409"/>
      <c r="VUH150" s="409"/>
      <c r="VUI150" s="409"/>
      <c r="VUJ150" s="409"/>
      <c r="VUK150" s="409"/>
      <c r="VUL150" s="409"/>
      <c r="VUM150" s="409"/>
      <c r="VUN150" s="409"/>
      <c r="VUO150" s="409"/>
      <c r="VUP150" s="409"/>
      <c r="VUQ150" s="409"/>
      <c r="VUR150" s="409"/>
      <c r="VUS150" s="409"/>
      <c r="VUT150" s="409"/>
      <c r="VUU150" s="409"/>
      <c r="VUV150" s="409"/>
      <c r="VUW150" s="409"/>
      <c r="VUX150" s="409"/>
      <c r="VUY150" s="409"/>
      <c r="VUZ150" s="409"/>
      <c r="VVA150" s="409"/>
      <c r="VVB150" s="409"/>
      <c r="VVC150" s="409"/>
      <c r="VVD150" s="409"/>
      <c r="VVE150" s="409"/>
      <c r="VVF150" s="409"/>
      <c r="VVG150" s="409"/>
      <c r="VVH150" s="409"/>
      <c r="VVI150" s="409"/>
      <c r="VVJ150" s="409"/>
      <c r="VVK150" s="409"/>
      <c r="VVL150" s="409"/>
      <c r="VVM150" s="409"/>
      <c r="VVN150" s="409"/>
      <c r="VVO150" s="409"/>
      <c r="VVP150" s="409"/>
      <c r="VVQ150" s="409"/>
      <c r="VVR150" s="409"/>
      <c r="VVS150" s="409"/>
      <c r="VVT150" s="409"/>
      <c r="VVU150" s="409"/>
      <c r="VVV150" s="409"/>
      <c r="VVW150" s="409"/>
      <c r="VVX150" s="409"/>
      <c r="VVY150" s="409"/>
      <c r="VVZ150" s="409"/>
      <c r="VWA150" s="409"/>
      <c r="VWB150" s="409"/>
      <c r="VWC150" s="409"/>
      <c r="VWD150" s="409"/>
      <c r="VWE150" s="409"/>
      <c r="VWF150" s="409"/>
      <c r="VWG150" s="409"/>
      <c r="VWH150" s="409"/>
      <c r="VWI150" s="409"/>
      <c r="VWJ150" s="409"/>
      <c r="VWK150" s="409"/>
      <c r="VWL150" s="409"/>
      <c r="VWM150" s="409"/>
      <c r="VWN150" s="409"/>
      <c r="VWO150" s="409"/>
      <c r="VWP150" s="409"/>
      <c r="VWQ150" s="409"/>
      <c r="VWR150" s="409"/>
      <c r="VWS150" s="409"/>
      <c r="VWT150" s="409"/>
      <c r="VWU150" s="409"/>
      <c r="VWV150" s="409"/>
      <c r="VWW150" s="409"/>
      <c r="VWX150" s="409"/>
      <c r="VWY150" s="409"/>
      <c r="VWZ150" s="409"/>
      <c r="VXA150" s="409"/>
      <c r="VXB150" s="409"/>
      <c r="VXC150" s="409"/>
      <c r="VXD150" s="409"/>
      <c r="VXE150" s="409"/>
      <c r="VXF150" s="409"/>
      <c r="VXG150" s="409"/>
      <c r="VXH150" s="409"/>
      <c r="VXI150" s="409"/>
      <c r="VXJ150" s="409"/>
      <c r="VXK150" s="409"/>
      <c r="VXL150" s="409"/>
      <c r="VXM150" s="409"/>
      <c r="VXN150" s="409"/>
      <c r="VXO150" s="409"/>
      <c r="VXP150" s="409"/>
      <c r="VXQ150" s="409"/>
      <c r="VXR150" s="409"/>
      <c r="VXS150" s="409"/>
      <c r="VXT150" s="409"/>
      <c r="VXU150" s="409"/>
      <c r="VXV150" s="409"/>
      <c r="VXW150" s="409"/>
      <c r="VXX150" s="409"/>
      <c r="VXY150" s="409"/>
      <c r="VXZ150" s="409"/>
      <c r="VYA150" s="409"/>
      <c r="VYB150" s="409"/>
      <c r="VYC150" s="409"/>
      <c r="VYD150" s="409"/>
      <c r="VYE150" s="409"/>
      <c r="VYF150" s="409"/>
      <c r="VYG150" s="409"/>
      <c r="VYH150" s="409"/>
      <c r="VYI150" s="409"/>
      <c r="VYJ150" s="409"/>
      <c r="VYK150" s="409"/>
      <c r="VYL150" s="409"/>
      <c r="VYM150" s="409"/>
      <c r="VYN150" s="409"/>
      <c r="VYO150" s="409"/>
      <c r="VYP150" s="409"/>
      <c r="VYQ150" s="409"/>
      <c r="VYR150" s="409"/>
      <c r="VYS150" s="409"/>
      <c r="VYT150" s="409"/>
      <c r="VYU150" s="409"/>
      <c r="VYV150" s="409"/>
      <c r="VYW150" s="409"/>
      <c r="VYX150" s="409"/>
      <c r="VYY150" s="409"/>
      <c r="VYZ150" s="409"/>
      <c r="VZA150" s="409"/>
      <c r="VZB150" s="409"/>
      <c r="VZC150" s="409"/>
      <c r="VZD150" s="409"/>
      <c r="VZE150" s="409"/>
      <c r="VZF150" s="409"/>
      <c r="VZG150" s="409"/>
      <c r="VZH150" s="409"/>
      <c r="VZI150" s="409"/>
      <c r="VZJ150" s="409"/>
      <c r="VZK150" s="409"/>
      <c r="VZL150" s="409"/>
      <c r="VZM150" s="409"/>
      <c r="VZN150" s="409"/>
      <c r="VZO150" s="409"/>
      <c r="VZP150" s="409"/>
      <c r="VZQ150" s="409"/>
      <c r="VZR150" s="409"/>
      <c r="VZS150" s="409"/>
      <c r="VZT150" s="409"/>
      <c r="VZU150" s="409"/>
      <c r="VZV150" s="409"/>
      <c r="VZW150" s="409"/>
      <c r="VZX150" s="409"/>
      <c r="VZY150" s="409"/>
      <c r="VZZ150" s="409"/>
      <c r="WAA150" s="409"/>
      <c r="WAB150" s="409"/>
      <c r="WAC150" s="409"/>
      <c r="WAD150" s="409"/>
      <c r="WAE150" s="409"/>
      <c r="WAF150" s="409"/>
      <c r="WAG150" s="409"/>
      <c r="WAH150" s="409"/>
      <c r="WAI150" s="409"/>
      <c r="WAJ150" s="409"/>
      <c r="WAK150" s="409"/>
      <c r="WAL150" s="409"/>
      <c r="WAM150" s="409"/>
      <c r="WAN150" s="409"/>
      <c r="WAO150" s="409"/>
      <c r="WAP150" s="409"/>
      <c r="WAQ150" s="409"/>
      <c r="WAR150" s="409"/>
      <c r="WAS150" s="409"/>
      <c r="WAT150" s="409"/>
      <c r="WAU150" s="409"/>
      <c r="WAV150" s="409"/>
      <c r="WAW150" s="409"/>
      <c r="WAX150" s="409"/>
      <c r="WAY150" s="409"/>
      <c r="WAZ150" s="409"/>
      <c r="WBA150" s="409"/>
      <c r="WBB150" s="409"/>
      <c r="WBC150" s="409"/>
      <c r="WBD150" s="409"/>
      <c r="WBE150" s="409"/>
      <c r="WBF150" s="409"/>
      <c r="WBG150" s="409"/>
      <c r="WBH150" s="409"/>
      <c r="WBI150" s="409"/>
      <c r="WBJ150" s="409"/>
      <c r="WBK150" s="409"/>
      <c r="WBL150" s="409"/>
      <c r="WBM150" s="409"/>
      <c r="WBN150" s="409"/>
      <c r="WBO150" s="409"/>
      <c r="WBP150" s="409"/>
      <c r="WBQ150" s="409"/>
      <c r="WBR150" s="409"/>
      <c r="WBS150" s="409"/>
      <c r="WBT150" s="409"/>
      <c r="WBU150" s="409"/>
      <c r="WBV150" s="409"/>
      <c r="WBW150" s="409"/>
      <c r="WBX150" s="409"/>
      <c r="WBY150" s="409"/>
      <c r="WBZ150" s="409"/>
      <c r="WCA150" s="409"/>
      <c r="WCB150" s="409"/>
      <c r="WCC150" s="409"/>
      <c r="WCD150" s="409"/>
      <c r="WCE150" s="409"/>
      <c r="WCF150" s="409"/>
      <c r="WCG150" s="409"/>
      <c r="WCH150" s="409"/>
      <c r="WCI150" s="409"/>
      <c r="WCJ150" s="409"/>
      <c r="WCK150" s="409"/>
      <c r="WCL150" s="409"/>
      <c r="WCM150" s="409"/>
      <c r="WCN150" s="409"/>
      <c r="WCO150" s="409"/>
      <c r="WCP150" s="409"/>
      <c r="WCQ150" s="409"/>
      <c r="WCR150" s="409"/>
      <c r="WCS150" s="409"/>
      <c r="WCT150" s="409"/>
      <c r="WCU150" s="409"/>
      <c r="WCV150" s="409"/>
      <c r="WCW150" s="409"/>
      <c r="WCX150" s="409"/>
      <c r="WCY150" s="409"/>
      <c r="WCZ150" s="409"/>
      <c r="WDA150" s="409"/>
      <c r="WDB150" s="409"/>
      <c r="WDC150" s="409"/>
      <c r="WDD150" s="409"/>
      <c r="WDE150" s="409"/>
      <c r="WDF150" s="409"/>
      <c r="WDG150" s="409"/>
      <c r="WDH150" s="409"/>
      <c r="WDI150" s="409"/>
      <c r="WDJ150" s="409"/>
      <c r="WDK150" s="409"/>
      <c r="WDL150" s="409"/>
      <c r="WDM150" s="409"/>
      <c r="WDN150" s="409"/>
      <c r="WDO150" s="409"/>
      <c r="WDP150" s="409"/>
      <c r="WDQ150" s="409"/>
      <c r="WDR150" s="409"/>
      <c r="WDS150" s="409"/>
      <c r="WDT150" s="409"/>
      <c r="WDU150" s="409"/>
      <c r="WDV150" s="409"/>
      <c r="WDW150" s="409"/>
      <c r="WDX150" s="409"/>
      <c r="WDY150" s="409"/>
      <c r="WDZ150" s="409"/>
      <c r="WEA150" s="409"/>
      <c r="WEB150" s="409"/>
      <c r="WEC150" s="409"/>
      <c r="WED150" s="409"/>
      <c r="WEE150" s="409"/>
      <c r="WEF150" s="409"/>
      <c r="WEG150" s="409"/>
      <c r="WEH150" s="409"/>
      <c r="WEI150" s="409"/>
      <c r="WEJ150" s="409"/>
      <c r="WEK150" s="409"/>
      <c r="WEL150" s="409"/>
      <c r="WEM150" s="409"/>
      <c r="WEN150" s="409"/>
      <c r="WEO150" s="409"/>
      <c r="WEP150" s="409"/>
      <c r="WEQ150" s="409"/>
      <c r="WER150" s="409"/>
      <c r="WES150" s="409"/>
      <c r="WET150" s="409"/>
      <c r="WEU150" s="409"/>
      <c r="WEV150" s="409"/>
      <c r="WEW150" s="409"/>
      <c r="WEX150" s="409"/>
      <c r="WEY150" s="409"/>
      <c r="WEZ150" s="409"/>
      <c r="WFA150" s="409"/>
      <c r="WFB150" s="409"/>
      <c r="WFC150" s="409"/>
      <c r="WFD150" s="409"/>
      <c r="WFE150" s="409"/>
      <c r="WFF150" s="409"/>
      <c r="WFG150" s="409"/>
      <c r="WFH150" s="409"/>
      <c r="WFI150" s="409"/>
      <c r="WFJ150" s="409"/>
      <c r="WFK150" s="409"/>
      <c r="WFL150" s="409"/>
      <c r="WFM150" s="409"/>
      <c r="WFN150" s="409"/>
      <c r="WFO150" s="409"/>
      <c r="WFP150" s="409"/>
      <c r="WFQ150" s="409"/>
      <c r="WFR150" s="409"/>
      <c r="WFS150" s="409"/>
      <c r="WFT150" s="409"/>
      <c r="WFU150" s="409"/>
      <c r="WFV150" s="409"/>
      <c r="WFW150" s="409"/>
      <c r="WFX150" s="409"/>
      <c r="WFY150" s="409"/>
      <c r="WFZ150" s="409"/>
      <c r="WGA150" s="409"/>
      <c r="WGB150" s="409"/>
      <c r="WGC150" s="409"/>
      <c r="WGD150" s="409"/>
      <c r="WGE150" s="409"/>
      <c r="WGF150" s="409"/>
      <c r="WGG150" s="409"/>
      <c r="WGH150" s="409"/>
      <c r="WGI150" s="409"/>
      <c r="WGJ150" s="409"/>
      <c r="WGK150" s="409"/>
      <c r="WGL150" s="409"/>
      <c r="WGM150" s="409"/>
      <c r="WGN150" s="409"/>
      <c r="WGO150" s="409"/>
      <c r="WGP150" s="409"/>
      <c r="WGQ150" s="409"/>
      <c r="WGR150" s="409"/>
      <c r="WGS150" s="409"/>
      <c r="WGT150" s="409"/>
      <c r="WGU150" s="409"/>
      <c r="WGV150" s="409"/>
      <c r="WGW150" s="409"/>
      <c r="WGX150" s="409"/>
      <c r="WGY150" s="409"/>
      <c r="WGZ150" s="409"/>
      <c r="WHA150" s="409"/>
      <c r="WHB150" s="409"/>
      <c r="WHC150" s="409"/>
      <c r="WHD150" s="409"/>
      <c r="WHE150" s="409"/>
      <c r="WHF150" s="409"/>
      <c r="WHG150" s="409"/>
      <c r="WHH150" s="409"/>
      <c r="WHI150" s="409"/>
      <c r="WHJ150" s="409"/>
      <c r="WHK150" s="409"/>
      <c r="WHL150" s="409"/>
      <c r="WHM150" s="409"/>
      <c r="WHN150" s="409"/>
      <c r="WHO150" s="409"/>
      <c r="WHP150" s="409"/>
      <c r="WHQ150" s="409"/>
      <c r="WHR150" s="409"/>
      <c r="WHS150" s="409"/>
      <c r="WHT150" s="409"/>
      <c r="WHU150" s="409"/>
      <c r="WHV150" s="409"/>
      <c r="WHW150" s="409"/>
      <c r="WHX150" s="409"/>
      <c r="WHY150" s="409"/>
      <c r="WHZ150" s="409"/>
      <c r="WIA150" s="409"/>
      <c r="WIB150" s="409"/>
      <c r="WIC150" s="409"/>
      <c r="WID150" s="409"/>
      <c r="WIE150" s="409"/>
      <c r="WIF150" s="409"/>
      <c r="WIG150" s="409"/>
      <c r="WIH150" s="409"/>
      <c r="WII150" s="409"/>
      <c r="WIJ150" s="409"/>
      <c r="WIK150" s="409"/>
      <c r="WIL150" s="409"/>
      <c r="WIM150" s="409"/>
      <c r="WIN150" s="409"/>
      <c r="WIO150" s="409"/>
      <c r="WIP150" s="409"/>
      <c r="WIQ150" s="409"/>
      <c r="WIR150" s="409"/>
      <c r="WIS150" s="409"/>
      <c r="WIT150" s="409"/>
      <c r="WIU150" s="409"/>
      <c r="WIV150" s="409"/>
      <c r="WIW150" s="409"/>
      <c r="WIX150" s="409"/>
      <c r="WIY150" s="409"/>
      <c r="WIZ150" s="409"/>
      <c r="WJA150" s="409"/>
      <c r="WJB150" s="409"/>
      <c r="WJC150" s="409"/>
      <c r="WJD150" s="409"/>
      <c r="WJE150" s="409"/>
      <c r="WJF150" s="409"/>
      <c r="WJG150" s="409"/>
      <c r="WJH150" s="409"/>
      <c r="WJI150" s="409"/>
      <c r="WJJ150" s="409"/>
      <c r="WJK150" s="409"/>
      <c r="WJL150" s="409"/>
      <c r="WJM150" s="409"/>
      <c r="WJN150" s="409"/>
      <c r="WJO150" s="409"/>
      <c r="WJP150" s="409"/>
      <c r="WJQ150" s="409"/>
      <c r="WJR150" s="409"/>
      <c r="WJS150" s="409"/>
      <c r="WJT150" s="409"/>
      <c r="WJU150" s="409"/>
      <c r="WJV150" s="409"/>
      <c r="WJW150" s="409"/>
      <c r="WJX150" s="409"/>
      <c r="WJY150" s="409"/>
      <c r="WJZ150" s="409"/>
      <c r="WKA150" s="409"/>
      <c r="WKB150" s="409"/>
      <c r="WKC150" s="409"/>
      <c r="WKD150" s="409"/>
      <c r="WKE150" s="409"/>
      <c r="WKF150" s="409"/>
      <c r="WKG150" s="409"/>
      <c r="WKH150" s="409"/>
      <c r="WKI150" s="409"/>
      <c r="WKJ150" s="409"/>
      <c r="WKK150" s="409"/>
      <c r="WKL150" s="409"/>
      <c r="WKM150" s="409"/>
      <c r="WKN150" s="409"/>
      <c r="WKO150" s="409"/>
      <c r="WKP150" s="409"/>
      <c r="WKQ150" s="409"/>
      <c r="WKR150" s="409"/>
      <c r="WKS150" s="409"/>
      <c r="WKT150" s="409"/>
      <c r="WKU150" s="409"/>
      <c r="WKV150" s="409"/>
      <c r="WKW150" s="409"/>
      <c r="WKX150" s="409"/>
      <c r="WKY150" s="409"/>
      <c r="WKZ150" s="409"/>
      <c r="WLA150" s="409"/>
      <c r="WLB150" s="409"/>
      <c r="WLC150" s="409"/>
      <c r="WLD150" s="409"/>
      <c r="WLE150" s="409"/>
      <c r="WLF150" s="409"/>
      <c r="WLG150" s="409"/>
      <c r="WLH150" s="409"/>
      <c r="WLI150" s="409"/>
      <c r="WLJ150" s="409"/>
      <c r="WLK150" s="409"/>
      <c r="WLL150" s="409"/>
      <c r="WLM150" s="409"/>
      <c r="WLN150" s="409"/>
      <c r="WLO150" s="409"/>
      <c r="WLP150" s="409"/>
      <c r="WLQ150" s="409"/>
      <c r="WLR150" s="409"/>
      <c r="WLS150" s="409"/>
      <c r="WLT150" s="409"/>
      <c r="WLU150" s="409"/>
      <c r="WLV150" s="409"/>
      <c r="WLW150" s="409"/>
      <c r="WLX150" s="409"/>
      <c r="WLY150" s="409"/>
      <c r="WLZ150" s="409"/>
      <c r="WMA150" s="409"/>
      <c r="WMB150" s="409"/>
      <c r="WMC150" s="409"/>
      <c r="WMD150" s="409"/>
      <c r="WME150" s="409"/>
      <c r="WMF150" s="409"/>
      <c r="WMG150" s="409"/>
      <c r="WMH150" s="409"/>
      <c r="WMI150" s="409"/>
      <c r="WMJ150" s="409"/>
      <c r="WMK150" s="409"/>
      <c r="WML150" s="409"/>
      <c r="WMM150" s="409"/>
      <c r="WMN150" s="409"/>
      <c r="WMO150" s="409"/>
      <c r="WMP150" s="409"/>
      <c r="WMQ150" s="409"/>
      <c r="WMR150" s="409"/>
      <c r="WMS150" s="409"/>
      <c r="WMT150" s="409"/>
      <c r="WMU150" s="409"/>
      <c r="WMV150" s="409"/>
      <c r="WMW150" s="409"/>
      <c r="WMX150" s="409"/>
      <c r="WMY150" s="409"/>
      <c r="WMZ150" s="409"/>
      <c r="WNA150" s="409"/>
      <c r="WNB150" s="409"/>
      <c r="WNC150" s="409"/>
      <c r="WND150" s="409"/>
      <c r="WNE150" s="409"/>
      <c r="WNF150" s="409"/>
      <c r="WNG150" s="409"/>
      <c r="WNH150" s="409"/>
      <c r="WNI150" s="409"/>
      <c r="WNJ150" s="409"/>
      <c r="WNK150" s="409"/>
      <c r="WNL150" s="409"/>
      <c r="WNM150" s="409"/>
      <c r="WNN150" s="409"/>
      <c r="WNO150" s="409"/>
      <c r="WNP150" s="409"/>
      <c r="WNQ150" s="409"/>
      <c r="WNR150" s="409"/>
      <c r="WNS150" s="409"/>
      <c r="WNT150" s="409"/>
      <c r="WNU150" s="409"/>
      <c r="WNV150" s="409"/>
      <c r="WNW150" s="409"/>
      <c r="WNX150" s="409"/>
      <c r="WNY150" s="409"/>
      <c r="WNZ150" s="409"/>
      <c r="WOA150" s="409"/>
      <c r="WOB150" s="409"/>
      <c r="WOC150" s="409"/>
      <c r="WOD150" s="409"/>
      <c r="WOE150" s="409"/>
      <c r="WOF150" s="409"/>
      <c r="WOG150" s="409"/>
      <c r="WOH150" s="409"/>
      <c r="WOI150" s="409"/>
      <c r="WOJ150" s="409"/>
      <c r="WOK150" s="409"/>
      <c r="WOL150" s="409"/>
      <c r="WOM150" s="409"/>
      <c r="WON150" s="409"/>
      <c r="WOO150" s="409"/>
      <c r="WOP150" s="409"/>
      <c r="WOQ150" s="409"/>
      <c r="WOR150" s="409"/>
      <c r="WOS150" s="409"/>
      <c r="WOT150" s="409"/>
      <c r="WOU150" s="409"/>
      <c r="WOV150" s="409"/>
      <c r="WOW150" s="409"/>
      <c r="WOX150" s="409"/>
      <c r="WOY150" s="409"/>
      <c r="WOZ150" s="409"/>
      <c r="WPA150" s="409"/>
      <c r="WPB150" s="409"/>
      <c r="WPC150" s="409"/>
      <c r="WPD150" s="409"/>
      <c r="WPE150" s="409"/>
      <c r="WPF150" s="409"/>
      <c r="WPG150" s="409"/>
      <c r="WPH150" s="409"/>
      <c r="WPI150" s="409"/>
      <c r="WPJ150" s="409"/>
      <c r="WPK150" s="409"/>
      <c r="WPL150" s="409"/>
      <c r="WPM150" s="409"/>
      <c r="WPN150" s="409"/>
      <c r="WPO150" s="409"/>
      <c r="WPP150" s="409"/>
      <c r="WPQ150" s="409"/>
      <c r="WPR150" s="409"/>
      <c r="WPS150" s="409"/>
      <c r="WPT150" s="409"/>
      <c r="WPU150" s="409"/>
      <c r="WPV150" s="409"/>
      <c r="WPW150" s="409"/>
      <c r="WPX150" s="409"/>
      <c r="WPY150" s="409"/>
      <c r="WPZ150" s="409"/>
      <c r="WQA150" s="409"/>
      <c r="WQB150" s="409"/>
      <c r="WQC150" s="409"/>
      <c r="WQD150" s="409"/>
      <c r="WQE150" s="409"/>
      <c r="WQF150" s="409"/>
      <c r="WQG150" s="409"/>
      <c r="WQH150" s="409"/>
      <c r="WQI150" s="409"/>
      <c r="WQJ150" s="409"/>
      <c r="WQK150" s="409"/>
      <c r="WQL150" s="409"/>
      <c r="WQM150" s="409"/>
      <c r="WQN150" s="409"/>
      <c r="WQO150" s="409"/>
      <c r="WQP150" s="409"/>
      <c r="WQQ150" s="409"/>
      <c r="WQR150" s="409"/>
      <c r="WQS150" s="409"/>
      <c r="WQT150" s="409"/>
      <c r="WQU150" s="409"/>
      <c r="WQV150" s="409"/>
      <c r="WQW150" s="409"/>
      <c r="WQX150" s="409"/>
      <c r="WQY150" s="409"/>
      <c r="WQZ150" s="409"/>
      <c r="WRA150" s="409"/>
      <c r="WRB150" s="409"/>
      <c r="WRC150" s="409"/>
      <c r="WRD150" s="409"/>
      <c r="WRE150" s="409"/>
      <c r="WRF150" s="409"/>
      <c r="WRG150" s="409"/>
      <c r="WRH150" s="409"/>
      <c r="WRI150" s="409"/>
      <c r="WRJ150" s="409"/>
      <c r="WRK150" s="409"/>
      <c r="WRL150" s="409"/>
      <c r="WRM150" s="409"/>
      <c r="WRN150" s="409"/>
      <c r="WRO150" s="409"/>
      <c r="WRP150" s="409"/>
      <c r="WRQ150" s="409"/>
      <c r="WRR150" s="409"/>
      <c r="WRS150" s="409"/>
      <c r="WRT150" s="409"/>
      <c r="WRU150" s="409"/>
      <c r="WRV150" s="409"/>
      <c r="WRW150" s="409"/>
      <c r="WRX150" s="409"/>
      <c r="WRY150" s="409"/>
      <c r="WRZ150" s="409"/>
      <c r="WSA150" s="409"/>
      <c r="WSB150" s="409"/>
      <c r="WSC150" s="409"/>
      <c r="WSD150" s="409"/>
      <c r="WSE150" s="409"/>
      <c r="WSF150" s="409"/>
      <c r="WSG150" s="409"/>
      <c r="WSH150" s="409"/>
      <c r="WSI150" s="409"/>
      <c r="WSJ150" s="409"/>
      <c r="WSK150" s="409"/>
      <c r="WSL150" s="409"/>
      <c r="WSM150" s="409"/>
      <c r="WSN150" s="409"/>
      <c r="WSO150" s="409"/>
      <c r="WSP150" s="409"/>
      <c r="WSQ150" s="409"/>
      <c r="WSR150" s="409"/>
      <c r="WSS150" s="409"/>
      <c r="WST150" s="409"/>
      <c r="WSU150" s="409"/>
      <c r="WSV150" s="409"/>
      <c r="WSW150" s="409"/>
      <c r="WSX150" s="409"/>
      <c r="WSY150" s="409"/>
      <c r="WSZ150" s="409"/>
      <c r="WTA150" s="409"/>
      <c r="WTB150" s="409"/>
      <c r="WTC150" s="409"/>
      <c r="WTD150" s="409"/>
      <c r="WTE150" s="409"/>
      <c r="WTF150" s="409"/>
      <c r="WTG150" s="409"/>
      <c r="WTH150" s="409"/>
      <c r="WTI150" s="409"/>
      <c r="WTJ150" s="409"/>
      <c r="WTK150" s="409"/>
      <c r="WTL150" s="409"/>
      <c r="WTM150" s="409"/>
      <c r="WTN150" s="409"/>
      <c r="WTO150" s="409"/>
      <c r="WTP150" s="409"/>
      <c r="WTQ150" s="409"/>
      <c r="WTR150" s="409"/>
      <c r="WTS150" s="409"/>
      <c r="WTT150" s="409"/>
      <c r="WTU150" s="409"/>
      <c r="WTV150" s="409"/>
      <c r="WTW150" s="409"/>
      <c r="WTX150" s="409"/>
      <c r="WTY150" s="409"/>
      <c r="WTZ150" s="409"/>
      <c r="WUA150" s="409"/>
      <c r="WUB150" s="409"/>
      <c r="WUC150" s="409"/>
      <c r="WUD150" s="409"/>
      <c r="WUE150" s="409"/>
      <c r="WUF150" s="409"/>
      <c r="WUG150" s="409"/>
      <c r="WUH150" s="409"/>
      <c r="WUI150" s="409"/>
      <c r="WUJ150" s="409"/>
      <c r="WUK150" s="409"/>
      <c r="WUL150" s="409"/>
      <c r="WUM150" s="409"/>
      <c r="WUN150" s="409"/>
      <c r="WUO150" s="409"/>
      <c r="WUP150" s="409"/>
      <c r="WUQ150" s="409"/>
      <c r="WUR150" s="409"/>
      <c r="WUS150" s="409"/>
      <c r="WUT150" s="409"/>
      <c r="WUU150" s="409"/>
      <c r="WUV150" s="409"/>
      <c r="WUW150" s="409"/>
      <c r="WUX150" s="409"/>
      <c r="WUY150" s="409"/>
      <c r="WUZ150" s="409"/>
      <c r="WVA150" s="409"/>
      <c r="WVB150" s="409"/>
      <c r="WVC150" s="409"/>
      <c r="WVD150" s="409"/>
      <c r="WVE150" s="409"/>
      <c r="WVF150" s="409"/>
      <c r="WVG150" s="409"/>
      <c r="WVH150" s="409"/>
      <c r="WVI150" s="409"/>
      <c r="WVJ150" s="409"/>
      <c r="WVK150" s="409"/>
      <c r="WVL150" s="409"/>
      <c r="WVM150" s="409"/>
      <c r="WVN150" s="409"/>
      <c r="WVO150" s="409"/>
      <c r="WVP150" s="409"/>
      <c r="WVQ150" s="409"/>
      <c r="WVR150" s="409"/>
      <c r="WVS150" s="409"/>
      <c r="WVT150" s="409"/>
      <c r="WVU150" s="409"/>
      <c r="WVV150" s="409"/>
      <c r="WVW150" s="409"/>
      <c r="WVX150" s="409"/>
      <c r="WVY150" s="409"/>
      <c r="WVZ150" s="409"/>
      <c r="WWA150" s="409"/>
      <c r="WWB150" s="409"/>
      <c r="WWC150" s="409"/>
      <c r="WWD150" s="409"/>
      <c r="WWE150" s="409"/>
      <c r="WWF150" s="409"/>
      <c r="WWG150" s="409"/>
      <c r="WWH150" s="409"/>
      <c r="WWI150" s="409"/>
      <c r="WWJ150" s="409"/>
      <c r="WWK150" s="409"/>
      <c r="WWL150" s="409"/>
      <c r="WWM150" s="409"/>
      <c r="WWN150" s="409"/>
      <c r="WWO150" s="409"/>
      <c r="WWP150" s="409"/>
      <c r="WWQ150" s="409"/>
      <c r="WWR150" s="409"/>
      <c r="WWS150" s="409"/>
      <c r="WWT150" s="409"/>
      <c r="WWU150" s="409"/>
      <c r="WWV150" s="409"/>
      <c r="WWW150" s="409"/>
      <c r="WWX150" s="409"/>
      <c r="WWY150" s="409"/>
      <c r="WWZ150" s="409"/>
      <c r="WXA150" s="409"/>
      <c r="WXB150" s="409"/>
      <c r="WXC150" s="409"/>
      <c r="WXD150" s="409"/>
      <c r="WXE150" s="409"/>
      <c r="WXF150" s="409"/>
      <c r="WXG150" s="409"/>
      <c r="WXH150" s="409"/>
      <c r="WXI150" s="409"/>
      <c r="WXJ150" s="409"/>
      <c r="WXK150" s="409"/>
      <c r="WXL150" s="409"/>
      <c r="WXM150" s="409"/>
      <c r="WXN150" s="409"/>
      <c r="WXO150" s="409"/>
      <c r="WXP150" s="409"/>
      <c r="WXQ150" s="409"/>
      <c r="WXR150" s="409"/>
      <c r="WXS150" s="409"/>
      <c r="WXT150" s="409"/>
      <c r="WXU150" s="409"/>
      <c r="WXV150" s="409"/>
      <c r="WXW150" s="409"/>
      <c r="WXX150" s="409"/>
      <c r="WXY150" s="409"/>
      <c r="WXZ150" s="409"/>
      <c r="WYA150" s="409"/>
      <c r="WYB150" s="409"/>
      <c r="WYC150" s="409"/>
      <c r="WYD150" s="409"/>
      <c r="WYE150" s="409"/>
      <c r="WYF150" s="409"/>
      <c r="WYG150" s="409"/>
      <c r="WYH150" s="409"/>
      <c r="WYI150" s="409"/>
      <c r="WYJ150" s="409"/>
      <c r="WYK150" s="409"/>
      <c r="WYL150" s="409"/>
      <c r="WYM150" s="409"/>
      <c r="WYN150" s="409"/>
      <c r="WYO150" s="409"/>
      <c r="WYP150" s="409"/>
      <c r="WYQ150" s="409"/>
      <c r="WYR150" s="409"/>
      <c r="WYS150" s="409"/>
      <c r="WYT150" s="409"/>
      <c r="WYU150" s="409"/>
      <c r="WYV150" s="409"/>
      <c r="WYW150" s="409"/>
      <c r="WYX150" s="409"/>
      <c r="WYY150" s="409"/>
      <c r="WYZ150" s="409"/>
      <c r="WZA150" s="409"/>
      <c r="WZB150" s="409"/>
      <c r="WZC150" s="409"/>
      <c r="WZD150" s="409"/>
      <c r="WZE150" s="409"/>
      <c r="WZF150" s="409"/>
      <c r="WZG150" s="409"/>
      <c r="WZH150" s="409"/>
      <c r="WZI150" s="409"/>
      <c r="WZJ150" s="409"/>
      <c r="WZK150" s="409"/>
      <c r="WZL150" s="409"/>
      <c r="WZM150" s="409"/>
      <c r="WZN150" s="409"/>
      <c r="WZO150" s="409"/>
      <c r="WZP150" s="409"/>
      <c r="WZQ150" s="409"/>
      <c r="WZR150" s="409"/>
      <c r="WZS150" s="409"/>
      <c r="WZT150" s="409"/>
      <c r="WZU150" s="409"/>
      <c r="WZV150" s="409"/>
      <c r="WZW150" s="409"/>
      <c r="WZX150" s="409"/>
      <c r="WZY150" s="409"/>
      <c r="WZZ150" s="409"/>
      <c r="XAA150" s="409"/>
      <c r="XAB150" s="409"/>
      <c r="XAC150" s="409"/>
      <c r="XAD150" s="409"/>
      <c r="XAE150" s="409"/>
      <c r="XAF150" s="409"/>
      <c r="XAG150" s="409"/>
      <c r="XAH150" s="409"/>
      <c r="XAI150" s="409"/>
      <c r="XAJ150" s="409"/>
      <c r="XAK150" s="409"/>
      <c r="XAL150" s="409"/>
      <c r="XAM150" s="409"/>
      <c r="XAN150" s="409"/>
      <c r="XAO150" s="409"/>
      <c r="XAP150" s="409"/>
      <c r="XAQ150" s="409"/>
      <c r="XAR150" s="409"/>
      <c r="XAS150" s="409"/>
      <c r="XAT150" s="409"/>
      <c r="XAU150" s="409"/>
      <c r="XAV150" s="409"/>
      <c r="XAW150" s="409"/>
      <c r="XAX150" s="409"/>
      <c r="XAY150" s="409"/>
      <c r="XAZ150" s="409"/>
      <c r="XBA150" s="409"/>
      <c r="XBB150" s="409"/>
      <c r="XBC150" s="409"/>
      <c r="XBD150" s="409"/>
      <c r="XBE150" s="409"/>
      <c r="XBF150" s="409"/>
      <c r="XBG150" s="409"/>
      <c r="XBH150" s="409"/>
      <c r="XBI150" s="409"/>
      <c r="XBJ150" s="409"/>
      <c r="XBK150" s="409"/>
      <c r="XBL150" s="409"/>
      <c r="XBM150" s="409"/>
      <c r="XBN150" s="409"/>
      <c r="XBO150" s="409"/>
      <c r="XBP150" s="409"/>
      <c r="XBQ150" s="409"/>
      <c r="XBR150" s="409"/>
      <c r="XBS150" s="409"/>
      <c r="XBT150" s="409"/>
      <c r="XBU150" s="409"/>
      <c r="XBV150" s="409"/>
      <c r="XBW150" s="409"/>
      <c r="XBX150" s="409"/>
      <c r="XBY150" s="409"/>
      <c r="XBZ150" s="409"/>
      <c r="XCA150" s="409"/>
      <c r="XCB150" s="409"/>
      <c r="XCC150" s="409"/>
      <c r="XCD150" s="409"/>
      <c r="XCE150" s="409"/>
      <c r="XCF150" s="409"/>
      <c r="XCG150" s="409"/>
      <c r="XCH150" s="409"/>
      <c r="XCI150" s="409"/>
      <c r="XCJ150" s="409"/>
      <c r="XCK150" s="409"/>
      <c r="XCL150" s="409"/>
      <c r="XCM150" s="409"/>
      <c r="XCN150" s="409"/>
      <c r="XCO150" s="409"/>
      <c r="XCP150" s="409"/>
      <c r="XCQ150" s="409"/>
      <c r="XCR150" s="409"/>
      <c r="XCS150" s="409"/>
      <c r="XCT150" s="409"/>
      <c r="XCU150" s="409"/>
      <c r="XCV150" s="409"/>
      <c r="XCW150" s="409"/>
      <c r="XCX150" s="409"/>
      <c r="XCY150" s="409"/>
      <c r="XCZ150" s="409"/>
      <c r="XDA150" s="409"/>
      <c r="XDB150" s="409"/>
      <c r="XDC150" s="409"/>
      <c r="XDD150" s="409"/>
      <c r="XDE150" s="409"/>
      <c r="XDF150" s="409"/>
      <c r="XDG150" s="409"/>
      <c r="XDH150" s="409"/>
      <c r="XDI150" s="409"/>
      <c r="XDJ150" s="409"/>
      <c r="XDK150" s="409"/>
      <c r="XDL150" s="409"/>
      <c r="XDM150" s="409"/>
      <c r="XDN150" s="409"/>
      <c r="XDO150" s="409"/>
      <c r="XDP150" s="409"/>
      <c r="XDQ150" s="409"/>
      <c r="XDR150" s="409"/>
      <c r="XDS150" s="409"/>
      <c r="XDT150" s="409"/>
      <c r="XDU150" s="409"/>
      <c r="XDV150" s="409"/>
      <c r="XDW150" s="409"/>
      <c r="XDX150" s="409"/>
      <c r="XDY150" s="409"/>
      <c r="XDZ150" s="409"/>
      <c r="XEA150" s="409"/>
      <c r="XEB150" s="409"/>
      <c r="XEC150" s="409"/>
      <c r="XED150" s="409"/>
      <c r="XEE150" s="409"/>
      <c r="XEF150" s="409"/>
      <c r="XEG150" s="409"/>
      <c r="XEH150" s="409"/>
      <c r="XEI150" s="409"/>
      <c r="XEJ150" s="409"/>
      <c r="XEK150" s="409"/>
      <c r="XEL150" s="409"/>
      <c r="XEM150" s="409"/>
      <c r="XEN150" s="409"/>
      <c r="XEO150" s="409"/>
      <c r="XEP150" s="409"/>
      <c r="XEQ150" s="409"/>
      <c r="XER150" s="409"/>
      <c r="XES150" s="409"/>
      <c r="XET150" s="409"/>
      <c r="XEU150" s="409"/>
      <c r="XEV150" s="409"/>
      <c r="XEW150" s="409"/>
      <c r="XEX150" s="409"/>
      <c r="XEY150" s="409"/>
      <c r="XEZ150" s="409"/>
      <c r="XFA150" s="409"/>
      <c r="XFB150" s="409"/>
      <c r="XFC150" s="409"/>
      <c r="XFD150" s="409"/>
    </row>
    <row r="151" spans="1:16384" customFormat="1" ht="15.75" thickBot="1" x14ac:dyDescent="0.3">
      <c r="A151" s="55"/>
      <c r="B151" s="90" t="s">
        <v>51</v>
      </c>
      <c r="C151" s="91"/>
      <c r="D151" s="91"/>
      <c r="E151" s="328"/>
      <c r="F151" s="96" t="s">
        <v>73</v>
      </c>
      <c r="G151" s="96" t="s">
        <v>73</v>
      </c>
      <c r="H151" s="96" t="s">
        <v>73</v>
      </c>
      <c r="I151" s="96" t="s">
        <v>73</v>
      </c>
      <c r="J151" s="4"/>
      <c r="K151" s="92"/>
      <c r="L151" s="92"/>
      <c r="M151" s="92"/>
      <c r="N151" s="4"/>
      <c r="O151" s="403"/>
      <c r="P151" s="404"/>
      <c r="Q151" s="404"/>
      <c r="R151" s="405"/>
      <c r="S151" s="413"/>
      <c r="T151" s="413"/>
      <c r="U151" s="413"/>
      <c r="V151" s="413"/>
      <c r="W151" s="409"/>
      <c r="X151" s="409"/>
      <c r="Y151" s="409"/>
      <c r="Z151" s="409"/>
      <c r="AA151" s="409"/>
      <c r="AB151" s="409"/>
      <c r="AC151" s="409"/>
      <c r="AD151" s="409"/>
      <c r="AE151" s="409"/>
      <c r="AF151" s="409"/>
      <c r="AG151" s="409"/>
      <c r="AH151" s="409"/>
      <c r="AI151" s="409"/>
      <c r="AJ151" s="409"/>
      <c r="AK151" s="409"/>
      <c r="AL151" s="409"/>
      <c r="AM151" s="409"/>
      <c r="AN151" s="409"/>
      <c r="AO151" s="409"/>
      <c r="AP151" s="409"/>
      <c r="AQ151" s="409"/>
      <c r="AR151" s="409"/>
      <c r="AS151" s="409"/>
      <c r="AT151" s="409"/>
      <c r="AU151" s="409"/>
      <c r="AV151" s="409"/>
      <c r="AW151" s="409"/>
      <c r="AX151" s="409"/>
      <c r="AY151" s="409"/>
      <c r="AZ151" s="409"/>
      <c r="BA151" s="409"/>
      <c r="BB151" s="409"/>
      <c r="BC151" s="409"/>
      <c r="BD151" s="409"/>
      <c r="BE151" s="409"/>
      <c r="BF151" s="409"/>
      <c r="BG151" s="409"/>
      <c r="BH151" s="409"/>
      <c r="BI151" s="409"/>
      <c r="BJ151" s="409"/>
      <c r="BK151" s="409"/>
      <c r="BL151" s="409"/>
      <c r="BM151" s="409"/>
      <c r="BN151" s="409"/>
      <c r="BO151" s="409"/>
      <c r="BP151" s="409"/>
      <c r="BQ151" s="409"/>
      <c r="BR151" s="409"/>
      <c r="BS151" s="409"/>
      <c r="BT151" s="409"/>
      <c r="BU151" s="409"/>
      <c r="BV151" s="409"/>
      <c r="BW151" s="409"/>
      <c r="BX151" s="409"/>
      <c r="BY151" s="409"/>
      <c r="BZ151" s="409"/>
      <c r="CA151" s="409"/>
      <c r="CB151" s="409"/>
      <c r="CC151" s="409"/>
      <c r="CD151" s="409"/>
      <c r="CE151" s="409"/>
      <c r="CF151" s="409"/>
      <c r="CG151" s="409"/>
      <c r="CH151" s="409"/>
      <c r="CI151" s="409"/>
      <c r="CJ151" s="409"/>
      <c r="CK151" s="409"/>
      <c r="CL151" s="409"/>
      <c r="CM151" s="409"/>
      <c r="CN151" s="409"/>
      <c r="CO151" s="409"/>
      <c r="CP151" s="409"/>
      <c r="CQ151" s="409"/>
      <c r="CR151" s="409"/>
      <c r="CS151" s="409"/>
      <c r="CT151" s="409"/>
      <c r="CU151" s="409"/>
      <c r="CV151" s="409"/>
      <c r="CW151" s="409"/>
      <c r="CX151" s="409"/>
      <c r="CY151" s="409"/>
      <c r="CZ151" s="409"/>
      <c r="DA151" s="409"/>
      <c r="DB151" s="409"/>
      <c r="DC151" s="409"/>
      <c r="DD151" s="409"/>
      <c r="DE151" s="409"/>
      <c r="DF151" s="409"/>
      <c r="DG151" s="409"/>
      <c r="DH151" s="409"/>
      <c r="DI151" s="409"/>
      <c r="DJ151" s="409"/>
      <c r="DK151" s="409"/>
      <c r="DL151" s="409"/>
      <c r="DM151" s="409"/>
      <c r="DN151" s="409"/>
      <c r="DO151" s="409"/>
      <c r="DP151" s="409"/>
      <c r="DQ151" s="409"/>
      <c r="DR151" s="409"/>
      <c r="DS151" s="409"/>
      <c r="DT151" s="409"/>
      <c r="DU151" s="409"/>
      <c r="DV151" s="409"/>
      <c r="DW151" s="409"/>
      <c r="DX151" s="409"/>
      <c r="DY151" s="409"/>
      <c r="DZ151" s="409"/>
      <c r="EA151" s="409"/>
      <c r="EB151" s="409"/>
      <c r="EC151" s="409"/>
      <c r="ED151" s="409"/>
      <c r="EE151" s="409"/>
      <c r="EF151" s="409"/>
      <c r="EG151" s="409"/>
      <c r="EH151" s="409"/>
      <c r="EI151" s="409"/>
      <c r="EJ151" s="409"/>
      <c r="EK151" s="409"/>
      <c r="EL151" s="409"/>
      <c r="EM151" s="409"/>
      <c r="EN151" s="409"/>
      <c r="EO151" s="409"/>
      <c r="EP151" s="409"/>
      <c r="EQ151" s="409"/>
      <c r="ER151" s="409"/>
      <c r="ES151" s="409"/>
      <c r="ET151" s="409"/>
      <c r="EU151" s="409"/>
      <c r="EV151" s="409"/>
      <c r="EW151" s="409"/>
      <c r="EX151" s="409"/>
      <c r="EY151" s="409"/>
      <c r="EZ151" s="409"/>
      <c r="FA151" s="409"/>
      <c r="FB151" s="409"/>
      <c r="FC151" s="409"/>
      <c r="FD151" s="409"/>
      <c r="FE151" s="409"/>
      <c r="FF151" s="409"/>
      <c r="FG151" s="409"/>
      <c r="FH151" s="409"/>
      <c r="FI151" s="409"/>
      <c r="FJ151" s="409"/>
      <c r="FK151" s="409"/>
      <c r="FL151" s="409"/>
      <c r="FM151" s="409"/>
      <c r="FN151" s="409"/>
      <c r="FO151" s="409"/>
      <c r="FP151" s="409"/>
      <c r="FQ151" s="409"/>
      <c r="FR151" s="409"/>
      <c r="FS151" s="409"/>
      <c r="FT151" s="409"/>
      <c r="FU151" s="409"/>
      <c r="FV151" s="409"/>
      <c r="FW151" s="409"/>
      <c r="FX151" s="409"/>
      <c r="FY151" s="409"/>
      <c r="FZ151" s="409"/>
      <c r="GA151" s="409"/>
      <c r="GB151" s="409"/>
      <c r="GC151" s="409"/>
      <c r="GD151" s="409"/>
      <c r="GE151" s="409"/>
      <c r="GF151" s="409"/>
      <c r="GG151" s="409"/>
      <c r="GH151" s="409"/>
      <c r="GI151" s="409"/>
      <c r="GJ151" s="409"/>
      <c r="GK151" s="409"/>
      <c r="GL151" s="409"/>
      <c r="GM151" s="409"/>
      <c r="GN151" s="409"/>
      <c r="GO151" s="409"/>
      <c r="GP151" s="409"/>
      <c r="GQ151" s="409"/>
      <c r="GR151" s="409"/>
      <c r="GS151" s="409"/>
      <c r="GT151" s="409"/>
      <c r="GU151" s="409"/>
      <c r="GV151" s="409"/>
      <c r="GW151" s="409"/>
      <c r="GX151" s="409"/>
      <c r="GY151" s="409"/>
      <c r="GZ151" s="409"/>
      <c r="HA151" s="409"/>
      <c r="HB151" s="409"/>
      <c r="HC151" s="409"/>
      <c r="HD151" s="409"/>
      <c r="HE151" s="409"/>
      <c r="HF151" s="409"/>
      <c r="HG151" s="409"/>
      <c r="HH151" s="409"/>
      <c r="HI151" s="409"/>
      <c r="HJ151" s="409"/>
      <c r="HK151" s="409"/>
      <c r="HL151" s="409"/>
      <c r="HM151" s="409"/>
      <c r="HN151" s="409"/>
      <c r="HO151" s="409"/>
      <c r="HP151" s="409"/>
      <c r="HQ151" s="409"/>
      <c r="HR151" s="409"/>
      <c r="HS151" s="409"/>
      <c r="HT151" s="409"/>
      <c r="HU151" s="409"/>
      <c r="HV151" s="409"/>
      <c r="HW151" s="409"/>
      <c r="HX151" s="409"/>
      <c r="HY151" s="409"/>
      <c r="HZ151" s="409"/>
      <c r="IA151" s="409"/>
      <c r="IB151" s="409"/>
      <c r="IC151" s="409"/>
      <c r="ID151" s="409"/>
      <c r="IE151" s="409"/>
      <c r="IF151" s="409"/>
      <c r="IG151" s="409"/>
      <c r="IH151" s="409"/>
      <c r="II151" s="409"/>
      <c r="IJ151" s="409"/>
      <c r="IK151" s="409"/>
      <c r="IL151" s="409"/>
      <c r="IM151" s="409"/>
      <c r="IN151" s="409"/>
      <c r="IO151" s="409"/>
      <c r="IP151" s="409"/>
      <c r="IQ151" s="409"/>
      <c r="IR151" s="409"/>
      <c r="IS151" s="409"/>
      <c r="IT151" s="409"/>
      <c r="IU151" s="409"/>
      <c r="IV151" s="409"/>
      <c r="IW151" s="409"/>
      <c r="IX151" s="409"/>
      <c r="IY151" s="409"/>
      <c r="IZ151" s="409"/>
      <c r="JA151" s="409"/>
      <c r="JB151" s="409"/>
      <c r="JC151" s="409"/>
      <c r="JD151" s="409"/>
      <c r="JE151" s="409"/>
      <c r="JF151" s="409"/>
      <c r="JG151" s="409"/>
      <c r="JH151" s="409"/>
      <c r="JI151" s="409"/>
      <c r="JJ151" s="409"/>
      <c r="JK151" s="409"/>
      <c r="JL151" s="409"/>
      <c r="JM151" s="409"/>
      <c r="JN151" s="409"/>
      <c r="JO151" s="409"/>
      <c r="JP151" s="409"/>
      <c r="JQ151" s="409"/>
      <c r="JR151" s="409"/>
      <c r="JS151" s="409"/>
      <c r="JT151" s="409"/>
      <c r="JU151" s="409"/>
      <c r="JV151" s="409"/>
      <c r="JW151" s="409"/>
      <c r="JX151" s="409"/>
      <c r="JY151" s="409"/>
      <c r="JZ151" s="409"/>
      <c r="KA151" s="409"/>
      <c r="KB151" s="409"/>
      <c r="KC151" s="409"/>
      <c r="KD151" s="409"/>
      <c r="KE151" s="409"/>
      <c r="KF151" s="409"/>
      <c r="KG151" s="409"/>
      <c r="KH151" s="409"/>
      <c r="KI151" s="409"/>
      <c r="KJ151" s="409"/>
      <c r="KK151" s="409"/>
      <c r="KL151" s="409"/>
      <c r="KM151" s="409"/>
      <c r="KN151" s="409"/>
      <c r="KO151" s="409"/>
      <c r="KP151" s="409"/>
      <c r="KQ151" s="409"/>
      <c r="KR151" s="409"/>
      <c r="KS151" s="409"/>
      <c r="KT151" s="409"/>
      <c r="KU151" s="409"/>
      <c r="KV151" s="409"/>
      <c r="KW151" s="409"/>
      <c r="KX151" s="409"/>
      <c r="KY151" s="409"/>
      <c r="KZ151" s="409"/>
      <c r="LA151" s="409"/>
      <c r="LB151" s="409"/>
      <c r="LC151" s="409"/>
      <c r="LD151" s="409"/>
      <c r="LE151" s="409"/>
      <c r="LF151" s="409"/>
      <c r="LG151" s="409"/>
      <c r="LH151" s="409"/>
      <c r="LI151" s="409"/>
      <c r="LJ151" s="409"/>
      <c r="LK151" s="409"/>
      <c r="LL151" s="409"/>
      <c r="LM151" s="409"/>
      <c r="LN151" s="409"/>
      <c r="LO151" s="409"/>
      <c r="LP151" s="409"/>
      <c r="LQ151" s="409"/>
      <c r="LR151" s="409"/>
      <c r="LS151" s="409"/>
      <c r="LT151" s="409"/>
      <c r="LU151" s="409"/>
      <c r="LV151" s="409"/>
      <c r="LW151" s="409"/>
      <c r="LX151" s="409"/>
      <c r="LY151" s="409"/>
      <c r="LZ151" s="409"/>
      <c r="MA151" s="409"/>
      <c r="MB151" s="409"/>
      <c r="MC151" s="409"/>
      <c r="MD151" s="409"/>
      <c r="ME151" s="409"/>
      <c r="MF151" s="409"/>
      <c r="MG151" s="409"/>
      <c r="MH151" s="409"/>
      <c r="MI151" s="409"/>
      <c r="MJ151" s="409"/>
      <c r="MK151" s="409"/>
      <c r="ML151" s="409"/>
      <c r="MM151" s="409"/>
      <c r="MN151" s="409"/>
      <c r="MO151" s="409"/>
      <c r="MP151" s="409"/>
      <c r="MQ151" s="409"/>
      <c r="MR151" s="409"/>
      <c r="MS151" s="409"/>
      <c r="MT151" s="409"/>
      <c r="MU151" s="409"/>
      <c r="MV151" s="409"/>
      <c r="MW151" s="409"/>
      <c r="MX151" s="409"/>
      <c r="MY151" s="409"/>
      <c r="MZ151" s="409"/>
      <c r="NA151" s="409"/>
      <c r="NB151" s="409"/>
      <c r="NC151" s="409"/>
      <c r="ND151" s="409"/>
      <c r="NE151" s="409"/>
      <c r="NF151" s="409"/>
      <c r="NG151" s="409"/>
      <c r="NH151" s="409"/>
      <c r="NI151" s="409"/>
      <c r="NJ151" s="409"/>
      <c r="NK151" s="409"/>
      <c r="NL151" s="409"/>
      <c r="NM151" s="409"/>
      <c r="NN151" s="409"/>
      <c r="NO151" s="409"/>
      <c r="NP151" s="409"/>
      <c r="NQ151" s="409"/>
      <c r="NR151" s="409"/>
      <c r="NS151" s="409"/>
      <c r="NT151" s="409"/>
      <c r="NU151" s="409"/>
      <c r="NV151" s="409"/>
      <c r="NW151" s="409"/>
      <c r="NX151" s="409"/>
      <c r="NY151" s="409"/>
      <c r="NZ151" s="409"/>
      <c r="OA151" s="409"/>
      <c r="OB151" s="409"/>
      <c r="OC151" s="409"/>
      <c r="OD151" s="409"/>
      <c r="OE151" s="409"/>
      <c r="OF151" s="409"/>
      <c r="OG151" s="409"/>
      <c r="OH151" s="409"/>
      <c r="OI151" s="409"/>
      <c r="OJ151" s="409"/>
      <c r="OK151" s="409"/>
      <c r="OL151" s="409"/>
      <c r="OM151" s="409"/>
      <c r="ON151" s="409"/>
      <c r="OO151" s="409"/>
      <c r="OP151" s="409"/>
      <c r="OQ151" s="409"/>
      <c r="OR151" s="409"/>
      <c r="OS151" s="409"/>
      <c r="OT151" s="409"/>
      <c r="OU151" s="409"/>
      <c r="OV151" s="409"/>
      <c r="OW151" s="409"/>
      <c r="OX151" s="409"/>
      <c r="OY151" s="409"/>
      <c r="OZ151" s="409"/>
      <c r="PA151" s="409"/>
      <c r="PB151" s="409"/>
      <c r="PC151" s="409"/>
      <c r="PD151" s="409"/>
      <c r="PE151" s="409"/>
      <c r="PF151" s="409"/>
      <c r="PG151" s="409"/>
      <c r="PH151" s="409"/>
      <c r="PI151" s="409"/>
      <c r="PJ151" s="409"/>
      <c r="PK151" s="409"/>
      <c r="PL151" s="409"/>
      <c r="PM151" s="409"/>
      <c r="PN151" s="409"/>
      <c r="PO151" s="409"/>
      <c r="PP151" s="409"/>
      <c r="PQ151" s="409"/>
      <c r="PR151" s="409"/>
      <c r="PS151" s="409"/>
      <c r="PT151" s="409"/>
      <c r="PU151" s="409"/>
      <c r="PV151" s="409"/>
      <c r="PW151" s="409"/>
      <c r="PX151" s="409"/>
      <c r="PY151" s="409"/>
      <c r="PZ151" s="409"/>
      <c r="QA151" s="409"/>
      <c r="QB151" s="409"/>
      <c r="QC151" s="409"/>
      <c r="QD151" s="409"/>
      <c r="QE151" s="409"/>
      <c r="QF151" s="409"/>
      <c r="QG151" s="409"/>
      <c r="QH151" s="409"/>
      <c r="QI151" s="409"/>
      <c r="QJ151" s="409"/>
      <c r="QK151" s="409"/>
      <c r="QL151" s="409"/>
      <c r="QM151" s="409"/>
      <c r="QN151" s="409"/>
      <c r="QO151" s="409"/>
      <c r="QP151" s="409"/>
      <c r="QQ151" s="409"/>
      <c r="QR151" s="409"/>
      <c r="QS151" s="409"/>
      <c r="QT151" s="409"/>
      <c r="QU151" s="409"/>
      <c r="QV151" s="409"/>
      <c r="QW151" s="409"/>
      <c r="QX151" s="409"/>
      <c r="QY151" s="409"/>
      <c r="QZ151" s="409"/>
      <c r="RA151" s="409"/>
      <c r="RB151" s="409"/>
      <c r="RC151" s="409"/>
      <c r="RD151" s="409"/>
      <c r="RE151" s="409"/>
      <c r="RF151" s="409"/>
      <c r="RG151" s="409"/>
      <c r="RH151" s="409"/>
      <c r="RI151" s="409"/>
      <c r="RJ151" s="409"/>
      <c r="RK151" s="409"/>
      <c r="RL151" s="409"/>
      <c r="RM151" s="409"/>
      <c r="RN151" s="409"/>
      <c r="RO151" s="409"/>
      <c r="RP151" s="409"/>
      <c r="RQ151" s="409"/>
      <c r="RR151" s="409"/>
      <c r="RS151" s="409"/>
      <c r="RT151" s="409"/>
      <c r="RU151" s="409"/>
      <c r="RV151" s="409"/>
      <c r="RW151" s="409"/>
      <c r="RX151" s="409"/>
      <c r="RY151" s="409"/>
      <c r="RZ151" s="409"/>
      <c r="SA151" s="409"/>
      <c r="SB151" s="409"/>
      <c r="SC151" s="409"/>
      <c r="SD151" s="409"/>
      <c r="SE151" s="409"/>
      <c r="SF151" s="409"/>
      <c r="SG151" s="409"/>
      <c r="SH151" s="409"/>
      <c r="SI151" s="409"/>
      <c r="SJ151" s="409"/>
      <c r="SK151" s="409"/>
      <c r="SL151" s="409"/>
      <c r="SM151" s="409"/>
      <c r="SN151" s="409"/>
      <c r="SO151" s="409"/>
      <c r="SP151" s="409"/>
      <c r="SQ151" s="409"/>
      <c r="SR151" s="409"/>
      <c r="SS151" s="409"/>
      <c r="ST151" s="409"/>
      <c r="SU151" s="409"/>
      <c r="SV151" s="409"/>
      <c r="SW151" s="409"/>
      <c r="SX151" s="409"/>
      <c r="SY151" s="409"/>
      <c r="SZ151" s="409"/>
      <c r="TA151" s="409"/>
      <c r="TB151" s="409"/>
      <c r="TC151" s="409"/>
      <c r="TD151" s="409"/>
      <c r="TE151" s="409"/>
      <c r="TF151" s="409"/>
      <c r="TG151" s="409"/>
      <c r="TH151" s="409"/>
      <c r="TI151" s="409"/>
      <c r="TJ151" s="409"/>
      <c r="TK151" s="409"/>
      <c r="TL151" s="409"/>
      <c r="TM151" s="409"/>
      <c r="TN151" s="409"/>
      <c r="TO151" s="409"/>
      <c r="TP151" s="409"/>
      <c r="TQ151" s="409"/>
      <c r="TR151" s="409"/>
      <c r="TS151" s="409"/>
      <c r="TT151" s="409"/>
      <c r="TU151" s="409"/>
      <c r="TV151" s="409"/>
      <c r="TW151" s="409"/>
      <c r="TX151" s="409"/>
      <c r="TY151" s="409"/>
      <c r="TZ151" s="409"/>
      <c r="UA151" s="409"/>
      <c r="UB151" s="409"/>
      <c r="UC151" s="409"/>
      <c r="UD151" s="409"/>
      <c r="UE151" s="409"/>
      <c r="UF151" s="409"/>
      <c r="UG151" s="409"/>
      <c r="UH151" s="409"/>
      <c r="UI151" s="409"/>
      <c r="UJ151" s="409"/>
      <c r="UK151" s="409"/>
      <c r="UL151" s="409"/>
      <c r="UM151" s="409"/>
      <c r="UN151" s="409"/>
      <c r="UO151" s="409"/>
      <c r="UP151" s="409"/>
      <c r="UQ151" s="409"/>
      <c r="UR151" s="409"/>
      <c r="US151" s="409"/>
      <c r="UT151" s="409"/>
      <c r="UU151" s="409"/>
      <c r="UV151" s="409"/>
      <c r="UW151" s="409"/>
      <c r="UX151" s="409"/>
      <c r="UY151" s="409"/>
      <c r="UZ151" s="409"/>
      <c r="VA151" s="409"/>
      <c r="VB151" s="409"/>
      <c r="VC151" s="409"/>
      <c r="VD151" s="409"/>
      <c r="VE151" s="409"/>
      <c r="VF151" s="409"/>
      <c r="VG151" s="409"/>
      <c r="VH151" s="409"/>
      <c r="VI151" s="409"/>
      <c r="VJ151" s="409"/>
      <c r="VK151" s="409"/>
      <c r="VL151" s="409"/>
      <c r="VM151" s="409"/>
      <c r="VN151" s="409"/>
      <c r="VO151" s="409"/>
      <c r="VP151" s="409"/>
      <c r="VQ151" s="409"/>
      <c r="VR151" s="409"/>
      <c r="VS151" s="409"/>
      <c r="VT151" s="409"/>
      <c r="VU151" s="409"/>
      <c r="VV151" s="409"/>
      <c r="VW151" s="409"/>
      <c r="VX151" s="409"/>
      <c r="VY151" s="409"/>
      <c r="VZ151" s="409"/>
      <c r="WA151" s="409"/>
      <c r="WB151" s="409"/>
      <c r="WC151" s="409"/>
      <c r="WD151" s="409"/>
      <c r="WE151" s="409"/>
      <c r="WF151" s="409"/>
      <c r="WG151" s="409"/>
      <c r="WH151" s="409"/>
      <c r="WI151" s="409"/>
      <c r="WJ151" s="409"/>
      <c r="WK151" s="409"/>
      <c r="WL151" s="409"/>
      <c r="WM151" s="409"/>
      <c r="WN151" s="409"/>
      <c r="WO151" s="409"/>
      <c r="WP151" s="409"/>
      <c r="WQ151" s="409"/>
      <c r="WR151" s="409"/>
      <c r="WS151" s="409"/>
      <c r="WT151" s="409"/>
      <c r="WU151" s="409"/>
      <c r="WV151" s="409"/>
      <c r="WW151" s="409"/>
      <c r="WX151" s="409"/>
      <c r="WY151" s="409"/>
      <c r="WZ151" s="409"/>
      <c r="XA151" s="409"/>
      <c r="XB151" s="409"/>
      <c r="XC151" s="409"/>
      <c r="XD151" s="409"/>
      <c r="XE151" s="409"/>
      <c r="XF151" s="409"/>
      <c r="XG151" s="409"/>
      <c r="XH151" s="409"/>
      <c r="XI151" s="409"/>
      <c r="XJ151" s="409"/>
      <c r="XK151" s="409"/>
      <c r="XL151" s="409"/>
      <c r="XM151" s="409"/>
      <c r="XN151" s="409"/>
      <c r="XO151" s="409"/>
      <c r="XP151" s="409"/>
      <c r="XQ151" s="409"/>
      <c r="XR151" s="409"/>
      <c r="XS151" s="409"/>
      <c r="XT151" s="409"/>
      <c r="XU151" s="409"/>
      <c r="XV151" s="409"/>
      <c r="XW151" s="409"/>
      <c r="XX151" s="409"/>
      <c r="XY151" s="409"/>
      <c r="XZ151" s="409"/>
      <c r="YA151" s="409"/>
      <c r="YB151" s="409"/>
      <c r="YC151" s="409"/>
      <c r="YD151" s="409"/>
      <c r="YE151" s="409"/>
      <c r="YF151" s="409"/>
      <c r="YG151" s="409"/>
      <c r="YH151" s="409"/>
      <c r="YI151" s="409"/>
      <c r="YJ151" s="409"/>
      <c r="YK151" s="409"/>
      <c r="YL151" s="409"/>
      <c r="YM151" s="409"/>
      <c r="YN151" s="409"/>
      <c r="YO151" s="409"/>
      <c r="YP151" s="409"/>
      <c r="YQ151" s="409"/>
      <c r="YR151" s="409"/>
      <c r="YS151" s="409"/>
      <c r="YT151" s="409"/>
      <c r="YU151" s="409"/>
      <c r="YV151" s="409"/>
      <c r="YW151" s="409"/>
      <c r="YX151" s="409"/>
      <c r="YY151" s="409"/>
      <c r="YZ151" s="409"/>
      <c r="ZA151" s="409"/>
      <c r="ZB151" s="409"/>
      <c r="ZC151" s="409"/>
      <c r="ZD151" s="409"/>
      <c r="ZE151" s="409"/>
      <c r="ZF151" s="409"/>
      <c r="ZG151" s="409"/>
      <c r="ZH151" s="409"/>
      <c r="ZI151" s="409"/>
      <c r="ZJ151" s="409"/>
      <c r="ZK151" s="409"/>
      <c r="ZL151" s="409"/>
      <c r="ZM151" s="409"/>
      <c r="ZN151" s="409"/>
      <c r="ZO151" s="409"/>
      <c r="ZP151" s="409"/>
      <c r="ZQ151" s="409"/>
      <c r="ZR151" s="409"/>
      <c r="ZS151" s="409"/>
      <c r="ZT151" s="409"/>
      <c r="ZU151" s="409"/>
      <c r="ZV151" s="409"/>
      <c r="ZW151" s="409"/>
      <c r="ZX151" s="409"/>
      <c r="ZY151" s="409"/>
      <c r="ZZ151" s="409"/>
      <c r="AAA151" s="409"/>
      <c r="AAB151" s="409"/>
      <c r="AAC151" s="409"/>
      <c r="AAD151" s="409"/>
      <c r="AAE151" s="409"/>
      <c r="AAF151" s="409"/>
      <c r="AAG151" s="409"/>
      <c r="AAH151" s="409"/>
      <c r="AAI151" s="409"/>
      <c r="AAJ151" s="409"/>
      <c r="AAK151" s="409"/>
      <c r="AAL151" s="409"/>
      <c r="AAM151" s="409"/>
      <c r="AAN151" s="409"/>
      <c r="AAO151" s="409"/>
      <c r="AAP151" s="409"/>
      <c r="AAQ151" s="409"/>
      <c r="AAR151" s="409"/>
      <c r="AAS151" s="409"/>
      <c r="AAT151" s="409"/>
      <c r="AAU151" s="409"/>
      <c r="AAV151" s="409"/>
      <c r="AAW151" s="409"/>
      <c r="AAX151" s="409"/>
      <c r="AAY151" s="409"/>
      <c r="AAZ151" s="409"/>
      <c r="ABA151" s="409"/>
      <c r="ABB151" s="409"/>
      <c r="ABC151" s="409"/>
      <c r="ABD151" s="409"/>
      <c r="ABE151" s="409"/>
      <c r="ABF151" s="409"/>
      <c r="ABG151" s="409"/>
      <c r="ABH151" s="409"/>
      <c r="ABI151" s="409"/>
      <c r="ABJ151" s="409"/>
      <c r="ABK151" s="409"/>
      <c r="ABL151" s="409"/>
      <c r="ABM151" s="409"/>
      <c r="ABN151" s="409"/>
      <c r="ABO151" s="409"/>
      <c r="ABP151" s="409"/>
      <c r="ABQ151" s="409"/>
      <c r="ABR151" s="409"/>
      <c r="ABS151" s="409"/>
      <c r="ABT151" s="409"/>
      <c r="ABU151" s="409"/>
      <c r="ABV151" s="409"/>
      <c r="ABW151" s="409"/>
      <c r="ABX151" s="409"/>
      <c r="ABY151" s="409"/>
      <c r="ABZ151" s="409"/>
      <c r="ACA151" s="409"/>
      <c r="ACB151" s="409"/>
      <c r="ACC151" s="409"/>
      <c r="ACD151" s="409"/>
      <c r="ACE151" s="409"/>
      <c r="ACF151" s="409"/>
      <c r="ACG151" s="409"/>
      <c r="ACH151" s="409"/>
      <c r="ACI151" s="409"/>
      <c r="ACJ151" s="409"/>
      <c r="ACK151" s="409"/>
      <c r="ACL151" s="409"/>
      <c r="ACM151" s="409"/>
      <c r="ACN151" s="409"/>
      <c r="ACO151" s="409"/>
      <c r="ACP151" s="409"/>
      <c r="ACQ151" s="409"/>
      <c r="ACR151" s="409"/>
      <c r="ACS151" s="409"/>
      <c r="ACT151" s="409"/>
      <c r="ACU151" s="409"/>
      <c r="ACV151" s="409"/>
      <c r="ACW151" s="409"/>
      <c r="ACX151" s="409"/>
      <c r="ACY151" s="409"/>
      <c r="ACZ151" s="409"/>
      <c r="ADA151" s="409"/>
      <c r="ADB151" s="409"/>
      <c r="ADC151" s="409"/>
      <c r="ADD151" s="409"/>
      <c r="ADE151" s="409"/>
      <c r="ADF151" s="409"/>
      <c r="ADG151" s="409"/>
      <c r="ADH151" s="409"/>
      <c r="ADI151" s="409"/>
      <c r="ADJ151" s="409"/>
      <c r="ADK151" s="409"/>
      <c r="ADL151" s="409"/>
      <c r="ADM151" s="409"/>
      <c r="ADN151" s="409"/>
      <c r="ADO151" s="409"/>
      <c r="ADP151" s="409"/>
      <c r="ADQ151" s="409"/>
      <c r="ADR151" s="409"/>
      <c r="ADS151" s="409"/>
      <c r="ADT151" s="409"/>
      <c r="ADU151" s="409"/>
      <c r="ADV151" s="409"/>
      <c r="ADW151" s="409"/>
      <c r="ADX151" s="409"/>
      <c r="ADY151" s="409"/>
      <c r="ADZ151" s="409"/>
      <c r="AEA151" s="409"/>
      <c r="AEB151" s="409"/>
      <c r="AEC151" s="409"/>
      <c r="AED151" s="409"/>
      <c r="AEE151" s="409"/>
      <c r="AEF151" s="409"/>
      <c r="AEG151" s="409"/>
      <c r="AEH151" s="409"/>
      <c r="AEI151" s="409"/>
      <c r="AEJ151" s="409"/>
      <c r="AEK151" s="409"/>
      <c r="AEL151" s="409"/>
      <c r="AEM151" s="409"/>
      <c r="AEN151" s="409"/>
      <c r="AEO151" s="409"/>
      <c r="AEP151" s="409"/>
      <c r="AEQ151" s="409"/>
      <c r="AER151" s="409"/>
      <c r="AES151" s="409"/>
      <c r="AET151" s="409"/>
      <c r="AEU151" s="409"/>
      <c r="AEV151" s="409"/>
      <c r="AEW151" s="409"/>
      <c r="AEX151" s="409"/>
      <c r="AEY151" s="409"/>
      <c r="AEZ151" s="409"/>
      <c r="AFA151" s="409"/>
      <c r="AFB151" s="409"/>
      <c r="AFC151" s="409"/>
      <c r="AFD151" s="409"/>
      <c r="AFE151" s="409"/>
      <c r="AFF151" s="409"/>
      <c r="AFG151" s="409"/>
      <c r="AFH151" s="409"/>
      <c r="AFI151" s="409"/>
      <c r="AFJ151" s="409"/>
      <c r="AFK151" s="409"/>
      <c r="AFL151" s="409"/>
      <c r="AFM151" s="409"/>
      <c r="AFN151" s="409"/>
      <c r="AFO151" s="409"/>
      <c r="AFP151" s="409"/>
      <c r="AFQ151" s="409"/>
      <c r="AFR151" s="409"/>
      <c r="AFS151" s="409"/>
      <c r="AFT151" s="409"/>
      <c r="AFU151" s="409"/>
      <c r="AFV151" s="409"/>
      <c r="AFW151" s="409"/>
      <c r="AFX151" s="409"/>
      <c r="AFY151" s="409"/>
      <c r="AFZ151" s="409"/>
      <c r="AGA151" s="409"/>
      <c r="AGB151" s="409"/>
      <c r="AGC151" s="409"/>
      <c r="AGD151" s="409"/>
      <c r="AGE151" s="409"/>
      <c r="AGF151" s="409"/>
      <c r="AGG151" s="409"/>
      <c r="AGH151" s="409"/>
      <c r="AGI151" s="409"/>
      <c r="AGJ151" s="409"/>
      <c r="AGK151" s="409"/>
      <c r="AGL151" s="409"/>
      <c r="AGM151" s="409"/>
      <c r="AGN151" s="409"/>
      <c r="AGO151" s="409"/>
      <c r="AGP151" s="409"/>
      <c r="AGQ151" s="409"/>
      <c r="AGR151" s="409"/>
      <c r="AGS151" s="409"/>
      <c r="AGT151" s="409"/>
      <c r="AGU151" s="409"/>
      <c r="AGV151" s="409"/>
      <c r="AGW151" s="409"/>
      <c r="AGX151" s="409"/>
      <c r="AGY151" s="409"/>
      <c r="AGZ151" s="409"/>
      <c r="AHA151" s="409"/>
      <c r="AHB151" s="409"/>
      <c r="AHC151" s="409"/>
      <c r="AHD151" s="409"/>
      <c r="AHE151" s="409"/>
      <c r="AHF151" s="409"/>
      <c r="AHG151" s="409"/>
      <c r="AHH151" s="409"/>
      <c r="AHI151" s="409"/>
      <c r="AHJ151" s="409"/>
      <c r="AHK151" s="409"/>
      <c r="AHL151" s="409"/>
      <c r="AHM151" s="409"/>
      <c r="AHN151" s="409"/>
      <c r="AHO151" s="409"/>
      <c r="AHP151" s="409"/>
      <c r="AHQ151" s="409"/>
      <c r="AHR151" s="409"/>
      <c r="AHS151" s="409"/>
      <c r="AHT151" s="409"/>
      <c r="AHU151" s="409"/>
      <c r="AHV151" s="409"/>
      <c r="AHW151" s="409"/>
      <c r="AHX151" s="409"/>
      <c r="AHY151" s="409"/>
      <c r="AHZ151" s="409"/>
      <c r="AIA151" s="409"/>
      <c r="AIB151" s="409"/>
      <c r="AIC151" s="409"/>
      <c r="AID151" s="409"/>
      <c r="AIE151" s="409"/>
      <c r="AIF151" s="409"/>
      <c r="AIG151" s="409"/>
      <c r="AIH151" s="409"/>
      <c r="AII151" s="409"/>
      <c r="AIJ151" s="409"/>
      <c r="AIK151" s="409"/>
      <c r="AIL151" s="409"/>
      <c r="AIM151" s="409"/>
      <c r="AIN151" s="409"/>
      <c r="AIO151" s="409"/>
      <c r="AIP151" s="409"/>
      <c r="AIQ151" s="409"/>
      <c r="AIR151" s="409"/>
      <c r="AIS151" s="409"/>
      <c r="AIT151" s="409"/>
      <c r="AIU151" s="409"/>
      <c r="AIV151" s="409"/>
      <c r="AIW151" s="409"/>
      <c r="AIX151" s="409"/>
      <c r="AIY151" s="409"/>
      <c r="AIZ151" s="409"/>
      <c r="AJA151" s="409"/>
      <c r="AJB151" s="409"/>
      <c r="AJC151" s="409"/>
      <c r="AJD151" s="409"/>
      <c r="AJE151" s="409"/>
      <c r="AJF151" s="409"/>
      <c r="AJG151" s="409"/>
      <c r="AJH151" s="409"/>
      <c r="AJI151" s="409"/>
      <c r="AJJ151" s="409"/>
      <c r="AJK151" s="409"/>
      <c r="AJL151" s="409"/>
      <c r="AJM151" s="409"/>
      <c r="AJN151" s="409"/>
      <c r="AJO151" s="409"/>
      <c r="AJP151" s="409"/>
      <c r="AJQ151" s="409"/>
      <c r="AJR151" s="409"/>
      <c r="AJS151" s="409"/>
      <c r="AJT151" s="409"/>
      <c r="AJU151" s="409"/>
      <c r="AJV151" s="409"/>
      <c r="AJW151" s="409"/>
      <c r="AJX151" s="409"/>
      <c r="AJY151" s="409"/>
      <c r="AJZ151" s="409"/>
      <c r="AKA151" s="409"/>
      <c r="AKB151" s="409"/>
      <c r="AKC151" s="409"/>
      <c r="AKD151" s="409"/>
      <c r="AKE151" s="409"/>
      <c r="AKF151" s="409"/>
      <c r="AKG151" s="409"/>
      <c r="AKH151" s="409"/>
      <c r="AKI151" s="409"/>
      <c r="AKJ151" s="409"/>
      <c r="AKK151" s="409"/>
      <c r="AKL151" s="409"/>
      <c r="AKM151" s="409"/>
      <c r="AKN151" s="409"/>
      <c r="AKO151" s="409"/>
      <c r="AKP151" s="409"/>
      <c r="AKQ151" s="409"/>
      <c r="AKR151" s="409"/>
      <c r="AKS151" s="409"/>
      <c r="AKT151" s="409"/>
      <c r="AKU151" s="409"/>
      <c r="AKV151" s="409"/>
      <c r="AKW151" s="409"/>
      <c r="AKX151" s="409"/>
      <c r="AKY151" s="409"/>
      <c r="AKZ151" s="409"/>
      <c r="ALA151" s="409"/>
      <c r="ALB151" s="409"/>
      <c r="ALC151" s="409"/>
      <c r="ALD151" s="409"/>
      <c r="ALE151" s="409"/>
      <c r="ALF151" s="409"/>
      <c r="ALG151" s="409"/>
      <c r="ALH151" s="409"/>
      <c r="ALI151" s="409"/>
      <c r="ALJ151" s="409"/>
      <c r="ALK151" s="409"/>
      <c r="ALL151" s="409"/>
      <c r="ALM151" s="409"/>
      <c r="ALN151" s="409"/>
      <c r="ALO151" s="409"/>
      <c r="ALP151" s="409"/>
      <c r="ALQ151" s="409"/>
      <c r="ALR151" s="409"/>
      <c r="ALS151" s="409"/>
      <c r="ALT151" s="409"/>
      <c r="ALU151" s="409"/>
      <c r="ALV151" s="409"/>
      <c r="ALW151" s="409"/>
      <c r="ALX151" s="409"/>
      <c r="ALY151" s="409"/>
      <c r="ALZ151" s="409"/>
      <c r="AMA151" s="409"/>
      <c r="AMB151" s="409"/>
      <c r="AMC151" s="409"/>
      <c r="AMD151" s="409"/>
      <c r="AME151" s="409"/>
      <c r="AMF151" s="409"/>
      <c r="AMG151" s="409"/>
      <c r="AMH151" s="409"/>
      <c r="AMI151" s="409"/>
      <c r="AMJ151" s="409"/>
      <c r="AMK151" s="409"/>
      <c r="AML151" s="409"/>
      <c r="AMM151" s="409"/>
      <c r="AMN151" s="409"/>
      <c r="AMO151" s="409"/>
      <c r="AMP151" s="409"/>
      <c r="AMQ151" s="409"/>
      <c r="AMR151" s="409"/>
      <c r="AMS151" s="409"/>
      <c r="AMT151" s="409"/>
      <c r="AMU151" s="409"/>
      <c r="AMV151" s="409"/>
      <c r="AMW151" s="409"/>
      <c r="AMX151" s="409"/>
      <c r="AMY151" s="409"/>
      <c r="AMZ151" s="409"/>
      <c r="ANA151" s="409"/>
      <c r="ANB151" s="409"/>
      <c r="ANC151" s="409"/>
      <c r="AND151" s="409"/>
      <c r="ANE151" s="409"/>
      <c r="ANF151" s="409"/>
      <c r="ANG151" s="409"/>
      <c r="ANH151" s="409"/>
      <c r="ANI151" s="409"/>
      <c r="ANJ151" s="409"/>
      <c r="ANK151" s="409"/>
      <c r="ANL151" s="409"/>
      <c r="ANM151" s="409"/>
      <c r="ANN151" s="409"/>
      <c r="ANO151" s="409"/>
      <c r="ANP151" s="409"/>
      <c r="ANQ151" s="409"/>
      <c r="ANR151" s="409"/>
      <c r="ANS151" s="409"/>
      <c r="ANT151" s="409"/>
      <c r="ANU151" s="409"/>
      <c r="ANV151" s="409"/>
      <c r="ANW151" s="409"/>
      <c r="ANX151" s="409"/>
      <c r="ANY151" s="409"/>
      <c r="ANZ151" s="409"/>
      <c r="AOA151" s="409"/>
      <c r="AOB151" s="409"/>
      <c r="AOC151" s="409"/>
      <c r="AOD151" s="409"/>
      <c r="AOE151" s="409"/>
      <c r="AOF151" s="409"/>
      <c r="AOG151" s="409"/>
      <c r="AOH151" s="409"/>
      <c r="AOI151" s="409"/>
      <c r="AOJ151" s="409"/>
      <c r="AOK151" s="409"/>
      <c r="AOL151" s="409"/>
      <c r="AOM151" s="409"/>
      <c r="AON151" s="409"/>
      <c r="AOO151" s="409"/>
      <c r="AOP151" s="409"/>
      <c r="AOQ151" s="409"/>
      <c r="AOR151" s="409"/>
      <c r="AOS151" s="409"/>
      <c r="AOT151" s="409"/>
      <c r="AOU151" s="409"/>
      <c r="AOV151" s="409"/>
      <c r="AOW151" s="409"/>
      <c r="AOX151" s="409"/>
      <c r="AOY151" s="409"/>
      <c r="AOZ151" s="409"/>
      <c r="APA151" s="409"/>
      <c r="APB151" s="409"/>
      <c r="APC151" s="409"/>
      <c r="APD151" s="409"/>
      <c r="APE151" s="409"/>
      <c r="APF151" s="409"/>
      <c r="APG151" s="409"/>
      <c r="APH151" s="409"/>
      <c r="API151" s="409"/>
      <c r="APJ151" s="409"/>
      <c r="APK151" s="409"/>
      <c r="APL151" s="409"/>
      <c r="APM151" s="409"/>
      <c r="APN151" s="409"/>
      <c r="APO151" s="409"/>
      <c r="APP151" s="409"/>
      <c r="APQ151" s="409"/>
      <c r="APR151" s="409"/>
      <c r="APS151" s="409"/>
      <c r="APT151" s="409"/>
      <c r="APU151" s="409"/>
      <c r="APV151" s="409"/>
      <c r="APW151" s="409"/>
      <c r="APX151" s="409"/>
      <c r="APY151" s="409"/>
      <c r="APZ151" s="409"/>
      <c r="AQA151" s="409"/>
      <c r="AQB151" s="409"/>
      <c r="AQC151" s="409"/>
      <c r="AQD151" s="409"/>
      <c r="AQE151" s="409"/>
      <c r="AQF151" s="409"/>
      <c r="AQG151" s="409"/>
      <c r="AQH151" s="409"/>
      <c r="AQI151" s="409"/>
      <c r="AQJ151" s="409"/>
      <c r="AQK151" s="409"/>
      <c r="AQL151" s="409"/>
      <c r="AQM151" s="409"/>
      <c r="AQN151" s="409"/>
      <c r="AQO151" s="409"/>
      <c r="AQP151" s="409"/>
      <c r="AQQ151" s="409"/>
      <c r="AQR151" s="409"/>
      <c r="AQS151" s="409"/>
      <c r="AQT151" s="409"/>
      <c r="AQU151" s="409"/>
      <c r="AQV151" s="409"/>
      <c r="AQW151" s="409"/>
      <c r="AQX151" s="409"/>
      <c r="AQY151" s="409"/>
      <c r="AQZ151" s="409"/>
      <c r="ARA151" s="409"/>
      <c r="ARB151" s="409"/>
      <c r="ARC151" s="409"/>
      <c r="ARD151" s="409"/>
      <c r="ARE151" s="409"/>
      <c r="ARF151" s="409"/>
      <c r="ARG151" s="409"/>
      <c r="ARH151" s="409"/>
      <c r="ARI151" s="409"/>
      <c r="ARJ151" s="409"/>
      <c r="ARK151" s="409"/>
      <c r="ARL151" s="409"/>
      <c r="ARM151" s="409"/>
      <c r="ARN151" s="409"/>
      <c r="ARO151" s="409"/>
      <c r="ARP151" s="409"/>
      <c r="ARQ151" s="409"/>
      <c r="ARR151" s="409"/>
      <c r="ARS151" s="409"/>
      <c r="ART151" s="409"/>
      <c r="ARU151" s="409"/>
      <c r="ARV151" s="409"/>
      <c r="ARW151" s="409"/>
      <c r="ARX151" s="409"/>
      <c r="ARY151" s="409"/>
      <c r="ARZ151" s="409"/>
      <c r="ASA151" s="409"/>
      <c r="ASB151" s="409"/>
      <c r="ASC151" s="409"/>
      <c r="ASD151" s="409"/>
      <c r="ASE151" s="409"/>
      <c r="ASF151" s="409"/>
      <c r="ASG151" s="409"/>
      <c r="ASH151" s="409"/>
      <c r="ASI151" s="409"/>
      <c r="ASJ151" s="409"/>
      <c r="ASK151" s="409"/>
      <c r="ASL151" s="409"/>
      <c r="ASM151" s="409"/>
      <c r="ASN151" s="409"/>
      <c r="ASO151" s="409"/>
      <c r="ASP151" s="409"/>
      <c r="ASQ151" s="409"/>
      <c r="ASR151" s="409"/>
      <c r="ASS151" s="409"/>
      <c r="AST151" s="409"/>
      <c r="ASU151" s="409"/>
      <c r="ASV151" s="409"/>
      <c r="ASW151" s="409"/>
      <c r="ASX151" s="409"/>
      <c r="ASY151" s="409"/>
      <c r="ASZ151" s="409"/>
      <c r="ATA151" s="409"/>
      <c r="ATB151" s="409"/>
      <c r="ATC151" s="409"/>
      <c r="ATD151" s="409"/>
      <c r="ATE151" s="409"/>
      <c r="ATF151" s="409"/>
      <c r="ATG151" s="409"/>
      <c r="ATH151" s="409"/>
      <c r="ATI151" s="409"/>
      <c r="ATJ151" s="409"/>
      <c r="ATK151" s="409"/>
      <c r="ATL151" s="409"/>
      <c r="ATM151" s="409"/>
      <c r="ATN151" s="409"/>
      <c r="ATO151" s="409"/>
      <c r="ATP151" s="409"/>
      <c r="ATQ151" s="409"/>
      <c r="ATR151" s="409"/>
      <c r="ATS151" s="409"/>
      <c r="ATT151" s="409"/>
      <c r="ATU151" s="409"/>
      <c r="ATV151" s="409"/>
      <c r="ATW151" s="409"/>
      <c r="ATX151" s="409"/>
      <c r="ATY151" s="409"/>
      <c r="ATZ151" s="409"/>
      <c r="AUA151" s="409"/>
      <c r="AUB151" s="409"/>
      <c r="AUC151" s="409"/>
      <c r="AUD151" s="409"/>
      <c r="AUE151" s="409"/>
      <c r="AUF151" s="409"/>
      <c r="AUG151" s="409"/>
      <c r="AUH151" s="409"/>
      <c r="AUI151" s="409"/>
      <c r="AUJ151" s="409"/>
      <c r="AUK151" s="409"/>
      <c r="AUL151" s="409"/>
      <c r="AUM151" s="409"/>
      <c r="AUN151" s="409"/>
      <c r="AUO151" s="409"/>
      <c r="AUP151" s="409"/>
      <c r="AUQ151" s="409"/>
      <c r="AUR151" s="409"/>
      <c r="AUS151" s="409"/>
      <c r="AUT151" s="409"/>
      <c r="AUU151" s="409"/>
      <c r="AUV151" s="409"/>
      <c r="AUW151" s="409"/>
      <c r="AUX151" s="409"/>
      <c r="AUY151" s="409"/>
      <c r="AUZ151" s="409"/>
      <c r="AVA151" s="409"/>
      <c r="AVB151" s="409"/>
      <c r="AVC151" s="409"/>
      <c r="AVD151" s="409"/>
      <c r="AVE151" s="409"/>
      <c r="AVF151" s="409"/>
      <c r="AVG151" s="409"/>
      <c r="AVH151" s="409"/>
      <c r="AVI151" s="409"/>
      <c r="AVJ151" s="409"/>
      <c r="AVK151" s="409"/>
      <c r="AVL151" s="409"/>
      <c r="AVM151" s="409"/>
      <c r="AVN151" s="409"/>
      <c r="AVO151" s="409"/>
      <c r="AVP151" s="409"/>
      <c r="AVQ151" s="409"/>
      <c r="AVR151" s="409"/>
      <c r="AVS151" s="409"/>
      <c r="AVT151" s="409"/>
      <c r="AVU151" s="409"/>
      <c r="AVV151" s="409"/>
      <c r="AVW151" s="409"/>
      <c r="AVX151" s="409"/>
      <c r="AVY151" s="409"/>
      <c r="AVZ151" s="409"/>
      <c r="AWA151" s="409"/>
      <c r="AWB151" s="409"/>
      <c r="AWC151" s="409"/>
      <c r="AWD151" s="409"/>
      <c r="AWE151" s="409"/>
      <c r="AWF151" s="409"/>
      <c r="AWG151" s="409"/>
      <c r="AWH151" s="409"/>
      <c r="AWI151" s="409"/>
      <c r="AWJ151" s="409"/>
      <c r="AWK151" s="409"/>
      <c r="AWL151" s="409"/>
      <c r="AWM151" s="409"/>
      <c r="AWN151" s="409"/>
      <c r="AWO151" s="409"/>
      <c r="AWP151" s="409"/>
      <c r="AWQ151" s="409"/>
      <c r="AWR151" s="409"/>
      <c r="AWS151" s="409"/>
      <c r="AWT151" s="409"/>
      <c r="AWU151" s="409"/>
      <c r="AWV151" s="409"/>
      <c r="AWW151" s="409"/>
      <c r="AWX151" s="409"/>
      <c r="AWY151" s="409"/>
      <c r="AWZ151" s="409"/>
      <c r="AXA151" s="409"/>
      <c r="AXB151" s="409"/>
      <c r="AXC151" s="409"/>
      <c r="AXD151" s="409"/>
      <c r="AXE151" s="409"/>
      <c r="AXF151" s="409"/>
      <c r="AXG151" s="409"/>
      <c r="AXH151" s="409"/>
      <c r="AXI151" s="409"/>
      <c r="AXJ151" s="409"/>
      <c r="AXK151" s="409"/>
      <c r="AXL151" s="409"/>
      <c r="AXM151" s="409"/>
      <c r="AXN151" s="409"/>
      <c r="AXO151" s="409"/>
      <c r="AXP151" s="409"/>
      <c r="AXQ151" s="409"/>
      <c r="AXR151" s="409"/>
      <c r="AXS151" s="409"/>
      <c r="AXT151" s="409"/>
      <c r="AXU151" s="409"/>
      <c r="AXV151" s="409"/>
      <c r="AXW151" s="409"/>
      <c r="AXX151" s="409"/>
      <c r="AXY151" s="409"/>
      <c r="AXZ151" s="409"/>
      <c r="AYA151" s="409"/>
      <c r="AYB151" s="409"/>
      <c r="AYC151" s="409"/>
      <c r="AYD151" s="409"/>
      <c r="AYE151" s="409"/>
      <c r="AYF151" s="409"/>
      <c r="AYG151" s="409"/>
      <c r="AYH151" s="409"/>
      <c r="AYI151" s="409"/>
      <c r="AYJ151" s="409"/>
      <c r="AYK151" s="409"/>
      <c r="AYL151" s="409"/>
      <c r="AYM151" s="409"/>
      <c r="AYN151" s="409"/>
      <c r="AYO151" s="409"/>
      <c r="AYP151" s="409"/>
      <c r="AYQ151" s="409"/>
      <c r="AYR151" s="409"/>
      <c r="AYS151" s="409"/>
      <c r="AYT151" s="409"/>
      <c r="AYU151" s="409"/>
      <c r="AYV151" s="409"/>
      <c r="AYW151" s="409"/>
      <c r="AYX151" s="409"/>
      <c r="AYY151" s="409"/>
      <c r="AYZ151" s="409"/>
      <c r="AZA151" s="409"/>
      <c r="AZB151" s="409"/>
      <c r="AZC151" s="409"/>
      <c r="AZD151" s="409"/>
      <c r="AZE151" s="409"/>
      <c r="AZF151" s="409"/>
      <c r="AZG151" s="409"/>
      <c r="AZH151" s="409"/>
      <c r="AZI151" s="409"/>
      <c r="AZJ151" s="409"/>
      <c r="AZK151" s="409"/>
      <c r="AZL151" s="409"/>
      <c r="AZM151" s="409"/>
      <c r="AZN151" s="409"/>
      <c r="AZO151" s="409"/>
      <c r="AZP151" s="409"/>
      <c r="AZQ151" s="409"/>
      <c r="AZR151" s="409"/>
      <c r="AZS151" s="409"/>
      <c r="AZT151" s="409"/>
      <c r="AZU151" s="409"/>
      <c r="AZV151" s="409"/>
      <c r="AZW151" s="409"/>
      <c r="AZX151" s="409"/>
      <c r="AZY151" s="409"/>
      <c r="AZZ151" s="409"/>
      <c r="BAA151" s="409"/>
      <c r="BAB151" s="409"/>
      <c r="BAC151" s="409"/>
      <c r="BAD151" s="409"/>
      <c r="BAE151" s="409"/>
      <c r="BAF151" s="409"/>
      <c r="BAG151" s="409"/>
      <c r="BAH151" s="409"/>
      <c r="BAI151" s="409"/>
      <c r="BAJ151" s="409"/>
      <c r="BAK151" s="409"/>
      <c r="BAL151" s="409"/>
      <c r="BAM151" s="409"/>
      <c r="BAN151" s="409"/>
      <c r="BAO151" s="409"/>
      <c r="BAP151" s="409"/>
      <c r="BAQ151" s="409"/>
      <c r="BAR151" s="409"/>
      <c r="BAS151" s="409"/>
      <c r="BAT151" s="409"/>
      <c r="BAU151" s="409"/>
      <c r="BAV151" s="409"/>
      <c r="BAW151" s="409"/>
      <c r="BAX151" s="409"/>
      <c r="BAY151" s="409"/>
      <c r="BAZ151" s="409"/>
      <c r="BBA151" s="409"/>
      <c r="BBB151" s="409"/>
      <c r="BBC151" s="409"/>
      <c r="BBD151" s="409"/>
      <c r="BBE151" s="409"/>
      <c r="BBF151" s="409"/>
      <c r="BBG151" s="409"/>
      <c r="BBH151" s="409"/>
      <c r="BBI151" s="409"/>
      <c r="BBJ151" s="409"/>
      <c r="BBK151" s="409"/>
      <c r="BBL151" s="409"/>
      <c r="BBM151" s="409"/>
      <c r="BBN151" s="409"/>
      <c r="BBO151" s="409"/>
      <c r="BBP151" s="409"/>
      <c r="BBQ151" s="409"/>
      <c r="BBR151" s="409"/>
      <c r="BBS151" s="409"/>
      <c r="BBT151" s="409"/>
      <c r="BBU151" s="409"/>
      <c r="BBV151" s="409"/>
      <c r="BBW151" s="409"/>
      <c r="BBX151" s="409"/>
      <c r="BBY151" s="409"/>
      <c r="BBZ151" s="409"/>
      <c r="BCA151" s="409"/>
      <c r="BCB151" s="409"/>
      <c r="BCC151" s="409"/>
      <c r="BCD151" s="409"/>
      <c r="BCE151" s="409"/>
      <c r="BCF151" s="409"/>
      <c r="BCG151" s="409"/>
      <c r="BCH151" s="409"/>
      <c r="BCI151" s="409"/>
      <c r="BCJ151" s="409"/>
      <c r="BCK151" s="409"/>
      <c r="BCL151" s="409"/>
      <c r="BCM151" s="409"/>
      <c r="BCN151" s="409"/>
      <c r="BCO151" s="409"/>
      <c r="BCP151" s="409"/>
      <c r="BCQ151" s="409"/>
      <c r="BCR151" s="409"/>
      <c r="BCS151" s="409"/>
      <c r="BCT151" s="409"/>
      <c r="BCU151" s="409"/>
      <c r="BCV151" s="409"/>
      <c r="BCW151" s="409"/>
      <c r="BCX151" s="409"/>
      <c r="BCY151" s="409"/>
      <c r="BCZ151" s="409"/>
      <c r="BDA151" s="409"/>
      <c r="BDB151" s="409"/>
      <c r="BDC151" s="409"/>
      <c r="BDD151" s="409"/>
      <c r="BDE151" s="409"/>
      <c r="BDF151" s="409"/>
      <c r="BDG151" s="409"/>
      <c r="BDH151" s="409"/>
      <c r="BDI151" s="409"/>
      <c r="BDJ151" s="409"/>
      <c r="BDK151" s="409"/>
      <c r="BDL151" s="409"/>
      <c r="BDM151" s="409"/>
      <c r="BDN151" s="409"/>
      <c r="BDO151" s="409"/>
      <c r="BDP151" s="409"/>
      <c r="BDQ151" s="409"/>
      <c r="BDR151" s="409"/>
      <c r="BDS151" s="409"/>
      <c r="BDT151" s="409"/>
      <c r="BDU151" s="409"/>
      <c r="BDV151" s="409"/>
      <c r="BDW151" s="409"/>
      <c r="BDX151" s="409"/>
      <c r="BDY151" s="409"/>
      <c r="BDZ151" s="409"/>
      <c r="BEA151" s="409"/>
      <c r="BEB151" s="409"/>
      <c r="BEC151" s="409"/>
      <c r="BED151" s="409"/>
      <c r="BEE151" s="409"/>
      <c r="BEF151" s="409"/>
      <c r="BEG151" s="409"/>
      <c r="BEH151" s="409"/>
      <c r="BEI151" s="409"/>
      <c r="BEJ151" s="409"/>
      <c r="BEK151" s="409"/>
      <c r="BEL151" s="409"/>
      <c r="BEM151" s="409"/>
      <c r="BEN151" s="409"/>
      <c r="BEO151" s="409"/>
      <c r="BEP151" s="409"/>
      <c r="BEQ151" s="409"/>
      <c r="BER151" s="409"/>
      <c r="BES151" s="409"/>
      <c r="BET151" s="409"/>
      <c r="BEU151" s="409"/>
      <c r="BEV151" s="409"/>
      <c r="BEW151" s="409"/>
      <c r="BEX151" s="409"/>
      <c r="BEY151" s="409"/>
      <c r="BEZ151" s="409"/>
      <c r="BFA151" s="409"/>
      <c r="BFB151" s="409"/>
      <c r="BFC151" s="409"/>
      <c r="BFD151" s="409"/>
      <c r="BFE151" s="409"/>
      <c r="BFF151" s="409"/>
      <c r="BFG151" s="409"/>
      <c r="BFH151" s="409"/>
      <c r="BFI151" s="409"/>
      <c r="BFJ151" s="409"/>
      <c r="BFK151" s="409"/>
      <c r="BFL151" s="409"/>
      <c r="BFM151" s="409"/>
      <c r="BFN151" s="409"/>
      <c r="BFO151" s="409"/>
      <c r="BFP151" s="409"/>
      <c r="BFQ151" s="409"/>
      <c r="BFR151" s="409"/>
      <c r="BFS151" s="409"/>
      <c r="BFT151" s="409"/>
      <c r="BFU151" s="409"/>
      <c r="BFV151" s="409"/>
      <c r="BFW151" s="409"/>
      <c r="BFX151" s="409"/>
      <c r="BFY151" s="409"/>
      <c r="BFZ151" s="409"/>
      <c r="BGA151" s="409"/>
      <c r="BGB151" s="409"/>
      <c r="BGC151" s="409"/>
      <c r="BGD151" s="409"/>
      <c r="BGE151" s="409"/>
      <c r="BGF151" s="409"/>
      <c r="BGG151" s="409"/>
      <c r="BGH151" s="409"/>
      <c r="BGI151" s="409"/>
      <c r="BGJ151" s="409"/>
      <c r="BGK151" s="409"/>
      <c r="BGL151" s="409"/>
      <c r="BGM151" s="409"/>
      <c r="BGN151" s="409"/>
      <c r="BGO151" s="409"/>
      <c r="BGP151" s="409"/>
      <c r="BGQ151" s="409"/>
      <c r="BGR151" s="409"/>
      <c r="BGS151" s="409"/>
      <c r="BGT151" s="409"/>
      <c r="BGU151" s="409"/>
      <c r="BGV151" s="409"/>
      <c r="BGW151" s="409"/>
      <c r="BGX151" s="409"/>
      <c r="BGY151" s="409"/>
      <c r="BGZ151" s="409"/>
      <c r="BHA151" s="409"/>
      <c r="BHB151" s="409"/>
      <c r="BHC151" s="409"/>
      <c r="BHD151" s="409"/>
      <c r="BHE151" s="409"/>
      <c r="BHF151" s="409"/>
      <c r="BHG151" s="409"/>
      <c r="BHH151" s="409"/>
      <c r="BHI151" s="409"/>
      <c r="BHJ151" s="409"/>
      <c r="BHK151" s="409"/>
      <c r="BHL151" s="409"/>
      <c r="BHM151" s="409"/>
      <c r="BHN151" s="409"/>
      <c r="BHO151" s="409"/>
      <c r="BHP151" s="409"/>
      <c r="BHQ151" s="409"/>
      <c r="BHR151" s="409"/>
      <c r="BHS151" s="409"/>
      <c r="BHT151" s="409"/>
      <c r="BHU151" s="409"/>
      <c r="BHV151" s="409"/>
      <c r="BHW151" s="409"/>
      <c r="BHX151" s="409"/>
      <c r="BHY151" s="409"/>
      <c r="BHZ151" s="409"/>
      <c r="BIA151" s="409"/>
      <c r="BIB151" s="409"/>
      <c r="BIC151" s="409"/>
      <c r="BID151" s="409"/>
      <c r="BIE151" s="409"/>
      <c r="BIF151" s="409"/>
      <c r="BIG151" s="409"/>
      <c r="BIH151" s="409"/>
      <c r="BII151" s="409"/>
      <c r="BIJ151" s="409"/>
      <c r="BIK151" s="409"/>
      <c r="BIL151" s="409"/>
      <c r="BIM151" s="409"/>
      <c r="BIN151" s="409"/>
      <c r="BIO151" s="409"/>
      <c r="BIP151" s="409"/>
      <c r="BIQ151" s="409"/>
      <c r="BIR151" s="409"/>
      <c r="BIS151" s="409"/>
      <c r="BIT151" s="409"/>
      <c r="BIU151" s="409"/>
      <c r="BIV151" s="409"/>
      <c r="BIW151" s="409"/>
      <c r="BIX151" s="409"/>
      <c r="BIY151" s="409"/>
      <c r="BIZ151" s="409"/>
      <c r="BJA151" s="409"/>
      <c r="BJB151" s="409"/>
      <c r="BJC151" s="409"/>
      <c r="BJD151" s="409"/>
      <c r="BJE151" s="409"/>
      <c r="BJF151" s="409"/>
      <c r="BJG151" s="409"/>
      <c r="BJH151" s="409"/>
      <c r="BJI151" s="409"/>
      <c r="BJJ151" s="409"/>
      <c r="BJK151" s="409"/>
      <c r="BJL151" s="409"/>
      <c r="BJM151" s="409"/>
      <c r="BJN151" s="409"/>
      <c r="BJO151" s="409"/>
      <c r="BJP151" s="409"/>
      <c r="BJQ151" s="409"/>
      <c r="BJR151" s="409"/>
      <c r="BJS151" s="409"/>
      <c r="BJT151" s="409"/>
      <c r="BJU151" s="409"/>
      <c r="BJV151" s="409"/>
      <c r="BJW151" s="409"/>
      <c r="BJX151" s="409"/>
      <c r="BJY151" s="409"/>
      <c r="BJZ151" s="409"/>
      <c r="BKA151" s="409"/>
      <c r="BKB151" s="409"/>
      <c r="BKC151" s="409"/>
      <c r="BKD151" s="409"/>
      <c r="BKE151" s="409"/>
      <c r="BKF151" s="409"/>
      <c r="BKG151" s="409"/>
      <c r="BKH151" s="409"/>
      <c r="BKI151" s="409"/>
      <c r="BKJ151" s="409"/>
      <c r="BKK151" s="409"/>
      <c r="BKL151" s="409"/>
      <c r="BKM151" s="409"/>
      <c r="BKN151" s="409"/>
      <c r="BKO151" s="409"/>
      <c r="BKP151" s="409"/>
      <c r="BKQ151" s="409"/>
      <c r="BKR151" s="409"/>
      <c r="BKS151" s="409"/>
      <c r="BKT151" s="409"/>
      <c r="BKU151" s="409"/>
      <c r="BKV151" s="409"/>
      <c r="BKW151" s="409"/>
      <c r="BKX151" s="409"/>
      <c r="BKY151" s="409"/>
      <c r="BKZ151" s="409"/>
      <c r="BLA151" s="409"/>
      <c r="BLB151" s="409"/>
      <c r="BLC151" s="409"/>
      <c r="BLD151" s="409"/>
      <c r="BLE151" s="409"/>
      <c r="BLF151" s="409"/>
      <c r="BLG151" s="409"/>
      <c r="BLH151" s="409"/>
      <c r="BLI151" s="409"/>
      <c r="BLJ151" s="409"/>
      <c r="BLK151" s="409"/>
      <c r="BLL151" s="409"/>
      <c r="BLM151" s="409"/>
      <c r="BLN151" s="409"/>
      <c r="BLO151" s="409"/>
      <c r="BLP151" s="409"/>
      <c r="BLQ151" s="409"/>
      <c r="BLR151" s="409"/>
      <c r="BLS151" s="409"/>
      <c r="BLT151" s="409"/>
      <c r="BLU151" s="409"/>
      <c r="BLV151" s="409"/>
      <c r="BLW151" s="409"/>
      <c r="BLX151" s="409"/>
      <c r="BLY151" s="409"/>
      <c r="BLZ151" s="409"/>
      <c r="BMA151" s="409"/>
      <c r="BMB151" s="409"/>
      <c r="BMC151" s="409"/>
      <c r="BMD151" s="409"/>
      <c r="BME151" s="409"/>
      <c r="BMF151" s="409"/>
      <c r="BMG151" s="409"/>
      <c r="BMH151" s="409"/>
      <c r="BMI151" s="409"/>
      <c r="BMJ151" s="409"/>
      <c r="BMK151" s="409"/>
      <c r="BML151" s="409"/>
      <c r="BMM151" s="409"/>
      <c r="BMN151" s="409"/>
      <c r="BMO151" s="409"/>
      <c r="BMP151" s="409"/>
      <c r="BMQ151" s="409"/>
      <c r="BMR151" s="409"/>
      <c r="BMS151" s="409"/>
      <c r="BMT151" s="409"/>
      <c r="BMU151" s="409"/>
      <c r="BMV151" s="409"/>
      <c r="BMW151" s="409"/>
      <c r="BMX151" s="409"/>
      <c r="BMY151" s="409"/>
      <c r="BMZ151" s="409"/>
      <c r="BNA151" s="409"/>
      <c r="BNB151" s="409"/>
      <c r="BNC151" s="409"/>
      <c r="BND151" s="409"/>
      <c r="BNE151" s="409"/>
      <c r="BNF151" s="409"/>
      <c r="BNG151" s="409"/>
      <c r="BNH151" s="409"/>
      <c r="BNI151" s="409"/>
      <c r="BNJ151" s="409"/>
      <c r="BNK151" s="409"/>
      <c r="BNL151" s="409"/>
      <c r="BNM151" s="409"/>
      <c r="BNN151" s="409"/>
      <c r="BNO151" s="409"/>
      <c r="BNP151" s="409"/>
      <c r="BNQ151" s="409"/>
      <c r="BNR151" s="409"/>
      <c r="BNS151" s="409"/>
      <c r="BNT151" s="409"/>
      <c r="BNU151" s="409"/>
      <c r="BNV151" s="409"/>
      <c r="BNW151" s="409"/>
      <c r="BNX151" s="409"/>
      <c r="BNY151" s="409"/>
      <c r="BNZ151" s="409"/>
      <c r="BOA151" s="409"/>
      <c r="BOB151" s="409"/>
      <c r="BOC151" s="409"/>
      <c r="BOD151" s="409"/>
      <c r="BOE151" s="409"/>
      <c r="BOF151" s="409"/>
      <c r="BOG151" s="409"/>
      <c r="BOH151" s="409"/>
      <c r="BOI151" s="409"/>
      <c r="BOJ151" s="409"/>
      <c r="BOK151" s="409"/>
      <c r="BOL151" s="409"/>
      <c r="BOM151" s="409"/>
      <c r="BON151" s="409"/>
      <c r="BOO151" s="409"/>
      <c r="BOP151" s="409"/>
      <c r="BOQ151" s="409"/>
      <c r="BOR151" s="409"/>
      <c r="BOS151" s="409"/>
      <c r="BOT151" s="409"/>
      <c r="BOU151" s="409"/>
      <c r="BOV151" s="409"/>
      <c r="BOW151" s="409"/>
      <c r="BOX151" s="409"/>
      <c r="BOY151" s="409"/>
      <c r="BOZ151" s="409"/>
      <c r="BPA151" s="409"/>
      <c r="BPB151" s="409"/>
      <c r="BPC151" s="409"/>
      <c r="BPD151" s="409"/>
      <c r="BPE151" s="409"/>
      <c r="BPF151" s="409"/>
      <c r="BPG151" s="409"/>
      <c r="BPH151" s="409"/>
      <c r="BPI151" s="409"/>
      <c r="BPJ151" s="409"/>
      <c r="BPK151" s="409"/>
      <c r="BPL151" s="409"/>
      <c r="BPM151" s="409"/>
      <c r="BPN151" s="409"/>
      <c r="BPO151" s="409"/>
      <c r="BPP151" s="409"/>
      <c r="BPQ151" s="409"/>
      <c r="BPR151" s="409"/>
      <c r="BPS151" s="409"/>
      <c r="BPT151" s="409"/>
      <c r="BPU151" s="409"/>
      <c r="BPV151" s="409"/>
      <c r="BPW151" s="409"/>
      <c r="BPX151" s="409"/>
      <c r="BPY151" s="409"/>
      <c r="BPZ151" s="409"/>
      <c r="BQA151" s="409"/>
      <c r="BQB151" s="409"/>
      <c r="BQC151" s="409"/>
      <c r="BQD151" s="409"/>
      <c r="BQE151" s="409"/>
      <c r="BQF151" s="409"/>
      <c r="BQG151" s="409"/>
      <c r="BQH151" s="409"/>
      <c r="BQI151" s="409"/>
      <c r="BQJ151" s="409"/>
      <c r="BQK151" s="409"/>
      <c r="BQL151" s="409"/>
      <c r="BQM151" s="409"/>
      <c r="BQN151" s="409"/>
      <c r="BQO151" s="409"/>
      <c r="BQP151" s="409"/>
      <c r="BQQ151" s="409"/>
      <c r="BQR151" s="409"/>
      <c r="BQS151" s="409"/>
      <c r="BQT151" s="409"/>
      <c r="BQU151" s="409"/>
      <c r="BQV151" s="409"/>
      <c r="BQW151" s="409"/>
      <c r="BQX151" s="409"/>
      <c r="BQY151" s="409"/>
      <c r="BQZ151" s="409"/>
      <c r="BRA151" s="409"/>
      <c r="BRB151" s="409"/>
      <c r="BRC151" s="409"/>
      <c r="BRD151" s="409"/>
      <c r="BRE151" s="409"/>
      <c r="BRF151" s="409"/>
      <c r="BRG151" s="409"/>
      <c r="BRH151" s="409"/>
      <c r="BRI151" s="409"/>
      <c r="BRJ151" s="409"/>
      <c r="BRK151" s="409"/>
      <c r="BRL151" s="409"/>
      <c r="BRM151" s="409"/>
      <c r="BRN151" s="409"/>
      <c r="BRO151" s="409"/>
      <c r="BRP151" s="409"/>
      <c r="BRQ151" s="409"/>
      <c r="BRR151" s="409"/>
      <c r="BRS151" s="409"/>
      <c r="BRT151" s="409"/>
      <c r="BRU151" s="409"/>
      <c r="BRV151" s="409"/>
      <c r="BRW151" s="409"/>
      <c r="BRX151" s="409"/>
      <c r="BRY151" s="409"/>
      <c r="BRZ151" s="409"/>
      <c r="BSA151" s="409"/>
      <c r="BSB151" s="409"/>
      <c r="BSC151" s="409"/>
      <c r="BSD151" s="409"/>
      <c r="BSE151" s="409"/>
      <c r="BSF151" s="409"/>
      <c r="BSG151" s="409"/>
      <c r="BSH151" s="409"/>
      <c r="BSI151" s="409"/>
      <c r="BSJ151" s="409"/>
      <c r="BSK151" s="409"/>
      <c r="BSL151" s="409"/>
      <c r="BSM151" s="409"/>
      <c r="BSN151" s="409"/>
      <c r="BSO151" s="409"/>
      <c r="BSP151" s="409"/>
      <c r="BSQ151" s="409"/>
      <c r="BSR151" s="409"/>
      <c r="BSS151" s="409"/>
      <c r="BST151" s="409"/>
      <c r="BSU151" s="409"/>
      <c r="BSV151" s="409"/>
      <c r="BSW151" s="409"/>
      <c r="BSX151" s="409"/>
      <c r="BSY151" s="409"/>
      <c r="BSZ151" s="409"/>
      <c r="BTA151" s="409"/>
      <c r="BTB151" s="409"/>
      <c r="BTC151" s="409"/>
      <c r="BTD151" s="409"/>
      <c r="BTE151" s="409"/>
      <c r="BTF151" s="409"/>
      <c r="BTG151" s="409"/>
      <c r="BTH151" s="409"/>
      <c r="BTI151" s="409"/>
      <c r="BTJ151" s="409"/>
      <c r="BTK151" s="409"/>
      <c r="BTL151" s="409"/>
      <c r="BTM151" s="409"/>
      <c r="BTN151" s="409"/>
      <c r="BTO151" s="409"/>
      <c r="BTP151" s="409"/>
      <c r="BTQ151" s="409"/>
      <c r="BTR151" s="409"/>
      <c r="BTS151" s="409"/>
      <c r="BTT151" s="409"/>
      <c r="BTU151" s="409"/>
      <c r="BTV151" s="409"/>
      <c r="BTW151" s="409"/>
      <c r="BTX151" s="409"/>
      <c r="BTY151" s="409"/>
      <c r="BTZ151" s="409"/>
      <c r="BUA151" s="409"/>
      <c r="BUB151" s="409"/>
      <c r="BUC151" s="409"/>
      <c r="BUD151" s="409"/>
      <c r="BUE151" s="409"/>
      <c r="BUF151" s="409"/>
      <c r="BUG151" s="409"/>
      <c r="BUH151" s="409"/>
      <c r="BUI151" s="409"/>
      <c r="BUJ151" s="409"/>
      <c r="BUK151" s="409"/>
      <c r="BUL151" s="409"/>
      <c r="BUM151" s="409"/>
      <c r="BUN151" s="409"/>
      <c r="BUO151" s="409"/>
      <c r="BUP151" s="409"/>
      <c r="BUQ151" s="409"/>
      <c r="BUR151" s="409"/>
      <c r="BUS151" s="409"/>
      <c r="BUT151" s="409"/>
      <c r="BUU151" s="409"/>
      <c r="BUV151" s="409"/>
      <c r="BUW151" s="409"/>
      <c r="BUX151" s="409"/>
      <c r="BUY151" s="409"/>
      <c r="BUZ151" s="409"/>
      <c r="BVA151" s="409"/>
      <c r="BVB151" s="409"/>
      <c r="BVC151" s="409"/>
      <c r="BVD151" s="409"/>
      <c r="BVE151" s="409"/>
      <c r="BVF151" s="409"/>
      <c r="BVG151" s="409"/>
      <c r="BVH151" s="409"/>
      <c r="BVI151" s="409"/>
      <c r="BVJ151" s="409"/>
      <c r="BVK151" s="409"/>
      <c r="BVL151" s="409"/>
      <c r="BVM151" s="409"/>
      <c r="BVN151" s="409"/>
      <c r="BVO151" s="409"/>
      <c r="BVP151" s="409"/>
      <c r="BVQ151" s="409"/>
      <c r="BVR151" s="409"/>
      <c r="BVS151" s="409"/>
      <c r="BVT151" s="409"/>
      <c r="BVU151" s="409"/>
      <c r="BVV151" s="409"/>
      <c r="BVW151" s="409"/>
      <c r="BVX151" s="409"/>
      <c r="BVY151" s="409"/>
      <c r="BVZ151" s="409"/>
      <c r="BWA151" s="409"/>
      <c r="BWB151" s="409"/>
      <c r="BWC151" s="409"/>
      <c r="BWD151" s="409"/>
      <c r="BWE151" s="409"/>
      <c r="BWF151" s="409"/>
      <c r="BWG151" s="409"/>
      <c r="BWH151" s="409"/>
      <c r="BWI151" s="409"/>
      <c r="BWJ151" s="409"/>
      <c r="BWK151" s="409"/>
      <c r="BWL151" s="409"/>
      <c r="BWM151" s="409"/>
      <c r="BWN151" s="409"/>
      <c r="BWO151" s="409"/>
      <c r="BWP151" s="409"/>
      <c r="BWQ151" s="409"/>
      <c r="BWR151" s="409"/>
      <c r="BWS151" s="409"/>
      <c r="BWT151" s="409"/>
      <c r="BWU151" s="409"/>
      <c r="BWV151" s="409"/>
      <c r="BWW151" s="409"/>
      <c r="BWX151" s="409"/>
      <c r="BWY151" s="409"/>
      <c r="BWZ151" s="409"/>
      <c r="BXA151" s="409"/>
      <c r="BXB151" s="409"/>
      <c r="BXC151" s="409"/>
      <c r="BXD151" s="409"/>
      <c r="BXE151" s="409"/>
      <c r="BXF151" s="409"/>
      <c r="BXG151" s="409"/>
      <c r="BXH151" s="409"/>
      <c r="BXI151" s="409"/>
      <c r="BXJ151" s="409"/>
      <c r="BXK151" s="409"/>
      <c r="BXL151" s="409"/>
      <c r="BXM151" s="409"/>
      <c r="BXN151" s="409"/>
      <c r="BXO151" s="409"/>
      <c r="BXP151" s="409"/>
      <c r="BXQ151" s="409"/>
      <c r="BXR151" s="409"/>
      <c r="BXS151" s="409"/>
      <c r="BXT151" s="409"/>
      <c r="BXU151" s="409"/>
      <c r="BXV151" s="409"/>
      <c r="BXW151" s="409"/>
      <c r="BXX151" s="409"/>
      <c r="BXY151" s="409"/>
      <c r="BXZ151" s="409"/>
      <c r="BYA151" s="409"/>
      <c r="BYB151" s="409"/>
      <c r="BYC151" s="409"/>
      <c r="BYD151" s="409"/>
      <c r="BYE151" s="409"/>
      <c r="BYF151" s="409"/>
      <c r="BYG151" s="409"/>
      <c r="BYH151" s="409"/>
      <c r="BYI151" s="409"/>
      <c r="BYJ151" s="409"/>
      <c r="BYK151" s="409"/>
      <c r="BYL151" s="409"/>
      <c r="BYM151" s="409"/>
      <c r="BYN151" s="409"/>
      <c r="BYO151" s="409"/>
      <c r="BYP151" s="409"/>
      <c r="BYQ151" s="409"/>
      <c r="BYR151" s="409"/>
      <c r="BYS151" s="409"/>
      <c r="BYT151" s="409"/>
      <c r="BYU151" s="409"/>
      <c r="BYV151" s="409"/>
      <c r="BYW151" s="409"/>
      <c r="BYX151" s="409"/>
      <c r="BYY151" s="409"/>
      <c r="BYZ151" s="409"/>
      <c r="BZA151" s="409"/>
      <c r="BZB151" s="409"/>
      <c r="BZC151" s="409"/>
      <c r="BZD151" s="409"/>
      <c r="BZE151" s="409"/>
      <c r="BZF151" s="409"/>
      <c r="BZG151" s="409"/>
      <c r="BZH151" s="409"/>
      <c r="BZI151" s="409"/>
      <c r="BZJ151" s="409"/>
      <c r="BZK151" s="409"/>
      <c r="BZL151" s="409"/>
      <c r="BZM151" s="409"/>
      <c r="BZN151" s="409"/>
      <c r="BZO151" s="409"/>
      <c r="BZP151" s="409"/>
      <c r="BZQ151" s="409"/>
      <c r="BZR151" s="409"/>
      <c r="BZS151" s="409"/>
      <c r="BZT151" s="409"/>
      <c r="BZU151" s="409"/>
      <c r="BZV151" s="409"/>
      <c r="BZW151" s="409"/>
      <c r="BZX151" s="409"/>
      <c r="BZY151" s="409"/>
      <c r="BZZ151" s="409"/>
      <c r="CAA151" s="409"/>
      <c r="CAB151" s="409"/>
      <c r="CAC151" s="409"/>
      <c r="CAD151" s="409"/>
      <c r="CAE151" s="409"/>
      <c r="CAF151" s="409"/>
      <c r="CAG151" s="409"/>
      <c r="CAH151" s="409"/>
      <c r="CAI151" s="409"/>
      <c r="CAJ151" s="409"/>
      <c r="CAK151" s="409"/>
      <c r="CAL151" s="409"/>
      <c r="CAM151" s="409"/>
      <c r="CAN151" s="409"/>
      <c r="CAO151" s="409"/>
      <c r="CAP151" s="409"/>
      <c r="CAQ151" s="409"/>
      <c r="CAR151" s="409"/>
      <c r="CAS151" s="409"/>
      <c r="CAT151" s="409"/>
      <c r="CAU151" s="409"/>
      <c r="CAV151" s="409"/>
      <c r="CAW151" s="409"/>
      <c r="CAX151" s="409"/>
      <c r="CAY151" s="409"/>
      <c r="CAZ151" s="409"/>
      <c r="CBA151" s="409"/>
      <c r="CBB151" s="409"/>
      <c r="CBC151" s="409"/>
      <c r="CBD151" s="409"/>
      <c r="CBE151" s="409"/>
      <c r="CBF151" s="409"/>
      <c r="CBG151" s="409"/>
      <c r="CBH151" s="409"/>
      <c r="CBI151" s="409"/>
      <c r="CBJ151" s="409"/>
      <c r="CBK151" s="409"/>
      <c r="CBL151" s="409"/>
      <c r="CBM151" s="409"/>
      <c r="CBN151" s="409"/>
      <c r="CBO151" s="409"/>
      <c r="CBP151" s="409"/>
      <c r="CBQ151" s="409"/>
      <c r="CBR151" s="409"/>
      <c r="CBS151" s="409"/>
      <c r="CBT151" s="409"/>
      <c r="CBU151" s="409"/>
      <c r="CBV151" s="409"/>
      <c r="CBW151" s="409"/>
      <c r="CBX151" s="409"/>
      <c r="CBY151" s="409"/>
      <c r="CBZ151" s="409"/>
      <c r="CCA151" s="409"/>
      <c r="CCB151" s="409"/>
      <c r="CCC151" s="409"/>
      <c r="CCD151" s="409"/>
      <c r="CCE151" s="409"/>
      <c r="CCF151" s="409"/>
      <c r="CCG151" s="409"/>
      <c r="CCH151" s="409"/>
      <c r="CCI151" s="409"/>
      <c r="CCJ151" s="409"/>
      <c r="CCK151" s="409"/>
      <c r="CCL151" s="409"/>
      <c r="CCM151" s="409"/>
      <c r="CCN151" s="409"/>
      <c r="CCO151" s="409"/>
      <c r="CCP151" s="409"/>
      <c r="CCQ151" s="409"/>
      <c r="CCR151" s="409"/>
      <c r="CCS151" s="409"/>
      <c r="CCT151" s="409"/>
      <c r="CCU151" s="409"/>
      <c r="CCV151" s="409"/>
      <c r="CCW151" s="409"/>
      <c r="CCX151" s="409"/>
      <c r="CCY151" s="409"/>
      <c r="CCZ151" s="409"/>
      <c r="CDA151" s="409"/>
      <c r="CDB151" s="409"/>
      <c r="CDC151" s="409"/>
      <c r="CDD151" s="409"/>
      <c r="CDE151" s="409"/>
      <c r="CDF151" s="409"/>
      <c r="CDG151" s="409"/>
      <c r="CDH151" s="409"/>
      <c r="CDI151" s="409"/>
      <c r="CDJ151" s="409"/>
      <c r="CDK151" s="409"/>
      <c r="CDL151" s="409"/>
      <c r="CDM151" s="409"/>
      <c r="CDN151" s="409"/>
      <c r="CDO151" s="409"/>
      <c r="CDP151" s="409"/>
      <c r="CDQ151" s="409"/>
      <c r="CDR151" s="409"/>
      <c r="CDS151" s="409"/>
      <c r="CDT151" s="409"/>
      <c r="CDU151" s="409"/>
      <c r="CDV151" s="409"/>
      <c r="CDW151" s="409"/>
      <c r="CDX151" s="409"/>
      <c r="CDY151" s="409"/>
      <c r="CDZ151" s="409"/>
      <c r="CEA151" s="409"/>
      <c r="CEB151" s="409"/>
      <c r="CEC151" s="409"/>
      <c r="CED151" s="409"/>
      <c r="CEE151" s="409"/>
      <c r="CEF151" s="409"/>
      <c r="CEG151" s="409"/>
      <c r="CEH151" s="409"/>
      <c r="CEI151" s="409"/>
      <c r="CEJ151" s="409"/>
      <c r="CEK151" s="409"/>
      <c r="CEL151" s="409"/>
      <c r="CEM151" s="409"/>
      <c r="CEN151" s="409"/>
      <c r="CEO151" s="409"/>
      <c r="CEP151" s="409"/>
      <c r="CEQ151" s="409"/>
      <c r="CER151" s="409"/>
      <c r="CES151" s="409"/>
      <c r="CET151" s="409"/>
      <c r="CEU151" s="409"/>
      <c r="CEV151" s="409"/>
      <c r="CEW151" s="409"/>
      <c r="CEX151" s="409"/>
      <c r="CEY151" s="409"/>
      <c r="CEZ151" s="409"/>
      <c r="CFA151" s="409"/>
      <c r="CFB151" s="409"/>
      <c r="CFC151" s="409"/>
      <c r="CFD151" s="409"/>
      <c r="CFE151" s="409"/>
      <c r="CFF151" s="409"/>
      <c r="CFG151" s="409"/>
      <c r="CFH151" s="409"/>
      <c r="CFI151" s="409"/>
      <c r="CFJ151" s="409"/>
      <c r="CFK151" s="409"/>
      <c r="CFL151" s="409"/>
      <c r="CFM151" s="409"/>
      <c r="CFN151" s="409"/>
      <c r="CFO151" s="409"/>
      <c r="CFP151" s="409"/>
      <c r="CFQ151" s="409"/>
      <c r="CFR151" s="409"/>
      <c r="CFS151" s="409"/>
      <c r="CFT151" s="409"/>
      <c r="CFU151" s="409"/>
      <c r="CFV151" s="409"/>
      <c r="CFW151" s="409"/>
      <c r="CFX151" s="409"/>
      <c r="CFY151" s="409"/>
      <c r="CFZ151" s="409"/>
      <c r="CGA151" s="409"/>
      <c r="CGB151" s="409"/>
      <c r="CGC151" s="409"/>
      <c r="CGD151" s="409"/>
      <c r="CGE151" s="409"/>
      <c r="CGF151" s="409"/>
      <c r="CGG151" s="409"/>
      <c r="CGH151" s="409"/>
      <c r="CGI151" s="409"/>
      <c r="CGJ151" s="409"/>
      <c r="CGK151" s="409"/>
      <c r="CGL151" s="409"/>
      <c r="CGM151" s="409"/>
      <c r="CGN151" s="409"/>
      <c r="CGO151" s="409"/>
      <c r="CGP151" s="409"/>
      <c r="CGQ151" s="409"/>
      <c r="CGR151" s="409"/>
      <c r="CGS151" s="409"/>
      <c r="CGT151" s="409"/>
      <c r="CGU151" s="409"/>
      <c r="CGV151" s="409"/>
      <c r="CGW151" s="409"/>
      <c r="CGX151" s="409"/>
      <c r="CGY151" s="409"/>
      <c r="CGZ151" s="409"/>
      <c r="CHA151" s="409"/>
      <c r="CHB151" s="409"/>
      <c r="CHC151" s="409"/>
      <c r="CHD151" s="409"/>
      <c r="CHE151" s="409"/>
      <c r="CHF151" s="409"/>
      <c r="CHG151" s="409"/>
      <c r="CHH151" s="409"/>
      <c r="CHI151" s="409"/>
      <c r="CHJ151" s="409"/>
      <c r="CHK151" s="409"/>
      <c r="CHL151" s="409"/>
      <c r="CHM151" s="409"/>
      <c r="CHN151" s="409"/>
      <c r="CHO151" s="409"/>
      <c r="CHP151" s="409"/>
      <c r="CHQ151" s="409"/>
      <c r="CHR151" s="409"/>
      <c r="CHS151" s="409"/>
      <c r="CHT151" s="409"/>
      <c r="CHU151" s="409"/>
      <c r="CHV151" s="409"/>
      <c r="CHW151" s="409"/>
      <c r="CHX151" s="409"/>
      <c r="CHY151" s="409"/>
      <c r="CHZ151" s="409"/>
      <c r="CIA151" s="409"/>
      <c r="CIB151" s="409"/>
      <c r="CIC151" s="409"/>
      <c r="CID151" s="409"/>
      <c r="CIE151" s="409"/>
      <c r="CIF151" s="409"/>
      <c r="CIG151" s="409"/>
      <c r="CIH151" s="409"/>
      <c r="CII151" s="409"/>
      <c r="CIJ151" s="409"/>
      <c r="CIK151" s="409"/>
      <c r="CIL151" s="409"/>
      <c r="CIM151" s="409"/>
      <c r="CIN151" s="409"/>
      <c r="CIO151" s="409"/>
      <c r="CIP151" s="409"/>
      <c r="CIQ151" s="409"/>
      <c r="CIR151" s="409"/>
      <c r="CIS151" s="409"/>
      <c r="CIT151" s="409"/>
      <c r="CIU151" s="409"/>
      <c r="CIV151" s="409"/>
      <c r="CIW151" s="409"/>
      <c r="CIX151" s="409"/>
      <c r="CIY151" s="409"/>
      <c r="CIZ151" s="409"/>
      <c r="CJA151" s="409"/>
      <c r="CJB151" s="409"/>
      <c r="CJC151" s="409"/>
      <c r="CJD151" s="409"/>
      <c r="CJE151" s="409"/>
      <c r="CJF151" s="409"/>
      <c r="CJG151" s="409"/>
      <c r="CJH151" s="409"/>
      <c r="CJI151" s="409"/>
      <c r="CJJ151" s="409"/>
      <c r="CJK151" s="409"/>
      <c r="CJL151" s="409"/>
      <c r="CJM151" s="409"/>
      <c r="CJN151" s="409"/>
      <c r="CJO151" s="409"/>
      <c r="CJP151" s="409"/>
      <c r="CJQ151" s="409"/>
      <c r="CJR151" s="409"/>
      <c r="CJS151" s="409"/>
      <c r="CJT151" s="409"/>
      <c r="CJU151" s="409"/>
      <c r="CJV151" s="409"/>
      <c r="CJW151" s="409"/>
      <c r="CJX151" s="409"/>
      <c r="CJY151" s="409"/>
      <c r="CJZ151" s="409"/>
      <c r="CKA151" s="409"/>
      <c r="CKB151" s="409"/>
      <c r="CKC151" s="409"/>
      <c r="CKD151" s="409"/>
      <c r="CKE151" s="409"/>
      <c r="CKF151" s="409"/>
      <c r="CKG151" s="409"/>
      <c r="CKH151" s="409"/>
      <c r="CKI151" s="409"/>
      <c r="CKJ151" s="409"/>
      <c r="CKK151" s="409"/>
      <c r="CKL151" s="409"/>
      <c r="CKM151" s="409"/>
      <c r="CKN151" s="409"/>
      <c r="CKO151" s="409"/>
      <c r="CKP151" s="409"/>
      <c r="CKQ151" s="409"/>
      <c r="CKR151" s="409"/>
      <c r="CKS151" s="409"/>
      <c r="CKT151" s="409"/>
      <c r="CKU151" s="409"/>
      <c r="CKV151" s="409"/>
      <c r="CKW151" s="409"/>
      <c r="CKX151" s="409"/>
      <c r="CKY151" s="409"/>
      <c r="CKZ151" s="409"/>
      <c r="CLA151" s="409"/>
      <c r="CLB151" s="409"/>
      <c r="CLC151" s="409"/>
      <c r="CLD151" s="409"/>
      <c r="CLE151" s="409"/>
      <c r="CLF151" s="409"/>
      <c r="CLG151" s="409"/>
      <c r="CLH151" s="409"/>
      <c r="CLI151" s="409"/>
      <c r="CLJ151" s="409"/>
      <c r="CLK151" s="409"/>
      <c r="CLL151" s="409"/>
      <c r="CLM151" s="409"/>
      <c r="CLN151" s="409"/>
      <c r="CLO151" s="409"/>
      <c r="CLP151" s="409"/>
      <c r="CLQ151" s="409"/>
      <c r="CLR151" s="409"/>
      <c r="CLS151" s="409"/>
      <c r="CLT151" s="409"/>
      <c r="CLU151" s="409"/>
      <c r="CLV151" s="409"/>
      <c r="CLW151" s="409"/>
      <c r="CLX151" s="409"/>
      <c r="CLY151" s="409"/>
      <c r="CLZ151" s="409"/>
      <c r="CMA151" s="409"/>
      <c r="CMB151" s="409"/>
      <c r="CMC151" s="409"/>
      <c r="CMD151" s="409"/>
      <c r="CME151" s="409"/>
      <c r="CMF151" s="409"/>
      <c r="CMG151" s="409"/>
      <c r="CMH151" s="409"/>
      <c r="CMI151" s="409"/>
      <c r="CMJ151" s="409"/>
      <c r="CMK151" s="409"/>
      <c r="CML151" s="409"/>
      <c r="CMM151" s="409"/>
      <c r="CMN151" s="409"/>
      <c r="CMO151" s="409"/>
      <c r="CMP151" s="409"/>
      <c r="CMQ151" s="409"/>
      <c r="CMR151" s="409"/>
      <c r="CMS151" s="409"/>
      <c r="CMT151" s="409"/>
      <c r="CMU151" s="409"/>
      <c r="CMV151" s="409"/>
      <c r="CMW151" s="409"/>
      <c r="CMX151" s="409"/>
      <c r="CMY151" s="409"/>
      <c r="CMZ151" s="409"/>
      <c r="CNA151" s="409"/>
      <c r="CNB151" s="409"/>
      <c r="CNC151" s="409"/>
      <c r="CND151" s="409"/>
      <c r="CNE151" s="409"/>
      <c r="CNF151" s="409"/>
      <c r="CNG151" s="409"/>
      <c r="CNH151" s="409"/>
      <c r="CNI151" s="409"/>
      <c r="CNJ151" s="409"/>
      <c r="CNK151" s="409"/>
      <c r="CNL151" s="409"/>
      <c r="CNM151" s="409"/>
      <c r="CNN151" s="409"/>
      <c r="CNO151" s="409"/>
      <c r="CNP151" s="409"/>
      <c r="CNQ151" s="409"/>
      <c r="CNR151" s="409"/>
      <c r="CNS151" s="409"/>
      <c r="CNT151" s="409"/>
      <c r="CNU151" s="409"/>
      <c r="CNV151" s="409"/>
      <c r="CNW151" s="409"/>
      <c r="CNX151" s="409"/>
      <c r="CNY151" s="409"/>
      <c r="CNZ151" s="409"/>
      <c r="COA151" s="409"/>
      <c r="COB151" s="409"/>
      <c r="COC151" s="409"/>
      <c r="COD151" s="409"/>
      <c r="COE151" s="409"/>
      <c r="COF151" s="409"/>
      <c r="COG151" s="409"/>
      <c r="COH151" s="409"/>
      <c r="COI151" s="409"/>
      <c r="COJ151" s="409"/>
      <c r="COK151" s="409"/>
      <c r="COL151" s="409"/>
      <c r="COM151" s="409"/>
      <c r="CON151" s="409"/>
      <c r="COO151" s="409"/>
      <c r="COP151" s="409"/>
      <c r="COQ151" s="409"/>
      <c r="COR151" s="409"/>
      <c r="COS151" s="409"/>
      <c r="COT151" s="409"/>
      <c r="COU151" s="409"/>
      <c r="COV151" s="409"/>
      <c r="COW151" s="409"/>
      <c r="COX151" s="409"/>
      <c r="COY151" s="409"/>
      <c r="COZ151" s="409"/>
      <c r="CPA151" s="409"/>
      <c r="CPB151" s="409"/>
      <c r="CPC151" s="409"/>
      <c r="CPD151" s="409"/>
      <c r="CPE151" s="409"/>
      <c r="CPF151" s="409"/>
      <c r="CPG151" s="409"/>
      <c r="CPH151" s="409"/>
      <c r="CPI151" s="409"/>
      <c r="CPJ151" s="409"/>
      <c r="CPK151" s="409"/>
      <c r="CPL151" s="409"/>
      <c r="CPM151" s="409"/>
      <c r="CPN151" s="409"/>
      <c r="CPO151" s="409"/>
      <c r="CPP151" s="409"/>
      <c r="CPQ151" s="409"/>
      <c r="CPR151" s="409"/>
      <c r="CPS151" s="409"/>
      <c r="CPT151" s="409"/>
      <c r="CPU151" s="409"/>
      <c r="CPV151" s="409"/>
      <c r="CPW151" s="409"/>
      <c r="CPX151" s="409"/>
      <c r="CPY151" s="409"/>
      <c r="CPZ151" s="409"/>
      <c r="CQA151" s="409"/>
      <c r="CQB151" s="409"/>
      <c r="CQC151" s="409"/>
      <c r="CQD151" s="409"/>
      <c r="CQE151" s="409"/>
      <c r="CQF151" s="409"/>
      <c r="CQG151" s="409"/>
      <c r="CQH151" s="409"/>
      <c r="CQI151" s="409"/>
      <c r="CQJ151" s="409"/>
      <c r="CQK151" s="409"/>
      <c r="CQL151" s="409"/>
      <c r="CQM151" s="409"/>
      <c r="CQN151" s="409"/>
      <c r="CQO151" s="409"/>
      <c r="CQP151" s="409"/>
      <c r="CQQ151" s="409"/>
      <c r="CQR151" s="409"/>
      <c r="CQS151" s="409"/>
      <c r="CQT151" s="409"/>
      <c r="CQU151" s="409"/>
      <c r="CQV151" s="409"/>
      <c r="CQW151" s="409"/>
      <c r="CQX151" s="409"/>
      <c r="CQY151" s="409"/>
      <c r="CQZ151" s="409"/>
      <c r="CRA151" s="409"/>
      <c r="CRB151" s="409"/>
      <c r="CRC151" s="409"/>
      <c r="CRD151" s="409"/>
      <c r="CRE151" s="409"/>
      <c r="CRF151" s="409"/>
      <c r="CRG151" s="409"/>
      <c r="CRH151" s="409"/>
      <c r="CRI151" s="409"/>
      <c r="CRJ151" s="409"/>
      <c r="CRK151" s="409"/>
      <c r="CRL151" s="409"/>
      <c r="CRM151" s="409"/>
      <c r="CRN151" s="409"/>
      <c r="CRO151" s="409"/>
      <c r="CRP151" s="409"/>
      <c r="CRQ151" s="409"/>
      <c r="CRR151" s="409"/>
      <c r="CRS151" s="409"/>
      <c r="CRT151" s="409"/>
      <c r="CRU151" s="409"/>
      <c r="CRV151" s="409"/>
      <c r="CRW151" s="409"/>
      <c r="CRX151" s="409"/>
      <c r="CRY151" s="409"/>
      <c r="CRZ151" s="409"/>
      <c r="CSA151" s="409"/>
      <c r="CSB151" s="409"/>
      <c r="CSC151" s="409"/>
      <c r="CSD151" s="409"/>
      <c r="CSE151" s="409"/>
      <c r="CSF151" s="409"/>
      <c r="CSG151" s="409"/>
      <c r="CSH151" s="409"/>
      <c r="CSI151" s="409"/>
      <c r="CSJ151" s="409"/>
      <c r="CSK151" s="409"/>
      <c r="CSL151" s="409"/>
      <c r="CSM151" s="409"/>
      <c r="CSN151" s="409"/>
      <c r="CSO151" s="409"/>
      <c r="CSP151" s="409"/>
      <c r="CSQ151" s="409"/>
      <c r="CSR151" s="409"/>
      <c r="CSS151" s="409"/>
      <c r="CST151" s="409"/>
      <c r="CSU151" s="409"/>
      <c r="CSV151" s="409"/>
      <c r="CSW151" s="409"/>
      <c r="CSX151" s="409"/>
      <c r="CSY151" s="409"/>
      <c r="CSZ151" s="409"/>
      <c r="CTA151" s="409"/>
      <c r="CTB151" s="409"/>
      <c r="CTC151" s="409"/>
      <c r="CTD151" s="409"/>
      <c r="CTE151" s="409"/>
      <c r="CTF151" s="409"/>
      <c r="CTG151" s="409"/>
      <c r="CTH151" s="409"/>
      <c r="CTI151" s="409"/>
      <c r="CTJ151" s="409"/>
      <c r="CTK151" s="409"/>
      <c r="CTL151" s="409"/>
      <c r="CTM151" s="409"/>
      <c r="CTN151" s="409"/>
      <c r="CTO151" s="409"/>
      <c r="CTP151" s="409"/>
      <c r="CTQ151" s="409"/>
      <c r="CTR151" s="409"/>
      <c r="CTS151" s="409"/>
      <c r="CTT151" s="409"/>
      <c r="CTU151" s="409"/>
      <c r="CTV151" s="409"/>
      <c r="CTW151" s="409"/>
      <c r="CTX151" s="409"/>
      <c r="CTY151" s="409"/>
      <c r="CTZ151" s="409"/>
      <c r="CUA151" s="409"/>
      <c r="CUB151" s="409"/>
      <c r="CUC151" s="409"/>
      <c r="CUD151" s="409"/>
      <c r="CUE151" s="409"/>
      <c r="CUF151" s="409"/>
      <c r="CUG151" s="409"/>
      <c r="CUH151" s="409"/>
      <c r="CUI151" s="409"/>
      <c r="CUJ151" s="409"/>
      <c r="CUK151" s="409"/>
      <c r="CUL151" s="409"/>
      <c r="CUM151" s="409"/>
      <c r="CUN151" s="409"/>
      <c r="CUO151" s="409"/>
      <c r="CUP151" s="409"/>
      <c r="CUQ151" s="409"/>
      <c r="CUR151" s="409"/>
      <c r="CUS151" s="409"/>
      <c r="CUT151" s="409"/>
      <c r="CUU151" s="409"/>
      <c r="CUV151" s="409"/>
      <c r="CUW151" s="409"/>
      <c r="CUX151" s="409"/>
      <c r="CUY151" s="409"/>
      <c r="CUZ151" s="409"/>
      <c r="CVA151" s="409"/>
      <c r="CVB151" s="409"/>
      <c r="CVC151" s="409"/>
      <c r="CVD151" s="409"/>
      <c r="CVE151" s="409"/>
      <c r="CVF151" s="409"/>
      <c r="CVG151" s="409"/>
      <c r="CVH151" s="409"/>
      <c r="CVI151" s="409"/>
      <c r="CVJ151" s="409"/>
      <c r="CVK151" s="409"/>
      <c r="CVL151" s="409"/>
      <c r="CVM151" s="409"/>
      <c r="CVN151" s="409"/>
      <c r="CVO151" s="409"/>
      <c r="CVP151" s="409"/>
      <c r="CVQ151" s="409"/>
      <c r="CVR151" s="409"/>
      <c r="CVS151" s="409"/>
      <c r="CVT151" s="409"/>
      <c r="CVU151" s="409"/>
      <c r="CVV151" s="409"/>
      <c r="CVW151" s="409"/>
      <c r="CVX151" s="409"/>
      <c r="CVY151" s="409"/>
      <c r="CVZ151" s="409"/>
      <c r="CWA151" s="409"/>
      <c r="CWB151" s="409"/>
      <c r="CWC151" s="409"/>
      <c r="CWD151" s="409"/>
      <c r="CWE151" s="409"/>
      <c r="CWF151" s="409"/>
      <c r="CWG151" s="409"/>
      <c r="CWH151" s="409"/>
      <c r="CWI151" s="409"/>
      <c r="CWJ151" s="409"/>
      <c r="CWK151" s="409"/>
      <c r="CWL151" s="409"/>
      <c r="CWM151" s="409"/>
      <c r="CWN151" s="409"/>
      <c r="CWO151" s="409"/>
      <c r="CWP151" s="409"/>
      <c r="CWQ151" s="409"/>
      <c r="CWR151" s="409"/>
      <c r="CWS151" s="409"/>
      <c r="CWT151" s="409"/>
      <c r="CWU151" s="409"/>
      <c r="CWV151" s="409"/>
      <c r="CWW151" s="409"/>
      <c r="CWX151" s="409"/>
      <c r="CWY151" s="409"/>
      <c r="CWZ151" s="409"/>
      <c r="CXA151" s="409"/>
      <c r="CXB151" s="409"/>
      <c r="CXC151" s="409"/>
      <c r="CXD151" s="409"/>
      <c r="CXE151" s="409"/>
      <c r="CXF151" s="409"/>
      <c r="CXG151" s="409"/>
      <c r="CXH151" s="409"/>
      <c r="CXI151" s="409"/>
      <c r="CXJ151" s="409"/>
      <c r="CXK151" s="409"/>
      <c r="CXL151" s="409"/>
      <c r="CXM151" s="409"/>
      <c r="CXN151" s="409"/>
      <c r="CXO151" s="409"/>
      <c r="CXP151" s="409"/>
      <c r="CXQ151" s="409"/>
      <c r="CXR151" s="409"/>
      <c r="CXS151" s="409"/>
      <c r="CXT151" s="409"/>
      <c r="CXU151" s="409"/>
      <c r="CXV151" s="409"/>
      <c r="CXW151" s="409"/>
      <c r="CXX151" s="409"/>
      <c r="CXY151" s="409"/>
      <c r="CXZ151" s="409"/>
      <c r="CYA151" s="409"/>
      <c r="CYB151" s="409"/>
      <c r="CYC151" s="409"/>
      <c r="CYD151" s="409"/>
      <c r="CYE151" s="409"/>
      <c r="CYF151" s="409"/>
      <c r="CYG151" s="409"/>
      <c r="CYH151" s="409"/>
      <c r="CYI151" s="409"/>
      <c r="CYJ151" s="409"/>
      <c r="CYK151" s="409"/>
      <c r="CYL151" s="409"/>
      <c r="CYM151" s="409"/>
      <c r="CYN151" s="409"/>
      <c r="CYO151" s="409"/>
      <c r="CYP151" s="409"/>
      <c r="CYQ151" s="409"/>
      <c r="CYR151" s="409"/>
      <c r="CYS151" s="409"/>
      <c r="CYT151" s="409"/>
      <c r="CYU151" s="409"/>
      <c r="CYV151" s="409"/>
      <c r="CYW151" s="409"/>
      <c r="CYX151" s="409"/>
      <c r="CYY151" s="409"/>
      <c r="CYZ151" s="409"/>
      <c r="CZA151" s="409"/>
      <c r="CZB151" s="409"/>
      <c r="CZC151" s="409"/>
      <c r="CZD151" s="409"/>
      <c r="CZE151" s="409"/>
      <c r="CZF151" s="409"/>
      <c r="CZG151" s="409"/>
      <c r="CZH151" s="409"/>
      <c r="CZI151" s="409"/>
      <c r="CZJ151" s="409"/>
      <c r="CZK151" s="409"/>
      <c r="CZL151" s="409"/>
      <c r="CZM151" s="409"/>
      <c r="CZN151" s="409"/>
      <c r="CZO151" s="409"/>
      <c r="CZP151" s="409"/>
      <c r="CZQ151" s="409"/>
      <c r="CZR151" s="409"/>
      <c r="CZS151" s="409"/>
      <c r="CZT151" s="409"/>
      <c r="CZU151" s="409"/>
      <c r="CZV151" s="409"/>
      <c r="CZW151" s="409"/>
      <c r="CZX151" s="409"/>
      <c r="CZY151" s="409"/>
      <c r="CZZ151" s="409"/>
      <c r="DAA151" s="409"/>
      <c r="DAB151" s="409"/>
      <c r="DAC151" s="409"/>
      <c r="DAD151" s="409"/>
      <c r="DAE151" s="409"/>
      <c r="DAF151" s="409"/>
      <c r="DAG151" s="409"/>
      <c r="DAH151" s="409"/>
      <c r="DAI151" s="409"/>
      <c r="DAJ151" s="409"/>
      <c r="DAK151" s="409"/>
      <c r="DAL151" s="409"/>
      <c r="DAM151" s="409"/>
      <c r="DAN151" s="409"/>
      <c r="DAO151" s="409"/>
      <c r="DAP151" s="409"/>
      <c r="DAQ151" s="409"/>
      <c r="DAR151" s="409"/>
      <c r="DAS151" s="409"/>
      <c r="DAT151" s="409"/>
      <c r="DAU151" s="409"/>
      <c r="DAV151" s="409"/>
      <c r="DAW151" s="409"/>
      <c r="DAX151" s="409"/>
      <c r="DAY151" s="409"/>
      <c r="DAZ151" s="409"/>
      <c r="DBA151" s="409"/>
      <c r="DBB151" s="409"/>
      <c r="DBC151" s="409"/>
      <c r="DBD151" s="409"/>
      <c r="DBE151" s="409"/>
      <c r="DBF151" s="409"/>
      <c r="DBG151" s="409"/>
      <c r="DBH151" s="409"/>
      <c r="DBI151" s="409"/>
      <c r="DBJ151" s="409"/>
      <c r="DBK151" s="409"/>
      <c r="DBL151" s="409"/>
      <c r="DBM151" s="409"/>
      <c r="DBN151" s="409"/>
      <c r="DBO151" s="409"/>
      <c r="DBP151" s="409"/>
      <c r="DBQ151" s="409"/>
      <c r="DBR151" s="409"/>
      <c r="DBS151" s="409"/>
      <c r="DBT151" s="409"/>
      <c r="DBU151" s="409"/>
      <c r="DBV151" s="409"/>
      <c r="DBW151" s="409"/>
      <c r="DBX151" s="409"/>
      <c r="DBY151" s="409"/>
      <c r="DBZ151" s="409"/>
      <c r="DCA151" s="409"/>
      <c r="DCB151" s="409"/>
      <c r="DCC151" s="409"/>
      <c r="DCD151" s="409"/>
      <c r="DCE151" s="409"/>
      <c r="DCF151" s="409"/>
      <c r="DCG151" s="409"/>
      <c r="DCH151" s="409"/>
      <c r="DCI151" s="409"/>
      <c r="DCJ151" s="409"/>
      <c r="DCK151" s="409"/>
      <c r="DCL151" s="409"/>
      <c r="DCM151" s="409"/>
      <c r="DCN151" s="409"/>
      <c r="DCO151" s="409"/>
      <c r="DCP151" s="409"/>
      <c r="DCQ151" s="409"/>
      <c r="DCR151" s="409"/>
      <c r="DCS151" s="409"/>
      <c r="DCT151" s="409"/>
      <c r="DCU151" s="409"/>
      <c r="DCV151" s="409"/>
      <c r="DCW151" s="409"/>
      <c r="DCX151" s="409"/>
      <c r="DCY151" s="409"/>
      <c r="DCZ151" s="409"/>
      <c r="DDA151" s="409"/>
      <c r="DDB151" s="409"/>
      <c r="DDC151" s="409"/>
      <c r="DDD151" s="409"/>
      <c r="DDE151" s="409"/>
      <c r="DDF151" s="409"/>
      <c r="DDG151" s="409"/>
      <c r="DDH151" s="409"/>
      <c r="DDI151" s="409"/>
      <c r="DDJ151" s="409"/>
      <c r="DDK151" s="409"/>
      <c r="DDL151" s="409"/>
      <c r="DDM151" s="409"/>
      <c r="DDN151" s="409"/>
      <c r="DDO151" s="409"/>
      <c r="DDP151" s="409"/>
      <c r="DDQ151" s="409"/>
      <c r="DDR151" s="409"/>
      <c r="DDS151" s="409"/>
      <c r="DDT151" s="409"/>
      <c r="DDU151" s="409"/>
      <c r="DDV151" s="409"/>
      <c r="DDW151" s="409"/>
      <c r="DDX151" s="409"/>
      <c r="DDY151" s="409"/>
      <c r="DDZ151" s="409"/>
      <c r="DEA151" s="409"/>
      <c r="DEB151" s="409"/>
      <c r="DEC151" s="409"/>
      <c r="DED151" s="409"/>
      <c r="DEE151" s="409"/>
      <c r="DEF151" s="409"/>
      <c r="DEG151" s="409"/>
      <c r="DEH151" s="409"/>
      <c r="DEI151" s="409"/>
      <c r="DEJ151" s="409"/>
      <c r="DEK151" s="409"/>
      <c r="DEL151" s="409"/>
      <c r="DEM151" s="409"/>
      <c r="DEN151" s="409"/>
      <c r="DEO151" s="409"/>
      <c r="DEP151" s="409"/>
      <c r="DEQ151" s="409"/>
      <c r="DER151" s="409"/>
      <c r="DES151" s="409"/>
      <c r="DET151" s="409"/>
      <c r="DEU151" s="409"/>
      <c r="DEV151" s="409"/>
      <c r="DEW151" s="409"/>
      <c r="DEX151" s="409"/>
      <c r="DEY151" s="409"/>
      <c r="DEZ151" s="409"/>
      <c r="DFA151" s="409"/>
      <c r="DFB151" s="409"/>
      <c r="DFC151" s="409"/>
      <c r="DFD151" s="409"/>
      <c r="DFE151" s="409"/>
      <c r="DFF151" s="409"/>
      <c r="DFG151" s="409"/>
      <c r="DFH151" s="409"/>
      <c r="DFI151" s="409"/>
      <c r="DFJ151" s="409"/>
      <c r="DFK151" s="409"/>
      <c r="DFL151" s="409"/>
      <c r="DFM151" s="409"/>
      <c r="DFN151" s="409"/>
      <c r="DFO151" s="409"/>
      <c r="DFP151" s="409"/>
      <c r="DFQ151" s="409"/>
      <c r="DFR151" s="409"/>
      <c r="DFS151" s="409"/>
      <c r="DFT151" s="409"/>
      <c r="DFU151" s="409"/>
      <c r="DFV151" s="409"/>
      <c r="DFW151" s="409"/>
      <c r="DFX151" s="409"/>
      <c r="DFY151" s="409"/>
      <c r="DFZ151" s="409"/>
      <c r="DGA151" s="409"/>
      <c r="DGB151" s="409"/>
      <c r="DGC151" s="409"/>
      <c r="DGD151" s="409"/>
      <c r="DGE151" s="409"/>
      <c r="DGF151" s="409"/>
      <c r="DGG151" s="409"/>
      <c r="DGH151" s="409"/>
      <c r="DGI151" s="409"/>
      <c r="DGJ151" s="409"/>
      <c r="DGK151" s="409"/>
      <c r="DGL151" s="409"/>
      <c r="DGM151" s="409"/>
      <c r="DGN151" s="409"/>
      <c r="DGO151" s="409"/>
      <c r="DGP151" s="409"/>
      <c r="DGQ151" s="409"/>
      <c r="DGR151" s="409"/>
      <c r="DGS151" s="409"/>
      <c r="DGT151" s="409"/>
      <c r="DGU151" s="409"/>
      <c r="DGV151" s="409"/>
      <c r="DGW151" s="409"/>
      <c r="DGX151" s="409"/>
      <c r="DGY151" s="409"/>
      <c r="DGZ151" s="409"/>
      <c r="DHA151" s="409"/>
      <c r="DHB151" s="409"/>
      <c r="DHC151" s="409"/>
      <c r="DHD151" s="409"/>
      <c r="DHE151" s="409"/>
      <c r="DHF151" s="409"/>
      <c r="DHG151" s="409"/>
      <c r="DHH151" s="409"/>
      <c r="DHI151" s="409"/>
      <c r="DHJ151" s="409"/>
      <c r="DHK151" s="409"/>
      <c r="DHL151" s="409"/>
      <c r="DHM151" s="409"/>
      <c r="DHN151" s="409"/>
      <c r="DHO151" s="409"/>
      <c r="DHP151" s="409"/>
      <c r="DHQ151" s="409"/>
      <c r="DHR151" s="409"/>
      <c r="DHS151" s="409"/>
      <c r="DHT151" s="409"/>
      <c r="DHU151" s="409"/>
      <c r="DHV151" s="409"/>
      <c r="DHW151" s="409"/>
      <c r="DHX151" s="409"/>
      <c r="DHY151" s="409"/>
      <c r="DHZ151" s="409"/>
      <c r="DIA151" s="409"/>
      <c r="DIB151" s="409"/>
      <c r="DIC151" s="409"/>
      <c r="DID151" s="409"/>
      <c r="DIE151" s="409"/>
      <c r="DIF151" s="409"/>
      <c r="DIG151" s="409"/>
      <c r="DIH151" s="409"/>
      <c r="DII151" s="409"/>
      <c r="DIJ151" s="409"/>
      <c r="DIK151" s="409"/>
      <c r="DIL151" s="409"/>
      <c r="DIM151" s="409"/>
      <c r="DIN151" s="409"/>
      <c r="DIO151" s="409"/>
      <c r="DIP151" s="409"/>
      <c r="DIQ151" s="409"/>
      <c r="DIR151" s="409"/>
      <c r="DIS151" s="409"/>
      <c r="DIT151" s="409"/>
      <c r="DIU151" s="409"/>
      <c r="DIV151" s="409"/>
      <c r="DIW151" s="409"/>
      <c r="DIX151" s="409"/>
      <c r="DIY151" s="409"/>
      <c r="DIZ151" s="409"/>
      <c r="DJA151" s="409"/>
      <c r="DJB151" s="409"/>
      <c r="DJC151" s="409"/>
      <c r="DJD151" s="409"/>
      <c r="DJE151" s="409"/>
      <c r="DJF151" s="409"/>
      <c r="DJG151" s="409"/>
      <c r="DJH151" s="409"/>
      <c r="DJI151" s="409"/>
      <c r="DJJ151" s="409"/>
      <c r="DJK151" s="409"/>
      <c r="DJL151" s="409"/>
      <c r="DJM151" s="409"/>
      <c r="DJN151" s="409"/>
      <c r="DJO151" s="409"/>
      <c r="DJP151" s="409"/>
      <c r="DJQ151" s="409"/>
      <c r="DJR151" s="409"/>
      <c r="DJS151" s="409"/>
      <c r="DJT151" s="409"/>
      <c r="DJU151" s="409"/>
      <c r="DJV151" s="409"/>
      <c r="DJW151" s="409"/>
      <c r="DJX151" s="409"/>
      <c r="DJY151" s="409"/>
      <c r="DJZ151" s="409"/>
      <c r="DKA151" s="409"/>
      <c r="DKB151" s="409"/>
      <c r="DKC151" s="409"/>
      <c r="DKD151" s="409"/>
      <c r="DKE151" s="409"/>
      <c r="DKF151" s="409"/>
      <c r="DKG151" s="409"/>
      <c r="DKH151" s="409"/>
      <c r="DKI151" s="409"/>
      <c r="DKJ151" s="409"/>
      <c r="DKK151" s="409"/>
      <c r="DKL151" s="409"/>
      <c r="DKM151" s="409"/>
      <c r="DKN151" s="409"/>
      <c r="DKO151" s="409"/>
      <c r="DKP151" s="409"/>
      <c r="DKQ151" s="409"/>
      <c r="DKR151" s="409"/>
      <c r="DKS151" s="409"/>
      <c r="DKT151" s="409"/>
      <c r="DKU151" s="409"/>
      <c r="DKV151" s="409"/>
      <c r="DKW151" s="409"/>
      <c r="DKX151" s="409"/>
      <c r="DKY151" s="409"/>
      <c r="DKZ151" s="409"/>
      <c r="DLA151" s="409"/>
      <c r="DLB151" s="409"/>
      <c r="DLC151" s="409"/>
      <c r="DLD151" s="409"/>
      <c r="DLE151" s="409"/>
      <c r="DLF151" s="409"/>
      <c r="DLG151" s="409"/>
      <c r="DLH151" s="409"/>
      <c r="DLI151" s="409"/>
      <c r="DLJ151" s="409"/>
      <c r="DLK151" s="409"/>
      <c r="DLL151" s="409"/>
      <c r="DLM151" s="409"/>
      <c r="DLN151" s="409"/>
      <c r="DLO151" s="409"/>
      <c r="DLP151" s="409"/>
      <c r="DLQ151" s="409"/>
      <c r="DLR151" s="409"/>
      <c r="DLS151" s="409"/>
      <c r="DLT151" s="409"/>
      <c r="DLU151" s="409"/>
      <c r="DLV151" s="409"/>
      <c r="DLW151" s="409"/>
      <c r="DLX151" s="409"/>
      <c r="DLY151" s="409"/>
      <c r="DLZ151" s="409"/>
      <c r="DMA151" s="409"/>
      <c r="DMB151" s="409"/>
      <c r="DMC151" s="409"/>
      <c r="DMD151" s="409"/>
      <c r="DME151" s="409"/>
      <c r="DMF151" s="409"/>
      <c r="DMG151" s="409"/>
      <c r="DMH151" s="409"/>
      <c r="DMI151" s="409"/>
      <c r="DMJ151" s="409"/>
      <c r="DMK151" s="409"/>
      <c r="DML151" s="409"/>
      <c r="DMM151" s="409"/>
      <c r="DMN151" s="409"/>
      <c r="DMO151" s="409"/>
      <c r="DMP151" s="409"/>
      <c r="DMQ151" s="409"/>
      <c r="DMR151" s="409"/>
      <c r="DMS151" s="409"/>
      <c r="DMT151" s="409"/>
      <c r="DMU151" s="409"/>
      <c r="DMV151" s="409"/>
      <c r="DMW151" s="409"/>
      <c r="DMX151" s="409"/>
      <c r="DMY151" s="409"/>
      <c r="DMZ151" s="409"/>
      <c r="DNA151" s="409"/>
      <c r="DNB151" s="409"/>
      <c r="DNC151" s="409"/>
      <c r="DND151" s="409"/>
      <c r="DNE151" s="409"/>
      <c r="DNF151" s="409"/>
      <c r="DNG151" s="409"/>
      <c r="DNH151" s="409"/>
      <c r="DNI151" s="409"/>
      <c r="DNJ151" s="409"/>
      <c r="DNK151" s="409"/>
      <c r="DNL151" s="409"/>
      <c r="DNM151" s="409"/>
      <c r="DNN151" s="409"/>
      <c r="DNO151" s="409"/>
      <c r="DNP151" s="409"/>
      <c r="DNQ151" s="409"/>
      <c r="DNR151" s="409"/>
      <c r="DNS151" s="409"/>
      <c r="DNT151" s="409"/>
      <c r="DNU151" s="409"/>
      <c r="DNV151" s="409"/>
      <c r="DNW151" s="409"/>
      <c r="DNX151" s="409"/>
      <c r="DNY151" s="409"/>
      <c r="DNZ151" s="409"/>
      <c r="DOA151" s="409"/>
      <c r="DOB151" s="409"/>
      <c r="DOC151" s="409"/>
      <c r="DOD151" s="409"/>
      <c r="DOE151" s="409"/>
      <c r="DOF151" s="409"/>
      <c r="DOG151" s="409"/>
      <c r="DOH151" s="409"/>
      <c r="DOI151" s="409"/>
      <c r="DOJ151" s="409"/>
      <c r="DOK151" s="409"/>
      <c r="DOL151" s="409"/>
      <c r="DOM151" s="409"/>
      <c r="DON151" s="409"/>
      <c r="DOO151" s="409"/>
      <c r="DOP151" s="409"/>
      <c r="DOQ151" s="409"/>
      <c r="DOR151" s="409"/>
      <c r="DOS151" s="409"/>
      <c r="DOT151" s="409"/>
      <c r="DOU151" s="409"/>
      <c r="DOV151" s="409"/>
      <c r="DOW151" s="409"/>
      <c r="DOX151" s="409"/>
      <c r="DOY151" s="409"/>
      <c r="DOZ151" s="409"/>
      <c r="DPA151" s="409"/>
      <c r="DPB151" s="409"/>
      <c r="DPC151" s="409"/>
      <c r="DPD151" s="409"/>
      <c r="DPE151" s="409"/>
      <c r="DPF151" s="409"/>
      <c r="DPG151" s="409"/>
      <c r="DPH151" s="409"/>
      <c r="DPI151" s="409"/>
      <c r="DPJ151" s="409"/>
      <c r="DPK151" s="409"/>
      <c r="DPL151" s="409"/>
      <c r="DPM151" s="409"/>
      <c r="DPN151" s="409"/>
      <c r="DPO151" s="409"/>
      <c r="DPP151" s="409"/>
      <c r="DPQ151" s="409"/>
      <c r="DPR151" s="409"/>
      <c r="DPS151" s="409"/>
      <c r="DPT151" s="409"/>
      <c r="DPU151" s="409"/>
      <c r="DPV151" s="409"/>
      <c r="DPW151" s="409"/>
      <c r="DPX151" s="409"/>
      <c r="DPY151" s="409"/>
      <c r="DPZ151" s="409"/>
      <c r="DQA151" s="409"/>
      <c r="DQB151" s="409"/>
      <c r="DQC151" s="409"/>
      <c r="DQD151" s="409"/>
      <c r="DQE151" s="409"/>
      <c r="DQF151" s="409"/>
      <c r="DQG151" s="409"/>
      <c r="DQH151" s="409"/>
      <c r="DQI151" s="409"/>
      <c r="DQJ151" s="409"/>
      <c r="DQK151" s="409"/>
      <c r="DQL151" s="409"/>
      <c r="DQM151" s="409"/>
      <c r="DQN151" s="409"/>
      <c r="DQO151" s="409"/>
      <c r="DQP151" s="409"/>
      <c r="DQQ151" s="409"/>
      <c r="DQR151" s="409"/>
      <c r="DQS151" s="409"/>
      <c r="DQT151" s="409"/>
      <c r="DQU151" s="409"/>
      <c r="DQV151" s="409"/>
      <c r="DQW151" s="409"/>
      <c r="DQX151" s="409"/>
      <c r="DQY151" s="409"/>
      <c r="DQZ151" s="409"/>
      <c r="DRA151" s="409"/>
      <c r="DRB151" s="409"/>
      <c r="DRC151" s="409"/>
      <c r="DRD151" s="409"/>
      <c r="DRE151" s="409"/>
      <c r="DRF151" s="409"/>
      <c r="DRG151" s="409"/>
      <c r="DRH151" s="409"/>
      <c r="DRI151" s="409"/>
      <c r="DRJ151" s="409"/>
      <c r="DRK151" s="409"/>
      <c r="DRL151" s="409"/>
      <c r="DRM151" s="409"/>
      <c r="DRN151" s="409"/>
      <c r="DRO151" s="409"/>
      <c r="DRP151" s="409"/>
      <c r="DRQ151" s="409"/>
      <c r="DRR151" s="409"/>
      <c r="DRS151" s="409"/>
      <c r="DRT151" s="409"/>
      <c r="DRU151" s="409"/>
      <c r="DRV151" s="409"/>
      <c r="DRW151" s="409"/>
      <c r="DRX151" s="409"/>
      <c r="DRY151" s="409"/>
      <c r="DRZ151" s="409"/>
      <c r="DSA151" s="409"/>
      <c r="DSB151" s="409"/>
      <c r="DSC151" s="409"/>
      <c r="DSD151" s="409"/>
      <c r="DSE151" s="409"/>
      <c r="DSF151" s="409"/>
      <c r="DSG151" s="409"/>
      <c r="DSH151" s="409"/>
      <c r="DSI151" s="409"/>
      <c r="DSJ151" s="409"/>
      <c r="DSK151" s="409"/>
      <c r="DSL151" s="409"/>
      <c r="DSM151" s="409"/>
      <c r="DSN151" s="409"/>
      <c r="DSO151" s="409"/>
      <c r="DSP151" s="409"/>
      <c r="DSQ151" s="409"/>
      <c r="DSR151" s="409"/>
      <c r="DSS151" s="409"/>
      <c r="DST151" s="409"/>
      <c r="DSU151" s="409"/>
      <c r="DSV151" s="409"/>
      <c r="DSW151" s="409"/>
      <c r="DSX151" s="409"/>
      <c r="DSY151" s="409"/>
      <c r="DSZ151" s="409"/>
      <c r="DTA151" s="409"/>
      <c r="DTB151" s="409"/>
      <c r="DTC151" s="409"/>
      <c r="DTD151" s="409"/>
      <c r="DTE151" s="409"/>
      <c r="DTF151" s="409"/>
      <c r="DTG151" s="409"/>
      <c r="DTH151" s="409"/>
      <c r="DTI151" s="409"/>
      <c r="DTJ151" s="409"/>
      <c r="DTK151" s="409"/>
      <c r="DTL151" s="409"/>
      <c r="DTM151" s="409"/>
      <c r="DTN151" s="409"/>
      <c r="DTO151" s="409"/>
      <c r="DTP151" s="409"/>
      <c r="DTQ151" s="409"/>
      <c r="DTR151" s="409"/>
      <c r="DTS151" s="409"/>
      <c r="DTT151" s="409"/>
      <c r="DTU151" s="409"/>
      <c r="DTV151" s="409"/>
      <c r="DTW151" s="409"/>
      <c r="DTX151" s="409"/>
      <c r="DTY151" s="409"/>
      <c r="DTZ151" s="409"/>
      <c r="DUA151" s="409"/>
      <c r="DUB151" s="409"/>
      <c r="DUC151" s="409"/>
      <c r="DUD151" s="409"/>
      <c r="DUE151" s="409"/>
      <c r="DUF151" s="409"/>
      <c r="DUG151" s="409"/>
      <c r="DUH151" s="409"/>
      <c r="DUI151" s="409"/>
      <c r="DUJ151" s="409"/>
      <c r="DUK151" s="409"/>
      <c r="DUL151" s="409"/>
      <c r="DUM151" s="409"/>
      <c r="DUN151" s="409"/>
      <c r="DUO151" s="409"/>
      <c r="DUP151" s="409"/>
      <c r="DUQ151" s="409"/>
      <c r="DUR151" s="409"/>
      <c r="DUS151" s="409"/>
      <c r="DUT151" s="409"/>
      <c r="DUU151" s="409"/>
      <c r="DUV151" s="409"/>
      <c r="DUW151" s="409"/>
      <c r="DUX151" s="409"/>
      <c r="DUY151" s="409"/>
      <c r="DUZ151" s="409"/>
      <c r="DVA151" s="409"/>
      <c r="DVB151" s="409"/>
      <c r="DVC151" s="409"/>
      <c r="DVD151" s="409"/>
      <c r="DVE151" s="409"/>
      <c r="DVF151" s="409"/>
      <c r="DVG151" s="409"/>
      <c r="DVH151" s="409"/>
      <c r="DVI151" s="409"/>
      <c r="DVJ151" s="409"/>
      <c r="DVK151" s="409"/>
      <c r="DVL151" s="409"/>
      <c r="DVM151" s="409"/>
      <c r="DVN151" s="409"/>
      <c r="DVO151" s="409"/>
      <c r="DVP151" s="409"/>
      <c r="DVQ151" s="409"/>
      <c r="DVR151" s="409"/>
      <c r="DVS151" s="409"/>
      <c r="DVT151" s="409"/>
      <c r="DVU151" s="409"/>
      <c r="DVV151" s="409"/>
      <c r="DVW151" s="409"/>
      <c r="DVX151" s="409"/>
      <c r="DVY151" s="409"/>
      <c r="DVZ151" s="409"/>
      <c r="DWA151" s="409"/>
      <c r="DWB151" s="409"/>
      <c r="DWC151" s="409"/>
      <c r="DWD151" s="409"/>
      <c r="DWE151" s="409"/>
      <c r="DWF151" s="409"/>
      <c r="DWG151" s="409"/>
      <c r="DWH151" s="409"/>
      <c r="DWI151" s="409"/>
      <c r="DWJ151" s="409"/>
      <c r="DWK151" s="409"/>
      <c r="DWL151" s="409"/>
      <c r="DWM151" s="409"/>
      <c r="DWN151" s="409"/>
      <c r="DWO151" s="409"/>
      <c r="DWP151" s="409"/>
      <c r="DWQ151" s="409"/>
      <c r="DWR151" s="409"/>
      <c r="DWS151" s="409"/>
      <c r="DWT151" s="409"/>
      <c r="DWU151" s="409"/>
      <c r="DWV151" s="409"/>
      <c r="DWW151" s="409"/>
      <c r="DWX151" s="409"/>
      <c r="DWY151" s="409"/>
      <c r="DWZ151" s="409"/>
      <c r="DXA151" s="409"/>
      <c r="DXB151" s="409"/>
      <c r="DXC151" s="409"/>
      <c r="DXD151" s="409"/>
      <c r="DXE151" s="409"/>
      <c r="DXF151" s="409"/>
      <c r="DXG151" s="409"/>
      <c r="DXH151" s="409"/>
      <c r="DXI151" s="409"/>
      <c r="DXJ151" s="409"/>
      <c r="DXK151" s="409"/>
      <c r="DXL151" s="409"/>
      <c r="DXM151" s="409"/>
      <c r="DXN151" s="409"/>
      <c r="DXO151" s="409"/>
      <c r="DXP151" s="409"/>
      <c r="DXQ151" s="409"/>
      <c r="DXR151" s="409"/>
      <c r="DXS151" s="409"/>
      <c r="DXT151" s="409"/>
      <c r="DXU151" s="409"/>
      <c r="DXV151" s="409"/>
      <c r="DXW151" s="409"/>
      <c r="DXX151" s="409"/>
      <c r="DXY151" s="409"/>
      <c r="DXZ151" s="409"/>
      <c r="DYA151" s="409"/>
      <c r="DYB151" s="409"/>
      <c r="DYC151" s="409"/>
      <c r="DYD151" s="409"/>
      <c r="DYE151" s="409"/>
      <c r="DYF151" s="409"/>
      <c r="DYG151" s="409"/>
      <c r="DYH151" s="409"/>
      <c r="DYI151" s="409"/>
      <c r="DYJ151" s="409"/>
      <c r="DYK151" s="409"/>
      <c r="DYL151" s="409"/>
      <c r="DYM151" s="409"/>
      <c r="DYN151" s="409"/>
      <c r="DYO151" s="409"/>
      <c r="DYP151" s="409"/>
      <c r="DYQ151" s="409"/>
      <c r="DYR151" s="409"/>
      <c r="DYS151" s="409"/>
      <c r="DYT151" s="409"/>
      <c r="DYU151" s="409"/>
      <c r="DYV151" s="409"/>
      <c r="DYW151" s="409"/>
      <c r="DYX151" s="409"/>
      <c r="DYY151" s="409"/>
      <c r="DYZ151" s="409"/>
      <c r="DZA151" s="409"/>
      <c r="DZB151" s="409"/>
      <c r="DZC151" s="409"/>
      <c r="DZD151" s="409"/>
      <c r="DZE151" s="409"/>
      <c r="DZF151" s="409"/>
      <c r="DZG151" s="409"/>
      <c r="DZH151" s="409"/>
      <c r="DZI151" s="409"/>
      <c r="DZJ151" s="409"/>
      <c r="DZK151" s="409"/>
      <c r="DZL151" s="409"/>
      <c r="DZM151" s="409"/>
      <c r="DZN151" s="409"/>
      <c r="DZO151" s="409"/>
      <c r="DZP151" s="409"/>
      <c r="DZQ151" s="409"/>
      <c r="DZR151" s="409"/>
      <c r="DZS151" s="409"/>
      <c r="DZT151" s="409"/>
      <c r="DZU151" s="409"/>
      <c r="DZV151" s="409"/>
      <c r="DZW151" s="409"/>
      <c r="DZX151" s="409"/>
      <c r="DZY151" s="409"/>
      <c r="DZZ151" s="409"/>
      <c r="EAA151" s="409"/>
      <c r="EAB151" s="409"/>
      <c r="EAC151" s="409"/>
      <c r="EAD151" s="409"/>
      <c r="EAE151" s="409"/>
      <c r="EAF151" s="409"/>
      <c r="EAG151" s="409"/>
      <c r="EAH151" s="409"/>
      <c r="EAI151" s="409"/>
      <c r="EAJ151" s="409"/>
      <c r="EAK151" s="409"/>
      <c r="EAL151" s="409"/>
      <c r="EAM151" s="409"/>
      <c r="EAN151" s="409"/>
      <c r="EAO151" s="409"/>
      <c r="EAP151" s="409"/>
      <c r="EAQ151" s="409"/>
      <c r="EAR151" s="409"/>
      <c r="EAS151" s="409"/>
      <c r="EAT151" s="409"/>
      <c r="EAU151" s="409"/>
      <c r="EAV151" s="409"/>
      <c r="EAW151" s="409"/>
      <c r="EAX151" s="409"/>
      <c r="EAY151" s="409"/>
      <c r="EAZ151" s="409"/>
      <c r="EBA151" s="409"/>
      <c r="EBB151" s="409"/>
      <c r="EBC151" s="409"/>
      <c r="EBD151" s="409"/>
      <c r="EBE151" s="409"/>
      <c r="EBF151" s="409"/>
      <c r="EBG151" s="409"/>
      <c r="EBH151" s="409"/>
      <c r="EBI151" s="409"/>
      <c r="EBJ151" s="409"/>
      <c r="EBK151" s="409"/>
      <c r="EBL151" s="409"/>
      <c r="EBM151" s="409"/>
      <c r="EBN151" s="409"/>
      <c r="EBO151" s="409"/>
      <c r="EBP151" s="409"/>
      <c r="EBQ151" s="409"/>
      <c r="EBR151" s="409"/>
      <c r="EBS151" s="409"/>
      <c r="EBT151" s="409"/>
      <c r="EBU151" s="409"/>
      <c r="EBV151" s="409"/>
      <c r="EBW151" s="409"/>
      <c r="EBX151" s="409"/>
      <c r="EBY151" s="409"/>
      <c r="EBZ151" s="409"/>
      <c r="ECA151" s="409"/>
      <c r="ECB151" s="409"/>
      <c r="ECC151" s="409"/>
      <c r="ECD151" s="409"/>
      <c r="ECE151" s="409"/>
      <c r="ECF151" s="409"/>
      <c r="ECG151" s="409"/>
      <c r="ECH151" s="409"/>
      <c r="ECI151" s="409"/>
      <c r="ECJ151" s="409"/>
      <c r="ECK151" s="409"/>
      <c r="ECL151" s="409"/>
      <c r="ECM151" s="409"/>
      <c r="ECN151" s="409"/>
      <c r="ECO151" s="409"/>
      <c r="ECP151" s="409"/>
      <c r="ECQ151" s="409"/>
      <c r="ECR151" s="409"/>
      <c r="ECS151" s="409"/>
      <c r="ECT151" s="409"/>
      <c r="ECU151" s="409"/>
      <c r="ECV151" s="409"/>
      <c r="ECW151" s="409"/>
      <c r="ECX151" s="409"/>
      <c r="ECY151" s="409"/>
      <c r="ECZ151" s="409"/>
      <c r="EDA151" s="409"/>
      <c r="EDB151" s="409"/>
      <c r="EDC151" s="409"/>
      <c r="EDD151" s="409"/>
      <c r="EDE151" s="409"/>
      <c r="EDF151" s="409"/>
      <c r="EDG151" s="409"/>
      <c r="EDH151" s="409"/>
      <c r="EDI151" s="409"/>
      <c r="EDJ151" s="409"/>
      <c r="EDK151" s="409"/>
      <c r="EDL151" s="409"/>
      <c r="EDM151" s="409"/>
      <c r="EDN151" s="409"/>
      <c r="EDO151" s="409"/>
      <c r="EDP151" s="409"/>
      <c r="EDQ151" s="409"/>
      <c r="EDR151" s="409"/>
      <c r="EDS151" s="409"/>
      <c r="EDT151" s="409"/>
      <c r="EDU151" s="409"/>
      <c r="EDV151" s="409"/>
      <c r="EDW151" s="409"/>
      <c r="EDX151" s="409"/>
      <c r="EDY151" s="409"/>
      <c r="EDZ151" s="409"/>
      <c r="EEA151" s="409"/>
      <c r="EEB151" s="409"/>
      <c r="EEC151" s="409"/>
      <c r="EED151" s="409"/>
      <c r="EEE151" s="409"/>
      <c r="EEF151" s="409"/>
      <c r="EEG151" s="409"/>
      <c r="EEH151" s="409"/>
      <c r="EEI151" s="409"/>
      <c r="EEJ151" s="409"/>
      <c r="EEK151" s="409"/>
      <c r="EEL151" s="409"/>
      <c r="EEM151" s="409"/>
      <c r="EEN151" s="409"/>
      <c r="EEO151" s="409"/>
      <c r="EEP151" s="409"/>
      <c r="EEQ151" s="409"/>
      <c r="EER151" s="409"/>
      <c r="EES151" s="409"/>
      <c r="EET151" s="409"/>
      <c r="EEU151" s="409"/>
      <c r="EEV151" s="409"/>
      <c r="EEW151" s="409"/>
      <c r="EEX151" s="409"/>
      <c r="EEY151" s="409"/>
      <c r="EEZ151" s="409"/>
      <c r="EFA151" s="409"/>
      <c r="EFB151" s="409"/>
      <c r="EFC151" s="409"/>
      <c r="EFD151" s="409"/>
      <c r="EFE151" s="409"/>
      <c r="EFF151" s="409"/>
      <c r="EFG151" s="409"/>
      <c r="EFH151" s="409"/>
      <c r="EFI151" s="409"/>
      <c r="EFJ151" s="409"/>
      <c r="EFK151" s="409"/>
      <c r="EFL151" s="409"/>
      <c r="EFM151" s="409"/>
      <c r="EFN151" s="409"/>
      <c r="EFO151" s="409"/>
      <c r="EFP151" s="409"/>
      <c r="EFQ151" s="409"/>
      <c r="EFR151" s="409"/>
      <c r="EFS151" s="409"/>
      <c r="EFT151" s="409"/>
      <c r="EFU151" s="409"/>
      <c r="EFV151" s="409"/>
      <c r="EFW151" s="409"/>
      <c r="EFX151" s="409"/>
      <c r="EFY151" s="409"/>
      <c r="EFZ151" s="409"/>
      <c r="EGA151" s="409"/>
      <c r="EGB151" s="409"/>
      <c r="EGC151" s="409"/>
      <c r="EGD151" s="409"/>
      <c r="EGE151" s="409"/>
      <c r="EGF151" s="409"/>
      <c r="EGG151" s="409"/>
      <c r="EGH151" s="409"/>
      <c r="EGI151" s="409"/>
      <c r="EGJ151" s="409"/>
      <c r="EGK151" s="409"/>
      <c r="EGL151" s="409"/>
      <c r="EGM151" s="409"/>
      <c r="EGN151" s="409"/>
      <c r="EGO151" s="409"/>
      <c r="EGP151" s="409"/>
      <c r="EGQ151" s="409"/>
      <c r="EGR151" s="409"/>
      <c r="EGS151" s="409"/>
      <c r="EGT151" s="409"/>
      <c r="EGU151" s="409"/>
      <c r="EGV151" s="409"/>
      <c r="EGW151" s="409"/>
      <c r="EGX151" s="409"/>
      <c r="EGY151" s="409"/>
      <c r="EGZ151" s="409"/>
      <c r="EHA151" s="409"/>
      <c r="EHB151" s="409"/>
      <c r="EHC151" s="409"/>
      <c r="EHD151" s="409"/>
      <c r="EHE151" s="409"/>
      <c r="EHF151" s="409"/>
      <c r="EHG151" s="409"/>
      <c r="EHH151" s="409"/>
      <c r="EHI151" s="409"/>
      <c r="EHJ151" s="409"/>
      <c r="EHK151" s="409"/>
      <c r="EHL151" s="409"/>
      <c r="EHM151" s="409"/>
      <c r="EHN151" s="409"/>
      <c r="EHO151" s="409"/>
      <c r="EHP151" s="409"/>
      <c r="EHQ151" s="409"/>
      <c r="EHR151" s="409"/>
      <c r="EHS151" s="409"/>
      <c r="EHT151" s="409"/>
      <c r="EHU151" s="409"/>
      <c r="EHV151" s="409"/>
      <c r="EHW151" s="409"/>
      <c r="EHX151" s="409"/>
      <c r="EHY151" s="409"/>
      <c r="EHZ151" s="409"/>
      <c r="EIA151" s="409"/>
      <c r="EIB151" s="409"/>
      <c r="EIC151" s="409"/>
      <c r="EID151" s="409"/>
      <c r="EIE151" s="409"/>
      <c r="EIF151" s="409"/>
      <c r="EIG151" s="409"/>
      <c r="EIH151" s="409"/>
      <c r="EII151" s="409"/>
      <c r="EIJ151" s="409"/>
      <c r="EIK151" s="409"/>
      <c r="EIL151" s="409"/>
      <c r="EIM151" s="409"/>
      <c r="EIN151" s="409"/>
      <c r="EIO151" s="409"/>
      <c r="EIP151" s="409"/>
      <c r="EIQ151" s="409"/>
      <c r="EIR151" s="409"/>
      <c r="EIS151" s="409"/>
      <c r="EIT151" s="409"/>
      <c r="EIU151" s="409"/>
      <c r="EIV151" s="409"/>
      <c r="EIW151" s="409"/>
      <c r="EIX151" s="409"/>
      <c r="EIY151" s="409"/>
      <c r="EIZ151" s="409"/>
      <c r="EJA151" s="409"/>
      <c r="EJB151" s="409"/>
      <c r="EJC151" s="409"/>
      <c r="EJD151" s="409"/>
      <c r="EJE151" s="409"/>
      <c r="EJF151" s="409"/>
      <c r="EJG151" s="409"/>
      <c r="EJH151" s="409"/>
      <c r="EJI151" s="409"/>
      <c r="EJJ151" s="409"/>
      <c r="EJK151" s="409"/>
      <c r="EJL151" s="409"/>
      <c r="EJM151" s="409"/>
      <c r="EJN151" s="409"/>
      <c r="EJO151" s="409"/>
      <c r="EJP151" s="409"/>
      <c r="EJQ151" s="409"/>
      <c r="EJR151" s="409"/>
      <c r="EJS151" s="409"/>
      <c r="EJT151" s="409"/>
      <c r="EJU151" s="409"/>
      <c r="EJV151" s="409"/>
      <c r="EJW151" s="409"/>
      <c r="EJX151" s="409"/>
      <c r="EJY151" s="409"/>
      <c r="EJZ151" s="409"/>
      <c r="EKA151" s="409"/>
      <c r="EKB151" s="409"/>
      <c r="EKC151" s="409"/>
      <c r="EKD151" s="409"/>
      <c r="EKE151" s="409"/>
      <c r="EKF151" s="409"/>
      <c r="EKG151" s="409"/>
      <c r="EKH151" s="409"/>
      <c r="EKI151" s="409"/>
      <c r="EKJ151" s="409"/>
      <c r="EKK151" s="409"/>
      <c r="EKL151" s="409"/>
      <c r="EKM151" s="409"/>
      <c r="EKN151" s="409"/>
      <c r="EKO151" s="409"/>
      <c r="EKP151" s="409"/>
      <c r="EKQ151" s="409"/>
      <c r="EKR151" s="409"/>
      <c r="EKS151" s="409"/>
      <c r="EKT151" s="409"/>
      <c r="EKU151" s="409"/>
      <c r="EKV151" s="409"/>
      <c r="EKW151" s="409"/>
      <c r="EKX151" s="409"/>
      <c r="EKY151" s="409"/>
      <c r="EKZ151" s="409"/>
      <c r="ELA151" s="409"/>
      <c r="ELB151" s="409"/>
      <c r="ELC151" s="409"/>
      <c r="ELD151" s="409"/>
      <c r="ELE151" s="409"/>
      <c r="ELF151" s="409"/>
      <c r="ELG151" s="409"/>
      <c r="ELH151" s="409"/>
      <c r="ELI151" s="409"/>
      <c r="ELJ151" s="409"/>
      <c r="ELK151" s="409"/>
      <c r="ELL151" s="409"/>
      <c r="ELM151" s="409"/>
      <c r="ELN151" s="409"/>
      <c r="ELO151" s="409"/>
      <c r="ELP151" s="409"/>
      <c r="ELQ151" s="409"/>
      <c r="ELR151" s="409"/>
      <c r="ELS151" s="409"/>
      <c r="ELT151" s="409"/>
      <c r="ELU151" s="409"/>
      <c r="ELV151" s="409"/>
      <c r="ELW151" s="409"/>
      <c r="ELX151" s="409"/>
      <c r="ELY151" s="409"/>
      <c r="ELZ151" s="409"/>
      <c r="EMA151" s="409"/>
      <c r="EMB151" s="409"/>
      <c r="EMC151" s="409"/>
      <c r="EMD151" s="409"/>
      <c r="EME151" s="409"/>
      <c r="EMF151" s="409"/>
      <c r="EMG151" s="409"/>
      <c r="EMH151" s="409"/>
      <c r="EMI151" s="409"/>
      <c r="EMJ151" s="409"/>
      <c r="EMK151" s="409"/>
      <c r="EML151" s="409"/>
      <c r="EMM151" s="409"/>
      <c r="EMN151" s="409"/>
      <c r="EMO151" s="409"/>
      <c r="EMP151" s="409"/>
      <c r="EMQ151" s="409"/>
      <c r="EMR151" s="409"/>
      <c r="EMS151" s="409"/>
      <c r="EMT151" s="409"/>
      <c r="EMU151" s="409"/>
      <c r="EMV151" s="409"/>
      <c r="EMW151" s="409"/>
      <c r="EMX151" s="409"/>
      <c r="EMY151" s="409"/>
      <c r="EMZ151" s="409"/>
      <c r="ENA151" s="409"/>
      <c r="ENB151" s="409"/>
      <c r="ENC151" s="409"/>
      <c r="END151" s="409"/>
      <c r="ENE151" s="409"/>
      <c r="ENF151" s="409"/>
      <c r="ENG151" s="409"/>
      <c r="ENH151" s="409"/>
      <c r="ENI151" s="409"/>
      <c r="ENJ151" s="409"/>
      <c r="ENK151" s="409"/>
      <c r="ENL151" s="409"/>
      <c r="ENM151" s="409"/>
      <c r="ENN151" s="409"/>
      <c r="ENO151" s="409"/>
      <c r="ENP151" s="409"/>
      <c r="ENQ151" s="409"/>
      <c r="ENR151" s="409"/>
      <c r="ENS151" s="409"/>
      <c r="ENT151" s="409"/>
      <c r="ENU151" s="409"/>
      <c r="ENV151" s="409"/>
      <c r="ENW151" s="409"/>
      <c r="ENX151" s="409"/>
      <c r="ENY151" s="409"/>
      <c r="ENZ151" s="409"/>
      <c r="EOA151" s="409"/>
      <c r="EOB151" s="409"/>
      <c r="EOC151" s="409"/>
      <c r="EOD151" s="409"/>
      <c r="EOE151" s="409"/>
      <c r="EOF151" s="409"/>
      <c r="EOG151" s="409"/>
      <c r="EOH151" s="409"/>
      <c r="EOI151" s="409"/>
      <c r="EOJ151" s="409"/>
      <c r="EOK151" s="409"/>
      <c r="EOL151" s="409"/>
      <c r="EOM151" s="409"/>
      <c r="EON151" s="409"/>
      <c r="EOO151" s="409"/>
      <c r="EOP151" s="409"/>
      <c r="EOQ151" s="409"/>
      <c r="EOR151" s="409"/>
      <c r="EOS151" s="409"/>
      <c r="EOT151" s="409"/>
      <c r="EOU151" s="409"/>
      <c r="EOV151" s="409"/>
      <c r="EOW151" s="409"/>
      <c r="EOX151" s="409"/>
      <c r="EOY151" s="409"/>
      <c r="EOZ151" s="409"/>
      <c r="EPA151" s="409"/>
      <c r="EPB151" s="409"/>
      <c r="EPC151" s="409"/>
      <c r="EPD151" s="409"/>
      <c r="EPE151" s="409"/>
      <c r="EPF151" s="409"/>
      <c r="EPG151" s="409"/>
      <c r="EPH151" s="409"/>
      <c r="EPI151" s="409"/>
      <c r="EPJ151" s="409"/>
      <c r="EPK151" s="409"/>
      <c r="EPL151" s="409"/>
      <c r="EPM151" s="409"/>
      <c r="EPN151" s="409"/>
      <c r="EPO151" s="409"/>
      <c r="EPP151" s="409"/>
      <c r="EPQ151" s="409"/>
      <c r="EPR151" s="409"/>
      <c r="EPS151" s="409"/>
      <c r="EPT151" s="409"/>
      <c r="EPU151" s="409"/>
      <c r="EPV151" s="409"/>
      <c r="EPW151" s="409"/>
      <c r="EPX151" s="409"/>
      <c r="EPY151" s="409"/>
      <c r="EPZ151" s="409"/>
      <c r="EQA151" s="409"/>
      <c r="EQB151" s="409"/>
      <c r="EQC151" s="409"/>
      <c r="EQD151" s="409"/>
      <c r="EQE151" s="409"/>
      <c r="EQF151" s="409"/>
      <c r="EQG151" s="409"/>
      <c r="EQH151" s="409"/>
      <c r="EQI151" s="409"/>
      <c r="EQJ151" s="409"/>
      <c r="EQK151" s="409"/>
      <c r="EQL151" s="409"/>
      <c r="EQM151" s="409"/>
      <c r="EQN151" s="409"/>
      <c r="EQO151" s="409"/>
      <c r="EQP151" s="409"/>
      <c r="EQQ151" s="409"/>
      <c r="EQR151" s="409"/>
      <c r="EQS151" s="409"/>
      <c r="EQT151" s="409"/>
      <c r="EQU151" s="409"/>
      <c r="EQV151" s="409"/>
      <c r="EQW151" s="409"/>
      <c r="EQX151" s="409"/>
      <c r="EQY151" s="409"/>
      <c r="EQZ151" s="409"/>
      <c r="ERA151" s="409"/>
      <c r="ERB151" s="409"/>
      <c r="ERC151" s="409"/>
      <c r="ERD151" s="409"/>
      <c r="ERE151" s="409"/>
      <c r="ERF151" s="409"/>
      <c r="ERG151" s="409"/>
      <c r="ERH151" s="409"/>
      <c r="ERI151" s="409"/>
      <c r="ERJ151" s="409"/>
      <c r="ERK151" s="409"/>
      <c r="ERL151" s="409"/>
      <c r="ERM151" s="409"/>
      <c r="ERN151" s="409"/>
      <c r="ERO151" s="409"/>
      <c r="ERP151" s="409"/>
      <c r="ERQ151" s="409"/>
      <c r="ERR151" s="409"/>
      <c r="ERS151" s="409"/>
      <c r="ERT151" s="409"/>
      <c r="ERU151" s="409"/>
      <c r="ERV151" s="409"/>
      <c r="ERW151" s="409"/>
      <c r="ERX151" s="409"/>
      <c r="ERY151" s="409"/>
      <c r="ERZ151" s="409"/>
      <c r="ESA151" s="409"/>
      <c r="ESB151" s="409"/>
      <c r="ESC151" s="409"/>
      <c r="ESD151" s="409"/>
      <c r="ESE151" s="409"/>
      <c r="ESF151" s="409"/>
      <c r="ESG151" s="409"/>
      <c r="ESH151" s="409"/>
      <c r="ESI151" s="409"/>
      <c r="ESJ151" s="409"/>
      <c r="ESK151" s="409"/>
      <c r="ESL151" s="409"/>
      <c r="ESM151" s="409"/>
      <c r="ESN151" s="409"/>
      <c r="ESO151" s="409"/>
      <c r="ESP151" s="409"/>
      <c r="ESQ151" s="409"/>
      <c r="ESR151" s="409"/>
      <c r="ESS151" s="409"/>
      <c r="EST151" s="409"/>
      <c r="ESU151" s="409"/>
      <c r="ESV151" s="409"/>
      <c r="ESW151" s="409"/>
      <c r="ESX151" s="409"/>
      <c r="ESY151" s="409"/>
      <c r="ESZ151" s="409"/>
      <c r="ETA151" s="409"/>
      <c r="ETB151" s="409"/>
      <c r="ETC151" s="409"/>
      <c r="ETD151" s="409"/>
      <c r="ETE151" s="409"/>
      <c r="ETF151" s="409"/>
      <c r="ETG151" s="409"/>
      <c r="ETH151" s="409"/>
      <c r="ETI151" s="409"/>
      <c r="ETJ151" s="409"/>
      <c r="ETK151" s="409"/>
      <c r="ETL151" s="409"/>
      <c r="ETM151" s="409"/>
      <c r="ETN151" s="409"/>
      <c r="ETO151" s="409"/>
      <c r="ETP151" s="409"/>
      <c r="ETQ151" s="409"/>
      <c r="ETR151" s="409"/>
      <c r="ETS151" s="409"/>
      <c r="ETT151" s="409"/>
      <c r="ETU151" s="409"/>
      <c r="ETV151" s="409"/>
      <c r="ETW151" s="409"/>
      <c r="ETX151" s="409"/>
      <c r="ETY151" s="409"/>
      <c r="ETZ151" s="409"/>
      <c r="EUA151" s="409"/>
      <c r="EUB151" s="409"/>
      <c r="EUC151" s="409"/>
      <c r="EUD151" s="409"/>
      <c r="EUE151" s="409"/>
      <c r="EUF151" s="409"/>
      <c r="EUG151" s="409"/>
      <c r="EUH151" s="409"/>
      <c r="EUI151" s="409"/>
      <c r="EUJ151" s="409"/>
      <c r="EUK151" s="409"/>
      <c r="EUL151" s="409"/>
      <c r="EUM151" s="409"/>
      <c r="EUN151" s="409"/>
      <c r="EUO151" s="409"/>
      <c r="EUP151" s="409"/>
      <c r="EUQ151" s="409"/>
      <c r="EUR151" s="409"/>
      <c r="EUS151" s="409"/>
      <c r="EUT151" s="409"/>
      <c r="EUU151" s="409"/>
      <c r="EUV151" s="409"/>
      <c r="EUW151" s="409"/>
      <c r="EUX151" s="409"/>
      <c r="EUY151" s="409"/>
      <c r="EUZ151" s="409"/>
      <c r="EVA151" s="409"/>
      <c r="EVB151" s="409"/>
      <c r="EVC151" s="409"/>
      <c r="EVD151" s="409"/>
      <c r="EVE151" s="409"/>
      <c r="EVF151" s="409"/>
      <c r="EVG151" s="409"/>
      <c r="EVH151" s="409"/>
      <c r="EVI151" s="409"/>
      <c r="EVJ151" s="409"/>
      <c r="EVK151" s="409"/>
      <c r="EVL151" s="409"/>
      <c r="EVM151" s="409"/>
      <c r="EVN151" s="409"/>
      <c r="EVO151" s="409"/>
      <c r="EVP151" s="409"/>
      <c r="EVQ151" s="409"/>
      <c r="EVR151" s="409"/>
      <c r="EVS151" s="409"/>
      <c r="EVT151" s="409"/>
      <c r="EVU151" s="409"/>
      <c r="EVV151" s="409"/>
      <c r="EVW151" s="409"/>
      <c r="EVX151" s="409"/>
      <c r="EVY151" s="409"/>
      <c r="EVZ151" s="409"/>
      <c r="EWA151" s="409"/>
      <c r="EWB151" s="409"/>
      <c r="EWC151" s="409"/>
      <c r="EWD151" s="409"/>
      <c r="EWE151" s="409"/>
      <c r="EWF151" s="409"/>
      <c r="EWG151" s="409"/>
      <c r="EWH151" s="409"/>
      <c r="EWI151" s="409"/>
      <c r="EWJ151" s="409"/>
      <c r="EWK151" s="409"/>
      <c r="EWL151" s="409"/>
      <c r="EWM151" s="409"/>
      <c r="EWN151" s="409"/>
      <c r="EWO151" s="409"/>
      <c r="EWP151" s="409"/>
      <c r="EWQ151" s="409"/>
      <c r="EWR151" s="409"/>
      <c r="EWS151" s="409"/>
      <c r="EWT151" s="409"/>
      <c r="EWU151" s="409"/>
      <c r="EWV151" s="409"/>
      <c r="EWW151" s="409"/>
      <c r="EWX151" s="409"/>
      <c r="EWY151" s="409"/>
      <c r="EWZ151" s="409"/>
      <c r="EXA151" s="409"/>
      <c r="EXB151" s="409"/>
      <c r="EXC151" s="409"/>
      <c r="EXD151" s="409"/>
      <c r="EXE151" s="409"/>
      <c r="EXF151" s="409"/>
      <c r="EXG151" s="409"/>
      <c r="EXH151" s="409"/>
      <c r="EXI151" s="409"/>
      <c r="EXJ151" s="409"/>
      <c r="EXK151" s="409"/>
      <c r="EXL151" s="409"/>
      <c r="EXM151" s="409"/>
      <c r="EXN151" s="409"/>
      <c r="EXO151" s="409"/>
      <c r="EXP151" s="409"/>
      <c r="EXQ151" s="409"/>
      <c r="EXR151" s="409"/>
      <c r="EXS151" s="409"/>
      <c r="EXT151" s="409"/>
      <c r="EXU151" s="409"/>
      <c r="EXV151" s="409"/>
      <c r="EXW151" s="409"/>
      <c r="EXX151" s="409"/>
      <c r="EXY151" s="409"/>
      <c r="EXZ151" s="409"/>
      <c r="EYA151" s="409"/>
      <c r="EYB151" s="409"/>
      <c r="EYC151" s="409"/>
      <c r="EYD151" s="409"/>
      <c r="EYE151" s="409"/>
      <c r="EYF151" s="409"/>
      <c r="EYG151" s="409"/>
      <c r="EYH151" s="409"/>
      <c r="EYI151" s="409"/>
      <c r="EYJ151" s="409"/>
      <c r="EYK151" s="409"/>
      <c r="EYL151" s="409"/>
      <c r="EYM151" s="409"/>
      <c r="EYN151" s="409"/>
      <c r="EYO151" s="409"/>
      <c r="EYP151" s="409"/>
      <c r="EYQ151" s="409"/>
      <c r="EYR151" s="409"/>
      <c r="EYS151" s="409"/>
      <c r="EYT151" s="409"/>
      <c r="EYU151" s="409"/>
      <c r="EYV151" s="409"/>
      <c r="EYW151" s="409"/>
      <c r="EYX151" s="409"/>
      <c r="EYY151" s="409"/>
      <c r="EYZ151" s="409"/>
      <c r="EZA151" s="409"/>
      <c r="EZB151" s="409"/>
      <c r="EZC151" s="409"/>
      <c r="EZD151" s="409"/>
      <c r="EZE151" s="409"/>
      <c r="EZF151" s="409"/>
      <c r="EZG151" s="409"/>
      <c r="EZH151" s="409"/>
      <c r="EZI151" s="409"/>
      <c r="EZJ151" s="409"/>
      <c r="EZK151" s="409"/>
      <c r="EZL151" s="409"/>
      <c r="EZM151" s="409"/>
      <c r="EZN151" s="409"/>
      <c r="EZO151" s="409"/>
      <c r="EZP151" s="409"/>
      <c r="EZQ151" s="409"/>
      <c r="EZR151" s="409"/>
      <c r="EZS151" s="409"/>
      <c r="EZT151" s="409"/>
      <c r="EZU151" s="409"/>
      <c r="EZV151" s="409"/>
      <c r="EZW151" s="409"/>
      <c r="EZX151" s="409"/>
      <c r="EZY151" s="409"/>
      <c r="EZZ151" s="409"/>
      <c r="FAA151" s="409"/>
      <c r="FAB151" s="409"/>
      <c r="FAC151" s="409"/>
      <c r="FAD151" s="409"/>
      <c r="FAE151" s="409"/>
      <c r="FAF151" s="409"/>
      <c r="FAG151" s="409"/>
      <c r="FAH151" s="409"/>
      <c r="FAI151" s="409"/>
      <c r="FAJ151" s="409"/>
      <c r="FAK151" s="409"/>
      <c r="FAL151" s="409"/>
      <c r="FAM151" s="409"/>
      <c r="FAN151" s="409"/>
      <c r="FAO151" s="409"/>
      <c r="FAP151" s="409"/>
      <c r="FAQ151" s="409"/>
      <c r="FAR151" s="409"/>
      <c r="FAS151" s="409"/>
      <c r="FAT151" s="409"/>
      <c r="FAU151" s="409"/>
      <c r="FAV151" s="409"/>
      <c r="FAW151" s="409"/>
      <c r="FAX151" s="409"/>
      <c r="FAY151" s="409"/>
      <c r="FAZ151" s="409"/>
      <c r="FBA151" s="409"/>
      <c r="FBB151" s="409"/>
      <c r="FBC151" s="409"/>
      <c r="FBD151" s="409"/>
      <c r="FBE151" s="409"/>
      <c r="FBF151" s="409"/>
      <c r="FBG151" s="409"/>
      <c r="FBH151" s="409"/>
      <c r="FBI151" s="409"/>
      <c r="FBJ151" s="409"/>
      <c r="FBK151" s="409"/>
      <c r="FBL151" s="409"/>
      <c r="FBM151" s="409"/>
      <c r="FBN151" s="409"/>
      <c r="FBO151" s="409"/>
      <c r="FBP151" s="409"/>
      <c r="FBQ151" s="409"/>
      <c r="FBR151" s="409"/>
      <c r="FBS151" s="409"/>
      <c r="FBT151" s="409"/>
      <c r="FBU151" s="409"/>
      <c r="FBV151" s="409"/>
      <c r="FBW151" s="409"/>
      <c r="FBX151" s="409"/>
      <c r="FBY151" s="409"/>
      <c r="FBZ151" s="409"/>
      <c r="FCA151" s="409"/>
      <c r="FCB151" s="409"/>
      <c r="FCC151" s="409"/>
      <c r="FCD151" s="409"/>
      <c r="FCE151" s="409"/>
      <c r="FCF151" s="409"/>
      <c r="FCG151" s="409"/>
      <c r="FCH151" s="409"/>
      <c r="FCI151" s="409"/>
      <c r="FCJ151" s="409"/>
      <c r="FCK151" s="409"/>
      <c r="FCL151" s="409"/>
      <c r="FCM151" s="409"/>
      <c r="FCN151" s="409"/>
      <c r="FCO151" s="409"/>
      <c r="FCP151" s="409"/>
      <c r="FCQ151" s="409"/>
      <c r="FCR151" s="409"/>
      <c r="FCS151" s="409"/>
      <c r="FCT151" s="409"/>
      <c r="FCU151" s="409"/>
      <c r="FCV151" s="409"/>
      <c r="FCW151" s="409"/>
      <c r="FCX151" s="409"/>
      <c r="FCY151" s="409"/>
      <c r="FCZ151" s="409"/>
      <c r="FDA151" s="409"/>
      <c r="FDB151" s="409"/>
      <c r="FDC151" s="409"/>
      <c r="FDD151" s="409"/>
      <c r="FDE151" s="409"/>
      <c r="FDF151" s="409"/>
      <c r="FDG151" s="409"/>
      <c r="FDH151" s="409"/>
      <c r="FDI151" s="409"/>
      <c r="FDJ151" s="409"/>
      <c r="FDK151" s="409"/>
      <c r="FDL151" s="409"/>
      <c r="FDM151" s="409"/>
      <c r="FDN151" s="409"/>
      <c r="FDO151" s="409"/>
      <c r="FDP151" s="409"/>
      <c r="FDQ151" s="409"/>
      <c r="FDR151" s="409"/>
      <c r="FDS151" s="409"/>
      <c r="FDT151" s="409"/>
      <c r="FDU151" s="409"/>
      <c r="FDV151" s="409"/>
      <c r="FDW151" s="409"/>
      <c r="FDX151" s="409"/>
      <c r="FDY151" s="409"/>
      <c r="FDZ151" s="409"/>
      <c r="FEA151" s="409"/>
      <c r="FEB151" s="409"/>
      <c r="FEC151" s="409"/>
      <c r="FED151" s="409"/>
      <c r="FEE151" s="409"/>
      <c r="FEF151" s="409"/>
      <c r="FEG151" s="409"/>
      <c r="FEH151" s="409"/>
      <c r="FEI151" s="409"/>
      <c r="FEJ151" s="409"/>
      <c r="FEK151" s="409"/>
      <c r="FEL151" s="409"/>
      <c r="FEM151" s="409"/>
      <c r="FEN151" s="409"/>
      <c r="FEO151" s="409"/>
      <c r="FEP151" s="409"/>
      <c r="FEQ151" s="409"/>
      <c r="FER151" s="409"/>
      <c r="FES151" s="409"/>
      <c r="FET151" s="409"/>
      <c r="FEU151" s="409"/>
      <c r="FEV151" s="409"/>
      <c r="FEW151" s="409"/>
      <c r="FEX151" s="409"/>
      <c r="FEY151" s="409"/>
      <c r="FEZ151" s="409"/>
      <c r="FFA151" s="409"/>
      <c r="FFB151" s="409"/>
      <c r="FFC151" s="409"/>
      <c r="FFD151" s="409"/>
      <c r="FFE151" s="409"/>
      <c r="FFF151" s="409"/>
      <c r="FFG151" s="409"/>
      <c r="FFH151" s="409"/>
      <c r="FFI151" s="409"/>
      <c r="FFJ151" s="409"/>
      <c r="FFK151" s="409"/>
      <c r="FFL151" s="409"/>
      <c r="FFM151" s="409"/>
      <c r="FFN151" s="409"/>
      <c r="FFO151" s="409"/>
      <c r="FFP151" s="409"/>
      <c r="FFQ151" s="409"/>
      <c r="FFR151" s="409"/>
      <c r="FFS151" s="409"/>
      <c r="FFT151" s="409"/>
      <c r="FFU151" s="409"/>
      <c r="FFV151" s="409"/>
      <c r="FFW151" s="409"/>
      <c r="FFX151" s="409"/>
      <c r="FFY151" s="409"/>
      <c r="FFZ151" s="409"/>
      <c r="FGA151" s="409"/>
      <c r="FGB151" s="409"/>
      <c r="FGC151" s="409"/>
      <c r="FGD151" s="409"/>
      <c r="FGE151" s="409"/>
      <c r="FGF151" s="409"/>
      <c r="FGG151" s="409"/>
      <c r="FGH151" s="409"/>
      <c r="FGI151" s="409"/>
      <c r="FGJ151" s="409"/>
      <c r="FGK151" s="409"/>
      <c r="FGL151" s="409"/>
      <c r="FGM151" s="409"/>
      <c r="FGN151" s="409"/>
      <c r="FGO151" s="409"/>
      <c r="FGP151" s="409"/>
      <c r="FGQ151" s="409"/>
      <c r="FGR151" s="409"/>
      <c r="FGS151" s="409"/>
      <c r="FGT151" s="409"/>
      <c r="FGU151" s="409"/>
      <c r="FGV151" s="409"/>
      <c r="FGW151" s="409"/>
      <c r="FGX151" s="409"/>
      <c r="FGY151" s="409"/>
      <c r="FGZ151" s="409"/>
      <c r="FHA151" s="409"/>
      <c r="FHB151" s="409"/>
      <c r="FHC151" s="409"/>
      <c r="FHD151" s="409"/>
      <c r="FHE151" s="409"/>
      <c r="FHF151" s="409"/>
      <c r="FHG151" s="409"/>
      <c r="FHH151" s="409"/>
      <c r="FHI151" s="409"/>
      <c r="FHJ151" s="409"/>
      <c r="FHK151" s="409"/>
      <c r="FHL151" s="409"/>
      <c r="FHM151" s="409"/>
      <c r="FHN151" s="409"/>
      <c r="FHO151" s="409"/>
      <c r="FHP151" s="409"/>
      <c r="FHQ151" s="409"/>
      <c r="FHR151" s="409"/>
      <c r="FHS151" s="409"/>
      <c r="FHT151" s="409"/>
      <c r="FHU151" s="409"/>
      <c r="FHV151" s="409"/>
      <c r="FHW151" s="409"/>
      <c r="FHX151" s="409"/>
      <c r="FHY151" s="409"/>
      <c r="FHZ151" s="409"/>
      <c r="FIA151" s="409"/>
      <c r="FIB151" s="409"/>
      <c r="FIC151" s="409"/>
      <c r="FID151" s="409"/>
      <c r="FIE151" s="409"/>
      <c r="FIF151" s="409"/>
      <c r="FIG151" s="409"/>
      <c r="FIH151" s="409"/>
      <c r="FII151" s="409"/>
      <c r="FIJ151" s="409"/>
      <c r="FIK151" s="409"/>
      <c r="FIL151" s="409"/>
      <c r="FIM151" s="409"/>
      <c r="FIN151" s="409"/>
      <c r="FIO151" s="409"/>
      <c r="FIP151" s="409"/>
      <c r="FIQ151" s="409"/>
      <c r="FIR151" s="409"/>
      <c r="FIS151" s="409"/>
      <c r="FIT151" s="409"/>
      <c r="FIU151" s="409"/>
      <c r="FIV151" s="409"/>
      <c r="FIW151" s="409"/>
      <c r="FIX151" s="409"/>
      <c r="FIY151" s="409"/>
      <c r="FIZ151" s="409"/>
      <c r="FJA151" s="409"/>
      <c r="FJB151" s="409"/>
      <c r="FJC151" s="409"/>
      <c r="FJD151" s="409"/>
      <c r="FJE151" s="409"/>
      <c r="FJF151" s="409"/>
      <c r="FJG151" s="409"/>
      <c r="FJH151" s="409"/>
      <c r="FJI151" s="409"/>
      <c r="FJJ151" s="409"/>
      <c r="FJK151" s="409"/>
      <c r="FJL151" s="409"/>
      <c r="FJM151" s="409"/>
      <c r="FJN151" s="409"/>
      <c r="FJO151" s="409"/>
      <c r="FJP151" s="409"/>
      <c r="FJQ151" s="409"/>
      <c r="FJR151" s="409"/>
      <c r="FJS151" s="409"/>
      <c r="FJT151" s="409"/>
      <c r="FJU151" s="409"/>
      <c r="FJV151" s="409"/>
      <c r="FJW151" s="409"/>
      <c r="FJX151" s="409"/>
      <c r="FJY151" s="409"/>
      <c r="FJZ151" s="409"/>
      <c r="FKA151" s="409"/>
      <c r="FKB151" s="409"/>
      <c r="FKC151" s="409"/>
      <c r="FKD151" s="409"/>
      <c r="FKE151" s="409"/>
      <c r="FKF151" s="409"/>
      <c r="FKG151" s="409"/>
      <c r="FKH151" s="409"/>
      <c r="FKI151" s="409"/>
      <c r="FKJ151" s="409"/>
      <c r="FKK151" s="409"/>
      <c r="FKL151" s="409"/>
      <c r="FKM151" s="409"/>
      <c r="FKN151" s="409"/>
      <c r="FKO151" s="409"/>
      <c r="FKP151" s="409"/>
      <c r="FKQ151" s="409"/>
      <c r="FKR151" s="409"/>
      <c r="FKS151" s="409"/>
      <c r="FKT151" s="409"/>
      <c r="FKU151" s="409"/>
      <c r="FKV151" s="409"/>
      <c r="FKW151" s="409"/>
      <c r="FKX151" s="409"/>
      <c r="FKY151" s="409"/>
      <c r="FKZ151" s="409"/>
      <c r="FLA151" s="409"/>
      <c r="FLB151" s="409"/>
      <c r="FLC151" s="409"/>
      <c r="FLD151" s="409"/>
      <c r="FLE151" s="409"/>
      <c r="FLF151" s="409"/>
      <c r="FLG151" s="409"/>
      <c r="FLH151" s="409"/>
      <c r="FLI151" s="409"/>
      <c r="FLJ151" s="409"/>
      <c r="FLK151" s="409"/>
      <c r="FLL151" s="409"/>
      <c r="FLM151" s="409"/>
      <c r="FLN151" s="409"/>
      <c r="FLO151" s="409"/>
      <c r="FLP151" s="409"/>
      <c r="FLQ151" s="409"/>
      <c r="FLR151" s="409"/>
      <c r="FLS151" s="409"/>
      <c r="FLT151" s="409"/>
      <c r="FLU151" s="409"/>
      <c r="FLV151" s="409"/>
      <c r="FLW151" s="409"/>
      <c r="FLX151" s="409"/>
      <c r="FLY151" s="409"/>
      <c r="FLZ151" s="409"/>
      <c r="FMA151" s="409"/>
      <c r="FMB151" s="409"/>
      <c r="FMC151" s="409"/>
      <c r="FMD151" s="409"/>
      <c r="FME151" s="409"/>
      <c r="FMF151" s="409"/>
      <c r="FMG151" s="409"/>
      <c r="FMH151" s="409"/>
      <c r="FMI151" s="409"/>
      <c r="FMJ151" s="409"/>
      <c r="FMK151" s="409"/>
      <c r="FML151" s="409"/>
      <c r="FMM151" s="409"/>
      <c r="FMN151" s="409"/>
      <c r="FMO151" s="409"/>
      <c r="FMP151" s="409"/>
      <c r="FMQ151" s="409"/>
      <c r="FMR151" s="409"/>
      <c r="FMS151" s="409"/>
      <c r="FMT151" s="409"/>
      <c r="FMU151" s="409"/>
      <c r="FMV151" s="409"/>
      <c r="FMW151" s="409"/>
      <c r="FMX151" s="409"/>
      <c r="FMY151" s="409"/>
      <c r="FMZ151" s="409"/>
      <c r="FNA151" s="409"/>
      <c r="FNB151" s="409"/>
      <c r="FNC151" s="409"/>
      <c r="FND151" s="409"/>
      <c r="FNE151" s="409"/>
      <c r="FNF151" s="409"/>
      <c r="FNG151" s="409"/>
      <c r="FNH151" s="409"/>
      <c r="FNI151" s="409"/>
      <c r="FNJ151" s="409"/>
      <c r="FNK151" s="409"/>
      <c r="FNL151" s="409"/>
      <c r="FNM151" s="409"/>
      <c r="FNN151" s="409"/>
      <c r="FNO151" s="409"/>
      <c r="FNP151" s="409"/>
      <c r="FNQ151" s="409"/>
      <c r="FNR151" s="409"/>
      <c r="FNS151" s="409"/>
      <c r="FNT151" s="409"/>
      <c r="FNU151" s="409"/>
      <c r="FNV151" s="409"/>
      <c r="FNW151" s="409"/>
      <c r="FNX151" s="409"/>
      <c r="FNY151" s="409"/>
      <c r="FNZ151" s="409"/>
      <c r="FOA151" s="409"/>
      <c r="FOB151" s="409"/>
      <c r="FOC151" s="409"/>
      <c r="FOD151" s="409"/>
      <c r="FOE151" s="409"/>
      <c r="FOF151" s="409"/>
      <c r="FOG151" s="409"/>
      <c r="FOH151" s="409"/>
      <c r="FOI151" s="409"/>
      <c r="FOJ151" s="409"/>
      <c r="FOK151" s="409"/>
      <c r="FOL151" s="409"/>
      <c r="FOM151" s="409"/>
      <c r="FON151" s="409"/>
      <c r="FOO151" s="409"/>
      <c r="FOP151" s="409"/>
      <c r="FOQ151" s="409"/>
      <c r="FOR151" s="409"/>
      <c r="FOS151" s="409"/>
      <c r="FOT151" s="409"/>
      <c r="FOU151" s="409"/>
      <c r="FOV151" s="409"/>
      <c r="FOW151" s="409"/>
      <c r="FOX151" s="409"/>
      <c r="FOY151" s="409"/>
      <c r="FOZ151" s="409"/>
      <c r="FPA151" s="409"/>
      <c r="FPB151" s="409"/>
      <c r="FPC151" s="409"/>
      <c r="FPD151" s="409"/>
      <c r="FPE151" s="409"/>
      <c r="FPF151" s="409"/>
      <c r="FPG151" s="409"/>
      <c r="FPH151" s="409"/>
      <c r="FPI151" s="409"/>
      <c r="FPJ151" s="409"/>
      <c r="FPK151" s="409"/>
      <c r="FPL151" s="409"/>
      <c r="FPM151" s="409"/>
      <c r="FPN151" s="409"/>
      <c r="FPO151" s="409"/>
      <c r="FPP151" s="409"/>
      <c r="FPQ151" s="409"/>
      <c r="FPR151" s="409"/>
      <c r="FPS151" s="409"/>
      <c r="FPT151" s="409"/>
      <c r="FPU151" s="409"/>
      <c r="FPV151" s="409"/>
      <c r="FPW151" s="409"/>
      <c r="FPX151" s="409"/>
      <c r="FPY151" s="409"/>
      <c r="FPZ151" s="409"/>
      <c r="FQA151" s="409"/>
      <c r="FQB151" s="409"/>
      <c r="FQC151" s="409"/>
      <c r="FQD151" s="409"/>
      <c r="FQE151" s="409"/>
      <c r="FQF151" s="409"/>
      <c r="FQG151" s="409"/>
      <c r="FQH151" s="409"/>
      <c r="FQI151" s="409"/>
      <c r="FQJ151" s="409"/>
      <c r="FQK151" s="409"/>
      <c r="FQL151" s="409"/>
      <c r="FQM151" s="409"/>
      <c r="FQN151" s="409"/>
      <c r="FQO151" s="409"/>
      <c r="FQP151" s="409"/>
      <c r="FQQ151" s="409"/>
      <c r="FQR151" s="409"/>
      <c r="FQS151" s="409"/>
      <c r="FQT151" s="409"/>
      <c r="FQU151" s="409"/>
      <c r="FQV151" s="409"/>
      <c r="FQW151" s="409"/>
      <c r="FQX151" s="409"/>
      <c r="FQY151" s="409"/>
      <c r="FQZ151" s="409"/>
      <c r="FRA151" s="409"/>
      <c r="FRB151" s="409"/>
      <c r="FRC151" s="409"/>
      <c r="FRD151" s="409"/>
      <c r="FRE151" s="409"/>
      <c r="FRF151" s="409"/>
      <c r="FRG151" s="409"/>
      <c r="FRH151" s="409"/>
      <c r="FRI151" s="409"/>
      <c r="FRJ151" s="409"/>
      <c r="FRK151" s="409"/>
      <c r="FRL151" s="409"/>
      <c r="FRM151" s="409"/>
      <c r="FRN151" s="409"/>
      <c r="FRO151" s="409"/>
      <c r="FRP151" s="409"/>
      <c r="FRQ151" s="409"/>
      <c r="FRR151" s="409"/>
      <c r="FRS151" s="409"/>
      <c r="FRT151" s="409"/>
      <c r="FRU151" s="409"/>
      <c r="FRV151" s="409"/>
      <c r="FRW151" s="409"/>
      <c r="FRX151" s="409"/>
      <c r="FRY151" s="409"/>
      <c r="FRZ151" s="409"/>
      <c r="FSA151" s="409"/>
      <c r="FSB151" s="409"/>
      <c r="FSC151" s="409"/>
      <c r="FSD151" s="409"/>
      <c r="FSE151" s="409"/>
      <c r="FSF151" s="409"/>
      <c r="FSG151" s="409"/>
      <c r="FSH151" s="409"/>
      <c r="FSI151" s="409"/>
      <c r="FSJ151" s="409"/>
      <c r="FSK151" s="409"/>
      <c r="FSL151" s="409"/>
      <c r="FSM151" s="409"/>
      <c r="FSN151" s="409"/>
      <c r="FSO151" s="409"/>
      <c r="FSP151" s="409"/>
      <c r="FSQ151" s="409"/>
      <c r="FSR151" s="409"/>
      <c r="FSS151" s="409"/>
      <c r="FST151" s="409"/>
      <c r="FSU151" s="409"/>
      <c r="FSV151" s="409"/>
      <c r="FSW151" s="409"/>
      <c r="FSX151" s="409"/>
      <c r="FSY151" s="409"/>
      <c r="FSZ151" s="409"/>
      <c r="FTA151" s="409"/>
      <c r="FTB151" s="409"/>
      <c r="FTC151" s="409"/>
      <c r="FTD151" s="409"/>
      <c r="FTE151" s="409"/>
      <c r="FTF151" s="409"/>
      <c r="FTG151" s="409"/>
      <c r="FTH151" s="409"/>
      <c r="FTI151" s="409"/>
      <c r="FTJ151" s="409"/>
      <c r="FTK151" s="409"/>
      <c r="FTL151" s="409"/>
      <c r="FTM151" s="409"/>
      <c r="FTN151" s="409"/>
      <c r="FTO151" s="409"/>
      <c r="FTP151" s="409"/>
      <c r="FTQ151" s="409"/>
      <c r="FTR151" s="409"/>
      <c r="FTS151" s="409"/>
      <c r="FTT151" s="409"/>
      <c r="FTU151" s="409"/>
      <c r="FTV151" s="409"/>
      <c r="FTW151" s="409"/>
      <c r="FTX151" s="409"/>
      <c r="FTY151" s="409"/>
      <c r="FTZ151" s="409"/>
      <c r="FUA151" s="409"/>
      <c r="FUB151" s="409"/>
      <c r="FUC151" s="409"/>
      <c r="FUD151" s="409"/>
      <c r="FUE151" s="409"/>
      <c r="FUF151" s="409"/>
      <c r="FUG151" s="409"/>
      <c r="FUH151" s="409"/>
      <c r="FUI151" s="409"/>
      <c r="FUJ151" s="409"/>
      <c r="FUK151" s="409"/>
      <c r="FUL151" s="409"/>
      <c r="FUM151" s="409"/>
      <c r="FUN151" s="409"/>
      <c r="FUO151" s="409"/>
      <c r="FUP151" s="409"/>
      <c r="FUQ151" s="409"/>
      <c r="FUR151" s="409"/>
      <c r="FUS151" s="409"/>
      <c r="FUT151" s="409"/>
      <c r="FUU151" s="409"/>
      <c r="FUV151" s="409"/>
      <c r="FUW151" s="409"/>
      <c r="FUX151" s="409"/>
      <c r="FUY151" s="409"/>
      <c r="FUZ151" s="409"/>
      <c r="FVA151" s="409"/>
      <c r="FVB151" s="409"/>
      <c r="FVC151" s="409"/>
      <c r="FVD151" s="409"/>
      <c r="FVE151" s="409"/>
      <c r="FVF151" s="409"/>
      <c r="FVG151" s="409"/>
      <c r="FVH151" s="409"/>
      <c r="FVI151" s="409"/>
      <c r="FVJ151" s="409"/>
      <c r="FVK151" s="409"/>
      <c r="FVL151" s="409"/>
      <c r="FVM151" s="409"/>
      <c r="FVN151" s="409"/>
      <c r="FVO151" s="409"/>
      <c r="FVP151" s="409"/>
      <c r="FVQ151" s="409"/>
      <c r="FVR151" s="409"/>
      <c r="FVS151" s="409"/>
      <c r="FVT151" s="409"/>
      <c r="FVU151" s="409"/>
      <c r="FVV151" s="409"/>
      <c r="FVW151" s="409"/>
      <c r="FVX151" s="409"/>
      <c r="FVY151" s="409"/>
      <c r="FVZ151" s="409"/>
      <c r="FWA151" s="409"/>
      <c r="FWB151" s="409"/>
      <c r="FWC151" s="409"/>
      <c r="FWD151" s="409"/>
      <c r="FWE151" s="409"/>
      <c r="FWF151" s="409"/>
      <c r="FWG151" s="409"/>
      <c r="FWH151" s="409"/>
      <c r="FWI151" s="409"/>
      <c r="FWJ151" s="409"/>
      <c r="FWK151" s="409"/>
      <c r="FWL151" s="409"/>
      <c r="FWM151" s="409"/>
      <c r="FWN151" s="409"/>
      <c r="FWO151" s="409"/>
      <c r="FWP151" s="409"/>
      <c r="FWQ151" s="409"/>
      <c r="FWR151" s="409"/>
      <c r="FWS151" s="409"/>
      <c r="FWT151" s="409"/>
      <c r="FWU151" s="409"/>
      <c r="FWV151" s="409"/>
      <c r="FWW151" s="409"/>
      <c r="FWX151" s="409"/>
      <c r="FWY151" s="409"/>
      <c r="FWZ151" s="409"/>
      <c r="FXA151" s="409"/>
      <c r="FXB151" s="409"/>
      <c r="FXC151" s="409"/>
      <c r="FXD151" s="409"/>
      <c r="FXE151" s="409"/>
      <c r="FXF151" s="409"/>
      <c r="FXG151" s="409"/>
      <c r="FXH151" s="409"/>
      <c r="FXI151" s="409"/>
      <c r="FXJ151" s="409"/>
      <c r="FXK151" s="409"/>
      <c r="FXL151" s="409"/>
      <c r="FXM151" s="409"/>
      <c r="FXN151" s="409"/>
      <c r="FXO151" s="409"/>
      <c r="FXP151" s="409"/>
      <c r="FXQ151" s="409"/>
      <c r="FXR151" s="409"/>
      <c r="FXS151" s="409"/>
      <c r="FXT151" s="409"/>
      <c r="FXU151" s="409"/>
      <c r="FXV151" s="409"/>
      <c r="FXW151" s="409"/>
      <c r="FXX151" s="409"/>
      <c r="FXY151" s="409"/>
      <c r="FXZ151" s="409"/>
      <c r="FYA151" s="409"/>
      <c r="FYB151" s="409"/>
      <c r="FYC151" s="409"/>
      <c r="FYD151" s="409"/>
      <c r="FYE151" s="409"/>
      <c r="FYF151" s="409"/>
      <c r="FYG151" s="409"/>
      <c r="FYH151" s="409"/>
      <c r="FYI151" s="409"/>
      <c r="FYJ151" s="409"/>
      <c r="FYK151" s="409"/>
      <c r="FYL151" s="409"/>
      <c r="FYM151" s="409"/>
      <c r="FYN151" s="409"/>
      <c r="FYO151" s="409"/>
      <c r="FYP151" s="409"/>
      <c r="FYQ151" s="409"/>
      <c r="FYR151" s="409"/>
      <c r="FYS151" s="409"/>
      <c r="FYT151" s="409"/>
      <c r="FYU151" s="409"/>
      <c r="FYV151" s="409"/>
      <c r="FYW151" s="409"/>
      <c r="FYX151" s="409"/>
      <c r="FYY151" s="409"/>
      <c r="FYZ151" s="409"/>
      <c r="FZA151" s="409"/>
      <c r="FZB151" s="409"/>
      <c r="FZC151" s="409"/>
      <c r="FZD151" s="409"/>
      <c r="FZE151" s="409"/>
      <c r="FZF151" s="409"/>
      <c r="FZG151" s="409"/>
      <c r="FZH151" s="409"/>
      <c r="FZI151" s="409"/>
      <c r="FZJ151" s="409"/>
      <c r="FZK151" s="409"/>
      <c r="FZL151" s="409"/>
      <c r="FZM151" s="409"/>
      <c r="FZN151" s="409"/>
      <c r="FZO151" s="409"/>
      <c r="FZP151" s="409"/>
      <c r="FZQ151" s="409"/>
      <c r="FZR151" s="409"/>
      <c r="FZS151" s="409"/>
      <c r="FZT151" s="409"/>
      <c r="FZU151" s="409"/>
      <c r="FZV151" s="409"/>
      <c r="FZW151" s="409"/>
      <c r="FZX151" s="409"/>
      <c r="FZY151" s="409"/>
      <c r="FZZ151" s="409"/>
      <c r="GAA151" s="409"/>
      <c r="GAB151" s="409"/>
      <c r="GAC151" s="409"/>
      <c r="GAD151" s="409"/>
      <c r="GAE151" s="409"/>
      <c r="GAF151" s="409"/>
      <c r="GAG151" s="409"/>
      <c r="GAH151" s="409"/>
      <c r="GAI151" s="409"/>
      <c r="GAJ151" s="409"/>
      <c r="GAK151" s="409"/>
      <c r="GAL151" s="409"/>
      <c r="GAM151" s="409"/>
      <c r="GAN151" s="409"/>
      <c r="GAO151" s="409"/>
      <c r="GAP151" s="409"/>
      <c r="GAQ151" s="409"/>
      <c r="GAR151" s="409"/>
      <c r="GAS151" s="409"/>
      <c r="GAT151" s="409"/>
      <c r="GAU151" s="409"/>
      <c r="GAV151" s="409"/>
      <c r="GAW151" s="409"/>
      <c r="GAX151" s="409"/>
      <c r="GAY151" s="409"/>
      <c r="GAZ151" s="409"/>
      <c r="GBA151" s="409"/>
      <c r="GBB151" s="409"/>
      <c r="GBC151" s="409"/>
      <c r="GBD151" s="409"/>
      <c r="GBE151" s="409"/>
      <c r="GBF151" s="409"/>
      <c r="GBG151" s="409"/>
      <c r="GBH151" s="409"/>
      <c r="GBI151" s="409"/>
      <c r="GBJ151" s="409"/>
      <c r="GBK151" s="409"/>
      <c r="GBL151" s="409"/>
      <c r="GBM151" s="409"/>
      <c r="GBN151" s="409"/>
      <c r="GBO151" s="409"/>
      <c r="GBP151" s="409"/>
      <c r="GBQ151" s="409"/>
      <c r="GBR151" s="409"/>
      <c r="GBS151" s="409"/>
      <c r="GBT151" s="409"/>
      <c r="GBU151" s="409"/>
      <c r="GBV151" s="409"/>
      <c r="GBW151" s="409"/>
      <c r="GBX151" s="409"/>
      <c r="GBY151" s="409"/>
      <c r="GBZ151" s="409"/>
      <c r="GCA151" s="409"/>
      <c r="GCB151" s="409"/>
      <c r="GCC151" s="409"/>
      <c r="GCD151" s="409"/>
      <c r="GCE151" s="409"/>
      <c r="GCF151" s="409"/>
      <c r="GCG151" s="409"/>
      <c r="GCH151" s="409"/>
      <c r="GCI151" s="409"/>
      <c r="GCJ151" s="409"/>
      <c r="GCK151" s="409"/>
      <c r="GCL151" s="409"/>
      <c r="GCM151" s="409"/>
      <c r="GCN151" s="409"/>
      <c r="GCO151" s="409"/>
      <c r="GCP151" s="409"/>
      <c r="GCQ151" s="409"/>
      <c r="GCR151" s="409"/>
      <c r="GCS151" s="409"/>
      <c r="GCT151" s="409"/>
      <c r="GCU151" s="409"/>
      <c r="GCV151" s="409"/>
      <c r="GCW151" s="409"/>
      <c r="GCX151" s="409"/>
      <c r="GCY151" s="409"/>
      <c r="GCZ151" s="409"/>
      <c r="GDA151" s="409"/>
      <c r="GDB151" s="409"/>
      <c r="GDC151" s="409"/>
      <c r="GDD151" s="409"/>
      <c r="GDE151" s="409"/>
      <c r="GDF151" s="409"/>
      <c r="GDG151" s="409"/>
      <c r="GDH151" s="409"/>
      <c r="GDI151" s="409"/>
      <c r="GDJ151" s="409"/>
      <c r="GDK151" s="409"/>
      <c r="GDL151" s="409"/>
      <c r="GDM151" s="409"/>
      <c r="GDN151" s="409"/>
      <c r="GDO151" s="409"/>
      <c r="GDP151" s="409"/>
      <c r="GDQ151" s="409"/>
      <c r="GDR151" s="409"/>
      <c r="GDS151" s="409"/>
      <c r="GDT151" s="409"/>
      <c r="GDU151" s="409"/>
      <c r="GDV151" s="409"/>
      <c r="GDW151" s="409"/>
      <c r="GDX151" s="409"/>
      <c r="GDY151" s="409"/>
      <c r="GDZ151" s="409"/>
      <c r="GEA151" s="409"/>
      <c r="GEB151" s="409"/>
      <c r="GEC151" s="409"/>
      <c r="GED151" s="409"/>
      <c r="GEE151" s="409"/>
      <c r="GEF151" s="409"/>
      <c r="GEG151" s="409"/>
      <c r="GEH151" s="409"/>
      <c r="GEI151" s="409"/>
      <c r="GEJ151" s="409"/>
      <c r="GEK151" s="409"/>
      <c r="GEL151" s="409"/>
      <c r="GEM151" s="409"/>
      <c r="GEN151" s="409"/>
      <c r="GEO151" s="409"/>
      <c r="GEP151" s="409"/>
      <c r="GEQ151" s="409"/>
      <c r="GER151" s="409"/>
      <c r="GES151" s="409"/>
      <c r="GET151" s="409"/>
      <c r="GEU151" s="409"/>
      <c r="GEV151" s="409"/>
      <c r="GEW151" s="409"/>
      <c r="GEX151" s="409"/>
      <c r="GEY151" s="409"/>
      <c r="GEZ151" s="409"/>
      <c r="GFA151" s="409"/>
      <c r="GFB151" s="409"/>
      <c r="GFC151" s="409"/>
      <c r="GFD151" s="409"/>
      <c r="GFE151" s="409"/>
      <c r="GFF151" s="409"/>
      <c r="GFG151" s="409"/>
      <c r="GFH151" s="409"/>
      <c r="GFI151" s="409"/>
      <c r="GFJ151" s="409"/>
      <c r="GFK151" s="409"/>
      <c r="GFL151" s="409"/>
      <c r="GFM151" s="409"/>
      <c r="GFN151" s="409"/>
      <c r="GFO151" s="409"/>
      <c r="GFP151" s="409"/>
      <c r="GFQ151" s="409"/>
      <c r="GFR151" s="409"/>
      <c r="GFS151" s="409"/>
      <c r="GFT151" s="409"/>
      <c r="GFU151" s="409"/>
      <c r="GFV151" s="409"/>
      <c r="GFW151" s="409"/>
      <c r="GFX151" s="409"/>
      <c r="GFY151" s="409"/>
      <c r="GFZ151" s="409"/>
      <c r="GGA151" s="409"/>
      <c r="GGB151" s="409"/>
      <c r="GGC151" s="409"/>
      <c r="GGD151" s="409"/>
      <c r="GGE151" s="409"/>
      <c r="GGF151" s="409"/>
      <c r="GGG151" s="409"/>
      <c r="GGH151" s="409"/>
      <c r="GGI151" s="409"/>
      <c r="GGJ151" s="409"/>
      <c r="GGK151" s="409"/>
      <c r="GGL151" s="409"/>
      <c r="GGM151" s="409"/>
      <c r="GGN151" s="409"/>
      <c r="GGO151" s="409"/>
      <c r="GGP151" s="409"/>
      <c r="GGQ151" s="409"/>
      <c r="GGR151" s="409"/>
      <c r="GGS151" s="409"/>
      <c r="GGT151" s="409"/>
      <c r="GGU151" s="409"/>
      <c r="GGV151" s="409"/>
      <c r="GGW151" s="409"/>
      <c r="GGX151" s="409"/>
      <c r="GGY151" s="409"/>
      <c r="GGZ151" s="409"/>
      <c r="GHA151" s="409"/>
      <c r="GHB151" s="409"/>
      <c r="GHC151" s="409"/>
      <c r="GHD151" s="409"/>
      <c r="GHE151" s="409"/>
      <c r="GHF151" s="409"/>
      <c r="GHG151" s="409"/>
      <c r="GHH151" s="409"/>
      <c r="GHI151" s="409"/>
      <c r="GHJ151" s="409"/>
      <c r="GHK151" s="409"/>
      <c r="GHL151" s="409"/>
      <c r="GHM151" s="409"/>
      <c r="GHN151" s="409"/>
      <c r="GHO151" s="409"/>
      <c r="GHP151" s="409"/>
      <c r="GHQ151" s="409"/>
      <c r="GHR151" s="409"/>
      <c r="GHS151" s="409"/>
      <c r="GHT151" s="409"/>
      <c r="GHU151" s="409"/>
      <c r="GHV151" s="409"/>
      <c r="GHW151" s="409"/>
      <c r="GHX151" s="409"/>
      <c r="GHY151" s="409"/>
      <c r="GHZ151" s="409"/>
      <c r="GIA151" s="409"/>
      <c r="GIB151" s="409"/>
      <c r="GIC151" s="409"/>
      <c r="GID151" s="409"/>
      <c r="GIE151" s="409"/>
      <c r="GIF151" s="409"/>
      <c r="GIG151" s="409"/>
      <c r="GIH151" s="409"/>
      <c r="GII151" s="409"/>
      <c r="GIJ151" s="409"/>
      <c r="GIK151" s="409"/>
      <c r="GIL151" s="409"/>
      <c r="GIM151" s="409"/>
      <c r="GIN151" s="409"/>
      <c r="GIO151" s="409"/>
      <c r="GIP151" s="409"/>
      <c r="GIQ151" s="409"/>
      <c r="GIR151" s="409"/>
      <c r="GIS151" s="409"/>
      <c r="GIT151" s="409"/>
      <c r="GIU151" s="409"/>
      <c r="GIV151" s="409"/>
      <c r="GIW151" s="409"/>
      <c r="GIX151" s="409"/>
      <c r="GIY151" s="409"/>
      <c r="GIZ151" s="409"/>
      <c r="GJA151" s="409"/>
      <c r="GJB151" s="409"/>
      <c r="GJC151" s="409"/>
      <c r="GJD151" s="409"/>
      <c r="GJE151" s="409"/>
      <c r="GJF151" s="409"/>
      <c r="GJG151" s="409"/>
      <c r="GJH151" s="409"/>
      <c r="GJI151" s="409"/>
      <c r="GJJ151" s="409"/>
      <c r="GJK151" s="409"/>
      <c r="GJL151" s="409"/>
      <c r="GJM151" s="409"/>
      <c r="GJN151" s="409"/>
      <c r="GJO151" s="409"/>
      <c r="GJP151" s="409"/>
      <c r="GJQ151" s="409"/>
      <c r="GJR151" s="409"/>
      <c r="GJS151" s="409"/>
      <c r="GJT151" s="409"/>
      <c r="GJU151" s="409"/>
      <c r="GJV151" s="409"/>
      <c r="GJW151" s="409"/>
      <c r="GJX151" s="409"/>
      <c r="GJY151" s="409"/>
      <c r="GJZ151" s="409"/>
      <c r="GKA151" s="409"/>
      <c r="GKB151" s="409"/>
      <c r="GKC151" s="409"/>
      <c r="GKD151" s="409"/>
      <c r="GKE151" s="409"/>
      <c r="GKF151" s="409"/>
      <c r="GKG151" s="409"/>
      <c r="GKH151" s="409"/>
      <c r="GKI151" s="409"/>
      <c r="GKJ151" s="409"/>
      <c r="GKK151" s="409"/>
      <c r="GKL151" s="409"/>
      <c r="GKM151" s="409"/>
      <c r="GKN151" s="409"/>
      <c r="GKO151" s="409"/>
      <c r="GKP151" s="409"/>
      <c r="GKQ151" s="409"/>
      <c r="GKR151" s="409"/>
      <c r="GKS151" s="409"/>
      <c r="GKT151" s="409"/>
      <c r="GKU151" s="409"/>
      <c r="GKV151" s="409"/>
      <c r="GKW151" s="409"/>
      <c r="GKX151" s="409"/>
      <c r="GKY151" s="409"/>
      <c r="GKZ151" s="409"/>
      <c r="GLA151" s="409"/>
      <c r="GLB151" s="409"/>
      <c r="GLC151" s="409"/>
      <c r="GLD151" s="409"/>
      <c r="GLE151" s="409"/>
      <c r="GLF151" s="409"/>
      <c r="GLG151" s="409"/>
      <c r="GLH151" s="409"/>
      <c r="GLI151" s="409"/>
      <c r="GLJ151" s="409"/>
      <c r="GLK151" s="409"/>
      <c r="GLL151" s="409"/>
      <c r="GLM151" s="409"/>
      <c r="GLN151" s="409"/>
      <c r="GLO151" s="409"/>
      <c r="GLP151" s="409"/>
      <c r="GLQ151" s="409"/>
      <c r="GLR151" s="409"/>
      <c r="GLS151" s="409"/>
      <c r="GLT151" s="409"/>
      <c r="GLU151" s="409"/>
      <c r="GLV151" s="409"/>
      <c r="GLW151" s="409"/>
      <c r="GLX151" s="409"/>
      <c r="GLY151" s="409"/>
      <c r="GLZ151" s="409"/>
      <c r="GMA151" s="409"/>
      <c r="GMB151" s="409"/>
      <c r="GMC151" s="409"/>
      <c r="GMD151" s="409"/>
      <c r="GME151" s="409"/>
      <c r="GMF151" s="409"/>
      <c r="GMG151" s="409"/>
      <c r="GMH151" s="409"/>
      <c r="GMI151" s="409"/>
      <c r="GMJ151" s="409"/>
      <c r="GMK151" s="409"/>
      <c r="GML151" s="409"/>
      <c r="GMM151" s="409"/>
      <c r="GMN151" s="409"/>
      <c r="GMO151" s="409"/>
      <c r="GMP151" s="409"/>
      <c r="GMQ151" s="409"/>
      <c r="GMR151" s="409"/>
      <c r="GMS151" s="409"/>
      <c r="GMT151" s="409"/>
      <c r="GMU151" s="409"/>
      <c r="GMV151" s="409"/>
      <c r="GMW151" s="409"/>
      <c r="GMX151" s="409"/>
      <c r="GMY151" s="409"/>
      <c r="GMZ151" s="409"/>
      <c r="GNA151" s="409"/>
      <c r="GNB151" s="409"/>
      <c r="GNC151" s="409"/>
      <c r="GND151" s="409"/>
      <c r="GNE151" s="409"/>
      <c r="GNF151" s="409"/>
      <c r="GNG151" s="409"/>
      <c r="GNH151" s="409"/>
      <c r="GNI151" s="409"/>
      <c r="GNJ151" s="409"/>
      <c r="GNK151" s="409"/>
      <c r="GNL151" s="409"/>
      <c r="GNM151" s="409"/>
      <c r="GNN151" s="409"/>
      <c r="GNO151" s="409"/>
      <c r="GNP151" s="409"/>
      <c r="GNQ151" s="409"/>
      <c r="GNR151" s="409"/>
      <c r="GNS151" s="409"/>
      <c r="GNT151" s="409"/>
      <c r="GNU151" s="409"/>
      <c r="GNV151" s="409"/>
      <c r="GNW151" s="409"/>
      <c r="GNX151" s="409"/>
      <c r="GNY151" s="409"/>
      <c r="GNZ151" s="409"/>
      <c r="GOA151" s="409"/>
      <c r="GOB151" s="409"/>
      <c r="GOC151" s="409"/>
      <c r="GOD151" s="409"/>
      <c r="GOE151" s="409"/>
      <c r="GOF151" s="409"/>
      <c r="GOG151" s="409"/>
      <c r="GOH151" s="409"/>
      <c r="GOI151" s="409"/>
      <c r="GOJ151" s="409"/>
      <c r="GOK151" s="409"/>
      <c r="GOL151" s="409"/>
      <c r="GOM151" s="409"/>
      <c r="GON151" s="409"/>
      <c r="GOO151" s="409"/>
      <c r="GOP151" s="409"/>
      <c r="GOQ151" s="409"/>
      <c r="GOR151" s="409"/>
      <c r="GOS151" s="409"/>
      <c r="GOT151" s="409"/>
      <c r="GOU151" s="409"/>
      <c r="GOV151" s="409"/>
      <c r="GOW151" s="409"/>
      <c r="GOX151" s="409"/>
      <c r="GOY151" s="409"/>
      <c r="GOZ151" s="409"/>
      <c r="GPA151" s="409"/>
      <c r="GPB151" s="409"/>
      <c r="GPC151" s="409"/>
      <c r="GPD151" s="409"/>
      <c r="GPE151" s="409"/>
      <c r="GPF151" s="409"/>
      <c r="GPG151" s="409"/>
      <c r="GPH151" s="409"/>
      <c r="GPI151" s="409"/>
      <c r="GPJ151" s="409"/>
      <c r="GPK151" s="409"/>
      <c r="GPL151" s="409"/>
      <c r="GPM151" s="409"/>
      <c r="GPN151" s="409"/>
      <c r="GPO151" s="409"/>
      <c r="GPP151" s="409"/>
      <c r="GPQ151" s="409"/>
      <c r="GPR151" s="409"/>
      <c r="GPS151" s="409"/>
      <c r="GPT151" s="409"/>
      <c r="GPU151" s="409"/>
      <c r="GPV151" s="409"/>
      <c r="GPW151" s="409"/>
      <c r="GPX151" s="409"/>
      <c r="GPY151" s="409"/>
      <c r="GPZ151" s="409"/>
      <c r="GQA151" s="409"/>
      <c r="GQB151" s="409"/>
      <c r="GQC151" s="409"/>
      <c r="GQD151" s="409"/>
      <c r="GQE151" s="409"/>
      <c r="GQF151" s="409"/>
      <c r="GQG151" s="409"/>
      <c r="GQH151" s="409"/>
      <c r="GQI151" s="409"/>
      <c r="GQJ151" s="409"/>
      <c r="GQK151" s="409"/>
      <c r="GQL151" s="409"/>
      <c r="GQM151" s="409"/>
      <c r="GQN151" s="409"/>
      <c r="GQO151" s="409"/>
      <c r="GQP151" s="409"/>
      <c r="GQQ151" s="409"/>
      <c r="GQR151" s="409"/>
      <c r="GQS151" s="409"/>
      <c r="GQT151" s="409"/>
      <c r="GQU151" s="409"/>
      <c r="GQV151" s="409"/>
      <c r="GQW151" s="409"/>
      <c r="GQX151" s="409"/>
      <c r="GQY151" s="409"/>
      <c r="GQZ151" s="409"/>
      <c r="GRA151" s="409"/>
      <c r="GRB151" s="409"/>
      <c r="GRC151" s="409"/>
      <c r="GRD151" s="409"/>
      <c r="GRE151" s="409"/>
      <c r="GRF151" s="409"/>
      <c r="GRG151" s="409"/>
      <c r="GRH151" s="409"/>
      <c r="GRI151" s="409"/>
      <c r="GRJ151" s="409"/>
      <c r="GRK151" s="409"/>
      <c r="GRL151" s="409"/>
      <c r="GRM151" s="409"/>
      <c r="GRN151" s="409"/>
      <c r="GRO151" s="409"/>
      <c r="GRP151" s="409"/>
      <c r="GRQ151" s="409"/>
      <c r="GRR151" s="409"/>
      <c r="GRS151" s="409"/>
      <c r="GRT151" s="409"/>
      <c r="GRU151" s="409"/>
      <c r="GRV151" s="409"/>
      <c r="GRW151" s="409"/>
      <c r="GRX151" s="409"/>
      <c r="GRY151" s="409"/>
      <c r="GRZ151" s="409"/>
      <c r="GSA151" s="409"/>
      <c r="GSB151" s="409"/>
      <c r="GSC151" s="409"/>
      <c r="GSD151" s="409"/>
      <c r="GSE151" s="409"/>
      <c r="GSF151" s="409"/>
      <c r="GSG151" s="409"/>
      <c r="GSH151" s="409"/>
      <c r="GSI151" s="409"/>
      <c r="GSJ151" s="409"/>
      <c r="GSK151" s="409"/>
      <c r="GSL151" s="409"/>
      <c r="GSM151" s="409"/>
      <c r="GSN151" s="409"/>
      <c r="GSO151" s="409"/>
      <c r="GSP151" s="409"/>
      <c r="GSQ151" s="409"/>
      <c r="GSR151" s="409"/>
      <c r="GSS151" s="409"/>
      <c r="GST151" s="409"/>
      <c r="GSU151" s="409"/>
      <c r="GSV151" s="409"/>
      <c r="GSW151" s="409"/>
      <c r="GSX151" s="409"/>
      <c r="GSY151" s="409"/>
      <c r="GSZ151" s="409"/>
      <c r="GTA151" s="409"/>
      <c r="GTB151" s="409"/>
      <c r="GTC151" s="409"/>
      <c r="GTD151" s="409"/>
      <c r="GTE151" s="409"/>
      <c r="GTF151" s="409"/>
      <c r="GTG151" s="409"/>
      <c r="GTH151" s="409"/>
      <c r="GTI151" s="409"/>
      <c r="GTJ151" s="409"/>
      <c r="GTK151" s="409"/>
      <c r="GTL151" s="409"/>
      <c r="GTM151" s="409"/>
      <c r="GTN151" s="409"/>
      <c r="GTO151" s="409"/>
      <c r="GTP151" s="409"/>
      <c r="GTQ151" s="409"/>
      <c r="GTR151" s="409"/>
      <c r="GTS151" s="409"/>
      <c r="GTT151" s="409"/>
      <c r="GTU151" s="409"/>
      <c r="GTV151" s="409"/>
      <c r="GTW151" s="409"/>
      <c r="GTX151" s="409"/>
      <c r="GTY151" s="409"/>
      <c r="GTZ151" s="409"/>
      <c r="GUA151" s="409"/>
      <c r="GUB151" s="409"/>
      <c r="GUC151" s="409"/>
      <c r="GUD151" s="409"/>
      <c r="GUE151" s="409"/>
      <c r="GUF151" s="409"/>
      <c r="GUG151" s="409"/>
      <c r="GUH151" s="409"/>
      <c r="GUI151" s="409"/>
      <c r="GUJ151" s="409"/>
      <c r="GUK151" s="409"/>
      <c r="GUL151" s="409"/>
      <c r="GUM151" s="409"/>
      <c r="GUN151" s="409"/>
      <c r="GUO151" s="409"/>
      <c r="GUP151" s="409"/>
      <c r="GUQ151" s="409"/>
      <c r="GUR151" s="409"/>
      <c r="GUS151" s="409"/>
      <c r="GUT151" s="409"/>
      <c r="GUU151" s="409"/>
      <c r="GUV151" s="409"/>
      <c r="GUW151" s="409"/>
      <c r="GUX151" s="409"/>
      <c r="GUY151" s="409"/>
      <c r="GUZ151" s="409"/>
      <c r="GVA151" s="409"/>
      <c r="GVB151" s="409"/>
      <c r="GVC151" s="409"/>
      <c r="GVD151" s="409"/>
      <c r="GVE151" s="409"/>
      <c r="GVF151" s="409"/>
      <c r="GVG151" s="409"/>
      <c r="GVH151" s="409"/>
      <c r="GVI151" s="409"/>
      <c r="GVJ151" s="409"/>
      <c r="GVK151" s="409"/>
      <c r="GVL151" s="409"/>
      <c r="GVM151" s="409"/>
      <c r="GVN151" s="409"/>
      <c r="GVO151" s="409"/>
      <c r="GVP151" s="409"/>
      <c r="GVQ151" s="409"/>
      <c r="GVR151" s="409"/>
      <c r="GVS151" s="409"/>
      <c r="GVT151" s="409"/>
      <c r="GVU151" s="409"/>
      <c r="GVV151" s="409"/>
      <c r="GVW151" s="409"/>
      <c r="GVX151" s="409"/>
      <c r="GVY151" s="409"/>
      <c r="GVZ151" s="409"/>
      <c r="GWA151" s="409"/>
      <c r="GWB151" s="409"/>
      <c r="GWC151" s="409"/>
      <c r="GWD151" s="409"/>
      <c r="GWE151" s="409"/>
      <c r="GWF151" s="409"/>
      <c r="GWG151" s="409"/>
      <c r="GWH151" s="409"/>
      <c r="GWI151" s="409"/>
      <c r="GWJ151" s="409"/>
      <c r="GWK151" s="409"/>
      <c r="GWL151" s="409"/>
      <c r="GWM151" s="409"/>
      <c r="GWN151" s="409"/>
      <c r="GWO151" s="409"/>
      <c r="GWP151" s="409"/>
      <c r="GWQ151" s="409"/>
      <c r="GWR151" s="409"/>
      <c r="GWS151" s="409"/>
      <c r="GWT151" s="409"/>
      <c r="GWU151" s="409"/>
      <c r="GWV151" s="409"/>
      <c r="GWW151" s="409"/>
      <c r="GWX151" s="409"/>
      <c r="GWY151" s="409"/>
      <c r="GWZ151" s="409"/>
      <c r="GXA151" s="409"/>
      <c r="GXB151" s="409"/>
      <c r="GXC151" s="409"/>
      <c r="GXD151" s="409"/>
      <c r="GXE151" s="409"/>
      <c r="GXF151" s="409"/>
      <c r="GXG151" s="409"/>
      <c r="GXH151" s="409"/>
      <c r="GXI151" s="409"/>
      <c r="GXJ151" s="409"/>
      <c r="GXK151" s="409"/>
      <c r="GXL151" s="409"/>
      <c r="GXM151" s="409"/>
      <c r="GXN151" s="409"/>
      <c r="GXO151" s="409"/>
      <c r="GXP151" s="409"/>
      <c r="GXQ151" s="409"/>
      <c r="GXR151" s="409"/>
      <c r="GXS151" s="409"/>
      <c r="GXT151" s="409"/>
      <c r="GXU151" s="409"/>
      <c r="GXV151" s="409"/>
      <c r="GXW151" s="409"/>
      <c r="GXX151" s="409"/>
      <c r="GXY151" s="409"/>
      <c r="GXZ151" s="409"/>
      <c r="GYA151" s="409"/>
      <c r="GYB151" s="409"/>
      <c r="GYC151" s="409"/>
      <c r="GYD151" s="409"/>
      <c r="GYE151" s="409"/>
      <c r="GYF151" s="409"/>
      <c r="GYG151" s="409"/>
      <c r="GYH151" s="409"/>
      <c r="GYI151" s="409"/>
      <c r="GYJ151" s="409"/>
      <c r="GYK151" s="409"/>
      <c r="GYL151" s="409"/>
      <c r="GYM151" s="409"/>
      <c r="GYN151" s="409"/>
      <c r="GYO151" s="409"/>
      <c r="GYP151" s="409"/>
      <c r="GYQ151" s="409"/>
      <c r="GYR151" s="409"/>
      <c r="GYS151" s="409"/>
      <c r="GYT151" s="409"/>
      <c r="GYU151" s="409"/>
      <c r="GYV151" s="409"/>
      <c r="GYW151" s="409"/>
      <c r="GYX151" s="409"/>
      <c r="GYY151" s="409"/>
      <c r="GYZ151" s="409"/>
      <c r="GZA151" s="409"/>
      <c r="GZB151" s="409"/>
      <c r="GZC151" s="409"/>
      <c r="GZD151" s="409"/>
      <c r="GZE151" s="409"/>
      <c r="GZF151" s="409"/>
      <c r="GZG151" s="409"/>
      <c r="GZH151" s="409"/>
      <c r="GZI151" s="409"/>
      <c r="GZJ151" s="409"/>
      <c r="GZK151" s="409"/>
      <c r="GZL151" s="409"/>
      <c r="GZM151" s="409"/>
      <c r="GZN151" s="409"/>
      <c r="GZO151" s="409"/>
      <c r="GZP151" s="409"/>
      <c r="GZQ151" s="409"/>
      <c r="GZR151" s="409"/>
      <c r="GZS151" s="409"/>
      <c r="GZT151" s="409"/>
      <c r="GZU151" s="409"/>
      <c r="GZV151" s="409"/>
      <c r="GZW151" s="409"/>
      <c r="GZX151" s="409"/>
      <c r="GZY151" s="409"/>
      <c r="GZZ151" s="409"/>
      <c r="HAA151" s="409"/>
      <c r="HAB151" s="409"/>
      <c r="HAC151" s="409"/>
      <c r="HAD151" s="409"/>
      <c r="HAE151" s="409"/>
      <c r="HAF151" s="409"/>
      <c r="HAG151" s="409"/>
      <c r="HAH151" s="409"/>
      <c r="HAI151" s="409"/>
      <c r="HAJ151" s="409"/>
      <c r="HAK151" s="409"/>
      <c r="HAL151" s="409"/>
      <c r="HAM151" s="409"/>
      <c r="HAN151" s="409"/>
      <c r="HAO151" s="409"/>
      <c r="HAP151" s="409"/>
      <c r="HAQ151" s="409"/>
      <c r="HAR151" s="409"/>
      <c r="HAS151" s="409"/>
      <c r="HAT151" s="409"/>
      <c r="HAU151" s="409"/>
      <c r="HAV151" s="409"/>
      <c r="HAW151" s="409"/>
      <c r="HAX151" s="409"/>
      <c r="HAY151" s="409"/>
      <c r="HAZ151" s="409"/>
      <c r="HBA151" s="409"/>
      <c r="HBB151" s="409"/>
      <c r="HBC151" s="409"/>
      <c r="HBD151" s="409"/>
      <c r="HBE151" s="409"/>
      <c r="HBF151" s="409"/>
      <c r="HBG151" s="409"/>
      <c r="HBH151" s="409"/>
      <c r="HBI151" s="409"/>
      <c r="HBJ151" s="409"/>
      <c r="HBK151" s="409"/>
      <c r="HBL151" s="409"/>
      <c r="HBM151" s="409"/>
      <c r="HBN151" s="409"/>
      <c r="HBO151" s="409"/>
      <c r="HBP151" s="409"/>
      <c r="HBQ151" s="409"/>
      <c r="HBR151" s="409"/>
      <c r="HBS151" s="409"/>
      <c r="HBT151" s="409"/>
      <c r="HBU151" s="409"/>
      <c r="HBV151" s="409"/>
      <c r="HBW151" s="409"/>
      <c r="HBX151" s="409"/>
      <c r="HBY151" s="409"/>
      <c r="HBZ151" s="409"/>
      <c r="HCA151" s="409"/>
      <c r="HCB151" s="409"/>
      <c r="HCC151" s="409"/>
      <c r="HCD151" s="409"/>
      <c r="HCE151" s="409"/>
      <c r="HCF151" s="409"/>
      <c r="HCG151" s="409"/>
      <c r="HCH151" s="409"/>
      <c r="HCI151" s="409"/>
      <c r="HCJ151" s="409"/>
      <c r="HCK151" s="409"/>
      <c r="HCL151" s="409"/>
      <c r="HCM151" s="409"/>
      <c r="HCN151" s="409"/>
      <c r="HCO151" s="409"/>
      <c r="HCP151" s="409"/>
      <c r="HCQ151" s="409"/>
      <c r="HCR151" s="409"/>
      <c r="HCS151" s="409"/>
      <c r="HCT151" s="409"/>
      <c r="HCU151" s="409"/>
      <c r="HCV151" s="409"/>
      <c r="HCW151" s="409"/>
      <c r="HCX151" s="409"/>
      <c r="HCY151" s="409"/>
      <c r="HCZ151" s="409"/>
      <c r="HDA151" s="409"/>
      <c r="HDB151" s="409"/>
      <c r="HDC151" s="409"/>
      <c r="HDD151" s="409"/>
      <c r="HDE151" s="409"/>
      <c r="HDF151" s="409"/>
      <c r="HDG151" s="409"/>
      <c r="HDH151" s="409"/>
      <c r="HDI151" s="409"/>
      <c r="HDJ151" s="409"/>
      <c r="HDK151" s="409"/>
      <c r="HDL151" s="409"/>
      <c r="HDM151" s="409"/>
      <c r="HDN151" s="409"/>
      <c r="HDO151" s="409"/>
      <c r="HDP151" s="409"/>
      <c r="HDQ151" s="409"/>
      <c r="HDR151" s="409"/>
      <c r="HDS151" s="409"/>
      <c r="HDT151" s="409"/>
      <c r="HDU151" s="409"/>
      <c r="HDV151" s="409"/>
      <c r="HDW151" s="409"/>
      <c r="HDX151" s="409"/>
      <c r="HDY151" s="409"/>
      <c r="HDZ151" s="409"/>
      <c r="HEA151" s="409"/>
      <c r="HEB151" s="409"/>
      <c r="HEC151" s="409"/>
      <c r="HED151" s="409"/>
      <c r="HEE151" s="409"/>
      <c r="HEF151" s="409"/>
      <c r="HEG151" s="409"/>
      <c r="HEH151" s="409"/>
      <c r="HEI151" s="409"/>
      <c r="HEJ151" s="409"/>
      <c r="HEK151" s="409"/>
      <c r="HEL151" s="409"/>
      <c r="HEM151" s="409"/>
      <c r="HEN151" s="409"/>
      <c r="HEO151" s="409"/>
      <c r="HEP151" s="409"/>
      <c r="HEQ151" s="409"/>
      <c r="HER151" s="409"/>
      <c r="HES151" s="409"/>
      <c r="HET151" s="409"/>
      <c r="HEU151" s="409"/>
      <c r="HEV151" s="409"/>
      <c r="HEW151" s="409"/>
      <c r="HEX151" s="409"/>
      <c r="HEY151" s="409"/>
      <c r="HEZ151" s="409"/>
      <c r="HFA151" s="409"/>
      <c r="HFB151" s="409"/>
      <c r="HFC151" s="409"/>
      <c r="HFD151" s="409"/>
      <c r="HFE151" s="409"/>
      <c r="HFF151" s="409"/>
      <c r="HFG151" s="409"/>
      <c r="HFH151" s="409"/>
      <c r="HFI151" s="409"/>
      <c r="HFJ151" s="409"/>
      <c r="HFK151" s="409"/>
      <c r="HFL151" s="409"/>
      <c r="HFM151" s="409"/>
      <c r="HFN151" s="409"/>
      <c r="HFO151" s="409"/>
      <c r="HFP151" s="409"/>
      <c r="HFQ151" s="409"/>
      <c r="HFR151" s="409"/>
      <c r="HFS151" s="409"/>
      <c r="HFT151" s="409"/>
      <c r="HFU151" s="409"/>
      <c r="HFV151" s="409"/>
      <c r="HFW151" s="409"/>
      <c r="HFX151" s="409"/>
      <c r="HFY151" s="409"/>
      <c r="HFZ151" s="409"/>
      <c r="HGA151" s="409"/>
      <c r="HGB151" s="409"/>
      <c r="HGC151" s="409"/>
      <c r="HGD151" s="409"/>
      <c r="HGE151" s="409"/>
      <c r="HGF151" s="409"/>
      <c r="HGG151" s="409"/>
      <c r="HGH151" s="409"/>
      <c r="HGI151" s="409"/>
      <c r="HGJ151" s="409"/>
      <c r="HGK151" s="409"/>
      <c r="HGL151" s="409"/>
      <c r="HGM151" s="409"/>
      <c r="HGN151" s="409"/>
      <c r="HGO151" s="409"/>
      <c r="HGP151" s="409"/>
      <c r="HGQ151" s="409"/>
      <c r="HGR151" s="409"/>
      <c r="HGS151" s="409"/>
      <c r="HGT151" s="409"/>
      <c r="HGU151" s="409"/>
      <c r="HGV151" s="409"/>
      <c r="HGW151" s="409"/>
      <c r="HGX151" s="409"/>
      <c r="HGY151" s="409"/>
      <c r="HGZ151" s="409"/>
      <c r="HHA151" s="409"/>
      <c r="HHB151" s="409"/>
      <c r="HHC151" s="409"/>
      <c r="HHD151" s="409"/>
      <c r="HHE151" s="409"/>
      <c r="HHF151" s="409"/>
      <c r="HHG151" s="409"/>
      <c r="HHH151" s="409"/>
      <c r="HHI151" s="409"/>
      <c r="HHJ151" s="409"/>
      <c r="HHK151" s="409"/>
      <c r="HHL151" s="409"/>
      <c r="HHM151" s="409"/>
      <c r="HHN151" s="409"/>
      <c r="HHO151" s="409"/>
      <c r="HHP151" s="409"/>
      <c r="HHQ151" s="409"/>
      <c r="HHR151" s="409"/>
      <c r="HHS151" s="409"/>
      <c r="HHT151" s="409"/>
      <c r="HHU151" s="409"/>
      <c r="HHV151" s="409"/>
      <c r="HHW151" s="409"/>
      <c r="HHX151" s="409"/>
      <c r="HHY151" s="409"/>
      <c r="HHZ151" s="409"/>
      <c r="HIA151" s="409"/>
      <c r="HIB151" s="409"/>
      <c r="HIC151" s="409"/>
      <c r="HID151" s="409"/>
      <c r="HIE151" s="409"/>
      <c r="HIF151" s="409"/>
      <c r="HIG151" s="409"/>
      <c r="HIH151" s="409"/>
      <c r="HII151" s="409"/>
      <c r="HIJ151" s="409"/>
      <c r="HIK151" s="409"/>
      <c r="HIL151" s="409"/>
      <c r="HIM151" s="409"/>
      <c r="HIN151" s="409"/>
      <c r="HIO151" s="409"/>
      <c r="HIP151" s="409"/>
      <c r="HIQ151" s="409"/>
      <c r="HIR151" s="409"/>
      <c r="HIS151" s="409"/>
      <c r="HIT151" s="409"/>
      <c r="HIU151" s="409"/>
      <c r="HIV151" s="409"/>
      <c r="HIW151" s="409"/>
      <c r="HIX151" s="409"/>
      <c r="HIY151" s="409"/>
      <c r="HIZ151" s="409"/>
      <c r="HJA151" s="409"/>
      <c r="HJB151" s="409"/>
      <c r="HJC151" s="409"/>
      <c r="HJD151" s="409"/>
      <c r="HJE151" s="409"/>
      <c r="HJF151" s="409"/>
      <c r="HJG151" s="409"/>
      <c r="HJH151" s="409"/>
      <c r="HJI151" s="409"/>
      <c r="HJJ151" s="409"/>
      <c r="HJK151" s="409"/>
      <c r="HJL151" s="409"/>
      <c r="HJM151" s="409"/>
      <c r="HJN151" s="409"/>
      <c r="HJO151" s="409"/>
      <c r="HJP151" s="409"/>
      <c r="HJQ151" s="409"/>
      <c r="HJR151" s="409"/>
      <c r="HJS151" s="409"/>
      <c r="HJT151" s="409"/>
      <c r="HJU151" s="409"/>
      <c r="HJV151" s="409"/>
      <c r="HJW151" s="409"/>
      <c r="HJX151" s="409"/>
      <c r="HJY151" s="409"/>
      <c r="HJZ151" s="409"/>
      <c r="HKA151" s="409"/>
      <c r="HKB151" s="409"/>
      <c r="HKC151" s="409"/>
      <c r="HKD151" s="409"/>
      <c r="HKE151" s="409"/>
      <c r="HKF151" s="409"/>
      <c r="HKG151" s="409"/>
      <c r="HKH151" s="409"/>
      <c r="HKI151" s="409"/>
      <c r="HKJ151" s="409"/>
      <c r="HKK151" s="409"/>
      <c r="HKL151" s="409"/>
      <c r="HKM151" s="409"/>
      <c r="HKN151" s="409"/>
      <c r="HKO151" s="409"/>
      <c r="HKP151" s="409"/>
      <c r="HKQ151" s="409"/>
      <c r="HKR151" s="409"/>
      <c r="HKS151" s="409"/>
      <c r="HKT151" s="409"/>
      <c r="HKU151" s="409"/>
      <c r="HKV151" s="409"/>
      <c r="HKW151" s="409"/>
      <c r="HKX151" s="409"/>
      <c r="HKY151" s="409"/>
      <c r="HKZ151" s="409"/>
      <c r="HLA151" s="409"/>
      <c r="HLB151" s="409"/>
      <c r="HLC151" s="409"/>
      <c r="HLD151" s="409"/>
      <c r="HLE151" s="409"/>
      <c r="HLF151" s="409"/>
      <c r="HLG151" s="409"/>
      <c r="HLH151" s="409"/>
      <c r="HLI151" s="409"/>
      <c r="HLJ151" s="409"/>
      <c r="HLK151" s="409"/>
      <c r="HLL151" s="409"/>
      <c r="HLM151" s="409"/>
      <c r="HLN151" s="409"/>
      <c r="HLO151" s="409"/>
      <c r="HLP151" s="409"/>
      <c r="HLQ151" s="409"/>
      <c r="HLR151" s="409"/>
      <c r="HLS151" s="409"/>
      <c r="HLT151" s="409"/>
      <c r="HLU151" s="409"/>
      <c r="HLV151" s="409"/>
      <c r="HLW151" s="409"/>
      <c r="HLX151" s="409"/>
      <c r="HLY151" s="409"/>
      <c r="HLZ151" s="409"/>
      <c r="HMA151" s="409"/>
      <c r="HMB151" s="409"/>
      <c r="HMC151" s="409"/>
      <c r="HMD151" s="409"/>
      <c r="HME151" s="409"/>
      <c r="HMF151" s="409"/>
      <c r="HMG151" s="409"/>
      <c r="HMH151" s="409"/>
      <c r="HMI151" s="409"/>
      <c r="HMJ151" s="409"/>
      <c r="HMK151" s="409"/>
      <c r="HML151" s="409"/>
      <c r="HMM151" s="409"/>
      <c r="HMN151" s="409"/>
      <c r="HMO151" s="409"/>
      <c r="HMP151" s="409"/>
      <c r="HMQ151" s="409"/>
      <c r="HMR151" s="409"/>
      <c r="HMS151" s="409"/>
      <c r="HMT151" s="409"/>
      <c r="HMU151" s="409"/>
      <c r="HMV151" s="409"/>
      <c r="HMW151" s="409"/>
      <c r="HMX151" s="409"/>
      <c r="HMY151" s="409"/>
      <c r="HMZ151" s="409"/>
      <c r="HNA151" s="409"/>
      <c r="HNB151" s="409"/>
      <c r="HNC151" s="409"/>
      <c r="HND151" s="409"/>
      <c r="HNE151" s="409"/>
      <c r="HNF151" s="409"/>
      <c r="HNG151" s="409"/>
      <c r="HNH151" s="409"/>
      <c r="HNI151" s="409"/>
      <c r="HNJ151" s="409"/>
      <c r="HNK151" s="409"/>
      <c r="HNL151" s="409"/>
      <c r="HNM151" s="409"/>
      <c r="HNN151" s="409"/>
      <c r="HNO151" s="409"/>
      <c r="HNP151" s="409"/>
      <c r="HNQ151" s="409"/>
      <c r="HNR151" s="409"/>
      <c r="HNS151" s="409"/>
      <c r="HNT151" s="409"/>
      <c r="HNU151" s="409"/>
      <c r="HNV151" s="409"/>
      <c r="HNW151" s="409"/>
      <c r="HNX151" s="409"/>
      <c r="HNY151" s="409"/>
      <c r="HNZ151" s="409"/>
      <c r="HOA151" s="409"/>
      <c r="HOB151" s="409"/>
      <c r="HOC151" s="409"/>
      <c r="HOD151" s="409"/>
      <c r="HOE151" s="409"/>
      <c r="HOF151" s="409"/>
      <c r="HOG151" s="409"/>
      <c r="HOH151" s="409"/>
      <c r="HOI151" s="409"/>
      <c r="HOJ151" s="409"/>
      <c r="HOK151" s="409"/>
      <c r="HOL151" s="409"/>
      <c r="HOM151" s="409"/>
      <c r="HON151" s="409"/>
      <c r="HOO151" s="409"/>
      <c r="HOP151" s="409"/>
      <c r="HOQ151" s="409"/>
      <c r="HOR151" s="409"/>
      <c r="HOS151" s="409"/>
      <c r="HOT151" s="409"/>
      <c r="HOU151" s="409"/>
      <c r="HOV151" s="409"/>
      <c r="HOW151" s="409"/>
      <c r="HOX151" s="409"/>
      <c r="HOY151" s="409"/>
      <c r="HOZ151" s="409"/>
      <c r="HPA151" s="409"/>
      <c r="HPB151" s="409"/>
      <c r="HPC151" s="409"/>
      <c r="HPD151" s="409"/>
      <c r="HPE151" s="409"/>
      <c r="HPF151" s="409"/>
      <c r="HPG151" s="409"/>
      <c r="HPH151" s="409"/>
      <c r="HPI151" s="409"/>
      <c r="HPJ151" s="409"/>
      <c r="HPK151" s="409"/>
      <c r="HPL151" s="409"/>
      <c r="HPM151" s="409"/>
      <c r="HPN151" s="409"/>
      <c r="HPO151" s="409"/>
      <c r="HPP151" s="409"/>
      <c r="HPQ151" s="409"/>
      <c r="HPR151" s="409"/>
      <c r="HPS151" s="409"/>
      <c r="HPT151" s="409"/>
      <c r="HPU151" s="409"/>
      <c r="HPV151" s="409"/>
      <c r="HPW151" s="409"/>
      <c r="HPX151" s="409"/>
      <c r="HPY151" s="409"/>
      <c r="HPZ151" s="409"/>
      <c r="HQA151" s="409"/>
      <c r="HQB151" s="409"/>
      <c r="HQC151" s="409"/>
      <c r="HQD151" s="409"/>
      <c r="HQE151" s="409"/>
      <c r="HQF151" s="409"/>
      <c r="HQG151" s="409"/>
      <c r="HQH151" s="409"/>
      <c r="HQI151" s="409"/>
      <c r="HQJ151" s="409"/>
      <c r="HQK151" s="409"/>
      <c r="HQL151" s="409"/>
      <c r="HQM151" s="409"/>
      <c r="HQN151" s="409"/>
      <c r="HQO151" s="409"/>
      <c r="HQP151" s="409"/>
      <c r="HQQ151" s="409"/>
      <c r="HQR151" s="409"/>
      <c r="HQS151" s="409"/>
      <c r="HQT151" s="409"/>
      <c r="HQU151" s="409"/>
      <c r="HQV151" s="409"/>
      <c r="HQW151" s="409"/>
      <c r="HQX151" s="409"/>
      <c r="HQY151" s="409"/>
      <c r="HQZ151" s="409"/>
      <c r="HRA151" s="409"/>
      <c r="HRB151" s="409"/>
      <c r="HRC151" s="409"/>
      <c r="HRD151" s="409"/>
      <c r="HRE151" s="409"/>
      <c r="HRF151" s="409"/>
      <c r="HRG151" s="409"/>
      <c r="HRH151" s="409"/>
      <c r="HRI151" s="409"/>
      <c r="HRJ151" s="409"/>
      <c r="HRK151" s="409"/>
      <c r="HRL151" s="409"/>
      <c r="HRM151" s="409"/>
      <c r="HRN151" s="409"/>
      <c r="HRO151" s="409"/>
      <c r="HRP151" s="409"/>
      <c r="HRQ151" s="409"/>
      <c r="HRR151" s="409"/>
      <c r="HRS151" s="409"/>
      <c r="HRT151" s="409"/>
      <c r="HRU151" s="409"/>
      <c r="HRV151" s="409"/>
      <c r="HRW151" s="409"/>
      <c r="HRX151" s="409"/>
      <c r="HRY151" s="409"/>
      <c r="HRZ151" s="409"/>
      <c r="HSA151" s="409"/>
      <c r="HSB151" s="409"/>
      <c r="HSC151" s="409"/>
      <c r="HSD151" s="409"/>
      <c r="HSE151" s="409"/>
      <c r="HSF151" s="409"/>
      <c r="HSG151" s="409"/>
      <c r="HSH151" s="409"/>
      <c r="HSI151" s="409"/>
      <c r="HSJ151" s="409"/>
      <c r="HSK151" s="409"/>
      <c r="HSL151" s="409"/>
      <c r="HSM151" s="409"/>
      <c r="HSN151" s="409"/>
      <c r="HSO151" s="409"/>
      <c r="HSP151" s="409"/>
      <c r="HSQ151" s="409"/>
      <c r="HSR151" s="409"/>
      <c r="HSS151" s="409"/>
      <c r="HST151" s="409"/>
      <c r="HSU151" s="409"/>
      <c r="HSV151" s="409"/>
      <c r="HSW151" s="409"/>
      <c r="HSX151" s="409"/>
      <c r="HSY151" s="409"/>
      <c r="HSZ151" s="409"/>
      <c r="HTA151" s="409"/>
      <c r="HTB151" s="409"/>
      <c r="HTC151" s="409"/>
      <c r="HTD151" s="409"/>
      <c r="HTE151" s="409"/>
      <c r="HTF151" s="409"/>
      <c r="HTG151" s="409"/>
      <c r="HTH151" s="409"/>
      <c r="HTI151" s="409"/>
      <c r="HTJ151" s="409"/>
      <c r="HTK151" s="409"/>
      <c r="HTL151" s="409"/>
      <c r="HTM151" s="409"/>
      <c r="HTN151" s="409"/>
      <c r="HTO151" s="409"/>
      <c r="HTP151" s="409"/>
      <c r="HTQ151" s="409"/>
      <c r="HTR151" s="409"/>
      <c r="HTS151" s="409"/>
      <c r="HTT151" s="409"/>
      <c r="HTU151" s="409"/>
      <c r="HTV151" s="409"/>
      <c r="HTW151" s="409"/>
      <c r="HTX151" s="409"/>
      <c r="HTY151" s="409"/>
      <c r="HTZ151" s="409"/>
      <c r="HUA151" s="409"/>
      <c r="HUB151" s="409"/>
      <c r="HUC151" s="409"/>
      <c r="HUD151" s="409"/>
      <c r="HUE151" s="409"/>
      <c r="HUF151" s="409"/>
      <c r="HUG151" s="409"/>
      <c r="HUH151" s="409"/>
      <c r="HUI151" s="409"/>
      <c r="HUJ151" s="409"/>
      <c r="HUK151" s="409"/>
      <c r="HUL151" s="409"/>
      <c r="HUM151" s="409"/>
      <c r="HUN151" s="409"/>
      <c r="HUO151" s="409"/>
      <c r="HUP151" s="409"/>
      <c r="HUQ151" s="409"/>
      <c r="HUR151" s="409"/>
      <c r="HUS151" s="409"/>
      <c r="HUT151" s="409"/>
      <c r="HUU151" s="409"/>
      <c r="HUV151" s="409"/>
      <c r="HUW151" s="409"/>
      <c r="HUX151" s="409"/>
      <c r="HUY151" s="409"/>
      <c r="HUZ151" s="409"/>
      <c r="HVA151" s="409"/>
      <c r="HVB151" s="409"/>
      <c r="HVC151" s="409"/>
      <c r="HVD151" s="409"/>
      <c r="HVE151" s="409"/>
      <c r="HVF151" s="409"/>
      <c r="HVG151" s="409"/>
      <c r="HVH151" s="409"/>
      <c r="HVI151" s="409"/>
      <c r="HVJ151" s="409"/>
      <c r="HVK151" s="409"/>
      <c r="HVL151" s="409"/>
      <c r="HVM151" s="409"/>
      <c r="HVN151" s="409"/>
      <c r="HVO151" s="409"/>
      <c r="HVP151" s="409"/>
      <c r="HVQ151" s="409"/>
      <c r="HVR151" s="409"/>
      <c r="HVS151" s="409"/>
      <c r="HVT151" s="409"/>
      <c r="HVU151" s="409"/>
      <c r="HVV151" s="409"/>
      <c r="HVW151" s="409"/>
      <c r="HVX151" s="409"/>
      <c r="HVY151" s="409"/>
      <c r="HVZ151" s="409"/>
      <c r="HWA151" s="409"/>
      <c r="HWB151" s="409"/>
      <c r="HWC151" s="409"/>
      <c r="HWD151" s="409"/>
      <c r="HWE151" s="409"/>
      <c r="HWF151" s="409"/>
      <c r="HWG151" s="409"/>
      <c r="HWH151" s="409"/>
      <c r="HWI151" s="409"/>
      <c r="HWJ151" s="409"/>
      <c r="HWK151" s="409"/>
      <c r="HWL151" s="409"/>
      <c r="HWM151" s="409"/>
      <c r="HWN151" s="409"/>
      <c r="HWO151" s="409"/>
      <c r="HWP151" s="409"/>
      <c r="HWQ151" s="409"/>
      <c r="HWR151" s="409"/>
      <c r="HWS151" s="409"/>
      <c r="HWT151" s="409"/>
      <c r="HWU151" s="409"/>
      <c r="HWV151" s="409"/>
      <c r="HWW151" s="409"/>
      <c r="HWX151" s="409"/>
      <c r="HWY151" s="409"/>
      <c r="HWZ151" s="409"/>
      <c r="HXA151" s="409"/>
      <c r="HXB151" s="409"/>
      <c r="HXC151" s="409"/>
      <c r="HXD151" s="409"/>
      <c r="HXE151" s="409"/>
      <c r="HXF151" s="409"/>
      <c r="HXG151" s="409"/>
      <c r="HXH151" s="409"/>
      <c r="HXI151" s="409"/>
      <c r="HXJ151" s="409"/>
      <c r="HXK151" s="409"/>
      <c r="HXL151" s="409"/>
      <c r="HXM151" s="409"/>
      <c r="HXN151" s="409"/>
      <c r="HXO151" s="409"/>
      <c r="HXP151" s="409"/>
      <c r="HXQ151" s="409"/>
      <c r="HXR151" s="409"/>
      <c r="HXS151" s="409"/>
      <c r="HXT151" s="409"/>
      <c r="HXU151" s="409"/>
      <c r="HXV151" s="409"/>
      <c r="HXW151" s="409"/>
      <c r="HXX151" s="409"/>
      <c r="HXY151" s="409"/>
      <c r="HXZ151" s="409"/>
      <c r="HYA151" s="409"/>
      <c r="HYB151" s="409"/>
      <c r="HYC151" s="409"/>
      <c r="HYD151" s="409"/>
      <c r="HYE151" s="409"/>
      <c r="HYF151" s="409"/>
      <c r="HYG151" s="409"/>
      <c r="HYH151" s="409"/>
      <c r="HYI151" s="409"/>
      <c r="HYJ151" s="409"/>
      <c r="HYK151" s="409"/>
      <c r="HYL151" s="409"/>
      <c r="HYM151" s="409"/>
      <c r="HYN151" s="409"/>
      <c r="HYO151" s="409"/>
      <c r="HYP151" s="409"/>
      <c r="HYQ151" s="409"/>
      <c r="HYR151" s="409"/>
      <c r="HYS151" s="409"/>
      <c r="HYT151" s="409"/>
      <c r="HYU151" s="409"/>
      <c r="HYV151" s="409"/>
      <c r="HYW151" s="409"/>
      <c r="HYX151" s="409"/>
      <c r="HYY151" s="409"/>
      <c r="HYZ151" s="409"/>
      <c r="HZA151" s="409"/>
      <c r="HZB151" s="409"/>
      <c r="HZC151" s="409"/>
      <c r="HZD151" s="409"/>
      <c r="HZE151" s="409"/>
      <c r="HZF151" s="409"/>
      <c r="HZG151" s="409"/>
      <c r="HZH151" s="409"/>
      <c r="HZI151" s="409"/>
      <c r="HZJ151" s="409"/>
      <c r="HZK151" s="409"/>
      <c r="HZL151" s="409"/>
      <c r="HZM151" s="409"/>
      <c r="HZN151" s="409"/>
      <c r="HZO151" s="409"/>
      <c r="HZP151" s="409"/>
      <c r="HZQ151" s="409"/>
      <c r="HZR151" s="409"/>
      <c r="HZS151" s="409"/>
      <c r="HZT151" s="409"/>
      <c r="HZU151" s="409"/>
      <c r="HZV151" s="409"/>
      <c r="HZW151" s="409"/>
      <c r="HZX151" s="409"/>
      <c r="HZY151" s="409"/>
      <c r="HZZ151" s="409"/>
      <c r="IAA151" s="409"/>
      <c r="IAB151" s="409"/>
      <c r="IAC151" s="409"/>
      <c r="IAD151" s="409"/>
      <c r="IAE151" s="409"/>
      <c r="IAF151" s="409"/>
      <c r="IAG151" s="409"/>
      <c r="IAH151" s="409"/>
      <c r="IAI151" s="409"/>
      <c r="IAJ151" s="409"/>
      <c r="IAK151" s="409"/>
      <c r="IAL151" s="409"/>
      <c r="IAM151" s="409"/>
      <c r="IAN151" s="409"/>
      <c r="IAO151" s="409"/>
      <c r="IAP151" s="409"/>
      <c r="IAQ151" s="409"/>
      <c r="IAR151" s="409"/>
      <c r="IAS151" s="409"/>
      <c r="IAT151" s="409"/>
      <c r="IAU151" s="409"/>
      <c r="IAV151" s="409"/>
      <c r="IAW151" s="409"/>
      <c r="IAX151" s="409"/>
      <c r="IAY151" s="409"/>
      <c r="IAZ151" s="409"/>
      <c r="IBA151" s="409"/>
      <c r="IBB151" s="409"/>
      <c r="IBC151" s="409"/>
      <c r="IBD151" s="409"/>
      <c r="IBE151" s="409"/>
      <c r="IBF151" s="409"/>
      <c r="IBG151" s="409"/>
      <c r="IBH151" s="409"/>
      <c r="IBI151" s="409"/>
      <c r="IBJ151" s="409"/>
      <c r="IBK151" s="409"/>
      <c r="IBL151" s="409"/>
      <c r="IBM151" s="409"/>
      <c r="IBN151" s="409"/>
      <c r="IBO151" s="409"/>
      <c r="IBP151" s="409"/>
      <c r="IBQ151" s="409"/>
      <c r="IBR151" s="409"/>
      <c r="IBS151" s="409"/>
      <c r="IBT151" s="409"/>
      <c r="IBU151" s="409"/>
      <c r="IBV151" s="409"/>
      <c r="IBW151" s="409"/>
      <c r="IBX151" s="409"/>
      <c r="IBY151" s="409"/>
      <c r="IBZ151" s="409"/>
      <c r="ICA151" s="409"/>
      <c r="ICB151" s="409"/>
      <c r="ICC151" s="409"/>
      <c r="ICD151" s="409"/>
      <c r="ICE151" s="409"/>
      <c r="ICF151" s="409"/>
      <c r="ICG151" s="409"/>
      <c r="ICH151" s="409"/>
      <c r="ICI151" s="409"/>
      <c r="ICJ151" s="409"/>
      <c r="ICK151" s="409"/>
      <c r="ICL151" s="409"/>
      <c r="ICM151" s="409"/>
      <c r="ICN151" s="409"/>
      <c r="ICO151" s="409"/>
      <c r="ICP151" s="409"/>
      <c r="ICQ151" s="409"/>
      <c r="ICR151" s="409"/>
      <c r="ICS151" s="409"/>
      <c r="ICT151" s="409"/>
      <c r="ICU151" s="409"/>
      <c r="ICV151" s="409"/>
      <c r="ICW151" s="409"/>
      <c r="ICX151" s="409"/>
      <c r="ICY151" s="409"/>
      <c r="ICZ151" s="409"/>
      <c r="IDA151" s="409"/>
      <c r="IDB151" s="409"/>
      <c r="IDC151" s="409"/>
      <c r="IDD151" s="409"/>
      <c r="IDE151" s="409"/>
      <c r="IDF151" s="409"/>
      <c r="IDG151" s="409"/>
      <c r="IDH151" s="409"/>
      <c r="IDI151" s="409"/>
      <c r="IDJ151" s="409"/>
      <c r="IDK151" s="409"/>
      <c r="IDL151" s="409"/>
      <c r="IDM151" s="409"/>
      <c r="IDN151" s="409"/>
      <c r="IDO151" s="409"/>
      <c r="IDP151" s="409"/>
      <c r="IDQ151" s="409"/>
      <c r="IDR151" s="409"/>
      <c r="IDS151" s="409"/>
      <c r="IDT151" s="409"/>
      <c r="IDU151" s="409"/>
      <c r="IDV151" s="409"/>
      <c r="IDW151" s="409"/>
      <c r="IDX151" s="409"/>
      <c r="IDY151" s="409"/>
      <c r="IDZ151" s="409"/>
      <c r="IEA151" s="409"/>
      <c r="IEB151" s="409"/>
      <c r="IEC151" s="409"/>
      <c r="IED151" s="409"/>
      <c r="IEE151" s="409"/>
      <c r="IEF151" s="409"/>
      <c r="IEG151" s="409"/>
      <c r="IEH151" s="409"/>
      <c r="IEI151" s="409"/>
      <c r="IEJ151" s="409"/>
      <c r="IEK151" s="409"/>
      <c r="IEL151" s="409"/>
      <c r="IEM151" s="409"/>
      <c r="IEN151" s="409"/>
      <c r="IEO151" s="409"/>
      <c r="IEP151" s="409"/>
      <c r="IEQ151" s="409"/>
      <c r="IER151" s="409"/>
      <c r="IES151" s="409"/>
      <c r="IET151" s="409"/>
      <c r="IEU151" s="409"/>
      <c r="IEV151" s="409"/>
      <c r="IEW151" s="409"/>
      <c r="IEX151" s="409"/>
      <c r="IEY151" s="409"/>
      <c r="IEZ151" s="409"/>
      <c r="IFA151" s="409"/>
      <c r="IFB151" s="409"/>
      <c r="IFC151" s="409"/>
      <c r="IFD151" s="409"/>
      <c r="IFE151" s="409"/>
      <c r="IFF151" s="409"/>
      <c r="IFG151" s="409"/>
      <c r="IFH151" s="409"/>
      <c r="IFI151" s="409"/>
      <c r="IFJ151" s="409"/>
      <c r="IFK151" s="409"/>
      <c r="IFL151" s="409"/>
      <c r="IFM151" s="409"/>
      <c r="IFN151" s="409"/>
      <c r="IFO151" s="409"/>
      <c r="IFP151" s="409"/>
      <c r="IFQ151" s="409"/>
      <c r="IFR151" s="409"/>
      <c r="IFS151" s="409"/>
      <c r="IFT151" s="409"/>
      <c r="IFU151" s="409"/>
      <c r="IFV151" s="409"/>
      <c r="IFW151" s="409"/>
      <c r="IFX151" s="409"/>
      <c r="IFY151" s="409"/>
      <c r="IFZ151" s="409"/>
      <c r="IGA151" s="409"/>
      <c r="IGB151" s="409"/>
      <c r="IGC151" s="409"/>
      <c r="IGD151" s="409"/>
      <c r="IGE151" s="409"/>
      <c r="IGF151" s="409"/>
      <c r="IGG151" s="409"/>
      <c r="IGH151" s="409"/>
      <c r="IGI151" s="409"/>
      <c r="IGJ151" s="409"/>
      <c r="IGK151" s="409"/>
      <c r="IGL151" s="409"/>
      <c r="IGM151" s="409"/>
      <c r="IGN151" s="409"/>
      <c r="IGO151" s="409"/>
      <c r="IGP151" s="409"/>
      <c r="IGQ151" s="409"/>
      <c r="IGR151" s="409"/>
      <c r="IGS151" s="409"/>
      <c r="IGT151" s="409"/>
      <c r="IGU151" s="409"/>
      <c r="IGV151" s="409"/>
      <c r="IGW151" s="409"/>
      <c r="IGX151" s="409"/>
      <c r="IGY151" s="409"/>
      <c r="IGZ151" s="409"/>
      <c r="IHA151" s="409"/>
      <c r="IHB151" s="409"/>
      <c r="IHC151" s="409"/>
      <c r="IHD151" s="409"/>
      <c r="IHE151" s="409"/>
      <c r="IHF151" s="409"/>
      <c r="IHG151" s="409"/>
      <c r="IHH151" s="409"/>
      <c r="IHI151" s="409"/>
      <c r="IHJ151" s="409"/>
      <c r="IHK151" s="409"/>
      <c r="IHL151" s="409"/>
      <c r="IHM151" s="409"/>
      <c r="IHN151" s="409"/>
      <c r="IHO151" s="409"/>
      <c r="IHP151" s="409"/>
      <c r="IHQ151" s="409"/>
      <c r="IHR151" s="409"/>
      <c r="IHS151" s="409"/>
      <c r="IHT151" s="409"/>
      <c r="IHU151" s="409"/>
      <c r="IHV151" s="409"/>
      <c r="IHW151" s="409"/>
      <c r="IHX151" s="409"/>
      <c r="IHY151" s="409"/>
      <c r="IHZ151" s="409"/>
      <c r="IIA151" s="409"/>
      <c r="IIB151" s="409"/>
      <c r="IIC151" s="409"/>
      <c r="IID151" s="409"/>
      <c r="IIE151" s="409"/>
      <c r="IIF151" s="409"/>
      <c r="IIG151" s="409"/>
      <c r="IIH151" s="409"/>
      <c r="III151" s="409"/>
      <c r="IIJ151" s="409"/>
      <c r="IIK151" s="409"/>
      <c r="IIL151" s="409"/>
      <c r="IIM151" s="409"/>
      <c r="IIN151" s="409"/>
      <c r="IIO151" s="409"/>
      <c r="IIP151" s="409"/>
      <c r="IIQ151" s="409"/>
      <c r="IIR151" s="409"/>
      <c r="IIS151" s="409"/>
      <c r="IIT151" s="409"/>
      <c r="IIU151" s="409"/>
      <c r="IIV151" s="409"/>
      <c r="IIW151" s="409"/>
      <c r="IIX151" s="409"/>
      <c r="IIY151" s="409"/>
      <c r="IIZ151" s="409"/>
      <c r="IJA151" s="409"/>
      <c r="IJB151" s="409"/>
      <c r="IJC151" s="409"/>
      <c r="IJD151" s="409"/>
      <c r="IJE151" s="409"/>
      <c r="IJF151" s="409"/>
      <c r="IJG151" s="409"/>
      <c r="IJH151" s="409"/>
      <c r="IJI151" s="409"/>
      <c r="IJJ151" s="409"/>
      <c r="IJK151" s="409"/>
      <c r="IJL151" s="409"/>
      <c r="IJM151" s="409"/>
      <c r="IJN151" s="409"/>
      <c r="IJO151" s="409"/>
      <c r="IJP151" s="409"/>
      <c r="IJQ151" s="409"/>
      <c r="IJR151" s="409"/>
      <c r="IJS151" s="409"/>
      <c r="IJT151" s="409"/>
      <c r="IJU151" s="409"/>
      <c r="IJV151" s="409"/>
      <c r="IJW151" s="409"/>
      <c r="IJX151" s="409"/>
      <c r="IJY151" s="409"/>
      <c r="IJZ151" s="409"/>
      <c r="IKA151" s="409"/>
      <c r="IKB151" s="409"/>
      <c r="IKC151" s="409"/>
      <c r="IKD151" s="409"/>
      <c r="IKE151" s="409"/>
      <c r="IKF151" s="409"/>
      <c r="IKG151" s="409"/>
      <c r="IKH151" s="409"/>
      <c r="IKI151" s="409"/>
      <c r="IKJ151" s="409"/>
      <c r="IKK151" s="409"/>
      <c r="IKL151" s="409"/>
      <c r="IKM151" s="409"/>
      <c r="IKN151" s="409"/>
      <c r="IKO151" s="409"/>
      <c r="IKP151" s="409"/>
      <c r="IKQ151" s="409"/>
      <c r="IKR151" s="409"/>
      <c r="IKS151" s="409"/>
      <c r="IKT151" s="409"/>
      <c r="IKU151" s="409"/>
      <c r="IKV151" s="409"/>
      <c r="IKW151" s="409"/>
      <c r="IKX151" s="409"/>
      <c r="IKY151" s="409"/>
      <c r="IKZ151" s="409"/>
      <c r="ILA151" s="409"/>
      <c r="ILB151" s="409"/>
      <c r="ILC151" s="409"/>
      <c r="ILD151" s="409"/>
      <c r="ILE151" s="409"/>
      <c r="ILF151" s="409"/>
      <c r="ILG151" s="409"/>
      <c r="ILH151" s="409"/>
      <c r="ILI151" s="409"/>
      <c r="ILJ151" s="409"/>
      <c r="ILK151" s="409"/>
      <c r="ILL151" s="409"/>
      <c r="ILM151" s="409"/>
      <c r="ILN151" s="409"/>
      <c r="ILO151" s="409"/>
      <c r="ILP151" s="409"/>
      <c r="ILQ151" s="409"/>
      <c r="ILR151" s="409"/>
      <c r="ILS151" s="409"/>
      <c r="ILT151" s="409"/>
      <c r="ILU151" s="409"/>
      <c r="ILV151" s="409"/>
      <c r="ILW151" s="409"/>
      <c r="ILX151" s="409"/>
      <c r="ILY151" s="409"/>
      <c r="ILZ151" s="409"/>
      <c r="IMA151" s="409"/>
      <c r="IMB151" s="409"/>
      <c r="IMC151" s="409"/>
      <c r="IMD151" s="409"/>
      <c r="IME151" s="409"/>
      <c r="IMF151" s="409"/>
      <c r="IMG151" s="409"/>
      <c r="IMH151" s="409"/>
      <c r="IMI151" s="409"/>
      <c r="IMJ151" s="409"/>
      <c r="IMK151" s="409"/>
      <c r="IML151" s="409"/>
      <c r="IMM151" s="409"/>
      <c r="IMN151" s="409"/>
      <c r="IMO151" s="409"/>
      <c r="IMP151" s="409"/>
      <c r="IMQ151" s="409"/>
      <c r="IMR151" s="409"/>
      <c r="IMS151" s="409"/>
      <c r="IMT151" s="409"/>
      <c r="IMU151" s="409"/>
      <c r="IMV151" s="409"/>
      <c r="IMW151" s="409"/>
      <c r="IMX151" s="409"/>
      <c r="IMY151" s="409"/>
      <c r="IMZ151" s="409"/>
      <c r="INA151" s="409"/>
      <c r="INB151" s="409"/>
      <c r="INC151" s="409"/>
      <c r="IND151" s="409"/>
      <c r="INE151" s="409"/>
      <c r="INF151" s="409"/>
      <c r="ING151" s="409"/>
      <c r="INH151" s="409"/>
      <c r="INI151" s="409"/>
      <c r="INJ151" s="409"/>
      <c r="INK151" s="409"/>
      <c r="INL151" s="409"/>
      <c r="INM151" s="409"/>
      <c r="INN151" s="409"/>
      <c r="INO151" s="409"/>
      <c r="INP151" s="409"/>
      <c r="INQ151" s="409"/>
      <c r="INR151" s="409"/>
      <c r="INS151" s="409"/>
      <c r="INT151" s="409"/>
      <c r="INU151" s="409"/>
      <c r="INV151" s="409"/>
      <c r="INW151" s="409"/>
      <c r="INX151" s="409"/>
      <c r="INY151" s="409"/>
      <c r="INZ151" s="409"/>
      <c r="IOA151" s="409"/>
      <c r="IOB151" s="409"/>
      <c r="IOC151" s="409"/>
      <c r="IOD151" s="409"/>
      <c r="IOE151" s="409"/>
      <c r="IOF151" s="409"/>
      <c r="IOG151" s="409"/>
      <c r="IOH151" s="409"/>
      <c r="IOI151" s="409"/>
      <c r="IOJ151" s="409"/>
      <c r="IOK151" s="409"/>
      <c r="IOL151" s="409"/>
      <c r="IOM151" s="409"/>
      <c r="ION151" s="409"/>
      <c r="IOO151" s="409"/>
      <c r="IOP151" s="409"/>
      <c r="IOQ151" s="409"/>
      <c r="IOR151" s="409"/>
      <c r="IOS151" s="409"/>
      <c r="IOT151" s="409"/>
      <c r="IOU151" s="409"/>
      <c r="IOV151" s="409"/>
      <c r="IOW151" s="409"/>
      <c r="IOX151" s="409"/>
      <c r="IOY151" s="409"/>
      <c r="IOZ151" s="409"/>
      <c r="IPA151" s="409"/>
      <c r="IPB151" s="409"/>
      <c r="IPC151" s="409"/>
      <c r="IPD151" s="409"/>
      <c r="IPE151" s="409"/>
      <c r="IPF151" s="409"/>
      <c r="IPG151" s="409"/>
      <c r="IPH151" s="409"/>
      <c r="IPI151" s="409"/>
      <c r="IPJ151" s="409"/>
      <c r="IPK151" s="409"/>
      <c r="IPL151" s="409"/>
      <c r="IPM151" s="409"/>
      <c r="IPN151" s="409"/>
      <c r="IPO151" s="409"/>
      <c r="IPP151" s="409"/>
      <c r="IPQ151" s="409"/>
      <c r="IPR151" s="409"/>
      <c r="IPS151" s="409"/>
      <c r="IPT151" s="409"/>
      <c r="IPU151" s="409"/>
      <c r="IPV151" s="409"/>
      <c r="IPW151" s="409"/>
      <c r="IPX151" s="409"/>
      <c r="IPY151" s="409"/>
      <c r="IPZ151" s="409"/>
      <c r="IQA151" s="409"/>
      <c r="IQB151" s="409"/>
      <c r="IQC151" s="409"/>
      <c r="IQD151" s="409"/>
      <c r="IQE151" s="409"/>
      <c r="IQF151" s="409"/>
      <c r="IQG151" s="409"/>
      <c r="IQH151" s="409"/>
      <c r="IQI151" s="409"/>
      <c r="IQJ151" s="409"/>
      <c r="IQK151" s="409"/>
      <c r="IQL151" s="409"/>
      <c r="IQM151" s="409"/>
      <c r="IQN151" s="409"/>
      <c r="IQO151" s="409"/>
      <c r="IQP151" s="409"/>
      <c r="IQQ151" s="409"/>
      <c r="IQR151" s="409"/>
      <c r="IQS151" s="409"/>
      <c r="IQT151" s="409"/>
      <c r="IQU151" s="409"/>
      <c r="IQV151" s="409"/>
      <c r="IQW151" s="409"/>
      <c r="IQX151" s="409"/>
      <c r="IQY151" s="409"/>
      <c r="IQZ151" s="409"/>
      <c r="IRA151" s="409"/>
      <c r="IRB151" s="409"/>
      <c r="IRC151" s="409"/>
      <c r="IRD151" s="409"/>
      <c r="IRE151" s="409"/>
      <c r="IRF151" s="409"/>
      <c r="IRG151" s="409"/>
      <c r="IRH151" s="409"/>
      <c r="IRI151" s="409"/>
      <c r="IRJ151" s="409"/>
      <c r="IRK151" s="409"/>
      <c r="IRL151" s="409"/>
      <c r="IRM151" s="409"/>
      <c r="IRN151" s="409"/>
      <c r="IRO151" s="409"/>
      <c r="IRP151" s="409"/>
      <c r="IRQ151" s="409"/>
      <c r="IRR151" s="409"/>
      <c r="IRS151" s="409"/>
      <c r="IRT151" s="409"/>
      <c r="IRU151" s="409"/>
      <c r="IRV151" s="409"/>
      <c r="IRW151" s="409"/>
      <c r="IRX151" s="409"/>
      <c r="IRY151" s="409"/>
      <c r="IRZ151" s="409"/>
      <c r="ISA151" s="409"/>
      <c r="ISB151" s="409"/>
      <c r="ISC151" s="409"/>
      <c r="ISD151" s="409"/>
      <c r="ISE151" s="409"/>
      <c r="ISF151" s="409"/>
      <c r="ISG151" s="409"/>
      <c r="ISH151" s="409"/>
      <c r="ISI151" s="409"/>
      <c r="ISJ151" s="409"/>
      <c r="ISK151" s="409"/>
      <c r="ISL151" s="409"/>
      <c r="ISM151" s="409"/>
      <c r="ISN151" s="409"/>
      <c r="ISO151" s="409"/>
      <c r="ISP151" s="409"/>
      <c r="ISQ151" s="409"/>
      <c r="ISR151" s="409"/>
      <c r="ISS151" s="409"/>
      <c r="IST151" s="409"/>
      <c r="ISU151" s="409"/>
      <c r="ISV151" s="409"/>
      <c r="ISW151" s="409"/>
      <c r="ISX151" s="409"/>
      <c r="ISY151" s="409"/>
      <c r="ISZ151" s="409"/>
      <c r="ITA151" s="409"/>
      <c r="ITB151" s="409"/>
      <c r="ITC151" s="409"/>
      <c r="ITD151" s="409"/>
      <c r="ITE151" s="409"/>
      <c r="ITF151" s="409"/>
      <c r="ITG151" s="409"/>
      <c r="ITH151" s="409"/>
      <c r="ITI151" s="409"/>
      <c r="ITJ151" s="409"/>
      <c r="ITK151" s="409"/>
      <c r="ITL151" s="409"/>
      <c r="ITM151" s="409"/>
      <c r="ITN151" s="409"/>
      <c r="ITO151" s="409"/>
      <c r="ITP151" s="409"/>
      <c r="ITQ151" s="409"/>
      <c r="ITR151" s="409"/>
      <c r="ITS151" s="409"/>
      <c r="ITT151" s="409"/>
      <c r="ITU151" s="409"/>
      <c r="ITV151" s="409"/>
      <c r="ITW151" s="409"/>
      <c r="ITX151" s="409"/>
      <c r="ITY151" s="409"/>
      <c r="ITZ151" s="409"/>
      <c r="IUA151" s="409"/>
      <c r="IUB151" s="409"/>
      <c r="IUC151" s="409"/>
      <c r="IUD151" s="409"/>
      <c r="IUE151" s="409"/>
      <c r="IUF151" s="409"/>
      <c r="IUG151" s="409"/>
      <c r="IUH151" s="409"/>
      <c r="IUI151" s="409"/>
      <c r="IUJ151" s="409"/>
      <c r="IUK151" s="409"/>
      <c r="IUL151" s="409"/>
      <c r="IUM151" s="409"/>
      <c r="IUN151" s="409"/>
      <c r="IUO151" s="409"/>
      <c r="IUP151" s="409"/>
      <c r="IUQ151" s="409"/>
      <c r="IUR151" s="409"/>
      <c r="IUS151" s="409"/>
      <c r="IUT151" s="409"/>
      <c r="IUU151" s="409"/>
      <c r="IUV151" s="409"/>
      <c r="IUW151" s="409"/>
      <c r="IUX151" s="409"/>
      <c r="IUY151" s="409"/>
      <c r="IUZ151" s="409"/>
      <c r="IVA151" s="409"/>
      <c r="IVB151" s="409"/>
      <c r="IVC151" s="409"/>
      <c r="IVD151" s="409"/>
      <c r="IVE151" s="409"/>
      <c r="IVF151" s="409"/>
      <c r="IVG151" s="409"/>
      <c r="IVH151" s="409"/>
      <c r="IVI151" s="409"/>
      <c r="IVJ151" s="409"/>
      <c r="IVK151" s="409"/>
      <c r="IVL151" s="409"/>
      <c r="IVM151" s="409"/>
      <c r="IVN151" s="409"/>
      <c r="IVO151" s="409"/>
      <c r="IVP151" s="409"/>
      <c r="IVQ151" s="409"/>
      <c r="IVR151" s="409"/>
      <c r="IVS151" s="409"/>
      <c r="IVT151" s="409"/>
      <c r="IVU151" s="409"/>
      <c r="IVV151" s="409"/>
      <c r="IVW151" s="409"/>
      <c r="IVX151" s="409"/>
      <c r="IVY151" s="409"/>
      <c r="IVZ151" s="409"/>
      <c r="IWA151" s="409"/>
      <c r="IWB151" s="409"/>
      <c r="IWC151" s="409"/>
      <c r="IWD151" s="409"/>
      <c r="IWE151" s="409"/>
      <c r="IWF151" s="409"/>
      <c r="IWG151" s="409"/>
      <c r="IWH151" s="409"/>
      <c r="IWI151" s="409"/>
      <c r="IWJ151" s="409"/>
      <c r="IWK151" s="409"/>
      <c r="IWL151" s="409"/>
      <c r="IWM151" s="409"/>
      <c r="IWN151" s="409"/>
      <c r="IWO151" s="409"/>
      <c r="IWP151" s="409"/>
      <c r="IWQ151" s="409"/>
      <c r="IWR151" s="409"/>
      <c r="IWS151" s="409"/>
      <c r="IWT151" s="409"/>
      <c r="IWU151" s="409"/>
      <c r="IWV151" s="409"/>
      <c r="IWW151" s="409"/>
      <c r="IWX151" s="409"/>
      <c r="IWY151" s="409"/>
      <c r="IWZ151" s="409"/>
      <c r="IXA151" s="409"/>
      <c r="IXB151" s="409"/>
      <c r="IXC151" s="409"/>
      <c r="IXD151" s="409"/>
      <c r="IXE151" s="409"/>
      <c r="IXF151" s="409"/>
      <c r="IXG151" s="409"/>
      <c r="IXH151" s="409"/>
      <c r="IXI151" s="409"/>
      <c r="IXJ151" s="409"/>
      <c r="IXK151" s="409"/>
      <c r="IXL151" s="409"/>
      <c r="IXM151" s="409"/>
      <c r="IXN151" s="409"/>
      <c r="IXO151" s="409"/>
      <c r="IXP151" s="409"/>
      <c r="IXQ151" s="409"/>
      <c r="IXR151" s="409"/>
      <c r="IXS151" s="409"/>
      <c r="IXT151" s="409"/>
      <c r="IXU151" s="409"/>
      <c r="IXV151" s="409"/>
      <c r="IXW151" s="409"/>
      <c r="IXX151" s="409"/>
      <c r="IXY151" s="409"/>
      <c r="IXZ151" s="409"/>
      <c r="IYA151" s="409"/>
      <c r="IYB151" s="409"/>
      <c r="IYC151" s="409"/>
      <c r="IYD151" s="409"/>
      <c r="IYE151" s="409"/>
      <c r="IYF151" s="409"/>
      <c r="IYG151" s="409"/>
      <c r="IYH151" s="409"/>
      <c r="IYI151" s="409"/>
      <c r="IYJ151" s="409"/>
      <c r="IYK151" s="409"/>
      <c r="IYL151" s="409"/>
      <c r="IYM151" s="409"/>
      <c r="IYN151" s="409"/>
      <c r="IYO151" s="409"/>
      <c r="IYP151" s="409"/>
      <c r="IYQ151" s="409"/>
      <c r="IYR151" s="409"/>
      <c r="IYS151" s="409"/>
      <c r="IYT151" s="409"/>
      <c r="IYU151" s="409"/>
      <c r="IYV151" s="409"/>
      <c r="IYW151" s="409"/>
      <c r="IYX151" s="409"/>
      <c r="IYY151" s="409"/>
      <c r="IYZ151" s="409"/>
      <c r="IZA151" s="409"/>
      <c r="IZB151" s="409"/>
      <c r="IZC151" s="409"/>
      <c r="IZD151" s="409"/>
      <c r="IZE151" s="409"/>
      <c r="IZF151" s="409"/>
      <c r="IZG151" s="409"/>
      <c r="IZH151" s="409"/>
      <c r="IZI151" s="409"/>
      <c r="IZJ151" s="409"/>
      <c r="IZK151" s="409"/>
      <c r="IZL151" s="409"/>
      <c r="IZM151" s="409"/>
      <c r="IZN151" s="409"/>
      <c r="IZO151" s="409"/>
      <c r="IZP151" s="409"/>
      <c r="IZQ151" s="409"/>
      <c r="IZR151" s="409"/>
      <c r="IZS151" s="409"/>
      <c r="IZT151" s="409"/>
      <c r="IZU151" s="409"/>
      <c r="IZV151" s="409"/>
      <c r="IZW151" s="409"/>
      <c r="IZX151" s="409"/>
      <c r="IZY151" s="409"/>
      <c r="IZZ151" s="409"/>
      <c r="JAA151" s="409"/>
      <c r="JAB151" s="409"/>
      <c r="JAC151" s="409"/>
      <c r="JAD151" s="409"/>
      <c r="JAE151" s="409"/>
      <c r="JAF151" s="409"/>
      <c r="JAG151" s="409"/>
      <c r="JAH151" s="409"/>
      <c r="JAI151" s="409"/>
      <c r="JAJ151" s="409"/>
      <c r="JAK151" s="409"/>
      <c r="JAL151" s="409"/>
      <c r="JAM151" s="409"/>
      <c r="JAN151" s="409"/>
      <c r="JAO151" s="409"/>
      <c r="JAP151" s="409"/>
      <c r="JAQ151" s="409"/>
      <c r="JAR151" s="409"/>
      <c r="JAS151" s="409"/>
      <c r="JAT151" s="409"/>
      <c r="JAU151" s="409"/>
      <c r="JAV151" s="409"/>
      <c r="JAW151" s="409"/>
      <c r="JAX151" s="409"/>
      <c r="JAY151" s="409"/>
      <c r="JAZ151" s="409"/>
      <c r="JBA151" s="409"/>
      <c r="JBB151" s="409"/>
      <c r="JBC151" s="409"/>
      <c r="JBD151" s="409"/>
      <c r="JBE151" s="409"/>
      <c r="JBF151" s="409"/>
      <c r="JBG151" s="409"/>
      <c r="JBH151" s="409"/>
      <c r="JBI151" s="409"/>
      <c r="JBJ151" s="409"/>
      <c r="JBK151" s="409"/>
      <c r="JBL151" s="409"/>
      <c r="JBM151" s="409"/>
      <c r="JBN151" s="409"/>
      <c r="JBO151" s="409"/>
      <c r="JBP151" s="409"/>
      <c r="JBQ151" s="409"/>
      <c r="JBR151" s="409"/>
      <c r="JBS151" s="409"/>
      <c r="JBT151" s="409"/>
      <c r="JBU151" s="409"/>
      <c r="JBV151" s="409"/>
      <c r="JBW151" s="409"/>
      <c r="JBX151" s="409"/>
      <c r="JBY151" s="409"/>
      <c r="JBZ151" s="409"/>
      <c r="JCA151" s="409"/>
      <c r="JCB151" s="409"/>
      <c r="JCC151" s="409"/>
      <c r="JCD151" s="409"/>
      <c r="JCE151" s="409"/>
      <c r="JCF151" s="409"/>
      <c r="JCG151" s="409"/>
      <c r="JCH151" s="409"/>
      <c r="JCI151" s="409"/>
      <c r="JCJ151" s="409"/>
      <c r="JCK151" s="409"/>
      <c r="JCL151" s="409"/>
      <c r="JCM151" s="409"/>
      <c r="JCN151" s="409"/>
      <c r="JCO151" s="409"/>
      <c r="JCP151" s="409"/>
      <c r="JCQ151" s="409"/>
      <c r="JCR151" s="409"/>
      <c r="JCS151" s="409"/>
      <c r="JCT151" s="409"/>
      <c r="JCU151" s="409"/>
      <c r="JCV151" s="409"/>
      <c r="JCW151" s="409"/>
      <c r="JCX151" s="409"/>
      <c r="JCY151" s="409"/>
      <c r="JCZ151" s="409"/>
      <c r="JDA151" s="409"/>
      <c r="JDB151" s="409"/>
      <c r="JDC151" s="409"/>
      <c r="JDD151" s="409"/>
      <c r="JDE151" s="409"/>
      <c r="JDF151" s="409"/>
      <c r="JDG151" s="409"/>
      <c r="JDH151" s="409"/>
      <c r="JDI151" s="409"/>
      <c r="JDJ151" s="409"/>
      <c r="JDK151" s="409"/>
      <c r="JDL151" s="409"/>
      <c r="JDM151" s="409"/>
      <c r="JDN151" s="409"/>
      <c r="JDO151" s="409"/>
      <c r="JDP151" s="409"/>
      <c r="JDQ151" s="409"/>
      <c r="JDR151" s="409"/>
      <c r="JDS151" s="409"/>
      <c r="JDT151" s="409"/>
      <c r="JDU151" s="409"/>
      <c r="JDV151" s="409"/>
      <c r="JDW151" s="409"/>
      <c r="JDX151" s="409"/>
      <c r="JDY151" s="409"/>
      <c r="JDZ151" s="409"/>
      <c r="JEA151" s="409"/>
      <c r="JEB151" s="409"/>
      <c r="JEC151" s="409"/>
      <c r="JED151" s="409"/>
      <c r="JEE151" s="409"/>
      <c r="JEF151" s="409"/>
      <c r="JEG151" s="409"/>
      <c r="JEH151" s="409"/>
      <c r="JEI151" s="409"/>
      <c r="JEJ151" s="409"/>
      <c r="JEK151" s="409"/>
      <c r="JEL151" s="409"/>
      <c r="JEM151" s="409"/>
      <c r="JEN151" s="409"/>
      <c r="JEO151" s="409"/>
      <c r="JEP151" s="409"/>
      <c r="JEQ151" s="409"/>
      <c r="JER151" s="409"/>
      <c r="JES151" s="409"/>
      <c r="JET151" s="409"/>
      <c r="JEU151" s="409"/>
      <c r="JEV151" s="409"/>
      <c r="JEW151" s="409"/>
      <c r="JEX151" s="409"/>
      <c r="JEY151" s="409"/>
      <c r="JEZ151" s="409"/>
      <c r="JFA151" s="409"/>
      <c r="JFB151" s="409"/>
      <c r="JFC151" s="409"/>
      <c r="JFD151" s="409"/>
      <c r="JFE151" s="409"/>
      <c r="JFF151" s="409"/>
      <c r="JFG151" s="409"/>
      <c r="JFH151" s="409"/>
      <c r="JFI151" s="409"/>
      <c r="JFJ151" s="409"/>
      <c r="JFK151" s="409"/>
      <c r="JFL151" s="409"/>
      <c r="JFM151" s="409"/>
      <c r="JFN151" s="409"/>
      <c r="JFO151" s="409"/>
      <c r="JFP151" s="409"/>
      <c r="JFQ151" s="409"/>
      <c r="JFR151" s="409"/>
      <c r="JFS151" s="409"/>
      <c r="JFT151" s="409"/>
      <c r="JFU151" s="409"/>
      <c r="JFV151" s="409"/>
      <c r="JFW151" s="409"/>
      <c r="JFX151" s="409"/>
      <c r="JFY151" s="409"/>
      <c r="JFZ151" s="409"/>
      <c r="JGA151" s="409"/>
      <c r="JGB151" s="409"/>
      <c r="JGC151" s="409"/>
      <c r="JGD151" s="409"/>
      <c r="JGE151" s="409"/>
      <c r="JGF151" s="409"/>
      <c r="JGG151" s="409"/>
      <c r="JGH151" s="409"/>
      <c r="JGI151" s="409"/>
      <c r="JGJ151" s="409"/>
      <c r="JGK151" s="409"/>
      <c r="JGL151" s="409"/>
      <c r="JGM151" s="409"/>
      <c r="JGN151" s="409"/>
      <c r="JGO151" s="409"/>
      <c r="JGP151" s="409"/>
      <c r="JGQ151" s="409"/>
      <c r="JGR151" s="409"/>
      <c r="JGS151" s="409"/>
      <c r="JGT151" s="409"/>
      <c r="JGU151" s="409"/>
      <c r="JGV151" s="409"/>
      <c r="JGW151" s="409"/>
      <c r="JGX151" s="409"/>
      <c r="JGY151" s="409"/>
      <c r="JGZ151" s="409"/>
      <c r="JHA151" s="409"/>
      <c r="JHB151" s="409"/>
      <c r="JHC151" s="409"/>
      <c r="JHD151" s="409"/>
      <c r="JHE151" s="409"/>
      <c r="JHF151" s="409"/>
      <c r="JHG151" s="409"/>
      <c r="JHH151" s="409"/>
      <c r="JHI151" s="409"/>
      <c r="JHJ151" s="409"/>
      <c r="JHK151" s="409"/>
      <c r="JHL151" s="409"/>
      <c r="JHM151" s="409"/>
      <c r="JHN151" s="409"/>
      <c r="JHO151" s="409"/>
      <c r="JHP151" s="409"/>
      <c r="JHQ151" s="409"/>
      <c r="JHR151" s="409"/>
      <c r="JHS151" s="409"/>
      <c r="JHT151" s="409"/>
      <c r="JHU151" s="409"/>
      <c r="JHV151" s="409"/>
      <c r="JHW151" s="409"/>
      <c r="JHX151" s="409"/>
      <c r="JHY151" s="409"/>
      <c r="JHZ151" s="409"/>
      <c r="JIA151" s="409"/>
      <c r="JIB151" s="409"/>
      <c r="JIC151" s="409"/>
      <c r="JID151" s="409"/>
      <c r="JIE151" s="409"/>
      <c r="JIF151" s="409"/>
      <c r="JIG151" s="409"/>
      <c r="JIH151" s="409"/>
      <c r="JII151" s="409"/>
      <c r="JIJ151" s="409"/>
      <c r="JIK151" s="409"/>
      <c r="JIL151" s="409"/>
      <c r="JIM151" s="409"/>
      <c r="JIN151" s="409"/>
      <c r="JIO151" s="409"/>
      <c r="JIP151" s="409"/>
      <c r="JIQ151" s="409"/>
      <c r="JIR151" s="409"/>
      <c r="JIS151" s="409"/>
      <c r="JIT151" s="409"/>
      <c r="JIU151" s="409"/>
      <c r="JIV151" s="409"/>
      <c r="JIW151" s="409"/>
      <c r="JIX151" s="409"/>
      <c r="JIY151" s="409"/>
      <c r="JIZ151" s="409"/>
      <c r="JJA151" s="409"/>
      <c r="JJB151" s="409"/>
      <c r="JJC151" s="409"/>
      <c r="JJD151" s="409"/>
      <c r="JJE151" s="409"/>
      <c r="JJF151" s="409"/>
      <c r="JJG151" s="409"/>
      <c r="JJH151" s="409"/>
      <c r="JJI151" s="409"/>
      <c r="JJJ151" s="409"/>
      <c r="JJK151" s="409"/>
      <c r="JJL151" s="409"/>
      <c r="JJM151" s="409"/>
      <c r="JJN151" s="409"/>
      <c r="JJO151" s="409"/>
      <c r="JJP151" s="409"/>
      <c r="JJQ151" s="409"/>
      <c r="JJR151" s="409"/>
      <c r="JJS151" s="409"/>
      <c r="JJT151" s="409"/>
      <c r="JJU151" s="409"/>
      <c r="JJV151" s="409"/>
      <c r="JJW151" s="409"/>
      <c r="JJX151" s="409"/>
      <c r="JJY151" s="409"/>
      <c r="JJZ151" s="409"/>
      <c r="JKA151" s="409"/>
      <c r="JKB151" s="409"/>
      <c r="JKC151" s="409"/>
      <c r="JKD151" s="409"/>
      <c r="JKE151" s="409"/>
      <c r="JKF151" s="409"/>
      <c r="JKG151" s="409"/>
      <c r="JKH151" s="409"/>
      <c r="JKI151" s="409"/>
      <c r="JKJ151" s="409"/>
      <c r="JKK151" s="409"/>
      <c r="JKL151" s="409"/>
      <c r="JKM151" s="409"/>
      <c r="JKN151" s="409"/>
      <c r="JKO151" s="409"/>
      <c r="JKP151" s="409"/>
      <c r="JKQ151" s="409"/>
      <c r="JKR151" s="409"/>
      <c r="JKS151" s="409"/>
      <c r="JKT151" s="409"/>
      <c r="JKU151" s="409"/>
      <c r="JKV151" s="409"/>
      <c r="JKW151" s="409"/>
      <c r="JKX151" s="409"/>
      <c r="JKY151" s="409"/>
      <c r="JKZ151" s="409"/>
      <c r="JLA151" s="409"/>
      <c r="JLB151" s="409"/>
      <c r="JLC151" s="409"/>
      <c r="JLD151" s="409"/>
      <c r="JLE151" s="409"/>
      <c r="JLF151" s="409"/>
      <c r="JLG151" s="409"/>
      <c r="JLH151" s="409"/>
      <c r="JLI151" s="409"/>
      <c r="JLJ151" s="409"/>
      <c r="JLK151" s="409"/>
      <c r="JLL151" s="409"/>
      <c r="JLM151" s="409"/>
      <c r="JLN151" s="409"/>
      <c r="JLO151" s="409"/>
      <c r="JLP151" s="409"/>
      <c r="JLQ151" s="409"/>
      <c r="JLR151" s="409"/>
      <c r="JLS151" s="409"/>
      <c r="JLT151" s="409"/>
      <c r="JLU151" s="409"/>
      <c r="JLV151" s="409"/>
      <c r="JLW151" s="409"/>
      <c r="JLX151" s="409"/>
      <c r="JLY151" s="409"/>
      <c r="JLZ151" s="409"/>
      <c r="JMA151" s="409"/>
      <c r="JMB151" s="409"/>
      <c r="JMC151" s="409"/>
      <c r="JMD151" s="409"/>
      <c r="JME151" s="409"/>
      <c r="JMF151" s="409"/>
      <c r="JMG151" s="409"/>
      <c r="JMH151" s="409"/>
      <c r="JMI151" s="409"/>
      <c r="JMJ151" s="409"/>
      <c r="JMK151" s="409"/>
      <c r="JML151" s="409"/>
      <c r="JMM151" s="409"/>
      <c r="JMN151" s="409"/>
      <c r="JMO151" s="409"/>
      <c r="JMP151" s="409"/>
      <c r="JMQ151" s="409"/>
      <c r="JMR151" s="409"/>
      <c r="JMS151" s="409"/>
      <c r="JMT151" s="409"/>
      <c r="JMU151" s="409"/>
      <c r="JMV151" s="409"/>
      <c r="JMW151" s="409"/>
      <c r="JMX151" s="409"/>
      <c r="JMY151" s="409"/>
      <c r="JMZ151" s="409"/>
      <c r="JNA151" s="409"/>
      <c r="JNB151" s="409"/>
      <c r="JNC151" s="409"/>
      <c r="JND151" s="409"/>
      <c r="JNE151" s="409"/>
      <c r="JNF151" s="409"/>
      <c r="JNG151" s="409"/>
      <c r="JNH151" s="409"/>
      <c r="JNI151" s="409"/>
      <c r="JNJ151" s="409"/>
      <c r="JNK151" s="409"/>
      <c r="JNL151" s="409"/>
      <c r="JNM151" s="409"/>
      <c r="JNN151" s="409"/>
      <c r="JNO151" s="409"/>
      <c r="JNP151" s="409"/>
      <c r="JNQ151" s="409"/>
      <c r="JNR151" s="409"/>
      <c r="JNS151" s="409"/>
      <c r="JNT151" s="409"/>
      <c r="JNU151" s="409"/>
      <c r="JNV151" s="409"/>
      <c r="JNW151" s="409"/>
      <c r="JNX151" s="409"/>
      <c r="JNY151" s="409"/>
      <c r="JNZ151" s="409"/>
      <c r="JOA151" s="409"/>
      <c r="JOB151" s="409"/>
      <c r="JOC151" s="409"/>
      <c r="JOD151" s="409"/>
      <c r="JOE151" s="409"/>
      <c r="JOF151" s="409"/>
      <c r="JOG151" s="409"/>
      <c r="JOH151" s="409"/>
      <c r="JOI151" s="409"/>
      <c r="JOJ151" s="409"/>
      <c r="JOK151" s="409"/>
      <c r="JOL151" s="409"/>
      <c r="JOM151" s="409"/>
      <c r="JON151" s="409"/>
      <c r="JOO151" s="409"/>
      <c r="JOP151" s="409"/>
      <c r="JOQ151" s="409"/>
      <c r="JOR151" s="409"/>
      <c r="JOS151" s="409"/>
      <c r="JOT151" s="409"/>
      <c r="JOU151" s="409"/>
      <c r="JOV151" s="409"/>
      <c r="JOW151" s="409"/>
      <c r="JOX151" s="409"/>
      <c r="JOY151" s="409"/>
      <c r="JOZ151" s="409"/>
      <c r="JPA151" s="409"/>
      <c r="JPB151" s="409"/>
      <c r="JPC151" s="409"/>
      <c r="JPD151" s="409"/>
      <c r="JPE151" s="409"/>
      <c r="JPF151" s="409"/>
      <c r="JPG151" s="409"/>
      <c r="JPH151" s="409"/>
      <c r="JPI151" s="409"/>
      <c r="JPJ151" s="409"/>
      <c r="JPK151" s="409"/>
      <c r="JPL151" s="409"/>
      <c r="JPM151" s="409"/>
      <c r="JPN151" s="409"/>
      <c r="JPO151" s="409"/>
      <c r="JPP151" s="409"/>
      <c r="JPQ151" s="409"/>
      <c r="JPR151" s="409"/>
      <c r="JPS151" s="409"/>
      <c r="JPT151" s="409"/>
      <c r="JPU151" s="409"/>
      <c r="JPV151" s="409"/>
      <c r="JPW151" s="409"/>
      <c r="JPX151" s="409"/>
      <c r="JPY151" s="409"/>
      <c r="JPZ151" s="409"/>
      <c r="JQA151" s="409"/>
      <c r="JQB151" s="409"/>
      <c r="JQC151" s="409"/>
      <c r="JQD151" s="409"/>
      <c r="JQE151" s="409"/>
      <c r="JQF151" s="409"/>
      <c r="JQG151" s="409"/>
      <c r="JQH151" s="409"/>
      <c r="JQI151" s="409"/>
      <c r="JQJ151" s="409"/>
      <c r="JQK151" s="409"/>
      <c r="JQL151" s="409"/>
      <c r="JQM151" s="409"/>
      <c r="JQN151" s="409"/>
      <c r="JQO151" s="409"/>
      <c r="JQP151" s="409"/>
      <c r="JQQ151" s="409"/>
      <c r="JQR151" s="409"/>
      <c r="JQS151" s="409"/>
      <c r="JQT151" s="409"/>
      <c r="JQU151" s="409"/>
      <c r="JQV151" s="409"/>
      <c r="JQW151" s="409"/>
      <c r="JQX151" s="409"/>
      <c r="JQY151" s="409"/>
      <c r="JQZ151" s="409"/>
      <c r="JRA151" s="409"/>
      <c r="JRB151" s="409"/>
      <c r="JRC151" s="409"/>
      <c r="JRD151" s="409"/>
      <c r="JRE151" s="409"/>
      <c r="JRF151" s="409"/>
      <c r="JRG151" s="409"/>
      <c r="JRH151" s="409"/>
      <c r="JRI151" s="409"/>
      <c r="JRJ151" s="409"/>
      <c r="JRK151" s="409"/>
      <c r="JRL151" s="409"/>
      <c r="JRM151" s="409"/>
      <c r="JRN151" s="409"/>
      <c r="JRO151" s="409"/>
      <c r="JRP151" s="409"/>
      <c r="JRQ151" s="409"/>
      <c r="JRR151" s="409"/>
      <c r="JRS151" s="409"/>
      <c r="JRT151" s="409"/>
      <c r="JRU151" s="409"/>
      <c r="JRV151" s="409"/>
      <c r="JRW151" s="409"/>
      <c r="JRX151" s="409"/>
      <c r="JRY151" s="409"/>
      <c r="JRZ151" s="409"/>
      <c r="JSA151" s="409"/>
      <c r="JSB151" s="409"/>
      <c r="JSC151" s="409"/>
      <c r="JSD151" s="409"/>
      <c r="JSE151" s="409"/>
      <c r="JSF151" s="409"/>
      <c r="JSG151" s="409"/>
      <c r="JSH151" s="409"/>
      <c r="JSI151" s="409"/>
      <c r="JSJ151" s="409"/>
      <c r="JSK151" s="409"/>
      <c r="JSL151" s="409"/>
      <c r="JSM151" s="409"/>
      <c r="JSN151" s="409"/>
      <c r="JSO151" s="409"/>
      <c r="JSP151" s="409"/>
      <c r="JSQ151" s="409"/>
      <c r="JSR151" s="409"/>
      <c r="JSS151" s="409"/>
      <c r="JST151" s="409"/>
      <c r="JSU151" s="409"/>
      <c r="JSV151" s="409"/>
      <c r="JSW151" s="409"/>
      <c r="JSX151" s="409"/>
      <c r="JSY151" s="409"/>
      <c r="JSZ151" s="409"/>
      <c r="JTA151" s="409"/>
      <c r="JTB151" s="409"/>
      <c r="JTC151" s="409"/>
      <c r="JTD151" s="409"/>
      <c r="JTE151" s="409"/>
      <c r="JTF151" s="409"/>
      <c r="JTG151" s="409"/>
      <c r="JTH151" s="409"/>
      <c r="JTI151" s="409"/>
      <c r="JTJ151" s="409"/>
      <c r="JTK151" s="409"/>
      <c r="JTL151" s="409"/>
      <c r="JTM151" s="409"/>
      <c r="JTN151" s="409"/>
      <c r="JTO151" s="409"/>
      <c r="JTP151" s="409"/>
      <c r="JTQ151" s="409"/>
      <c r="JTR151" s="409"/>
      <c r="JTS151" s="409"/>
      <c r="JTT151" s="409"/>
      <c r="JTU151" s="409"/>
      <c r="JTV151" s="409"/>
      <c r="JTW151" s="409"/>
      <c r="JTX151" s="409"/>
      <c r="JTY151" s="409"/>
      <c r="JTZ151" s="409"/>
      <c r="JUA151" s="409"/>
      <c r="JUB151" s="409"/>
      <c r="JUC151" s="409"/>
      <c r="JUD151" s="409"/>
      <c r="JUE151" s="409"/>
      <c r="JUF151" s="409"/>
      <c r="JUG151" s="409"/>
      <c r="JUH151" s="409"/>
      <c r="JUI151" s="409"/>
      <c r="JUJ151" s="409"/>
      <c r="JUK151" s="409"/>
      <c r="JUL151" s="409"/>
      <c r="JUM151" s="409"/>
      <c r="JUN151" s="409"/>
      <c r="JUO151" s="409"/>
      <c r="JUP151" s="409"/>
      <c r="JUQ151" s="409"/>
      <c r="JUR151" s="409"/>
      <c r="JUS151" s="409"/>
      <c r="JUT151" s="409"/>
      <c r="JUU151" s="409"/>
      <c r="JUV151" s="409"/>
      <c r="JUW151" s="409"/>
      <c r="JUX151" s="409"/>
      <c r="JUY151" s="409"/>
      <c r="JUZ151" s="409"/>
      <c r="JVA151" s="409"/>
      <c r="JVB151" s="409"/>
      <c r="JVC151" s="409"/>
      <c r="JVD151" s="409"/>
      <c r="JVE151" s="409"/>
      <c r="JVF151" s="409"/>
      <c r="JVG151" s="409"/>
      <c r="JVH151" s="409"/>
      <c r="JVI151" s="409"/>
      <c r="JVJ151" s="409"/>
      <c r="JVK151" s="409"/>
      <c r="JVL151" s="409"/>
      <c r="JVM151" s="409"/>
      <c r="JVN151" s="409"/>
      <c r="JVO151" s="409"/>
      <c r="JVP151" s="409"/>
      <c r="JVQ151" s="409"/>
      <c r="JVR151" s="409"/>
      <c r="JVS151" s="409"/>
      <c r="JVT151" s="409"/>
      <c r="JVU151" s="409"/>
      <c r="JVV151" s="409"/>
      <c r="JVW151" s="409"/>
      <c r="JVX151" s="409"/>
      <c r="JVY151" s="409"/>
      <c r="JVZ151" s="409"/>
      <c r="JWA151" s="409"/>
      <c r="JWB151" s="409"/>
      <c r="JWC151" s="409"/>
      <c r="JWD151" s="409"/>
      <c r="JWE151" s="409"/>
      <c r="JWF151" s="409"/>
      <c r="JWG151" s="409"/>
      <c r="JWH151" s="409"/>
      <c r="JWI151" s="409"/>
      <c r="JWJ151" s="409"/>
      <c r="JWK151" s="409"/>
      <c r="JWL151" s="409"/>
      <c r="JWM151" s="409"/>
      <c r="JWN151" s="409"/>
      <c r="JWO151" s="409"/>
      <c r="JWP151" s="409"/>
      <c r="JWQ151" s="409"/>
      <c r="JWR151" s="409"/>
      <c r="JWS151" s="409"/>
      <c r="JWT151" s="409"/>
      <c r="JWU151" s="409"/>
      <c r="JWV151" s="409"/>
      <c r="JWW151" s="409"/>
      <c r="JWX151" s="409"/>
      <c r="JWY151" s="409"/>
      <c r="JWZ151" s="409"/>
      <c r="JXA151" s="409"/>
      <c r="JXB151" s="409"/>
      <c r="JXC151" s="409"/>
      <c r="JXD151" s="409"/>
      <c r="JXE151" s="409"/>
      <c r="JXF151" s="409"/>
      <c r="JXG151" s="409"/>
      <c r="JXH151" s="409"/>
      <c r="JXI151" s="409"/>
      <c r="JXJ151" s="409"/>
      <c r="JXK151" s="409"/>
      <c r="JXL151" s="409"/>
      <c r="JXM151" s="409"/>
      <c r="JXN151" s="409"/>
      <c r="JXO151" s="409"/>
      <c r="JXP151" s="409"/>
      <c r="JXQ151" s="409"/>
      <c r="JXR151" s="409"/>
      <c r="JXS151" s="409"/>
      <c r="JXT151" s="409"/>
      <c r="JXU151" s="409"/>
      <c r="JXV151" s="409"/>
      <c r="JXW151" s="409"/>
      <c r="JXX151" s="409"/>
      <c r="JXY151" s="409"/>
      <c r="JXZ151" s="409"/>
      <c r="JYA151" s="409"/>
      <c r="JYB151" s="409"/>
      <c r="JYC151" s="409"/>
      <c r="JYD151" s="409"/>
      <c r="JYE151" s="409"/>
      <c r="JYF151" s="409"/>
      <c r="JYG151" s="409"/>
      <c r="JYH151" s="409"/>
      <c r="JYI151" s="409"/>
      <c r="JYJ151" s="409"/>
      <c r="JYK151" s="409"/>
      <c r="JYL151" s="409"/>
      <c r="JYM151" s="409"/>
      <c r="JYN151" s="409"/>
      <c r="JYO151" s="409"/>
      <c r="JYP151" s="409"/>
      <c r="JYQ151" s="409"/>
      <c r="JYR151" s="409"/>
      <c r="JYS151" s="409"/>
      <c r="JYT151" s="409"/>
      <c r="JYU151" s="409"/>
      <c r="JYV151" s="409"/>
      <c r="JYW151" s="409"/>
      <c r="JYX151" s="409"/>
      <c r="JYY151" s="409"/>
      <c r="JYZ151" s="409"/>
      <c r="JZA151" s="409"/>
      <c r="JZB151" s="409"/>
      <c r="JZC151" s="409"/>
      <c r="JZD151" s="409"/>
      <c r="JZE151" s="409"/>
      <c r="JZF151" s="409"/>
      <c r="JZG151" s="409"/>
      <c r="JZH151" s="409"/>
      <c r="JZI151" s="409"/>
      <c r="JZJ151" s="409"/>
      <c r="JZK151" s="409"/>
      <c r="JZL151" s="409"/>
      <c r="JZM151" s="409"/>
      <c r="JZN151" s="409"/>
      <c r="JZO151" s="409"/>
      <c r="JZP151" s="409"/>
      <c r="JZQ151" s="409"/>
      <c r="JZR151" s="409"/>
      <c r="JZS151" s="409"/>
      <c r="JZT151" s="409"/>
      <c r="JZU151" s="409"/>
      <c r="JZV151" s="409"/>
      <c r="JZW151" s="409"/>
      <c r="JZX151" s="409"/>
      <c r="JZY151" s="409"/>
      <c r="JZZ151" s="409"/>
      <c r="KAA151" s="409"/>
      <c r="KAB151" s="409"/>
      <c r="KAC151" s="409"/>
      <c r="KAD151" s="409"/>
      <c r="KAE151" s="409"/>
      <c r="KAF151" s="409"/>
      <c r="KAG151" s="409"/>
      <c r="KAH151" s="409"/>
      <c r="KAI151" s="409"/>
      <c r="KAJ151" s="409"/>
      <c r="KAK151" s="409"/>
      <c r="KAL151" s="409"/>
      <c r="KAM151" s="409"/>
      <c r="KAN151" s="409"/>
      <c r="KAO151" s="409"/>
      <c r="KAP151" s="409"/>
      <c r="KAQ151" s="409"/>
      <c r="KAR151" s="409"/>
      <c r="KAS151" s="409"/>
      <c r="KAT151" s="409"/>
      <c r="KAU151" s="409"/>
      <c r="KAV151" s="409"/>
      <c r="KAW151" s="409"/>
      <c r="KAX151" s="409"/>
      <c r="KAY151" s="409"/>
      <c r="KAZ151" s="409"/>
      <c r="KBA151" s="409"/>
      <c r="KBB151" s="409"/>
      <c r="KBC151" s="409"/>
      <c r="KBD151" s="409"/>
      <c r="KBE151" s="409"/>
      <c r="KBF151" s="409"/>
      <c r="KBG151" s="409"/>
      <c r="KBH151" s="409"/>
      <c r="KBI151" s="409"/>
      <c r="KBJ151" s="409"/>
      <c r="KBK151" s="409"/>
      <c r="KBL151" s="409"/>
      <c r="KBM151" s="409"/>
      <c r="KBN151" s="409"/>
      <c r="KBO151" s="409"/>
      <c r="KBP151" s="409"/>
      <c r="KBQ151" s="409"/>
      <c r="KBR151" s="409"/>
      <c r="KBS151" s="409"/>
      <c r="KBT151" s="409"/>
      <c r="KBU151" s="409"/>
      <c r="KBV151" s="409"/>
      <c r="KBW151" s="409"/>
      <c r="KBX151" s="409"/>
      <c r="KBY151" s="409"/>
      <c r="KBZ151" s="409"/>
      <c r="KCA151" s="409"/>
      <c r="KCB151" s="409"/>
      <c r="KCC151" s="409"/>
      <c r="KCD151" s="409"/>
      <c r="KCE151" s="409"/>
      <c r="KCF151" s="409"/>
      <c r="KCG151" s="409"/>
      <c r="KCH151" s="409"/>
      <c r="KCI151" s="409"/>
      <c r="KCJ151" s="409"/>
      <c r="KCK151" s="409"/>
      <c r="KCL151" s="409"/>
      <c r="KCM151" s="409"/>
      <c r="KCN151" s="409"/>
      <c r="KCO151" s="409"/>
      <c r="KCP151" s="409"/>
      <c r="KCQ151" s="409"/>
      <c r="KCR151" s="409"/>
      <c r="KCS151" s="409"/>
      <c r="KCT151" s="409"/>
      <c r="KCU151" s="409"/>
      <c r="KCV151" s="409"/>
      <c r="KCW151" s="409"/>
      <c r="KCX151" s="409"/>
      <c r="KCY151" s="409"/>
      <c r="KCZ151" s="409"/>
      <c r="KDA151" s="409"/>
      <c r="KDB151" s="409"/>
      <c r="KDC151" s="409"/>
      <c r="KDD151" s="409"/>
      <c r="KDE151" s="409"/>
      <c r="KDF151" s="409"/>
      <c r="KDG151" s="409"/>
      <c r="KDH151" s="409"/>
      <c r="KDI151" s="409"/>
      <c r="KDJ151" s="409"/>
      <c r="KDK151" s="409"/>
      <c r="KDL151" s="409"/>
      <c r="KDM151" s="409"/>
      <c r="KDN151" s="409"/>
      <c r="KDO151" s="409"/>
      <c r="KDP151" s="409"/>
      <c r="KDQ151" s="409"/>
      <c r="KDR151" s="409"/>
      <c r="KDS151" s="409"/>
      <c r="KDT151" s="409"/>
      <c r="KDU151" s="409"/>
      <c r="KDV151" s="409"/>
      <c r="KDW151" s="409"/>
      <c r="KDX151" s="409"/>
      <c r="KDY151" s="409"/>
      <c r="KDZ151" s="409"/>
      <c r="KEA151" s="409"/>
      <c r="KEB151" s="409"/>
      <c r="KEC151" s="409"/>
      <c r="KED151" s="409"/>
      <c r="KEE151" s="409"/>
      <c r="KEF151" s="409"/>
      <c r="KEG151" s="409"/>
      <c r="KEH151" s="409"/>
      <c r="KEI151" s="409"/>
      <c r="KEJ151" s="409"/>
      <c r="KEK151" s="409"/>
      <c r="KEL151" s="409"/>
      <c r="KEM151" s="409"/>
      <c r="KEN151" s="409"/>
      <c r="KEO151" s="409"/>
      <c r="KEP151" s="409"/>
      <c r="KEQ151" s="409"/>
      <c r="KER151" s="409"/>
      <c r="KES151" s="409"/>
      <c r="KET151" s="409"/>
      <c r="KEU151" s="409"/>
      <c r="KEV151" s="409"/>
      <c r="KEW151" s="409"/>
      <c r="KEX151" s="409"/>
      <c r="KEY151" s="409"/>
      <c r="KEZ151" s="409"/>
      <c r="KFA151" s="409"/>
      <c r="KFB151" s="409"/>
      <c r="KFC151" s="409"/>
      <c r="KFD151" s="409"/>
      <c r="KFE151" s="409"/>
      <c r="KFF151" s="409"/>
      <c r="KFG151" s="409"/>
      <c r="KFH151" s="409"/>
      <c r="KFI151" s="409"/>
      <c r="KFJ151" s="409"/>
      <c r="KFK151" s="409"/>
      <c r="KFL151" s="409"/>
      <c r="KFM151" s="409"/>
      <c r="KFN151" s="409"/>
      <c r="KFO151" s="409"/>
      <c r="KFP151" s="409"/>
      <c r="KFQ151" s="409"/>
      <c r="KFR151" s="409"/>
      <c r="KFS151" s="409"/>
      <c r="KFT151" s="409"/>
      <c r="KFU151" s="409"/>
      <c r="KFV151" s="409"/>
      <c r="KFW151" s="409"/>
      <c r="KFX151" s="409"/>
      <c r="KFY151" s="409"/>
      <c r="KFZ151" s="409"/>
      <c r="KGA151" s="409"/>
      <c r="KGB151" s="409"/>
      <c r="KGC151" s="409"/>
      <c r="KGD151" s="409"/>
      <c r="KGE151" s="409"/>
      <c r="KGF151" s="409"/>
      <c r="KGG151" s="409"/>
      <c r="KGH151" s="409"/>
      <c r="KGI151" s="409"/>
      <c r="KGJ151" s="409"/>
      <c r="KGK151" s="409"/>
      <c r="KGL151" s="409"/>
      <c r="KGM151" s="409"/>
      <c r="KGN151" s="409"/>
      <c r="KGO151" s="409"/>
      <c r="KGP151" s="409"/>
      <c r="KGQ151" s="409"/>
      <c r="KGR151" s="409"/>
      <c r="KGS151" s="409"/>
      <c r="KGT151" s="409"/>
      <c r="KGU151" s="409"/>
      <c r="KGV151" s="409"/>
      <c r="KGW151" s="409"/>
      <c r="KGX151" s="409"/>
      <c r="KGY151" s="409"/>
      <c r="KGZ151" s="409"/>
      <c r="KHA151" s="409"/>
      <c r="KHB151" s="409"/>
      <c r="KHC151" s="409"/>
      <c r="KHD151" s="409"/>
      <c r="KHE151" s="409"/>
      <c r="KHF151" s="409"/>
      <c r="KHG151" s="409"/>
      <c r="KHH151" s="409"/>
      <c r="KHI151" s="409"/>
      <c r="KHJ151" s="409"/>
      <c r="KHK151" s="409"/>
      <c r="KHL151" s="409"/>
      <c r="KHM151" s="409"/>
      <c r="KHN151" s="409"/>
      <c r="KHO151" s="409"/>
      <c r="KHP151" s="409"/>
      <c r="KHQ151" s="409"/>
      <c r="KHR151" s="409"/>
      <c r="KHS151" s="409"/>
      <c r="KHT151" s="409"/>
      <c r="KHU151" s="409"/>
      <c r="KHV151" s="409"/>
      <c r="KHW151" s="409"/>
      <c r="KHX151" s="409"/>
      <c r="KHY151" s="409"/>
      <c r="KHZ151" s="409"/>
      <c r="KIA151" s="409"/>
      <c r="KIB151" s="409"/>
      <c r="KIC151" s="409"/>
      <c r="KID151" s="409"/>
      <c r="KIE151" s="409"/>
      <c r="KIF151" s="409"/>
      <c r="KIG151" s="409"/>
      <c r="KIH151" s="409"/>
      <c r="KII151" s="409"/>
      <c r="KIJ151" s="409"/>
      <c r="KIK151" s="409"/>
      <c r="KIL151" s="409"/>
      <c r="KIM151" s="409"/>
      <c r="KIN151" s="409"/>
      <c r="KIO151" s="409"/>
      <c r="KIP151" s="409"/>
      <c r="KIQ151" s="409"/>
      <c r="KIR151" s="409"/>
      <c r="KIS151" s="409"/>
      <c r="KIT151" s="409"/>
      <c r="KIU151" s="409"/>
      <c r="KIV151" s="409"/>
      <c r="KIW151" s="409"/>
      <c r="KIX151" s="409"/>
      <c r="KIY151" s="409"/>
      <c r="KIZ151" s="409"/>
      <c r="KJA151" s="409"/>
      <c r="KJB151" s="409"/>
      <c r="KJC151" s="409"/>
      <c r="KJD151" s="409"/>
      <c r="KJE151" s="409"/>
      <c r="KJF151" s="409"/>
      <c r="KJG151" s="409"/>
      <c r="KJH151" s="409"/>
      <c r="KJI151" s="409"/>
      <c r="KJJ151" s="409"/>
      <c r="KJK151" s="409"/>
      <c r="KJL151" s="409"/>
      <c r="KJM151" s="409"/>
      <c r="KJN151" s="409"/>
      <c r="KJO151" s="409"/>
      <c r="KJP151" s="409"/>
      <c r="KJQ151" s="409"/>
      <c r="KJR151" s="409"/>
      <c r="KJS151" s="409"/>
      <c r="KJT151" s="409"/>
      <c r="KJU151" s="409"/>
      <c r="KJV151" s="409"/>
      <c r="KJW151" s="409"/>
      <c r="KJX151" s="409"/>
      <c r="KJY151" s="409"/>
      <c r="KJZ151" s="409"/>
      <c r="KKA151" s="409"/>
      <c r="KKB151" s="409"/>
      <c r="KKC151" s="409"/>
      <c r="KKD151" s="409"/>
      <c r="KKE151" s="409"/>
      <c r="KKF151" s="409"/>
      <c r="KKG151" s="409"/>
      <c r="KKH151" s="409"/>
      <c r="KKI151" s="409"/>
      <c r="KKJ151" s="409"/>
      <c r="KKK151" s="409"/>
      <c r="KKL151" s="409"/>
      <c r="KKM151" s="409"/>
      <c r="KKN151" s="409"/>
      <c r="KKO151" s="409"/>
      <c r="KKP151" s="409"/>
      <c r="KKQ151" s="409"/>
      <c r="KKR151" s="409"/>
      <c r="KKS151" s="409"/>
      <c r="KKT151" s="409"/>
      <c r="KKU151" s="409"/>
      <c r="KKV151" s="409"/>
      <c r="KKW151" s="409"/>
      <c r="KKX151" s="409"/>
      <c r="KKY151" s="409"/>
      <c r="KKZ151" s="409"/>
      <c r="KLA151" s="409"/>
      <c r="KLB151" s="409"/>
      <c r="KLC151" s="409"/>
      <c r="KLD151" s="409"/>
      <c r="KLE151" s="409"/>
      <c r="KLF151" s="409"/>
      <c r="KLG151" s="409"/>
      <c r="KLH151" s="409"/>
      <c r="KLI151" s="409"/>
      <c r="KLJ151" s="409"/>
      <c r="KLK151" s="409"/>
      <c r="KLL151" s="409"/>
      <c r="KLM151" s="409"/>
      <c r="KLN151" s="409"/>
      <c r="KLO151" s="409"/>
      <c r="KLP151" s="409"/>
      <c r="KLQ151" s="409"/>
      <c r="KLR151" s="409"/>
      <c r="KLS151" s="409"/>
      <c r="KLT151" s="409"/>
      <c r="KLU151" s="409"/>
      <c r="KLV151" s="409"/>
      <c r="KLW151" s="409"/>
      <c r="KLX151" s="409"/>
      <c r="KLY151" s="409"/>
      <c r="KLZ151" s="409"/>
      <c r="KMA151" s="409"/>
      <c r="KMB151" s="409"/>
      <c r="KMC151" s="409"/>
      <c r="KMD151" s="409"/>
      <c r="KME151" s="409"/>
      <c r="KMF151" s="409"/>
      <c r="KMG151" s="409"/>
      <c r="KMH151" s="409"/>
      <c r="KMI151" s="409"/>
      <c r="KMJ151" s="409"/>
      <c r="KMK151" s="409"/>
      <c r="KML151" s="409"/>
      <c r="KMM151" s="409"/>
      <c r="KMN151" s="409"/>
      <c r="KMO151" s="409"/>
      <c r="KMP151" s="409"/>
      <c r="KMQ151" s="409"/>
      <c r="KMR151" s="409"/>
      <c r="KMS151" s="409"/>
      <c r="KMT151" s="409"/>
      <c r="KMU151" s="409"/>
      <c r="KMV151" s="409"/>
      <c r="KMW151" s="409"/>
      <c r="KMX151" s="409"/>
      <c r="KMY151" s="409"/>
      <c r="KMZ151" s="409"/>
      <c r="KNA151" s="409"/>
      <c r="KNB151" s="409"/>
      <c r="KNC151" s="409"/>
      <c r="KND151" s="409"/>
      <c r="KNE151" s="409"/>
      <c r="KNF151" s="409"/>
      <c r="KNG151" s="409"/>
      <c r="KNH151" s="409"/>
      <c r="KNI151" s="409"/>
      <c r="KNJ151" s="409"/>
      <c r="KNK151" s="409"/>
      <c r="KNL151" s="409"/>
      <c r="KNM151" s="409"/>
      <c r="KNN151" s="409"/>
      <c r="KNO151" s="409"/>
      <c r="KNP151" s="409"/>
      <c r="KNQ151" s="409"/>
      <c r="KNR151" s="409"/>
      <c r="KNS151" s="409"/>
      <c r="KNT151" s="409"/>
      <c r="KNU151" s="409"/>
      <c r="KNV151" s="409"/>
      <c r="KNW151" s="409"/>
      <c r="KNX151" s="409"/>
      <c r="KNY151" s="409"/>
      <c r="KNZ151" s="409"/>
      <c r="KOA151" s="409"/>
      <c r="KOB151" s="409"/>
      <c r="KOC151" s="409"/>
      <c r="KOD151" s="409"/>
      <c r="KOE151" s="409"/>
      <c r="KOF151" s="409"/>
      <c r="KOG151" s="409"/>
      <c r="KOH151" s="409"/>
      <c r="KOI151" s="409"/>
      <c r="KOJ151" s="409"/>
      <c r="KOK151" s="409"/>
      <c r="KOL151" s="409"/>
      <c r="KOM151" s="409"/>
      <c r="KON151" s="409"/>
      <c r="KOO151" s="409"/>
      <c r="KOP151" s="409"/>
      <c r="KOQ151" s="409"/>
      <c r="KOR151" s="409"/>
      <c r="KOS151" s="409"/>
      <c r="KOT151" s="409"/>
      <c r="KOU151" s="409"/>
      <c r="KOV151" s="409"/>
      <c r="KOW151" s="409"/>
      <c r="KOX151" s="409"/>
      <c r="KOY151" s="409"/>
      <c r="KOZ151" s="409"/>
      <c r="KPA151" s="409"/>
      <c r="KPB151" s="409"/>
      <c r="KPC151" s="409"/>
      <c r="KPD151" s="409"/>
      <c r="KPE151" s="409"/>
      <c r="KPF151" s="409"/>
      <c r="KPG151" s="409"/>
      <c r="KPH151" s="409"/>
      <c r="KPI151" s="409"/>
      <c r="KPJ151" s="409"/>
      <c r="KPK151" s="409"/>
      <c r="KPL151" s="409"/>
      <c r="KPM151" s="409"/>
      <c r="KPN151" s="409"/>
      <c r="KPO151" s="409"/>
      <c r="KPP151" s="409"/>
      <c r="KPQ151" s="409"/>
      <c r="KPR151" s="409"/>
      <c r="KPS151" s="409"/>
      <c r="KPT151" s="409"/>
      <c r="KPU151" s="409"/>
      <c r="KPV151" s="409"/>
      <c r="KPW151" s="409"/>
      <c r="KPX151" s="409"/>
      <c r="KPY151" s="409"/>
      <c r="KPZ151" s="409"/>
      <c r="KQA151" s="409"/>
      <c r="KQB151" s="409"/>
      <c r="KQC151" s="409"/>
      <c r="KQD151" s="409"/>
      <c r="KQE151" s="409"/>
      <c r="KQF151" s="409"/>
      <c r="KQG151" s="409"/>
      <c r="KQH151" s="409"/>
      <c r="KQI151" s="409"/>
      <c r="KQJ151" s="409"/>
      <c r="KQK151" s="409"/>
      <c r="KQL151" s="409"/>
      <c r="KQM151" s="409"/>
      <c r="KQN151" s="409"/>
      <c r="KQO151" s="409"/>
      <c r="KQP151" s="409"/>
      <c r="KQQ151" s="409"/>
      <c r="KQR151" s="409"/>
      <c r="KQS151" s="409"/>
      <c r="KQT151" s="409"/>
      <c r="KQU151" s="409"/>
      <c r="KQV151" s="409"/>
      <c r="KQW151" s="409"/>
      <c r="KQX151" s="409"/>
      <c r="KQY151" s="409"/>
      <c r="KQZ151" s="409"/>
      <c r="KRA151" s="409"/>
      <c r="KRB151" s="409"/>
      <c r="KRC151" s="409"/>
      <c r="KRD151" s="409"/>
      <c r="KRE151" s="409"/>
      <c r="KRF151" s="409"/>
      <c r="KRG151" s="409"/>
      <c r="KRH151" s="409"/>
      <c r="KRI151" s="409"/>
      <c r="KRJ151" s="409"/>
      <c r="KRK151" s="409"/>
      <c r="KRL151" s="409"/>
      <c r="KRM151" s="409"/>
      <c r="KRN151" s="409"/>
      <c r="KRO151" s="409"/>
      <c r="KRP151" s="409"/>
      <c r="KRQ151" s="409"/>
      <c r="KRR151" s="409"/>
      <c r="KRS151" s="409"/>
      <c r="KRT151" s="409"/>
      <c r="KRU151" s="409"/>
      <c r="KRV151" s="409"/>
      <c r="KRW151" s="409"/>
      <c r="KRX151" s="409"/>
      <c r="KRY151" s="409"/>
      <c r="KRZ151" s="409"/>
      <c r="KSA151" s="409"/>
      <c r="KSB151" s="409"/>
      <c r="KSC151" s="409"/>
      <c r="KSD151" s="409"/>
      <c r="KSE151" s="409"/>
      <c r="KSF151" s="409"/>
      <c r="KSG151" s="409"/>
      <c r="KSH151" s="409"/>
      <c r="KSI151" s="409"/>
      <c r="KSJ151" s="409"/>
      <c r="KSK151" s="409"/>
      <c r="KSL151" s="409"/>
      <c r="KSM151" s="409"/>
      <c r="KSN151" s="409"/>
      <c r="KSO151" s="409"/>
      <c r="KSP151" s="409"/>
      <c r="KSQ151" s="409"/>
      <c r="KSR151" s="409"/>
      <c r="KSS151" s="409"/>
      <c r="KST151" s="409"/>
      <c r="KSU151" s="409"/>
      <c r="KSV151" s="409"/>
      <c r="KSW151" s="409"/>
      <c r="KSX151" s="409"/>
      <c r="KSY151" s="409"/>
      <c r="KSZ151" s="409"/>
      <c r="KTA151" s="409"/>
      <c r="KTB151" s="409"/>
      <c r="KTC151" s="409"/>
      <c r="KTD151" s="409"/>
      <c r="KTE151" s="409"/>
      <c r="KTF151" s="409"/>
      <c r="KTG151" s="409"/>
      <c r="KTH151" s="409"/>
      <c r="KTI151" s="409"/>
      <c r="KTJ151" s="409"/>
      <c r="KTK151" s="409"/>
      <c r="KTL151" s="409"/>
      <c r="KTM151" s="409"/>
      <c r="KTN151" s="409"/>
      <c r="KTO151" s="409"/>
      <c r="KTP151" s="409"/>
      <c r="KTQ151" s="409"/>
      <c r="KTR151" s="409"/>
      <c r="KTS151" s="409"/>
      <c r="KTT151" s="409"/>
      <c r="KTU151" s="409"/>
      <c r="KTV151" s="409"/>
      <c r="KTW151" s="409"/>
      <c r="KTX151" s="409"/>
      <c r="KTY151" s="409"/>
      <c r="KTZ151" s="409"/>
      <c r="KUA151" s="409"/>
      <c r="KUB151" s="409"/>
      <c r="KUC151" s="409"/>
      <c r="KUD151" s="409"/>
      <c r="KUE151" s="409"/>
      <c r="KUF151" s="409"/>
      <c r="KUG151" s="409"/>
      <c r="KUH151" s="409"/>
      <c r="KUI151" s="409"/>
      <c r="KUJ151" s="409"/>
      <c r="KUK151" s="409"/>
      <c r="KUL151" s="409"/>
      <c r="KUM151" s="409"/>
      <c r="KUN151" s="409"/>
      <c r="KUO151" s="409"/>
      <c r="KUP151" s="409"/>
      <c r="KUQ151" s="409"/>
      <c r="KUR151" s="409"/>
      <c r="KUS151" s="409"/>
      <c r="KUT151" s="409"/>
      <c r="KUU151" s="409"/>
      <c r="KUV151" s="409"/>
      <c r="KUW151" s="409"/>
      <c r="KUX151" s="409"/>
      <c r="KUY151" s="409"/>
      <c r="KUZ151" s="409"/>
      <c r="KVA151" s="409"/>
      <c r="KVB151" s="409"/>
      <c r="KVC151" s="409"/>
      <c r="KVD151" s="409"/>
      <c r="KVE151" s="409"/>
      <c r="KVF151" s="409"/>
      <c r="KVG151" s="409"/>
      <c r="KVH151" s="409"/>
      <c r="KVI151" s="409"/>
      <c r="KVJ151" s="409"/>
      <c r="KVK151" s="409"/>
      <c r="KVL151" s="409"/>
      <c r="KVM151" s="409"/>
      <c r="KVN151" s="409"/>
      <c r="KVO151" s="409"/>
      <c r="KVP151" s="409"/>
      <c r="KVQ151" s="409"/>
      <c r="KVR151" s="409"/>
      <c r="KVS151" s="409"/>
      <c r="KVT151" s="409"/>
      <c r="KVU151" s="409"/>
      <c r="KVV151" s="409"/>
      <c r="KVW151" s="409"/>
      <c r="KVX151" s="409"/>
      <c r="KVY151" s="409"/>
      <c r="KVZ151" s="409"/>
      <c r="KWA151" s="409"/>
      <c r="KWB151" s="409"/>
      <c r="KWC151" s="409"/>
      <c r="KWD151" s="409"/>
      <c r="KWE151" s="409"/>
      <c r="KWF151" s="409"/>
      <c r="KWG151" s="409"/>
      <c r="KWH151" s="409"/>
      <c r="KWI151" s="409"/>
      <c r="KWJ151" s="409"/>
      <c r="KWK151" s="409"/>
      <c r="KWL151" s="409"/>
      <c r="KWM151" s="409"/>
      <c r="KWN151" s="409"/>
      <c r="KWO151" s="409"/>
      <c r="KWP151" s="409"/>
      <c r="KWQ151" s="409"/>
      <c r="KWR151" s="409"/>
      <c r="KWS151" s="409"/>
      <c r="KWT151" s="409"/>
      <c r="KWU151" s="409"/>
      <c r="KWV151" s="409"/>
      <c r="KWW151" s="409"/>
      <c r="KWX151" s="409"/>
      <c r="KWY151" s="409"/>
      <c r="KWZ151" s="409"/>
      <c r="KXA151" s="409"/>
      <c r="KXB151" s="409"/>
      <c r="KXC151" s="409"/>
      <c r="KXD151" s="409"/>
      <c r="KXE151" s="409"/>
      <c r="KXF151" s="409"/>
      <c r="KXG151" s="409"/>
      <c r="KXH151" s="409"/>
      <c r="KXI151" s="409"/>
      <c r="KXJ151" s="409"/>
      <c r="KXK151" s="409"/>
      <c r="KXL151" s="409"/>
      <c r="KXM151" s="409"/>
      <c r="KXN151" s="409"/>
      <c r="KXO151" s="409"/>
      <c r="KXP151" s="409"/>
      <c r="KXQ151" s="409"/>
      <c r="KXR151" s="409"/>
      <c r="KXS151" s="409"/>
      <c r="KXT151" s="409"/>
      <c r="KXU151" s="409"/>
      <c r="KXV151" s="409"/>
      <c r="KXW151" s="409"/>
      <c r="KXX151" s="409"/>
      <c r="KXY151" s="409"/>
      <c r="KXZ151" s="409"/>
      <c r="KYA151" s="409"/>
      <c r="KYB151" s="409"/>
      <c r="KYC151" s="409"/>
      <c r="KYD151" s="409"/>
      <c r="KYE151" s="409"/>
      <c r="KYF151" s="409"/>
      <c r="KYG151" s="409"/>
      <c r="KYH151" s="409"/>
      <c r="KYI151" s="409"/>
      <c r="KYJ151" s="409"/>
      <c r="KYK151" s="409"/>
      <c r="KYL151" s="409"/>
      <c r="KYM151" s="409"/>
      <c r="KYN151" s="409"/>
      <c r="KYO151" s="409"/>
      <c r="KYP151" s="409"/>
      <c r="KYQ151" s="409"/>
      <c r="KYR151" s="409"/>
      <c r="KYS151" s="409"/>
      <c r="KYT151" s="409"/>
      <c r="KYU151" s="409"/>
      <c r="KYV151" s="409"/>
      <c r="KYW151" s="409"/>
      <c r="KYX151" s="409"/>
      <c r="KYY151" s="409"/>
      <c r="KYZ151" s="409"/>
      <c r="KZA151" s="409"/>
      <c r="KZB151" s="409"/>
      <c r="KZC151" s="409"/>
      <c r="KZD151" s="409"/>
      <c r="KZE151" s="409"/>
      <c r="KZF151" s="409"/>
      <c r="KZG151" s="409"/>
      <c r="KZH151" s="409"/>
      <c r="KZI151" s="409"/>
      <c r="KZJ151" s="409"/>
      <c r="KZK151" s="409"/>
      <c r="KZL151" s="409"/>
      <c r="KZM151" s="409"/>
      <c r="KZN151" s="409"/>
      <c r="KZO151" s="409"/>
      <c r="KZP151" s="409"/>
      <c r="KZQ151" s="409"/>
      <c r="KZR151" s="409"/>
      <c r="KZS151" s="409"/>
      <c r="KZT151" s="409"/>
      <c r="KZU151" s="409"/>
      <c r="KZV151" s="409"/>
      <c r="KZW151" s="409"/>
      <c r="KZX151" s="409"/>
      <c r="KZY151" s="409"/>
      <c r="KZZ151" s="409"/>
      <c r="LAA151" s="409"/>
      <c r="LAB151" s="409"/>
      <c r="LAC151" s="409"/>
      <c r="LAD151" s="409"/>
      <c r="LAE151" s="409"/>
      <c r="LAF151" s="409"/>
      <c r="LAG151" s="409"/>
      <c r="LAH151" s="409"/>
      <c r="LAI151" s="409"/>
      <c r="LAJ151" s="409"/>
      <c r="LAK151" s="409"/>
      <c r="LAL151" s="409"/>
      <c r="LAM151" s="409"/>
      <c r="LAN151" s="409"/>
      <c r="LAO151" s="409"/>
      <c r="LAP151" s="409"/>
      <c r="LAQ151" s="409"/>
      <c r="LAR151" s="409"/>
      <c r="LAS151" s="409"/>
      <c r="LAT151" s="409"/>
      <c r="LAU151" s="409"/>
      <c r="LAV151" s="409"/>
      <c r="LAW151" s="409"/>
      <c r="LAX151" s="409"/>
      <c r="LAY151" s="409"/>
      <c r="LAZ151" s="409"/>
      <c r="LBA151" s="409"/>
      <c r="LBB151" s="409"/>
      <c r="LBC151" s="409"/>
      <c r="LBD151" s="409"/>
      <c r="LBE151" s="409"/>
      <c r="LBF151" s="409"/>
      <c r="LBG151" s="409"/>
      <c r="LBH151" s="409"/>
      <c r="LBI151" s="409"/>
      <c r="LBJ151" s="409"/>
      <c r="LBK151" s="409"/>
      <c r="LBL151" s="409"/>
      <c r="LBM151" s="409"/>
      <c r="LBN151" s="409"/>
      <c r="LBO151" s="409"/>
      <c r="LBP151" s="409"/>
      <c r="LBQ151" s="409"/>
      <c r="LBR151" s="409"/>
      <c r="LBS151" s="409"/>
      <c r="LBT151" s="409"/>
      <c r="LBU151" s="409"/>
      <c r="LBV151" s="409"/>
      <c r="LBW151" s="409"/>
      <c r="LBX151" s="409"/>
      <c r="LBY151" s="409"/>
      <c r="LBZ151" s="409"/>
      <c r="LCA151" s="409"/>
      <c r="LCB151" s="409"/>
      <c r="LCC151" s="409"/>
      <c r="LCD151" s="409"/>
      <c r="LCE151" s="409"/>
      <c r="LCF151" s="409"/>
      <c r="LCG151" s="409"/>
      <c r="LCH151" s="409"/>
      <c r="LCI151" s="409"/>
      <c r="LCJ151" s="409"/>
      <c r="LCK151" s="409"/>
      <c r="LCL151" s="409"/>
      <c r="LCM151" s="409"/>
      <c r="LCN151" s="409"/>
      <c r="LCO151" s="409"/>
      <c r="LCP151" s="409"/>
      <c r="LCQ151" s="409"/>
      <c r="LCR151" s="409"/>
      <c r="LCS151" s="409"/>
      <c r="LCT151" s="409"/>
      <c r="LCU151" s="409"/>
      <c r="LCV151" s="409"/>
      <c r="LCW151" s="409"/>
      <c r="LCX151" s="409"/>
      <c r="LCY151" s="409"/>
      <c r="LCZ151" s="409"/>
      <c r="LDA151" s="409"/>
      <c r="LDB151" s="409"/>
      <c r="LDC151" s="409"/>
      <c r="LDD151" s="409"/>
      <c r="LDE151" s="409"/>
      <c r="LDF151" s="409"/>
      <c r="LDG151" s="409"/>
      <c r="LDH151" s="409"/>
      <c r="LDI151" s="409"/>
      <c r="LDJ151" s="409"/>
      <c r="LDK151" s="409"/>
      <c r="LDL151" s="409"/>
      <c r="LDM151" s="409"/>
      <c r="LDN151" s="409"/>
      <c r="LDO151" s="409"/>
      <c r="LDP151" s="409"/>
      <c r="LDQ151" s="409"/>
      <c r="LDR151" s="409"/>
      <c r="LDS151" s="409"/>
      <c r="LDT151" s="409"/>
      <c r="LDU151" s="409"/>
      <c r="LDV151" s="409"/>
      <c r="LDW151" s="409"/>
      <c r="LDX151" s="409"/>
      <c r="LDY151" s="409"/>
      <c r="LDZ151" s="409"/>
      <c r="LEA151" s="409"/>
      <c r="LEB151" s="409"/>
      <c r="LEC151" s="409"/>
      <c r="LED151" s="409"/>
      <c r="LEE151" s="409"/>
      <c r="LEF151" s="409"/>
      <c r="LEG151" s="409"/>
      <c r="LEH151" s="409"/>
      <c r="LEI151" s="409"/>
      <c r="LEJ151" s="409"/>
      <c r="LEK151" s="409"/>
      <c r="LEL151" s="409"/>
      <c r="LEM151" s="409"/>
      <c r="LEN151" s="409"/>
      <c r="LEO151" s="409"/>
      <c r="LEP151" s="409"/>
      <c r="LEQ151" s="409"/>
      <c r="LER151" s="409"/>
      <c r="LES151" s="409"/>
      <c r="LET151" s="409"/>
      <c r="LEU151" s="409"/>
      <c r="LEV151" s="409"/>
      <c r="LEW151" s="409"/>
      <c r="LEX151" s="409"/>
      <c r="LEY151" s="409"/>
      <c r="LEZ151" s="409"/>
      <c r="LFA151" s="409"/>
      <c r="LFB151" s="409"/>
      <c r="LFC151" s="409"/>
      <c r="LFD151" s="409"/>
      <c r="LFE151" s="409"/>
      <c r="LFF151" s="409"/>
      <c r="LFG151" s="409"/>
      <c r="LFH151" s="409"/>
      <c r="LFI151" s="409"/>
      <c r="LFJ151" s="409"/>
      <c r="LFK151" s="409"/>
      <c r="LFL151" s="409"/>
      <c r="LFM151" s="409"/>
      <c r="LFN151" s="409"/>
      <c r="LFO151" s="409"/>
      <c r="LFP151" s="409"/>
      <c r="LFQ151" s="409"/>
      <c r="LFR151" s="409"/>
      <c r="LFS151" s="409"/>
      <c r="LFT151" s="409"/>
      <c r="LFU151" s="409"/>
      <c r="LFV151" s="409"/>
      <c r="LFW151" s="409"/>
      <c r="LFX151" s="409"/>
      <c r="LFY151" s="409"/>
      <c r="LFZ151" s="409"/>
      <c r="LGA151" s="409"/>
      <c r="LGB151" s="409"/>
      <c r="LGC151" s="409"/>
      <c r="LGD151" s="409"/>
      <c r="LGE151" s="409"/>
      <c r="LGF151" s="409"/>
      <c r="LGG151" s="409"/>
      <c r="LGH151" s="409"/>
      <c r="LGI151" s="409"/>
      <c r="LGJ151" s="409"/>
      <c r="LGK151" s="409"/>
      <c r="LGL151" s="409"/>
      <c r="LGM151" s="409"/>
      <c r="LGN151" s="409"/>
      <c r="LGO151" s="409"/>
      <c r="LGP151" s="409"/>
      <c r="LGQ151" s="409"/>
      <c r="LGR151" s="409"/>
      <c r="LGS151" s="409"/>
      <c r="LGT151" s="409"/>
      <c r="LGU151" s="409"/>
      <c r="LGV151" s="409"/>
      <c r="LGW151" s="409"/>
      <c r="LGX151" s="409"/>
      <c r="LGY151" s="409"/>
      <c r="LGZ151" s="409"/>
      <c r="LHA151" s="409"/>
      <c r="LHB151" s="409"/>
      <c r="LHC151" s="409"/>
      <c r="LHD151" s="409"/>
      <c r="LHE151" s="409"/>
      <c r="LHF151" s="409"/>
      <c r="LHG151" s="409"/>
      <c r="LHH151" s="409"/>
      <c r="LHI151" s="409"/>
      <c r="LHJ151" s="409"/>
      <c r="LHK151" s="409"/>
      <c r="LHL151" s="409"/>
      <c r="LHM151" s="409"/>
      <c r="LHN151" s="409"/>
      <c r="LHO151" s="409"/>
      <c r="LHP151" s="409"/>
      <c r="LHQ151" s="409"/>
      <c r="LHR151" s="409"/>
      <c r="LHS151" s="409"/>
      <c r="LHT151" s="409"/>
      <c r="LHU151" s="409"/>
      <c r="LHV151" s="409"/>
      <c r="LHW151" s="409"/>
      <c r="LHX151" s="409"/>
      <c r="LHY151" s="409"/>
      <c r="LHZ151" s="409"/>
      <c r="LIA151" s="409"/>
      <c r="LIB151" s="409"/>
      <c r="LIC151" s="409"/>
      <c r="LID151" s="409"/>
      <c r="LIE151" s="409"/>
      <c r="LIF151" s="409"/>
      <c r="LIG151" s="409"/>
      <c r="LIH151" s="409"/>
      <c r="LII151" s="409"/>
      <c r="LIJ151" s="409"/>
      <c r="LIK151" s="409"/>
      <c r="LIL151" s="409"/>
      <c r="LIM151" s="409"/>
      <c r="LIN151" s="409"/>
      <c r="LIO151" s="409"/>
      <c r="LIP151" s="409"/>
      <c r="LIQ151" s="409"/>
      <c r="LIR151" s="409"/>
      <c r="LIS151" s="409"/>
      <c r="LIT151" s="409"/>
      <c r="LIU151" s="409"/>
      <c r="LIV151" s="409"/>
      <c r="LIW151" s="409"/>
      <c r="LIX151" s="409"/>
      <c r="LIY151" s="409"/>
      <c r="LIZ151" s="409"/>
      <c r="LJA151" s="409"/>
      <c r="LJB151" s="409"/>
      <c r="LJC151" s="409"/>
      <c r="LJD151" s="409"/>
      <c r="LJE151" s="409"/>
      <c r="LJF151" s="409"/>
      <c r="LJG151" s="409"/>
      <c r="LJH151" s="409"/>
      <c r="LJI151" s="409"/>
      <c r="LJJ151" s="409"/>
      <c r="LJK151" s="409"/>
      <c r="LJL151" s="409"/>
      <c r="LJM151" s="409"/>
      <c r="LJN151" s="409"/>
      <c r="LJO151" s="409"/>
      <c r="LJP151" s="409"/>
      <c r="LJQ151" s="409"/>
      <c r="LJR151" s="409"/>
      <c r="LJS151" s="409"/>
      <c r="LJT151" s="409"/>
      <c r="LJU151" s="409"/>
      <c r="LJV151" s="409"/>
      <c r="LJW151" s="409"/>
      <c r="LJX151" s="409"/>
      <c r="LJY151" s="409"/>
      <c r="LJZ151" s="409"/>
      <c r="LKA151" s="409"/>
      <c r="LKB151" s="409"/>
      <c r="LKC151" s="409"/>
      <c r="LKD151" s="409"/>
      <c r="LKE151" s="409"/>
      <c r="LKF151" s="409"/>
      <c r="LKG151" s="409"/>
      <c r="LKH151" s="409"/>
      <c r="LKI151" s="409"/>
      <c r="LKJ151" s="409"/>
      <c r="LKK151" s="409"/>
      <c r="LKL151" s="409"/>
      <c r="LKM151" s="409"/>
      <c r="LKN151" s="409"/>
      <c r="LKO151" s="409"/>
      <c r="LKP151" s="409"/>
      <c r="LKQ151" s="409"/>
      <c r="LKR151" s="409"/>
      <c r="LKS151" s="409"/>
      <c r="LKT151" s="409"/>
      <c r="LKU151" s="409"/>
      <c r="LKV151" s="409"/>
      <c r="LKW151" s="409"/>
      <c r="LKX151" s="409"/>
      <c r="LKY151" s="409"/>
      <c r="LKZ151" s="409"/>
      <c r="LLA151" s="409"/>
      <c r="LLB151" s="409"/>
      <c r="LLC151" s="409"/>
      <c r="LLD151" s="409"/>
      <c r="LLE151" s="409"/>
      <c r="LLF151" s="409"/>
      <c r="LLG151" s="409"/>
      <c r="LLH151" s="409"/>
      <c r="LLI151" s="409"/>
      <c r="LLJ151" s="409"/>
      <c r="LLK151" s="409"/>
      <c r="LLL151" s="409"/>
      <c r="LLM151" s="409"/>
      <c r="LLN151" s="409"/>
      <c r="LLO151" s="409"/>
      <c r="LLP151" s="409"/>
      <c r="LLQ151" s="409"/>
      <c r="LLR151" s="409"/>
      <c r="LLS151" s="409"/>
      <c r="LLT151" s="409"/>
      <c r="LLU151" s="409"/>
      <c r="LLV151" s="409"/>
      <c r="LLW151" s="409"/>
      <c r="LLX151" s="409"/>
      <c r="LLY151" s="409"/>
      <c r="LLZ151" s="409"/>
      <c r="LMA151" s="409"/>
      <c r="LMB151" s="409"/>
      <c r="LMC151" s="409"/>
      <c r="LMD151" s="409"/>
      <c r="LME151" s="409"/>
      <c r="LMF151" s="409"/>
      <c r="LMG151" s="409"/>
      <c r="LMH151" s="409"/>
      <c r="LMI151" s="409"/>
      <c r="LMJ151" s="409"/>
      <c r="LMK151" s="409"/>
      <c r="LML151" s="409"/>
      <c r="LMM151" s="409"/>
      <c r="LMN151" s="409"/>
      <c r="LMO151" s="409"/>
      <c r="LMP151" s="409"/>
      <c r="LMQ151" s="409"/>
      <c r="LMR151" s="409"/>
      <c r="LMS151" s="409"/>
      <c r="LMT151" s="409"/>
      <c r="LMU151" s="409"/>
      <c r="LMV151" s="409"/>
      <c r="LMW151" s="409"/>
      <c r="LMX151" s="409"/>
      <c r="LMY151" s="409"/>
      <c r="LMZ151" s="409"/>
      <c r="LNA151" s="409"/>
      <c r="LNB151" s="409"/>
      <c r="LNC151" s="409"/>
      <c r="LND151" s="409"/>
      <c r="LNE151" s="409"/>
      <c r="LNF151" s="409"/>
      <c r="LNG151" s="409"/>
      <c r="LNH151" s="409"/>
      <c r="LNI151" s="409"/>
      <c r="LNJ151" s="409"/>
      <c r="LNK151" s="409"/>
      <c r="LNL151" s="409"/>
      <c r="LNM151" s="409"/>
      <c r="LNN151" s="409"/>
      <c r="LNO151" s="409"/>
      <c r="LNP151" s="409"/>
      <c r="LNQ151" s="409"/>
      <c r="LNR151" s="409"/>
      <c r="LNS151" s="409"/>
      <c r="LNT151" s="409"/>
      <c r="LNU151" s="409"/>
      <c r="LNV151" s="409"/>
      <c r="LNW151" s="409"/>
      <c r="LNX151" s="409"/>
      <c r="LNY151" s="409"/>
      <c r="LNZ151" s="409"/>
      <c r="LOA151" s="409"/>
      <c r="LOB151" s="409"/>
      <c r="LOC151" s="409"/>
      <c r="LOD151" s="409"/>
      <c r="LOE151" s="409"/>
      <c r="LOF151" s="409"/>
      <c r="LOG151" s="409"/>
      <c r="LOH151" s="409"/>
      <c r="LOI151" s="409"/>
      <c r="LOJ151" s="409"/>
      <c r="LOK151" s="409"/>
      <c r="LOL151" s="409"/>
      <c r="LOM151" s="409"/>
      <c r="LON151" s="409"/>
      <c r="LOO151" s="409"/>
      <c r="LOP151" s="409"/>
      <c r="LOQ151" s="409"/>
      <c r="LOR151" s="409"/>
      <c r="LOS151" s="409"/>
      <c r="LOT151" s="409"/>
      <c r="LOU151" s="409"/>
      <c r="LOV151" s="409"/>
      <c r="LOW151" s="409"/>
      <c r="LOX151" s="409"/>
      <c r="LOY151" s="409"/>
      <c r="LOZ151" s="409"/>
      <c r="LPA151" s="409"/>
      <c r="LPB151" s="409"/>
      <c r="LPC151" s="409"/>
      <c r="LPD151" s="409"/>
      <c r="LPE151" s="409"/>
      <c r="LPF151" s="409"/>
      <c r="LPG151" s="409"/>
      <c r="LPH151" s="409"/>
      <c r="LPI151" s="409"/>
      <c r="LPJ151" s="409"/>
      <c r="LPK151" s="409"/>
      <c r="LPL151" s="409"/>
      <c r="LPM151" s="409"/>
      <c r="LPN151" s="409"/>
      <c r="LPO151" s="409"/>
      <c r="LPP151" s="409"/>
      <c r="LPQ151" s="409"/>
      <c r="LPR151" s="409"/>
      <c r="LPS151" s="409"/>
      <c r="LPT151" s="409"/>
      <c r="LPU151" s="409"/>
      <c r="LPV151" s="409"/>
      <c r="LPW151" s="409"/>
      <c r="LPX151" s="409"/>
      <c r="LPY151" s="409"/>
      <c r="LPZ151" s="409"/>
      <c r="LQA151" s="409"/>
      <c r="LQB151" s="409"/>
      <c r="LQC151" s="409"/>
      <c r="LQD151" s="409"/>
      <c r="LQE151" s="409"/>
      <c r="LQF151" s="409"/>
      <c r="LQG151" s="409"/>
      <c r="LQH151" s="409"/>
      <c r="LQI151" s="409"/>
      <c r="LQJ151" s="409"/>
      <c r="LQK151" s="409"/>
      <c r="LQL151" s="409"/>
      <c r="LQM151" s="409"/>
      <c r="LQN151" s="409"/>
      <c r="LQO151" s="409"/>
      <c r="LQP151" s="409"/>
      <c r="LQQ151" s="409"/>
      <c r="LQR151" s="409"/>
      <c r="LQS151" s="409"/>
      <c r="LQT151" s="409"/>
      <c r="LQU151" s="409"/>
      <c r="LQV151" s="409"/>
      <c r="LQW151" s="409"/>
      <c r="LQX151" s="409"/>
      <c r="LQY151" s="409"/>
      <c r="LQZ151" s="409"/>
      <c r="LRA151" s="409"/>
      <c r="LRB151" s="409"/>
      <c r="LRC151" s="409"/>
      <c r="LRD151" s="409"/>
      <c r="LRE151" s="409"/>
      <c r="LRF151" s="409"/>
      <c r="LRG151" s="409"/>
      <c r="LRH151" s="409"/>
      <c r="LRI151" s="409"/>
      <c r="LRJ151" s="409"/>
      <c r="LRK151" s="409"/>
      <c r="LRL151" s="409"/>
      <c r="LRM151" s="409"/>
      <c r="LRN151" s="409"/>
      <c r="LRO151" s="409"/>
      <c r="LRP151" s="409"/>
      <c r="LRQ151" s="409"/>
      <c r="LRR151" s="409"/>
      <c r="LRS151" s="409"/>
      <c r="LRT151" s="409"/>
      <c r="LRU151" s="409"/>
      <c r="LRV151" s="409"/>
      <c r="LRW151" s="409"/>
      <c r="LRX151" s="409"/>
      <c r="LRY151" s="409"/>
      <c r="LRZ151" s="409"/>
      <c r="LSA151" s="409"/>
      <c r="LSB151" s="409"/>
      <c r="LSC151" s="409"/>
      <c r="LSD151" s="409"/>
      <c r="LSE151" s="409"/>
      <c r="LSF151" s="409"/>
      <c r="LSG151" s="409"/>
      <c r="LSH151" s="409"/>
      <c r="LSI151" s="409"/>
      <c r="LSJ151" s="409"/>
      <c r="LSK151" s="409"/>
      <c r="LSL151" s="409"/>
      <c r="LSM151" s="409"/>
      <c r="LSN151" s="409"/>
      <c r="LSO151" s="409"/>
      <c r="LSP151" s="409"/>
      <c r="LSQ151" s="409"/>
      <c r="LSR151" s="409"/>
      <c r="LSS151" s="409"/>
      <c r="LST151" s="409"/>
      <c r="LSU151" s="409"/>
      <c r="LSV151" s="409"/>
      <c r="LSW151" s="409"/>
      <c r="LSX151" s="409"/>
      <c r="LSY151" s="409"/>
      <c r="LSZ151" s="409"/>
      <c r="LTA151" s="409"/>
      <c r="LTB151" s="409"/>
      <c r="LTC151" s="409"/>
      <c r="LTD151" s="409"/>
      <c r="LTE151" s="409"/>
      <c r="LTF151" s="409"/>
      <c r="LTG151" s="409"/>
      <c r="LTH151" s="409"/>
      <c r="LTI151" s="409"/>
      <c r="LTJ151" s="409"/>
      <c r="LTK151" s="409"/>
      <c r="LTL151" s="409"/>
      <c r="LTM151" s="409"/>
      <c r="LTN151" s="409"/>
      <c r="LTO151" s="409"/>
      <c r="LTP151" s="409"/>
      <c r="LTQ151" s="409"/>
      <c r="LTR151" s="409"/>
      <c r="LTS151" s="409"/>
      <c r="LTT151" s="409"/>
      <c r="LTU151" s="409"/>
      <c r="LTV151" s="409"/>
      <c r="LTW151" s="409"/>
      <c r="LTX151" s="409"/>
      <c r="LTY151" s="409"/>
      <c r="LTZ151" s="409"/>
      <c r="LUA151" s="409"/>
      <c r="LUB151" s="409"/>
      <c r="LUC151" s="409"/>
      <c r="LUD151" s="409"/>
      <c r="LUE151" s="409"/>
      <c r="LUF151" s="409"/>
      <c r="LUG151" s="409"/>
      <c r="LUH151" s="409"/>
      <c r="LUI151" s="409"/>
      <c r="LUJ151" s="409"/>
      <c r="LUK151" s="409"/>
      <c r="LUL151" s="409"/>
      <c r="LUM151" s="409"/>
      <c r="LUN151" s="409"/>
      <c r="LUO151" s="409"/>
      <c r="LUP151" s="409"/>
      <c r="LUQ151" s="409"/>
      <c r="LUR151" s="409"/>
      <c r="LUS151" s="409"/>
      <c r="LUT151" s="409"/>
      <c r="LUU151" s="409"/>
      <c r="LUV151" s="409"/>
      <c r="LUW151" s="409"/>
      <c r="LUX151" s="409"/>
      <c r="LUY151" s="409"/>
      <c r="LUZ151" s="409"/>
      <c r="LVA151" s="409"/>
      <c r="LVB151" s="409"/>
      <c r="LVC151" s="409"/>
      <c r="LVD151" s="409"/>
      <c r="LVE151" s="409"/>
      <c r="LVF151" s="409"/>
      <c r="LVG151" s="409"/>
      <c r="LVH151" s="409"/>
      <c r="LVI151" s="409"/>
      <c r="LVJ151" s="409"/>
      <c r="LVK151" s="409"/>
      <c r="LVL151" s="409"/>
      <c r="LVM151" s="409"/>
      <c r="LVN151" s="409"/>
      <c r="LVO151" s="409"/>
      <c r="LVP151" s="409"/>
      <c r="LVQ151" s="409"/>
      <c r="LVR151" s="409"/>
      <c r="LVS151" s="409"/>
      <c r="LVT151" s="409"/>
      <c r="LVU151" s="409"/>
      <c r="LVV151" s="409"/>
      <c r="LVW151" s="409"/>
      <c r="LVX151" s="409"/>
      <c r="LVY151" s="409"/>
      <c r="LVZ151" s="409"/>
      <c r="LWA151" s="409"/>
      <c r="LWB151" s="409"/>
      <c r="LWC151" s="409"/>
      <c r="LWD151" s="409"/>
      <c r="LWE151" s="409"/>
      <c r="LWF151" s="409"/>
      <c r="LWG151" s="409"/>
      <c r="LWH151" s="409"/>
      <c r="LWI151" s="409"/>
      <c r="LWJ151" s="409"/>
      <c r="LWK151" s="409"/>
      <c r="LWL151" s="409"/>
      <c r="LWM151" s="409"/>
      <c r="LWN151" s="409"/>
      <c r="LWO151" s="409"/>
      <c r="LWP151" s="409"/>
      <c r="LWQ151" s="409"/>
      <c r="LWR151" s="409"/>
      <c r="LWS151" s="409"/>
      <c r="LWT151" s="409"/>
      <c r="LWU151" s="409"/>
      <c r="LWV151" s="409"/>
      <c r="LWW151" s="409"/>
      <c r="LWX151" s="409"/>
      <c r="LWY151" s="409"/>
      <c r="LWZ151" s="409"/>
      <c r="LXA151" s="409"/>
      <c r="LXB151" s="409"/>
      <c r="LXC151" s="409"/>
      <c r="LXD151" s="409"/>
      <c r="LXE151" s="409"/>
      <c r="LXF151" s="409"/>
      <c r="LXG151" s="409"/>
      <c r="LXH151" s="409"/>
      <c r="LXI151" s="409"/>
      <c r="LXJ151" s="409"/>
      <c r="LXK151" s="409"/>
      <c r="LXL151" s="409"/>
      <c r="LXM151" s="409"/>
      <c r="LXN151" s="409"/>
      <c r="LXO151" s="409"/>
      <c r="LXP151" s="409"/>
      <c r="LXQ151" s="409"/>
      <c r="LXR151" s="409"/>
      <c r="LXS151" s="409"/>
      <c r="LXT151" s="409"/>
      <c r="LXU151" s="409"/>
      <c r="LXV151" s="409"/>
      <c r="LXW151" s="409"/>
      <c r="LXX151" s="409"/>
      <c r="LXY151" s="409"/>
      <c r="LXZ151" s="409"/>
      <c r="LYA151" s="409"/>
      <c r="LYB151" s="409"/>
      <c r="LYC151" s="409"/>
      <c r="LYD151" s="409"/>
      <c r="LYE151" s="409"/>
      <c r="LYF151" s="409"/>
      <c r="LYG151" s="409"/>
      <c r="LYH151" s="409"/>
      <c r="LYI151" s="409"/>
      <c r="LYJ151" s="409"/>
      <c r="LYK151" s="409"/>
      <c r="LYL151" s="409"/>
      <c r="LYM151" s="409"/>
      <c r="LYN151" s="409"/>
      <c r="LYO151" s="409"/>
      <c r="LYP151" s="409"/>
      <c r="LYQ151" s="409"/>
      <c r="LYR151" s="409"/>
      <c r="LYS151" s="409"/>
      <c r="LYT151" s="409"/>
      <c r="LYU151" s="409"/>
      <c r="LYV151" s="409"/>
      <c r="LYW151" s="409"/>
      <c r="LYX151" s="409"/>
      <c r="LYY151" s="409"/>
      <c r="LYZ151" s="409"/>
      <c r="LZA151" s="409"/>
      <c r="LZB151" s="409"/>
      <c r="LZC151" s="409"/>
      <c r="LZD151" s="409"/>
      <c r="LZE151" s="409"/>
      <c r="LZF151" s="409"/>
      <c r="LZG151" s="409"/>
      <c r="LZH151" s="409"/>
      <c r="LZI151" s="409"/>
      <c r="LZJ151" s="409"/>
      <c r="LZK151" s="409"/>
      <c r="LZL151" s="409"/>
      <c r="LZM151" s="409"/>
      <c r="LZN151" s="409"/>
      <c r="LZO151" s="409"/>
      <c r="LZP151" s="409"/>
      <c r="LZQ151" s="409"/>
      <c r="LZR151" s="409"/>
      <c r="LZS151" s="409"/>
      <c r="LZT151" s="409"/>
      <c r="LZU151" s="409"/>
      <c r="LZV151" s="409"/>
      <c r="LZW151" s="409"/>
      <c r="LZX151" s="409"/>
      <c r="LZY151" s="409"/>
      <c r="LZZ151" s="409"/>
      <c r="MAA151" s="409"/>
      <c r="MAB151" s="409"/>
      <c r="MAC151" s="409"/>
      <c r="MAD151" s="409"/>
      <c r="MAE151" s="409"/>
      <c r="MAF151" s="409"/>
      <c r="MAG151" s="409"/>
      <c r="MAH151" s="409"/>
      <c r="MAI151" s="409"/>
      <c r="MAJ151" s="409"/>
      <c r="MAK151" s="409"/>
      <c r="MAL151" s="409"/>
      <c r="MAM151" s="409"/>
      <c r="MAN151" s="409"/>
      <c r="MAO151" s="409"/>
      <c r="MAP151" s="409"/>
      <c r="MAQ151" s="409"/>
      <c r="MAR151" s="409"/>
      <c r="MAS151" s="409"/>
      <c r="MAT151" s="409"/>
      <c r="MAU151" s="409"/>
      <c r="MAV151" s="409"/>
      <c r="MAW151" s="409"/>
      <c r="MAX151" s="409"/>
      <c r="MAY151" s="409"/>
      <c r="MAZ151" s="409"/>
      <c r="MBA151" s="409"/>
      <c r="MBB151" s="409"/>
      <c r="MBC151" s="409"/>
      <c r="MBD151" s="409"/>
      <c r="MBE151" s="409"/>
      <c r="MBF151" s="409"/>
      <c r="MBG151" s="409"/>
      <c r="MBH151" s="409"/>
      <c r="MBI151" s="409"/>
      <c r="MBJ151" s="409"/>
      <c r="MBK151" s="409"/>
      <c r="MBL151" s="409"/>
      <c r="MBM151" s="409"/>
      <c r="MBN151" s="409"/>
      <c r="MBO151" s="409"/>
      <c r="MBP151" s="409"/>
      <c r="MBQ151" s="409"/>
      <c r="MBR151" s="409"/>
      <c r="MBS151" s="409"/>
      <c r="MBT151" s="409"/>
      <c r="MBU151" s="409"/>
      <c r="MBV151" s="409"/>
      <c r="MBW151" s="409"/>
      <c r="MBX151" s="409"/>
      <c r="MBY151" s="409"/>
      <c r="MBZ151" s="409"/>
      <c r="MCA151" s="409"/>
      <c r="MCB151" s="409"/>
      <c r="MCC151" s="409"/>
      <c r="MCD151" s="409"/>
      <c r="MCE151" s="409"/>
      <c r="MCF151" s="409"/>
      <c r="MCG151" s="409"/>
      <c r="MCH151" s="409"/>
      <c r="MCI151" s="409"/>
      <c r="MCJ151" s="409"/>
      <c r="MCK151" s="409"/>
      <c r="MCL151" s="409"/>
      <c r="MCM151" s="409"/>
      <c r="MCN151" s="409"/>
      <c r="MCO151" s="409"/>
      <c r="MCP151" s="409"/>
      <c r="MCQ151" s="409"/>
      <c r="MCR151" s="409"/>
      <c r="MCS151" s="409"/>
      <c r="MCT151" s="409"/>
      <c r="MCU151" s="409"/>
      <c r="MCV151" s="409"/>
      <c r="MCW151" s="409"/>
      <c r="MCX151" s="409"/>
      <c r="MCY151" s="409"/>
      <c r="MCZ151" s="409"/>
      <c r="MDA151" s="409"/>
      <c r="MDB151" s="409"/>
      <c r="MDC151" s="409"/>
      <c r="MDD151" s="409"/>
      <c r="MDE151" s="409"/>
      <c r="MDF151" s="409"/>
      <c r="MDG151" s="409"/>
      <c r="MDH151" s="409"/>
      <c r="MDI151" s="409"/>
      <c r="MDJ151" s="409"/>
      <c r="MDK151" s="409"/>
      <c r="MDL151" s="409"/>
      <c r="MDM151" s="409"/>
      <c r="MDN151" s="409"/>
      <c r="MDO151" s="409"/>
      <c r="MDP151" s="409"/>
      <c r="MDQ151" s="409"/>
      <c r="MDR151" s="409"/>
      <c r="MDS151" s="409"/>
      <c r="MDT151" s="409"/>
      <c r="MDU151" s="409"/>
      <c r="MDV151" s="409"/>
      <c r="MDW151" s="409"/>
      <c r="MDX151" s="409"/>
      <c r="MDY151" s="409"/>
      <c r="MDZ151" s="409"/>
      <c r="MEA151" s="409"/>
      <c r="MEB151" s="409"/>
      <c r="MEC151" s="409"/>
      <c r="MED151" s="409"/>
      <c r="MEE151" s="409"/>
      <c r="MEF151" s="409"/>
      <c r="MEG151" s="409"/>
      <c r="MEH151" s="409"/>
      <c r="MEI151" s="409"/>
      <c r="MEJ151" s="409"/>
      <c r="MEK151" s="409"/>
      <c r="MEL151" s="409"/>
      <c r="MEM151" s="409"/>
      <c r="MEN151" s="409"/>
      <c r="MEO151" s="409"/>
      <c r="MEP151" s="409"/>
      <c r="MEQ151" s="409"/>
      <c r="MER151" s="409"/>
      <c r="MES151" s="409"/>
      <c r="MET151" s="409"/>
      <c r="MEU151" s="409"/>
      <c r="MEV151" s="409"/>
      <c r="MEW151" s="409"/>
      <c r="MEX151" s="409"/>
      <c r="MEY151" s="409"/>
      <c r="MEZ151" s="409"/>
      <c r="MFA151" s="409"/>
      <c r="MFB151" s="409"/>
      <c r="MFC151" s="409"/>
      <c r="MFD151" s="409"/>
      <c r="MFE151" s="409"/>
      <c r="MFF151" s="409"/>
      <c r="MFG151" s="409"/>
      <c r="MFH151" s="409"/>
      <c r="MFI151" s="409"/>
      <c r="MFJ151" s="409"/>
      <c r="MFK151" s="409"/>
      <c r="MFL151" s="409"/>
      <c r="MFM151" s="409"/>
      <c r="MFN151" s="409"/>
      <c r="MFO151" s="409"/>
      <c r="MFP151" s="409"/>
      <c r="MFQ151" s="409"/>
      <c r="MFR151" s="409"/>
      <c r="MFS151" s="409"/>
      <c r="MFT151" s="409"/>
      <c r="MFU151" s="409"/>
      <c r="MFV151" s="409"/>
      <c r="MFW151" s="409"/>
      <c r="MFX151" s="409"/>
      <c r="MFY151" s="409"/>
      <c r="MFZ151" s="409"/>
      <c r="MGA151" s="409"/>
      <c r="MGB151" s="409"/>
      <c r="MGC151" s="409"/>
      <c r="MGD151" s="409"/>
      <c r="MGE151" s="409"/>
      <c r="MGF151" s="409"/>
      <c r="MGG151" s="409"/>
      <c r="MGH151" s="409"/>
      <c r="MGI151" s="409"/>
      <c r="MGJ151" s="409"/>
      <c r="MGK151" s="409"/>
      <c r="MGL151" s="409"/>
      <c r="MGM151" s="409"/>
      <c r="MGN151" s="409"/>
      <c r="MGO151" s="409"/>
      <c r="MGP151" s="409"/>
      <c r="MGQ151" s="409"/>
      <c r="MGR151" s="409"/>
      <c r="MGS151" s="409"/>
      <c r="MGT151" s="409"/>
      <c r="MGU151" s="409"/>
      <c r="MGV151" s="409"/>
      <c r="MGW151" s="409"/>
      <c r="MGX151" s="409"/>
      <c r="MGY151" s="409"/>
      <c r="MGZ151" s="409"/>
      <c r="MHA151" s="409"/>
      <c r="MHB151" s="409"/>
      <c r="MHC151" s="409"/>
      <c r="MHD151" s="409"/>
      <c r="MHE151" s="409"/>
      <c r="MHF151" s="409"/>
      <c r="MHG151" s="409"/>
      <c r="MHH151" s="409"/>
      <c r="MHI151" s="409"/>
      <c r="MHJ151" s="409"/>
      <c r="MHK151" s="409"/>
      <c r="MHL151" s="409"/>
      <c r="MHM151" s="409"/>
      <c r="MHN151" s="409"/>
      <c r="MHO151" s="409"/>
      <c r="MHP151" s="409"/>
      <c r="MHQ151" s="409"/>
      <c r="MHR151" s="409"/>
      <c r="MHS151" s="409"/>
      <c r="MHT151" s="409"/>
      <c r="MHU151" s="409"/>
      <c r="MHV151" s="409"/>
      <c r="MHW151" s="409"/>
      <c r="MHX151" s="409"/>
      <c r="MHY151" s="409"/>
      <c r="MHZ151" s="409"/>
      <c r="MIA151" s="409"/>
      <c r="MIB151" s="409"/>
      <c r="MIC151" s="409"/>
      <c r="MID151" s="409"/>
      <c r="MIE151" s="409"/>
      <c r="MIF151" s="409"/>
      <c r="MIG151" s="409"/>
      <c r="MIH151" s="409"/>
      <c r="MII151" s="409"/>
      <c r="MIJ151" s="409"/>
      <c r="MIK151" s="409"/>
      <c r="MIL151" s="409"/>
      <c r="MIM151" s="409"/>
      <c r="MIN151" s="409"/>
      <c r="MIO151" s="409"/>
      <c r="MIP151" s="409"/>
      <c r="MIQ151" s="409"/>
      <c r="MIR151" s="409"/>
      <c r="MIS151" s="409"/>
      <c r="MIT151" s="409"/>
      <c r="MIU151" s="409"/>
      <c r="MIV151" s="409"/>
      <c r="MIW151" s="409"/>
      <c r="MIX151" s="409"/>
      <c r="MIY151" s="409"/>
      <c r="MIZ151" s="409"/>
      <c r="MJA151" s="409"/>
      <c r="MJB151" s="409"/>
      <c r="MJC151" s="409"/>
      <c r="MJD151" s="409"/>
      <c r="MJE151" s="409"/>
      <c r="MJF151" s="409"/>
      <c r="MJG151" s="409"/>
      <c r="MJH151" s="409"/>
      <c r="MJI151" s="409"/>
      <c r="MJJ151" s="409"/>
      <c r="MJK151" s="409"/>
      <c r="MJL151" s="409"/>
      <c r="MJM151" s="409"/>
      <c r="MJN151" s="409"/>
      <c r="MJO151" s="409"/>
      <c r="MJP151" s="409"/>
      <c r="MJQ151" s="409"/>
      <c r="MJR151" s="409"/>
      <c r="MJS151" s="409"/>
      <c r="MJT151" s="409"/>
      <c r="MJU151" s="409"/>
      <c r="MJV151" s="409"/>
      <c r="MJW151" s="409"/>
      <c r="MJX151" s="409"/>
      <c r="MJY151" s="409"/>
      <c r="MJZ151" s="409"/>
      <c r="MKA151" s="409"/>
      <c r="MKB151" s="409"/>
      <c r="MKC151" s="409"/>
      <c r="MKD151" s="409"/>
      <c r="MKE151" s="409"/>
      <c r="MKF151" s="409"/>
      <c r="MKG151" s="409"/>
      <c r="MKH151" s="409"/>
      <c r="MKI151" s="409"/>
      <c r="MKJ151" s="409"/>
      <c r="MKK151" s="409"/>
      <c r="MKL151" s="409"/>
      <c r="MKM151" s="409"/>
      <c r="MKN151" s="409"/>
      <c r="MKO151" s="409"/>
      <c r="MKP151" s="409"/>
      <c r="MKQ151" s="409"/>
      <c r="MKR151" s="409"/>
      <c r="MKS151" s="409"/>
      <c r="MKT151" s="409"/>
      <c r="MKU151" s="409"/>
      <c r="MKV151" s="409"/>
      <c r="MKW151" s="409"/>
      <c r="MKX151" s="409"/>
      <c r="MKY151" s="409"/>
      <c r="MKZ151" s="409"/>
      <c r="MLA151" s="409"/>
      <c r="MLB151" s="409"/>
      <c r="MLC151" s="409"/>
      <c r="MLD151" s="409"/>
      <c r="MLE151" s="409"/>
      <c r="MLF151" s="409"/>
      <c r="MLG151" s="409"/>
      <c r="MLH151" s="409"/>
      <c r="MLI151" s="409"/>
      <c r="MLJ151" s="409"/>
      <c r="MLK151" s="409"/>
      <c r="MLL151" s="409"/>
      <c r="MLM151" s="409"/>
      <c r="MLN151" s="409"/>
      <c r="MLO151" s="409"/>
      <c r="MLP151" s="409"/>
      <c r="MLQ151" s="409"/>
      <c r="MLR151" s="409"/>
      <c r="MLS151" s="409"/>
      <c r="MLT151" s="409"/>
      <c r="MLU151" s="409"/>
      <c r="MLV151" s="409"/>
      <c r="MLW151" s="409"/>
      <c r="MLX151" s="409"/>
      <c r="MLY151" s="409"/>
      <c r="MLZ151" s="409"/>
      <c r="MMA151" s="409"/>
      <c r="MMB151" s="409"/>
      <c r="MMC151" s="409"/>
      <c r="MMD151" s="409"/>
      <c r="MME151" s="409"/>
      <c r="MMF151" s="409"/>
      <c r="MMG151" s="409"/>
      <c r="MMH151" s="409"/>
      <c r="MMI151" s="409"/>
      <c r="MMJ151" s="409"/>
      <c r="MMK151" s="409"/>
      <c r="MML151" s="409"/>
      <c r="MMM151" s="409"/>
      <c r="MMN151" s="409"/>
      <c r="MMO151" s="409"/>
      <c r="MMP151" s="409"/>
      <c r="MMQ151" s="409"/>
      <c r="MMR151" s="409"/>
      <c r="MMS151" s="409"/>
      <c r="MMT151" s="409"/>
      <c r="MMU151" s="409"/>
      <c r="MMV151" s="409"/>
      <c r="MMW151" s="409"/>
      <c r="MMX151" s="409"/>
      <c r="MMY151" s="409"/>
      <c r="MMZ151" s="409"/>
      <c r="MNA151" s="409"/>
      <c r="MNB151" s="409"/>
      <c r="MNC151" s="409"/>
      <c r="MND151" s="409"/>
      <c r="MNE151" s="409"/>
      <c r="MNF151" s="409"/>
      <c r="MNG151" s="409"/>
      <c r="MNH151" s="409"/>
      <c r="MNI151" s="409"/>
      <c r="MNJ151" s="409"/>
      <c r="MNK151" s="409"/>
      <c r="MNL151" s="409"/>
      <c r="MNM151" s="409"/>
      <c r="MNN151" s="409"/>
      <c r="MNO151" s="409"/>
      <c r="MNP151" s="409"/>
      <c r="MNQ151" s="409"/>
      <c r="MNR151" s="409"/>
      <c r="MNS151" s="409"/>
      <c r="MNT151" s="409"/>
      <c r="MNU151" s="409"/>
      <c r="MNV151" s="409"/>
      <c r="MNW151" s="409"/>
      <c r="MNX151" s="409"/>
      <c r="MNY151" s="409"/>
      <c r="MNZ151" s="409"/>
      <c r="MOA151" s="409"/>
      <c r="MOB151" s="409"/>
      <c r="MOC151" s="409"/>
      <c r="MOD151" s="409"/>
      <c r="MOE151" s="409"/>
      <c r="MOF151" s="409"/>
      <c r="MOG151" s="409"/>
      <c r="MOH151" s="409"/>
      <c r="MOI151" s="409"/>
      <c r="MOJ151" s="409"/>
      <c r="MOK151" s="409"/>
      <c r="MOL151" s="409"/>
      <c r="MOM151" s="409"/>
      <c r="MON151" s="409"/>
      <c r="MOO151" s="409"/>
      <c r="MOP151" s="409"/>
      <c r="MOQ151" s="409"/>
      <c r="MOR151" s="409"/>
      <c r="MOS151" s="409"/>
      <c r="MOT151" s="409"/>
      <c r="MOU151" s="409"/>
      <c r="MOV151" s="409"/>
      <c r="MOW151" s="409"/>
      <c r="MOX151" s="409"/>
      <c r="MOY151" s="409"/>
      <c r="MOZ151" s="409"/>
      <c r="MPA151" s="409"/>
      <c r="MPB151" s="409"/>
      <c r="MPC151" s="409"/>
      <c r="MPD151" s="409"/>
      <c r="MPE151" s="409"/>
      <c r="MPF151" s="409"/>
      <c r="MPG151" s="409"/>
      <c r="MPH151" s="409"/>
      <c r="MPI151" s="409"/>
      <c r="MPJ151" s="409"/>
      <c r="MPK151" s="409"/>
      <c r="MPL151" s="409"/>
      <c r="MPM151" s="409"/>
      <c r="MPN151" s="409"/>
      <c r="MPO151" s="409"/>
      <c r="MPP151" s="409"/>
      <c r="MPQ151" s="409"/>
      <c r="MPR151" s="409"/>
      <c r="MPS151" s="409"/>
      <c r="MPT151" s="409"/>
      <c r="MPU151" s="409"/>
      <c r="MPV151" s="409"/>
      <c r="MPW151" s="409"/>
      <c r="MPX151" s="409"/>
      <c r="MPY151" s="409"/>
      <c r="MPZ151" s="409"/>
      <c r="MQA151" s="409"/>
      <c r="MQB151" s="409"/>
      <c r="MQC151" s="409"/>
      <c r="MQD151" s="409"/>
      <c r="MQE151" s="409"/>
      <c r="MQF151" s="409"/>
      <c r="MQG151" s="409"/>
      <c r="MQH151" s="409"/>
      <c r="MQI151" s="409"/>
      <c r="MQJ151" s="409"/>
      <c r="MQK151" s="409"/>
      <c r="MQL151" s="409"/>
      <c r="MQM151" s="409"/>
      <c r="MQN151" s="409"/>
      <c r="MQO151" s="409"/>
      <c r="MQP151" s="409"/>
      <c r="MQQ151" s="409"/>
      <c r="MQR151" s="409"/>
      <c r="MQS151" s="409"/>
      <c r="MQT151" s="409"/>
      <c r="MQU151" s="409"/>
      <c r="MQV151" s="409"/>
      <c r="MQW151" s="409"/>
      <c r="MQX151" s="409"/>
      <c r="MQY151" s="409"/>
      <c r="MQZ151" s="409"/>
      <c r="MRA151" s="409"/>
      <c r="MRB151" s="409"/>
      <c r="MRC151" s="409"/>
      <c r="MRD151" s="409"/>
      <c r="MRE151" s="409"/>
      <c r="MRF151" s="409"/>
      <c r="MRG151" s="409"/>
      <c r="MRH151" s="409"/>
      <c r="MRI151" s="409"/>
      <c r="MRJ151" s="409"/>
      <c r="MRK151" s="409"/>
      <c r="MRL151" s="409"/>
      <c r="MRM151" s="409"/>
      <c r="MRN151" s="409"/>
      <c r="MRO151" s="409"/>
      <c r="MRP151" s="409"/>
      <c r="MRQ151" s="409"/>
      <c r="MRR151" s="409"/>
      <c r="MRS151" s="409"/>
      <c r="MRT151" s="409"/>
      <c r="MRU151" s="409"/>
      <c r="MRV151" s="409"/>
      <c r="MRW151" s="409"/>
      <c r="MRX151" s="409"/>
      <c r="MRY151" s="409"/>
      <c r="MRZ151" s="409"/>
      <c r="MSA151" s="409"/>
      <c r="MSB151" s="409"/>
      <c r="MSC151" s="409"/>
      <c r="MSD151" s="409"/>
      <c r="MSE151" s="409"/>
      <c r="MSF151" s="409"/>
      <c r="MSG151" s="409"/>
      <c r="MSH151" s="409"/>
      <c r="MSI151" s="409"/>
      <c r="MSJ151" s="409"/>
      <c r="MSK151" s="409"/>
      <c r="MSL151" s="409"/>
      <c r="MSM151" s="409"/>
      <c r="MSN151" s="409"/>
      <c r="MSO151" s="409"/>
      <c r="MSP151" s="409"/>
      <c r="MSQ151" s="409"/>
      <c r="MSR151" s="409"/>
      <c r="MSS151" s="409"/>
      <c r="MST151" s="409"/>
      <c r="MSU151" s="409"/>
      <c r="MSV151" s="409"/>
      <c r="MSW151" s="409"/>
      <c r="MSX151" s="409"/>
      <c r="MSY151" s="409"/>
      <c r="MSZ151" s="409"/>
      <c r="MTA151" s="409"/>
      <c r="MTB151" s="409"/>
      <c r="MTC151" s="409"/>
      <c r="MTD151" s="409"/>
      <c r="MTE151" s="409"/>
      <c r="MTF151" s="409"/>
      <c r="MTG151" s="409"/>
      <c r="MTH151" s="409"/>
      <c r="MTI151" s="409"/>
      <c r="MTJ151" s="409"/>
      <c r="MTK151" s="409"/>
      <c r="MTL151" s="409"/>
      <c r="MTM151" s="409"/>
      <c r="MTN151" s="409"/>
      <c r="MTO151" s="409"/>
      <c r="MTP151" s="409"/>
      <c r="MTQ151" s="409"/>
      <c r="MTR151" s="409"/>
      <c r="MTS151" s="409"/>
      <c r="MTT151" s="409"/>
      <c r="MTU151" s="409"/>
      <c r="MTV151" s="409"/>
      <c r="MTW151" s="409"/>
      <c r="MTX151" s="409"/>
      <c r="MTY151" s="409"/>
      <c r="MTZ151" s="409"/>
      <c r="MUA151" s="409"/>
      <c r="MUB151" s="409"/>
      <c r="MUC151" s="409"/>
      <c r="MUD151" s="409"/>
      <c r="MUE151" s="409"/>
      <c r="MUF151" s="409"/>
      <c r="MUG151" s="409"/>
      <c r="MUH151" s="409"/>
      <c r="MUI151" s="409"/>
      <c r="MUJ151" s="409"/>
      <c r="MUK151" s="409"/>
      <c r="MUL151" s="409"/>
      <c r="MUM151" s="409"/>
      <c r="MUN151" s="409"/>
      <c r="MUO151" s="409"/>
      <c r="MUP151" s="409"/>
      <c r="MUQ151" s="409"/>
      <c r="MUR151" s="409"/>
      <c r="MUS151" s="409"/>
      <c r="MUT151" s="409"/>
      <c r="MUU151" s="409"/>
      <c r="MUV151" s="409"/>
      <c r="MUW151" s="409"/>
      <c r="MUX151" s="409"/>
      <c r="MUY151" s="409"/>
      <c r="MUZ151" s="409"/>
      <c r="MVA151" s="409"/>
      <c r="MVB151" s="409"/>
      <c r="MVC151" s="409"/>
      <c r="MVD151" s="409"/>
      <c r="MVE151" s="409"/>
      <c r="MVF151" s="409"/>
      <c r="MVG151" s="409"/>
      <c r="MVH151" s="409"/>
      <c r="MVI151" s="409"/>
      <c r="MVJ151" s="409"/>
      <c r="MVK151" s="409"/>
      <c r="MVL151" s="409"/>
      <c r="MVM151" s="409"/>
      <c r="MVN151" s="409"/>
      <c r="MVO151" s="409"/>
      <c r="MVP151" s="409"/>
      <c r="MVQ151" s="409"/>
      <c r="MVR151" s="409"/>
      <c r="MVS151" s="409"/>
      <c r="MVT151" s="409"/>
      <c r="MVU151" s="409"/>
      <c r="MVV151" s="409"/>
      <c r="MVW151" s="409"/>
      <c r="MVX151" s="409"/>
      <c r="MVY151" s="409"/>
      <c r="MVZ151" s="409"/>
      <c r="MWA151" s="409"/>
      <c r="MWB151" s="409"/>
      <c r="MWC151" s="409"/>
      <c r="MWD151" s="409"/>
      <c r="MWE151" s="409"/>
      <c r="MWF151" s="409"/>
      <c r="MWG151" s="409"/>
      <c r="MWH151" s="409"/>
      <c r="MWI151" s="409"/>
      <c r="MWJ151" s="409"/>
      <c r="MWK151" s="409"/>
      <c r="MWL151" s="409"/>
      <c r="MWM151" s="409"/>
      <c r="MWN151" s="409"/>
      <c r="MWO151" s="409"/>
      <c r="MWP151" s="409"/>
      <c r="MWQ151" s="409"/>
      <c r="MWR151" s="409"/>
      <c r="MWS151" s="409"/>
      <c r="MWT151" s="409"/>
      <c r="MWU151" s="409"/>
      <c r="MWV151" s="409"/>
      <c r="MWW151" s="409"/>
      <c r="MWX151" s="409"/>
      <c r="MWY151" s="409"/>
      <c r="MWZ151" s="409"/>
      <c r="MXA151" s="409"/>
      <c r="MXB151" s="409"/>
      <c r="MXC151" s="409"/>
      <c r="MXD151" s="409"/>
      <c r="MXE151" s="409"/>
      <c r="MXF151" s="409"/>
      <c r="MXG151" s="409"/>
      <c r="MXH151" s="409"/>
      <c r="MXI151" s="409"/>
      <c r="MXJ151" s="409"/>
      <c r="MXK151" s="409"/>
      <c r="MXL151" s="409"/>
      <c r="MXM151" s="409"/>
      <c r="MXN151" s="409"/>
      <c r="MXO151" s="409"/>
      <c r="MXP151" s="409"/>
      <c r="MXQ151" s="409"/>
      <c r="MXR151" s="409"/>
      <c r="MXS151" s="409"/>
      <c r="MXT151" s="409"/>
      <c r="MXU151" s="409"/>
      <c r="MXV151" s="409"/>
      <c r="MXW151" s="409"/>
      <c r="MXX151" s="409"/>
      <c r="MXY151" s="409"/>
      <c r="MXZ151" s="409"/>
      <c r="MYA151" s="409"/>
      <c r="MYB151" s="409"/>
      <c r="MYC151" s="409"/>
      <c r="MYD151" s="409"/>
      <c r="MYE151" s="409"/>
      <c r="MYF151" s="409"/>
      <c r="MYG151" s="409"/>
      <c r="MYH151" s="409"/>
      <c r="MYI151" s="409"/>
      <c r="MYJ151" s="409"/>
      <c r="MYK151" s="409"/>
      <c r="MYL151" s="409"/>
      <c r="MYM151" s="409"/>
      <c r="MYN151" s="409"/>
      <c r="MYO151" s="409"/>
      <c r="MYP151" s="409"/>
      <c r="MYQ151" s="409"/>
      <c r="MYR151" s="409"/>
      <c r="MYS151" s="409"/>
      <c r="MYT151" s="409"/>
      <c r="MYU151" s="409"/>
      <c r="MYV151" s="409"/>
      <c r="MYW151" s="409"/>
      <c r="MYX151" s="409"/>
      <c r="MYY151" s="409"/>
      <c r="MYZ151" s="409"/>
      <c r="MZA151" s="409"/>
      <c r="MZB151" s="409"/>
      <c r="MZC151" s="409"/>
      <c r="MZD151" s="409"/>
      <c r="MZE151" s="409"/>
      <c r="MZF151" s="409"/>
      <c r="MZG151" s="409"/>
      <c r="MZH151" s="409"/>
      <c r="MZI151" s="409"/>
      <c r="MZJ151" s="409"/>
      <c r="MZK151" s="409"/>
      <c r="MZL151" s="409"/>
      <c r="MZM151" s="409"/>
      <c r="MZN151" s="409"/>
      <c r="MZO151" s="409"/>
      <c r="MZP151" s="409"/>
      <c r="MZQ151" s="409"/>
      <c r="MZR151" s="409"/>
      <c r="MZS151" s="409"/>
      <c r="MZT151" s="409"/>
      <c r="MZU151" s="409"/>
      <c r="MZV151" s="409"/>
      <c r="MZW151" s="409"/>
      <c r="MZX151" s="409"/>
      <c r="MZY151" s="409"/>
      <c r="MZZ151" s="409"/>
      <c r="NAA151" s="409"/>
      <c r="NAB151" s="409"/>
      <c r="NAC151" s="409"/>
      <c r="NAD151" s="409"/>
      <c r="NAE151" s="409"/>
      <c r="NAF151" s="409"/>
      <c r="NAG151" s="409"/>
      <c r="NAH151" s="409"/>
      <c r="NAI151" s="409"/>
      <c r="NAJ151" s="409"/>
      <c r="NAK151" s="409"/>
      <c r="NAL151" s="409"/>
      <c r="NAM151" s="409"/>
      <c r="NAN151" s="409"/>
      <c r="NAO151" s="409"/>
      <c r="NAP151" s="409"/>
      <c r="NAQ151" s="409"/>
      <c r="NAR151" s="409"/>
      <c r="NAS151" s="409"/>
      <c r="NAT151" s="409"/>
      <c r="NAU151" s="409"/>
      <c r="NAV151" s="409"/>
      <c r="NAW151" s="409"/>
      <c r="NAX151" s="409"/>
      <c r="NAY151" s="409"/>
      <c r="NAZ151" s="409"/>
      <c r="NBA151" s="409"/>
      <c r="NBB151" s="409"/>
      <c r="NBC151" s="409"/>
      <c r="NBD151" s="409"/>
      <c r="NBE151" s="409"/>
      <c r="NBF151" s="409"/>
      <c r="NBG151" s="409"/>
      <c r="NBH151" s="409"/>
      <c r="NBI151" s="409"/>
      <c r="NBJ151" s="409"/>
      <c r="NBK151" s="409"/>
      <c r="NBL151" s="409"/>
      <c r="NBM151" s="409"/>
      <c r="NBN151" s="409"/>
      <c r="NBO151" s="409"/>
      <c r="NBP151" s="409"/>
      <c r="NBQ151" s="409"/>
      <c r="NBR151" s="409"/>
      <c r="NBS151" s="409"/>
      <c r="NBT151" s="409"/>
      <c r="NBU151" s="409"/>
      <c r="NBV151" s="409"/>
      <c r="NBW151" s="409"/>
      <c r="NBX151" s="409"/>
      <c r="NBY151" s="409"/>
      <c r="NBZ151" s="409"/>
      <c r="NCA151" s="409"/>
      <c r="NCB151" s="409"/>
      <c r="NCC151" s="409"/>
      <c r="NCD151" s="409"/>
      <c r="NCE151" s="409"/>
      <c r="NCF151" s="409"/>
      <c r="NCG151" s="409"/>
      <c r="NCH151" s="409"/>
      <c r="NCI151" s="409"/>
      <c r="NCJ151" s="409"/>
      <c r="NCK151" s="409"/>
      <c r="NCL151" s="409"/>
      <c r="NCM151" s="409"/>
      <c r="NCN151" s="409"/>
      <c r="NCO151" s="409"/>
      <c r="NCP151" s="409"/>
      <c r="NCQ151" s="409"/>
      <c r="NCR151" s="409"/>
      <c r="NCS151" s="409"/>
      <c r="NCT151" s="409"/>
      <c r="NCU151" s="409"/>
      <c r="NCV151" s="409"/>
      <c r="NCW151" s="409"/>
      <c r="NCX151" s="409"/>
      <c r="NCY151" s="409"/>
      <c r="NCZ151" s="409"/>
      <c r="NDA151" s="409"/>
      <c r="NDB151" s="409"/>
      <c r="NDC151" s="409"/>
      <c r="NDD151" s="409"/>
      <c r="NDE151" s="409"/>
      <c r="NDF151" s="409"/>
      <c r="NDG151" s="409"/>
      <c r="NDH151" s="409"/>
      <c r="NDI151" s="409"/>
      <c r="NDJ151" s="409"/>
      <c r="NDK151" s="409"/>
      <c r="NDL151" s="409"/>
      <c r="NDM151" s="409"/>
      <c r="NDN151" s="409"/>
      <c r="NDO151" s="409"/>
      <c r="NDP151" s="409"/>
      <c r="NDQ151" s="409"/>
      <c r="NDR151" s="409"/>
      <c r="NDS151" s="409"/>
      <c r="NDT151" s="409"/>
      <c r="NDU151" s="409"/>
      <c r="NDV151" s="409"/>
      <c r="NDW151" s="409"/>
      <c r="NDX151" s="409"/>
      <c r="NDY151" s="409"/>
      <c r="NDZ151" s="409"/>
      <c r="NEA151" s="409"/>
      <c r="NEB151" s="409"/>
      <c r="NEC151" s="409"/>
      <c r="NED151" s="409"/>
      <c r="NEE151" s="409"/>
      <c r="NEF151" s="409"/>
      <c r="NEG151" s="409"/>
      <c r="NEH151" s="409"/>
      <c r="NEI151" s="409"/>
      <c r="NEJ151" s="409"/>
      <c r="NEK151" s="409"/>
      <c r="NEL151" s="409"/>
      <c r="NEM151" s="409"/>
      <c r="NEN151" s="409"/>
      <c r="NEO151" s="409"/>
      <c r="NEP151" s="409"/>
      <c r="NEQ151" s="409"/>
      <c r="NER151" s="409"/>
      <c r="NES151" s="409"/>
      <c r="NET151" s="409"/>
      <c r="NEU151" s="409"/>
      <c r="NEV151" s="409"/>
      <c r="NEW151" s="409"/>
      <c r="NEX151" s="409"/>
      <c r="NEY151" s="409"/>
      <c r="NEZ151" s="409"/>
      <c r="NFA151" s="409"/>
      <c r="NFB151" s="409"/>
      <c r="NFC151" s="409"/>
      <c r="NFD151" s="409"/>
      <c r="NFE151" s="409"/>
      <c r="NFF151" s="409"/>
      <c r="NFG151" s="409"/>
      <c r="NFH151" s="409"/>
      <c r="NFI151" s="409"/>
      <c r="NFJ151" s="409"/>
      <c r="NFK151" s="409"/>
      <c r="NFL151" s="409"/>
      <c r="NFM151" s="409"/>
      <c r="NFN151" s="409"/>
      <c r="NFO151" s="409"/>
      <c r="NFP151" s="409"/>
      <c r="NFQ151" s="409"/>
      <c r="NFR151" s="409"/>
      <c r="NFS151" s="409"/>
      <c r="NFT151" s="409"/>
      <c r="NFU151" s="409"/>
      <c r="NFV151" s="409"/>
      <c r="NFW151" s="409"/>
      <c r="NFX151" s="409"/>
      <c r="NFY151" s="409"/>
      <c r="NFZ151" s="409"/>
      <c r="NGA151" s="409"/>
      <c r="NGB151" s="409"/>
      <c r="NGC151" s="409"/>
      <c r="NGD151" s="409"/>
      <c r="NGE151" s="409"/>
      <c r="NGF151" s="409"/>
      <c r="NGG151" s="409"/>
      <c r="NGH151" s="409"/>
      <c r="NGI151" s="409"/>
      <c r="NGJ151" s="409"/>
      <c r="NGK151" s="409"/>
      <c r="NGL151" s="409"/>
      <c r="NGM151" s="409"/>
      <c r="NGN151" s="409"/>
      <c r="NGO151" s="409"/>
      <c r="NGP151" s="409"/>
      <c r="NGQ151" s="409"/>
      <c r="NGR151" s="409"/>
      <c r="NGS151" s="409"/>
      <c r="NGT151" s="409"/>
      <c r="NGU151" s="409"/>
      <c r="NGV151" s="409"/>
      <c r="NGW151" s="409"/>
      <c r="NGX151" s="409"/>
      <c r="NGY151" s="409"/>
      <c r="NGZ151" s="409"/>
      <c r="NHA151" s="409"/>
      <c r="NHB151" s="409"/>
      <c r="NHC151" s="409"/>
      <c r="NHD151" s="409"/>
      <c r="NHE151" s="409"/>
      <c r="NHF151" s="409"/>
      <c r="NHG151" s="409"/>
      <c r="NHH151" s="409"/>
      <c r="NHI151" s="409"/>
      <c r="NHJ151" s="409"/>
      <c r="NHK151" s="409"/>
      <c r="NHL151" s="409"/>
      <c r="NHM151" s="409"/>
      <c r="NHN151" s="409"/>
      <c r="NHO151" s="409"/>
      <c r="NHP151" s="409"/>
      <c r="NHQ151" s="409"/>
      <c r="NHR151" s="409"/>
      <c r="NHS151" s="409"/>
      <c r="NHT151" s="409"/>
      <c r="NHU151" s="409"/>
      <c r="NHV151" s="409"/>
      <c r="NHW151" s="409"/>
      <c r="NHX151" s="409"/>
      <c r="NHY151" s="409"/>
      <c r="NHZ151" s="409"/>
      <c r="NIA151" s="409"/>
      <c r="NIB151" s="409"/>
      <c r="NIC151" s="409"/>
      <c r="NID151" s="409"/>
      <c r="NIE151" s="409"/>
      <c r="NIF151" s="409"/>
      <c r="NIG151" s="409"/>
      <c r="NIH151" s="409"/>
      <c r="NII151" s="409"/>
      <c r="NIJ151" s="409"/>
      <c r="NIK151" s="409"/>
      <c r="NIL151" s="409"/>
      <c r="NIM151" s="409"/>
      <c r="NIN151" s="409"/>
      <c r="NIO151" s="409"/>
      <c r="NIP151" s="409"/>
      <c r="NIQ151" s="409"/>
      <c r="NIR151" s="409"/>
      <c r="NIS151" s="409"/>
      <c r="NIT151" s="409"/>
      <c r="NIU151" s="409"/>
      <c r="NIV151" s="409"/>
      <c r="NIW151" s="409"/>
      <c r="NIX151" s="409"/>
      <c r="NIY151" s="409"/>
      <c r="NIZ151" s="409"/>
      <c r="NJA151" s="409"/>
      <c r="NJB151" s="409"/>
      <c r="NJC151" s="409"/>
      <c r="NJD151" s="409"/>
      <c r="NJE151" s="409"/>
      <c r="NJF151" s="409"/>
      <c r="NJG151" s="409"/>
      <c r="NJH151" s="409"/>
      <c r="NJI151" s="409"/>
      <c r="NJJ151" s="409"/>
      <c r="NJK151" s="409"/>
      <c r="NJL151" s="409"/>
      <c r="NJM151" s="409"/>
      <c r="NJN151" s="409"/>
      <c r="NJO151" s="409"/>
      <c r="NJP151" s="409"/>
      <c r="NJQ151" s="409"/>
      <c r="NJR151" s="409"/>
      <c r="NJS151" s="409"/>
      <c r="NJT151" s="409"/>
      <c r="NJU151" s="409"/>
      <c r="NJV151" s="409"/>
      <c r="NJW151" s="409"/>
      <c r="NJX151" s="409"/>
      <c r="NJY151" s="409"/>
      <c r="NJZ151" s="409"/>
      <c r="NKA151" s="409"/>
      <c r="NKB151" s="409"/>
      <c r="NKC151" s="409"/>
      <c r="NKD151" s="409"/>
      <c r="NKE151" s="409"/>
      <c r="NKF151" s="409"/>
      <c r="NKG151" s="409"/>
      <c r="NKH151" s="409"/>
      <c r="NKI151" s="409"/>
      <c r="NKJ151" s="409"/>
      <c r="NKK151" s="409"/>
      <c r="NKL151" s="409"/>
      <c r="NKM151" s="409"/>
      <c r="NKN151" s="409"/>
      <c r="NKO151" s="409"/>
      <c r="NKP151" s="409"/>
      <c r="NKQ151" s="409"/>
      <c r="NKR151" s="409"/>
      <c r="NKS151" s="409"/>
      <c r="NKT151" s="409"/>
      <c r="NKU151" s="409"/>
      <c r="NKV151" s="409"/>
      <c r="NKW151" s="409"/>
      <c r="NKX151" s="409"/>
      <c r="NKY151" s="409"/>
      <c r="NKZ151" s="409"/>
      <c r="NLA151" s="409"/>
      <c r="NLB151" s="409"/>
      <c r="NLC151" s="409"/>
      <c r="NLD151" s="409"/>
      <c r="NLE151" s="409"/>
      <c r="NLF151" s="409"/>
      <c r="NLG151" s="409"/>
      <c r="NLH151" s="409"/>
      <c r="NLI151" s="409"/>
      <c r="NLJ151" s="409"/>
      <c r="NLK151" s="409"/>
      <c r="NLL151" s="409"/>
      <c r="NLM151" s="409"/>
      <c r="NLN151" s="409"/>
      <c r="NLO151" s="409"/>
      <c r="NLP151" s="409"/>
      <c r="NLQ151" s="409"/>
      <c r="NLR151" s="409"/>
      <c r="NLS151" s="409"/>
      <c r="NLT151" s="409"/>
      <c r="NLU151" s="409"/>
      <c r="NLV151" s="409"/>
      <c r="NLW151" s="409"/>
      <c r="NLX151" s="409"/>
      <c r="NLY151" s="409"/>
      <c r="NLZ151" s="409"/>
      <c r="NMA151" s="409"/>
      <c r="NMB151" s="409"/>
      <c r="NMC151" s="409"/>
      <c r="NMD151" s="409"/>
      <c r="NME151" s="409"/>
      <c r="NMF151" s="409"/>
      <c r="NMG151" s="409"/>
      <c r="NMH151" s="409"/>
      <c r="NMI151" s="409"/>
      <c r="NMJ151" s="409"/>
      <c r="NMK151" s="409"/>
      <c r="NML151" s="409"/>
      <c r="NMM151" s="409"/>
      <c r="NMN151" s="409"/>
      <c r="NMO151" s="409"/>
      <c r="NMP151" s="409"/>
      <c r="NMQ151" s="409"/>
      <c r="NMR151" s="409"/>
      <c r="NMS151" s="409"/>
      <c r="NMT151" s="409"/>
      <c r="NMU151" s="409"/>
      <c r="NMV151" s="409"/>
      <c r="NMW151" s="409"/>
      <c r="NMX151" s="409"/>
      <c r="NMY151" s="409"/>
      <c r="NMZ151" s="409"/>
      <c r="NNA151" s="409"/>
      <c r="NNB151" s="409"/>
      <c r="NNC151" s="409"/>
      <c r="NND151" s="409"/>
      <c r="NNE151" s="409"/>
      <c r="NNF151" s="409"/>
      <c r="NNG151" s="409"/>
      <c r="NNH151" s="409"/>
      <c r="NNI151" s="409"/>
      <c r="NNJ151" s="409"/>
      <c r="NNK151" s="409"/>
      <c r="NNL151" s="409"/>
      <c r="NNM151" s="409"/>
      <c r="NNN151" s="409"/>
      <c r="NNO151" s="409"/>
      <c r="NNP151" s="409"/>
      <c r="NNQ151" s="409"/>
      <c r="NNR151" s="409"/>
      <c r="NNS151" s="409"/>
      <c r="NNT151" s="409"/>
      <c r="NNU151" s="409"/>
      <c r="NNV151" s="409"/>
      <c r="NNW151" s="409"/>
      <c r="NNX151" s="409"/>
      <c r="NNY151" s="409"/>
      <c r="NNZ151" s="409"/>
      <c r="NOA151" s="409"/>
      <c r="NOB151" s="409"/>
      <c r="NOC151" s="409"/>
      <c r="NOD151" s="409"/>
      <c r="NOE151" s="409"/>
      <c r="NOF151" s="409"/>
      <c r="NOG151" s="409"/>
      <c r="NOH151" s="409"/>
      <c r="NOI151" s="409"/>
      <c r="NOJ151" s="409"/>
      <c r="NOK151" s="409"/>
      <c r="NOL151" s="409"/>
      <c r="NOM151" s="409"/>
      <c r="NON151" s="409"/>
      <c r="NOO151" s="409"/>
      <c r="NOP151" s="409"/>
      <c r="NOQ151" s="409"/>
      <c r="NOR151" s="409"/>
      <c r="NOS151" s="409"/>
      <c r="NOT151" s="409"/>
      <c r="NOU151" s="409"/>
      <c r="NOV151" s="409"/>
      <c r="NOW151" s="409"/>
      <c r="NOX151" s="409"/>
      <c r="NOY151" s="409"/>
      <c r="NOZ151" s="409"/>
      <c r="NPA151" s="409"/>
      <c r="NPB151" s="409"/>
      <c r="NPC151" s="409"/>
      <c r="NPD151" s="409"/>
      <c r="NPE151" s="409"/>
      <c r="NPF151" s="409"/>
      <c r="NPG151" s="409"/>
      <c r="NPH151" s="409"/>
      <c r="NPI151" s="409"/>
      <c r="NPJ151" s="409"/>
      <c r="NPK151" s="409"/>
      <c r="NPL151" s="409"/>
      <c r="NPM151" s="409"/>
      <c r="NPN151" s="409"/>
      <c r="NPO151" s="409"/>
      <c r="NPP151" s="409"/>
      <c r="NPQ151" s="409"/>
      <c r="NPR151" s="409"/>
      <c r="NPS151" s="409"/>
      <c r="NPT151" s="409"/>
      <c r="NPU151" s="409"/>
      <c r="NPV151" s="409"/>
      <c r="NPW151" s="409"/>
      <c r="NPX151" s="409"/>
      <c r="NPY151" s="409"/>
      <c r="NPZ151" s="409"/>
      <c r="NQA151" s="409"/>
      <c r="NQB151" s="409"/>
      <c r="NQC151" s="409"/>
      <c r="NQD151" s="409"/>
      <c r="NQE151" s="409"/>
      <c r="NQF151" s="409"/>
      <c r="NQG151" s="409"/>
      <c r="NQH151" s="409"/>
      <c r="NQI151" s="409"/>
      <c r="NQJ151" s="409"/>
      <c r="NQK151" s="409"/>
      <c r="NQL151" s="409"/>
      <c r="NQM151" s="409"/>
      <c r="NQN151" s="409"/>
      <c r="NQO151" s="409"/>
      <c r="NQP151" s="409"/>
      <c r="NQQ151" s="409"/>
      <c r="NQR151" s="409"/>
      <c r="NQS151" s="409"/>
      <c r="NQT151" s="409"/>
      <c r="NQU151" s="409"/>
      <c r="NQV151" s="409"/>
      <c r="NQW151" s="409"/>
      <c r="NQX151" s="409"/>
      <c r="NQY151" s="409"/>
      <c r="NQZ151" s="409"/>
      <c r="NRA151" s="409"/>
      <c r="NRB151" s="409"/>
      <c r="NRC151" s="409"/>
      <c r="NRD151" s="409"/>
      <c r="NRE151" s="409"/>
      <c r="NRF151" s="409"/>
      <c r="NRG151" s="409"/>
      <c r="NRH151" s="409"/>
      <c r="NRI151" s="409"/>
      <c r="NRJ151" s="409"/>
      <c r="NRK151" s="409"/>
      <c r="NRL151" s="409"/>
      <c r="NRM151" s="409"/>
      <c r="NRN151" s="409"/>
      <c r="NRO151" s="409"/>
      <c r="NRP151" s="409"/>
      <c r="NRQ151" s="409"/>
      <c r="NRR151" s="409"/>
      <c r="NRS151" s="409"/>
      <c r="NRT151" s="409"/>
      <c r="NRU151" s="409"/>
      <c r="NRV151" s="409"/>
      <c r="NRW151" s="409"/>
      <c r="NRX151" s="409"/>
      <c r="NRY151" s="409"/>
      <c r="NRZ151" s="409"/>
      <c r="NSA151" s="409"/>
      <c r="NSB151" s="409"/>
      <c r="NSC151" s="409"/>
      <c r="NSD151" s="409"/>
      <c r="NSE151" s="409"/>
      <c r="NSF151" s="409"/>
      <c r="NSG151" s="409"/>
      <c r="NSH151" s="409"/>
      <c r="NSI151" s="409"/>
      <c r="NSJ151" s="409"/>
      <c r="NSK151" s="409"/>
      <c r="NSL151" s="409"/>
      <c r="NSM151" s="409"/>
      <c r="NSN151" s="409"/>
      <c r="NSO151" s="409"/>
      <c r="NSP151" s="409"/>
      <c r="NSQ151" s="409"/>
      <c r="NSR151" s="409"/>
      <c r="NSS151" s="409"/>
      <c r="NST151" s="409"/>
      <c r="NSU151" s="409"/>
      <c r="NSV151" s="409"/>
      <c r="NSW151" s="409"/>
      <c r="NSX151" s="409"/>
      <c r="NSY151" s="409"/>
      <c r="NSZ151" s="409"/>
      <c r="NTA151" s="409"/>
      <c r="NTB151" s="409"/>
      <c r="NTC151" s="409"/>
      <c r="NTD151" s="409"/>
      <c r="NTE151" s="409"/>
      <c r="NTF151" s="409"/>
      <c r="NTG151" s="409"/>
      <c r="NTH151" s="409"/>
      <c r="NTI151" s="409"/>
      <c r="NTJ151" s="409"/>
      <c r="NTK151" s="409"/>
      <c r="NTL151" s="409"/>
      <c r="NTM151" s="409"/>
      <c r="NTN151" s="409"/>
      <c r="NTO151" s="409"/>
      <c r="NTP151" s="409"/>
      <c r="NTQ151" s="409"/>
      <c r="NTR151" s="409"/>
      <c r="NTS151" s="409"/>
      <c r="NTT151" s="409"/>
      <c r="NTU151" s="409"/>
      <c r="NTV151" s="409"/>
      <c r="NTW151" s="409"/>
      <c r="NTX151" s="409"/>
      <c r="NTY151" s="409"/>
      <c r="NTZ151" s="409"/>
      <c r="NUA151" s="409"/>
      <c r="NUB151" s="409"/>
      <c r="NUC151" s="409"/>
      <c r="NUD151" s="409"/>
      <c r="NUE151" s="409"/>
      <c r="NUF151" s="409"/>
      <c r="NUG151" s="409"/>
      <c r="NUH151" s="409"/>
      <c r="NUI151" s="409"/>
      <c r="NUJ151" s="409"/>
      <c r="NUK151" s="409"/>
      <c r="NUL151" s="409"/>
      <c r="NUM151" s="409"/>
      <c r="NUN151" s="409"/>
      <c r="NUO151" s="409"/>
      <c r="NUP151" s="409"/>
      <c r="NUQ151" s="409"/>
      <c r="NUR151" s="409"/>
      <c r="NUS151" s="409"/>
      <c r="NUT151" s="409"/>
      <c r="NUU151" s="409"/>
      <c r="NUV151" s="409"/>
      <c r="NUW151" s="409"/>
      <c r="NUX151" s="409"/>
      <c r="NUY151" s="409"/>
      <c r="NUZ151" s="409"/>
      <c r="NVA151" s="409"/>
      <c r="NVB151" s="409"/>
      <c r="NVC151" s="409"/>
      <c r="NVD151" s="409"/>
      <c r="NVE151" s="409"/>
      <c r="NVF151" s="409"/>
      <c r="NVG151" s="409"/>
      <c r="NVH151" s="409"/>
      <c r="NVI151" s="409"/>
      <c r="NVJ151" s="409"/>
      <c r="NVK151" s="409"/>
      <c r="NVL151" s="409"/>
      <c r="NVM151" s="409"/>
      <c r="NVN151" s="409"/>
      <c r="NVO151" s="409"/>
      <c r="NVP151" s="409"/>
      <c r="NVQ151" s="409"/>
      <c r="NVR151" s="409"/>
      <c r="NVS151" s="409"/>
      <c r="NVT151" s="409"/>
      <c r="NVU151" s="409"/>
      <c r="NVV151" s="409"/>
      <c r="NVW151" s="409"/>
      <c r="NVX151" s="409"/>
      <c r="NVY151" s="409"/>
      <c r="NVZ151" s="409"/>
      <c r="NWA151" s="409"/>
      <c r="NWB151" s="409"/>
      <c r="NWC151" s="409"/>
      <c r="NWD151" s="409"/>
      <c r="NWE151" s="409"/>
      <c r="NWF151" s="409"/>
      <c r="NWG151" s="409"/>
      <c r="NWH151" s="409"/>
      <c r="NWI151" s="409"/>
      <c r="NWJ151" s="409"/>
      <c r="NWK151" s="409"/>
      <c r="NWL151" s="409"/>
      <c r="NWM151" s="409"/>
      <c r="NWN151" s="409"/>
      <c r="NWO151" s="409"/>
      <c r="NWP151" s="409"/>
      <c r="NWQ151" s="409"/>
      <c r="NWR151" s="409"/>
      <c r="NWS151" s="409"/>
      <c r="NWT151" s="409"/>
      <c r="NWU151" s="409"/>
      <c r="NWV151" s="409"/>
      <c r="NWW151" s="409"/>
      <c r="NWX151" s="409"/>
      <c r="NWY151" s="409"/>
      <c r="NWZ151" s="409"/>
      <c r="NXA151" s="409"/>
      <c r="NXB151" s="409"/>
      <c r="NXC151" s="409"/>
      <c r="NXD151" s="409"/>
      <c r="NXE151" s="409"/>
      <c r="NXF151" s="409"/>
      <c r="NXG151" s="409"/>
      <c r="NXH151" s="409"/>
      <c r="NXI151" s="409"/>
      <c r="NXJ151" s="409"/>
      <c r="NXK151" s="409"/>
      <c r="NXL151" s="409"/>
      <c r="NXM151" s="409"/>
      <c r="NXN151" s="409"/>
      <c r="NXO151" s="409"/>
      <c r="NXP151" s="409"/>
      <c r="NXQ151" s="409"/>
      <c r="NXR151" s="409"/>
      <c r="NXS151" s="409"/>
      <c r="NXT151" s="409"/>
      <c r="NXU151" s="409"/>
      <c r="NXV151" s="409"/>
      <c r="NXW151" s="409"/>
      <c r="NXX151" s="409"/>
      <c r="NXY151" s="409"/>
      <c r="NXZ151" s="409"/>
      <c r="NYA151" s="409"/>
      <c r="NYB151" s="409"/>
      <c r="NYC151" s="409"/>
      <c r="NYD151" s="409"/>
      <c r="NYE151" s="409"/>
      <c r="NYF151" s="409"/>
      <c r="NYG151" s="409"/>
      <c r="NYH151" s="409"/>
      <c r="NYI151" s="409"/>
      <c r="NYJ151" s="409"/>
      <c r="NYK151" s="409"/>
      <c r="NYL151" s="409"/>
      <c r="NYM151" s="409"/>
      <c r="NYN151" s="409"/>
      <c r="NYO151" s="409"/>
      <c r="NYP151" s="409"/>
      <c r="NYQ151" s="409"/>
      <c r="NYR151" s="409"/>
      <c r="NYS151" s="409"/>
      <c r="NYT151" s="409"/>
      <c r="NYU151" s="409"/>
      <c r="NYV151" s="409"/>
      <c r="NYW151" s="409"/>
      <c r="NYX151" s="409"/>
      <c r="NYY151" s="409"/>
      <c r="NYZ151" s="409"/>
      <c r="NZA151" s="409"/>
      <c r="NZB151" s="409"/>
      <c r="NZC151" s="409"/>
      <c r="NZD151" s="409"/>
      <c r="NZE151" s="409"/>
      <c r="NZF151" s="409"/>
      <c r="NZG151" s="409"/>
      <c r="NZH151" s="409"/>
      <c r="NZI151" s="409"/>
      <c r="NZJ151" s="409"/>
      <c r="NZK151" s="409"/>
      <c r="NZL151" s="409"/>
      <c r="NZM151" s="409"/>
      <c r="NZN151" s="409"/>
      <c r="NZO151" s="409"/>
      <c r="NZP151" s="409"/>
      <c r="NZQ151" s="409"/>
      <c r="NZR151" s="409"/>
      <c r="NZS151" s="409"/>
      <c r="NZT151" s="409"/>
      <c r="NZU151" s="409"/>
      <c r="NZV151" s="409"/>
      <c r="NZW151" s="409"/>
      <c r="NZX151" s="409"/>
      <c r="NZY151" s="409"/>
      <c r="NZZ151" s="409"/>
      <c r="OAA151" s="409"/>
      <c r="OAB151" s="409"/>
      <c r="OAC151" s="409"/>
      <c r="OAD151" s="409"/>
      <c r="OAE151" s="409"/>
      <c r="OAF151" s="409"/>
      <c r="OAG151" s="409"/>
      <c r="OAH151" s="409"/>
      <c r="OAI151" s="409"/>
      <c r="OAJ151" s="409"/>
      <c r="OAK151" s="409"/>
      <c r="OAL151" s="409"/>
      <c r="OAM151" s="409"/>
      <c r="OAN151" s="409"/>
      <c r="OAO151" s="409"/>
      <c r="OAP151" s="409"/>
      <c r="OAQ151" s="409"/>
      <c r="OAR151" s="409"/>
      <c r="OAS151" s="409"/>
      <c r="OAT151" s="409"/>
      <c r="OAU151" s="409"/>
      <c r="OAV151" s="409"/>
      <c r="OAW151" s="409"/>
      <c r="OAX151" s="409"/>
      <c r="OAY151" s="409"/>
      <c r="OAZ151" s="409"/>
      <c r="OBA151" s="409"/>
      <c r="OBB151" s="409"/>
      <c r="OBC151" s="409"/>
      <c r="OBD151" s="409"/>
      <c r="OBE151" s="409"/>
      <c r="OBF151" s="409"/>
      <c r="OBG151" s="409"/>
      <c r="OBH151" s="409"/>
      <c r="OBI151" s="409"/>
      <c r="OBJ151" s="409"/>
      <c r="OBK151" s="409"/>
      <c r="OBL151" s="409"/>
      <c r="OBM151" s="409"/>
      <c r="OBN151" s="409"/>
      <c r="OBO151" s="409"/>
      <c r="OBP151" s="409"/>
      <c r="OBQ151" s="409"/>
      <c r="OBR151" s="409"/>
      <c r="OBS151" s="409"/>
      <c r="OBT151" s="409"/>
      <c r="OBU151" s="409"/>
      <c r="OBV151" s="409"/>
      <c r="OBW151" s="409"/>
      <c r="OBX151" s="409"/>
      <c r="OBY151" s="409"/>
      <c r="OBZ151" s="409"/>
      <c r="OCA151" s="409"/>
      <c r="OCB151" s="409"/>
      <c r="OCC151" s="409"/>
      <c r="OCD151" s="409"/>
      <c r="OCE151" s="409"/>
      <c r="OCF151" s="409"/>
      <c r="OCG151" s="409"/>
      <c r="OCH151" s="409"/>
      <c r="OCI151" s="409"/>
      <c r="OCJ151" s="409"/>
      <c r="OCK151" s="409"/>
      <c r="OCL151" s="409"/>
      <c r="OCM151" s="409"/>
      <c r="OCN151" s="409"/>
      <c r="OCO151" s="409"/>
      <c r="OCP151" s="409"/>
      <c r="OCQ151" s="409"/>
      <c r="OCR151" s="409"/>
      <c r="OCS151" s="409"/>
      <c r="OCT151" s="409"/>
      <c r="OCU151" s="409"/>
      <c r="OCV151" s="409"/>
      <c r="OCW151" s="409"/>
      <c r="OCX151" s="409"/>
      <c r="OCY151" s="409"/>
      <c r="OCZ151" s="409"/>
      <c r="ODA151" s="409"/>
      <c r="ODB151" s="409"/>
      <c r="ODC151" s="409"/>
      <c r="ODD151" s="409"/>
      <c r="ODE151" s="409"/>
      <c r="ODF151" s="409"/>
      <c r="ODG151" s="409"/>
      <c r="ODH151" s="409"/>
      <c r="ODI151" s="409"/>
      <c r="ODJ151" s="409"/>
      <c r="ODK151" s="409"/>
      <c r="ODL151" s="409"/>
      <c r="ODM151" s="409"/>
      <c r="ODN151" s="409"/>
      <c r="ODO151" s="409"/>
      <c r="ODP151" s="409"/>
      <c r="ODQ151" s="409"/>
      <c r="ODR151" s="409"/>
      <c r="ODS151" s="409"/>
      <c r="ODT151" s="409"/>
      <c r="ODU151" s="409"/>
      <c r="ODV151" s="409"/>
      <c r="ODW151" s="409"/>
      <c r="ODX151" s="409"/>
      <c r="ODY151" s="409"/>
      <c r="ODZ151" s="409"/>
      <c r="OEA151" s="409"/>
      <c r="OEB151" s="409"/>
      <c r="OEC151" s="409"/>
      <c r="OED151" s="409"/>
      <c r="OEE151" s="409"/>
      <c r="OEF151" s="409"/>
      <c r="OEG151" s="409"/>
      <c r="OEH151" s="409"/>
      <c r="OEI151" s="409"/>
      <c r="OEJ151" s="409"/>
      <c r="OEK151" s="409"/>
      <c r="OEL151" s="409"/>
      <c r="OEM151" s="409"/>
      <c r="OEN151" s="409"/>
      <c r="OEO151" s="409"/>
      <c r="OEP151" s="409"/>
      <c r="OEQ151" s="409"/>
      <c r="OER151" s="409"/>
      <c r="OES151" s="409"/>
      <c r="OET151" s="409"/>
      <c r="OEU151" s="409"/>
      <c r="OEV151" s="409"/>
      <c r="OEW151" s="409"/>
      <c r="OEX151" s="409"/>
      <c r="OEY151" s="409"/>
      <c r="OEZ151" s="409"/>
      <c r="OFA151" s="409"/>
      <c r="OFB151" s="409"/>
      <c r="OFC151" s="409"/>
      <c r="OFD151" s="409"/>
      <c r="OFE151" s="409"/>
      <c r="OFF151" s="409"/>
      <c r="OFG151" s="409"/>
      <c r="OFH151" s="409"/>
      <c r="OFI151" s="409"/>
      <c r="OFJ151" s="409"/>
      <c r="OFK151" s="409"/>
      <c r="OFL151" s="409"/>
      <c r="OFM151" s="409"/>
      <c r="OFN151" s="409"/>
      <c r="OFO151" s="409"/>
      <c r="OFP151" s="409"/>
      <c r="OFQ151" s="409"/>
      <c r="OFR151" s="409"/>
      <c r="OFS151" s="409"/>
      <c r="OFT151" s="409"/>
      <c r="OFU151" s="409"/>
      <c r="OFV151" s="409"/>
      <c r="OFW151" s="409"/>
      <c r="OFX151" s="409"/>
      <c r="OFY151" s="409"/>
      <c r="OFZ151" s="409"/>
      <c r="OGA151" s="409"/>
      <c r="OGB151" s="409"/>
      <c r="OGC151" s="409"/>
      <c r="OGD151" s="409"/>
      <c r="OGE151" s="409"/>
      <c r="OGF151" s="409"/>
      <c r="OGG151" s="409"/>
      <c r="OGH151" s="409"/>
      <c r="OGI151" s="409"/>
      <c r="OGJ151" s="409"/>
      <c r="OGK151" s="409"/>
      <c r="OGL151" s="409"/>
      <c r="OGM151" s="409"/>
      <c r="OGN151" s="409"/>
      <c r="OGO151" s="409"/>
      <c r="OGP151" s="409"/>
      <c r="OGQ151" s="409"/>
      <c r="OGR151" s="409"/>
      <c r="OGS151" s="409"/>
      <c r="OGT151" s="409"/>
      <c r="OGU151" s="409"/>
      <c r="OGV151" s="409"/>
      <c r="OGW151" s="409"/>
      <c r="OGX151" s="409"/>
      <c r="OGY151" s="409"/>
      <c r="OGZ151" s="409"/>
      <c r="OHA151" s="409"/>
      <c r="OHB151" s="409"/>
      <c r="OHC151" s="409"/>
      <c r="OHD151" s="409"/>
      <c r="OHE151" s="409"/>
      <c r="OHF151" s="409"/>
      <c r="OHG151" s="409"/>
      <c r="OHH151" s="409"/>
      <c r="OHI151" s="409"/>
      <c r="OHJ151" s="409"/>
      <c r="OHK151" s="409"/>
      <c r="OHL151" s="409"/>
      <c r="OHM151" s="409"/>
      <c r="OHN151" s="409"/>
      <c r="OHO151" s="409"/>
      <c r="OHP151" s="409"/>
      <c r="OHQ151" s="409"/>
      <c r="OHR151" s="409"/>
      <c r="OHS151" s="409"/>
      <c r="OHT151" s="409"/>
      <c r="OHU151" s="409"/>
      <c r="OHV151" s="409"/>
      <c r="OHW151" s="409"/>
      <c r="OHX151" s="409"/>
      <c r="OHY151" s="409"/>
      <c r="OHZ151" s="409"/>
      <c r="OIA151" s="409"/>
      <c r="OIB151" s="409"/>
      <c r="OIC151" s="409"/>
      <c r="OID151" s="409"/>
      <c r="OIE151" s="409"/>
      <c r="OIF151" s="409"/>
      <c r="OIG151" s="409"/>
      <c r="OIH151" s="409"/>
      <c r="OII151" s="409"/>
      <c r="OIJ151" s="409"/>
      <c r="OIK151" s="409"/>
      <c r="OIL151" s="409"/>
      <c r="OIM151" s="409"/>
      <c r="OIN151" s="409"/>
      <c r="OIO151" s="409"/>
      <c r="OIP151" s="409"/>
      <c r="OIQ151" s="409"/>
      <c r="OIR151" s="409"/>
      <c r="OIS151" s="409"/>
      <c r="OIT151" s="409"/>
      <c r="OIU151" s="409"/>
      <c r="OIV151" s="409"/>
      <c r="OIW151" s="409"/>
      <c r="OIX151" s="409"/>
      <c r="OIY151" s="409"/>
      <c r="OIZ151" s="409"/>
      <c r="OJA151" s="409"/>
      <c r="OJB151" s="409"/>
      <c r="OJC151" s="409"/>
      <c r="OJD151" s="409"/>
      <c r="OJE151" s="409"/>
      <c r="OJF151" s="409"/>
      <c r="OJG151" s="409"/>
      <c r="OJH151" s="409"/>
      <c r="OJI151" s="409"/>
      <c r="OJJ151" s="409"/>
      <c r="OJK151" s="409"/>
      <c r="OJL151" s="409"/>
      <c r="OJM151" s="409"/>
      <c r="OJN151" s="409"/>
      <c r="OJO151" s="409"/>
      <c r="OJP151" s="409"/>
      <c r="OJQ151" s="409"/>
      <c r="OJR151" s="409"/>
      <c r="OJS151" s="409"/>
      <c r="OJT151" s="409"/>
      <c r="OJU151" s="409"/>
      <c r="OJV151" s="409"/>
      <c r="OJW151" s="409"/>
      <c r="OJX151" s="409"/>
      <c r="OJY151" s="409"/>
      <c r="OJZ151" s="409"/>
      <c r="OKA151" s="409"/>
      <c r="OKB151" s="409"/>
      <c r="OKC151" s="409"/>
      <c r="OKD151" s="409"/>
      <c r="OKE151" s="409"/>
      <c r="OKF151" s="409"/>
      <c r="OKG151" s="409"/>
      <c r="OKH151" s="409"/>
      <c r="OKI151" s="409"/>
      <c r="OKJ151" s="409"/>
      <c r="OKK151" s="409"/>
      <c r="OKL151" s="409"/>
      <c r="OKM151" s="409"/>
      <c r="OKN151" s="409"/>
      <c r="OKO151" s="409"/>
      <c r="OKP151" s="409"/>
      <c r="OKQ151" s="409"/>
      <c r="OKR151" s="409"/>
      <c r="OKS151" s="409"/>
      <c r="OKT151" s="409"/>
      <c r="OKU151" s="409"/>
      <c r="OKV151" s="409"/>
      <c r="OKW151" s="409"/>
      <c r="OKX151" s="409"/>
      <c r="OKY151" s="409"/>
      <c r="OKZ151" s="409"/>
      <c r="OLA151" s="409"/>
      <c r="OLB151" s="409"/>
      <c r="OLC151" s="409"/>
      <c r="OLD151" s="409"/>
      <c r="OLE151" s="409"/>
      <c r="OLF151" s="409"/>
      <c r="OLG151" s="409"/>
      <c r="OLH151" s="409"/>
      <c r="OLI151" s="409"/>
      <c r="OLJ151" s="409"/>
      <c r="OLK151" s="409"/>
      <c r="OLL151" s="409"/>
      <c r="OLM151" s="409"/>
      <c r="OLN151" s="409"/>
      <c r="OLO151" s="409"/>
      <c r="OLP151" s="409"/>
      <c r="OLQ151" s="409"/>
      <c r="OLR151" s="409"/>
      <c r="OLS151" s="409"/>
      <c r="OLT151" s="409"/>
      <c r="OLU151" s="409"/>
      <c r="OLV151" s="409"/>
      <c r="OLW151" s="409"/>
      <c r="OLX151" s="409"/>
      <c r="OLY151" s="409"/>
      <c r="OLZ151" s="409"/>
      <c r="OMA151" s="409"/>
      <c r="OMB151" s="409"/>
      <c r="OMC151" s="409"/>
      <c r="OMD151" s="409"/>
      <c r="OME151" s="409"/>
      <c r="OMF151" s="409"/>
      <c r="OMG151" s="409"/>
      <c r="OMH151" s="409"/>
      <c r="OMI151" s="409"/>
      <c r="OMJ151" s="409"/>
      <c r="OMK151" s="409"/>
      <c r="OML151" s="409"/>
      <c r="OMM151" s="409"/>
      <c r="OMN151" s="409"/>
      <c r="OMO151" s="409"/>
      <c r="OMP151" s="409"/>
      <c r="OMQ151" s="409"/>
      <c r="OMR151" s="409"/>
      <c r="OMS151" s="409"/>
      <c r="OMT151" s="409"/>
      <c r="OMU151" s="409"/>
      <c r="OMV151" s="409"/>
      <c r="OMW151" s="409"/>
      <c r="OMX151" s="409"/>
      <c r="OMY151" s="409"/>
      <c r="OMZ151" s="409"/>
      <c r="ONA151" s="409"/>
      <c r="ONB151" s="409"/>
      <c r="ONC151" s="409"/>
      <c r="OND151" s="409"/>
      <c r="ONE151" s="409"/>
      <c r="ONF151" s="409"/>
      <c r="ONG151" s="409"/>
      <c r="ONH151" s="409"/>
      <c r="ONI151" s="409"/>
      <c r="ONJ151" s="409"/>
      <c r="ONK151" s="409"/>
      <c r="ONL151" s="409"/>
      <c r="ONM151" s="409"/>
      <c r="ONN151" s="409"/>
      <c r="ONO151" s="409"/>
      <c r="ONP151" s="409"/>
      <c r="ONQ151" s="409"/>
      <c r="ONR151" s="409"/>
      <c r="ONS151" s="409"/>
      <c r="ONT151" s="409"/>
      <c r="ONU151" s="409"/>
      <c r="ONV151" s="409"/>
      <c r="ONW151" s="409"/>
      <c r="ONX151" s="409"/>
      <c r="ONY151" s="409"/>
      <c r="ONZ151" s="409"/>
      <c r="OOA151" s="409"/>
      <c r="OOB151" s="409"/>
      <c r="OOC151" s="409"/>
      <c r="OOD151" s="409"/>
      <c r="OOE151" s="409"/>
      <c r="OOF151" s="409"/>
      <c r="OOG151" s="409"/>
      <c r="OOH151" s="409"/>
      <c r="OOI151" s="409"/>
      <c r="OOJ151" s="409"/>
      <c r="OOK151" s="409"/>
      <c r="OOL151" s="409"/>
      <c r="OOM151" s="409"/>
      <c r="OON151" s="409"/>
      <c r="OOO151" s="409"/>
      <c r="OOP151" s="409"/>
      <c r="OOQ151" s="409"/>
      <c r="OOR151" s="409"/>
      <c r="OOS151" s="409"/>
      <c r="OOT151" s="409"/>
      <c r="OOU151" s="409"/>
      <c r="OOV151" s="409"/>
      <c r="OOW151" s="409"/>
      <c r="OOX151" s="409"/>
      <c r="OOY151" s="409"/>
      <c r="OOZ151" s="409"/>
      <c r="OPA151" s="409"/>
      <c r="OPB151" s="409"/>
      <c r="OPC151" s="409"/>
      <c r="OPD151" s="409"/>
      <c r="OPE151" s="409"/>
      <c r="OPF151" s="409"/>
      <c r="OPG151" s="409"/>
      <c r="OPH151" s="409"/>
      <c r="OPI151" s="409"/>
      <c r="OPJ151" s="409"/>
      <c r="OPK151" s="409"/>
      <c r="OPL151" s="409"/>
      <c r="OPM151" s="409"/>
      <c r="OPN151" s="409"/>
      <c r="OPO151" s="409"/>
      <c r="OPP151" s="409"/>
      <c r="OPQ151" s="409"/>
      <c r="OPR151" s="409"/>
      <c r="OPS151" s="409"/>
      <c r="OPT151" s="409"/>
      <c r="OPU151" s="409"/>
      <c r="OPV151" s="409"/>
      <c r="OPW151" s="409"/>
      <c r="OPX151" s="409"/>
      <c r="OPY151" s="409"/>
      <c r="OPZ151" s="409"/>
      <c r="OQA151" s="409"/>
      <c r="OQB151" s="409"/>
      <c r="OQC151" s="409"/>
      <c r="OQD151" s="409"/>
      <c r="OQE151" s="409"/>
      <c r="OQF151" s="409"/>
      <c r="OQG151" s="409"/>
      <c r="OQH151" s="409"/>
      <c r="OQI151" s="409"/>
      <c r="OQJ151" s="409"/>
      <c r="OQK151" s="409"/>
      <c r="OQL151" s="409"/>
      <c r="OQM151" s="409"/>
      <c r="OQN151" s="409"/>
      <c r="OQO151" s="409"/>
      <c r="OQP151" s="409"/>
      <c r="OQQ151" s="409"/>
      <c r="OQR151" s="409"/>
      <c r="OQS151" s="409"/>
      <c r="OQT151" s="409"/>
      <c r="OQU151" s="409"/>
      <c r="OQV151" s="409"/>
      <c r="OQW151" s="409"/>
      <c r="OQX151" s="409"/>
      <c r="OQY151" s="409"/>
      <c r="OQZ151" s="409"/>
      <c r="ORA151" s="409"/>
      <c r="ORB151" s="409"/>
      <c r="ORC151" s="409"/>
      <c r="ORD151" s="409"/>
      <c r="ORE151" s="409"/>
      <c r="ORF151" s="409"/>
      <c r="ORG151" s="409"/>
      <c r="ORH151" s="409"/>
      <c r="ORI151" s="409"/>
      <c r="ORJ151" s="409"/>
      <c r="ORK151" s="409"/>
      <c r="ORL151" s="409"/>
      <c r="ORM151" s="409"/>
      <c r="ORN151" s="409"/>
      <c r="ORO151" s="409"/>
      <c r="ORP151" s="409"/>
      <c r="ORQ151" s="409"/>
      <c r="ORR151" s="409"/>
      <c r="ORS151" s="409"/>
      <c r="ORT151" s="409"/>
      <c r="ORU151" s="409"/>
      <c r="ORV151" s="409"/>
      <c r="ORW151" s="409"/>
      <c r="ORX151" s="409"/>
      <c r="ORY151" s="409"/>
      <c r="ORZ151" s="409"/>
      <c r="OSA151" s="409"/>
      <c r="OSB151" s="409"/>
      <c r="OSC151" s="409"/>
      <c r="OSD151" s="409"/>
      <c r="OSE151" s="409"/>
      <c r="OSF151" s="409"/>
      <c r="OSG151" s="409"/>
      <c r="OSH151" s="409"/>
      <c r="OSI151" s="409"/>
      <c r="OSJ151" s="409"/>
      <c r="OSK151" s="409"/>
      <c r="OSL151" s="409"/>
      <c r="OSM151" s="409"/>
      <c r="OSN151" s="409"/>
      <c r="OSO151" s="409"/>
      <c r="OSP151" s="409"/>
      <c r="OSQ151" s="409"/>
      <c r="OSR151" s="409"/>
      <c r="OSS151" s="409"/>
      <c r="OST151" s="409"/>
      <c r="OSU151" s="409"/>
      <c r="OSV151" s="409"/>
      <c r="OSW151" s="409"/>
      <c r="OSX151" s="409"/>
      <c r="OSY151" s="409"/>
      <c r="OSZ151" s="409"/>
      <c r="OTA151" s="409"/>
      <c r="OTB151" s="409"/>
      <c r="OTC151" s="409"/>
      <c r="OTD151" s="409"/>
      <c r="OTE151" s="409"/>
      <c r="OTF151" s="409"/>
      <c r="OTG151" s="409"/>
      <c r="OTH151" s="409"/>
      <c r="OTI151" s="409"/>
      <c r="OTJ151" s="409"/>
      <c r="OTK151" s="409"/>
      <c r="OTL151" s="409"/>
      <c r="OTM151" s="409"/>
      <c r="OTN151" s="409"/>
      <c r="OTO151" s="409"/>
      <c r="OTP151" s="409"/>
      <c r="OTQ151" s="409"/>
      <c r="OTR151" s="409"/>
      <c r="OTS151" s="409"/>
      <c r="OTT151" s="409"/>
      <c r="OTU151" s="409"/>
      <c r="OTV151" s="409"/>
      <c r="OTW151" s="409"/>
      <c r="OTX151" s="409"/>
      <c r="OTY151" s="409"/>
      <c r="OTZ151" s="409"/>
      <c r="OUA151" s="409"/>
      <c r="OUB151" s="409"/>
      <c r="OUC151" s="409"/>
      <c r="OUD151" s="409"/>
      <c r="OUE151" s="409"/>
      <c r="OUF151" s="409"/>
      <c r="OUG151" s="409"/>
      <c r="OUH151" s="409"/>
      <c r="OUI151" s="409"/>
      <c r="OUJ151" s="409"/>
      <c r="OUK151" s="409"/>
      <c r="OUL151" s="409"/>
      <c r="OUM151" s="409"/>
      <c r="OUN151" s="409"/>
      <c r="OUO151" s="409"/>
      <c r="OUP151" s="409"/>
      <c r="OUQ151" s="409"/>
      <c r="OUR151" s="409"/>
      <c r="OUS151" s="409"/>
      <c r="OUT151" s="409"/>
      <c r="OUU151" s="409"/>
      <c r="OUV151" s="409"/>
      <c r="OUW151" s="409"/>
      <c r="OUX151" s="409"/>
      <c r="OUY151" s="409"/>
      <c r="OUZ151" s="409"/>
      <c r="OVA151" s="409"/>
      <c r="OVB151" s="409"/>
      <c r="OVC151" s="409"/>
      <c r="OVD151" s="409"/>
      <c r="OVE151" s="409"/>
      <c r="OVF151" s="409"/>
      <c r="OVG151" s="409"/>
      <c r="OVH151" s="409"/>
      <c r="OVI151" s="409"/>
      <c r="OVJ151" s="409"/>
      <c r="OVK151" s="409"/>
      <c r="OVL151" s="409"/>
      <c r="OVM151" s="409"/>
      <c r="OVN151" s="409"/>
      <c r="OVO151" s="409"/>
      <c r="OVP151" s="409"/>
      <c r="OVQ151" s="409"/>
      <c r="OVR151" s="409"/>
      <c r="OVS151" s="409"/>
      <c r="OVT151" s="409"/>
      <c r="OVU151" s="409"/>
      <c r="OVV151" s="409"/>
      <c r="OVW151" s="409"/>
      <c r="OVX151" s="409"/>
      <c r="OVY151" s="409"/>
      <c r="OVZ151" s="409"/>
      <c r="OWA151" s="409"/>
      <c r="OWB151" s="409"/>
      <c r="OWC151" s="409"/>
      <c r="OWD151" s="409"/>
      <c r="OWE151" s="409"/>
      <c r="OWF151" s="409"/>
      <c r="OWG151" s="409"/>
      <c r="OWH151" s="409"/>
      <c r="OWI151" s="409"/>
      <c r="OWJ151" s="409"/>
      <c r="OWK151" s="409"/>
      <c r="OWL151" s="409"/>
      <c r="OWM151" s="409"/>
      <c r="OWN151" s="409"/>
      <c r="OWO151" s="409"/>
      <c r="OWP151" s="409"/>
      <c r="OWQ151" s="409"/>
      <c r="OWR151" s="409"/>
      <c r="OWS151" s="409"/>
      <c r="OWT151" s="409"/>
      <c r="OWU151" s="409"/>
      <c r="OWV151" s="409"/>
      <c r="OWW151" s="409"/>
      <c r="OWX151" s="409"/>
      <c r="OWY151" s="409"/>
      <c r="OWZ151" s="409"/>
      <c r="OXA151" s="409"/>
      <c r="OXB151" s="409"/>
      <c r="OXC151" s="409"/>
      <c r="OXD151" s="409"/>
      <c r="OXE151" s="409"/>
      <c r="OXF151" s="409"/>
      <c r="OXG151" s="409"/>
      <c r="OXH151" s="409"/>
      <c r="OXI151" s="409"/>
      <c r="OXJ151" s="409"/>
      <c r="OXK151" s="409"/>
      <c r="OXL151" s="409"/>
      <c r="OXM151" s="409"/>
      <c r="OXN151" s="409"/>
      <c r="OXO151" s="409"/>
      <c r="OXP151" s="409"/>
      <c r="OXQ151" s="409"/>
      <c r="OXR151" s="409"/>
      <c r="OXS151" s="409"/>
      <c r="OXT151" s="409"/>
      <c r="OXU151" s="409"/>
      <c r="OXV151" s="409"/>
      <c r="OXW151" s="409"/>
      <c r="OXX151" s="409"/>
      <c r="OXY151" s="409"/>
      <c r="OXZ151" s="409"/>
      <c r="OYA151" s="409"/>
      <c r="OYB151" s="409"/>
      <c r="OYC151" s="409"/>
      <c r="OYD151" s="409"/>
      <c r="OYE151" s="409"/>
      <c r="OYF151" s="409"/>
      <c r="OYG151" s="409"/>
      <c r="OYH151" s="409"/>
      <c r="OYI151" s="409"/>
      <c r="OYJ151" s="409"/>
      <c r="OYK151" s="409"/>
      <c r="OYL151" s="409"/>
      <c r="OYM151" s="409"/>
      <c r="OYN151" s="409"/>
      <c r="OYO151" s="409"/>
      <c r="OYP151" s="409"/>
      <c r="OYQ151" s="409"/>
      <c r="OYR151" s="409"/>
      <c r="OYS151" s="409"/>
      <c r="OYT151" s="409"/>
      <c r="OYU151" s="409"/>
      <c r="OYV151" s="409"/>
      <c r="OYW151" s="409"/>
      <c r="OYX151" s="409"/>
      <c r="OYY151" s="409"/>
      <c r="OYZ151" s="409"/>
      <c r="OZA151" s="409"/>
      <c r="OZB151" s="409"/>
      <c r="OZC151" s="409"/>
      <c r="OZD151" s="409"/>
      <c r="OZE151" s="409"/>
      <c r="OZF151" s="409"/>
      <c r="OZG151" s="409"/>
      <c r="OZH151" s="409"/>
      <c r="OZI151" s="409"/>
      <c r="OZJ151" s="409"/>
      <c r="OZK151" s="409"/>
      <c r="OZL151" s="409"/>
      <c r="OZM151" s="409"/>
      <c r="OZN151" s="409"/>
      <c r="OZO151" s="409"/>
      <c r="OZP151" s="409"/>
      <c r="OZQ151" s="409"/>
      <c r="OZR151" s="409"/>
      <c r="OZS151" s="409"/>
      <c r="OZT151" s="409"/>
      <c r="OZU151" s="409"/>
      <c r="OZV151" s="409"/>
      <c r="OZW151" s="409"/>
      <c r="OZX151" s="409"/>
      <c r="OZY151" s="409"/>
      <c r="OZZ151" s="409"/>
      <c r="PAA151" s="409"/>
      <c r="PAB151" s="409"/>
      <c r="PAC151" s="409"/>
      <c r="PAD151" s="409"/>
      <c r="PAE151" s="409"/>
      <c r="PAF151" s="409"/>
      <c r="PAG151" s="409"/>
      <c r="PAH151" s="409"/>
      <c r="PAI151" s="409"/>
      <c r="PAJ151" s="409"/>
      <c r="PAK151" s="409"/>
      <c r="PAL151" s="409"/>
      <c r="PAM151" s="409"/>
      <c r="PAN151" s="409"/>
      <c r="PAO151" s="409"/>
      <c r="PAP151" s="409"/>
      <c r="PAQ151" s="409"/>
      <c r="PAR151" s="409"/>
      <c r="PAS151" s="409"/>
      <c r="PAT151" s="409"/>
      <c r="PAU151" s="409"/>
      <c r="PAV151" s="409"/>
      <c r="PAW151" s="409"/>
      <c r="PAX151" s="409"/>
      <c r="PAY151" s="409"/>
      <c r="PAZ151" s="409"/>
      <c r="PBA151" s="409"/>
      <c r="PBB151" s="409"/>
      <c r="PBC151" s="409"/>
      <c r="PBD151" s="409"/>
      <c r="PBE151" s="409"/>
      <c r="PBF151" s="409"/>
      <c r="PBG151" s="409"/>
      <c r="PBH151" s="409"/>
      <c r="PBI151" s="409"/>
      <c r="PBJ151" s="409"/>
      <c r="PBK151" s="409"/>
      <c r="PBL151" s="409"/>
      <c r="PBM151" s="409"/>
      <c r="PBN151" s="409"/>
      <c r="PBO151" s="409"/>
      <c r="PBP151" s="409"/>
      <c r="PBQ151" s="409"/>
      <c r="PBR151" s="409"/>
      <c r="PBS151" s="409"/>
      <c r="PBT151" s="409"/>
      <c r="PBU151" s="409"/>
      <c r="PBV151" s="409"/>
      <c r="PBW151" s="409"/>
      <c r="PBX151" s="409"/>
      <c r="PBY151" s="409"/>
      <c r="PBZ151" s="409"/>
      <c r="PCA151" s="409"/>
      <c r="PCB151" s="409"/>
      <c r="PCC151" s="409"/>
      <c r="PCD151" s="409"/>
      <c r="PCE151" s="409"/>
      <c r="PCF151" s="409"/>
      <c r="PCG151" s="409"/>
      <c r="PCH151" s="409"/>
      <c r="PCI151" s="409"/>
      <c r="PCJ151" s="409"/>
      <c r="PCK151" s="409"/>
      <c r="PCL151" s="409"/>
      <c r="PCM151" s="409"/>
      <c r="PCN151" s="409"/>
      <c r="PCO151" s="409"/>
      <c r="PCP151" s="409"/>
      <c r="PCQ151" s="409"/>
      <c r="PCR151" s="409"/>
      <c r="PCS151" s="409"/>
      <c r="PCT151" s="409"/>
      <c r="PCU151" s="409"/>
      <c r="PCV151" s="409"/>
      <c r="PCW151" s="409"/>
      <c r="PCX151" s="409"/>
      <c r="PCY151" s="409"/>
      <c r="PCZ151" s="409"/>
      <c r="PDA151" s="409"/>
      <c r="PDB151" s="409"/>
      <c r="PDC151" s="409"/>
      <c r="PDD151" s="409"/>
      <c r="PDE151" s="409"/>
      <c r="PDF151" s="409"/>
      <c r="PDG151" s="409"/>
      <c r="PDH151" s="409"/>
      <c r="PDI151" s="409"/>
      <c r="PDJ151" s="409"/>
      <c r="PDK151" s="409"/>
      <c r="PDL151" s="409"/>
      <c r="PDM151" s="409"/>
      <c r="PDN151" s="409"/>
      <c r="PDO151" s="409"/>
      <c r="PDP151" s="409"/>
      <c r="PDQ151" s="409"/>
      <c r="PDR151" s="409"/>
      <c r="PDS151" s="409"/>
      <c r="PDT151" s="409"/>
      <c r="PDU151" s="409"/>
      <c r="PDV151" s="409"/>
      <c r="PDW151" s="409"/>
      <c r="PDX151" s="409"/>
      <c r="PDY151" s="409"/>
      <c r="PDZ151" s="409"/>
      <c r="PEA151" s="409"/>
      <c r="PEB151" s="409"/>
      <c r="PEC151" s="409"/>
      <c r="PED151" s="409"/>
      <c r="PEE151" s="409"/>
      <c r="PEF151" s="409"/>
      <c r="PEG151" s="409"/>
      <c r="PEH151" s="409"/>
      <c r="PEI151" s="409"/>
      <c r="PEJ151" s="409"/>
      <c r="PEK151" s="409"/>
      <c r="PEL151" s="409"/>
      <c r="PEM151" s="409"/>
      <c r="PEN151" s="409"/>
      <c r="PEO151" s="409"/>
      <c r="PEP151" s="409"/>
      <c r="PEQ151" s="409"/>
      <c r="PER151" s="409"/>
      <c r="PES151" s="409"/>
      <c r="PET151" s="409"/>
      <c r="PEU151" s="409"/>
      <c r="PEV151" s="409"/>
      <c r="PEW151" s="409"/>
      <c r="PEX151" s="409"/>
      <c r="PEY151" s="409"/>
      <c r="PEZ151" s="409"/>
      <c r="PFA151" s="409"/>
      <c r="PFB151" s="409"/>
      <c r="PFC151" s="409"/>
      <c r="PFD151" s="409"/>
      <c r="PFE151" s="409"/>
      <c r="PFF151" s="409"/>
      <c r="PFG151" s="409"/>
      <c r="PFH151" s="409"/>
      <c r="PFI151" s="409"/>
      <c r="PFJ151" s="409"/>
      <c r="PFK151" s="409"/>
      <c r="PFL151" s="409"/>
      <c r="PFM151" s="409"/>
      <c r="PFN151" s="409"/>
      <c r="PFO151" s="409"/>
      <c r="PFP151" s="409"/>
      <c r="PFQ151" s="409"/>
      <c r="PFR151" s="409"/>
      <c r="PFS151" s="409"/>
      <c r="PFT151" s="409"/>
      <c r="PFU151" s="409"/>
      <c r="PFV151" s="409"/>
      <c r="PFW151" s="409"/>
      <c r="PFX151" s="409"/>
      <c r="PFY151" s="409"/>
      <c r="PFZ151" s="409"/>
      <c r="PGA151" s="409"/>
      <c r="PGB151" s="409"/>
      <c r="PGC151" s="409"/>
      <c r="PGD151" s="409"/>
      <c r="PGE151" s="409"/>
      <c r="PGF151" s="409"/>
      <c r="PGG151" s="409"/>
      <c r="PGH151" s="409"/>
      <c r="PGI151" s="409"/>
      <c r="PGJ151" s="409"/>
      <c r="PGK151" s="409"/>
      <c r="PGL151" s="409"/>
      <c r="PGM151" s="409"/>
      <c r="PGN151" s="409"/>
      <c r="PGO151" s="409"/>
      <c r="PGP151" s="409"/>
      <c r="PGQ151" s="409"/>
      <c r="PGR151" s="409"/>
      <c r="PGS151" s="409"/>
      <c r="PGT151" s="409"/>
      <c r="PGU151" s="409"/>
      <c r="PGV151" s="409"/>
      <c r="PGW151" s="409"/>
      <c r="PGX151" s="409"/>
      <c r="PGY151" s="409"/>
      <c r="PGZ151" s="409"/>
      <c r="PHA151" s="409"/>
      <c r="PHB151" s="409"/>
      <c r="PHC151" s="409"/>
      <c r="PHD151" s="409"/>
      <c r="PHE151" s="409"/>
      <c r="PHF151" s="409"/>
      <c r="PHG151" s="409"/>
      <c r="PHH151" s="409"/>
      <c r="PHI151" s="409"/>
      <c r="PHJ151" s="409"/>
      <c r="PHK151" s="409"/>
      <c r="PHL151" s="409"/>
      <c r="PHM151" s="409"/>
      <c r="PHN151" s="409"/>
      <c r="PHO151" s="409"/>
      <c r="PHP151" s="409"/>
      <c r="PHQ151" s="409"/>
      <c r="PHR151" s="409"/>
      <c r="PHS151" s="409"/>
      <c r="PHT151" s="409"/>
      <c r="PHU151" s="409"/>
      <c r="PHV151" s="409"/>
      <c r="PHW151" s="409"/>
      <c r="PHX151" s="409"/>
      <c r="PHY151" s="409"/>
      <c r="PHZ151" s="409"/>
      <c r="PIA151" s="409"/>
      <c r="PIB151" s="409"/>
      <c r="PIC151" s="409"/>
      <c r="PID151" s="409"/>
      <c r="PIE151" s="409"/>
      <c r="PIF151" s="409"/>
      <c r="PIG151" s="409"/>
      <c r="PIH151" s="409"/>
      <c r="PII151" s="409"/>
      <c r="PIJ151" s="409"/>
      <c r="PIK151" s="409"/>
      <c r="PIL151" s="409"/>
      <c r="PIM151" s="409"/>
      <c r="PIN151" s="409"/>
      <c r="PIO151" s="409"/>
      <c r="PIP151" s="409"/>
      <c r="PIQ151" s="409"/>
      <c r="PIR151" s="409"/>
      <c r="PIS151" s="409"/>
      <c r="PIT151" s="409"/>
      <c r="PIU151" s="409"/>
      <c r="PIV151" s="409"/>
      <c r="PIW151" s="409"/>
      <c r="PIX151" s="409"/>
      <c r="PIY151" s="409"/>
      <c r="PIZ151" s="409"/>
      <c r="PJA151" s="409"/>
      <c r="PJB151" s="409"/>
      <c r="PJC151" s="409"/>
      <c r="PJD151" s="409"/>
      <c r="PJE151" s="409"/>
      <c r="PJF151" s="409"/>
      <c r="PJG151" s="409"/>
      <c r="PJH151" s="409"/>
      <c r="PJI151" s="409"/>
      <c r="PJJ151" s="409"/>
      <c r="PJK151" s="409"/>
      <c r="PJL151" s="409"/>
      <c r="PJM151" s="409"/>
      <c r="PJN151" s="409"/>
      <c r="PJO151" s="409"/>
      <c r="PJP151" s="409"/>
      <c r="PJQ151" s="409"/>
      <c r="PJR151" s="409"/>
      <c r="PJS151" s="409"/>
      <c r="PJT151" s="409"/>
      <c r="PJU151" s="409"/>
      <c r="PJV151" s="409"/>
      <c r="PJW151" s="409"/>
      <c r="PJX151" s="409"/>
      <c r="PJY151" s="409"/>
      <c r="PJZ151" s="409"/>
      <c r="PKA151" s="409"/>
      <c r="PKB151" s="409"/>
      <c r="PKC151" s="409"/>
      <c r="PKD151" s="409"/>
      <c r="PKE151" s="409"/>
      <c r="PKF151" s="409"/>
      <c r="PKG151" s="409"/>
      <c r="PKH151" s="409"/>
      <c r="PKI151" s="409"/>
      <c r="PKJ151" s="409"/>
      <c r="PKK151" s="409"/>
      <c r="PKL151" s="409"/>
      <c r="PKM151" s="409"/>
      <c r="PKN151" s="409"/>
      <c r="PKO151" s="409"/>
      <c r="PKP151" s="409"/>
      <c r="PKQ151" s="409"/>
      <c r="PKR151" s="409"/>
      <c r="PKS151" s="409"/>
      <c r="PKT151" s="409"/>
      <c r="PKU151" s="409"/>
      <c r="PKV151" s="409"/>
      <c r="PKW151" s="409"/>
      <c r="PKX151" s="409"/>
      <c r="PKY151" s="409"/>
      <c r="PKZ151" s="409"/>
      <c r="PLA151" s="409"/>
      <c r="PLB151" s="409"/>
      <c r="PLC151" s="409"/>
      <c r="PLD151" s="409"/>
      <c r="PLE151" s="409"/>
      <c r="PLF151" s="409"/>
      <c r="PLG151" s="409"/>
      <c r="PLH151" s="409"/>
      <c r="PLI151" s="409"/>
      <c r="PLJ151" s="409"/>
      <c r="PLK151" s="409"/>
      <c r="PLL151" s="409"/>
      <c r="PLM151" s="409"/>
      <c r="PLN151" s="409"/>
      <c r="PLO151" s="409"/>
      <c r="PLP151" s="409"/>
      <c r="PLQ151" s="409"/>
      <c r="PLR151" s="409"/>
      <c r="PLS151" s="409"/>
      <c r="PLT151" s="409"/>
      <c r="PLU151" s="409"/>
      <c r="PLV151" s="409"/>
      <c r="PLW151" s="409"/>
      <c r="PLX151" s="409"/>
      <c r="PLY151" s="409"/>
      <c r="PLZ151" s="409"/>
      <c r="PMA151" s="409"/>
      <c r="PMB151" s="409"/>
      <c r="PMC151" s="409"/>
      <c r="PMD151" s="409"/>
      <c r="PME151" s="409"/>
      <c r="PMF151" s="409"/>
      <c r="PMG151" s="409"/>
      <c r="PMH151" s="409"/>
      <c r="PMI151" s="409"/>
      <c r="PMJ151" s="409"/>
      <c r="PMK151" s="409"/>
      <c r="PML151" s="409"/>
      <c r="PMM151" s="409"/>
      <c r="PMN151" s="409"/>
      <c r="PMO151" s="409"/>
      <c r="PMP151" s="409"/>
      <c r="PMQ151" s="409"/>
      <c r="PMR151" s="409"/>
      <c r="PMS151" s="409"/>
      <c r="PMT151" s="409"/>
      <c r="PMU151" s="409"/>
      <c r="PMV151" s="409"/>
      <c r="PMW151" s="409"/>
      <c r="PMX151" s="409"/>
      <c r="PMY151" s="409"/>
      <c r="PMZ151" s="409"/>
      <c r="PNA151" s="409"/>
      <c r="PNB151" s="409"/>
      <c r="PNC151" s="409"/>
      <c r="PND151" s="409"/>
      <c r="PNE151" s="409"/>
      <c r="PNF151" s="409"/>
      <c r="PNG151" s="409"/>
      <c r="PNH151" s="409"/>
      <c r="PNI151" s="409"/>
      <c r="PNJ151" s="409"/>
      <c r="PNK151" s="409"/>
      <c r="PNL151" s="409"/>
      <c r="PNM151" s="409"/>
      <c r="PNN151" s="409"/>
      <c r="PNO151" s="409"/>
      <c r="PNP151" s="409"/>
      <c r="PNQ151" s="409"/>
      <c r="PNR151" s="409"/>
      <c r="PNS151" s="409"/>
      <c r="PNT151" s="409"/>
      <c r="PNU151" s="409"/>
      <c r="PNV151" s="409"/>
      <c r="PNW151" s="409"/>
      <c r="PNX151" s="409"/>
      <c r="PNY151" s="409"/>
      <c r="PNZ151" s="409"/>
      <c r="POA151" s="409"/>
      <c r="POB151" s="409"/>
      <c r="POC151" s="409"/>
      <c r="POD151" s="409"/>
      <c r="POE151" s="409"/>
      <c r="POF151" s="409"/>
      <c r="POG151" s="409"/>
      <c r="POH151" s="409"/>
      <c r="POI151" s="409"/>
      <c r="POJ151" s="409"/>
      <c r="POK151" s="409"/>
      <c r="POL151" s="409"/>
      <c r="POM151" s="409"/>
      <c r="PON151" s="409"/>
      <c r="POO151" s="409"/>
      <c r="POP151" s="409"/>
      <c r="POQ151" s="409"/>
      <c r="POR151" s="409"/>
      <c r="POS151" s="409"/>
      <c r="POT151" s="409"/>
      <c r="POU151" s="409"/>
      <c r="POV151" s="409"/>
      <c r="POW151" s="409"/>
      <c r="POX151" s="409"/>
      <c r="POY151" s="409"/>
      <c r="POZ151" s="409"/>
      <c r="PPA151" s="409"/>
      <c r="PPB151" s="409"/>
      <c r="PPC151" s="409"/>
      <c r="PPD151" s="409"/>
      <c r="PPE151" s="409"/>
      <c r="PPF151" s="409"/>
      <c r="PPG151" s="409"/>
      <c r="PPH151" s="409"/>
      <c r="PPI151" s="409"/>
      <c r="PPJ151" s="409"/>
      <c r="PPK151" s="409"/>
      <c r="PPL151" s="409"/>
      <c r="PPM151" s="409"/>
      <c r="PPN151" s="409"/>
      <c r="PPO151" s="409"/>
      <c r="PPP151" s="409"/>
      <c r="PPQ151" s="409"/>
      <c r="PPR151" s="409"/>
      <c r="PPS151" s="409"/>
      <c r="PPT151" s="409"/>
      <c r="PPU151" s="409"/>
      <c r="PPV151" s="409"/>
      <c r="PPW151" s="409"/>
      <c r="PPX151" s="409"/>
      <c r="PPY151" s="409"/>
      <c r="PPZ151" s="409"/>
      <c r="PQA151" s="409"/>
      <c r="PQB151" s="409"/>
      <c r="PQC151" s="409"/>
      <c r="PQD151" s="409"/>
      <c r="PQE151" s="409"/>
      <c r="PQF151" s="409"/>
      <c r="PQG151" s="409"/>
      <c r="PQH151" s="409"/>
      <c r="PQI151" s="409"/>
      <c r="PQJ151" s="409"/>
      <c r="PQK151" s="409"/>
      <c r="PQL151" s="409"/>
      <c r="PQM151" s="409"/>
      <c r="PQN151" s="409"/>
      <c r="PQO151" s="409"/>
      <c r="PQP151" s="409"/>
      <c r="PQQ151" s="409"/>
      <c r="PQR151" s="409"/>
      <c r="PQS151" s="409"/>
      <c r="PQT151" s="409"/>
      <c r="PQU151" s="409"/>
      <c r="PQV151" s="409"/>
      <c r="PQW151" s="409"/>
      <c r="PQX151" s="409"/>
      <c r="PQY151" s="409"/>
      <c r="PQZ151" s="409"/>
      <c r="PRA151" s="409"/>
      <c r="PRB151" s="409"/>
      <c r="PRC151" s="409"/>
      <c r="PRD151" s="409"/>
      <c r="PRE151" s="409"/>
      <c r="PRF151" s="409"/>
      <c r="PRG151" s="409"/>
      <c r="PRH151" s="409"/>
      <c r="PRI151" s="409"/>
      <c r="PRJ151" s="409"/>
      <c r="PRK151" s="409"/>
      <c r="PRL151" s="409"/>
      <c r="PRM151" s="409"/>
      <c r="PRN151" s="409"/>
      <c r="PRO151" s="409"/>
      <c r="PRP151" s="409"/>
      <c r="PRQ151" s="409"/>
      <c r="PRR151" s="409"/>
      <c r="PRS151" s="409"/>
      <c r="PRT151" s="409"/>
      <c r="PRU151" s="409"/>
      <c r="PRV151" s="409"/>
      <c r="PRW151" s="409"/>
      <c r="PRX151" s="409"/>
      <c r="PRY151" s="409"/>
      <c r="PRZ151" s="409"/>
      <c r="PSA151" s="409"/>
      <c r="PSB151" s="409"/>
      <c r="PSC151" s="409"/>
      <c r="PSD151" s="409"/>
      <c r="PSE151" s="409"/>
      <c r="PSF151" s="409"/>
      <c r="PSG151" s="409"/>
      <c r="PSH151" s="409"/>
      <c r="PSI151" s="409"/>
      <c r="PSJ151" s="409"/>
      <c r="PSK151" s="409"/>
      <c r="PSL151" s="409"/>
      <c r="PSM151" s="409"/>
      <c r="PSN151" s="409"/>
      <c r="PSO151" s="409"/>
      <c r="PSP151" s="409"/>
      <c r="PSQ151" s="409"/>
      <c r="PSR151" s="409"/>
      <c r="PSS151" s="409"/>
      <c r="PST151" s="409"/>
      <c r="PSU151" s="409"/>
      <c r="PSV151" s="409"/>
      <c r="PSW151" s="409"/>
      <c r="PSX151" s="409"/>
      <c r="PSY151" s="409"/>
      <c r="PSZ151" s="409"/>
      <c r="PTA151" s="409"/>
      <c r="PTB151" s="409"/>
      <c r="PTC151" s="409"/>
      <c r="PTD151" s="409"/>
      <c r="PTE151" s="409"/>
      <c r="PTF151" s="409"/>
      <c r="PTG151" s="409"/>
      <c r="PTH151" s="409"/>
      <c r="PTI151" s="409"/>
      <c r="PTJ151" s="409"/>
      <c r="PTK151" s="409"/>
      <c r="PTL151" s="409"/>
      <c r="PTM151" s="409"/>
      <c r="PTN151" s="409"/>
      <c r="PTO151" s="409"/>
      <c r="PTP151" s="409"/>
      <c r="PTQ151" s="409"/>
      <c r="PTR151" s="409"/>
      <c r="PTS151" s="409"/>
      <c r="PTT151" s="409"/>
      <c r="PTU151" s="409"/>
      <c r="PTV151" s="409"/>
      <c r="PTW151" s="409"/>
      <c r="PTX151" s="409"/>
      <c r="PTY151" s="409"/>
      <c r="PTZ151" s="409"/>
      <c r="PUA151" s="409"/>
      <c r="PUB151" s="409"/>
      <c r="PUC151" s="409"/>
      <c r="PUD151" s="409"/>
      <c r="PUE151" s="409"/>
      <c r="PUF151" s="409"/>
      <c r="PUG151" s="409"/>
      <c r="PUH151" s="409"/>
      <c r="PUI151" s="409"/>
      <c r="PUJ151" s="409"/>
      <c r="PUK151" s="409"/>
      <c r="PUL151" s="409"/>
      <c r="PUM151" s="409"/>
      <c r="PUN151" s="409"/>
      <c r="PUO151" s="409"/>
      <c r="PUP151" s="409"/>
      <c r="PUQ151" s="409"/>
      <c r="PUR151" s="409"/>
      <c r="PUS151" s="409"/>
      <c r="PUT151" s="409"/>
      <c r="PUU151" s="409"/>
      <c r="PUV151" s="409"/>
      <c r="PUW151" s="409"/>
      <c r="PUX151" s="409"/>
      <c r="PUY151" s="409"/>
      <c r="PUZ151" s="409"/>
      <c r="PVA151" s="409"/>
      <c r="PVB151" s="409"/>
      <c r="PVC151" s="409"/>
      <c r="PVD151" s="409"/>
      <c r="PVE151" s="409"/>
      <c r="PVF151" s="409"/>
      <c r="PVG151" s="409"/>
      <c r="PVH151" s="409"/>
      <c r="PVI151" s="409"/>
      <c r="PVJ151" s="409"/>
      <c r="PVK151" s="409"/>
      <c r="PVL151" s="409"/>
      <c r="PVM151" s="409"/>
      <c r="PVN151" s="409"/>
      <c r="PVO151" s="409"/>
      <c r="PVP151" s="409"/>
      <c r="PVQ151" s="409"/>
      <c r="PVR151" s="409"/>
      <c r="PVS151" s="409"/>
      <c r="PVT151" s="409"/>
      <c r="PVU151" s="409"/>
      <c r="PVV151" s="409"/>
      <c r="PVW151" s="409"/>
      <c r="PVX151" s="409"/>
      <c r="PVY151" s="409"/>
      <c r="PVZ151" s="409"/>
      <c r="PWA151" s="409"/>
      <c r="PWB151" s="409"/>
      <c r="PWC151" s="409"/>
      <c r="PWD151" s="409"/>
      <c r="PWE151" s="409"/>
      <c r="PWF151" s="409"/>
      <c r="PWG151" s="409"/>
      <c r="PWH151" s="409"/>
      <c r="PWI151" s="409"/>
      <c r="PWJ151" s="409"/>
      <c r="PWK151" s="409"/>
      <c r="PWL151" s="409"/>
      <c r="PWM151" s="409"/>
      <c r="PWN151" s="409"/>
      <c r="PWO151" s="409"/>
      <c r="PWP151" s="409"/>
      <c r="PWQ151" s="409"/>
      <c r="PWR151" s="409"/>
      <c r="PWS151" s="409"/>
      <c r="PWT151" s="409"/>
      <c r="PWU151" s="409"/>
      <c r="PWV151" s="409"/>
      <c r="PWW151" s="409"/>
      <c r="PWX151" s="409"/>
      <c r="PWY151" s="409"/>
      <c r="PWZ151" s="409"/>
      <c r="PXA151" s="409"/>
      <c r="PXB151" s="409"/>
      <c r="PXC151" s="409"/>
      <c r="PXD151" s="409"/>
      <c r="PXE151" s="409"/>
      <c r="PXF151" s="409"/>
      <c r="PXG151" s="409"/>
      <c r="PXH151" s="409"/>
      <c r="PXI151" s="409"/>
      <c r="PXJ151" s="409"/>
      <c r="PXK151" s="409"/>
      <c r="PXL151" s="409"/>
      <c r="PXM151" s="409"/>
      <c r="PXN151" s="409"/>
      <c r="PXO151" s="409"/>
      <c r="PXP151" s="409"/>
      <c r="PXQ151" s="409"/>
      <c r="PXR151" s="409"/>
      <c r="PXS151" s="409"/>
      <c r="PXT151" s="409"/>
      <c r="PXU151" s="409"/>
      <c r="PXV151" s="409"/>
      <c r="PXW151" s="409"/>
      <c r="PXX151" s="409"/>
      <c r="PXY151" s="409"/>
      <c r="PXZ151" s="409"/>
      <c r="PYA151" s="409"/>
      <c r="PYB151" s="409"/>
      <c r="PYC151" s="409"/>
      <c r="PYD151" s="409"/>
      <c r="PYE151" s="409"/>
      <c r="PYF151" s="409"/>
      <c r="PYG151" s="409"/>
      <c r="PYH151" s="409"/>
      <c r="PYI151" s="409"/>
      <c r="PYJ151" s="409"/>
      <c r="PYK151" s="409"/>
      <c r="PYL151" s="409"/>
      <c r="PYM151" s="409"/>
      <c r="PYN151" s="409"/>
      <c r="PYO151" s="409"/>
      <c r="PYP151" s="409"/>
      <c r="PYQ151" s="409"/>
      <c r="PYR151" s="409"/>
      <c r="PYS151" s="409"/>
      <c r="PYT151" s="409"/>
      <c r="PYU151" s="409"/>
      <c r="PYV151" s="409"/>
      <c r="PYW151" s="409"/>
      <c r="PYX151" s="409"/>
      <c r="PYY151" s="409"/>
      <c r="PYZ151" s="409"/>
      <c r="PZA151" s="409"/>
      <c r="PZB151" s="409"/>
      <c r="PZC151" s="409"/>
      <c r="PZD151" s="409"/>
      <c r="PZE151" s="409"/>
      <c r="PZF151" s="409"/>
      <c r="PZG151" s="409"/>
      <c r="PZH151" s="409"/>
      <c r="PZI151" s="409"/>
      <c r="PZJ151" s="409"/>
      <c r="PZK151" s="409"/>
      <c r="PZL151" s="409"/>
      <c r="PZM151" s="409"/>
      <c r="PZN151" s="409"/>
      <c r="PZO151" s="409"/>
      <c r="PZP151" s="409"/>
      <c r="PZQ151" s="409"/>
      <c r="PZR151" s="409"/>
      <c r="PZS151" s="409"/>
      <c r="PZT151" s="409"/>
      <c r="PZU151" s="409"/>
      <c r="PZV151" s="409"/>
      <c r="PZW151" s="409"/>
      <c r="PZX151" s="409"/>
      <c r="PZY151" s="409"/>
      <c r="PZZ151" s="409"/>
      <c r="QAA151" s="409"/>
      <c r="QAB151" s="409"/>
      <c r="QAC151" s="409"/>
      <c r="QAD151" s="409"/>
      <c r="QAE151" s="409"/>
      <c r="QAF151" s="409"/>
      <c r="QAG151" s="409"/>
      <c r="QAH151" s="409"/>
      <c r="QAI151" s="409"/>
      <c r="QAJ151" s="409"/>
      <c r="QAK151" s="409"/>
      <c r="QAL151" s="409"/>
      <c r="QAM151" s="409"/>
      <c r="QAN151" s="409"/>
      <c r="QAO151" s="409"/>
      <c r="QAP151" s="409"/>
      <c r="QAQ151" s="409"/>
      <c r="QAR151" s="409"/>
      <c r="QAS151" s="409"/>
      <c r="QAT151" s="409"/>
      <c r="QAU151" s="409"/>
      <c r="QAV151" s="409"/>
      <c r="QAW151" s="409"/>
      <c r="QAX151" s="409"/>
      <c r="QAY151" s="409"/>
      <c r="QAZ151" s="409"/>
      <c r="QBA151" s="409"/>
      <c r="QBB151" s="409"/>
      <c r="QBC151" s="409"/>
      <c r="QBD151" s="409"/>
      <c r="QBE151" s="409"/>
      <c r="QBF151" s="409"/>
      <c r="QBG151" s="409"/>
      <c r="QBH151" s="409"/>
      <c r="QBI151" s="409"/>
      <c r="QBJ151" s="409"/>
      <c r="QBK151" s="409"/>
      <c r="QBL151" s="409"/>
      <c r="QBM151" s="409"/>
      <c r="QBN151" s="409"/>
      <c r="QBO151" s="409"/>
      <c r="QBP151" s="409"/>
      <c r="QBQ151" s="409"/>
      <c r="QBR151" s="409"/>
      <c r="QBS151" s="409"/>
      <c r="QBT151" s="409"/>
      <c r="QBU151" s="409"/>
      <c r="QBV151" s="409"/>
      <c r="QBW151" s="409"/>
      <c r="QBX151" s="409"/>
      <c r="QBY151" s="409"/>
      <c r="QBZ151" s="409"/>
      <c r="QCA151" s="409"/>
      <c r="QCB151" s="409"/>
      <c r="QCC151" s="409"/>
      <c r="QCD151" s="409"/>
      <c r="QCE151" s="409"/>
      <c r="QCF151" s="409"/>
      <c r="QCG151" s="409"/>
      <c r="QCH151" s="409"/>
      <c r="QCI151" s="409"/>
      <c r="QCJ151" s="409"/>
      <c r="QCK151" s="409"/>
      <c r="QCL151" s="409"/>
      <c r="QCM151" s="409"/>
      <c r="QCN151" s="409"/>
      <c r="QCO151" s="409"/>
      <c r="QCP151" s="409"/>
      <c r="QCQ151" s="409"/>
      <c r="QCR151" s="409"/>
      <c r="QCS151" s="409"/>
      <c r="QCT151" s="409"/>
      <c r="QCU151" s="409"/>
      <c r="QCV151" s="409"/>
      <c r="QCW151" s="409"/>
      <c r="QCX151" s="409"/>
      <c r="QCY151" s="409"/>
      <c r="QCZ151" s="409"/>
      <c r="QDA151" s="409"/>
      <c r="QDB151" s="409"/>
      <c r="QDC151" s="409"/>
      <c r="QDD151" s="409"/>
      <c r="QDE151" s="409"/>
      <c r="QDF151" s="409"/>
      <c r="QDG151" s="409"/>
      <c r="QDH151" s="409"/>
      <c r="QDI151" s="409"/>
      <c r="QDJ151" s="409"/>
      <c r="QDK151" s="409"/>
      <c r="QDL151" s="409"/>
      <c r="QDM151" s="409"/>
      <c r="QDN151" s="409"/>
      <c r="QDO151" s="409"/>
      <c r="QDP151" s="409"/>
      <c r="QDQ151" s="409"/>
      <c r="QDR151" s="409"/>
      <c r="QDS151" s="409"/>
      <c r="QDT151" s="409"/>
      <c r="QDU151" s="409"/>
      <c r="QDV151" s="409"/>
      <c r="QDW151" s="409"/>
      <c r="QDX151" s="409"/>
      <c r="QDY151" s="409"/>
      <c r="QDZ151" s="409"/>
      <c r="QEA151" s="409"/>
      <c r="QEB151" s="409"/>
      <c r="QEC151" s="409"/>
      <c r="QED151" s="409"/>
      <c r="QEE151" s="409"/>
      <c r="QEF151" s="409"/>
      <c r="QEG151" s="409"/>
      <c r="QEH151" s="409"/>
      <c r="QEI151" s="409"/>
      <c r="QEJ151" s="409"/>
      <c r="QEK151" s="409"/>
      <c r="QEL151" s="409"/>
      <c r="QEM151" s="409"/>
      <c r="QEN151" s="409"/>
      <c r="QEO151" s="409"/>
      <c r="QEP151" s="409"/>
      <c r="QEQ151" s="409"/>
      <c r="QER151" s="409"/>
      <c r="QES151" s="409"/>
      <c r="QET151" s="409"/>
      <c r="QEU151" s="409"/>
      <c r="QEV151" s="409"/>
      <c r="QEW151" s="409"/>
      <c r="QEX151" s="409"/>
      <c r="QEY151" s="409"/>
      <c r="QEZ151" s="409"/>
      <c r="QFA151" s="409"/>
      <c r="QFB151" s="409"/>
      <c r="QFC151" s="409"/>
      <c r="QFD151" s="409"/>
      <c r="QFE151" s="409"/>
      <c r="QFF151" s="409"/>
      <c r="QFG151" s="409"/>
      <c r="QFH151" s="409"/>
      <c r="QFI151" s="409"/>
      <c r="QFJ151" s="409"/>
      <c r="QFK151" s="409"/>
      <c r="QFL151" s="409"/>
      <c r="QFM151" s="409"/>
      <c r="QFN151" s="409"/>
      <c r="QFO151" s="409"/>
      <c r="QFP151" s="409"/>
      <c r="QFQ151" s="409"/>
      <c r="QFR151" s="409"/>
      <c r="QFS151" s="409"/>
      <c r="QFT151" s="409"/>
      <c r="QFU151" s="409"/>
      <c r="QFV151" s="409"/>
      <c r="QFW151" s="409"/>
      <c r="QFX151" s="409"/>
      <c r="QFY151" s="409"/>
      <c r="QFZ151" s="409"/>
      <c r="QGA151" s="409"/>
      <c r="QGB151" s="409"/>
      <c r="QGC151" s="409"/>
      <c r="QGD151" s="409"/>
      <c r="QGE151" s="409"/>
      <c r="QGF151" s="409"/>
      <c r="QGG151" s="409"/>
      <c r="QGH151" s="409"/>
      <c r="QGI151" s="409"/>
      <c r="QGJ151" s="409"/>
      <c r="QGK151" s="409"/>
      <c r="QGL151" s="409"/>
      <c r="QGM151" s="409"/>
      <c r="QGN151" s="409"/>
      <c r="QGO151" s="409"/>
      <c r="QGP151" s="409"/>
      <c r="QGQ151" s="409"/>
      <c r="QGR151" s="409"/>
      <c r="QGS151" s="409"/>
      <c r="QGT151" s="409"/>
      <c r="QGU151" s="409"/>
      <c r="QGV151" s="409"/>
      <c r="QGW151" s="409"/>
      <c r="QGX151" s="409"/>
      <c r="QGY151" s="409"/>
      <c r="QGZ151" s="409"/>
      <c r="QHA151" s="409"/>
      <c r="QHB151" s="409"/>
      <c r="QHC151" s="409"/>
      <c r="QHD151" s="409"/>
      <c r="QHE151" s="409"/>
      <c r="QHF151" s="409"/>
      <c r="QHG151" s="409"/>
      <c r="QHH151" s="409"/>
      <c r="QHI151" s="409"/>
      <c r="QHJ151" s="409"/>
      <c r="QHK151" s="409"/>
      <c r="QHL151" s="409"/>
      <c r="QHM151" s="409"/>
      <c r="QHN151" s="409"/>
      <c r="QHO151" s="409"/>
      <c r="QHP151" s="409"/>
      <c r="QHQ151" s="409"/>
      <c r="QHR151" s="409"/>
      <c r="QHS151" s="409"/>
      <c r="QHT151" s="409"/>
      <c r="QHU151" s="409"/>
      <c r="QHV151" s="409"/>
      <c r="QHW151" s="409"/>
      <c r="QHX151" s="409"/>
      <c r="QHY151" s="409"/>
      <c r="QHZ151" s="409"/>
      <c r="QIA151" s="409"/>
      <c r="QIB151" s="409"/>
      <c r="QIC151" s="409"/>
      <c r="QID151" s="409"/>
      <c r="QIE151" s="409"/>
      <c r="QIF151" s="409"/>
      <c r="QIG151" s="409"/>
      <c r="QIH151" s="409"/>
      <c r="QII151" s="409"/>
      <c r="QIJ151" s="409"/>
      <c r="QIK151" s="409"/>
      <c r="QIL151" s="409"/>
      <c r="QIM151" s="409"/>
      <c r="QIN151" s="409"/>
      <c r="QIO151" s="409"/>
      <c r="QIP151" s="409"/>
      <c r="QIQ151" s="409"/>
      <c r="QIR151" s="409"/>
      <c r="QIS151" s="409"/>
      <c r="QIT151" s="409"/>
      <c r="QIU151" s="409"/>
      <c r="QIV151" s="409"/>
      <c r="QIW151" s="409"/>
      <c r="QIX151" s="409"/>
      <c r="QIY151" s="409"/>
      <c r="QIZ151" s="409"/>
      <c r="QJA151" s="409"/>
      <c r="QJB151" s="409"/>
      <c r="QJC151" s="409"/>
      <c r="QJD151" s="409"/>
      <c r="QJE151" s="409"/>
      <c r="QJF151" s="409"/>
      <c r="QJG151" s="409"/>
      <c r="QJH151" s="409"/>
      <c r="QJI151" s="409"/>
      <c r="QJJ151" s="409"/>
      <c r="QJK151" s="409"/>
      <c r="QJL151" s="409"/>
      <c r="QJM151" s="409"/>
      <c r="QJN151" s="409"/>
      <c r="QJO151" s="409"/>
      <c r="QJP151" s="409"/>
      <c r="QJQ151" s="409"/>
      <c r="QJR151" s="409"/>
      <c r="QJS151" s="409"/>
      <c r="QJT151" s="409"/>
      <c r="QJU151" s="409"/>
      <c r="QJV151" s="409"/>
      <c r="QJW151" s="409"/>
      <c r="QJX151" s="409"/>
      <c r="QJY151" s="409"/>
      <c r="QJZ151" s="409"/>
      <c r="QKA151" s="409"/>
      <c r="QKB151" s="409"/>
      <c r="QKC151" s="409"/>
      <c r="QKD151" s="409"/>
      <c r="QKE151" s="409"/>
      <c r="QKF151" s="409"/>
      <c r="QKG151" s="409"/>
      <c r="QKH151" s="409"/>
      <c r="QKI151" s="409"/>
      <c r="QKJ151" s="409"/>
      <c r="QKK151" s="409"/>
      <c r="QKL151" s="409"/>
      <c r="QKM151" s="409"/>
      <c r="QKN151" s="409"/>
      <c r="QKO151" s="409"/>
      <c r="QKP151" s="409"/>
      <c r="QKQ151" s="409"/>
      <c r="QKR151" s="409"/>
      <c r="QKS151" s="409"/>
      <c r="QKT151" s="409"/>
      <c r="QKU151" s="409"/>
      <c r="QKV151" s="409"/>
      <c r="QKW151" s="409"/>
      <c r="QKX151" s="409"/>
      <c r="QKY151" s="409"/>
      <c r="QKZ151" s="409"/>
      <c r="QLA151" s="409"/>
      <c r="QLB151" s="409"/>
      <c r="QLC151" s="409"/>
      <c r="QLD151" s="409"/>
      <c r="QLE151" s="409"/>
      <c r="QLF151" s="409"/>
      <c r="QLG151" s="409"/>
      <c r="QLH151" s="409"/>
      <c r="QLI151" s="409"/>
      <c r="QLJ151" s="409"/>
      <c r="QLK151" s="409"/>
      <c r="QLL151" s="409"/>
      <c r="QLM151" s="409"/>
      <c r="QLN151" s="409"/>
      <c r="QLO151" s="409"/>
      <c r="QLP151" s="409"/>
      <c r="QLQ151" s="409"/>
      <c r="QLR151" s="409"/>
      <c r="QLS151" s="409"/>
      <c r="QLT151" s="409"/>
      <c r="QLU151" s="409"/>
      <c r="QLV151" s="409"/>
      <c r="QLW151" s="409"/>
      <c r="QLX151" s="409"/>
      <c r="QLY151" s="409"/>
      <c r="QLZ151" s="409"/>
      <c r="QMA151" s="409"/>
      <c r="QMB151" s="409"/>
      <c r="QMC151" s="409"/>
      <c r="QMD151" s="409"/>
      <c r="QME151" s="409"/>
      <c r="QMF151" s="409"/>
      <c r="QMG151" s="409"/>
      <c r="QMH151" s="409"/>
      <c r="QMI151" s="409"/>
      <c r="QMJ151" s="409"/>
      <c r="QMK151" s="409"/>
      <c r="QML151" s="409"/>
      <c r="QMM151" s="409"/>
      <c r="QMN151" s="409"/>
      <c r="QMO151" s="409"/>
      <c r="QMP151" s="409"/>
      <c r="QMQ151" s="409"/>
      <c r="QMR151" s="409"/>
      <c r="QMS151" s="409"/>
      <c r="QMT151" s="409"/>
      <c r="QMU151" s="409"/>
      <c r="QMV151" s="409"/>
      <c r="QMW151" s="409"/>
      <c r="QMX151" s="409"/>
      <c r="QMY151" s="409"/>
      <c r="QMZ151" s="409"/>
      <c r="QNA151" s="409"/>
      <c r="QNB151" s="409"/>
      <c r="QNC151" s="409"/>
      <c r="QND151" s="409"/>
      <c r="QNE151" s="409"/>
      <c r="QNF151" s="409"/>
      <c r="QNG151" s="409"/>
      <c r="QNH151" s="409"/>
      <c r="QNI151" s="409"/>
      <c r="QNJ151" s="409"/>
      <c r="QNK151" s="409"/>
      <c r="QNL151" s="409"/>
      <c r="QNM151" s="409"/>
      <c r="QNN151" s="409"/>
      <c r="QNO151" s="409"/>
      <c r="QNP151" s="409"/>
      <c r="QNQ151" s="409"/>
      <c r="QNR151" s="409"/>
      <c r="QNS151" s="409"/>
      <c r="QNT151" s="409"/>
      <c r="QNU151" s="409"/>
      <c r="QNV151" s="409"/>
      <c r="QNW151" s="409"/>
      <c r="QNX151" s="409"/>
      <c r="QNY151" s="409"/>
      <c r="QNZ151" s="409"/>
      <c r="QOA151" s="409"/>
      <c r="QOB151" s="409"/>
      <c r="QOC151" s="409"/>
      <c r="QOD151" s="409"/>
      <c r="QOE151" s="409"/>
      <c r="QOF151" s="409"/>
      <c r="QOG151" s="409"/>
      <c r="QOH151" s="409"/>
      <c r="QOI151" s="409"/>
      <c r="QOJ151" s="409"/>
      <c r="QOK151" s="409"/>
      <c r="QOL151" s="409"/>
      <c r="QOM151" s="409"/>
      <c r="QON151" s="409"/>
      <c r="QOO151" s="409"/>
      <c r="QOP151" s="409"/>
      <c r="QOQ151" s="409"/>
      <c r="QOR151" s="409"/>
      <c r="QOS151" s="409"/>
      <c r="QOT151" s="409"/>
      <c r="QOU151" s="409"/>
      <c r="QOV151" s="409"/>
      <c r="QOW151" s="409"/>
      <c r="QOX151" s="409"/>
      <c r="QOY151" s="409"/>
      <c r="QOZ151" s="409"/>
      <c r="QPA151" s="409"/>
      <c r="QPB151" s="409"/>
      <c r="QPC151" s="409"/>
      <c r="QPD151" s="409"/>
      <c r="QPE151" s="409"/>
      <c r="QPF151" s="409"/>
      <c r="QPG151" s="409"/>
      <c r="QPH151" s="409"/>
      <c r="QPI151" s="409"/>
      <c r="QPJ151" s="409"/>
      <c r="QPK151" s="409"/>
      <c r="QPL151" s="409"/>
      <c r="QPM151" s="409"/>
      <c r="QPN151" s="409"/>
      <c r="QPO151" s="409"/>
      <c r="QPP151" s="409"/>
      <c r="QPQ151" s="409"/>
      <c r="QPR151" s="409"/>
      <c r="QPS151" s="409"/>
      <c r="QPT151" s="409"/>
      <c r="QPU151" s="409"/>
      <c r="QPV151" s="409"/>
      <c r="QPW151" s="409"/>
      <c r="QPX151" s="409"/>
      <c r="QPY151" s="409"/>
      <c r="QPZ151" s="409"/>
      <c r="QQA151" s="409"/>
      <c r="QQB151" s="409"/>
      <c r="QQC151" s="409"/>
      <c r="QQD151" s="409"/>
      <c r="QQE151" s="409"/>
      <c r="QQF151" s="409"/>
      <c r="QQG151" s="409"/>
      <c r="QQH151" s="409"/>
      <c r="QQI151" s="409"/>
      <c r="QQJ151" s="409"/>
      <c r="QQK151" s="409"/>
      <c r="QQL151" s="409"/>
      <c r="QQM151" s="409"/>
      <c r="QQN151" s="409"/>
      <c r="QQO151" s="409"/>
      <c r="QQP151" s="409"/>
      <c r="QQQ151" s="409"/>
      <c r="QQR151" s="409"/>
      <c r="QQS151" s="409"/>
      <c r="QQT151" s="409"/>
      <c r="QQU151" s="409"/>
      <c r="QQV151" s="409"/>
      <c r="QQW151" s="409"/>
      <c r="QQX151" s="409"/>
      <c r="QQY151" s="409"/>
      <c r="QQZ151" s="409"/>
      <c r="QRA151" s="409"/>
      <c r="QRB151" s="409"/>
      <c r="QRC151" s="409"/>
      <c r="QRD151" s="409"/>
      <c r="QRE151" s="409"/>
      <c r="QRF151" s="409"/>
      <c r="QRG151" s="409"/>
      <c r="QRH151" s="409"/>
      <c r="QRI151" s="409"/>
      <c r="QRJ151" s="409"/>
      <c r="QRK151" s="409"/>
      <c r="QRL151" s="409"/>
      <c r="QRM151" s="409"/>
      <c r="QRN151" s="409"/>
      <c r="QRO151" s="409"/>
      <c r="QRP151" s="409"/>
      <c r="QRQ151" s="409"/>
      <c r="QRR151" s="409"/>
      <c r="QRS151" s="409"/>
      <c r="QRT151" s="409"/>
      <c r="QRU151" s="409"/>
      <c r="QRV151" s="409"/>
      <c r="QRW151" s="409"/>
      <c r="QRX151" s="409"/>
      <c r="QRY151" s="409"/>
      <c r="QRZ151" s="409"/>
      <c r="QSA151" s="409"/>
      <c r="QSB151" s="409"/>
      <c r="QSC151" s="409"/>
      <c r="QSD151" s="409"/>
      <c r="QSE151" s="409"/>
      <c r="QSF151" s="409"/>
      <c r="QSG151" s="409"/>
      <c r="QSH151" s="409"/>
      <c r="QSI151" s="409"/>
      <c r="QSJ151" s="409"/>
      <c r="QSK151" s="409"/>
      <c r="QSL151" s="409"/>
      <c r="QSM151" s="409"/>
      <c r="QSN151" s="409"/>
      <c r="QSO151" s="409"/>
      <c r="QSP151" s="409"/>
      <c r="QSQ151" s="409"/>
      <c r="QSR151" s="409"/>
      <c r="QSS151" s="409"/>
      <c r="QST151" s="409"/>
      <c r="QSU151" s="409"/>
      <c r="QSV151" s="409"/>
      <c r="QSW151" s="409"/>
      <c r="QSX151" s="409"/>
      <c r="QSY151" s="409"/>
      <c r="QSZ151" s="409"/>
      <c r="QTA151" s="409"/>
      <c r="QTB151" s="409"/>
      <c r="QTC151" s="409"/>
      <c r="QTD151" s="409"/>
      <c r="QTE151" s="409"/>
      <c r="QTF151" s="409"/>
      <c r="QTG151" s="409"/>
      <c r="QTH151" s="409"/>
      <c r="QTI151" s="409"/>
      <c r="QTJ151" s="409"/>
      <c r="QTK151" s="409"/>
      <c r="QTL151" s="409"/>
      <c r="QTM151" s="409"/>
      <c r="QTN151" s="409"/>
      <c r="QTO151" s="409"/>
      <c r="QTP151" s="409"/>
      <c r="QTQ151" s="409"/>
      <c r="QTR151" s="409"/>
      <c r="QTS151" s="409"/>
      <c r="QTT151" s="409"/>
      <c r="QTU151" s="409"/>
      <c r="QTV151" s="409"/>
      <c r="QTW151" s="409"/>
      <c r="QTX151" s="409"/>
      <c r="QTY151" s="409"/>
      <c r="QTZ151" s="409"/>
      <c r="QUA151" s="409"/>
      <c r="QUB151" s="409"/>
      <c r="QUC151" s="409"/>
      <c r="QUD151" s="409"/>
      <c r="QUE151" s="409"/>
      <c r="QUF151" s="409"/>
      <c r="QUG151" s="409"/>
      <c r="QUH151" s="409"/>
      <c r="QUI151" s="409"/>
      <c r="QUJ151" s="409"/>
      <c r="QUK151" s="409"/>
      <c r="QUL151" s="409"/>
      <c r="QUM151" s="409"/>
      <c r="QUN151" s="409"/>
      <c r="QUO151" s="409"/>
      <c r="QUP151" s="409"/>
      <c r="QUQ151" s="409"/>
      <c r="QUR151" s="409"/>
      <c r="QUS151" s="409"/>
      <c r="QUT151" s="409"/>
      <c r="QUU151" s="409"/>
      <c r="QUV151" s="409"/>
      <c r="QUW151" s="409"/>
      <c r="QUX151" s="409"/>
      <c r="QUY151" s="409"/>
      <c r="QUZ151" s="409"/>
      <c r="QVA151" s="409"/>
      <c r="QVB151" s="409"/>
      <c r="QVC151" s="409"/>
      <c r="QVD151" s="409"/>
      <c r="QVE151" s="409"/>
      <c r="QVF151" s="409"/>
      <c r="QVG151" s="409"/>
      <c r="QVH151" s="409"/>
      <c r="QVI151" s="409"/>
      <c r="QVJ151" s="409"/>
      <c r="QVK151" s="409"/>
      <c r="QVL151" s="409"/>
      <c r="QVM151" s="409"/>
      <c r="QVN151" s="409"/>
      <c r="QVO151" s="409"/>
      <c r="QVP151" s="409"/>
      <c r="QVQ151" s="409"/>
      <c r="QVR151" s="409"/>
      <c r="QVS151" s="409"/>
      <c r="QVT151" s="409"/>
      <c r="QVU151" s="409"/>
      <c r="QVV151" s="409"/>
      <c r="QVW151" s="409"/>
      <c r="QVX151" s="409"/>
      <c r="QVY151" s="409"/>
      <c r="QVZ151" s="409"/>
      <c r="QWA151" s="409"/>
      <c r="QWB151" s="409"/>
      <c r="QWC151" s="409"/>
      <c r="QWD151" s="409"/>
      <c r="QWE151" s="409"/>
      <c r="QWF151" s="409"/>
      <c r="QWG151" s="409"/>
      <c r="QWH151" s="409"/>
      <c r="QWI151" s="409"/>
      <c r="QWJ151" s="409"/>
      <c r="QWK151" s="409"/>
      <c r="QWL151" s="409"/>
      <c r="QWM151" s="409"/>
      <c r="QWN151" s="409"/>
      <c r="QWO151" s="409"/>
      <c r="QWP151" s="409"/>
      <c r="QWQ151" s="409"/>
      <c r="QWR151" s="409"/>
      <c r="QWS151" s="409"/>
      <c r="QWT151" s="409"/>
      <c r="QWU151" s="409"/>
      <c r="QWV151" s="409"/>
      <c r="QWW151" s="409"/>
      <c r="QWX151" s="409"/>
      <c r="QWY151" s="409"/>
      <c r="QWZ151" s="409"/>
      <c r="QXA151" s="409"/>
      <c r="QXB151" s="409"/>
      <c r="QXC151" s="409"/>
      <c r="QXD151" s="409"/>
      <c r="QXE151" s="409"/>
      <c r="QXF151" s="409"/>
      <c r="QXG151" s="409"/>
      <c r="QXH151" s="409"/>
      <c r="QXI151" s="409"/>
      <c r="QXJ151" s="409"/>
      <c r="QXK151" s="409"/>
      <c r="QXL151" s="409"/>
      <c r="QXM151" s="409"/>
      <c r="QXN151" s="409"/>
      <c r="QXO151" s="409"/>
      <c r="QXP151" s="409"/>
      <c r="QXQ151" s="409"/>
      <c r="QXR151" s="409"/>
      <c r="QXS151" s="409"/>
      <c r="QXT151" s="409"/>
      <c r="QXU151" s="409"/>
      <c r="QXV151" s="409"/>
      <c r="QXW151" s="409"/>
      <c r="QXX151" s="409"/>
      <c r="QXY151" s="409"/>
      <c r="QXZ151" s="409"/>
      <c r="QYA151" s="409"/>
      <c r="QYB151" s="409"/>
      <c r="QYC151" s="409"/>
      <c r="QYD151" s="409"/>
      <c r="QYE151" s="409"/>
      <c r="QYF151" s="409"/>
      <c r="QYG151" s="409"/>
      <c r="QYH151" s="409"/>
      <c r="QYI151" s="409"/>
      <c r="QYJ151" s="409"/>
      <c r="QYK151" s="409"/>
      <c r="QYL151" s="409"/>
      <c r="QYM151" s="409"/>
      <c r="QYN151" s="409"/>
      <c r="QYO151" s="409"/>
      <c r="QYP151" s="409"/>
      <c r="QYQ151" s="409"/>
      <c r="QYR151" s="409"/>
      <c r="QYS151" s="409"/>
      <c r="QYT151" s="409"/>
      <c r="QYU151" s="409"/>
      <c r="QYV151" s="409"/>
      <c r="QYW151" s="409"/>
      <c r="QYX151" s="409"/>
      <c r="QYY151" s="409"/>
      <c r="QYZ151" s="409"/>
      <c r="QZA151" s="409"/>
      <c r="QZB151" s="409"/>
      <c r="QZC151" s="409"/>
      <c r="QZD151" s="409"/>
      <c r="QZE151" s="409"/>
      <c r="QZF151" s="409"/>
      <c r="QZG151" s="409"/>
      <c r="QZH151" s="409"/>
      <c r="QZI151" s="409"/>
      <c r="QZJ151" s="409"/>
      <c r="QZK151" s="409"/>
      <c r="QZL151" s="409"/>
      <c r="QZM151" s="409"/>
      <c r="QZN151" s="409"/>
      <c r="QZO151" s="409"/>
      <c r="QZP151" s="409"/>
      <c r="QZQ151" s="409"/>
      <c r="QZR151" s="409"/>
      <c r="QZS151" s="409"/>
      <c r="QZT151" s="409"/>
      <c r="QZU151" s="409"/>
      <c r="QZV151" s="409"/>
      <c r="QZW151" s="409"/>
      <c r="QZX151" s="409"/>
      <c r="QZY151" s="409"/>
      <c r="QZZ151" s="409"/>
      <c r="RAA151" s="409"/>
      <c r="RAB151" s="409"/>
      <c r="RAC151" s="409"/>
      <c r="RAD151" s="409"/>
      <c r="RAE151" s="409"/>
      <c r="RAF151" s="409"/>
      <c r="RAG151" s="409"/>
      <c r="RAH151" s="409"/>
      <c r="RAI151" s="409"/>
      <c r="RAJ151" s="409"/>
      <c r="RAK151" s="409"/>
      <c r="RAL151" s="409"/>
      <c r="RAM151" s="409"/>
      <c r="RAN151" s="409"/>
      <c r="RAO151" s="409"/>
      <c r="RAP151" s="409"/>
      <c r="RAQ151" s="409"/>
      <c r="RAR151" s="409"/>
      <c r="RAS151" s="409"/>
      <c r="RAT151" s="409"/>
      <c r="RAU151" s="409"/>
      <c r="RAV151" s="409"/>
      <c r="RAW151" s="409"/>
      <c r="RAX151" s="409"/>
      <c r="RAY151" s="409"/>
      <c r="RAZ151" s="409"/>
      <c r="RBA151" s="409"/>
      <c r="RBB151" s="409"/>
      <c r="RBC151" s="409"/>
      <c r="RBD151" s="409"/>
      <c r="RBE151" s="409"/>
      <c r="RBF151" s="409"/>
      <c r="RBG151" s="409"/>
      <c r="RBH151" s="409"/>
      <c r="RBI151" s="409"/>
      <c r="RBJ151" s="409"/>
      <c r="RBK151" s="409"/>
      <c r="RBL151" s="409"/>
      <c r="RBM151" s="409"/>
      <c r="RBN151" s="409"/>
      <c r="RBO151" s="409"/>
      <c r="RBP151" s="409"/>
      <c r="RBQ151" s="409"/>
      <c r="RBR151" s="409"/>
      <c r="RBS151" s="409"/>
      <c r="RBT151" s="409"/>
      <c r="RBU151" s="409"/>
      <c r="RBV151" s="409"/>
      <c r="RBW151" s="409"/>
      <c r="RBX151" s="409"/>
      <c r="RBY151" s="409"/>
      <c r="RBZ151" s="409"/>
      <c r="RCA151" s="409"/>
      <c r="RCB151" s="409"/>
      <c r="RCC151" s="409"/>
      <c r="RCD151" s="409"/>
      <c r="RCE151" s="409"/>
      <c r="RCF151" s="409"/>
      <c r="RCG151" s="409"/>
      <c r="RCH151" s="409"/>
      <c r="RCI151" s="409"/>
      <c r="RCJ151" s="409"/>
      <c r="RCK151" s="409"/>
      <c r="RCL151" s="409"/>
      <c r="RCM151" s="409"/>
      <c r="RCN151" s="409"/>
      <c r="RCO151" s="409"/>
      <c r="RCP151" s="409"/>
      <c r="RCQ151" s="409"/>
      <c r="RCR151" s="409"/>
      <c r="RCS151" s="409"/>
      <c r="RCT151" s="409"/>
      <c r="RCU151" s="409"/>
      <c r="RCV151" s="409"/>
      <c r="RCW151" s="409"/>
      <c r="RCX151" s="409"/>
      <c r="RCY151" s="409"/>
      <c r="RCZ151" s="409"/>
      <c r="RDA151" s="409"/>
      <c r="RDB151" s="409"/>
      <c r="RDC151" s="409"/>
      <c r="RDD151" s="409"/>
      <c r="RDE151" s="409"/>
      <c r="RDF151" s="409"/>
      <c r="RDG151" s="409"/>
      <c r="RDH151" s="409"/>
      <c r="RDI151" s="409"/>
      <c r="RDJ151" s="409"/>
      <c r="RDK151" s="409"/>
      <c r="RDL151" s="409"/>
      <c r="RDM151" s="409"/>
      <c r="RDN151" s="409"/>
      <c r="RDO151" s="409"/>
      <c r="RDP151" s="409"/>
      <c r="RDQ151" s="409"/>
      <c r="RDR151" s="409"/>
      <c r="RDS151" s="409"/>
      <c r="RDT151" s="409"/>
      <c r="RDU151" s="409"/>
      <c r="RDV151" s="409"/>
      <c r="RDW151" s="409"/>
      <c r="RDX151" s="409"/>
      <c r="RDY151" s="409"/>
      <c r="RDZ151" s="409"/>
      <c r="REA151" s="409"/>
      <c r="REB151" s="409"/>
      <c r="REC151" s="409"/>
      <c r="RED151" s="409"/>
      <c r="REE151" s="409"/>
      <c r="REF151" s="409"/>
      <c r="REG151" s="409"/>
      <c r="REH151" s="409"/>
      <c r="REI151" s="409"/>
      <c r="REJ151" s="409"/>
      <c r="REK151" s="409"/>
      <c r="REL151" s="409"/>
      <c r="REM151" s="409"/>
      <c r="REN151" s="409"/>
      <c r="REO151" s="409"/>
      <c r="REP151" s="409"/>
      <c r="REQ151" s="409"/>
      <c r="RER151" s="409"/>
      <c r="RES151" s="409"/>
      <c r="RET151" s="409"/>
      <c r="REU151" s="409"/>
      <c r="REV151" s="409"/>
      <c r="REW151" s="409"/>
      <c r="REX151" s="409"/>
      <c r="REY151" s="409"/>
      <c r="REZ151" s="409"/>
      <c r="RFA151" s="409"/>
      <c r="RFB151" s="409"/>
      <c r="RFC151" s="409"/>
      <c r="RFD151" s="409"/>
      <c r="RFE151" s="409"/>
      <c r="RFF151" s="409"/>
      <c r="RFG151" s="409"/>
      <c r="RFH151" s="409"/>
      <c r="RFI151" s="409"/>
      <c r="RFJ151" s="409"/>
      <c r="RFK151" s="409"/>
      <c r="RFL151" s="409"/>
      <c r="RFM151" s="409"/>
      <c r="RFN151" s="409"/>
      <c r="RFO151" s="409"/>
      <c r="RFP151" s="409"/>
      <c r="RFQ151" s="409"/>
      <c r="RFR151" s="409"/>
      <c r="RFS151" s="409"/>
      <c r="RFT151" s="409"/>
      <c r="RFU151" s="409"/>
      <c r="RFV151" s="409"/>
      <c r="RFW151" s="409"/>
      <c r="RFX151" s="409"/>
      <c r="RFY151" s="409"/>
      <c r="RFZ151" s="409"/>
      <c r="RGA151" s="409"/>
      <c r="RGB151" s="409"/>
      <c r="RGC151" s="409"/>
      <c r="RGD151" s="409"/>
      <c r="RGE151" s="409"/>
      <c r="RGF151" s="409"/>
      <c r="RGG151" s="409"/>
      <c r="RGH151" s="409"/>
      <c r="RGI151" s="409"/>
      <c r="RGJ151" s="409"/>
      <c r="RGK151" s="409"/>
      <c r="RGL151" s="409"/>
      <c r="RGM151" s="409"/>
      <c r="RGN151" s="409"/>
      <c r="RGO151" s="409"/>
      <c r="RGP151" s="409"/>
      <c r="RGQ151" s="409"/>
      <c r="RGR151" s="409"/>
      <c r="RGS151" s="409"/>
      <c r="RGT151" s="409"/>
      <c r="RGU151" s="409"/>
      <c r="RGV151" s="409"/>
      <c r="RGW151" s="409"/>
      <c r="RGX151" s="409"/>
      <c r="RGY151" s="409"/>
      <c r="RGZ151" s="409"/>
      <c r="RHA151" s="409"/>
      <c r="RHB151" s="409"/>
      <c r="RHC151" s="409"/>
      <c r="RHD151" s="409"/>
      <c r="RHE151" s="409"/>
      <c r="RHF151" s="409"/>
      <c r="RHG151" s="409"/>
      <c r="RHH151" s="409"/>
      <c r="RHI151" s="409"/>
      <c r="RHJ151" s="409"/>
      <c r="RHK151" s="409"/>
      <c r="RHL151" s="409"/>
      <c r="RHM151" s="409"/>
      <c r="RHN151" s="409"/>
      <c r="RHO151" s="409"/>
      <c r="RHP151" s="409"/>
      <c r="RHQ151" s="409"/>
      <c r="RHR151" s="409"/>
      <c r="RHS151" s="409"/>
      <c r="RHT151" s="409"/>
      <c r="RHU151" s="409"/>
      <c r="RHV151" s="409"/>
      <c r="RHW151" s="409"/>
      <c r="RHX151" s="409"/>
      <c r="RHY151" s="409"/>
      <c r="RHZ151" s="409"/>
      <c r="RIA151" s="409"/>
      <c r="RIB151" s="409"/>
      <c r="RIC151" s="409"/>
      <c r="RID151" s="409"/>
      <c r="RIE151" s="409"/>
      <c r="RIF151" s="409"/>
      <c r="RIG151" s="409"/>
      <c r="RIH151" s="409"/>
      <c r="RII151" s="409"/>
      <c r="RIJ151" s="409"/>
      <c r="RIK151" s="409"/>
      <c r="RIL151" s="409"/>
      <c r="RIM151" s="409"/>
      <c r="RIN151" s="409"/>
      <c r="RIO151" s="409"/>
      <c r="RIP151" s="409"/>
      <c r="RIQ151" s="409"/>
      <c r="RIR151" s="409"/>
      <c r="RIS151" s="409"/>
      <c r="RIT151" s="409"/>
      <c r="RIU151" s="409"/>
      <c r="RIV151" s="409"/>
      <c r="RIW151" s="409"/>
      <c r="RIX151" s="409"/>
      <c r="RIY151" s="409"/>
      <c r="RIZ151" s="409"/>
      <c r="RJA151" s="409"/>
      <c r="RJB151" s="409"/>
      <c r="RJC151" s="409"/>
      <c r="RJD151" s="409"/>
      <c r="RJE151" s="409"/>
      <c r="RJF151" s="409"/>
      <c r="RJG151" s="409"/>
      <c r="RJH151" s="409"/>
      <c r="RJI151" s="409"/>
      <c r="RJJ151" s="409"/>
      <c r="RJK151" s="409"/>
      <c r="RJL151" s="409"/>
      <c r="RJM151" s="409"/>
      <c r="RJN151" s="409"/>
      <c r="RJO151" s="409"/>
      <c r="RJP151" s="409"/>
      <c r="RJQ151" s="409"/>
      <c r="RJR151" s="409"/>
      <c r="RJS151" s="409"/>
      <c r="RJT151" s="409"/>
      <c r="RJU151" s="409"/>
      <c r="RJV151" s="409"/>
      <c r="RJW151" s="409"/>
      <c r="RJX151" s="409"/>
      <c r="RJY151" s="409"/>
      <c r="RJZ151" s="409"/>
      <c r="RKA151" s="409"/>
      <c r="RKB151" s="409"/>
      <c r="RKC151" s="409"/>
      <c r="RKD151" s="409"/>
      <c r="RKE151" s="409"/>
      <c r="RKF151" s="409"/>
      <c r="RKG151" s="409"/>
      <c r="RKH151" s="409"/>
      <c r="RKI151" s="409"/>
      <c r="RKJ151" s="409"/>
      <c r="RKK151" s="409"/>
      <c r="RKL151" s="409"/>
      <c r="RKM151" s="409"/>
      <c r="RKN151" s="409"/>
      <c r="RKO151" s="409"/>
      <c r="RKP151" s="409"/>
      <c r="RKQ151" s="409"/>
      <c r="RKR151" s="409"/>
      <c r="RKS151" s="409"/>
      <c r="RKT151" s="409"/>
      <c r="RKU151" s="409"/>
      <c r="RKV151" s="409"/>
      <c r="RKW151" s="409"/>
      <c r="RKX151" s="409"/>
      <c r="RKY151" s="409"/>
      <c r="RKZ151" s="409"/>
      <c r="RLA151" s="409"/>
      <c r="RLB151" s="409"/>
      <c r="RLC151" s="409"/>
      <c r="RLD151" s="409"/>
      <c r="RLE151" s="409"/>
      <c r="RLF151" s="409"/>
      <c r="RLG151" s="409"/>
      <c r="RLH151" s="409"/>
      <c r="RLI151" s="409"/>
      <c r="RLJ151" s="409"/>
      <c r="RLK151" s="409"/>
      <c r="RLL151" s="409"/>
      <c r="RLM151" s="409"/>
      <c r="RLN151" s="409"/>
      <c r="RLO151" s="409"/>
      <c r="RLP151" s="409"/>
      <c r="RLQ151" s="409"/>
      <c r="RLR151" s="409"/>
      <c r="RLS151" s="409"/>
      <c r="RLT151" s="409"/>
      <c r="RLU151" s="409"/>
      <c r="RLV151" s="409"/>
      <c r="RLW151" s="409"/>
      <c r="RLX151" s="409"/>
      <c r="RLY151" s="409"/>
      <c r="RLZ151" s="409"/>
      <c r="RMA151" s="409"/>
      <c r="RMB151" s="409"/>
      <c r="RMC151" s="409"/>
      <c r="RMD151" s="409"/>
      <c r="RME151" s="409"/>
      <c r="RMF151" s="409"/>
      <c r="RMG151" s="409"/>
      <c r="RMH151" s="409"/>
      <c r="RMI151" s="409"/>
      <c r="RMJ151" s="409"/>
      <c r="RMK151" s="409"/>
      <c r="RML151" s="409"/>
      <c r="RMM151" s="409"/>
      <c r="RMN151" s="409"/>
      <c r="RMO151" s="409"/>
      <c r="RMP151" s="409"/>
      <c r="RMQ151" s="409"/>
      <c r="RMR151" s="409"/>
      <c r="RMS151" s="409"/>
      <c r="RMT151" s="409"/>
      <c r="RMU151" s="409"/>
      <c r="RMV151" s="409"/>
      <c r="RMW151" s="409"/>
      <c r="RMX151" s="409"/>
      <c r="RMY151" s="409"/>
      <c r="RMZ151" s="409"/>
      <c r="RNA151" s="409"/>
      <c r="RNB151" s="409"/>
      <c r="RNC151" s="409"/>
      <c r="RND151" s="409"/>
      <c r="RNE151" s="409"/>
      <c r="RNF151" s="409"/>
      <c r="RNG151" s="409"/>
      <c r="RNH151" s="409"/>
      <c r="RNI151" s="409"/>
      <c r="RNJ151" s="409"/>
      <c r="RNK151" s="409"/>
      <c r="RNL151" s="409"/>
      <c r="RNM151" s="409"/>
      <c r="RNN151" s="409"/>
      <c r="RNO151" s="409"/>
      <c r="RNP151" s="409"/>
      <c r="RNQ151" s="409"/>
      <c r="RNR151" s="409"/>
      <c r="RNS151" s="409"/>
      <c r="RNT151" s="409"/>
      <c r="RNU151" s="409"/>
      <c r="RNV151" s="409"/>
      <c r="RNW151" s="409"/>
      <c r="RNX151" s="409"/>
      <c r="RNY151" s="409"/>
      <c r="RNZ151" s="409"/>
      <c r="ROA151" s="409"/>
      <c r="ROB151" s="409"/>
      <c r="ROC151" s="409"/>
      <c r="ROD151" s="409"/>
      <c r="ROE151" s="409"/>
      <c r="ROF151" s="409"/>
      <c r="ROG151" s="409"/>
      <c r="ROH151" s="409"/>
      <c r="ROI151" s="409"/>
      <c r="ROJ151" s="409"/>
      <c r="ROK151" s="409"/>
      <c r="ROL151" s="409"/>
      <c r="ROM151" s="409"/>
      <c r="RON151" s="409"/>
      <c r="ROO151" s="409"/>
      <c r="ROP151" s="409"/>
      <c r="ROQ151" s="409"/>
      <c r="ROR151" s="409"/>
      <c r="ROS151" s="409"/>
      <c r="ROT151" s="409"/>
      <c r="ROU151" s="409"/>
      <c r="ROV151" s="409"/>
      <c r="ROW151" s="409"/>
      <c r="ROX151" s="409"/>
      <c r="ROY151" s="409"/>
      <c r="ROZ151" s="409"/>
      <c r="RPA151" s="409"/>
      <c r="RPB151" s="409"/>
      <c r="RPC151" s="409"/>
      <c r="RPD151" s="409"/>
      <c r="RPE151" s="409"/>
      <c r="RPF151" s="409"/>
      <c r="RPG151" s="409"/>
      <c r="RPH151" s="409"/>
      <c r="RPI151" s="409"/>
      <c r="RPJ151" s="409"/>
      <c r="RPK151" s="409"/>
      <c r="RPL151" s="409"/>
      <c r="RPM151" s="409"/>
      <c r="RPN151" s="409"/>
      <c r="RPO151" s="409"/>
      <c r="RPP151" s="409"/>
      <c r="RPQ151" s="409"/>
      <c r="RPR151" s="409"/>
      <c r="RPS151" s="409"/>
      <c r="RPT151" s="409"/>
      <c r="RPU151" s="409"/>
      <c r="RPV151" s="409"/>
      <c r="RPW151" s="409"/>
      <c r="RPX151" s="409"/>
      <c r="RPY151" s="409"/>
      <c r="RPZ151" s="409"/>
      <c r="RQA151" s="409"/>
      <c r="RQB151" s="409"/>
      <c r="RQC151" s="409"/>
      <c r="RQD151" s="409"/>
      <c r="RQE151" s="409"/>
      <c r="RQF151" s="409"/>
      <c r="RQG151" s="409"/>
      <c r="RQH151" s="409"/>
      <c r="RQI151" s="409"/>
      <c r="RQJ151" s="409"/>
      <c r="RQK151" s="409"/>
      <c r="RQL151" s="409"/>
      <c r="RQM151" s="409"/>
      <c r="RQN151" s="409"/>
      <c r="RQO151" s="409"/>
      <c r="RQP151" s="409"/>
      <c r="RQQ151" s="409"/>
      <c r="RQR151" s="409"/>
      <c r="RQS151" s="409"/>
      <c r="RQT151" s="409"/>
      <c r="RQU151" s="409"/>
      <c r="RQV151" s="409"/>
      <c r="RQW151" s="409"/>
      <c r="RQX151" s="409"/>
      <c r="RQY151" s="409"/>
      <c r="RQZ151" s="409"/>
      <c r="RRA151" s="409"/>
      <c r="RRB151" s="409"/>
      <c r="RRC151" s="409"/>
      <c r="RRD151" s="409"/>
      <c r="RRE151" s="409"/>
      <c r="RRF151" s="409"/>
      <c r="RRG151" s="409"/>
      <c r="RRH151" s="409"/>
      <c r="RRI151" s="409"/>
      <c r="RRJ151" s="409"/>
      <c r="RRK151" s="409"/>
      <c r="RRL151" s="409"/>
      <c r="RRM151" s="409"/>
      <c r="RRN151" s="409"/>
      <c r="RRO151" s="409"/>
      <c r="RRP151" s="409"/>
      <c r="RRQ151" s="409"/>
      <c r="RRR151" s="409"/>
      <c r="RRS151" s="409"/>
      <c r="RRT151" s="409"/>
      <c r="RRU151" s="409"/>
      <c r="RRV151" s="409"/>
      <c r="RRW151" s="409"/>
      <c r="RRX151" s="409"/>
      <c r="RRY151" s="409"/>
      <c r="RRZ151" s="409"/>
      <c r="RSA151" s="409"/>
      <c r="RSB151" s="409"/>
      <c r="RSC151" s="409"/>
      <c r="RSD151" s="409"/>
      <c r="RSE151" s="409"/>
      <c r="RSF151" s="409"/>
      <c r="RSG151" s="409"/>
      <c r="RSH151" s="409"/>
      <c r="RSI151" s="409"/>
      <c r="RSJ151" s="409"/>
      <c r="RSK151" s="409"/>
      <c r="RSL151" s="409"/>
      <c r="RSM151" s="409"/>
      <c r="RSN151" s="409"/>
      <c r="RSO151" s="409"/>
      <c r="RSP151" s="409"/>
      <c r="RSQ151" s="409"/>
      <c r="RSR151" s="409"/>
      <c r="RSS151" s="409"/>
      <c r="RST151" s="409"/>
      <c r="RSU151" s="409"/>
      <c r="RSV151" s="409"/>
      <c r="RSW151" s="409"/>
      <c r="RSX151" s="409"/>
      <c r="RSY151" s="409"/>
      <c r="RSZ151" s="409"/>
      <c r="RTA151" s="409"/>
      <c r="RTB151" s="409"/>
      <c r="RTC151" s="409"/>
      <c r="RTD151" s="409"/>
      <c r="RTE151" s="409"/>
      <c r="RTF151" s="409"/>
      <c r="RTG151" s="409"/>
      <c r="RTH151" s="409"/>
      <c r="RTI151" s="409"/>
      <c r="RTJ151" s="409"/>
      <c r="RTK151" s="409"/>
      <c r="RTL151" s="409"/>
      <c r="RTM151" s="409"/>
      <c r="RTN151" s="409"/>
      <c r="RTO151" s="409"/>
      <c r="RTP151" s="409"/>
      <c r="RTQ151" s="409"/>
      <c r="RTR151" s="409"/>
      <c r="RTS151" s="409"/>
      <c r="RTT151" s="409"/>
      <c r="RTU151" s="409"/>
      <c r="RTV151" s="409"/>
      <c r="RTW151" s="409"/>
      <c r="RTX151" s="409"/>
      <c r="RTY151" s="409"/>
      <c r="RTZ151" s="409"/>
      <c r="RUA151" s="409"/>
      <c r="RUB151" s="409"/>
      <c r="RUC151" s="409"/>
      <c r="RUD151" s="409"/>
      <c r="RUE151" s="409"/>
      <c r="RUF151" s="409"/>
      <c r="RUG151" s="409"/>
      <c r="RUH151" s="409"/>
      <c r="RUI151" s="409"/>
      <c r="RUJ151" s="409"/>
      <c r="RUK151" s="409"/>
      <c r="RUL151" s="409"/>
      <c r="RUM151" s="409"/>
      <c r="RUN151" s="409"/>
      <c r="RUO151" s="409"/>
      <c r="RUP151" s="409"/>
      <c r="RUQ151" s="409"/>
      <c r="RUR151" s="409"/>
      <c r="RUS151" s="409"/>
      <c r="RUT151" s="409"/>
      <c r="RUU151" s="409"/>
      <c r="RUV151" s="409"/>
      <c r="RUW151" s="409"/>
      <c r="RUX151" s="409"/>
      <c r="RUY151" s="409"/>
      <c r="RUZ151" s="409"/>
      <c r="RVA151" s="409"/>
      <c r="RVB151" s="409"/>
      <c r="RVC151" s="409"/>
      <c r="RVD151" s="409"/>
      <c r="RVE151" s="409"/>
      <c r="RVF151" s="409"/>
      <c r="RVG151" s="409"/>
      <c r="RVH151" s="409"/>
      <c r="RVI151" s="409"/>
      <c r="RVJ151" s="409"/>
      <c r="RVK151" s="409"/>
      <c r="RVL151" s="409"/>
      <c r="RVM151" s="409"/>
      <c r="RVN151" s="409"/>
      <c r="RVO151" s="409"/>
      <c r="RVP151" s="409"/>
      <c r="RVQ151" s="409"/>
      <c r="RVR151" s="409"/>
      <c r="RVS151" s="409"/>
      <c r="RVT151" s="409"/>
      <c r="RVU151" s="409"/>
      <c r="RVV151" s="409"/>
      <c r="RVW151" s="409"/>
      <c r="RVX151" s="409"/>
      <c r="RVY151" s="409"/>
      <c r="RVZ151" s="409"/>
      <c r="RWA151" s="409"/>
      <c r="RWB151" s="409"/>
      <c r="RWC151" s="409"/>
      <c r="RWD151" s="409"/>
      <c r="RWE151" s="409"/>
      <c r="RWF151" s="409"/>
      <c r="RWG151" s="409"/>
      <c r="RWH151" s="409"/>
      <c r="RWI151" s="409"/>
      <c r="RWJ151" s="409"/>
      <c r="RWK151" s="409"/>
      <c r="RWL151" s="409"/>
      <c r="RWM151" s="409"/>
      <c r="RWN151" s="409"/>
      <c r="RWO151" s="409"/>
      <c r="RWP151" s="409"/>
      <c r="RWQ151" s="409"/>
      <c r="RWR151" s="409"/>
      <c r="RWS151" s="409"/>
      <c r="RWT151" s="409"/>
      <c r="RWU151" s="409"/>
      <c r="RWV151" s="409"/>
      <c r="RWW151" s="409"/>
      <c r="RWX151" s="409"/>
      <c r="RWY151" s="409"/>
      <c r="RWZ151" s="409"/>
      <c r="RXA151" s="409"/>
      <c r="RXB151" s="409"/>
      <c r="RXC151" s="409"/>
      <c r="RXD151" s="409"/>
      <c r="RXE151" s="409"/>
      <c r="RXF151" s="409"/>
      <c r="RXG151" s="409"/>
      <c r="RXH151" s="409"/>
      <c r="RXI151" s="409"/>
      <c r="RXJ151" s="409"/>
      <c r="RXK151" s="409"/>
      <c r="RXL151" s="409"/>
      <c r="RXM151" s="409"/>
      <c r="RXN151" s="409"/>
      <c r="RXO151" s="409"/>
      <c r="RXP151" s="409"/>
      <c r="RXQ151" s="409"/>
      <c r="RXR151" s="409"/>
      <c r="RXS151" s="409"/>
      <c r="RXT151" s="409"/>
      <c r="RXU151" s="409"/>
      <c r="RXV151" s="409"/>
      <c r="RXW151" s="409"/>
      <c r="RXX151" s="409"/>
      <c r="RXY151" s="409"/>
      <c r="RXZ151" s="409"/>
      <c r="RYA151" s="409"/>
      <c r="RYB151" s="409"/>
      <c r="RYC151" s="409"/>
      <c r="RYD151" s="409"/>
      <c r="RYE151" s="409"/>
      <c r="RYF151" s="409"/>
      <c r="RYG151" s="409"/>
      <c r="RYH151" s="409"/>
      <c r="RYI151" s="409"/>
      <c r="RYJ151" s="409"/>
      <c r="RYK151" s="409"/>
      <c r="RYL151" s="409"/>
      <c r="RYM151" s="409"/>
      <c r="RYN151" s="409"/>
      <c r="RYO151" s="409"/>
      <c r="RYP151" s="409"/>
      <c r="RYQ151" s="409"/>
      <c r="RYR151" s="409"/>
      <c r="RYS151" s="409"/>
      <c r="RYT151" s="409"/>
      <c r="RYU151" s="409"/>
      <c r="RYV151" s="409"/>
      <c r="RYW151" s="409"/>
      <c r="RYX151" s="409"/>
      <c r="RYY151" s="409"/>
      <c r="RYZ151" s="409"/>
      <c r="RZA151" s="409"/>
      <c r="RZB151" s="409"/>
      <c r="RZC151" s="409"/>
      <c r="RZD151" s="409"/>
      <c r="RZE151" s="409"/>
      <c r="RZF151" s="409"/>
      <c r="RZG151" s="409"/>
      <c r="RZH151" s="409"/>
      <c r="RZI151" s="409"/>
      <c r="RZJ151" s="409"/>
      <c r="RZK151" s="409"/>
      <c r="RZL151" s="409"/>
      <c r="RZM151" s="409"/>
      <c r="RZN151" s="409"/>
      <c r="RZO151" s="409"/>
      <c r="RZP151" s="409"/>
      <c r="RZQ151" s="409"/>
      <c r="RZR151" s="409"/>
      <c r="RZS151" s="409"/>
      <c r="RZT151" s="409"/>
      <c r="RZU151" s="409"/>
      <c r="RZV151" s="409"/>
      <c r="RZW151" s="409"/>
      <c r="RZX151" s="409"/>
      <c r="RZY151" s="409"/>
      <c r="RZZ151" s="409"/>
      <c r="SAA151" s="409"/>
      <c r="SAB151" s="409"/>
      <c r="SAC151" s="409"/>
      <c r="SAD151" s="409"/>
      <c r="SAE151" s="409"/>
      <c r="SAF151" s="409"/>
      <c r="SAG151" s="409"/>
      <c r="SAH151" s="409"/>
      <c r="SAI151" s="409"/>
      <c r="SAJ151" s="409"/>
      <c r="SAK151" s="409"/>
      <c r="SAL151" s="409"/>
      <c r="SAM151" s="409"/>
      <c r="SAN151" s="409"/>
      <c r="SAO151" s="409"/>
      <c r="SAP151" s="409"/>
      <c r="SAQ151" s="409"/>
      <c r="SAR151" s="409"/>
      <c r="SAS151" s="409"/>
      <c r="SAT151" s="409"/>
      <c r="SAU151" s="409"/>
      <c r="SAV151" s="409"/>
      <c r="SAW151" s="409"/>
      <c r="SAX151" s="409"/>
      <c r="SAY151" s="409"/>
      <c r="SAZ151" s="409"/>
      <c r="SBA151" s="409"/>
      <c r="SBB151" s="409"/>
      <c r="SBC151" s="409"/>
      <c r="SBD151" s="409"/>
      <c r="SBE151" s="409"/>
      <c r="SBF151" s="409"/>
      <c r="SBG151" s="409"/>
      <c r="SBH151" s="409"/>
      <c r="SBI151" s="409"/>
      <c r="SBJ151" s="409"/>
      <c r="SBK151" s="409"/>
      <c r="SBL151" s="409"/>
      <c r="SBM151" s="409"/>
      <c r="SBN151" s="409"/>
      <c r="SBO151" s="409"/>
      <c r="SBP151" s="409"/>
      <c r="SBQ151" s="409"/>
      <c r="SBR151" s="409"/>
      <c r="SBS151" s="409"/>
      <c r="SBT151" s="409"/>
      <c r="SBU151" s="409"/>
      <c r="SBV151" s="409"/>
      <c r="SBW151" s="409"/>
      <c r="SBX151" s="409"/>
      <c r="SBY151" s="409"/>
      <c r="SBZ151" s="409"/>
      <c r="SCA151" s="409"/>
      <c r="SCB151" s="409"/>
      <c r="SCC151" s="409"/>
      <c r="SCD151" s="409"/>
      <c r="SCE151" s="409"/>
      <c r="SCF151" s="409"/>
      <c r="SCG151" s="409"/>
      <c r="SCH151" s="409"/>
      <c r="SCI151" s="409"/>
      <c r="SCJ151" s="409"/>
      <c r="SCK151" s="409"/>
      <c r="SCL151" s="409"/>
      <c r="SCM151" s="409"/>
      <c r="SCN151" s="409"/>
      <c r="SCO151" s="409"/>
      <c r="SCP151" s="409"/>
      <c r="SCQ151" s="409"/>
      <c r="SCR151" s="409"/>
      <c r="SCS151" s="409"/>
      <c r="SCT151" s="409"/>
      <c r="SCU151" s="409"/>
      <c r="SCV151" s="409"/>
      <c r="SCW151" s="409"/>
      <c r="SCX151" s="409"/>
      <c r="SCY151" s="409"/>
      <c r="SCZ151" s="409"/>
      <c r="SDA151" s="409"/>
      <c r="SDB151" s="409"/>
      <c r="SDC151" s="409"/>
      <c r="SDD151" s="409"/>
      <c r="SDE151" s="409"/>
      <c r="SDF151" s="409"/>
      <c r="SDG151" s="409"/>
      <c r="SDH151" s="409"/>
      <c r="SDI151" s="409"/>
      <c r="SDJ151" s="409"/>
      <c r="SDK151" s="409"/>
      <c r="SDL151" s="409"/>
      <c r="SDM151" s="409"/>
      <c r="SDN151" s="409"/>
      <c r="SDO151" s="409"/>
      <c r="SDP151" s="409"/>
      <c r="SDQ151" s="409"/>
      <c r="SDR151" s="409"/>
      <c r="SDS151" s="409"/>
      <c r="SDT151" s="409"/>
      <c r="SDU151" s="409"/>
      <c r="SDV151" s="409"/>
      <c r="SDW151" s="409"/>
      <c r="SDX151" s="409"/>
      <c r="SDY151" s="409"/>
      <c r="SDZ151" s="409"/>
      <c r="SEA151" s="409"/>
      <c r="SEB151" s="409"/>
      <c r="SEC151" s="409"/>
      <c r="SED151" s="409"/>
      <c r="SEE151" s="409"/>
      <c r="SEF151" s="409"/>
      <c r="SEG151" s="409"/>
      <c r="SEH151" s="409"/>
      <c r="SEI151" s="409"/>
      <c r="SEJ151" s="409"/>
      <c r="SEK151" s="409"/>
      <c r="SEL151" s="409"/>
      <c r="SEM151" s="409"/>
      <c r="SEN151" s="409"/>
      <c r="SEO151" s="409"/>
      <c r="SEP151" s="409"/>
      <c r="SEQ151" s="409"/>
      <c r="SER151" s="409"/>
      <c r="SES151" s="409"/>
      <c r="SET151" s="409"/>
      <c r="SEU151" s="409"/>
      <c r="SEV151" s="409"/>
      <c r="SEW151" s="409"/>
      <c r="SEX151" s="409"/>
      <c r="SEY151" s="409"/>
      <c r="SEZ151" s="409"/>
      <c r="SFA151" s="409"/>
      <c r="SFB151" s="409"/>
      <c r="SFC151" s="409"/>
      <c r="SFD151" s="409"/>
      <c r="SFE151" s="409"/>
      <c r="SFF151" s="409"/>
      <c r="SFG151" s="409"/>
      <c r="SFH151" s="409"/>
      <c r="SFI151" s="409"/>
      <c r="SFJ151" s="409"/>
      <c r="SFK151" s="409"/>
      <c r="SFL151" s="409"/>
      <c r="SFM151" s="409"/>
      <c r="SFN151" s="409"/>
      <c r="SFO151" s="409"/>
      <c r="SFP151" s="409"/>
      <c r="SFQ151" s="409"/>
      <c r="SFR151" s="409"/>
      <c r="SFS151" s="409"/>
      <c r="SFT151" s="409"/>
      <c r="SFU151" s="409"/>
      <c r="SFV151" s="409"/>
      <c r="SFW151" s="409"/>
      <c r="SFX151" s="409"/>
      <c r="SFY151" s="409"/>
      <c r="SFZ151" s="409"/>
      <c r="SGA151" s="409"/>
      <c r="SGB151" s="409"/>
      <c r="SGC151" s="409"/>
      <c r="SGD151" s="409"/>
      <c r="SGE151" s="409"/>
      <c r="SGF151" s="409"/>
      <c r="SGG151" s="409"/>
      <c r="SGH151" s="409"/>
      <c r="SGI151" s="409"/>
      <c r="SGJ151" s="409"/>
      <c r="SGK151" s="409"/>
      <c r="SGL151" s="409"/>
      <c r="SGM151" s="409"/>
      <c r="SGN151" s="409"/>
      <c r="SGO151" s="409"/>
      <c r="SGP151" s="409"/>
      <c r="SGQ151" s="409"/>
      <c r="SGR151" s="409"/>
      <c r="SGS151" s="409"/>
      <c r="SGT151" s="409"/>
      <c r="SGU151" s="409"/>
      <c r="SGV151" s="409"/>
      <c r="SGW151" s="409"/>
      <c r="SGX151" s="409"/>
      <c r="SGY151" s="409"/>
      <c r="SGZ151" s="409"/>
      <c r="SHA151" s="409"/>
      <c r="SHB151" s="409"/>
      <c r="SHC151" s="409"/>
      <c r="SHD151" s="409"/>
      <c r="SHE151" s="409"/>
      <c r="SHF151" s="409"/>
      <c r="SHG151" s="409"/>
      <c r="SHH151" s="409"/>
      <c r="SHI151" s="409"/>
      <c r="SHJ151" s="409"/>
      <c r="SHK151" s="409"/>
      <c r="SHL151" s="409"/>
      <c r="SHM151" s="409"/>
      <c r="SHN151" s="409"/>
      <c r="SHO151" s="409"/>
      <c r="SHP151" s="409"/>
      <c r="SHQ151" s="409"/>
      <c r="SHR151" s="409"/>
      <c r="SHS151" s="409"/>
      <c r="SHT151" s="409"/>
      <c r="SHU151" s="409"/>
      <c r="SHV151" s="409"/>
      <c r="SHW151" s="409"/>
      <c r="SHX151" s="409"/>
      <c r="SHY151" s="409"/>
      <c r="SHZ151" s="409"/>
      <c r="SIA151" s="409"/>
      <c r="SIB151" s="409"/>
      <c r="SIC151" s="409"/>
      <c r="SID151" s="409"/>
      <c r="SIE151" s="409"/>
      <c r="SIF151" s="409"/>
      <c r="SIG151" s="409"/>
      <c r="SIH151" s="409"/>
      <c r="SII151" s="409"/>
      <c r="SIJ151" s="409"/>
      <c r="SIK151" s="409"/>
      <c r="SIL151" s="409"/>
      <c r="SIM151" s="409"/>
      <c r="SIN151" s="409"/>
      <c r="SIO151" s="409"/>
      <c r="SIP151" s="409"/>
      <c r="SIQ151" s="409"/>
      <c r="SIR151" s="409"/>
      <c r="SIS151" s="409"/>
      <c r="SIT151" s="409"/>
      <c r="SIU151" s="409"/>
      <c r="SIV151" s="409"/>
      <c r="SIW151" s="409"/>
      <c r="SIX151" s="409"/>
      <c r="SIY151" s="409"/>
      <c r="SIZ151" s="409"/>
      <c r="SJA151" s="409"/>
      <c r="SJB151" s="409"/>
      <c r="SJC151" s="409"/>
      <c r="SJD151" s="409"/>
      <c r="SJE151" s="409"/>
      <c r="SJF151" s="409"/>
      <c r="SJG151" s="409"/>
      <c r="SJH151" s="409"/>
      <c r="SJI151" s="409"/>
      <c r="SJJ151" s="409"/>
      <c r="SJK151" s="409"/>
      <c r="SJL151" s="409"/>
      <c r="SJM151" s="409"/>
      <c r="SJN151" s="409"/>
      <c r="SJO151" s="409"/>
      <c r="SJP151" s="409"/>
      <c r="SJQ151" s="409"/>
      <c r="SJR151" s="409"/>
      <c r="SJS151" s="409"/>
      <c r="SJT151" s="409"/>
      <c r="SJU151" s="409"/>
      <c r="SJV151" s="409"/>
      <c r="SJW151" s="409"/>
      <c r="SJX151" s="409"/>
      <c r="SJY151" s="409"/>
      <c r="SJZ151" s="409"/>
      <c r="SKA151" s="409"/>
      <c r="SKB151" s="409"/>
      <c r="SKC151" s="409"/>
      <c r="SKD151" s="409"/>
      <c r="SKE151" s="409"/>
      <c r="SKF151" s="409"/>
      <c r="SKG151" s="409"/>
      <c r="SKH151" s="409"/>
      <c r="SKI151" s="409"/>
      <c r="SKJ151" s="409"/>
      <c r="SKK151" s="409"/>
      <c r="SKL151" s="409"/>
      <c r="SKM151" s="409"/>
      <c r="SKN151" s="409"/>
      <c r="SKO151" s="409"/>
      <c r="SKP151" s="409"/>
      <c r="SKQ151" s="409"/>
      <c r="SKR151" s="409"/>
      <c r="SKS151" s="409"/>
      <c r="SKT151" s="409"/>
      <c r="SKU151" s="409"/>
      <c r="SKV151" s="409"/>
      <c r="SKW151" s="409"/>
      <c r="SKX151" s="409"/>
      <c r="SKY151" s="409"/>
      <c r="SKZ151" s="409"/>
      <c r="SLA151" s="409"/>
      <c r="SLB151" s="409"/>
      <c r="SLC151" s="409"/>
      <c r="SLD151" s="409"/>
      <c r="SLE151" s="409"/>
      <c r="SLF151" s="409"/>
      <c r="SLG151" s="409"/>
      <c r="SLH151" s="409"/>
      <c r="SLI151" s="409"/>
      <c r="SLJ151" s="409"/>
      <c r="SLK151" s="409"/>
      <c r="SLL151" s="409"/>
      <c r="SLM151" s="409"/>
      <c r="SLN151" s="409"/>
      <c r="SLO151" s="409"/>
      <c r="SLP151" s="409"/>
      <c r="SLQ151" s="409"/>
      <c r="SLR151" s="409"/>
      <c r="SLS151" s="409"/>
      <c r="SLT151" s="409"/>
      <c r="SLU151" s="409"/>
      <c r="SLV151" s="409"/>
      <c r="SLW151" s="409"/>
      <c r="SLX151" s="409"/>
      <c r="SLY151" s="409"/>
      <c r="SLZ151" s="409"/>
      <c r="SMA151" s="409"/>
      <c r="SMB151" s="409"/>
      <c r="SMC151" s="409"/>
      <c r="SMD151" s="409"/>
      <c r="SME151" s="409"/>
      <c r="SMF151" s="409"/>
      <c r="SMG151" s="409"/>
      <c r="SMH151" s="409"/>
      <c r="SMI151" s="409"/>
      <c r="SMJ151" s="409"/>
      <c r="SMK151" s="409"/>
      <c r="SML151" s="409"/>
      <c r="SMM151" s="409"/>
      <c r="SMN151" s="409"/>
      <c r="SMO151" s="409"/>
      <c r="SMP151" s="409"/>
      <c r="SMQ151" s="409"/>
      <c r="SMR151" s="409"/>
      <c r="SMS151" s="409"/>
      <c r="SMT151" s="409"/>
      <c r="SMU151" s="409"/>
      <c r="SMV151" s="409"/>
      <c r="SMW151" s="409"/>
      <c r="SMX151" s="409"/>
      <c r="SMY151" s="409"/>
      <c r="SMZ151" s="409"/>
      <c r="SNA151" s="409"/>
      <c r="SNB151" s="409"/>
      <c r="SNC151" s="409"/>
      <c r="SND151" s="409"/>
      <c r="SNE151" s="409"/>
      <c r="SNF151" s="409"/>
      <c r="SNG151" s="409"/>
      <c r="SNH151" s="409"/>
      <c r="SNI151" s="409"/>
      <c r="SNJ151" s="409"/>
      <c r="SNK151" s="409"/>
      <c r="SNL151" s="409"/>
      <c r="SNM151" s="409"/>
      <c r="SNN151" s="409"/>
      <c r="SNO151" s="409"/>
      <c r="SNP151" s="409"/>
      <c r="SNQ151" s="409"/>
      <c r="SNR151" s="409"/>
      <c r="SNS151" s="409"/>
      <c r="SNT151" s="409"/>
      <c r="SNU151" s="409"/>
      <c r="SNV151" s="409"/>
      <c r="SNW151" s="409"/>
      <c r="SNX151" s="409"/>
      <c r="SNY151" s="409"/>
      <c r="SNZ151" s="409"/>
      <c r="SOA151" s="409"/>
      <c r="SOB151" s="409"/>
      <c r="SOC151" s="409"/>
      <c r="SOD151" s="409"/>
      <c r="SOE151" s="409"/>
      <c r="SOF151" s="409"/>
      <c r="SOG151" s="409"/>
      <c r="SOH151" s="409"/>
      <c r="SOI151" s="409"/>
      <c r="SOJ151" s="409"/>
      <c r="SOK151" s="409"/>
      <c r="SOL151" s="409"/>
      <c r="SOM151" s="409"/>
      <c r="SON151" s="409"/>
      <c r="SOO151" s="409"/>
      <c r="SOP151" s="409"/>
      <c r="SOQ151" s="409"/>
      <c r="SOR151" s="409"/>
      <c r="SOS151" s="409"/>
      <c r="SOT151" s="409"/>
      <c r="SOU151" s="409"/>
      <c r="SOV151" s="409"/>
      <c r="SOW151" s="409"/>
      <c r="SOX151" s="409"/>
      <c r="SOY151" s="409"/>
      <c r="SOZ151" s="409"/>
      <c r="SPA151" s="409"/>
      <c r="SPB151" s="409"/>
      <c r="SPC151" s="409"/>
      <c r="SPD151" s="409"/>
      <c r="SPE151" s="409"/>
      <c r="SPF151" s="409"/>
      <c r="SPG151" s="409"/>
      <c r="SPH151" s="409"/>
      <c r="SPI151" s="409"/>
      <c r="SPJ151" s="409"/>
      <c r="SPK151" s="409"/>
      <c r="SPL151" s="409"/>
      <c r="SPM151" s="409"/>
      <c r="SPN151" s="409"/>
      <c r="SPO151" s="409"/>
      <c r="SPP151" s="409"/>
      <c r="SPQ151" s="409"/>
      <c r="SPR151" s="409"/>
      <c r="SPS151" s="409"/>
      <c r="SPT151" s="409"/>
      <c r="SPU151" s="409"/>
      <c r="SPV151" s="409"/>
      <c r="SPW151" s="409"/>
      <c r="SPX151" s="409"/>
      <c r="SPY151" s="409"/>
      <c r="SPZ151" s="409"/>
      <c r="SQA151" s="409"/>
      <c r="SQB151" s="409"/>
      <c r="SQC151" s="409"/>
      <c r="SQD151" s="409"/>
      <c r="SQE151" s="409"/>
      <c r="SQF151" s="409"/>
      <c r="SQG151" s="409"/>
      <c r="SQH151" s="409"/>
      <c r="SQI151" s="409"/>
      <c r="SQJ151" s="409"/>
      <c r="SQK151" s="409"/>
      <c r="SQL151" s="409"/>
      <c r="SQM151" s="409"/>
      <c r="SQN151" s="409"/>
      <c r="SQO151" s="409"/>
      <c r="SQP151" s="409"/>
      <c r="SQQ151" s="409"/>
      <c r="SQR151" s="409"/>
      <c r="SQS151" s="409"/>
      <c r="SQT151" s="409"/>
      <c r="SQU151" s="409"/>
      <c r="SQV151" s="409"/>
      <c r="SQW151" s="409"/>
      <c r="SQX151" s="409"/>
      <c r="SQY151" s="409"/>
      <c r="SQZ151" s="409"/>
      <c r="SRA151" s="409"/>
      <c r="SRB151" s="409"/>
      <c r="SRC151" s="409"/>
      <c r="SRD151" s="409"/>
      <c r="SRE151" s="409"/>
      <c r="SRF151" s="409"/>
      <c r="SRG151" s="409"/>
      <c r="SRH151" s="409"/>
      <c r="SRI151" s="409"/>
      <c r="SRJ151" s="409"/>
      <c r="SRK151" s="409"/>
      <c r="SRL151" s="409"/>
      <c r="SRM151" s="409"/>
      <c r="SRN151" s="409"/>
      <c r="SRO151" s="409"/>
      <c r="SRP151" s="409"/>
      <c r="SRQ151" s="409"/>
      <c r="SRR151" s="409"/>
      <c r="SRS151" s="409"/>
      <c r="SRT151" s="409"/>
      <c r="SRU151" s="409"/>
      <c r="SRV151" s="409"/>
      <c r="SRW151" s="409"/>
      <c r="SRX151" s="409"/>
      <c r="SRY151" s="409"/>
      <c r="SRZ151" s="409"/>
      <c r="SSA151" s="409"/>
      <c r="SSB151" s="409"/>
      <c r="SSC151" s="409"/>
      <c r="SSD151" s="409"/>
      <c r="SSE151" s="409"/>
      <c r="SSF151" s="409"/>
      <c r="SSG151" s="409"/>
      <c r="SSH151" s="409"/>
      <c r="SSI151" s="409"/>
      <c r="SSJ151" s="409"/>
      <c r="SSK151" s="409"/>
      <c r="SSL151" s="409"/>
      <c r="SSM151" s="409"/>
      <c r="SSN151" s="409"/>
      <c r="SSO151" s="409"/>
      <c r="SSP151" s="409"/>
      <c r="SSQ151" s="409"/>
      <c r="SSR151" s="409"/>
      <c r="SSS151" s="409"/>
      <c r="SST151" s="409"/>
      <c r="SSU151" s="409"/>
      <c r="SSV151" s="409"/>
      <c r="SSW151" s="409"/>
      <c r="SSX151" s="409"/>
      <c r="SSY151" s="409"/>
      <c r="SSZ151" s="409"/>
      <c r="STA151" s="409"/>
      <c r="STB151" s="409"/>
      <c r="STC151" s="409"/>
      <c r="STD151" s="409"/>
      <c r="STE151" s="409"/>
      <c r="STF151" s="409"/>
      <c r="STG151" s="409"/>
      <c r="STH151" s="409"/>
      <c r="STI151" s="409"/>
      <c r="STJ151" s="409"/>
      <c r="STK151" s="409"/>
      <c r="STL151" s="409"/>
      <c r="STM151" s="409"/>
      <c r="STN151" s="409"/>
      <c r="STO151" s="409"/>
      <c r="STP151" s="409"/>
      <c r="STQ151" s="409"/>
      <c r="STR151" s="409"/>
      <c r="STS151" s="409"/>
      <c r="STT151" s="409"/>
      <c r="STU151" s="409"/>
      <c r="STV151" s="409"/>
      <c r="STW151" s="409"/>
      <c r="STX151" s="409"/>
      <c r="STY151" s="409"/>
      <c r="STZ151" s="409"/>
      <c r="SUA151" s="409"/>
      <c r="SUB151" s="409"/>
      <c r="SUC151" s="409"/>
      <c r="SUD151" s="409"/>
      <c r="SUE151" s="409"/>
      <c r="SUF151" s="409"/>
      <c r="SUG151" s="409"/>
      <c r="SUH151" s="409"/>
      <c r="SUI151" s="409"/>
      <c r="SUJ151" s="409"/>
      <c r="SUK151" s="409"/>
      <c r="SUL151" s="409"/>
      <c r="SUM151" s="409"/>
      <c r="SUN151" s="409"/>
      <c r="SUO151" s="409"/>
      <c r="SUP151" s="409"/>
      <c r="SUQ151" s="409"/>
      <c r="SUR151" s="409"/>
      <c r="SUS151" s="409"/>
      <c r="SUT151" s="409"/>
      <c r="SUU151" s="409"/>
      <c r="SUV151" s="409"/>
      <c r="SUW151" s="409"/>
      <c r="SUX151" s="409"/>
      <c r="SUY151" s="409"/>
      <c r="SUZ151" s="409"/>
      <c r="SVA151" s="409"/>
      <c r="SVB151" s="409"/>
      <c r="SVC151" s="409"/>
      <c r="SVD151" s="409"/>
      <c r="SVE151" s="409"/>
      <c r="SVF151" s="409"/>
      <c r="SVG151" s="409"/>
      <c r="SVH151" s="409"/>
      <c r="SVI151" s="409"/>
      <c r="SVJ151" s="409"/>
      <c r="SVK151" s="409"/>
      <c r="SVL151" s="409"/>
      <c r="SVM151" s="409"/>
      <c r="SVN151" s="409"/>
      <c r="SVO151" s="409"/>
      <c r="SVP151" s="409"/>
      <c r="SVQ151" s="409"/>
      <c r="SVR151" s="409"/>
      <c r="SVS151" s="409"/>
      <c r="SVT151" s="409"/>
      <c r="SVU151" s="409"/>
      <c r="SVV151" s="409"/>
      <c r="SVW151" s="409"/>
      <c r="SVX151" s="409"/>
      <c r="SVY151" s="409"/>
      <c r="SVZ151" s="409"/>
      <c r="SWA151" s="409"/>
      <c r="SWB151" s="409"/>
      <c r="SWC151" s="409"/>
      <c r="SWD151" s="409"/>
      <c r="SWE151" s="409"/>
      <c r="SWF151" s="409"/>
      <c r="SWG151" s="409"/>
      <c r="SWH151" s="409"/>
      <c r="SWI151" s="409"/>
      <c r="SWJ151" s="409"/>
      <c r="SWK151" s="409"/>
      <c r="SWL151" s="409"/>
      <c r="SWM151" s="409"/>
      <c r="SWN151" s="409"/>
      <c r="SWO151" s="409"/>
      <c r="SWP151" s="409"/>
      <c r="SWQ151" s="409"/>
      <c r="SWR151" s="409"/>
      <c r="SWS151" s="409"/>
      <c r="SWT151" s="409"/>
      <c r="SWU151" s="409"/>
      <c r="SWV151" s="409"/>
      <c r="SWW151" s="409"/>
      <c r="SWX151" s="409"/>
      <c r="SWY151" s="409"/>
      <c r="SWZ151" s="409"/>
      <c r="SXA151" s="409"/>
      <c r="SXB151" s="409"/>
      <c r="SXC151" s="409"/>
      <c r="SXD151" s="409"/>
      <c r="SXE151" s="409"/>
      <c r="SXF151" s="409"/>
      <c r="SXG151" s="409"/>
      <c r="SXH151" s="409"/>
      <c r="SXI151" s="409"/>
      <c r="SXJ151" s="409"/>
      <c r="SXK151" s="409"/>
      <c r="SXL151" s="409"/>
      <c r="SXM151" s="409"/>
      <c r="SXN151" s="409"/>
      <c r="SXO151" s="409"/>
      <c r="SXP151" s="409"/>
      <c r="SXQ151" s="409"/>
      <c r="SXR151" s="409"/>
      <c r="SXS151" s="409"/>
      <c r="SXT151" s="409"/>
      <c r="SXU151" s="409"/>
      <c r="SXV151" s="409"/>
      <c r="SXW151" s="409"/>
      <c r="SXX151" s="409"/>
      <c r="SXY151" s="409"/>
      <c r="SXZ151" s="409"/>
      <c r="SYA151" s="409"/>
      <c r="SYB151" s="409"/>
      <c r="SYC151" s="409"/>
      <c r="SYD151" s="409"/>
      <c r="SYE151" s="409"/>
      <c r="SYF151" s="409"/>
      <c r="SYG151" s="409"/>
      <c r="SYH151" s="409"/>
      <c r="SYI151" s="409"/>
      <c r="SYJ151" s="409"/>
      <c r="SYK151" s="409"/>
      <c r="SYL151" s="409"/>
      <c r="SYM151" s="409"/>
      <c r="SYN151" s="409"/>
      <c r="SYO151" s="409"/>
      <c r="SYP151" s="409"/>
      <c r="SYQ151" s="409"/>
      <c r="SYR151" s="409"/>
      <c r="SYS151" s="409"/>
      <c r="SYT151" s="409"/>
      <c r="SYU151" s="409"/>
      <c r="SYV151" s="409"/>
      <c r="SYW151" s="409"/>
      <c r="SYX151" s="409"/>
      <c r="SYY151" s="409"/>
      <c r="SYZ151" s="409"/>
      <c r="SZA151" s="409"/>
      <c r="SZB151" s="409"/>
      <c r="SZC151" s="409"/>
      <c r="SZD151" s="409"/>
      <c r="SZE151" s="409"/>
      <c r="SZF151" s="409"/>
      <c r="SZG151" s="409"/>
      <c r="SZH151" s="409"/>
      <c r="SZI151" s="409"/>
      <c r="SZJ151" s="409"/>
      <c r="SZK151" s="409"/>
      <c r="SZL151" s="409"/>
      <c r="SZM151" s="409"/>
      <c r="SZN151" s="409"/>
      <c r="SZO151" s="409"/>
      <c r="SZP151" s="409"/>
      <c r="SZQ151" s="409"/>
      <c r="SZR151" s="409"/>
      <c r="SZS151" s="409"/>
      <c r="SZT151" s="409"/>
      <c r="SZU151" s="409"/>
      <c r="SZV151" s="409"/>
      <c r="SZW151" s="409"/>
      <c r="SZX151" s="409"/>
      <c r="SZY151" s="409"/>
      <c r="SZZ151" s="409"/>
      <c r="TAA151" s="409"/>
      <c r="TAB151" s="409"/>
      <c r="TAC151" s="409"/>
      <c r="TAD151" s="409"/>
      <c r="TAE151" s="409"/>
      <c r="TAF151" s="409"/>
      <c r="TAG151" s="409"/>
      <c r="TAH151" s="409"/>
      <c r="TAI151" s="409"/>
      <c r="TAJ151" s="409"/>
      <c r="TAK151" s="409"/>
      <c r="TAL151" s="409"/>
      <c r="TAM151" s="409"/>
      <c r="TAN151" s="409"/>
      <c r="TAO151" s="409"/>
      <c r="TAP151" s="409"/>
      <c r="TAQ151" s="409"/>
      <c r="TAR151" s="409"/>
      <c r="TAS151" s="409"/>
      <c r="TAT151" s="409"/>
      <c r="TAU151" s="409"/>
      <c r="TAV151" s="409"/>
      <c r="TAW151" s="409"/>
      <c r="TAX151" s="409"/>
      <c r="TAY151" s="409"/>
      <c r="TAZ151" s="409"/>
      <c r="TBA151" s="409"/>
      <c r="TBB151" s="409"/>
      <c r="TBC151" s="409"/>
      <c r="TBD151" s="409"/>
      <c r="TBE151" s="409"/>
      <c r="TBF151" s="409"/>
      <c r="TBG151" s="409"/>
      <c r="TBH151" s="409"/>
      <c r="TBI151" s="409"/>
      <c r="TBJ151" s="409"/>
      <c r="TBK151" s="409"/>
      <c r="TBL151" s="409"/>
      <c r="TBM151" s="409"/>
      <c r="TBN151" s="409"/>
      <c r="TBO151" s="409"/>
      <c r="TBP151" s="409"/>
      <c r="TBQ151" s="409"/>
      <c r="TBR151" s="409"/>
      <c r="TBS151" s="409"/>
      <c r="TBT151" s="409"/>
      <c r="TBU151" s="409"/>
      <c r="TBV151" s="409"/>
      <c r="TBW151" s="409"/>
      <c r="TBX151" s="409"/>
      <c r="TBY151" s="409"/>
      <c r="TBZ151" s="409"/>
      <c r="TCA151" s="409"/>
      <c r="TCB151" s="409"/>
      <c r="TCC151" s="409"/>
      <c r="TCD151" s="409"/>
      <c r="TCE151" s="409"/>
      <c r="TCF151" s="409"/>
      <c r="TCG151" s="409"/>
      <c r="TCH151" s="409"/>
      <c r="TCI151" s="409"/>
      <c r="TCJ151" s="409"/>
      <c r="TCK151" s="409"/>
      <c r="TCL151" s="409"/>
      <c r="TCM151" s="409"/>
      <c r="TCN151" s="409"/>
      <c r="TCO151" s="409"/>
      <c r="TCP151" s="409"/>
      <c r="TCQ151" s="409"/>
      <c r="TCR151" s="409"/>
      <c r="TCS151" s="409"/>
      <c r="TCT151" s="409"/>
      <c r="TCU151" s="409"/>
      <c r="TCV151" s="409"/>
      <c r="TCW151" s="409"/>
      <c r="TCX151" s="409"/>
      <c r="TCY151" s="409"/>
      <c r="TCZ151" s="409"/>
      <c r="TDA151" s="409"/>
      <c r="TDB151" s="409"/>
      <c r="TDC151" s="409"/>
      <c r="TDD151" s="409"/>
      <c r="TDE151" s="409"/>
      <c r="TDF151" s="409"/>
      <c r="TDG151" s="409"/>
      <c r="TDH151" s="409"/>
      <c r="TDI151" s="409"/>
      <c r="TDJ151" s="409"/>
      <c r="TDK151" s="409"/>
      <c r="TDL151" s="409"/>
      <c r="TDM151" s="409"/>
      <c r="TDN151" s="409"/>
      <c r="TDO151" s="409"/>
      <c r="TDP151" s="409"/>
      <c r="TDQ151" s="409"/>
      <c r="TDR151" s="409"/>
      <c r="TDS151" s="409"/>
      <c r="TDT151" s="409"/>
      <c r="TDU151" s="409"/>
      <c r="TDV151" s="409"/>
      <c r="TDW151" s="409"/>
      <c r="TDX151" s="409"/>
      <c r="TDY151" s="409"/>
      <c r="TDZ151" s="409"/>
      <c r="TEA151" s="409"/>
      <c r="TEB151" s="409"/>
      <c r="TEC151" s="409"/>
      <c r="TED151" s="409"/>
      <c r="TEE151" s="409"/>
      <c r="TEF151" s="409"/>
      <c r="TEG151" s="409"/>
      <c r="TEH151" s="409"/>
      <c r="TEI151" s="409"/>
      <c r="TEJ151" s="409"/>
      <c r="TEK151" s="409"/>
      <c r="TEL151" s="409"/>
      <c r="TEM151" s="409"/>
      <c r="TEN151" s="409"/>
      <c r="TEO151" s="409"/>
      <c r="TEP151" s="409"/>
      <c r="TEQ151" s="409"/>
      <c r="TER151" s="409"/>
      <c r="TES151" s="409"/>
      <c r="TET151" s="409"/>
      <c r="TEU151" s="409"/>
      <c r="TEV151" s="409"/>
      <c r="TEW151" s="409"/>
      <c r="TEX151" s="409"/>
      <c r="TEY151" s="409"/>
      <c r="TEZ151" s="409"/>
      <c r="TFA151" s="409"/>
      <c r="TFB151" s="409"/>
      <c r="TFC151" s="409"/>
      <c r="TFD151" s="409"/>
      <c r="TFE151" s="409"/>
      <c r="TFF151" s="409"/>
      <c r="TFG151" s="409"/>
      <c r="TFH151" s="409"/>
      <c r="TFI151" s="409"/>
      <c r="TFJ151" s="409"/>
      <c r="TFK151" s="409"/>
      <c r="TFL151" s="409"/>
      <c r="TFM151" s="409"/>
      <c r="TFN151" s="409"/>
      <c r="TFO151" s="409"/>
      <c r="TFP151" s="409"/>
      <c r="TFQ151" s="409"/>
      <c r="TFR151" s="409"/>
      <c r="TFS151" s="409"/>
      <c r="TFT151" s="409"/>
      <c r="TFU151" s="409"/>
      <c r="TFV151" s="409"/>
      <c r="TFW151" s="409"/>
      <c r="TFX151" s="409"/>
      <c r="TFY151" s="409"/>
      <c r="TFZ151" s="409"/>
      <c r="TGA151" s="409"/>
      <c r="TGB151" s="409"/>
      <c r="TGC151" s="409"/>
      <c r="TGD151" s="409"/>
      <c r="TGE151" s="409"/>
      <c r="TGF151" s="409"/>
      <c r="TGG151" s="409"/>
      <c r="TGH151" s="409"/>
      <c r="TGI151" s="409"/>
      <c r="TGJ151" s="409"/>
      <c r="TGK151" s="409"/>
      <c r="TGL151" s="409"/>
      <c r="TGM151" s="409"/>
      <c r="TGN151" s="409"/>
      <c r="TGO151" s="409"/>
      <c r="TGP151" s="409"/>
      <c r="TGQ151" s="409"/>
      <c r="TGR151" s="409"/>
      <c r="TGS151" s="409"/>
      <c r="TGT151" s="409"/>
      <c r="TGU151" s="409"/>
      <c r="TGV151" s="409"/>
      <c r="TGW151" s="409"/>
      <c r="TGX151" s="409"/>
      <c r="TGY151" s="409"/>
      <c r="TGZ151" s="409"/>
      <c r="THA151" s="409"/>
      <c r="THB151" s="409"/>
      <c r="THC151" s="409"/>
      <c r="THD151" s="409"/>
      <c r="THE151" s="409"/>
      <c r="THF151" s="409"/>
      <c r="THG151" s="409"/>
      <c r="THH151" s="409"/>
      <c r="THI151" s="409"/>
      <c r="THJ151" s="409"/>
      <c r="THK151" s="409"/>
      <c r="THL151" s="409"/>
      <c r="THM151" s="409"/>
      <c r="THN151" s="409"/>
      <c r="THO151" s="409"/>
      <c r="THP151" s="409"/>
      <c r="THQ151" s="409"/>
      <c r="THR151" s="409"/>
      <c r="THS151" s="409"/>
      <c r="THT151" s="409"/>
      <c r="THU151" s="409"/>
      <c r="THV151" s="409"/>
      <c r="THW151" s="409"/>
      <c r="THX151" s="409"/>
      <c r="THY151" s="409"/>
      <c r="THZ151" s="409"/>
      <c r="TIA151" s="409"/>
      <c r="TIB151" s="409"/>
      <c r="TIC151" s="409"/>
      <c r="TID151" s="409"/>
      <c r="TIE151" s="409"/>
      <c r="TIF151" s="409"/>
      <c r="TIG151" s="409"/>
      <c r="TIH151" s="409"/>
      <c r="TII151" s="409"/>
      <c r="TIJ151" s="409"/>
      <c r="TIK151" s="409"/>
      <c r="TIL151" s="409"/>
      <c r="TIM151" s="409"/>
      <c r="TIN151" s="409"/>
      <c r="TIO151" s="409"/>
      <c r="TIP151" s="409"/>
      <c r="TIQ151" s="409"/>
      <c r="TIR151" s="409"/>
      <c r="TIS151" s="409"/>
      <c r="TIT151" s="409"/>
      <c r="TIU151" s="409"/>
      <c r="TIV151" s="409"/>
      <c r="TIW151" s="409"/>
      <c r="TIX151" s="409"/>
      <c r="TIY151" s="409"/>
      <c r="TIZ151" s="409"/>
      <c r="TJA151" s="409"/>
      <c r="TJB151" s="409"/>
      <c r="TJC151" s="409"/>
      <c r="TJD151" s="409"/>
      <c r="TJE151" s="409"/>
      <c r="TJF151" s="409"/>
      <c r="TJG151" s="409"/>
      <c r="TJH151" s="409"/>
      <c r="TJI151" s="409"/>
      <c r="TJJ151" s="409"/>
      <c r="TJK151" s="409"/>
      <c r="TJL151" s="409"/>
      <c r="TJM151" s="409"/>
      <c r="TJN151" s="409"/>
      <c r="TJO151" s="409"/>
      <c r="TJP151" s="409"/>
      <c r="TJQ151" s="409"/>
      <c r="TJR151" s="409"/>
      <c r="TJS151" s="409"/>
      <c r="TJT151" s="409"/>
      <c r="TJU151" s="409"/>
      <c r="TJV151" s="409"/>
      <c r="TJW151" s="409"/>
      <c r="TJX151" s="409"/>
      <c r="TJY151" s="409"/>
      <c r="TJZ151" s="409"/>
      <c r="TKA151" s="409"/>
      <c r="TKB151" s="409"/>
      <c r="TKC151" s="409"/>
      <c r="TKD151" s="409"/>
      <c r="TKE151" s="409"/>
      <c r="TKF151" s="409"/>
      <c r="TKG151" s="409"/>
      <c r="TKH151" s="409"/>
      <c r="TKI151" s="409"/>
      <c r="TKJ151" s="409"/>
      <c r="TKK151" s="409"/>
      <c r="TKL151" s="409"/>
      <c r="TKM151" s="409"/>
      <c r="TKN151" s="409"/>
      <c r="TKO151" s="409"/>
      <c r="TKP151" s="409"/>
      <c r="TKQ151" s="409"/>
      <c r="TKR151" s="409"/>
      <c r="TKS151" s="409"/>
      <c r="TKT151" s="409"/>
      <c r="TKU151" s="409"/>
      <c r="TKV151" s="409"/>
      <c r="TKW151" s="409"/>
      <c r="TKX151" s="409"/>
      <c r="TKY151" s="409"/>
      <c r="TKZ151" s="409"/>
      <c r="TLA151" s="409"/>
      <c r="TLB151" s="409"/>
      <c r="TLC151" s="409"/>
      <c r="TLD151" s="409"/>
      <c r="TLE151" s="409"/>
      <c r="TLF151" s="409"/>
      <c r="TLG151" s="409"/>
      <c r="TLH151" s="409"/>
      <c r="TLI151" s="409"/>
      <c r="TLJ151" s="409"/>
      <c r="TLK151" s="409"/>
      <c r="TLL151" s="409"/>
      <c r="TLM151" s="409"/>
      <c r="TLN151" s="409"/>
      <c r="TLO151" s="409"/>
      <c r="TLP151" s="409"/>
      <c r="TLQ151" s="409"/>
      <c r="TLR151" s="409"/>
      <c r="TLS151" s="409"/>
      <c r="TLT151" s="409"/>
      <c r="TLU151" s="409"/>
      <c r="TLV151" s="409"/>
      <c r="TLW151" s="409"/>
      <c r="TLX151" s="409"/>
      <c r="TLY151" s="409"/>
      <c r="TLZ151" s="409"/>
      <c r="TMA151" s="409"/>
      <c r="TMB151" s="409"/>
      <c r="TMC151" s="409"/>
      <c r="TMD151" s="409"/>
      <c r="TME151" s="409"/>
      <c r="TMF151" s="409"/>
      <c r="TMG151" s="409"/>
      <c r="TMH151" s="409"/>
      <c r="TMI151" s="409"/>
      <c r="TMJ151" s="409"/>
      <c r="TMK151" s="409"/>
      <c r="TML151" s="409"/>
      <c r="TMM151" s="409"/>
      <c r="TMN151" s="409"/>
      <c r="TMO151" s="409"/>
      <c r="TMP151" s="409"/>
      <c r="TMQ151" s="409"/>
      <c r="TMR151" s="409"/>
      <c r="TMS151" s="409"/>
      <c r="TMT151" s="409"/>
      <c r="TMU151" s="409"/>
      <c r="TMV151" s="409"/>
      <c r="TMW151" s="409"/>
      <c r="TMX151" s="409"/>
      <c r="TMY151" s="409"/>
      <c r="TMZ151" s="409"/>
      <c r="TNA151" s="409"/>
      <c r="TNB151" s="409"/>
      <c r="TNC151" s="409"/>
      <c r="TND151" s="409"/>
      <c r="TNE151" s="409"/>
      <c r="TNF151" s="409"/>
      <c r="TNG151" s="409"/>
      <c r="TNH151" s="409"/>
      <c r="TNI151" s="409"/>
      <c r="TNJ151" s="409"/>
      <c r="TNK151" s="409"/>
      <c r="TNL151" s="409"/>
      <c r="TNM151" s="409"/>
      <c r="TNN151" s="409"/>
      <c r="TNO151" s="409"/>
      <c r="TNP151" s="409"/>
      <c r="TNQ151" s="409"/>
      <c r="TNR151" s="409"/>
      <c r="TNS151" s="409"/>
      <c r="TNT151" s="409"/>
      <c r="TNU151" s="409"/>
      <c r="TNV151" s="409"/>
      <c r="TNW151" s="409"/>
      <c r="TNX151" s="409"/>
      <c r="TNY151" s="409"/>
      <c r="TNZ151" s="409"/>
      <c r="TOA151" s="409"/>
      <c r="TOB151" s="409"/>
      <c r="TOC151" s="409"/>
      <c r="TOD151" s="409"/>
      <c r="TOE151" s="409"/>
      <c r="TOF151" s="409"/>
      <c r="TOG151" s="409"/>
      <c r="TOH151" s="409"/>
      <c r="TOI151" s="409"/>
      <c r="TOJ151" s="409"/>
      <c r="TOK151" s="409"/>
      <c r="TOL151" s="409"/>
      <c r="TOM151" s="409"/>
      <c r="TON151" s="409"/>
      <c r="TOO151" s="409"/>
      <c r="TOP151" s="409"/>
      <c r="TOQ151" s="409"/>
      <c r="TOR151" s="409"/>
      <c r="TOS151" s="409"/>
      <c r="TOT151" s="409"/>
      <c r="TOU151" s="409"/>
      <c r="TOV151" s="409"/>
      <c r="TOW151" s="409"/>
      <c r="TOX151" s="409"/>
      <c r="TOY151" s="409"/>
      <c r="TOZ151" s="409"/>
      <c r="TPA151" s="409"/>
      <c r="TPB151" s="409"/>
      <c r="TPC151" s="409"/>
      <c r="TPD151" s="409"/>
      <c r="TPE151" s="409"/>
      <c r="TPF151" s="409"/>
      <c r="TPG151" s="409"/>
      <c r="TPH151" s="409"/>
      <c r="TPI151" s="409"/>
      <c r="TPJ151" s="409"/>
      <c r="TPK151" s="409"/>
      <c r="TPL151" s="409"/>
      <c r="TPM151" s="409"/>
      <c r="TPN151" s="409"/>
      <c r="TPO151" s="409"/>
      <c r="TPP151" s="409"/>
      <c r="TPQ151" s="409"/>
      <c r="TPR151" s="409"/>
      <c r="TPS151" s="409"/>
      <c r="TPT151" s="409"/>
      <c r="TPU151" s="409"/>
      <c r="TPV151" s="409"/>
      <c r="TPW151" s="409"/>
      <c r="TPX151" s="409"/>
      <c r="TPY151" s="409"/>
      <c r="TPZ151" s="409"/>
      <c r="TQA151" s="409"/>
      <c r="TQB151" s="409"/>
      <c r="TQC151" s="409"/>
      <c r="TQD151" s="409"/>
      <c r="TQE151" s="409"/>
      <c r="TQF151" s="409"/>
      <c r="TQG151" s="409"/>
      <c r="TQH151" s="409"/>
      <c r="TQI151" s="409"/>
      <c r="TQJ151" s="409"/>
      <c r="TQK151" s="409"/>
      <c r="TQL151" s="409"/>
      <c r="TQM151" s="409"/>
      <c r="TQN151" s="409"/>
      <c r="TQO151" s="409"/>
      <c r="TQP151" s="409"/>
      <c r="TQQ151" s="409"/>
      <c r="TQR151" s="409"/>
      <c r="TQS151" s="409"/>
      <c r="TQT151" s="409"/>
      <c r="TQU151" s="409"/>
      <c r="TQV151" s="409"/>
      <c r="TQW151" s="409"/>
      <c r="TQX151" s="409"/>
      <c r="TQY151" s="409"/>
      <c r="TQZ151" s="409"/>
      <c r="TRA151" s="409"/>
      <c r="TRB151" s="409"/>
      <c r="TRC151" s="409"/>
      <c r="TRD151" s="409"/>
      <c r="TRE151" s="409"/>
      <c r="TRF151" s="409"/>
      <c r="TRG151" s="409"/>
      <c r="TRH151" s="409"/>
      <c r="TRI151" s="409"/>
      <c r="TRJ151" s="409"/>
      <c r="TRK151" s="409"/>
      <c r="TRL151" s="409"/>
      <c r="TRM151" s="409"/>
      <c r="TRN151" s="409"/>
      <c r="TRO151" s="409"/>
      <c r="TRP151" s="409"/>
      <c r="TRQ151" s="409"/>
      <c r="TRR151" s="409"/>
      <c r="TRS151" s="409"/>
      <c r="TRT151" s="409"/>
      <c r="TRU151" s="409"/>
      <c r="TRV151" s="409"/>
      <c r="TRW151" s="409"/>
      <c r="TRX151" s="409"/>
      <c r="TRY151" s="409"/>
      <c r="TRZ151" s="409"/>
      <c r="TSA151" s="409"/>
      <c r="TSB151" s="409"/>
      <c r="TSC151" s="409"/>
      <c r="TSD151" s="409"/>
      <c r="TSE151" s="409"/>
      <c r="TSF151" s="409"/>
      <c r="TSG151" s="409"/>
      <c r="TSH151" s="409"/>
      <c r="TSI151" s="409"/>
      <c r="TSJ151" s="409"/>
      <c r="TSK151" s="409"/>
      <c r="TSL151" s="409"/>
      <c r="TSM151" s="409"/>
      <c r="TSN151" s="409"/>
      <c r="TSO151" s="409"/>
      <c r="TSP151" s="409"/>
      <c r="TSQ151" s="409"/>
      <c r="TSR151" s="409"/>
      <c r="TSS151" s="409"/>
      <c r="TST151" s="409"/>
      <c r="TSU151" s="409"/>
      <c r="TSV151" s="409"/>
      <c r="TSW151" s="409"/>
      <c r="TSX151" s="409"/>
      <c r="TSY151" s="409"/>
      <c r="TSZ151" s="409"/>
      <c r="TTA151" s="409"/>
      <c r="TTB151" s="409"/>
      <c r="TTC151" s="409"/>
      <c r="TTD151" s="409"/>
      <c r="TTE151" s="409"/>
      <c r="TTF151" s="409"/>
      <c r="TTG151" s="409"/>
      <c r="TTH151" s="409"/>
      <c r="TTI151" s="409"/>
      <c r="TTJ151" s="409"/>
      <c r="TTK151" s="409"/>
      <c r="TTL151" s="409"/>
      <c r="TTM151" s="409"/>
      <c r="TTN151" s="409"/>
      <c r="TTO151" s="409"/>
      <c r="TTP151" s="409"/>
      <c r="TTQ151" s="409"/>
      <c r="TTR151" s="409"/>
      <c r="TTS151" s="409"/>
      <c r="TTT151" s="409"/>
      <c r="TTU151" s="409"/>
      <c r="TTV151" s="409"/>
      <c r="TTW151" s="409"/>
      <c r="TTX151" s="409"/>
      <c r="TTY151" s="409"/>
      <c r="TTZ151" s="409"/>
      <c r="TUA151" s="409"/>
      <c r="TUB151" s="409"/>
      <c r="TUC151" s="409"/>
      <c r="TUD151" s="409"/>
      <c r="TUE151" s="409"/>
      <c r="TUF151" s="409"/>
      <c r="TUG151" s="409"/>
      <c r="TUH151" s="409"/>
      <c r="TUI151" s="409"/>
      <c r="TUJ151" s="409"/>
      <c r="TUK151" s="409"/>
      <c r="TUL151" s="409"/>
      <c r="TUM151" s="409"/>
      <c r="TUN151" s="409"/>
      <c r="TUO151" s="409"/>
      <c r="TUP151" s="409"/>
      <c r="TUQ151" s="409"/>
      <c r="TUR151" s="409"/>
      <c r="TUS151" s="409"/>
      <c r="TUT151" s="409"/>
      <c r="TUU151" s="409"/>
      <c r="TUV151" s="409"/>
      <c r="TUW151" s="409"/>
      <c r="TUX151" s="409"/>
      <c r="TUY151" s="409"/>
      <c r="TUZ151" s="409"/>
      <c r="TVA151" s="409"/>
      <c r="TVB151" s="409"/>
      <c r="TVC151" s="409"/>
      <c r="TVD151" s="409"/>
      <c r="TVE151" s="409"/>
      <c r="TVF151" s="409"/>
      <c r="TVG151" s="409"/>
      <c r="TVH151" s="409"/>
      <c r="TVI151" s="409"/>
      <c r="TVJ151" s="409"/>
      <c r="TVK151" s="409"/>
      <c r="TVL151" s="409"/>
      <c r="TVM151" s="409"/>
      <c r="TVN151" s="409"/>
      <c r="TVO151" s="409"/>
      <c r="TVP151" s="409"/>
      <c r="TVQ151" s="409"/>
      <c r="TVR151" s="409"/>
      <c r="TVS151" s="409"/>
      <c r="TVT151" s="409"/>
      <c r="TVU151" s="409"/>
      <c r="TVV151" s="409"/>
      <c r="TVW151" s="409"/>
      <c r="TVX151" s="409"/>
      <c r="TVY151" s="409"/>
      <c r="TVZ151" s="409"/>
      <c r="TWA151" s="409"/>
      <c r="TWB151" s="409"/>
      <c r="TWC151" s="409"/>
      <c r="TWD151" s="409"/>
      <c r="TWE151" s="409"/>
      <c r="TWF151" s="409"/>
      <c r="TWG151" s="409"/>
      <c r="TWH151" s="409"/>
      <c r="TWI151" s="409"/>
      <c r="TWJ151" s="409"/>
      <c r="TWK151" s="409"/>
      <c r="TWL151" s="409"/>
      <c r="TWM151" s="409"/>
      <c r="TWN151" s="409"/>
      <c r="TWO151" s="409"/>
      <c r="TWP151" s="409"/>
      <c r="TWQ151" s="409"/>
      <c r="TWR151" s="409"/>
      <c r="TWS151" s="409"/>
      <c r="TWT151" s="409"/>
      <c r="TWU151" s="409"/>
      <c r="TWV151" s="409"/>
      <c r="TWW151" s="409"/>
      <c r="TWX151" s="409"/>
      <c r="TWY151" s="409"/>
      <c r="TWZ151" s="409"/>
      <c r="TXA151" s="409"/>
      <c r="TXB151" s="409"/>
      <c r="TXC151" s="409"/>
      <c r="TXD151" s="409"/>
      <c r="TXE151" s="409"/>
      <c r="TXF151" s="409"/>
      <c r="TXG151" s="409"/>
      <c r="TXH151" s="409"/>
      <c r="TXI151" s="409"/>
      <c r="TXJ151" s="409"/>
      <c r="TXK151" s="409"/>
      <c r="TXL151" s="409"/>
      <c r="TXM151" s="409"/>
      <c r="TXN151" s="409"/>
      <c r="TXO151" s="409"/>
      <c r="TXP151" s="409"/>
      <c r="TXQ151" s="409"/>
      <c r="TXR151" s="409"/>
      <c r="TXS151" s="409"/>
      <c r="TXT151" s="409"/>
      <c r="TXU151" s="409"/>
      <c r="TXV151" s="409"/>
      <c r="TXW151" s="409"/>
      <c r="TXX151" s="409"/>
      <c r="TXY151" s="409"/>
      <c r="TXZ151" s="409"/>
      <c r="TYA151" s="409"/>
      <c r="TYB151" s="409"/>
      <c r="TYC151" s="409"/>
      <c r="TYD151" s="409"/>
      <c r="TYE151" s="409"/>
      <c r="TYF151" s="409"/>
      <c r="TYG151" s="409"/>
      <c r="TYH151" s="409"/>
      <c r="TYI151" s="409"/>
      <c r="TYJ151" s="409"/>
      <c r="TYK151" s="409"/>
      <c r="TYL151" s="409"/>
      <c r="TYM151" s="409"/>
      <c r="TYN151" s="409"/>
      <c r="TYO151" s="409"/>
      <c r="TYP151" s="409"/>
      <c r="TYQ151" s="409"/>
      <c r="TYR151" s="409"/>
      <c r="TYS151" s="409"/>
      <c r="TYT151" s="409"/>
      <c r="TYU151" s="409"/>
      <c r="TYV151" s="409"/>
      <c r="TYW151" s="409"/>
      <c r="TYX151" s="409"/>
      <c r="TYY151" s="409"/>
      <c r="TYZ151" s="409"/>
      <c r="TZA151" s="409"/>
      <c r="TZB151" s="409"/>
      <c r="TZC151" s="409"/>
      <c r="TZD151" s="409"/>
      <c r="TZE151" s="409"/>
      <c r="TZF151" s="409"/>
      <c r="TZG151" s="409"/>
      <c r="TZH151" s="409"/>
      <c r="TZI151" s="409"/>
      <c r="TZJ151" s="409"/>
      <c r="TZK151" s="409"/>
      <c r="TZL151" s="409"/>
      <c r="TZM151" s="409"/>
      <c r="TZN151" s="409"/>
      <c r="TZO151" s="409"/>
      <c r="TZP151" s="409"/>
      <c r="TZQ151" s="409"/>
      <c r="TZR151" s="409"/>
      <c r="TZS151" s="409"/>
      <c r="TZT151" s="409"/>
      <c r="TZU151" s="409"/>
      <c r="TZV151" s="409"/>
      <c r="TZW151" s="409"/>
      <c r="TZX151" s="409"/>
      <c r="TZY151" s="409"/>
      <c r="TZZ151" s="409"/>
      <c r="UAA151" s="409"/>
      <c r="UAB151" s="409"/>
      <c r="UAC151" s="409"/>
      <c r="UAD151" s="409"/>
      <c r="UAE151" s="409"/>
      <c r="UAF151" s="409"/>
      <c r="UAG151" s="409"/>
      <c r="UAH151" s="409"/>
      <c r="UAI151" s="409"/>
      <c r="UAJ151" s="409"/>
      <c r="UAK151" s="409"/>
      <c r="UAL151" s="409"/>
      <c r="UAM151" s="409"/>
      <c r="UAN151" s="409"/>
      <c r="UAO151" s="409"/>
      <c r="UAP151" s="409"/>
      <c r="UAQ151" s="409"/>
      <c r="UAR151" s="409"/>
      <c r="UAS151" s="409"/>
      <c r="UAT151" s="409"/>
      <c r="UAU151" s="409"/>
      <c r="UAV151" s="409"/>
      <c r="UAW151" s="409"/>
      <c r="UAX151" s="409"/>
      <c r="UAY151" s="409"/>
      <c r="UAZ151" s="409"/>
      <c r="UBA151" s="409"/>
      <c r="UBB151" s="409"/>
      <c r="UBC151" s="409"/>
      <c r="UBD151" s="409"/>
      <c r="UBE151" s="409"/>
      <c r="UBF151" s="409"/>
      <c r="UBG151" s="409"/>
      <c r="UBH151" s="409"/>
      <c r="UBI151" s="409"/>
      <c r="UBJ151" s="409"/>
      <c r="UBK151" s="409"/>
      <c r="UBL151" s="409"/>
      <c r="UBM151" s="409"/>
      <c r="UBN151" s="409"/>
      <c r="UBO151" s="409"/>
      <c r="UBP151" s="409"/>
      <c r="UBQ151" s="409"/>
      <c r="UBR151" s="409"/>
      <c r="UBS151" s="409"/>
      <c r="UBT151" s="409"/>
      <c r="UBU151" s="409"/>
      <c r="UBV151" s="409"/>
      <c r="UBW151" s="409"/>
      <c r="UBX151" s="409"/>
      <c r="UBY151" s="409"/>
      <c r="UBZ151" s="409"/>
      <c r="UCA151" s="409"/>
      <c r="UCB151" s="409"/>
      <c r="UCC151" s="409"/>
      <c r="UCD151" s="409"/>
      <c r="UCE151" s="409"/>
      <c r="UCF151" s="409"/>
      <c r="UCG151" s="409"/>
      <c r="UCH151" s="409"/>
      <c r="UCI151" s="409"/>
      <c r="UCJ151" s="409"/>
      <c r="UCK151" s="409"/>
      <c r="UCL151" s="409"/>
      <c r="UCM151" s="409"/>
      <c r="UCN151" s="409"/>
      <c r="UCO151" s="409"/>
      <c r="UCP151" s="409"/>
      <c r="UCQ151" s="409"/>
      <c r="UCR151" s="409"/>
      <c r="UCS151" s="409"/>
      <c r="UCT151" s="409"/>
      <c r="UCU151" s="409"/>
      <c r="UCV151" s="409"/>
      <c r="UCW151" s="409"/>
      <c r="UCX151" s="409"/>
      <c r="UCY151" s="409"/>
      <c r="UCZ151" s="409"/>
      <c r="UDA151" s="409"/>
      <c r="UDB151" s="409"/>
      <c r="UDC151" s="409"/>
      <c r="UDD151" s="409"/>
      <c r="UDE151" s="409"/>
      <c r="UDF151" s="409"/>
      <c r="UDG151" s="409"/>
      <c r="UDH151" s="409"/>
      <c r="UDI151" s="409"/>
      <c r="UDJ151" s="409"/>
      <c r="UDK151" s="409"/>
      <c r="UDL151" s="409"/>
      <c r="UDM151" s="409"/>
      <c r="UDN151" s="409"/>
      <c r="UDO151" s="409"/>
      <c r="UDP151" s="409"/>
      <c r="UDQ151" s="409"/>
      <c r="UDR151" s="409"/>
      <c r="UDS151" s="409"/>
      <c r="UDT151" s="409"/>
      <c r="UDU151" s="409"/>
      <c r="UDV151" s="409"/>
      <c r="UDW151" s="409"/>
      <c r="UDX151" s="409"/>
      <c r="UDY151" s="409"/>
      <c r="UDZ151" s="409"/>
      <c r="UEA151" s="409"/>
      <c r="UEB151" s="409"/>
      <c r="UEC151" s="409"/>
      <c r="UED151" s="409"/>
      <c r="UEE151" s="409"/>
      <c r="UEF151" s="409"/>
      <c r="UEG151" s="409"/>
      <c r="UEH151" s="409"/>
      <c r="UEI151" s="409"/>
      <c r="UEJ151" s="409"/>
      <c r="UEK151" s="409"/>
      <c r="UEL151" s="409"/>
      <c r="UEM151" s="409"/>
      <c r="UEN151" s="409"/>
      <c r="UEO151" s="409"/>
      <c r="UEP151" s="409"/>
      <c r="UEQ151" s="409"/>
      <c r="UER151" s="409"/>
      <c r="UES151" s="409"/>
      <c r="UET151" s="409"/>
      <c r="UEU151" s="409"/>
      <c r="UEV151" s="409"/>
      <c r="UEW151" s="409"/>
      <c r="UEX151" s="409"/>
      <c r="UEY151" s="409"/>
      <c r="UEZ151" s="409"/>
      <c r="UFA151" s="409"/>
      <c r="UFB151" s="409"/>
      <c r="UFC151" s="409"/>
      <c r="UFD151" s="409"/>
      <c r="UFE151" s="409"/>
      <c r="UFF151" s="409"/>
      <c r="UFG151" s="409"/>
      <c r="UFH151" s="409"/>
      <c r="UFI151" s="409"/>
      <c r="UFJ151" s="409"/>
      <c r="UFK151" s="409"/>
      <c r="UFL151" s="409"/>
      <c r="UFM151" s="409"/>
      <c r="UFN151" s="409"/>
      <c r="UFO151" s="409"/>
      <c r="UFP151" s="409"/>
      <c r="UFQ151" s="409"/>
      <c r="UFR151" s="409"/>
      <c r="UFS151" s="409"/>
      <c r="UFT151" s="409"/>
      <c r="UFU151" s="409"/>
      <c r="UFV151" s="409"/>
      <c r="UFW151" s="409"/>
      <c r="UFX151" s="409"/>
      <c r="UFY151" s="409"/>
      <c r="UFZ151" s="409"/>
      <c r="UGA151" s="409"/>
      <c r="UGB151" s="409"/>
      <c r="UGC151" s="409"/>
      <c r="UGD151" s="409"/>
      <c r="UGE151" s="409"/>
      <c r="UGF151" s="409"/>
      <c r="UGG151" s="409"/>
      <c r="UGH151" s="409"/>
      <c r="UGI151" s="409"/>
      <c r="UGJ151" s="409"/>
      <c r="UGK151" s="409"/>
      <c r="UGL151" s="409"/>
      <c r="UGM151" s="409"/>
      <c r="UGN151" s="409"/>
      <c r="UGO151" s="409"/>
      <c r="UGP151" s="409"/>
      <c r="UGQ151" s="409"/>
      <c r="UGR151" s="409"/>
      <c r="UGS151" s="409"/>
      <c r="UGT151" s="409"/>
      <c r="UGU151" s="409"/>
      <c r="UGV151" s="409"/>
      <c r="UGW151" s="409"/>
      <c r="UGX151" s="409"/>
      <c r="UGY151" s="409"/>
      <c r="UGZ151" s="409"/>
      <c r="UHA151" s="409"/>
      <c r="UHB151" s="409"/>
      <c r="UHC151" s="409"/>
      <c r="UHD151" s="409"/>
      <c r="UHE151" s="409"/>
      <c r="UHF151" s="409"/>
      <c r="UHG151" s="409"/>
      <c r="UHH151" s="409"/>
      <c r="UHI151" s="409"/>
      <c r="UHJ151" s="409"/>
      <c r="UHK151" s="409"/>
      <c r="UHL151" s="409"/>
      <c r="UHM151" s="409"/>
      <c r="UHN151" s="409"/>
      <c r="UHO151" s="409"/>
      <c r="UHP151" s="409"/>
      <c r="UHQ151" s="409"/>
      <c r="UHR151" s="409"/>
      <c r="UHS151" s="409"/>
      <c r="UHT151" s="409"/>
      <c r="UHU151" s="409"/>
      <c r="UHV151" s="409"/>
      <c r="UHW151" s="409"/>
      <c r="UHX151" s="409"/>
      <c r="UHY151" s="409"/>
      <c r="UHZ151" s="409"/>
      <c r="UIA151" s="409"/>
      <c r="UIB151" s="409"/>
      <c r="UIC151" s="409"/>
      <c r="UID151" s="409"/>
      <c r="UIE151" s="409"/>
      <c r="UIF151" s="409"/>
      <c r="UIG151" s="409"/>
      <c r="UIH151" s="409"/>
      <c r="UII151" s="409"/>
      <c r="UIJ151" s="409"/>
      <c r="UIK151" s="409"/>
      <c r="UIL151" s="409"/>
      <c r="UIM151" s="409"/>
      <c r="UIN151" s="409"/>
      <c r="UIO151" s="409"/>
      <c r="UIP151" s="409"/>
      <c r="UIQ151" s="409"/>
      <c r="UIR151" s="409"/>
      <c r="UIS151" s="409"/>
      <c r="UIT151" s="409"/>
      <c r="UIU151" s="409"/>
      <c r="UIV151" s="409"/>
      <c r="UIW151" s="409"/>
      <c r="UIX151" s="409"/>
      <c r="UIY151" s="409"/>
      <c r="UIZ151" s="409"/>
      <c r="UJA151" s="409"/>
      <c r="UJB151" s="409"/>
      <c r="UJC151" s="409"/>
      <c r="UJD151" s="409"/>
      <c r="UJE151" s="409"/>
      <c r="UJF151" s="409"/>
      <c r="UJG151" s="409"/>
      <c r="UJH151" s="409"/>
      <c r="UJI151" s="409"/>
      <c r="UJJ151" s="409"/>
      <c r="UJK151" s="409"/>
      <c r="UJL151" s="409"/>
      <c r="UJM151" s="409"/>
      <c r="UJN151" s="409"/>
      <c r="UJO151" s="409"/>
      <c r="UJP151" s="409"/>
      <c r="UJQ151" s="409"/>
      <c r="UJR151" s="409"/>
      <c r="UJS151" s="409"/>
      <c r="UJT151" s="409"/>
      <c r="UJU151" s="409"/>
      <c r="UJV151" s="409"/>
      <c r="UJW151" s="409"/>
      <c r="UJX151" s="409"/>
      <c r="UJY151" s="409"/>
      <c r="UJZ151" s="409"/>
      <c r="UKA151" s="409"/>
      <c r="UKB151" s="409"/>
      <c r="UKC151" s="409"/>
      <c r="UKD151" s="409"/>
      <c r="UKE151" s="409"/>
      <c r="UKF151" s="409"/>
      <c r="UKG151" s="409"/>
      <c r="UKH151" s="409"/>
      <c r="UKI151" s="409"/>
      <c r="UKJ151" s="409"/>
      <c r="UKK151" s="409"/>
      <c r="UKL151" s="409"/>
      <c r="UKM151" s="409"/>
      <c r="UKN151" s="409"/>
      <c r="UKO151" s="409"/>
      <c r="UKP151" s="409"/>
      <c r="UKQ151" s="409"/>
      <c r="UKR151" s="409"/>
      <c r="UKS151" s="409"/>
      <c r="UKT151" s="409"/>
      <c r="UKU151" s="409"/>
      <c r="UKV151" s="409"/>
      <c r="UKW151" s="409"/>
      <c r="UKX151" s="409"/>
      <c r="UKY151" s="409"/>
      <c r="UKZ151" s="409"/>
      <c r="ULA151" s="409"/>
      <c r="ULB151" s="409"/>
      <c r="ULC151" s="409"/>
      <c r="ULD151" s="409"/>
      <c r="ULE151" s="409"/>
      <c r="ULF151" s="409"/>
      <c r="ULG151" s="409"/>
      <c r="ULH151" s="409"/>
      <c r="ULI151" s="409"/>
      <c r="ULJ151" s="409"/>
      <c r="ULK151" s="409"/>
      <c r="ULL151" s="409"/>
      <c r="ULM151" s="409"/>
      <c r="ULN151" s="409"/>
      <c r="ULO151" s="409"/>
      <c r="ULP151" s="409"/>
      <c r="ULQ151" s="409"/>
      <c r="ULR151" s="409"/>
      <c r="ULS151" s="409"/>
      <c r="ULT151" s="409"/>
      <c r="ULU151" s="409"/>
      <c r="ULV151" s="409"/>
      <c r="ULW151" s="409"/>
      <c r="ULX151" s="409"/>
      <c r="ULY151" s="409"/>
      <c r="ULZ151" s="409"/>
      <c r="UMA151" s="409"/>
      <c r="UMB151" s="409"/>
      <c r="UMC151" s="409"/>
      <c r="UMD151" s="409"/>
      <c r="UME151" s="409"/>
      <c r="UMF151" s="409"/>
      <c r="UMG151" s="409"/>
      <c r="UMH151" s="409"/>
      <c r="UMI151" s="409"/>
      <c r="UMJ151" s="409"/>
      <c r="UMK151" s="409"/>
      <c r="UML151" s="409"/>
      <c r="UMM151" s="409"/>
      <c r="UMN151" s="409"/>
      <c r="UMO151" s="409"/>
      <c r="UMP151" s="409"/>
      <c r="UMQ151" s="409"/>
      <c r="UMR151" s="409"/>
      <c r="UMS151" s="409"/>
      <c r="UMT151" s="409"/>
      <c r="UMU151" s="409"/>
      <c r="UMV151" s="409"/>
      <c r="UMW151" s="409"/>
      <c r="UMX151" s="409"/>
      <c r="UMY151" s="409"/>
      <c r="UMZ151" s="409"/>
      <c r="UNA151" s="409"/>
      <c r="UNB151" s="409"/>
      <c r="UNC151" s="409"/>
      <c r="UND151" s="409"/>
      <c r="UNE151" s="409"/>
      <c r="UNF151" s="409"/>
      <c r="UNG151" s="409"/>
      <c r="UNH151" s="409"/>
      <c r="UNI151" s="409"/>
      <c r="UNJ151" s="409"/>
      <c r="UNK151" s="409"/>
      <c r="UNL151" s="409"/>
      <c r="UNM151" s="409"/>
      <c r="UNN151" s="409"/>
      <c r="UNO151" s="409"/>
      <c r="UNP151" s="409"/>
      <c r="UNQ151" s="409"/>
      <c r="UNR151" s="409"/>
      <c r="UNS151" s="409"/>
      <c r="UNT151" s="409"/>
      <c r="UNU151" s="409"/>
      <c r="UNV151" s="409"/>
      <c r="UNW151" s="409"/>
      <c r="UNX151" s="409"/>
      <c r="UNY151" s="409"/>
      <c r="UNZ151" s="409"/>
      <c r="UOA151" s="409"/>
      <c r="UOB151" s="409"/>
      <c r="UOC151" s="409"/>
      <c r="UOD151" s="409"/>
      <c r="UOE151" s="409"/>
      <c r="UOF151" s="409"/>
      <c r="UOG151" s="409"/>
      <c r="UOH151" s="409"/>
      <c r="UOI151" s="409"/>
      <c r="UOJ151" s="409"/>
      <c r="UOK151" s="409"/>
      <c r="UOL151" s="409"/>
      <c r="UOM151" s="409"/>
      <c r="UON151" s="409"/>
      <c r="UOO151" s="409"/>
      <c r="UOP151" s="409"/>
      <c r="UOQ151" s="409"/>
      <c r="UOR151" s="409"/>
      <c r="UOS151" s="409"/>
      <c r="UOT151" s="409"/>
      <c r="UOU151" s="409"/>
      <c r="UOV151" s="409"/>
      <c r="UOW151" s="409"/>
      <c r="UOX151" s="409"/>
      <c r="UOY151" s="409"/>
      <c r="UOZ151" s="409"/>
      <c r="UPA151" s="409"/>
      <c r="UPB151" s="409"/>
      <c r="UPC151" s="409"/>
      <c r="UPD151" s="409"/>
      <c r="UPE151" s="409"/>
      <c r="UPF151" s="409"/>
      <c r="UPG151" s="409"/>
      <c r="UPH151" s="409"/>
      <c r="UPI151" s="409"/>
      <c r="UPJ151" s="409"/>
      <c r="UPK151" s="409"/>
      <c r="UPL151" s="409"/>
      <c r="UPM151" s="409"/>
      <c r="UPN151" s="409"/>
      <c r="UPO151" s="409"/>
      <c r="UPP151" s="409"/>
      <c r="UPQ151" s="409"/>
      <c r="UPR151" s="409"/>
      <c r="UPS151" s="409"/>
      <c r="UPT151" s="409"/>
      <c r="UPU151" s="409"/>
      <c r="UPV151" s="409"/>
      <c r="UPW151" s="409"/>
      <c r="UPX151" s="409"/>
      <c r="UPY151" s="409"/>
      <c r="UPZ151" s="409"/>
      <c r="UQA151" s="409"/>
      <c r="UQB151" s="409"/>
      <c r="UQC151" s="409"/>
      <c r="UQD151" s="409"/>
      <c r="UQE151" s="409"/>
      <c r="UQF151" s="409"/>
      <c r="UQG151" s="409"/>
      <c r="UQH151" s="409"/>
      <c r="UQI151" s="409"/>
      <c r="UQJ151" s="409"/>
      <c r="UQK151" s="409"/>
      <c r="UQL151" s="409"/>
      <c r="UQM151" s="409"/>
      <c r="UQN151" s="409"/>
      <c r="UQO151" s="409"/>
      <c r="UQP151" s="409"/>
      <c r="UQQ151" s="409"/>
      <c r="UQR151" s="409"/>
      <c r="UQS151" s="409"/>
      <c r="UQT151" s="409"/>
      <c r="UQU151" s="409"/>
      <c r="UQV151" s="409"/>
      <c r="UQW151" s="409"/>
      <c r="UQX151" s="409"/>
      <c r="UQY151" s="409"/>
      <c r="UQZ151" s="409"/>
      <c r="URA151" s="409"/>
      <c r="URB151" s="409"/>
      <c r="URC151" s="409"/>
      <c r="URD151" s="409"/>
      <c r="URE151" s="409"/>
      <c r="URF151" s="409"/>
      <c r="URG151" s="409"/>
      <c r="URH151" s="409"/>
      <c r="URI151" s="409"/>
      <c r="URJ151" s="409"/>
      <c r="URK151" s="409"/>
      <c r="URL151" s="409"/>
      <c r="URM151" s="409"/>
      <c r="URN151" s="409"/>
      <c r="URO151" s="409"/>
      <c r="URP151" s="409"/>
      <c r="URQ151" s="409"/>
      <c r="URR151" s="409"/>
      <c r="URS151" s="409"/>
      <c r="URT151" s="409"/>
      <c r="URU151" s="409"/>
      <c r="URV151" s="409"/>
      <c r="URW151" s="409"/>
      <c r="URX151" s="409"/>
      <c r="URY151" s="409"/>
      <c r="URZ151" s="409"/>
      <c r="USA151" s="409"/>
      <c r="USB151" s="409"/>
      <c r="USC151" s="409"/>
      <c r="USD151" s="409"/>
      <c r="USE151" s="409"/>
      <c r="USF151" s="409"/>
      <c r="USG151" s="409"/>
      <c r="USH151" s="409"/>
      <c r="USI151" s="409"/>
      <c r="USJ151" s="409"/>
      <c r="USK151" s="409"/>
      <c r="USL151" s="409"/>
      <c r="USM151" s="409"/>
      <c r="USN151" s="409"/>
      <c r="USO151" s="409"/>
      <c r="USP151" s="409"/>
      <c r="USQ151" s="409"/>
      <c r="USR151" s="409"/>
      <c r="USS151" s="409"/>
      <c r="UST151" s="409"/>
      <c r="USU151" s="409"/>
      <c r="USV151" s="409"/>
      <c r="USW151" s="409"/>
      <c r="USX151" s="409"/>
      <c r="USY151" s="409"/>
      <c r="USZ151" s="409"/>
      <c r="UTA151" s="409"/>
      <c r="UTB151" s="409"/>
      <c r="UTC151" s="409"/>
      <c r="UTD151" s="409"/>
      <c r="UTE151" s="409"/>
      <c r="UTF151" s="409"/>
      <c r="UTG151" s="409"/>
      <c r="UTH151" s="409"/>
      <c r="UTI151" s="409"/>
      <c r="UTJ151" s="409"/>
      <c r="UTK151" s="409"/>
      <c r="UTL151" s="409"/>
      <c r="UTM151" s="409"/>
      <c r="UTN151" s="409"/>
      <c r="UTO151" s="409"/>
      <c r="UTP151" s="409"/>
      <c r="UTQ151" s="409"/>
      <c r="UTR151" s="409"/>
      <c r="UTS151" s="409"/>
      <c r="UTT151" s="409"/>
      <c r="UTU151" s="409"/>
      <c r="UTV151" s="409"/>
      <c r="UTW151" s="409"/>
      <c r="UTX151" s="409"/>
      <c r="UTY151" s="409"/>
      <c r="UTZ151" s="409"/>
      <c r="UUA151" s="409"/>
      <c r="UUB151" s="409"/>
      <c r="UUC151" s="409"/>
      <c r="UUD151" s="409"/>
      <c r="UUE151" s="409"/>
      <c r="UUF151" s="409"/>
      <c r="UUG151" s="409"/>
      <c r="UUH151" s="409"/>
      <c r="UUI151" s="409"/>
      <c r="UUJ151" s="409"/>
      <c r="UUK151" s="409"/>
      <c r="UUL151" s="409"/>
      <c r="UUM151" s="409"/>
      <c r="UUN151" s="409"/>
      <c r="UUO151" s="409"/>
      <c r="UUP151" s="409"/>
      <c r="UUQ151" s="409"/>
      <c r="UUR151" s="409"/>
      <c r="UUS151" s="409"/>
      <c r="UUT151" s="409"/>
      <c r="UUU151" s="409"/>
      <c r="UUV151" s="409"/>
      <c r="UUW151" s="409"/>
      <c r="UUX151" s="409"/>
      <c r="UUY151" s="409"/>
      <c r="UUZ151" s="409"/>
      <c r="UVA151" s="409"/>
      <c r="UVB151" s="409"/>
      <c r="UVC151" s="409"/>
      <c r="UVD151" s="409"/>
      <c r="UVE151" s="409"/>
      <c r="UVF151" s="409"/>
      <c r="UVG151" s="409"/>
      <c r="UVH151" s="409"/>
      <c r="UVI151" s="409"/>
      <c r="UVJ151" s="409"/>
      <c r="UVK151" s="409"/>
      <c r="UVL151" s="409"/>
      <c r="UVM151" s="409"/>
      <c r="UVN151" s="409"/>
      <c r="UVO151" s="409"/>
      <c r="UVP151" s="409"/>
      <c r="UVQ151" s="409"/>
      <c r="UVR151" s="409"/>
      <c r="UVS151" s="409"/>
      <c r="UVT151" s="409"/>
      <c r="UVU151" s="409"/>
      <c r="UVV151" s="409"/>
      <c r="UVW151" s="409"/>
      <c r="UVX151" s="409"/>
      <c r="UVY151" s="409"/>
      <c r="UVZ151" s="409"/>
      <c r="UWA151" s="409"/>
      <c r="UWB151" s="409"/>
      <c r="UWC151" s="409"/>
      <c r="UWD151" s="409"/>
      <c r="UWE151" s="409"/>
      <c r="UWF151" s="409"/>
      <c r="UWG151" s="409"/>
      <c r="UWH151" s="409"/>
      <c r="UWI151" s="409"/>
      <c r="UWJ151" s="409"/>
      <c r="UWK151" s="409"/>
      <c r="UWL151" s="409"/>
      <c r="UWM151" s="409"/>
      <c r="UWN151" s="409"/>
      <c r="UWO151" s="409"/>
      <c r="UWP151" s="409"/>
      <c r="UWQ151" s="409"/>
      <c r="UWR151" s="409"/>
      <c r="UWS151" s="409"/>
      <c r="UWT151" s="409"/>
      <c r="UWU151" s="409"/>
      <c r="UWV151" s="409"/>
      <c r="UWW151" s="409"/>
      <c r="UWX151" s="409"/>
      <c r="UWY151" s="409"/>
      <c r="UWZ151" s="409"/>
      <c r="UXA151" s="409"/>
      <c r="UXB151" s="409"/>
      <c r="UXC151" s="409"/>
      <c r="UXD151" s="409"/>
      <c r="UXE151" s="409"/>
      <c r="UXF151" s="409"/>
      <c r="UXG151" s="409"/>
      <c r="UXH151" s="409"/>
      <c r="UXI151" s="409"/>
      <c r="UXJ151" s="409"/>
      <c r="UXK151" s="409"/>
      <c r="UXL151" s="409"/>
      <c r="UXM151" s="409"/>
      <c r="UXN151" s="409"/>
      <c r="UXO151" s="409"/>
      <c r="UXP151" s="409"/>
      <c r="UXQ151" s="409"/>
      <c r="UXR151" s="409"/>
      <c r="UXS151" s="409"/>
      <c r="UXT151" s="409"/>
      <c r="UXU151" s="409"/>
      <c r="UXV151" s="409"/>
      <c r="UXW151" s="409"/>
      <c r="UXX151" s="409"/>
      <c r="UXY151" s="409"/>
      <c r="UXZ151" s="409"/>
      <c r="UYA151" s="409"/>
      <c r="UYB151" s="409"/>
      <c r="UYC151" s="409"/>
      <c r="UYD151" s="409"/>
      <c r="UYE151" s="409"/>
      <c r="UYF151" s="409"/>
      <c r="UYG151" s="409"/>
      <c r="UYH151" s="409"/>
      <c r="UYI151" s="409"/>
      <c r="UYJ151" s="409"/>
      <c r="UYK151" s="409"/>
      <c r="UYL151" s="409"/>
      <c r="UYM151" s="409"/>
      <c r="UYN151" s="409"/>
      <c r="UYO151" s="409"/>
      <c r="UYP151" s="409"/>
      <c r="UYQ151" s="409"/>
      <c r="UYR151" s="409"/>
      <c r="UYS151" s="409"/>
      <c r="UYT151" s="409"/>
      <c r="UYU151" s="409"/>
      <c r="UYV151" s="409"/>
      <c r="UYW151" s="409"/>
      <c r="UYX151" s="409"/>
      <c r="UYY151" s="409"/>
      <c r="UYZ151" s="409"/>
      <c r="UZA151" s="409"/>
      <c r="UZB151" s="409"/>
      <c r="UZC151" s="409"/>
      <c r="UZD151" s="409"/>
      <c r="UZE151" s="409"/>
      <c r="UZF151" s="409"/>
      <c r="UZG151" s="409"/>
      <c r="UZH151" s="409"/>
      <c r="UZI151" s="409"/>
      <c r="UZJ151" s="409"/>
      <c r="UZK151" s="409"/>
      <c r="UZL151" s="409"/>
      <c r="UZM151" s="409"/>
      <c r="UZN151" s="409"/>
      <c r="UZO151" s="409"/>
      <c r="UZP151" s="409"/>
      <c r="UZQ151" s="409"/>
      <c r="UZR151" s="409"/>
      <c r="UZS151" s="409"/>
      <c r="UZT151" s="409"/>
      <c r="UZU151" s="409"/>
      <c r="UZV151" s="409"/>
      <c r="UZW151" s="409"/>
      <c r="UZX151" s="409"/>
      <c r="UZY151" s="409"/>
      <c r="UZZ151" s="409"/>
      <c r="VAA151" s="409"/>
      <c r="VAB151" s="409"/>
      <c r="VAC151" s="409"/>
      <c r="VAD151" s="409"/>
      <c r="VAE151" s="409"/>
      <c r="VAF151" s="409"/>
      <c r="VAG151" s="409"/>
      <c r="VAH151" s="409"/>
      <c r="VAI151" s="409"/>
      <c r="VAJ151" s="409"/>
      <c r="VAK151" s="409"/>
      <c r="VAL151" s="409"/>
      <c r="VAM151" s="409"/>
      <c r="VAN151" s="409"/>
      <c r="VAO151" s="409"/>
      <c r="VAP151" s="409"/>
      <c r="VAQ151" s="409"/>
      <c r="VAR151" s="409"/>
      <c r="VAS151" s="409"/>
      <c r="VAT151" s="409"/>
      <c r="VAU151" s="409"/>
      <c r="VAV151" s="409"/>
      <c r="VAW151" s="409"/>
      <c r="VAX151" s="409"/>
      <c r="VAY151" s="409"/>
      <c r="VAZ151" s="409"/>
      <c r="VBA151" s="409"/>
      <c r="VBB151" s="409"/>
      <c r="VBC151" s="409"/>
      <c r="VBD151" s="409"/>
      <c r="VBE151" s="409"/>
      <c r="VBF151" s="409"/>
      <c r="VBG151" s="409"/>
      <c r="VBH151" s="409"/>
      <c r="VBI151" s="409"/>
      <c r="VBJ151" s="409"/>
      <c r="VBK151" s="409"/>
      <c r="VBL151" s="409"/>
      <c r="VBM151" s="409"/>
      <c r="VBN151" s="409"/>
      <c r="VBO151" s="409"/>
      <c r="VBP151" s="409"/>
      <c r="VBQ151" s="409"/>
      <c r="VBR151" s="409"/>
      <c r="VBS151" s="409"/>
      <c r="VBT151" s="409"/>
      <c r="VBU151" s="409"/>
      <c r="VBV151" s="409"/>
      <c r="VBW151" s="409"/>
      <c r="VBX151" s="409"/>
      <c r="VBY151" s="409"/>
      <c r="VBZ151" s="409"/>
      <c r="VCA151" s="409"/>
      <c r="VCB151" s="409"/>
      <c r="VCC151" s="409"/>
      <c r="VCD151" s="409"/>
      <c r="VCE151" s="409"/>
      <c r="VCF151" s="409"/>
      <c r="VCG151" s="409"/>
      <c r="VCH151" s="409"/>
      <c r="VCI151" s="409"/>
      <c r="VCJ151" s="409"/>
      <c r="VCK151" s="409"/>
      <c r="VCL151" s="409"/>
      <c r="VCM151" s="409"/>
      <c r="VCN151" s="409"/>
      <c r="VCO151" s="409"/>
      <c r="VCP151" s="409"/>
      <c r="VCQ151" s="409"/>
      <c r="VCR151" s="409"/>
      <c r="VCS151" s="409"/>
      <c r="VCT151" s="409"/>
      <c r="VCU151" s="409"/>
      <c r="VCV151" s="409"/>
      <c r="VCW151" s="409"/>
      <c r="VCX151" s="409"/>
      <c r="VCY151" s="409"/>
      <c r="VCZ151" s="409"/>
      <c r="VDA151" s="409"/>
      <c r="VDB151" s="409"/>
      <c r="VDC151" s="409"/>
      <c r="VDD151" s="409"/>
      <c r="VDE151" s="409"/>
      <c r="VDF151" s="409"/>
      <c r="VDG151" s="409"/>
      <c r="VDH151" s="409"/>
      <c r="VDI151" s="409"/>
      <c r="VDJ151" s="409"/>
      <c r="VDK151" s="409"/>
      <c r="VDL151" s="409"/>
      <c r="VDM151" s="409"/>
      <c r="VDN151" s="409"/>
      <c r="VDO151" s="409"/>
      <c r="VDP151" s="409"/>
      <c r="VDQ151" s="409"/>
      <c r="VDR151" s="409"/>
      <c r="VDS151" s="409"/>
      <c r="VDT151" s="409"/>
      <c r="VDU151" s="409"/>
      <c r="VDV151" s="409"/>
      <c r="VDW151" s="409"/>
      <c r="VDX151" s="409"/>
      <c r="VDY151" s="409"/>
      <c r="VDZ151" s="409"/>
      <c r="VEA151" s="409"/>
      <c r="VEB151" s="409"/>
      <c r="VEC151" s="409"/>
      <c r="VED151" s="409"/>
      <c r="VEE151" s="409"/>
      <c r="VEF151" s="409"/>
      <c r="VEG151" s="409"/>
      <c r="VEH151" s="409"/>
      <c r="VEI151" s="409"/>
      <c r="VEJ151" s="409"/>
      <c r="VEK151" s="409"/>
      <c r="VEL151" s="409"/>
      <c r="VEM151" s="409"/>
      <c r="VEN151" s="409"/>
      <c r="VEO151" s="409"/>
      <c r="VEP151" s="409"/>
      <c r="VEQ151" s="409"/>
      <c r="VER151" s="409"/>
      <c r="VES151" s="409"/>
      <c r="VET151" s="409"/>
      <c r="VEU151" s="409"/>
      <c r="VEV151" s="409"/>
      <c r="VEW151" s="409"/>
      <c r="VEX151" s="409"/>
      <c r="VEY151" s="409"/>
      <c r="VEZ151" s="409"/>
      <c r="VFA151" s="409"/>
      <c r="VFB151" s="409"/>
      <c r="VFC151" s="409"/>
      <c r="VFD151" s="409"/>
      <c r="VFE151" s="409"/>
      <c r="VFF151" s="409"/>
      <c r="VFG151" s="409"/>
      <c r="VFH151" s="409"/>
      <c r="VFI151" s="409"/>
      <c r="VFJ151" s="409"/>
      <c r="VFK151" s="409"/>
      <c r="VFL151" s="409"/>
      <c r="VFM151" s="409"/>
      <c r="VFN151" s="409"/>
      <c r="VFO151" s="409"/>
      <c r="VFP151" s="409"/>
      <c r="VFQ151" s="409"/>
      <c r="VFR151" s="409"/>
      <c r="VFS151" s="409"/>
      <c r="VFT151" s="409"/>
      <c r="VFU151" s="409"/>
      <c r="VFV151" s="409"/>
      <c r="VFW151" s="409"/>
      <c r="VFX151" s="409"/>
      <c r="VFY151" s="409"/>
      <c r="VFZ151" s="409"/>
      <c r="VGA151" s="409"/>
      <c r="VGB151" s="409"/>
      <c r="VGC151" s="409"/>
      <c r="VGD151" s="409"/>
      <c r="VGE151" s="409"/>
      <c r="VGF151" s="409"/>
      <c r="VGG151" s="409"/>
      <c r="VGH151" s="409"/>
      <c r="VGI151" s="409"/>
      <c r="VGJ151" s="409"/>
      <c r="VGK151" s="409"/>
      <c r="VGL151" s="409"/>
      <c r="VGM151" s="409"/>
      <c r="VGN151" s="409"/>
      <c r="VGO151" s="409"/>
      <c r="VGP151" s="409"/>
      <c r="VGQ151" s="409"/>
      <c r="VGR151" s="409"/>
      <c r="VGS151" s="409"/>
      <c r="VGT151" s="409"/>
      <c r="VGU151" s="409"/>
      <c r="VGV151" s="409"/>
      <c r="VGW151" s="409"/>
      <c r="VGX151" s="409"/>
      <c r="VGY151" s="409"/>
      <c r="VGZ151" s="409"/>
      <c r="VHA151" s="409"/>
      <c r="VHB151" s="409"/>
      <c r="VHC151" s="409"/>
      <c r="VHD151" s="409"/>
      <c r="VHE151" s="409"/>
      <c r="VHF151" s="409"/>
      <c r="VHG151" s="409"/>
      <c r="VHH151" s="409"/>
      <c r="VHI151" s="409"/>
      <c r="VHJ151" s="409"/>
      <c r="VHK151" s="409"/>
      <c r="VHL151" s="409"/>
      <c r="VHM151" s="409"/>
      <c r="VHN151" s="409"/>
      <c r="VHO151" s="409"/>
      <c r="VHP151" s="409"/>
      <c r="VHQ151" s="409"/>
      <c r="VHR151" s="409"/>
      <c r="VHS151" s="409"/>
      <c r="VHT151" s="409"/>
      <c r="VHU151" s="409"/>
      <c r="VHV151" s="409"/>
      <c r="VHW151" s="409"/>
      <c r="VHX151" s="409"/>
      <c r="VHY151" s="409"/>
      <c r="VHZ151" s="409"/>
      <c r="VIA151" s="409"/>
      <c r="VIB151" s="409"/>
      <c r="VIC151" s="409"/>
      <c r="VID151" s="409"/>
      <c r="VIE151" s="409"/>
      <c r="VIF151" s="409"/>
      <c r="VIG151" s="409"/>
      <c r="VIH151" s="409"/>
      <c r="VII151" s="409"/>
      <c r="VIJ151" s="409"/>
      <c r="VIK151" s="409"/>
      <c r="VIL151" s="409"/>
      <c r="VIM151" s="409"/>
      <c r="VIN151" s="409"/>
      <c r="VIO151" s="409"/>
      <c r="VIP151" s="409"/>
      <c r="VIQ151" s="409"/>
      <c r="VIR151" s="409"/>
      <c r="VIS151" s="409"/>
      <c r="VIT151" s="409"/>
      <c r="VIU151" s="409"/>
      <c r="VIV151" s="409"/>
      <c r="VIW151" s="409"/>
      <c r="VIX151" s="409"/>
      <c r="VIY151" s="409"/>
      <c r="VIZ151" s="409"/>
      <c r="VJA151" s="409"/>
      <c r="VJB151" s="409"/>
      <c r="VJC151" s="409"/>
      <c r="VJD151" s="409"/>
      <c r="VJE151" s="409"/>
      <c r="VJF151" s="409"/>
      <c r="VJG151" s="409"/>
      <c r="VJH151" s="409"/>
      <c r="VJI151" s="409"/>
      <c r="VJJ151" s="409"/>
      <c r="VJK151" s="409"/>
      <c r="VJL151" s="409"/>
      <c r="VJM151" s="409"/>
      <c r="VJN151" s="409"/>
      <c r="VJO151" s="409"/>
      <c r="VJP151" s="409"/>
      <c r="VJQ151" s="409"/>
      <c r="VJR151" s="409"/>
      <c r="VJS151" s="409"/>
      <c r="VJT151" s="409"/>
      <c r="VJU151" s="409"/>
      <c r="VJV151" s="409"/>
      <c r="VJW151" s="409"/>
      <c r="VJX151" s="409"/>
      <c r="VJY151" s="409"/>
      <c r="VJZ151" s="409"/>
      <c r="VKA151" s="409"/>
      <c r="VKB151" s="409"/>
      <c r="VKC151" s="409"/>
      <c r="VKD151" s="409"/>
      <c r="VKE151" s="409"/>
      <c r="VKF151" s="409"/>
      <c r="VKG151" s="409"/>
      <c r="VKH151" s="409"/>
      <c r="VKI151" s="409"/>
      <c r="VKJ151" s="409"/>
      <c r="VKK151" s="409"/>
      <c r="VKL151" s="409"/>
      <c r="VKM151" s="409"/>
      <c r="VKN151" s="409"/>
      <c r="VKO151" s="409"/>
      <c r="VKP151" s="409"/>
      <c r="VKQ151" s="409"/>
      <c r="VKR151" s="409"/>
      <c r="VKS151" s="409"/>
      <c r="VKT151" s="409"/>
      <c r="VKU151" s="409"/>
      <c r="VKV151" s="409"/>
      <c r="VKW151" s="409"/>
      <c r="VKX151" s="409"/>
      <c r="VKY151" s="409"/>
      <c r="VKZ151" s="409"/>
      <c r="VLA151" s="409"/>
      <c r="VLB151" s="409"/>
      <c r="VLC151" s="409"/>
      <c r="VLD151" s="409"/>
      <c r="VLE151" s="409"/>
      <c r="VLF151" s="409"/>
      <c r="VLG151" s="409"/>
      <c r="VLH151" s="409"/>
      <c r="VLI151" s="409"/>
      <c r="VLJ151" s="409"/>
      <c r="VLK151" s="409"/>
      <c r="VLL151" s="409"/>
      <c r="VLM151" s="409"/>
      <c r="VLN151" s="409"/>
      <c r="VLO151" s="409"/>
      <c r="VLP151" s="409"/>
      <c r="VLQ151" s="409"/>
      <c r="VLR151" s="409"/>
      <c r="VLS151" s="409"/>
      <c r="VLT151" s="409"/>
      <c r="VLU151" s="409"/>
      <c r="VLV151" s="409"/>
      <c r="VLW151" s="409"/>
      <c r="VLX151" s="409"/>
      <c r="VLY151" s="409"/>
      <c r="VLZ151" s="409"/>
      <c r="VMA151" s="409"/>
      <c r="VMB151" s="409"/>
      <c r="VMC151" s="409"/>
      <c r="VMD151" s="409"/>
      <c r="VME151" s="409"/>
      <c r="VMF151" s="409"/>
      <c r="VMG151" s="409"/>
      <c r="VMH151" s="409"/>
      <c r="VMI151" s="409"/>
      <c r="VMJ151" s="409"/>
      <c r="VMK151" s="409"/>
      <c r="VML151" s="409"/>
      <c r="VMM151" s="409"/>
      <c r="VMN151" s="409"/>
      <c r="VMO151" s="409"/>
      <c r="VMP151" s="409"/>
      <c r="VMQ151" s="409"/>
      <c r="VMR151" s="409"/>
      <c r="VMS151" s="409"/>
      <c r="VMT151" s="409"/>
      <c r="VMU151" s="409"/>
      <c r="VMV151" s="409"/>
      <c r="VMW151" s="409"/>
      <c r="VMX151" s="409"/>
      <c r="VMY151" s="409"/>
      <c r="VMZ151" s="409"/>
      <c r="VNA151" s="409"/>
      <c r="VNB151" s="409"/>
      <c r="VNC151" s="409"/>
      <c r="VND151" s="409"/>
      <c r="VNE151" s="409"/>
      <c r="VNF151" s="409"/>
      <c r="VNG151" s="409"/>
      <c r="VNH151" s="409"/>
      <c r="VNI151" s="409"/>
      <c r="VNJ151" s="409"/>
      <c r="VNK151" s="409"/>
      <c r="VNL151" s="409"/>
      <c r="VNM151" s="409"/>
      <c r="VNN151" s="409"/>
      <c r="VNO151" s="409"/>
      <c r="VNP151" s="409"/>
      <c r="VNQ151" s="409"/>
      <c r="VNR151" s="409"/>
      <c r="VNS151" s="409"/>
      <c r="VNT151" s="409"/>
      <c r="VNU151" s="409"/>
      <c r="VNV151" s="409"/>
      <c r="VNW151" s="409"/>
      <c r="VNX151" s="409"/>
      <c r="VNY151" s="409"/>
      <c r="VNZ151" s="409"/>
      <c r="VOA151" s="409"/>
      <c r="VOB151" s="409"/>
      <c r="VOC151" s="409"/>
      <c r="VOD151" s="409"/>
      <c r="VOE151" s="409"/>
      <c r="VOF151" s="409"/>
      <c r="VOG151" s="409"/>
      <c r="VOH151" s="409"/>
      <c r="VOI151" s="409"/>
      <c r="VOJ151" s="409"/>
      <c r="VOK151" s="409"/>
      <c r="VOL151" s="409"/>
      <c r="VOM151" s="409"/>
      <c r="VON151" s="409"/>
      <c r="VOO151" s="409"/>
      <c r="VOP151" s="409"/>
      <c r="VOQ151" s="409"/>
      <c r="VOR151" s="409"/>
      <c r="VOS151" s="409"/>
      <c r="VOT151" s="409"/>
      <c r="VOU151" s="409"/>
      <c r="VOV151" s="409"/>
      <c r="VOW151" s="409"/>
      <c r="VOX151" s="409"/>
      <c r="VOY151" s="409"/>
      <c r="VOZ151" s="409"/>
      <c r="VPA151" s="409"/>
      <c r="VPB151" s="409"/>
      <c r="VPC151" s="409"/>
      <c r="VPD151" s="409"/>
      <c r="VPE151" s="409"/>
      <c r="VPF151" s="409"/>
      <c r="VPG151" s="409"/>
      <c r="VPH151" s="409"/>
      <c r="VPI151" s="409"/>
      <c r="VPJ151" s="409"/>
      <c r="VPK151" s="409"/>
      <c r="VPL151" s="409"/>
      <c r="VPM151" s="409"/>
      <c r="VPN151" s="409"/>
      <c r="VPO151" s="409"/>
      <c r="VPP151" s="409"/>
      <c r="VPQ151" s="409"/>
      <c r="VPR151" s="409"/>
      <c r="VPS151" s="409"/>
      <c r="VPT151" s="409"/>
      <c r="VPU151" s="409"/>
      <c r="VPV151" s="409"/>
      <c r="VPW151" s="409"/>
      <c r="VPX151" s="409"/>
      <c r="VPY151" s="409"/>
      <c r="VPZ151" s="409"/>
      <c r="VQA151" s="409"/>
      <c r="VQB151" s="409"/>
      <c r="VQC151" s="409"/>
      <c r="VQD151" s="409"/>
      <c r="VQE151" s="409"/>
      <c r="VQF151" s="409"/>
      <c r="VQG151" s="409"/>
      <c r="VQH151" s="409"/>
      <c r="VQI151" s="409"/>
      <c r="VQJ151" s="409"/>
      <c r="VQK151" s="409"/>
      <c r="VQL151" s="409"/>
      <c r="VQM151" s="409"/>
      <c r="VQN151" s="409"/>
      <c r="VQO151" s="409"/>
      <c r="VQP151" s="409"/>
      <c r="VQQ151" s="409"/>
      <c r="VQR151" s="409"/>
      <c r="VQS151" s="409"/>
      <c r="VQT151" s="409"/>
      <c r="VQU151" s="409"/>
      <c r="VQV151" s="409"/>
      <c r="VQW151" s="409"/>
      <c r="VQX151" s="409"/>
      <c r="VQY151" s="409"/>
      <c r="VQZ151" s="409"/>
      <c r="VRA151" s="409"/>
      <c r="VRB151" s="409"/>
      <c r="VRC151" s="409"/>
      <c r="VRD151" s="409"/>
      <c r="VRE151" s="409"/>
      <c r="VRF151" s="409"/>
      <c r="VRG151" s="409"/>
      <c r="VRH151" s="409"/>
      <c r="VRI151" s="409"/>
      <c r="VRJ151" s="409"/>
      <c r="VRK151" s="409"/>
      <c r="VRL151" s="409"/>
      <c r="VRM151" s="409"/>
      <c r="VRN151" s="409"/>
      <c r="VRO151" s="409"/>
      <c r="VRP151" s="409"/>
      <c r="VRQ151" s="409"/>
      <c r="VRR151" s="409"/>
      <c r="VRS151" s="409"/>
      <c r="VRT151" s="409"/>
      <c r="VRU151" s="409"/>
      <c r="VRV151" s="409"/>
      <c r="VRW151" s="409"/>
      <c r="VRX151" s="409"/>
      <c r="VRY151" s="409"/>
      <c r="VRZ151" s="409"/>
      <c r="VSA151" s="409"/>
      <c r="VSB151" s="409"/>
      <c r="VSC151" s="409"/>
      <c r="VSD151" s="409"/>
      <c r="VSE151" s="409"/>
      <c r="VSF151" s="409"/>
      <c r="VSG151" s="409"/>
      <c r="VSH151" s="409"/>
      <c r="VSI151" s="409"/>
      <c r="VSJ151" s="409"/>
      <c r="VSK151" s="409"/>
      <c r="VSL151" s="409"/>
      <c r="VSM151" s="409"/>
      <c r="VSN151" s="409"/>
      <c r="VSO151" s="409"/>
      <c r="VSP151" s="409"/>
      <c r="VSQ151" s="409"/>
      <c r="VSR151" s="409"/>
      <c r="VSS151" s="409"/>
      <c r="VST151" s="409"/>
      <c r="VSU151" s="409"/>
      <c r="VSV151" s="409"/>
      <c r="VSW151" s="409"/>
      <c r="VSX151" s="409"/>
      <c r="VSY151" s="409"/>
      <c r="VSZ151" s="409"/>
      <c r="VTA151" s="409"/>
      <c r="VTB151" s="409"/>
      <c r="VTC151" s="409"/>
      <c r="VTD151" s="409"/>
      <c r="VTE151" s="409"/>
      <c r="VTF151" s="409"/>
      <c r="VTG151" s="409"/>
      <c r="VTH151" s="409"/>
      <c r="VTI151" s="409"/>
      <c r="VTJ151" s="409"/>
      <c r="VTK151" s="409"/>
      <c r="VTL151" s="409"/>
      <c r="VTM151" s="409"/>
      <c r="VTN151" s="409"/>
      <c r="VTO151" s="409"/>
      <c r="VTP151" s="409"/>
      <c r="VTQ151" s="409"/>
      <c r="VTR151" s="409"/>
      <c r="VTS151" s="409"/>
      <c r="VTT151" s="409"/>
      <c r="VTU151" s="409"/>
      <c r="VTV151" s="409"/>
      <c r="VTW151" s="409"/>
      <c r="VTX151" s="409"/>
      <c r="VTY151" s="409"/>
      <c r="VTZ151" s="409"/>
      <c r="VUA151" s="409"/>
      <c r="VUB151" s="409"/>
      <c r="VUC151" s="409"/>
      <c r="VUD151" s="409"/>
      <c r="VUE151" s="409"/>
      <c r="VUF151" s="409"/>
      <c r="VUG151" s="409"/>
      <c r="VUH151" s="409"/>
      <c r="VUI151" s="409"/>
      <c r="VUJ151" s="409"/>
      <c r="VUK151" s="409"/>
      <c r="VUL151" s="409"/>
      <c r="VUM151" s="409"/>
      <c r="VUN151" s="409"/>
      <c r="VUO151" s="409"/>
      <c r="VUP151" s="409"/>
      <c r="VUQ151" s="409"/>
      <c r="VUR151" s="409"/>
      <c r="VUS151" s="409"/>
      <c r="VUT151" s="409"/>
      <c r="VUU151" s="409"/>
      <c r="VUV151" s="409"/>
      <c r="VUW151" s="409"/>
      <c r="VUX151" s="409"/>
      <c r="VUY151" s="409"/>
      <c r="VUZ151" s="409"/>
      <c r="VVA151" s="409"/>
      <c r="VVB151" s="409"/>
      <c r="VVC151" s="409"/>
      <c r="VVD151" s="409"/>
      <c r="VVE151" s="409"/>
      <c r="VVF151" s="409"/>
      <c r="VVG151" s="409"/>
      <c r="VVH151" s="409"/>
      <c r="VVI151" s="409"/>
      <c r="VVJ151" s="409"/>
      <c r="VVK151" s="409"/>
      <c r="VVL151" s="409"/>
      <c r="VVM151" s="409"/>
      <c r="VVN151" s="409"/>
      <c r="VVO151" s="409"/>
      <c r="VVP151" s="409"/>
      <c r="VVQ151" s="409"/>
      <c r="VVR151" s="409"/>
      <c r="VVS151" s="409"/>
      <c r="VVT151" s="409"/>
      <c r="VVU151" s="409"/>
      <c r="VVV151" s="409"/>
      <c r="VVW151" s="409"/>
      <c r="VVX151" s="409"/>
      <c r="VVY151" s="409"/>
      <c r="VVZ151" s="409"/>
      <c r="VWA151" s="409"/>
      <c r="VWB151" s="409"/>
      <c r="VWC151" s="409"/>
      <c r="VWD151" s="409"/>
      <c r="VWE151" s="409"/>
      <c r="VWF151" s="409"/>
      <c r="VWG151" s="409"/>
      <c r="VWH151" s="409"/>
      <c r="VWI151" s="409"/>
      <c r="VWJ151" s="409"/>
      <c r="VWK151" s="409"/>
      <c r="VWL151" s="409"/>
      <c r="VWM151" s="409"/>
      <c r="VWN151" s="409"/>
      <c r="VWO151" s="409"/>
      <c r="VWP151" s="409"/>
      <c r="VWQ151" s="409"/>
      <c r="VWR151" s="409"/>
      <c r="VWS151" s="409"/>
      <c r="VWT151" s="409"/>
      <c r="VWU151" s="409"/>
      <c r="VWV151" s="409"/>
      <c r="VWW151" s="409"/>
      <c r="VWX151" s="409"/>
      <c r="VWY151" s="409"/>
      <c r="VWZ151" s="409"/>
      <c r="VXA151" s="409"/>
      <c r="VXB151" s="409"/>
      <c r="VXC151" s="409"/>
      <c r="VXD151" s="409"/>
      <c r="VXE151" s="409"/>
      <c r="VXF151" s="409"/>
      <c r="VXG151" s="409"/>
      <c r="VXH151" s="409"/>
      <c r="VXI151" s="409"/>
      <c r="VXJ151" s="409"/>
      <c r="VXK151" s="409"/>
      <c r="VXL151" s="409"/>
      <c r="VXM151" s="409"/>
      <c r="VXN151" s="409"/>
      <c r="VXO151" s="409"/>
      <c r="VXP151" s="409"/>
      <c r="VXQ151" s="409"/>
      <c r="VXR151" s="409"/>
      <c r="VXS151" s="409"/>
      <c r="VXT151" s="409"/>
      <c r="VXU151" s="409"/>
      <c r="VXV151" s="409"/>
      <c r="VXW151" s="409"/>
      <c r="VXX151" s="409"/>
      <c r="VXY151" s="409"/>
      <c r="VXZ151" s="409"/>
      <c r="VYA151" s="409"/>
      <c r="VYB151" s="409"/>
      <c r="VYC151" s="409"/>
      <c r="VYD151" s="409"/>
      <c r="VYE151" s="409"/>
      <c r="VYF151" s="409"/>
      <c r="VYG151" s="409"/>
      <c r="VYH151" s="409"/>
      <c r="VYI151" s="409"/>
      <c r="VYJ151" s="409"/>
      <c r="VYK151" s="409"/>
      <c r="VYL151" s="409"/>
      <c r="VYM151" s="409"/>
      <c r="VYN151" s="409"/>
      <c r="VYO151" s="409"/>
      <c r="VYP151" s="409"/>
      <c r="VYQ151" s="409"/>
      <c r="VYR151" s="409"/>
      <c r="VYS151" s="409"/>
      <c r="VYT151" s="409"/>
      <c r="VYU151" s="409"/>
      <c r="VYV151" s="409"/>
      <c r="VYW151" s="409"/>
      <c r="VYX151" s="409"/>
      <c r="VYY151" s="409"/>
      <c r="VYZ151" s="409"/>
      <c r="VZA151" s="409"/>
      <c r="VZB151" s="409"/>
      <c r="VZC151" s="409"/>
      <c r="VZD151" s="409"/>
      <c r="VZE151" s="409"/>
      <c r="VZF151" s="409"/>
      <c r="VZG151" s="409"/>
      <c r="VZH151" s="409"/>
      <c r="VZI151" s="409"/>
      <c r="VZJ151" s="409"/>
      <c r="VZK151" s="409"/>
      <c r="VZL151" s="409"/>
      <c r="VZM151" s="409"/>
      <c r="VZN151" s="409"/>
      <c r="VZO151" s="409"/>
      <c r="VZP151" s="409"/>
      <c r="VZQ151" s="409"/>
      <c r="VZR151" s="409"/>
      <c r="VZS151" s="409"/>
      <c r="VZT151" s="409"/>
      <c r="VZU151" s="409"/>
      <c r="VZV151" s="409"/>
      <c r="VZW151" s="409"/>
      <c r="VZX151" s="409"/>
      <c r="VZY151" s="409"/>
      <c r="VZZ151" s="409"/>
      <c r="WAA151" s="409"/>
      <c r="WAB151" s="409"/>
      <c r="WAC151" s="409"/>
      <c r="WAD151" s="409"/>
      <c r="WAE151" s="409"/>
      <c r="WAF151" s="409"/>
      <c r="WAG151" s="409"/>
      <c r="WAH151" s="409"/>
      <c r="WAI151" s="409"/>
      <c r="WAJ151" s="409"/>
      <c r="WAK151" s="409"/>
      <c r="WAL151" s="409"/>
      <c r="WAM151" s="409"/>
      <c r="WAN151" s="409"/>
      <c r="WAO151" s="409"/>
      <c r="WAP151" s="409"/>
      <c r="WAQ151" s="409"/>
      <c r="WAR151" s="409"/>
      <c r="WAS151" s="409"/>
      <c r="WAT151" s="409"/>
      <c r="WAU151" s="409"/>
      <c r="WAV151" s="409"/>
      <c r="WAW151" s="409"/>
      <c r="WAX151" s="409"/>
      <c r="WAY151" s="409"/>
      <c r="WAZ151" s="409"/>
      <c r="WBA151" s="409"/>
      <c r="WBB151" s="409"/>
      <c r="WBC151" s="409"/>
      <c r="WBD151" s="409"/>
      <c r="WBE151" s="409"/>
      <c r="WBF151" s="409"/>
      <c r="WBG151" s="409"/>
      <c r="WBH151" s="409"/>
      <c r="WBI151" s="409"/>
      <c r="WBJ151" s="409"/>
      <c r="WBK151" s="409"/>
      <c r="WBL151" s="409"/>
      <c r="WBM151" s="409"/>
      <c r="WBN151" s="409"/>
      <c r="WBO151" s="409"/>
      <c r="WBP151" s="409"/>
      <c r="WBQ151" s="409"/>
      <c r="WBR151" s="409"/>
      <c r="WBS151" s="409"/>
      <c r="WBT151" s="409"/>
      <c r="WBU151" s="409"/>
      <c r="WBV151" s="409"/>
      <c r="WBW151" s="409"/>
      <c r="WBX151" s="409"/>
      <c r="WBY151" s="409"/>
      <c r="WBZ151" s="409"/>
      <c r="WCA151" s="409"/>
      <c r="WCB151" s="409"/>
      <c r="WCC151" s="409"/>
      <c r="WCD151" s="409"/>
      <c r="WCE151" s="409"/>
      <c r="WCF151" s="409"/>
      <c r="WCG151" s="409"/>
      <c r="WCH151" s="409"/>
      <c r="WCI151" s="409"/>
      <c r="WCJ151" s="409"/>
      <c r="WCK151" s="409"/>
      <c r="WCL151" s="409"/>
      <c r="WCM151" s="409"/>
      <c r="WCN151" s="409"/>
      <c r="WCO151" s="409"/>
      <c r="WCP151" s="409"/>
      <c r="WCQ151" s="409"/>
      <c r="WCR151" s="409"/>
      <c r="WCS151" s="409"/>
      <c r="WCT151" s="409"/>
      <c r="WCU151" s="409"/>
      <c r="WCV151" s="409"/>
      <c r="WCW151" s="409"/>
      <c r="WCX151" s="409"/>
      <c r="WCY151" s="409"/>
      <c r="WCZ151" s="409"/>
      <c r="WDA151" s="409"/>
      <c r="WDB151" s="409"/>
      <c r="WDC151" s="409"/>
      <c r="WDD151" s="409"/>
      <c r="WDE151" s="409"/>
      <c r="WDF151" s="409"/>
      <c r="WDG151" s="409"/>
      <c r="WDH151" s="409"/>
      <c r="WDI151" s="409"/>
      <c r="WDJ151" s="409"/>
      <c r="WDK151" s="409"/>
      <c r="WDL151" s="409"/>
      <c r="WDM151" s="409"/>
      <c r="WDN151" s="409"/>
      <c r="WDO151" s="409"/>
      <c r="WDP151" s="409"/>
      <c r="WDQ151" s="409"/>
      <c r="WDR151" s="409"/>
      <c r="WDS151" s="409"/>
      <c r="WDT151" s="409"/>
      <c r="WDU151" s="409"/>
      <c r="WDV151" s="409"/>
      <c r="WDW151" s="409"/>
      <c r="WDX151" s="409"/>
      <c r="WDY151" s="409"/>
      <c r="WDZ151" s="409"/>
      <c r="WEA151" s="409"/>
      <c r="WEB151" s="409"/>
      <c r="WEC151" s="409"/>
      <c r="WED151" s="409"/>
      <c r="WEE151" s="409"/>
      <c r="WEF151" s="409"/>
      <c r="WEG151" s="409"/>
      <c r="WEH151" s="409"/>
      <c r="WEI151" s="409"/>
      <c r="WEJ151" s="409"/>
      <c r="WEK151" s="409"/>
      <c r="WEL151" s="409"/>
      <c r="WEM151" s="409"/>
      <c r="WEN151" s="409"/>
      <c r="WEO151" s="409"/>
      <c r="WEP151" s="409"/>
      <c r="WEQ151" s="409"/>
      <c r="WER151" s="409"/>
      <c r="WES151" s="409"/>
      <c r="WET151" s="409"/>
      <c r="WEU151" s="409"/>
      <c r="WEV151" s="409"/>
      <c r="WEW151" s="409"/>
      <c r="WEX151" s="409"/>
      <c r="WEY151" s="409"/>
      <c r="WEZ151" s="409"/>
      <c r="WFA151" s="409"/>
      <c r="WFB151" s="409"/>
      <c r="WFC151" s="409"/>
      <c r="WFD151" s="409"/>
      <c r="WFE151" s="409"/>
      <c r="WFF151" s="409"/>
      <c r="WFG151" s="409"/>
      <c r="WFH151" s="409"/>
      <c r="WFI151" s="409"/>
      <c r="WFJ151" s="409"/>
      <c r="WFK151" s="409"/>
      <c r="WFL151" s="409"/>
      <c r="WFM151" s="409"/>
      <c r="WFN151" s="409"/>
      <c r="WFO151" s="409"/>
      <c r="WFP151" s="409"/>
      <c r="WFQ151" s="409"/>
      <c r="WFR151" s="409"/>
      <c r="WFS151" s="409"/>
      <c r="WFT151" s="409"/>
      <c r="WFU151" s="409"/>
      <c r="WFV151" s="409"/>
      <c r="WFW151" s="409"/>
      <c r="WFX151" s="409"/>
      <c r="WFY151" s="409"/>
      <c r="WFZ151" s="409"/>
      <c r="WGA151" s="409"/>
      <c r="WGB151" s="409"/>
      <c r="WGC151" s="409"/>
      <c r="WGD151" s="409"/>
      <c r="WGE151" s="409"/>
      <c r="WGF151" s="409"/>
      <c r="WGG151" s="409"/>
      <c r="WGH151" s="409"/>
      <c r="WGI151" s="409"/>
      <c r="WGJ151" s="409"/>
      <c r="WGK151" s="409"/>
      <c r="WGL151" s="409"/>
      <c r="WGM151" s="409"/>
      <c r="WGN151" s="409"/>
      <c r="WGO151" s="409"/>
      <c r="WGP151" s="409"/>
      <c r="WGQ151" s="409"/>
      <c r="WGR151" s="409"/>
      <c r="WGS151" s="409"/>
      <c r="WGT151" s="409"/>
      <c r="WGU151" s="409"/>
      <c r="WGV151" s="409"/>
      <c r="WGW151" s="409"/>
      <c r="WGX151" s="409"/>
      <c r="WGY151" s="409"/>
      <c r="WGZ151" s="409"/>
      <c r="WHA151" s="409"/>
      <c r="WHB151" s="409"/>
      <c r="WHC151" s="409"/>
      <c r="WHD151" s="409"/>
      <c r="WHE151" s="409"/>
      <c r="WHF151" s="409"/>
      <c r="WHG151" s="409"/>
      <c r="WHH151" s="409"/>
      <c r="WHI151" s="409"/>
      <c r="WHJ151" s="409"/>
      <c r="WHK151" s="409"/>
      <c r="WHL151" s="409"/>
      <c r="WHM151" s="409"/>
      <c r="WHN151" s="409"/>
      <c r="WHO151" s="409"/>
      <c r="WHP151" s="409"/>
      <c r="WHQ151" s="409"/>
      <c r="WHR151" s="409"/>
      <c r="WHS151" s="409"/>
      <c r="WHT151" s="409"/>
      <c r="WHU151" s="409"/>
      <c r="WHV151" s="409"/>
      <c r="WHW151" s="409"/>
      <c r="WHX151" s="409"/>
      <c r="WHY151" s="409"/>
      <c r="WHZ151" s="409"/>
      <c r="WIA151" s="409"/>
      <c r="WIB151" s="409"/>
      <c r="WIC151" s="409"/>
      <c r="WID151" s="409"/>
      <c r="WIE151" s="409"/>
      <c r="WIF151" s="409"/>
      <c r="WIG151" s="409"/>
      <c r="WIH151" s="409"/>
      <c r="WII151" s="409"/>
      <c r="WIJ151" s="409"/>
      <c r="WIK151" s="409"/>
      <c r="WIL151" s="409"/>
      <c r="WIM151" s="409"/>
      <c r="WIN151" s="409"/>
      <c r="WIO151" s="409"/>
      <c r="WIP151" s="409"/>
      <c r="WIQ151" s="409"/>
      <c r="WIR151" s="409"/>
      <c r="WIS151" s="409"/>
      <c r="WIT151" s="409"/>
      <c r="WIU151" s="409"/>
      <c r="WIV151" s="409"/>
      <c r="WIW151" s="409"/>
      <c r="WIX151" s="409"/>
      <c r="WIY151" s="409"/>
      <c r="WIZ151" s="409"/>
      <c r="WJA151" s="409"/>
      <c r="WJB151" s="409"/>
      <c r="WJC151" s="409"/>
      <c r="WJD151" s="409"/>
      <c r="WJE151" s="409"/>
      <c r="WJF151" s="409"/>
      <c r="WJG151" s="409"/>
      <c r="WJH151" s="409"/>
      <c r="WJI151" s="409"/>
      <c r="WJJ151" s="409"/>
      <c r="WJK151" s="409"/>
      <c r="WJL151" s="409"/>
      <c r="WJM151" s="409"/>
      <c r="WJN151" s="409"/>
      <c r="WJO151" s="409"/>
      <c r="WJP151" s="409"/>
      <c r="WJQ151" s="409"/>
      <c r="WJR151" s="409"/>
      <c r="WJS151" s="409"/>
      <c r="WJT151" s="409"/>
      <c r="WJU151" s="409"/>
      <c r="WJV151" s="409"/>
      <c r="WJW151" s="409"/>
      <c r="WJX151" s="409"/>
      <c r="WJY151" s="409"/>
      <c r="WJZ151" s="409"/>
      <c r="WKA151" s="409"/>
      <c r="WKB151" s="409"/>
      <c r="WKC151" s="409"/>
      <c r="WKD151" s="409"/>
      <c r="WKE151" s="409"/>
      <c r="WKF151" s="409"/>
      <c r="WKG151" s="409"/>
      <c r="WKH151" s="409"/>
      <c r="WKI151" s="409"/>
      <c r="WKJ151" s="409"/>
      <c r="WKK151" s="409"/>
      <c r="WKL151" s="409"/>
      <c r="WKM151" s="409"/>
      <c r="WKN151" s="409"/>
      <c r="WKO151" s="409"/>
      <c r="WKP151" s="409"/>
      <c r="WKQ151" s="409"/>
      <c r="WKR151" s="409"/>
      <c r="WKS151" s="409"/>
      <c r="WKT151" s="409"/>
      <c r="WKU151" s="409"/>
      <c r="WKV151" s="409"/>
      <c r="WKW151" s="409"/>
      <c r="WKX151" s="409"/>
      <c r="WKY151" s="409"/>
      <c r="WKZ151" s="409"/>
      <c r="WLA151" s="409"/>
      <c r="WLB151" s="409"/>
      <c r="WLC151" s="409"/>
      <c r="WLD151" s="409"/>
      <c r="WLE151" s="409"/>
      <c r="WLF151" s="409"/>
      <c r="WLG151" s="409"/>
      <c r="WLH151" s="409"/>
      <c r="WLI151" s="409"/>
      <c r="WLJ151" s="409"/>
      <c r="WLK151" s="409"/>
      <c r="WLL151" s="409"/>
      <c r="WLM151" s="409"/>
      <c r="WLN151" s="409"/>
      <c r="WLO151" s="409"/>
      <c r="WLP151" s="409"/>
      <c r="WLQ151" s="409"/>
      <c r="WLR151" s="409"/>
      <c r="WLS151" s="409"/>
      <c r="WLT151" s="409"/>
      <c r="WLU151" s="409"/>
      <c r="WLV151" s="409"/>
      <c r="WLW151" s="409"/>
      <c r="WLX151" s="409"/>
      <c r="WLY151" s="409"/>
      <c r="WLZ151" s="409"/>
      <c r="WMA151" s="409"/>
      <c r="WMB151" s="409"/>
      <c r="WMC151" s="409"/>
      <c r="WMD151" s="409"/>
      <c r="WME151" s="409"/>
      <c r="WMF151" s="409"/>
      <c r="WMG151" s="409"/>
      <c r="WMH151" s="409"/>
      <c r="WMI151" s="409"/>
      <c r="WMJ151" s="409"/>
      <c r="WMK151" s="409"/>
      <c r="WML151" s="409"/>
      <c r="WMM151" s="409"/>
      <c r="WMN151" s="409"/>
      <c r="WMO151" s="409"/>
      <c r="WMP151" s="409"/>
      <c r="WMQ151" s="409"/>
      <c r="WMR151" s="409"/>
      <c r="WMS151" s="409"/>
      <c r="WMT151" s="409"/>
      <c r="WMU151" s="409"/>
      <c r="WMV151" s="409"/>
      <c r="WMW151" s="409"/>
      <c r="WMX151" s="409"/>
      <c r="WMY151" s="409"/>
      <c r="WMZ151" s="409"/>
      <c r="WNA151" s="409"/>
      <c r="WNB151" s="409"/>
      <c r="WNC151" s="409"/>
      <c r="WND151" s="409"/>
      <c r="WNE151" s="409"/>
      <c r="WNF151" s="409"/>
      <c r="WNG151" s="409"/>
      <c r="WNH151" s="409"/>
      <c r="WNI151" s="409"/>
      <c r="WNJ151" s="409"/>
      <c r="WNK151" s="409"/>
      <c r="WNL151" s="409"/>
      <c r="WNM151" s="409"/>
      <c r="WNN151" s="409"/>
      <c r="WNO151" s="409"/>
      <c r="WNP151" s="409"/>
      <c r="WNQ151" s="409"/>
      <c r="WNR151" s="409"/>
      <c r="WNS151" s="409"/>
      <c r="WNT151" s="409"/>
      <c r="WNU151" s="409"/>
      <c r="WNV151" s="409"/>
      <c r="WNW151" s="409"/>
      <c r="WNX151" s="409"/>
      <c r="WNY151" s="409"/>
      <c r="WNZ151" s="409"/>
      <c r="WOA151" s="409"/>
      <c r="WOB151" s="409"/>
      <c r="WOC151" s="409"/>
      <c r="WOD151" s="409"/>
      <c r="WOE151" s="409"/>
      <c r="WOF151" s="409"/>
      <c r="WOG151" s="409"/>
      <c r="WOH151" s="409"/>
      <c r="WOI151" s="409"/>
      <c r="WOJ151" s="409"/>
      <c r="WOK151" s="409"/>
      <c r="WOL151" s="409"/>
      <c r="WOM151" s="409"/>
      <c r="WON151" s="409"/>
      <c r="WOO151" s="409"/>
      <c r="WOP151" s="409"/>
      <c r="WOQ151" s="409"/>
      <c r="WOR151" s="409"/>
      <c r="WOS151" s="409"/>
      <c r="WOT151" s="409"/>
      <c r="WOU151" s="409"/>
      <c r="WOV151" s="409"/>
      <c r="WOW151" s="409"/>
      <c r="WOX151" s="409"/>
      <c r="WOY151" s="409"/>
      <c r="WOZ151" s="409"/>
      <c r="WPA151" s="409"/>
      <c r="WPB151" s="409"/>
      <c r="WPC151" s="409"/>
      <c r="WPD151" s="409"/>
      <c r="WPE151" s="409"/>
      <c r="WPF151" s="409"/>
      <c r="WPG151" s="409"/>
      <c r="WPH151" s="409"/>
      <c r="WPI151" s="409"/>
      <c r="WPJ151" s="409"/>
      <c r="WPK151" s="409"/>
      <c r="WPL151" s="409"/>
      <c r="WPM151" s="409"/>
      <c r="WPN151" s="409"/>
      <c r="WPO151" s="409"/>
      <c r="WPP151" s="409"/>
      <c r="WPQ151" s="409"/>
      <c r="WPR151" s="409"/>
      <c r="WPS151" s="409"/>
      <c r="WPT151" s="409"/>
      <c r="WPU151" s="409"/>
      <c r="WPV151" s="409"/>
      <c r="WPW151" s="409"/>
      <c r="WPX151" s="409"/>
      <c r="WPY151" s="409"/>
      <c r="WPZ151" s="409"/>
      <c r="WQA151" s="409"/>
      <c r="WQB151" s="409"/>
      <c r="WQC151" s="409"/>
      <c r="WQD151" s="409"/>
      <c r="WQE151" s="409"/>
      <c r="WQF151" s="409"/>
      <c r="WQG151" s="409"/>
      <c r="WQH151" s="409"/>
      <c r="WQI151" s="409"/>
      <c r="WQJ151" s="409"/>
      <c r="WQK151" s="409"/>
      <c r="WQL151" s="409"/>
      <c r="WQM151" s="409"/>
      <c r="WQN151" s="409"/>
      <c r="WQO151" s="409"/>
      <c r="WQP151" s="409"/>
      <c r="WQQ151" s="409"/>
      <c r="WQR151" s="409"/>
      <c r="WQS151" s="409"/>
      <c r="WQT151" s="409"/>
      <c r="WQU151" s="409"/>
      <c r="WQV151" s="409"/>
      <c r="WQW151" s="409"/>
      <c r="WQX151" s="409"/>
      <c r="WQY151" s="409"/>
      <c r="WQZ151" s="409"/>
      <c r="WRA151" s="409"/>
      <c r="WRB151" s="409"/>
      <c r="WRC151" s="409"/>
      <c r="WRD151" s="409"/>
      <c r="WRE151" s="409"/>
      <c r="WRF151" s="409"/>
      <c r="WRG151" s="409"/>
      <c r="WRH151" s="409"/>
      <c r="WRI151" s="409"/>
      <c r="WRJ151" s="409"/>
      <c r="WRK151" s="409"/>
      <c r="WRL151" s="409"/>
      <c r="WRM151" s="409"/>
      <c r="WRN151" s="409"/>
      <c r="WRO151" s="409"/>
      <c r="WRP151" s="409"/>
      <c r="WRQ151" s="409"/>
      <c r="WRR151" s="409"/>
      <c r="WRS151" s="409"/>
      <c r="WRT151" s="409"/>
      <c r="WRU151" s="409"/>
      <c r="WRV151" s="409"/>
      <c r="WRW151" s="409"/>
      <c r="WRX151" s="409"/>
      <c r="WRY151" s="409"/>
      <c r="WRZ151" s="409"/>
      <c r="WSA151" s="409"/>
      <c r="WSB151" s="409"/>
      <c r="WSC151" s="409"/>
      <c r="WSD151" s="409"/>
      <c r="WSE151" s="409"/>
      <c r="WSF151" s="409"/>
      <c r="WSG151" s="409"/>
      <c r="WSH151" s="409"/>
      <c r="WSI151" s="409"/>
      <c r="WSJ151" s="409"/>
      <c r="WSK151" s="409"/>
      <c r="WSL151" s="409"/>
      <c r="WSM151" s="409"/>
      <c r="WSN151" s="409"/>
      <c r="WSO151" s="409"/>
      <c r="WSP151" s="409"/>
      <c r="WSQ151" s="409"/>
      <c r="WSR151" s="409"/>
      <c r="WSS151" s="409"/>
      <c r="WST151" s="409"/>
      <c r="WSU151" s="409"/>
      <c r="WSV151" s="409"/>
      <c r="WSW151" s="409"/>
      <c r="WSX151" s="409"/>
      <c r="WSY151" s="409"/>
      <c r="WSZ151" s="409"/>
      <c r="WTA151" s="409"/>
      <c r="WTB151" s="409"/>
      <c r="WTC151" s="409"/>
      <c r="WTD151" s="409"/>
      <c r="WTE151" s="409"/>
      <c r="WTF151" s="409"/>
      <c r="WTG151" s="409"/>
      <c r="WTH151" s="409"/>
      <c r="WTI151" s="409"/>
      <c r="WTJ151" s="409"/>
      <c r="WTK151" s="409"/>
      <c r="WTL151" s="409"/>
      <c r="WTM151" s="409"/>
      <c r="WTN151" s="409"/>
      <c r="WTO151" s="409"/>
      <c r="WTP151" s="409"/>
      <c r="WTQ151" s="409"/>
      <c r="WTR151" s="409"/>
      <c r="WTS151" s="409"/>
      <c r="WTT151" s="409"/>
      <c r="WTU151" s="409"/>
      <c r="WTV151" s="409"/>
      <c r="WTW151" s="409"/>
      <c r="WTX151" s="409"/>
      <c r="WTY151" s="409"/>
      <c r="WTZ151" s="409"/>
      <c r="WUA151" s="409"/>
      <c r="WUB151" s="409"/>
      <c r="WUC151" s="409"/>
      <c r="WUD151" s="409"/>
      <c r="WUE151" s="409"/>
      <c r="WUF151" s="409"/>
      <c r="WUG151" s="409"/>
      <c r="WUH151" s="409"/>
      <c r="WUI151" s="409"/>
      <c r="WUJ151" s="409"/>
      <c r="WUK151" s="409"/>
      <c r="WUL151" s="409"/>
      <c r="WUM151" s="409"/>
      <c r="WUN151" s="409"/>
      <c r="WUO151" s="409"/>
      <c r="WUP151" s="409"/>
      <c r="WUQ151" s="409"/>
      <c r="WUR151" s="409"/>
      <c r="WUS151" s="409"/>
      <c r="WUT151" s="409"/>
      <c r="WUU151" s="409"/>
      <c r="WUV151" s="409"/>
      <c r="WUW151" s="409"/>
      <c r="WUX151" s="409"/>
      <c r="WUY151" s="409"/>
      <c r="WUZ151" s="409"/>
      <c r="WVA151" s="409"/>
      <c r="WVB151" s="409"/>
      <c r="WVC151" s="409"/>
      <c r="WVD151" s="409"/>
      <c r="WVE151" s="409"/>
      <c r="WVF151" s="409"/>
      <c r="WVG151" s="409"/>
      <c r="WVH151" s="409"/>
      <c r="WVI151" s="409"/>
      <c r="WVJ151" s="409"/>
      <c r="WVK151" s="409"/>
      <c r="WVL151" s="409"/>
      <c r="WVM151" s="409"/>
      <c r="WVN151" s="409"/>
      <c r="WVO151" s="409"/>
      <c r="WVP151" s="409"/>
      <c r="WVQ151" s="409"/>
      <c r="WVR151" s="409"/>
      <c r="WVS151" s="409"/>
      <c r="WVT151" s="409"/>
      <c r="WVU151" s="409"/>
      <c r="WVV151" s="409"/>
      <c r="WVW151" s="409"/>
      <c r="WVX151" s="409"/>
      <c r="WVY151" s="409"/>
      <c r="WVZ151" s="409"/>
      <c r="WWA151" s="409"/>
      <c r="WWB151" s="409"/>
      <c r="WWC151" s="409"/>
      <c r="WWD151" s="409"/>
      <c r="WWE151" s="409"/>
      <c r="WWF151" s="409"/>
      <c r="WWG151" s="409"/>
      <c r="WWH151" s="409"/>
      <c r="WWI151" s="409"/>
      <c r="WWJ151" s="409"/>
      <c r="WWK151" s="409"/>
      <c r="WWL151" s="409"/>
      <c r="WWM151" s="409"/>
      <c r="WWN151" s="409"/>
      <c r="WWO151" s="409"/>
      <c r="WWP151" s="409"/>
      <c r="WWQ151" s="409"/>
      <c r="WWR151" s="409"/>
      <c r="WWS151" s="409"/>
      <c r="WWT151" s="409"/>
      <c r="WWU151" s="409"/>
      <c r="WWV151" s="409"/>
      <c r="WWW151" s="409"/>
      <c r="WWX151" s="409"/>
      <c r="WWY151" s="409"/>
      <c r="WWZ151" s="409"/>
      <c r="WXA151" s="409"/>
      <c r="WXB151" s="409"/>
      <c r="WXC151" s="409"/>
      <c r="WXD151" s="409"/>
      <c r="WXE151" s="409"/>
      <c r="WXF151" s="409"/>
      <c r="WXG151" s="409"/>
      <c r="WXH151" s="409"/>
      <c r="WXI151" s="409"/>
      <c r="WXJ151" s="409"/>
      <c r="WXK151" s="409"/>
      <c r="WXL151" s="409"/>
      <c r="WXM151" s="409"/>
      <c r="WXN151" s="409"/>
      <c r="WXO151" s="409"/>
      <c r="WXP151" s="409"/>
      <c r="WXQ151" s="409"/>
      <c r="WXR151" s="409"/>
      <c r="WXS151" s="409"/>
      <c r="WXT151" s="409"/>
      <c r="WXU151" s="409"/>
      <c r="WXV151" s="409"/>
      <c r="WXW151" s="409"/>
      <c r="WXX151" s="409"/>
      <c r="WXY151" s="409"/>
      <c r="WXZ151" s="409"/>
      <c r="WYA151" s="409"/>
      <c r="WYB151" s="409"/>
      <c r="WYC151" s="409"/>
      <c r="WYD151" s="409"/>
      <c r="WYE151" s="409"/>
      <c r="WYF151" s="409"/>
      <c r="WYG151" s="409"/>
      <c r="WYH151" s="409"/>
      <c r="WYI151" s="409"/>
      <c r="WYJ151" s="409"/>
      <c r="WYK151" s="409"/>
      <c r="WYL151" s="409"/>
      <c r="WYM151" s="409"/>
      <c r="WYN151" s="409"/>
      <c r="WYO151" s="409"/>
      <c r="WYP151" s="409"/>
      <c r="WYQ151" s="409"/>
      <c r="WYR151" s="409"/>
      <c r="WYS151" s="409"/>
      <c r="WYT151" s="409"/>
      <c r="WYU151" s="409"/>
      <c r="WYV151" s="409"/>
      <c r="WYW151" s="409"/>
      <c r="WYX151" s="409"/>
      <c r="WYY151" s="409"/>
      <c r="WYZ151" s="409"/>
      <c r="WZA151" s="409"/>
      <c r="WZB151" s="409"/>
      <c r="WZC151" s="409"/>
      <c r="WZD151" s="409"/>
      <c r="WZE151" s="409"/>
      <c r="WZF151" s="409"/>
      <c r="WZG151" s="409"/>
      <c r="WZH151" s="409"/>
      <c r="WZI151" s="409"/>
      <c r="WZJ151" s="409"/>
      <c r="WZK151" s="409"/>
      <c r="WZL151" s="409"/>
      <c r="WZM151" s="409"/>
      <c r="WZN151" s="409"/>
      <c r="WZO151" s="409"/>
      <c r="WZP151" s="409"/>
      <c r="WZQ151" s="409"/>
      <c r="WZR151" s="409"/>
      <c r="WZS151" s="409"/>
      <c r="WZT151" s="409"/>
      <c r="WZU151" s="409"/>
      <c r="WZV151" s="409"/>
      <c r="WZW151" s="409"/>
      <c r="WZX151" s="409"/>
      <c r="WZY151" s="409"/>
      <c r="WZZ151" s="409"/>
      <c r="XAA151" s="409"/>
      <c r="XAB151" s="409"/>
      <c r="XAC151" s="409"/>
      <c r="XAD151" s="409"/>
      <c r="XAE151" s="409"/>
      <c r="XAF151" s="409"/>
      <c r="XAG151" s="409"/>
      <c r="XAH151" s="409"/>
      <c r="XAI151" s="409"/>
      <c r="XAJ151" s="409"/>
      <c r="XAK151" s="409"/>
      <c r="XAL151" s="409"/>
      <c r="XAM151" s="409"/>
      <c r="XAN151" s="409"/>
      <c r="XAO151" s="409"/>
      <c r="XAP151" s="409"/>
      <c r="XAQ151" s="409"/>
      <c r="XAR151" s="409"/>
      <c r="XAS151" s="409"/>
      <c r="XAT151" s="409"/>
      <c r="XAU151" s="409"/>
      <c r="XAV151" s="409"/>
      <c r="XAW151" s="409"/>
      <c r="XAX151" s="409"/>
      <c r="XAY151" s="409"/>
      <c r="XAZ151" s="409"/>
      <c r="XBA151" s="409"/>
      <c r="XBB151" s="409"/>
      <c r="XBC151" s="409"/>
      <c r="XBD151" s="409"/>
      <c r="XBE151" s="409"/>
      <c r="XBF151" s="409"/>
      <c r="XBG151" s="409"/>
      <c r="XBH151" s="409"/>
      <c r="XBI151" s="409"/>
      <c r="XBJ151" s="409"/>
      <c r="XBK151" s="409"/>
      <c r="XBL151" s="409"/>
      <c r="XBM151" s="409"/>
      <c r="XBN151" s="409"/>
      <c r="XBO151" s="409"/>
      <c r="XBP151" s="409"/>
      <c r="XBQ151" s="409"/>
      <c r="XBR151" s="409"/>
      <c r="XBS151" s="409"/>
      <c r="XBT151" s="409"/>
      <c r="XBU151" s="409"/>
      <c r="XBV151" s="409"/>
      <c r="XBW151" s="409"/>
      <c r="XBX151" s="409"/>
      <c r="XBY151" s="409"/>
      <c r="XBZ151" s="409"/>
      <c r="XCA151" s="409"/>
      <c r="XCB151" s="409"/>
      <c r="XCC151" s="409"/>
      <c r="XCD151" s="409"/>
      <c r="XCE151" s="409"/>
      <c r="XCF151" s="409"/>
      <c r="XCG151" s="409"/>
      <c r="XCH151" s="409"/>
      <c r="XCI151" s="409"/>
      <c r="XCJ151" s="409"/>
      <c r="XCK151" s="409"/>
      <c r="XCL151" s="409"/>
      <c r="XCM151" s="409"/>
      <c r="XCN151" s="409"/>
      <c r="XCO151" s="409"/>
      <c r="XCP151" s="409"/>
      <c r="XCQ151" s="409"/>
      <c r="XCR151" s="409"/>
      <c r="XCS151" s="409"/>
      <c r="XCT151" s="409"/>
      <c r="XCU151" s="409"/>
      <c r="XCV151" s="409"/>
      <c r="XCW151" s="409"/>
      <c r="XCX151" s="409"/>
      <c r="XCY151" s="409"/>
      <c r="XCZ151" s="409"/>
      <c r="XDA151" s="409"/>
      <c r="XDB151" s="409"/>
      <c r="XDC151" s="409"/>
      <c r="XDD151" s="409"/>
      <c r="XDE151" s="409"/>
      <c r="XDF151" s="409"/>
      <c r="XDG151" s="409"/>
      <c r="XDH151" s="409"/>
      <c r="XDI151" s="409"/>
      <c r="XDJ151" s="409"/>
      <c r="XDK151" s="409"/>
      <c r="XDL151" s="409"/>
      <c r="XDM151" s="409"/>
      <c r="XDN151" s="409"/>
      <c r="XDO151" s="409"/>
      <c r="XDP151" s="409"/>
      <c r="XDQ151" s="409"/>
      <c r="XDR151" s="409"/>
      <c r="XDS151" s="409"/>
      <c r="XDT151" s="409"/>
      <c r="XDU151" s="409"/>
      <c r="XDV151" s="409"/>
      <c r="XDW151" s="409"/>
      <c r="XDX151" s="409"/>
      <c r="XDY151" s="409"/>
      <c r="XDZ151" s="409"/>
      <c r="XEA151" s="409"/>
      <c r="XEB151" s="409"/>
      <c r="XEC151" s="409"/>
      <c r="XED151" s="409"/>
      <c r="XEE151" s="409"/>
      <c r="XEF151" s="409"/>
      <c r="XEG151" s="409"/>
      <c r="XEH151" s="409"/>
      <c r="XEI151" s="409"/>
      <c r="XEJ151" s="409"/>
      <c r="XEK151" s="409"/>
      <c r="XEL151" s="409"/>
      <c r="XEM151" s="409"/>
      <c r="XEN151" s="409"/>
      <c r="XEO151" s="409"/>
      <c r="XEP151" s="409"/>
      <c r="XEQ151" s="409"/>
      <c r="XER151" s="409"/>
      <c r="XES151" s="409"/>
      <c r="XET151" s="409"/>
      <c r="XEU151" s="409"/>
      <c r="XEV151" s="409"/>
      <c r="XEW151" s="409"/>
      <c r="XEX151" s="409"/>
      <c r="XEY151" s="409"/>
      <c r="XEZ151" s="409"/>
      <c r="XFA151" s="409"/>
      <c r="XFB151" s="409"/>
      <c r="XFC151" s="409"/>
      <c r="XFD151" s="409"/>
    </row>
    <row r="152" spans="1:16384" s="4" customFormat="1" ht="12.75" x14ac:dyDescent="0.2">
      <c r="A152" s="55"/>
      <c r="E152" s="176"/>
      <c r="K152" s="50"/>
    </row>
    <row r="153" spans="1:16384" customFormat="1" ht="63.75" x14ac:dyDescent="0.25">
      <c r="A153" s="175">
        <f>'Customers Financials, Usages'!A1363</f>
        <v>43739</v>
      </c>
      <c r="B153" s="345" t="s">
        <v>711</v>
      </c>
      <c r="C153" s="3" t="s">
        <v>34</v>
      </c>
      <c r="D153" s="3" t="s">
        <v>35</v>
      </c>
      <c r="E153" s="327" t="s">
        <v>36</v>
      </c>
      <c r="F153" s="2" t="s">
        <v>65</v>
      </c>
      <c r="G153" s="2" t="s">
        <v>66</v>
      </c>
      <c r="H153" s="2" t="s">
        <v>67</v>
      </c>
      <c r="I153" s="2" t="s">
        <v>68</v>
      </c>
      <c r="J153" s="70"/>
      <c r="K153" s="49" t="s">
        <v>69</v>
      </c>
      <c r="L153" s="88" t="s">
        <v>70</v>
      </c>
      <c r="M153" s="95" t="s">
        <v>71</v>
      </c>
      <c r="N153" s="70"/>
      <c r="O153" s="406" t="s">
        <v>72</v>
      </c>
      <c r="P153" s="407"/>
      <c r="Q153" s="407"/>
      <c r="R153" s="408"/>
      <c r="S153" s="4"/>
      <c r="T153" s="4"/>
      <c r="U153" s="4"/>
      <c r="V153" s="4"/>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c r="BGM153" s="5"/>
      <c r="BGN153" s="5"/>
      <c r="BGO153" s="5"/>
      <c r="BGP153" s="5"/>
      <c r="BGQ153" s="5"/>
      <c r="BGR153" s="5"/>
      <c r="BGS153" s="5"/>
      <c r="BGT153" s="5"/>
      <c r="BGU153" s="5"/>
      <c r="BGV153" s="5"/>
      <c r="BGW153" s="5"/>
      <c r="BGX153" s="5"/>
      <c r="BGY153" s="5"/>
      <c r="BGZ153" s="5"/>
      <c r="BHA153" s="5"/>
      <c r="BHB153" s="5"/>
      <c r="BHC153" s="5"/>
      <c r="BHD153" s="5"/>
      <c r="BHE153" s="5"/>
      <c r="BHF153" s="5"/>
      <c r="BHG153" s="5"/>
      <c r="BHH153" s="5"/>
      <c r="BHI153" s="5"/>
      <c r="BHJ153" s="5"/>
      <c r="BHK153" s="5"/>
      <c r="BHL153" s="5"/>
      <c r="BHM153" s="5"/>
      <c r="BHN153" s="5"/>
      <c r="BHO153" s="5"/>
      <c r="BHP153" s="5"/>
      <c r="BHQ153" s="5"/>
      <c r="BHR153" s="5"/>
      <c r="BHS153" s="5"/>
      <c r="BHT153" s="5"/>
      <c r="BHU153" s="5"/>
      <c r="BHV153" s="5"/>
      <c r="BHW153" s="5"/>
      <c r="BHX153" s="5"/>
      <c r="BHY153" s="5"/>
      <c r="BHZ153" s="5"/>
      <c r="BIA153" s="5"/>
      <c r="BIB153" s="5"/>
      <c r="BIC153" s="5"/>
      <c r="BID153" s="5"/>
      <c r="BIE153" s="5"/>
      <c r="BIF153" s="5"/>
      <c r="BIG153" s="5"/>
      <c r="BIH153" s="5"/>
      <c r="BII153" s="5"/>
      <c r="BIJ153" s="5"/>
      <c r="BIK153" s="5"/>
      <c r="BIL153" s="5"/>
      <c r="BIM153" s="5"/>
      <c r="BIN153" s="5"/>
      <c r="BIO153" s="5"/>
      <c r="BIP153" s="5"/>
      <c r="BIQ153" s="5"/>
      <c r="BIR153" s="5"/>
      <c r="BIS153" s="5"/>
      <c r="BIT153" s="5"/>
      <c r="BIU153" s="5"/>
      <c r="BIV153" s="5"/>
      <c r="BIW153" s="5"/>
      <c r="BIX153" s="5"/>
      <c r="BIY153" s="5"/>
      <c r="BIZ153" s="5"/>
      <c r="BJA153" s="5"/>
      <c r="BJB153" s="5"/>
      <c r="BJC153" s="5"/>
      <c r="BJD153" s="5"/>
      <c r="BJE153" s="5"/>
      <c r="BJF153" s="5"/>
      <c r="BJG153" s="5"/>
      <c r="BJH153" s="5"/>
      <c r="BJI153" s="5"/>
      <c r="BJJ153" s="5"/>
      <c r="BJK153" s="5"/>
      <c r="BJL153" s="5"/>
      <c r="BJM153" s="5"/>
      <c r="BJN153" s="5"/>
      <c r="BJO153" s="5"/>
      <c r="BJP153" s="5"/>
      <c r="BJQ153" s="5"/>
      <c r="BJR153" s="5"/>
      <c r="BJS153" s="5"/>
      <c r="BJT153" s="5"/>
      <c r="BJU153" s="5"/>
      <c r="BJV153" s="5"/>
      <c r="BJW153" s="5"/>
      <c r="BJX153" s="5"/>
      <c r="BJY153" s="5"/>
      <c r="BJZ153" s="5"/>
      <c r="BKA153" s="5"/>
      <c r="BKB153" s="5"/>
      <c r="BKC153" s="5"/>
      <c r="BKD153" s="5"/>
      <c r="BKE153" s="5"/>
      <c r="BKF153" s="5"/>
      <c r="BKG153" s="5"/>
      <c r="BKH153" s="5"/>
      <c r="BKI153" s="5"/>
      <c r="BKJ153" s="5"/>
      <c r="BKK153" s="5"/>
      <c r="BKL153" s="5"/>
      <c r="BKM153" s="5"/>
      <c r="BKN153" s="5"/>
      <c r="BKO153" s="5"/>
      <c r="BKP153" s="5"/>
      <c r="BKQ153" s="5"/>
      <c r="BKR153" s="5"/>
      <c r="BKS153" s="5"/>
      <c r="BKT153" s="5"/>
      <c r="BKU153" s="5"/>
      <c r="BKV153" s="5"/>
      <c r="BKW153" s="5"/>
      <c r="BKX153" s="5"/>
      <c r="BKY153" s="5"/>
      <c r="BKZ153" s="5"/>
      <c r="BLA153" s="5"/>
      <c r="BLB153" s="5"/>
      <c r="BLC153" s="5"/>
      <c r="BLD153" s="5"/>
      <c r="BLE153" s="5"/>
      <c r="BLF153" s="5"/>
      <c r="BLG153" s="5"/>
      <c r="BLH153" s="5"/>
      <c r="BLI153" s="5"/>
      <c r="BLJ153" s="5"/>
      <c r="BLK153" s="5"/>
      <c r="BLL153" s="5"/>
      <c r="BLM153" s="5"/>
      <c r="BLN153" s="5"/>
      <c r="BLO153" s="5"/>
      <c r="BLP153" s="5"/>
      <c r="BLQ153" s="5"/>
      <c r="BLR153" s="5"/>
      <c r="BLS153" s="5"/>
      <c r="BLT153" s="5"/>
      <c r="BLU153" s="5"/>
      <c r="BLV153" s="5"/>
      <c r="BLW153" s="5"/>
      <c r="BLX153" s="5"/>
      <c r="BLY153" s="5"/>
      <c r="BLZ153" s="5"/>
      <c r="BMA153" s="5"/>
      <c r="BMB153" s="5"/>
      <c r="BMC153" s="5"/>
      <c r="BMD153" s="5"/>
      <c r="BME153" s="5"/>
      <c r="BMF153" s="5"/>
      <c r="BMG153" s="5"/>
      <c r="BMH153" s="5"/>
      <c r="BMI153" s="5"/>
      <c r="BMJ153" s="5"/>
      <c r="BMK153" s="5"/>
      <c r="BML153" s="5"/>
      <c r="BMM153" s="5"/>
      <c r="BMN153" s="5"/>
      <c r="BMO153" s="5"/>
      <c r="BMP153" s="5"/>
      <c r="BMQ153" s="5"/>
      <c r="BMR153" s="5"/>
      <c r="BMS153" s="5"/>
      <c r="BMT153" s="5"/>
      <c r="BMU153" s="5"/>
      <c r="BMV153" s="5"/>
      <c r="BMW153" s="5"/>
      <c r="BMX153" s="5"/>
      <c r="BMY153" s="5"/>
      <c r="BMZ153" s="5"/>
      <c r="BNA153" s="5"/>
      <c r="BNB153" s="5"/>
      <c r="BNC153" s="5"/>
      <c r="BND153" s="5"/>
      <c r="BNE153" s="5"/>
      <c r="BNF153" s="5"/>
      <c r="BNG153" s="5"/>
      <c r="BNH153" s="5"/>
      <c r="BNI153" s="5"/>
      <c r="BNJ153" s="5"/>
      <c r="BNK153" s="5"/>
      <c r="BNL153" s="5"/>
      <c r="BNM153" s="5"/>
      <c r="BNN153" s="5"/>
      <c r="BNO153" s="5"/>
      <c r="BNP153" s="5"/>
      <c r="BNQ153" s="5"/>
      <c r="BNR153" s="5"/>
      <c r="BNS153" s="5"/>
      <c r="BNT153" s="5"/>
      <c r="BNU153" s="5"/>
      <c r="BNV153" s="5"/>
      <c r="BNW153" s="5"/>
      <c r="BNX153" s="5"/>
      <c r="BNY153" s="5"/>
      <c r="BNZ153" s="5"/>
      <c r="BOA153" s="5"/>
      <c r="BOB153" s="5"/>
      <c r="BOC153" s="5"/>
      <c r="BOD153" s="5"/>
      <c r="BOE153" s="5"/>
      <c r="BOF153" s="5"/>
      <c r="BOG153" s="5"/>
      <c r="BOH153" s="5"/>
      <c r="BOI153" s="5"/>
      <c r="BOJ153" s="5"/>
      <c r="BOK153" s="5"/>
      <c r="BOL153" s="5"/>
      <c r="BOM153" s="5"/>
      <c r="BON153" s="5"/>
      <c r="BOO153" s="5"/>
      <c r="BOP153" s="5"/>
      <c r="BOQ153" s="5"/>
      <c r="BOR153" s="5"/>
      <c r="BOS153" s="5"/>
      <c r="BOT153" s="5"/>
      <c r="BOU153" s="5"/>
      <c r="BOV153" s="5"/>
      <c r="BOW153" s="5"/>
      <c r="BOX153" s="5"/>
      <c r="BOY153" s="5"/>
      <c r="BOZ153" s="5"/>
      <c r="BPA153" s="5"/>
      <c r="BPB153" s="5"/>
      <c r="BPC153" s="5"/>
      <c r="BPD153" s="5"/>
      <c r="BPE153" s="5"/>
      <c r="BPF153" s="5"/>
      <c r="BPG153" s="5"/>
      <c r="BPH153" s="5"/>
      <c r="BPI153" s="5"/>
      <c r="BPJ153" s="5"/>
      <c r="BPK153" s="5"/>
      <c r="BPL153" s="5"/>
      <c r="BPM153" s="5"/>
      <c r="BPN153" s="5"/>
      <c r="BPO153" s="5"/>
      <c r="BPP153" s="5"/>
      <c r="BPQ153" s="5"/>
      <c r="BPR153" s="5"/>
      <c r="BPS153" s="5"/>
      <c r="BPT153" s="5"/>
      <c r="BPU153" s="5"/>
      <c r="BPV153" s="5"/>
      <c r="BPW153" s="5"/>
      <c r="BPX153" s="5"/>
      <c r="BPY153" s="5"/>
      <c r="BPZ153" s="5"/>
      <c r="BQA153" s="5"/>
      <c r="BQB153" s="5"/>
      <c r="BQC153" s="5"/>
      <c r="BQD153" s="5"/>
      <c r="BQE153" s="5"/>
      <c r="BQF153" s="5"/>
      <c r="BQG153" s="5"/>
      <c r="BQH153" s="5"/>
      <c r="BQI153" s="5"/>
      <c r="BQJ153" s="5"/>
      <c r="BQK153" s="5"/>
      <c r="BQL153" s="5"/>
      <c r="BQM153" s="5"/>
      <c r="BQN153" s="5"/>
      <c r="BQO153" s="5"/>
      <c r="BQP153" s="5"/>
      <c r="BQQ153" s="5"/>
      <c r="BQR153" s="5"/>
      <c r="BQS153" s="5"/>
      <c r="BQT153" s="5"/>
      <c r="BQU153" s="5"/>
      <c r="BQV153" s="5"/>
      <c r="BQW153" s="5"/>
      <c r="BQX153" s="5"/>
      <c r="BQY153" s="5"/>
      <c r="BQZ153" s="5"/>
      <c r="BRA153" s="5"/>
      <c r="BRB153" s="5"/>
      <c r="BRC153" s="5"/>
      <c r="BRD153" s="5"/>
      <c r="BRE153" s="5"/>
      <c r="BRF153" s="5"/>
      <c r="BRG153" s="5"/>
      <c r="BRH153" s="5"/>
      <c r="BRI153" s="5"/>
      <c r="BRJ153" s="5"/>
      <c r="BRK153" s="5"/>
      <c r="BRL153" s="5"/>
      <c r="BRM153" s="5"/>
      <c r="BRN153" s="5"/>
      <c r="BRO153" s="5"/>
      <c r="BRP153" s="5"/>
      <c r="BRQ153" s="5"/>
      <c r="BRR153" s="5"/>
      <c r="BRS153" s="5"/>
      <c r="BRT153" s="5"/>
      <c r="BRU153" s="5"/>
      <c r="BRV153" s="5"/>
      <c r="BRW153" s="5"/>
      <c r="BRX153" s="5"/>
      <c r="BRY153" s="5"/>
      <c r="BRZ153" s="5"/>
      <c r="BSA153" s="5"/>
      <c r="BSB153" s="5"/>
      <c r="BSC153" s="5"/>
      <c r="BSD153" s="5"/>
      <c r="BSE153" s="5"/>
      <c r="BSF153" s="5"/>
      <c r="BSG153" s="5"/>
      <c r="BSH153" s="5"/>
      <c r="BSI153" s="5"/>
      <c r="BSJ153" s="5"/>
      <c r="BSK153" s="5"/>
      <c r="BSL153" s="5"/>
      <c r="BSM153" s="5"/>
      <c r="BSN153" s="5"/>
      <c r="BSO153" s="5"/>
      <c r="BSP153" s="5"/>
      <c r="BSQ153" s="5"/>
      <c r="BSR153" s="5"/>
      <c r="BSS153" s="5"/>
      <c r="BST153" s="5"/>
      <c r="BSU153" s="5"/>
      <c r="BSV153" s="5"/>
      <c r="BSW153" s="5"/>
      <c r="BSX153" s="5"/>
      <c r="BSY153" s="5"/>
      <c r="BSZ153" s="5"/>
      <c r="BTA153" s="5"/>
      <c r="BTB153" s="5"/>
      <c r="BTC153" s="5"/>
      <c r="BTD153" s="5"/>
      <c r="BTE153" s="5"/>
      <c r="BTF153" s="5"/>
      <c r="BTG153" s="5"/>
      <c r="BTH153" s="5"/>
      <c r="BTI153" s="5"/>
      <c r="BTJ153" s="5"/>
      <c r="BTK153" s="5"/>
      <c r="BTL153" s="5"/>
      <c r="BTM153" s="5"/>
      <c r="BTN153" s="5"/>
      <c r="BTO153" s="5"/>
      <c r="BTP153" s="5"/>
      <c r="BTQ153" s="5"/>
      <c r="BTR153" s="5"/>
      <c r="BTS153" s="5"/>
      <c r="BTT153" s="5"/>
      <c r="BTU153" s="5"/>
      <c r="BTV153" s="5"/>
      <c r="BTW153" s="5"/>
      <c r="BTX153" s="5"/>
      <c r="BTY153" s="5"/>
      <c r="BTZ153" s="5"/>
      <c r="BUA153" s="5"/>
      <c r="BUB153" s="5"/>
      <c r="BUC153" s="5"/>
      <c r="BUD153" s="5"/>
      <c r="BUE153" s="5"/>
      <c r="BUF153" s="5"/>
      <c r="BUG153" s="5"/>
      <c r="BUH153" s="5"/>
      <c r="BUI153" s="5"/>
      <c r="BUJ153" s="5"/>
      <c r="BUK153" s="5"/>
      <c r="BUL153" s="5"/>
      <c r="BUM153" s="5"/>
      <c r="BUN153" s="5"/>
      <c r="BUO153" s="5"/>
      <c r="BUP153" s="5"/>
      <c r="BUQ153" s="5"/>
      <c r="BUR153" s="5"/>
      <c r="BUS153" s="5"/>
      <c r="BUT153" s="5"/>
      <c r="BUU153" s="5"/>
      <c r="BUV153" s="5"/>
      <c r="BUW153" s="5"/>
      <c r="BUX153" s="5"/>
      <c r="BUY153" s="5"/>
      <c r="BUZ153" s="5"/>
      <c r="BVA153" s="5"/>
      <c r="BVB153" s="5"/>
      <c r="BVC153" s="5"/>
      <c r="BVD153" s="5"/>
      <c r="BVE153" s="5"/>
      <c r="BVF153" s="5"/>
      <c r="BVG153" s="5"/>
      <c r="BVH153" s="5"/>
      <c r="BVI153" s="5"/>
      <c r="BVJ153" s="5"/>
      <c r="BVK153" s="5"/>
      <c r="BVL153" s="5"/>
      <c r="BVM153" s="5"/>
      <c r="BVN153" s="5"/>
      <c r="BVO153" s="5"/>
      <c r="BVP153" s="5"/>
      <c r="BVQ153" s="5"/>
      <c r="BVR153" s="5"/>
      <c r="BVS153" s="5"/>
      <c r="BVT153" s="5"/>
      <c r="BVU153" s="5"/>
      <c r="BVV153" s="5"/>
      <c r="BVW153" s="5"/>
      <c r="BVX153" s="5"/>
      <c r="BVY153" s="5"/>
      <c r="BVZ153" s="5"/>
      <c r="BWA153" s="5"/>
      <c r="BWB153" s="5"/>
      <c r="BWC153" s="5"/>
      <c r="BWD153" s="5"/>
      <c r="BWE153" s="5"/>
      <c r="BWF153" s="5"/>
      <c r="BWG153" s="5"/>
      <c r="BWH153" s="5"/>
      <c r="BWI153" s="5"/>
      <c r="BWJ153" s="5"/>
      <c r="BWK153" s="5"/>
      <c r="BWL153" s="5"/>
      <c r="BWM153" s="5"/>
      <c r="BWN153" s="5"/>
      <c r="BWO153" s="5"/>
      <c r="BWP153" s="5"/>
      <c r="BWQ153" s="5"/>
      <c r="BWR153" s="5"/>
      <c r="BWS153" s="5"/>
      <c r="BWT153" s="5"/>
      <c r="BWU153" s="5"/>
      <c r="BWV153" s="5"/>
      <c r="BWW153" s="5"/>
      <c r="BWX153" s="5"/>
      <c r="BWY153" s="5"/>
      <c r="BWZ153" s="5"/>
      <c r="BXA153" s="5"/>
      <c r="BXB153" s="5"/>
      <c r="BXC153" s="5"/>
      <c r="BXD153" s="5"/>
      <c r="BXE153" s="5"/>
      <c r="BXF153" s="5"/>
      <c r="BXG153" s="5"/>
      <c r="BXH153" s="5"/>
      <c r="BXI153" s="5"/>
      <c r="BXJ153" s="5"/>
      <c r="BXK153" s="5"/>
      <c r="BXL153" s="5"/>
      <c r="BXM153" s="5"/>
      <c r="BXN153" s="5"/>
      <c r="BXO153" s="5"/>
      <c r="BXP153" s="5"/>
      <c r="BXQ153" s="5"/>
      <c r="BXR153" s="5"/>
      <c r="BXS153" s="5"/>
      <c r="BXT153" s="5"/>
      <c r="BXU153" s="5"/>
      <c r="BXV153" s="5"/>
      <c r="BXW153" s="5"/>
      <c r="BXX153" s="5"/>
      <c r="BXY153" s="5"/>
      <c r="BXZ153" s="5"/>
      <c r="BYA153" s="5"/>
      <c r="BYB153" s="5"/>
      <c r="BYC153" s="5"/>
      <c r="BYD153" s="5"/>
      <c r="BYE153" s="5"/>
      <c r="BYF153" s="5"/>
      <c r="BYG153" s="5"/>
      <c r="BYH153" s="5"/>
      <c r="BYI153" s="5"/>
      <c r="BYJ153" s="5"/>
      <c r="BYK153" s="5"/>
      <c r="BYL153" s="5"/>
      <c r="BYM153" s="5"/>
      <c r="BYN153" s="5"/>
      <c r="BYO153" s="5"/>
      <c r="BYP153" s="5"/>
      <c r="BYQ153" s="5"/>
      <c r="BYR153" s="5"/>
      <c r="BYS153" s="5"/>
      <c r="BYT153" s="5"/>
      <c r="BYU153" s="5"/>
      <c r="BYV153" s="5"/>
      <c r="BYW153" s="5"/>
      <c r="BYX153" s="5"/>
      <c r="BYY153" s="5"/>
      <c r="BYZ153" s="5"/>
      <c r="BZA153" s="5"/>
      <c r="BZB153" s="5"/>
      <c r="BZC153" s="5"/>
      <c r="BZD153" s="5"/>
      <c r="BZE153" s="5"/>
      <c r="BZF153" s="5"/>
      <c r="BZG153" s="5"/>
      <c r="BZH153" s="5"/>
      <c r="BZI153" s="5"/>
      <c r="BZJ153" s="5"/>
      <c r="BZK153" s="5"/>
      <c r="BZL153" s="5"/>
      <c r="BZM153" s="5"/>
      <c r="BZN153" s="5"/>
      <c r="BZO153" s="5"/>
      <c r="BZP153" s="5"/>
      <c r="BZQ153" s="5"/>
      <c r="BZR153" s="5"/>
      <c r="BZS153" s="5"/>
      <c r="BZT153" s="5"/>
      <c r="BZU153" s="5"/>
      <c r="BZV153" s="5"/>
      <c r="BZW153" s="5"/>
      <c r="BZX153" s="5"/>
      <c r="BZY153" s="5"/>
      <c r="BZZ153" s="5"/>
      <c r="CAA153" s="5"/>
      <c r="CAB153" s="5"/>
      <c r="CAC153" s="5"/>
      <c r="CAD153" s="5"/>
      <c r="CAE153" s="5"/>
      <c r="CAF153" s="5"/>
      <c r="CAG153" s="5"/>
      <c r="CAH153" s="5"/>
      <c r="CAI153" s="5"/>
      <c r="CAJ153" s="5"/>
      <c r="CAK153" s="5"/>
      <c r="CAL153" s="5"/>
      <c r="CAM153" s="5"/>
      <c r="CAN153" s="5"/>
      <c r="CAO153" s="5"/>
      <c r="CAP153" s="5"/>
      <c r="CAQ153" s="5"/>
      <c r="CAR153" s="5"/>
      <c r="CAS153" s="5"/>
      <c r="CAT153" s="5"/>
      <c r="CAU153" s="5"/>
      <c r="CAV153" s="5"/>
      <c r="CAW153" s="5"/>
      <c r="CAX153" s="5"/>
      <c r="CAY153" s="5"/>
      <c r="CAZ153" s="5"/>
      <c r="CBA153" s="5"/>
      <c r="CBB153" s="5"/>
      <c r="CBC153" s="5"/>
      <c r="CBD153" s="5"/>
      <c r="CBE153" s="5"/>
      <c r="CBF153" s="5"/>
      <c r="CBG153" s="5"/>
      <c r="CBH153" s="5"/>
      <c r="CBI153" s="5"/>
      <c r="CBJ153" s="5"/>
      <c r="CBK153" s="5"/>
      <c r="CBL153" s="5"/>
      <c r="CBM153" s="5"/>
      <c r="CBN153" s="5"/>
      <c r="CBO153" s="5"/>
      <c r="CBP153" s="5"/>
      <c r="CBQ153" s="5"/>
      <c r="CBR153" s="5"/>
      <c r="CBS153" s="5"/>
      <c r="CBT153" s="5"/>
      <c r="CBU153" s="5"/>
      <c r="CBV153" s="5"/>
      <c r="CBW153" s="5"/>
      <c r="CBX153" s="5"/>
      <c r="CBY153" s="5"/>
      <c r="CBZ153" s="5"/>
      <c r="CCA153" s="5"/>
      <c r="CCB153" s="5"/>
      <c r="CCC153" s="5"/>
      <c r="CCD153" s="5"/>
      <c r="CCE153" s="5"/>
      <c r="CCF153" s="5"/>
      <c r="CCG153" s="5"/>
      <c r="CCH153" s="5"/>
      <c r="CCI153" s="5"/>
      <c r="CCJ153" s="5"/>
      <c r="CCK153" s="5"/>
      <c r="CCL153" s="5"/>
      <c r="CCM153" s="5"/>
      <c r="CCN153" s="5"/>
      <c r="CCO153" s="5"/>
      <c r="CCP153" s="5"/>
      <c r="CCQ153" s="5"/>
      <c r="CCR153" s="5"/>
      <c r="CCS153" s="5"/>
      <c r="CCT153" s="5"/>
      <c r="CCU153" s="5"/>
      <c r="CCV153" s="5"/>
      <c r="CCW153" s="5"/>
      <c r="CCX153" s="5"/>
      <c r="CCY153" s="5"/>
      <c r="CCZ153" s="5"/>
      <c r="CDA153" s="5"/>
      <c r="CDB153" s="5"/>
      <c r="CDC153" s="5"/>
      <c r="CDD153" s="5"/>
      <c r="CDE153" s="5"/>
      <c r="CDF153" s="5"/>
      <c r="CDG153" s="5"/>
      <c r="CDH153" s="5"/>
      <c r="CDI153" s="5"/>
      <c r="CDJ153" s="5"/>
      <c r="CDK153" s="5"/>
      <c r="CDL153" s="5"/>
      <c r="CDM153" s="5"/>
      <c r="CDN153" s="5"/>
      <c r="CDO153" s="5"/>
      <c r="CDP153" s="5"/>
      <c r="CDQ153" s="5"/>
      <c r="CDR153" s="5"/>
      <c r="CDS153" s="5"/>
      <c r="CDT153" s="5"/>
      <c r="CDU153" s="5"/>
      <c r="CDV153" s="5"/>
      <c r="CDW153" s="5"/>
      <c r="CDX153" s="5"/>
      <c r="CDY153" s="5"/>
      <c r="CDZ153" s="5"/>
      <c r="CEA153" s="5"/>
      <c r="CEB153" s="5"/>
      <c r="CEC153" s="5"/>
      <c r="CED153" s="5"/>
      <c r="CEE153" s="5"/>
      <c r="CEF153" s="5"/>
      <c r="CEG153" s="5"/>
      <c r="CEH153" s="5"/>
      <c r="CEI153" s="5"/>
      <c r="CEJ153" s="5"/>
      <c r="CEK153" s="5"/>
      <c r="CEL153" s="5"/>
      <c r="CEM153" s="5"/>
      <c r="CEN153" s="5"/>
      <c r="CEO153" s="5"/>
      <c r="CEP153" s="5"/>
      <c r="CEQ153" s="5"/>
      <c r="CER153" s="5"/>
      <c r="CES153" s="5"/>
      <c r="CET153" s="5"/>
      <c r="CEU153" s="5"/>
      <c r="CEV153" s="5"/>
      <c r="CEW153" s="5"/>
      <c r="CEX153" s="5"/>
      <c r="CEY153" s="5"/>
      <c r="CEZ153" s="5"/>
      <c r="CFA153" s="5"/>
      <c r="CFB153" s="5"/>
      <c r="CFC153" s="5"/>
      <c r="CFD153" s="5"/>
      <c r="CFE153" s="5"/>
      <c r="CFF153" s="5"/>
      <c r="CFG153" s="5"/>
      <c r="CFH153" s="5"/>
      <c r="CFI153" s="5"/>
      <c r="CFJ153" s="5"/>
      <c r="CFK153" s="5"/>
      <c r="CFL153" s="5"/>
      <c r="CFM153" s="5"/>
      <c r="CFN153" s="5"/>
      <c r="CFO153" s="5"/>
      <c r="CFP153" s="5"/>
      <c r="CFQ153" s="5"/>
      <c r="CFR153" s="5"/>
      <c r="CFS153" s="5"/>
      <c r="CFT153" s="5"/>
      <c r="CFU153" s="5"/>
      <c r="CFV153" s="5"/>
      <c r="CFW153" s="5"/>
      <c r="CFX153" s="5"/>
      <c r="CFY153" s="5"/>
      <c r="CFZ153" s="5"/>
      <c r="CGA153" s="5"/>
      <c r="CGB153" s="5"/>
      <c r="CGC153" s="5"/>
      <c r="CGD153" s="5"/>
      <c r="CGE153" s="5"/>
      <c r="CGF153" s="5"/>
      <c r="CGG153" s="5"/>
      <c r="CGH153" s="5"/>
      <c r="CGI153" s="5"/>
      <c r="CGJ153" s="5"/>
      <c r="CGK153" s="5"/>
      <c r="CGL153" s="5"/>
      <c r="CGM153" s="5"/>
      <c r="CGN153" s="5"/>
      <c r="CGO153" s="5"/>
      <c r="CGP153" s="5"/>
      <c r="CGQ153" s="5"/>
      <c r="CGR153" s="5"/>
      <c r="CGS153" s="5"/>
      <c r="CGT153" s="5"/>
      <c r="CGU153" s="5"/>
      <c r="CGV153" s="5"/>
      <c r="CGW153" s="5"/>
      <c r="CGX153" s="5"/>
      <c r="CGY153" s="5"/>
      <c r="CGZ153" s="5"/>
      <c r="CHA153" s="5"/>
      <c r="CHB153" s="5"/>
      <c r="CHC153" s="5"/>
      <c r="CHD153" s="5"/>
      <c r="CHE153" s="5"/>
      <c r="CHF153" s="5"/>
      <c r="CHG153" s="5"/>
      <c r="CHH153" s="5"/>
      <c r="CHI153" s="5"/>
      <c r="CHJ153" s="5"/>
      <c r="CHK153" s="5"/>
      <c r="CHL153" s="5"/>
      <c r="CHM153" s="5"/>
      <c r="CHN153" s="5"/>
      <c r="CHO153" s="5"/>
      <c r="CHP153" s="5"/>
      <c r="CHQ153" s="5"/>
      <c r="CHR153" s="5"/>
      <c r="CHS153" s="5"/>
      <c r="CHT153" s="5"/>
      <c r="CHU153" s="5"/>
      <c r="CHV153" s="5"/>
      <c r="CHW153" s="5"/>
      <c r="CHX153" s="5"/>
      <c r="CHY153" s="5"/>
      <c r="CHZ153" s="5"/>
      <c r="CIA153" s="5"/>
      <c r="CIB153" s="5"/>
      <c r="CIC153" s="5"/>
      <c r="CID153" s="5"/>
      <c r="CIE153" s="5"/>
      <c r="CIF153" s="5"/>
      <c r="CIG153" s="5"/>
      <c r="CIH153" s="5"/>
      <c r="CII153" s="5"/>
      <c r="CIJ153" s="5"/>
      <c r="CIK153" s="5"/>
      <c r="CIL153" s="5"/>
      <c r="CIM153" s="5"/>
      <c r="CIN153" s="5"/>
      <c r="CIO153" s="5"/>
      <c r="CIP153" s="5"/>
      <c r="CIQ153" s="5"/>
      <c r="CIR153" s="5"/>
      <c r="CIS153" s="5"/>
      <c r="CIT153" s="5"/>
      <c r="CIU153" s="5"/>
      <c r="CIV153" s="5"/>
      <c r="CIW153" s="5"/>
      <c r="CIX153" s="5"/>
      <c r="CIY153" s="5"/>
      <c r="CIZ153" s="5"/>
      <c r="CJA153" s="5"/>
      <c r="CJB153" s="5"/>
      <c r="CJC153" s="5"/>
      <c r="CJD153" s="5"/>
      <c r="CJE153" s="5"/>
      <c r="CJF153" s="5"/>
      <c r="CJG153" s="5"/>
      <c r="CJH153" s="5"/>
      <c r="CJI153" s="5"/>
      <c r="CJJ153" s="5"/>
      <c r="CJK153" s="5"/>
      <c r="CJL153" s="5"/>
      <c r="CJM153" s="5"/>
      <c r="CJN153" s="5"/>
      <c r="CJO153" s="5"/>
      <c r="CJP153" s="5"/>
      <c r="CJQ153" s="5"/>
      <c r="CJR153" s="5"/>
      <c r="CJS153" s="5"/>
      <c r="CJT153" s="5"/>
      <c r="CJU153" s="5"/>
      <c r="CJV153" s="5"/>
      <c r="CJW153" s="5"/>
      <c r="CJX153" s="5"/>
      <c r="CJY153" s="5"/>
      <c r="CJZ153" s="5"/>
      <c r="CKA153" s="5"/>
      <c r="CKB153" s="5"/>
      <c r="CKC153" s="5"/>
      <c r="CKD153" s="5"/>
      <c r="CKE153" s="5"/>
      <c r="CKF153" s="5"/>
      <c r="CKG153" s="5"/>
      <c r="CKH153" s="5"/>
      <c r="CKI153" s="5"/>
      <c r="CKJ153" s="5"/>
      <c r="CKK153" s="5"/>
      <c r="CKL153" s="5"/>
      <c r="CKM153" s="5"/>
      <c r="CKN153" s="5"/>
      <c r="CKO153" s="5"/>
      <c r="CKP153" s="5"/>
      <c r="CKQ153" s="5"/>
      <c r="CKR153" s="5"/>
      <c r="CKS153" s="5"/>
      <c r="CKT153" s="5"/>
      <c r="CKU153" s="5"/>
      <c r="CKV153" s="5"/>
      <c r="CKW153" s="5"/>
      <c r="CKX153" s="5"/>
      <c r="CKY153" s="5"/>
      <c r="CKZ153" s="5"/>
      <c r="CLA153" s="5"/>
      <c r="CLB153" s="5"/>
      <c r="CLC153" s="5"/>
      <c r="CLD153" s="5"/>
      <c r="CLE153" s="5"/>
      <c r="CLF153" s="5"/>
      <c r="CLG153" s="5"/>
      <c r="CLH153" s="5"/>
      <c r="CLI153" s="5"/>
      <c r="CLJ153" s="5"/>
      <c r="CLK153" s="5"/>
      <c r="CLL153" s="5"/>
      <c r="CLM153" s="5"/>
      <c r="CLN153" s="5"/>
      <c r="CLO153" s="5"/>
      <c r="CLP153" s="5"/>
      <c r="CLQ153" s="5"/>
      <c r="CLR153" s="5"/>
      <c r="CLS153" s="5"/>
      <c r="CLT153" s="5"/>
      <c r="CLU153" s="5"/>
      <c r="CLV153" s="5"/>
      <c r="CLW153" s="5"/>
      <c r="CLX153" s="5"/>
      <c r="CLY153" s="5"/>
      <c r="CLZ153" s="5"/>
      <c r="CMA153" s="5"/>
      <c r="CMB153" s="5"/>
      <c r="CMC153" s="5"/>
      <c r="CMD153" s="5"/>
      <c r="CME153" s="5"/>
      <c r="CMF153" s="5"/>
      <c r="CMG153" s="5"/>
      <c r="CMH153" s="5"/>
      <c r="CMI153" s="5"/>
      <c r="CMJ153" s="5"/>
      <c r="CMK153" s="5"/>
      <c r="CML153" s="5"/>
      <c r="CMM153" s="5"/>
      <c r="CMN153" s="5"/>
      <c r="CMO153" s="5"/>
      <c r="CMP153" s="5"/>
      <c r="CMQ153" s="5"/>
      <c r="CMR153" s="5"/>
      <c r="CMS153" s="5"/>
      <c r="CMT153" s="5"/>
      <c r="CMU153" s="5"/>
      <c r="CMV153" s="5"/>
      <c r="CMW153" s="5"/>
      <c r="CMX153" s="5"/>
      <c r="CMY153" s="5"/>
      <c r="CMZ153" s="5"/>
      <c r="CNA153" s="5"/>
      <c r="CNB153" s="5"/>
      <c r="CNC153" s="5"/>
      <c r="CND153" s="5"/>
      <c r="CNE153" s="5"/>
      <c r="CNF153" s="5"/>
      <c r="CNG153" s="5"/>
      <c r="CNH153" s="5"/>
      <c r="CNI153" s="5"/>
      <c r="CNJ153" s="5"/>
      <c r="CNK153" s="5"/>
      <c r="CNL153" s="5"/>
      <c r="CNM153" s="5"/>
      <c r="CNN153" s="5"/>
      <c r="CNO153" s="5"/>
      <c r="CNP153" s="5"/>
      <c r="CNQ153" s="5"/>
      <c r="CNR153" s="5"/>
      <c r="CNS153" s="5"/>
      <c r="CNT153" s="5"/>
      <c r="CNU153" s="5"/>
      <c r="CNV153" s="5"/>
      <c r="CNW153" s="5"/>
      <c r="CNX153" s="5"/>
      <c r="CNY153" s="5"/>
      <c r="CNZ153" s="5"/>
      <c r="COA153" s="5"/>
      <c r="COB153" s="5"/>
      <c r="COC153" s="5"/>
      <c r="COD153" s="5"/>
      <c r="COE153" s="5"/>
      <c r="COF153" s="5"/>
      <c r="COG153" s="5"/>
      <c r="COH153" s="5"/>
      <c r="COI153" s="5"/>
      <c r="COJ153" s="5"/>
      <c r="COK153" s="5"/>
      <c r="COL153" s="5"/>
      <c r="COM153" s="5"/>
      <c r="CON153" s="5"/>
      <c r="COO153" s="5"/>
      <c r="COP153" s="5"/>
      <c r="COQ153" s="5"/>
      <c r="COR153" s="5"/>
      <c r="COS153" s="5"/>
      <c r="COT153" s="5"/>
      <c r="COU153" s="5"/>
      <c r="COV153" s="5"/>
      <c r="COW153" s="5"/>
      <c r="COX153" s="5"/>
      <c r="COY153" s="5"/>
      <c r="COZ153" s="5"/>
      <c r="CPA153" s="5"/>
      <c r="CPB153" s="5"/>
      <c r="CPC153" s="5"/>
      <c r="CPD153" s="5"/>
      <c r="CPE153" s="5"/>
      <c r="CPF153" s="5"/>
      <c r="CPG153" s="5"/>
      <c r="CPH153" s="5"/>
      <c r="CPI153" s="5"/>
      <c r="CPJ153" s="5"/>
      <c r="CPK153" s="5"/>
      <c r="CPL153" s="5"/>
      <c r="CPM153" s="5"/>
      <c r="CPN153" s="5"/>
      <c r="CPO153" s="5"/>
      <c r="CPP153" s="5"/>
      <c r="CPQ153" s="5"/>
      <c r="CPR153" s="5"/>
      <c r="CPS153" s="5"/>
      <c r="CPT153" s="5"/>
      <c r="CPU153" s="5"/>
      <c r="CPV153" s="5"/>
      <c r="CPW153" s="5"/>
      <c r="CPX153" s="5"/>
      <c r="CPY153" s="5"/>
      <c r="CPZ153" s="5"/>
      <c r="CQA153" s="5"/>
      <c r="CQB153" s="5"/>
      <c r="CQC153" s="5"/>
      <c r="CQD153" s="5"/>
      <c r="CQE153" s="5"/>
      <c r="CQF153" s="5"/>
      <c r="CQG153" s="5"/>
      <c r="CQH153" s="5"/>
      <c r="CQI153" s="5"/>
      <c r="CQJ153" s="5"/>
      <c r="CQK153" s="5"/>
      <c r="CQL153" s="5"/>
      <c r="CQM153" s="5"/>
      <c r="CQN153" s="5"/>
      <c r="CQO153" s="5"/>
      <c r="CQP153" s="5"/>
      <c r="CQQ153" s="5"/>
      <c r="CQR153" s="5"/>
      <c r="CQS153" s="5"/>
      <c r="CQT153" s="5"/>
      <c r="CQU153" s="5"/>
      <c r="CQV153" s="5"/>
      <c r="CQW153" s="5"/>
      <c r="CQX153" s="5"/>
      <c r="CQY153" s="5"/>
      <c r="CQZ153" s="5"/>
      <c r="CRA153" s="5"/>
      <c r="CRB153" s="5"/>
      <c r="CRC153" s="5"/>
      <c r="CRD153" s="5"/>
      <c r="CRE153" s="5"/>
      <c r="CRF153" s="5"/>
      <c r="CRG153" s="5"/>
      <c r="CRH153" s="5"/>
      <c r="CRI153" s="5"/>
      <c r="CRJ153" s="5"/>
      <c r="CRK153" s="5"/>
      <c r="CRL153" s="5"/>
      <c r="CRM153" s="5"/>
      <c r="CRN153" s="5"/>
      <c r="CRO153" s="5"/>
      <c r="CRP153" s="5"/>
      <c r="CRQ153" s="5"/>
      <c r="CRR153" s="5"/>
      <c r="CRS153" s="5"/>
      <c r="CRT153" s="5"/>
      <c r="CRU153" s="5"/>
      <c r="CRV153" s="5"/>
      <c r="CRW153" s="5"/>
      <c r="CRX153" s="5"/>
      <c r="CRY153" s="5"/>
      <c r="CRZ153" s="5"/>
      <c r="CSA153" s="5"/>
      <c r="CSB153" s="5"/>
      <c r="CSC153" s="5"/>
      <c r="CSD153" s="5"/>
      <c r="CSE153" s="5"/>
      <c r="CSF153" s="5"/>
      <c r="CSG153" s="5"/>
      <c r="CSH153" s="5"/>
      <c r="CSI153" s="5"/>
      <c r="CSJ153" s="5"/>
      <c r="CSK153" s="5"/>
      <c r="CSL153" s="5"/>
      <c r="CSM153" s="5"/>
      <c r="CSN153" s="5"/>
      <c r="CSO153" s="5"/>
      <c r="CSP153" s="5"/>
      <c r="CSQ153" s="5"/>
      <c r="CSR153" s="5"/>
      <c r="CSS153" s="5"/>
      <c r="CST153" s="5"/>
      <c r="CSU153" s="5"/>
      <c r="CSV153" s="5"/>
      <c r="CSW153" s="5"/>
      <c r="CSX153" s="5"/>
      <c r="CSY153" s="5"/>
      <c r="CSZ153" s="5"/>
      <c r="CTA153" s="5"/>
      <c r="CTB153" s="5"/>
      <c r="CTC153" s="5"/>
      <c r="CTD153" s="5"/>
      <c r="CTE153" s="5"/>
      <c r="CTF153" s="5"/>
      <c r="CTG153" s="5"/>
      <c r="CTH153" s="5"/>
      <c r="CTI153" s="5"/>
      <c r="CTJ153" s="5"/>
      <c r="CTK153" s="5"/>
      <c r="CTL153" s="5"/>
      <c r="CTM153" s="5"/>
      <c r="CTN153" s="5"/>
      <c r="CTO153" s="5"/>
      <c r="CTP153" s="5"/>
      <c r="CTQ153" s="5"/>
      <c r="CTR153" s="5"/>
      <c r="CTS153" s="5"/>
      <c r="CTT153" s="5"/>
      <c r="CTU153" s="5"/>
      <c r="CTV153" s="5"/>
      <c r="CTW153" s="5"/>
      <c r="CTX153" s="5"/>
      <c r="CTY153" s="5"/>
      <c r="CTZ153" s="5"/>
      <c r="CUA153" s="5"/>
      <c r="CUB153" s="5"/>
      <c r="CUC153" s="5"/>
      <c r="CUD153" s="5"/>
      <c r="CUE153" s="5"/>
      <c r="CUF153" s="5"/>
      <c r="CUG153" s="5"/>
      <c r="CUH153" s="5"/>
      <c r="CUI153" s="5"/>
      <c r="CUJ153" s="5"/>
      <c r="CUK153" s="5"/>
      <c r="CUL153" s="5"/>
      <c r="CUM153" s="5"/>
      <c r="CUN153" s="5"/>
      <c r="CUO153" s="5"/>
      <c r="CUP153" s="5"/>
      <c r="CUQ153" s="5"/>
      <c r="CUR153" s="5"/>
      <c r="CUS153" s="5"/>
      <c r="CUT153" s="5"/>
      <c r="CUU153" s="5"/>
      <c r="CUV153" s="5"/>
      <c r="CUW153" s="5"/>
      <c r="CUX153" s="5"/>
      <c r="CUY153" s="5"/>
      <c r="CUZ153" s="5"/>
      <c r="CVA153" s="5"/>
      <c r="CVB153" s="5"/>
      <c r="CVC153" s="5"/>
      <c r="CVD153" s="5"/>
      <c r="CVE153" s="5"/>
      <c r="CVF153" s="5"/>
      <c r="CVG153" s="5"/>
      <c r="CVH153" s="5"/>
      <c r="CVI153" s="5"/>
      <c r="CVJ153" s="5"/>
      <c r="CVK153" s="5"/>
      <c r="CVL153" s="5"/>
      <c r="CVM153" s="5"/>
      <c r="CVN153" s="5"/>
      <c r="CVO153" s="5"/>
      <c r="CVP153" s="5"/>
      <c r="CVQ153" s="5"/>
      <c r="CVR153" s="5"/>
      <c r="CVS153" s="5"/>
      <c r="CVT153" s="5"/>
      <c r="CVU153" s="5"/>
      <c r="CVV153" s="5"/>
      <c r="CVW153" s="5"/>
      <c r="CVX153" s="5"/>
      <c r="CVY153" s="5"/>
      <c r="CVZ153" s="5"/>
      <c r="CWA153" s="5"/>
      <c r="CWB153" s="5"/>
      <c r="CWC153" s="5"/>
      <c r="CWD153" s="5"/>
      <c r="CWE153" s="5"/>
      <c r="CWF153" s="5"/>
      <c r="CWG153" s="5"/>
      <c r="CWH153" s="5"/>
      <c r="CWI153" s="5"/>
      <c r="CWJ153" s="5"/>
      <c r="CWK153" s="5"/>
      <c r="CWL153" s="5"/>
      <c r="CWM153" s="5"/>
      <c r="CWN153" s="5"/>
      <c r="CWO153" s="5"/>
      <c r="CWP153" s="5"/>
      <c r="CWQ153" s="5"/>
      <c r="CWR153" s="5"/>
      <c r="CWS153" s="5"/>
      <c r="CWT153" s="5"/>
      <c r="CWU153" s="5"/>
      <c r="CWV153" s="5"/>
      <c r="CWW153" s="5"/>
      <c r="CWX153" s="5"/>
      <c r="CWY153" s="5"/>
      <c r="CWZ153" s="5"/>
      <c r="CXA153" s="5"/>
      <c r="CXB153" s="5"/>
      <c r="CXC153" s="5"/>
      <c r="CXD153" s="5"/>
      <c r="CXE153" s="5"/>
      <c r="CXF153" s="5"/>
      <c r="CXG153" s="5"/>
      <c r="CXH153" s="5"/>
      <c r="CXI153" s="5"/>
      <c r="CXJ153" s="5"/>
      <c r="CXK153" s="5"/>
      <c r="CXL153" s="5"/>
      <c r="CXM153" s="5"/>
      <c r="CXN153" s="5"/>
      <c r="CXO153" s="5"/>
      <c r="CXP153" s="5"/>
      <c r="CXQ153" s="5"/>
      <c r="CXR153" s="5"/>
      <c r="CXS153" s="5"/>
      <c r="CXT153" s="5"/>
      <c r="CXU153" s="5"/>
      <c r="CXV153" s="5"/>
      <c r="CXW153" s="5"/>
      <c r="CXX153" s="5"/>
      <c r="CXY153" s="5"/>
      <c r="CXZ153" s="5"/>
      <c r="CYA153" s="5"/>
      <c r="CYB153" s="5"/>
      <c r="CYC153" s="5"/>
      <c r="CYD153" s="5"/>
      <c r="CYE153" s="5"/>
      <c r="CYF153" s="5"/>
      <c r="CYG153" s="5"/>
      <c r="CYH153" s="5"/>
      <c r="CYI153" s="5"/>
      <c r="CYJ153" s="5"/>
      <c r="CYK153" s="5"/>
      <c r="CYL153" s="5"/>
      <c r="CYM153" s="5"/>
      <c r="CYN153" s="5"/>
      <c r="CYO153" s="5"/>
      <c r="CYP153" s="5"/>
      <c r="CYQ153" s="5"/>
      <c r="CYR153" s="5"/>
      <c r="CYS153" s="5"/>
      <c r="CYT153" s="5"/>
      <c r="CYU153" s="5"/>
      <c r="CYV153" s="5"/>
      <c r="CYW153" s="5"/>
      <c r="CYX153" s="5"/>
      <c r="CYY153" s="5"/>
      <c r="CYZ153" s="5"/>
      <c r="CZA153" s="5"/>
      <c r="CZB153" s="5"/>
      <c r="CZC153" s="5"/>
      <c r="CZD153" s="5"/>
      <c r="CZE153" s="5"/>
      <c r="CZF153" s="5"/>
      <c r="CZG153" s="5"/>
      <c r="CZH153" s="5"/>
      <c r="CZI153" s="5"/>
      <c r="CZJ153" s="5"/>
      <c r="CZK153" s="5"/>
      <c r="CZL153" s="5"/>
      <c r="CZM153" s="5"/>
      <c r="CZN153" s="5"/>
      <c r="CZO153" s="5"/>
      <c r="CZP153" s="5"/>
      <c r="CZQ153" s="5"/>
      <c r="CZR153" s="5"/>
      <c r="CZS153" s="5"/>
      <c r="CZT153" s="5"/>
      <c r="CZU153" s="5"/>
      <c r="CZV153" s="5"/>
      <c r="CZW153" s="5"/>
      <c r="CZX153" s="5"/>
      <c r="CZY153" s="5"/>
      <c r="CZZ153" s="5"/>
      <c r="DAA153" s="5"/>
      <c r="DAB153" s="5"/>
      <c r="DAC153" s="5"/>
      <c r="DAD153" s="5"/>
      <c r="DAE153" s="5"/>
      <c r="DAF153" s="5"/>
      <c r="DAG153" s="5"/>
      <c r="DAH153" s="5"/>
      <c r="DAI153" s="5"/>
      <c r="DAJ153" s="5"/>
      <c r="DAK153" s="5"/>
      <c r="DAL153" s="5"/>
      <c r="DAM153" s="5"/>
      <c r="DAN153" s="5"/>
      <c r="DAO153" s="5"/>
      <c r="DAP153" s="5"/>
      <c r="DAQ153" s="5"/>
      <c r="DAR153" s="5"/>
      <c r="DAS153" s="5"/>
      <c r="DAT153" s="5"/>
      <c r="DAU153" s="5"/>
      <c r="DAV153" s="5"/>
      <c r="DAW153" s="5"/>
      <c r="DAX153" s="5"/>
      <c r="DAY153" s="5"/>
      <c r="DAZ153" s="5"/>
      <c r="DBA153" s="5"/>
      <c r="DBB153" s="5"/>
      <c r="DBC153" s="5"/>
      <c r="DBD153" s="5"/>
      <c r="DBE153" s="5"/>
      <c r="DBF153" s="5"/>
      <c r="DBG153" s="5"/>
      <c r="DBH153" s="5"/>
      <c r="DBI153" s="5"/>
      <c r="DBJ153" s="5"/>
      <c r="DBK153" s="5"/>
      <c r="DBL153" s="5"/>
      <c r="DBM153" s="5"/>
      <c r="DBN153" s="5"/>
      <c r="DBO153" s="5"/>
      <c r="DBP153" s="5"/>
      <c r="DBQ153" s="5"/>
      <c r="DBR153" s="5"/>
      <c r="DBS153" s="5"/>
      <c r="DBT153" s="5"/>
      <c r="DBU153" s="5"/>
      <c r="DBV153" s="5"/>
      <c r="DBW153" s="5"/>
      <c r="DBX153" s="5"/>
      <c r="DBY153" s="5"/>
      <c r="DBZ153" s="5"/>
      <c r="DCA153" s="5"/>
      <c r="DCB153" s="5"/>
      <c r="DCC153" s="5"/>
      <c r="DCD153" s="5"/>
      <c r="DCE153" s="5"/>
      <c r="DCF153" s="5"/>
      <c r="DCG153" s="5"/>
      <c r="DCH153" s="5"/>
      <c r="DCI153" s="5"/>
      <c r="DCJ153" s="5"/>
      <c r="DCK153" s="5"/>
      <c r="DCL153" s="5"/>
      <c r="DCM153" s="5"/>
      <c r="DCN153" s="5"/>
      <c r="DCO153" s="5"/>
      <c r="DCP153" s="5"/>
      <c r="DCQ153" s="5"/>
      <c r="DCR153" s="5"/>
      <c r="DCS153" s="5"/>
      <c r="DCT153" s="5"/>
      <c r="DCU153" s="5"/>
      <c r="DCV153" s="5"/>
      <c r="DCW153" s="5"/>
      <c r="DCX153" s="5"/>
      <c r="DCY153" s="5"/>
      <c r="DCZ153" s="5"/>
      <c r="DDA153" s="5"/>
      <c r="DDB153" s="5"/>
      <c r="DDC153" s="5"/>
      <c r="DDD153" s="5"/>
      <c r="DDE153" s="5"/>
      <c r="DDF153" s="5"/>
      <c r="DDG153" s="5"/>
      <c r="DDH153" s="5"/>
      <c r="DDI153" s="5"/>
      <c r="DDJ153" s="5"/>
      <c r="DDK153" s="5"/>
      <c r="DDL153" s="5"/>
      <c r="DDM153" s="5"/>
      <c r="DDN153" s="5"/>
      <c r="DDO153" s="5"/>
      <c r="DDP153" s="5"/>
      <c r="DDQ153" s="5"/>
      <c r="DDR153" s="5"/>
      <c r="DDS153" s="5"/>
      <c r="DDT153" s="5"/>
      <c r="DDU153" s="5"/>
      <c r="DDV153" s="5"/>
      <c r="DDW153" s="5"/>
      <c r="DDX153" s="5"/>
      <c r="DDY153" s="5"/>
      <c r="DDZ153" s="5"/>
      <c r="DEA153" s="5"/>
      <c r="DEB153" s="5"/>
      <c r="DEC153" s="5"/>
      <c r="DED153" s="5"/>
      <c r="DEE153" s="5"/>
      <c r="DEF153" s="5"/>
      <c r="DEG153" s="5"/>
      <c r="DEH153" s="5"/>
      <c r="DEI153" s="5"/>
      <c r="DEJ153" s="5"/>
      <c r="DEK153" s="5"/>
      <c r="DEL153" s="5"/>
      <c r="DEM153" s="5"/>
      <c r="DEN153" s="5"/>
      <c r="DEO153" s="5"/>
      <c r="DEP153" s="5"/>
      <c r="DEQ153" s="5"/>
      <c r="DER153" s="5"/>
      <c r="DES153" s="5"/>
      <c r="DET153" s="5"/>
      <c r="DEU153" s="5"/>
      <c r="DEV153" s="5"/>
      <c r="DEW153" s="5"/>
      <c r="DEX153" s="5"/>
      <c r="DEY153" s="5"/>
      <c r="DEZ153" s="5"/>
      <c r="DFA153" s="5"/>
      <c r="DFB153" s="5"/>
      <c r="DFC153" s="5"/>
      <c r="DFD153" s="5"/>
      <c r="DFE153" s="5"/>
      <c r="DFF153" s="5"/>
      <c r="DFG153" s="5"/>
      <c r="DFH153" s="5"/>
      <c r="DFI153" s="5"/>
      <c r="DFJ153" s="5"/>
      <c r="DFK153" s="5"/>
      <c r="DFL153" s="5"/>
      <c r="DFM153" s="5"/>
      <c r="DFN153" s="5"/>
      <c r="DFO153" s="5"/>
      <c r="DFP153" s="5"/>
      <c r="DFQ153" s="5"/>
      <c r="DFR153" s="5"/>
      <c r="DFS153" s="5"/>
      <c r="DFT153" s="5"/>
      <c r="DFU153" s="5"/>
      <c r="DFV153" s="5"/>
      <c r="DFW153" s="5"/>
      <c r="DFX153" s="5"/>
      <c r="DFY153" s="5"/>
      <c r="DFZ153" s="5"/>
      <c r="DGA153" s="5"/>
      <c r="DGB153" s="5"/>
      <c r="DGC153" s="5"/>
      <c r="DGD153" s="5"/>
      <c r="DGE153" s="5"/>
      <c r="DGF153" s="5"/>
      <c r="DGG153" s="5"/>
      <c r="DGH153" s="5"/>
      <c r="DGI153" s="5"/>
      <c r="DGJ153" s="5"/>
      <c r="DGK153" s="5"/>
      <c r="DGL153" s="5"/>
      <c r="DGM153" s="5"/>
      <c r="DGN153" s="5"/>
      <c r="DGO153" s="5"/>
      <c r="DGP153" s="5"/>
      <c r="DGQ153" s="5"/>
      <c r="DGR153" s="5"/>
      <c r="DGS153" s="5"/>
      <c r="DGT153" s="5"/>
      <c r="DGU153" s="5"/>
      <c r="DGV153" s="5"/>
      <c r="DGW153" s="5"/>
      <c r="DGX153" s="5"/>
      <c r="DGY153" s="5"/>
      <c r="DGZ153" s="5"/>
      <c r="DHA153" s="5"/>
      <c r="DHB153" s="5"/>
      <c r="DHC153" s="5"/>
      <c r="DHD153" s="5"/>
      <c r="DHE153" s="5"/>
      <c r="DHF153" s="5"/>
      <c r="DHG153" s="5"/>
      <c r="DHH153" s="5"/>
      <c r="DHI153" s="5"/>
      <c r="DHJ153" s="5"/>
      <c r="DHK153" s="5"/>
      <c r="DHL153" s="5"/>
      <c r="DHM153" s="5"/>
      <c r="DHN153" s="5"/>
      <c r="DHO153" s="5"/>
      <c r="DHP153" s="5"/>
      <c r="DHQ153" s="5"/>
      <c r="DHR153" s="5"/>
      <c r="DHS153" s="5"/>
      <c r="DHT153" s="5"/>
      <c r="DHU153" s="5"/>
      <c r="DHV153" s="5"/>
      <c r="DHW153" s="5"/>
      <c r="DHX153" s="5"/>
      <c r="DHY153" s="5"/>
      <c r="DHZ153" s="5"/>
      <c r="DIA153" s="5"/>
      <c r="DIB153" s="5"/>
      <c r="DIC153" s="5"/>
      <c r="DID153" s="5"/>
      <c r="DIE153" s="5"/>
      <c r="DIF153" s="5"/>
      <c r="DIG153" s="5"/>
      <c r="DIH153" s="5"/>
      <c r="DII153" s="5"/>
      <c r="DIJ153" s="5"/>
      <c r="DIK153" s="5"/>
      <c r="DIL153" s="5"/>
      <c r="DIM153" s="5"/>
      <c r="DIN153" s="5"/>
      <c r="DIO153" s="5"/>
      <c r="DIP153" s="5"/>
      <c r="DIQ153" s="5"/>
      <c r="DIR153" s="5"/>
      <c r="DIS153" s="5"/>
      <c r="DIT153" s="5"/>
      <c r="DIU153" s="5"/>
      <c r="DIV153" s="5"/>
      <c r="DIW153" s="5"/>
      <c r="DIX153" s="5"/>
      <c r="DIY153" s="5"/>
      <c r="DIZ153" s="5"/>
      <c r="DJA153" s="5"/>
      <c r="DJB153" s="5"/>
      <c r="DJC153" s="5"/>
      <c r="DJD153" s="5"/>
      <c r="DJE153" s="5"/>
      <c r="DJF153" s="5"/>
      <c r="DJG153" s="5"/>
      <c r="DJH153" s="5"/>
      <c r="DJI153" s="5"/>
      <c r="DJJ153" s="5"/>
      <c r="DJK153" s="5"/>
      <c r="DJL153" s="5"/>
      <c r="DJM153" s="5"/>
      <c r="DJN153" s="5"/>
      <c r="DJO153" s="5"/>
      <c r="DJP153" s="5"/>
      <c r="DJQ153" s="5"/>
      <c r="DJR153" s="5"/>
      <c r="DJS153" s="5"/>
      <c r="DJT153" s="5"/>
      <c r="DJU153" s="5"/>
      <c r="DJV153" s="5"/>
      <c r="DJW153" s="5"/>
      <c r="DJX153" s="5"/>
      <c r="DJY153" s="5"/>
      <c r="DJZ153" s="5"/>
      <c r="DKA153" s="5"/>
      <c r="DKB153" s="5"/>
      <c r="DKC153" s="5"/>
      <c r="DKD153" s="5"/>
      <c r="DKE153" s="5"/>
      <c r="DKF153" s="5"/>
      <c r="DKG153" s="5"/>
      <c r="DKH153" s="5"/>
      <c r="DKI153" s="5"/>
      <c r="DKJ153" s="5"/>
      <c r="DKK153" s="5"/>
      <c r="DKL153" s="5"/>
      <c r="DKM153" s="5"/>
      <c r="DKN153" s="5"/>
      <c r="DKO153" s="5"/>
      <c r="DKP153" s="5"/>
      <c r="DKQ153" s="5"/>
      <c r="DKR153" s="5"/>
      <c r="DKS153" s="5"/>
      <c r="DKT153" s="5"/>
      <c r="DKU153" s="5"/>
      <c r="DKV153" s="5"/>
      <c r="DKW153" s="5"/>
      <c r="DKX153" s="5"/>
      <c r="DKY153" s="5"/>
      <c r="DKZ153" s="5"/>
      <c r="DLA153" s="5"/>
      <c r="DLB153" s="5"/>
      <c r="DLC153" s="5"/>
      <c r="DLD153" s="5"/>
      <c r="DLE153" s="5"/>
      <c r="DLF153" s="5"/>
      <c r="DLG153" s="5"/>
      <c r="DLH153" s="5"/>
      <c r="DLI153" s="5"/>
      <c r="DLJ153" s="5"/>
      <c r="DLK153" s="5"/>
      <c r="DLL153" s="5"/>
      <c r="DLM153" s="5"/>
      <c r="DLN153" s="5"/>
      <c r="DLO153" s="5"/>
      <c r="DLP153" s="5"/>
      <c r="DLQ153" s="5"/>
      <c r="DLR153" s="5"/>
      <c r="DLS153" s="5"/>
      <c r="DLT153" s="5"/>
      <c r="DLU153" s="5"/>
      <c r="DLV153" s="5"/>
      <c r="DLW153" s="5"/>
      <c r="DLX153" s="5"/>
      <c r="DLY153" s="5"/>
      <c r="DLZ153" s="5"/>
      <c r="DMA153" s="5"/>
      <c r="DMB153" s="5"/>
      <c r="DMC153" s="5"/>
      <c r="DMD153" s="5"/>
      <c r="DME153" s="5"/>
      <c r="DMF153" s="5"/>
      <c r="DMG153" s="5"/>
      <c r="DMH153" s="5"/>
      <c r="DMI153" s="5"/>
      <c r="DMJ153" s="5"/>
      <c r="DMK153" s="5"/>
      <c r="DML153" s="5"/>
      <c r="DMM153" s="5"/>
      <c r="DMN153" s="5"/>
      <c r="DMO153" s="5"/>
      <c r="DMP153" s="5"/>
      <c r="DMQ153" s="5"/>
      <c r="DMR153" s="5"/>
      <c r="DMS153" s="5"/>
      <c r="DMT153" s="5"/>
      <c r="DMU153" s="5"/>
      <c r="DMV153" s="5"/>
      <c r="DMW153" s="5"/>
      <c r="DMX153" s="5"/>
      <c r="DMY153" s="5"/>
      <c r="DMZ153" s="5"/>
      <c r="DNA153" s="5"/>
      <c r="DNB153" s="5"/>
      <c r="DNC153" s="5"/>
      <c r="DND153" s="5"/>
      <c r="DNE153" s="5"/>
      <c r="DNF153" s="5"/>
      <c r="DNG153" s="5"/>
      <c r="DNH153" s="5"/>
      <c r="DNI153" s="5"/>
      <c r="DNJ153" s="5"/>
      <c r="DNK153" s="5"/>
      <c r="DNL153" s="5"/>
      <c r="DNM153" s="5"/>
      <c r="DNN153" s="5"/>
      <c r="DNO153" s="5"/>
      <c r="DNP153" s="5"/>
      <c r="DNQ153" s="5"/>
      <c r="DNR153" s="5"/>
      <c r="DNS153" s="5"/>
      <c r="DNT153" s="5"/>
      <c r="DNU153" s="5"/>
      <c r="DNV153" s="5"/>
      <c r="DNW153" s="5"/>
      <c r="DNX153" s="5"/>
      <c r="DNY153" s="5"/>
      <c r="DNZ153" s="5"/>
      <c r="DOA153" s="5"/>
      <c r="DOB153" s="5"/>
      <c r="DOC153" s="5"/>
      <c r="DOD153" s="5"/>
      <c r="DOE153" s="5"/>
      <c r="DOF153" s="5"/>
      <c r="DOG153" s="5"/>
      <c r="DOH153" s="5"/>
      <c r="DOI153" s="5"/>
      <c r="DOJ153" s="5"/>
      <c r="DOK153" s="5"/>
      <c r="DOL153" s="5"/>
      <c r="DOM153" s="5"/>
      <c r="DON153" s="5"/>
      <c r="DOO153" s="5"/>
      <c r="DOP153" s="5"/>
      <c r="DOQ153" s="5"/>
      <c r="DOR153" s="5"/>
      <c r="DOS153" s="5"/>
      <c r="DOT153" s="5"/>
      <c r="DOU153" s="5"/>
      <c r="DOV153" s="5"/>
      <c r="DOW153" s="5"/>
      <c r="DOX153" s="5"/>
      <c r="DOY153" s="5"/>
      <c r="DOZ153" s="5"/>
      <c r="DPA153" s="5"/>
      <c r="DPB153" s="5"/>
      <c r="DPC153" s="5"/>
      <c r="DPD153" s="5"/>
      <c r="DPE153" s="5"/>
      <c r="DPF153" s="5"/>
      <c r="DPG153" s="5"/>
      <c r="DPH153" s="5"/>
      <c r="DPI153" s="5"/>
      <c r="DPJ153" s="5"/>
      <c r="DPK153" s="5"/>
      <c r="DPL153" s="5"/>
      <c r="DPM153" s="5"/>
      <c r="DPN153" s="5"/>
      <c r="DPO153" s="5"/>
      <c r="DPP153" s="5"/>
      <c r="DPQ153" s="5"/>
      <c r="DPR153" s="5"/>
      <c r="DPS153" s="5"/>
      <c r="DPT153" s="5"/>
      <c r="DPU153" s="5"/>
      <c r="DPV153" s="5"/>
      <c r="DPW153" s="5"/>
      <c r="DPX153" s="5"/>
      <c r="DPY153" s="5"/>
      <c r="DPZ153" s="5"/>
      <c r="DQA153" s="5"/>
      <c r="DQB153" s="5"/>
      <c r="DQC153" s="5"/>
      <c r="DQD153" s="5"/>
      <c r="DQE153" s="5"/>
      <c r="DQF153" s="5"/>
      <c r="DQG153" s="5"/>
      <c r="DQH153" s="5"/>
      <c r="DQI153" s="5"/>
      <c r="DQJ153" s="5"/>
      <c r="DQK153" s="5"/>
      <c r="DQL153" s="5"/>
      <c r="DQM153" s="5"/>
      <c r="DQN153" s="5"/>
      <c r="DQO153" s="5"/>
      <c r="DQP153" s="5"/>
      <c r="DQQ153" s="5"/>
      <c r="DQR153" s="5"/>
      <c r="DQS153" s="5"/>
      <c r="DQT153" s="5"/>
      <c r="DQU153" s="5"/>
      <c r="DQV153" s="5"/>
      <c r="DQW153" s="5"/>
      <c r="DQX153" s="5"/>
      <c r="DQY153" s="5"/>
      <c r="DQZ153" s="5"/>
      <c r="DRA153" s="5"/>
      <c r="DRB153" s="5"/>
      <c r="DRC153" s="5"/>
      <c r="DRD153" s="5"/>
      <c r="DRE153" s="5"/>
      <c r="DRF153" s="5"/>
      <c r="DRG153" s="5"/>
      <c r="DRH153" s="5"/>
      <c r="DRI153" s="5"/>
      <c r="DRJ153" s="5"/>
      <c r="DRK153" s="5"/>
      <c r="DRL153" s="5"/>
      <c r="DRM153" s="5"/>
      <c r="DRN153" s="5"/>
      <c r="DRO153" s="5"/>
      <c r="DRP153" s="5"/>
      <c r="DRQ153" s="5"/>
      <c r="DRR153" s="5"/>
      <c r="DRS153" s="5"/>
      <c r="DRT153" s="5"/>
      <c r="DRU153" s="5"/>
      <c r="DRV153" s="5"/>
      <c r="DRW153" s="5"/>
      <c r="DRX153" s="5"/>
      <c r="DRY153" s="5"/>
      <c r="DRZ153" s="5"/>
      <c r="DSA153" s="5"/>
      <c r="DSB153" s="5"/>
      <c r="DSC153" s="5"/>
      <c r="DSD153" s="5"/>
      <c r="DSE153" s="5"/>
      <c r="DSF153" s="5"/>
      <c r="DSG153" s="5"/>
      <c r="DSH153" s="5"/>
      <c r="DSI153" s="5"/>
      <c r="DSJ153" s="5"/>
      <c r="DSK153" s="5"/>
      <c r="DSL153" s="5"/>
      <c r="DSM153" s="5"/>
      <c r="DSN153" s="5"/>
      <c r="DSO153" s="5"/>
      <c r="DSP153" s="5"/>
      <c r="DSQ153" s="5"/>
      <c r="DSR153" s="5"/>
      <c r="DSS153" s="5"/>
      <c r="DST153" s="5"/>
      <c r="DSU153" s="5"/>
      <c r="DSV153" s="5"/>
      <c r="DSW153" s="5"/>
      <c r="DSX153" s="5"/>
      <c r="DSY153" s="5"/>
      <c r="DSZ153" s="5"/>
      <c r="DTA153" s="5"/>
      <c r="DTB153" s="5"/>
      <c r="DTC153" s="5"/>
      <c r="DTD153" s="5"/>
      <c r="DTE153" s="5"/>
      <c r="DTF153" s="5"/>
      <c r="DTG153" s="5"/>
      <c r="DTH153" s="5"/>
      <c r="DTI153" s="5"/>
      <c r="DTJ153" s="5"/>
      <c r="DTK153" s="5"/>
      <c r="DTL153" s="5"/>
      <c r="DTM153" s="5"/>
      <c r="DTN153" s="5"/>
      <c r="DTO153" s="5"/>
      <c r="DTP153" s="5"/>
      <c r="DTQ153" s="5"/>
      <c r="DTR153" s="5"/>
      <c r="DTS153" s="5"/>
      <c r="DTT153" s="5"/>
      <c r="DTU153" s="5"/>
      <c r="DTV153" s="5"/>
      <c r="DTW153" s="5"/>
      <c r="DTX153" s="5"/>
      <c r="DTY153" s="5"/>
      <c r="DTZ153" s="5"/>
      <c r="DUA153" s="5"/>
      <c r="DUB153" s="5"/>
      <c r="DUC153" s="5"/>
      <c r="DUD153" s="5"/>
      <c r="DUE153" s="5"/>
      <c r="DUF153" s="5"/>
      <c r="DUG153" s="5"/>
      <c r="DUH153" s="5"/>
      <c r="DUI153" s="5"/>
      <c r="DUJ153" s="5"/>
      <c r="DUK153" s="5"/>
      <c r="DUL153" s="5"/>
      <c r="DUM153" s="5"/>
      <c r="DUN153" s="5"/>
      <c r="DUO153" s="5"/>
      <c r="DUP153" s="5"/>
      <c r="DUQ153" s="5"/>
      <c r="DUR153" s="5"/>
      <c r="DUS153" s="5"/>
      <c r="DUT153" s="5"/>
      <c r="DUU153" s="5"/>
      <c r="DUV153" s="5"/>
      <c r="DUW153" s="5"/>
      <c r="DUX153" s="5"/>
      <c r="DUY153" s="5"/>
      <c r="DUZ153" s="5"/>
      <c r="DVA153" s="5"/>
      <c r="DVB153" s="5"/>
      <c r="DVC153" s="5"/>
      <c r="DVD153" s="5"/>
      <c r="DVE153" s="5"/>
      <c r="DVF153" s="5"/>
      <c r="DVG153" s="5"/>
      <c r="DVH153" s="5"/>
      <c r="DVI153" s="5"/>
      <c r="DVJ153" s="5"/>
      <c r="DVK153" s="5"/>
      <c r="DVL153" s="5"/>
      <c r="DVM153" s="5"/>
      <c r="DVN153" s="5"/>
      <c r="DVO153" s="5"/>
      <c r="DVP153" s="5"/>
      <c r="DVQ153" s="5"/>
      <c r="DVR153" s="5"/>
      <c r="DVS153" s="5"/>
      <c r="DVT153" s="5"/>
      <c r="DVU153" s="5"/>
      <c r="DVV153" s="5"/>
      <c r="DVW153" s="5"/>
      <c r="DVX153" s="5"/>
      <c r="DVY153" s="5"/>
      <c r="DVZ153" s="5"/>
      <c r="DWA153" s="5"/>
      <c r="DWB153" s="5"/>
      <c r="DWC153" s="5"/>
      <c r="DWD153" s="5"/>
      <c r="DWE153" s="5"/>
      <c r="DWF153" s="5"/>
      <c r="DWG153" s="5"/>
      <c r="DWH153" s="5"/>
      <c r="DWI153" s="5"/>
      <c r="DWJ153" s="5"/>
      <c r="DWK153" s="5"/>
      <c r="DWL153" s="5"/>
      <c r="DWM153" s="5"/>
      <c r="DWN153" s="5"/>
      <c r="DWO153" s="5"/>
      <c r="DWP153" s="5"/>
      <c r="DWQ153" s="5"/>
      <c r="DWR153" s="5"/>
      <c r="DWS153" s="5"/>
      <c r="DWT153" s="5"/>
      <c r="DWU153" s="5"/>
      <c r="DWV153" s="5"/>
      <c r="DWW153" s="5"/>
      <c r="DWX153" s="5"/>
      <c r="DWY153" s="5"/>
      <c r="DWZ153" s="5"/>
      <c r="DXA153" s="5"/>
      <c r="DXB153" s="5"/>
      <c r="DXC153" s="5"/>
      <c r="DXD153" s="5"/>
      <c r="DXE153" s="5"/>
      <c r="DXF153" s="5"/>
      <c r="DXG153" s="5"/>
      <c r="DXH153" s="5"/>
      <c r="DXI153" s="5"/>
      <c r="DXJ153" s="5"/>
      <c r="DXK153" s="5"/>
      <c r="DXL153" s="5"/>
      <c r="DXM153" s="5"/>
      <c r="DXN153" s="5"/>
      <c r="DXO153" s="5"/>
      <c r="DXP153" s="5"/>
      <c r="DXQ153" s="5"/>
      <c r="DXR153" s="5"/>
      <c r="DXS153" s="5"/>
      <c r="DXT153" s="5"/>
      <c r="DXU153" s="5"/>
      <c r="DXV153" s="5"/>
      <c r="DXW153" s="5"/>
      <c r="DXX153" s="5"/>
      <c r="DXY153" s="5"/>
      <c r="DXZ153" s="5"/>
      <c r="DYA153" s="5"/>
      <c r="DYB153" s="5"/>
      <c r="DYC153" s="5"/>
      <c r="DYD153" s="5"/>
      <c r="DYE153" s="5"/>
      <c r="DYF153" s="5"/>
      <c r="DYG153" s="5"/>
      <c r="DYH153" s="5"/>
      <c r="DYI153" s="5"/>
      <c r="DYJ153" s="5"/>
      <c r="DYK153" s="5"/>
      <c r="DYL153" s="5"/>
      <c r="DYM153" s="5"/>
      <c r="DYN153" s="5"/>
      <c r="DYO153" s="5"/>
      <c r="DYP153" s="5"/>
      <c r="DYQ153" s="5"/>
      <c r="DYR153" s="5"/>
      <c r="DYS153" s="5"/>
      <c r="DYT153" s="5"/>
      <c r="DYU153" s="5"/>
      <c r="DYV153" s="5"/>
      <c r="DYW153" s="5"/>
      <c r="DYX153" s="5"/>
      <c r="DYY153" s="5"/>
      <c r="DYZ153" s="5"/>
      <c r="DZA153" s="5"/>
      <c r="DZB153" s="5"/>
      <c r="DZC153" s="5"/>
      <c r="DZD153" s="5"/>
      <c r="DZE153" s="5"/>
      <c r="DZF153" s="5"/>
      <c r="DZG153" s="5"/>
      <c r="DZH153" s="5"/>
      <c r="DZI153" s="5"/>
      <c r="DZJ153" s="5"/>
      <c r="DZK153" s="5"/>
      <c r="DZL153" s="5"/>
      <c r="DZM153" s="5"/>
      <c r="DZN153" s="5"/>
      <c r="DZO153" s="5"/>
      <c r="DZP153" s="5"/>
      <c r="DZQ153" s="5"/>
      <c r="DZR153" s="5"/>
      <c r="DZS153" s="5"/>
      <c r="DZT153" s="5"/>
      <c r="DZU153" s="5"/>
      <c r="DZV153" s="5"/>
      <c r="DZW153" s="5"/>
      <c r="DZX153" s="5"/>
      <c r="DZY153" s="5"/>
      <c r="DZZ153" s="5"/>
      <c r="EAA153" s="5"/>
      <c r="EAB153" s="5"/>
      <c r="EAC153" s="5"/>
      <c r="EAD153" s="5"/>
      <c r="EAE153" s="5"/>
      <c r="EAF153" s="5"/>
      <c r="EAG153" s="5"/>
      <c r="EAH153" s="5"/>
      <c r="EAI153" s="5"/>
      <c r="EAJ153" s="5"/>
      <c r="EAK153" s="5"/>
      <c r="EAL153" s="5"/>
      <c r="EAM153" s="5"/>
      <c r="EAN153" s="5"/>
      <c r="EAO153" s="5"/>
      <c r="EAP153" s="5"/>
      <c r="EAQ153" s="5"/>
      <c r="EAR153" s="5"/>
      <c r="EAS153" s="5"/>
      <c r="EAT153" s="5"/>
      <c r="EAU153" s="5"/>
      <c r="EAV153" s="5"/>
      <c r="EAW153" s="5"/>
      <c r="EAX153" s="5"/>
      <c r="EAY153" s="5"/>
      <c r="EAZ153" s="5"/>
      <c r="EBA153" s="5"/>
      <c r="EBB153" s="5"/>
      <c r="EBC153" s="5"/>
      <c r="EBD153" s="5"/>
      <c r="EBE153" s="5"/>
      <c r="EBF153" s="5"/>
      <c r="EBG153" s="5"/>
      <c r="EBH153" s="5"/>
      <c r="EBI153" s="5"/>
      <c r="EBJ153" s="5"/>
      <c r="EBK153" s="5"/>
      <c r="EBL153" s="5"/>
      <c r="EBM153" s="5"/>
      <c r="EBN153" s="5"/>
      <c r="EBO153" s="5"/>
      <c r="EBP153" s="5"/>
      <c r="EBQ153" s="5"/>
      <c r="EBR153" s="5"/>
      <c r="EBS153" s="5"/>
      <c r="EBT153" s="5"/>
      <c r="EBU153" s="5"/>
      <c r="EBV153" s="5"/>
      <c r="EBW153" s="5"/>
      <c r="EBX153" s="5"/>
      <c r="EBY153" s="5"/>
      <c r="EBZ153" s="5"/>
      <c r="ECA153" s="5"/>
      <c r="ECB153" s="5"/>
      <c r="ECC153" s="5"/>
      <c r="ECD153" s="5"/>
      <c r="ECE153" s="5"/>
      <c r="ECF153" s="5"/>
      <c r="ECG153" s="5"/>
      <c r="ECH153" s="5"/>
      <c r="ECI153" s="5"/>
      <c r="ECJ153" s="5"/>
      <c r="ECK153" s="5"/>
      <c r="ECL153" s="5"/>
      <c r="ECM153" s="5"/>
      <c r="ECN153" s="5"/>
      <c r="ECO153" s="5"/>
      <c r="ECP153" s="5"/>
      <c r="ECQ153" s="5"/>
      <c r="ECR153" s="5"/>
      <c r="ECS153" s="5"/>
      <c r="ECT153" s="5"/>
      <c r="ECU153" s="5"/>
      <c r="ECV153" s="5"/>
      <c r="ECW153" s="5"/>
      <c r="ECX153" s="5"/>
      <c r="ECY153" s="5"/>
      <c r="ECZ153" s="5"/>
      <c r="EDA153" s="5"/>
      <c r="EDB153" s="5"/>
      <c r="EDC153" s="5"/>
      <c r="EDD153" s="5"/>
      <c r="EDE153" s="5"/>
      <c r="EDF153" s="5"/>
      <c r="EDG153" s="5"/>
      <c r="EDH153" s="5"/>
      <c r="EDI153" s="5"/>
      <c r="EDJ153" s="5"/>
      <c r="EDK153" s="5"/>
      <c r="EDL153" s="5"/>
      <c r="EDM153" s="5"/>
      <c r="EDN153" s="5"/>
      <c r="EDO153" s="5"/>
      <c r="EDP153" s="5"/>
      <c r="EDQ153" s="5"/>
      <c r="EDR153" s="5"/>
      <c r="EDS153" s="5"/>
      <c r="EDT153" s="5"/>
      <c r="EDU153" s="5"/>
      <c r="EDV153" s="5"/>
      <c r="EDW153" s="5"/>
      <c r="EDX153" s="5"/>
      <c r="EDY153" s="5"/>
      <c r="EDZ153" s="5"/>
      <c r="EEA153" s="5"/>
      <c r="EEB153" s="5"/>
      <c r="EEC153" s="5"/>
      <c r="EED153" s="5"/>
      <c r="EEE153" s="5"/>
      <c r="EEF153" s="5"/>
      <c r="EEG153" s="5"/>
      <c r="EEH153" s="5"/>
      <c r="EEI153" s="5"/>
      <c r="EEJ153" s="5"/>
      <c r="EEK153" s="5"/>
      <c r="EEL153" s="5"/>
      <c r="EEM153" s="5"/>
      <c r="EEN153" s="5"/>
      <c r="EEO153" s="5"/>
      <c r="EEP153" s="5"/>
      <c r="EEQ153" s="5"/>
      <c r="EER153" s="5"/>
      <c r="EES153" s="5"/>
      <c r="EET153" s="5"/>
      <c r="EEU153" s="5"/>
      <c r="EEV153" s="5"/>
      <c r="EEW153" s="5"/>
      <c r="EEX153" s="5"/>
      <c r="EEY153" s="5"/>
      <c r="EEZ153" s="5"/>
      <c r="EFA153" s="5"/>
      <c r="EFB153" s="5"/>
      <c r="EFC153" s="5"/>
      <c r="EFD153" s="5"/>
      <c r="EFE153" s="5"/>
      <c r="EFF153" s="5"/>
      <c r="EFG153" s="5"/>
      <c r="EFH153" s="5"/>
      <c r="EFI153" s="5"/>
      <c r="EFJ153" s="5"/>
      <c r="EFK153" s="5"/>
      <c r="EFL153" s="5"/>
      <c r="EFM153" s="5"/>
      <c r="EFN153" s="5"/>
      <c r="EFO153" s="5"/>
      <c r="EFP153" s="5"/>
      <c r="EFQ153" s="5"/>
      <c r="EFR153" s="5"/>
      <c r="EFS153" s="5"/>
      <c r="EFT153" s="5"/>
      <c r="EFU153" s="5"/>
      <c r="EFV153" s="5"/>
      <c r="EFW153" s="5"/>
      <c r="EFX153" s="5"/>
      <c r="EFY153" s="5"/>
      <c r="EFZ153" s="5"/>
      <c r="EGA153" s="5"/>
      <c r="EGB153" s="5"/>
      <c r="EGC153" s="5"/>
      <c r="EGD153" s="5"/>
      <c r="EGE153" s="5"/>
      <c r="EGF153" s="5"/>
      <c r="EGG153" s="5"/>
      <c r="EGH153" s="5"/>
      <c r="EGI153" s="5"/>
      <c r="EGJ153" s="5"/>
      <c r="EGK153" s="5"/>
      <c r="EGL153" s="5"/>
      <c r="EGM153" s="5"/>
      <c r="EGN153" s="5"/>
      <c r="EGO153" s="5"/>
      <c r="EGP153" s="5"/>
      <c r="EGQ153" s="5"/>
      <c r="EGR153" s="5"/>
      <c r="EGS153" s="5"/>
      <c r="EGT153" s="5"/>
      <c r="EGU153" s="5"/>
      <c r="EGV153" s="5"/>
      <c r="EGW153" s="5"/>
      <c r="EGX153" s="5"/>
      <c r="EGY153" s="5"/>
      <c r="EGZ153" s="5"/>
      <c r="EHA153" s="5"/>
      <c r="EHB153" s="5"/>
      <c r="EHC153" s="5"/>
      <c r="EHD153" s="5"/>
      <c r="EHE153" s="5"/>
      <c r="EHF153" s="5"/>
      <c r="EHG153" s="5"/>
      <c r="EHH153" s="5"/>
      <c r="EHI153" s="5"/>
      <c r="EHJ153" s="5"/>
      <c r="EHK153" s="5"/>
      <c r="EHL153" s="5"/>
      <c r="EHM153" s="5"/>
      <c r="EHN153" s="5"/>
      <c r="EHO153" s="5"/>
      <c r="EHP153" s="5"/>
      <c r="EHQ153" s="5"/>
      <c r="EHR153" s="5"/>
      <c r="EHS153" s="5"/>
      <c r="EHT153" s="5"/>
      <c r="EHU153" s="5"/>
      <c r="EHV153" s="5"/>
      <c r="EHW153" s="5"/>
      <c r="EHX153" s="5"/>
      <c r="EHY153" s="5"/>
      <c r="EHZ153" s="5"/>
      <c r="EIA153" s="5"/>
      <c r="EIB153" s="5"/>
      <c r="EIC153" s="5"/>
      <c r="EID153" s="5"/>
      <c r="EIE153" s="5"/>
      <c r="EIF153" s="5"/>
      <c r="EIG153" s="5"/>
      <c r="EIH153" s="5"/>
      <c r="EII153" s="5"/>
      <c r="EIJ153" s="5"/>
      <c r="EIK153" s="5"/>
      <c r="EIL153" s="5"/>
      <c r="EIM153" s="5"/>
      <c r="EIN153" s="5"/>
      <c r="EIO153" s="5"/>
      <c r="EIP153" s="5"/>
      <c r="EIQ153" s="5"/>
      <c r="EIR153" s="5"/>
      <c r="EIS153" s="5"/>
      <c r="EIT153" s="5"/>
      <c r="EIU153" s="5"/>
      <c r="EIV153" s="5"/>
      <c r="EIW153" s="5"/>
      <c r="EIX153" s="5"/>
      <c r="EIY153" s="5"/>
      <c r="EIZ153" s="5"/>
      <c r="EJA153" s="5"/>
      <c r="EJB153" s="5"/>
      <c r="EJC153" s="5"/>
      <c r="EJD153" s="5"/>
      <c r="EJE153" s="5"/>
      <c r="EJF153" s="5"/>
      <c r="EJG153" s="5"/>
      <c r="EJH153" s="5"/>
      <c r="EJI153" s="5"/>
      <c r="EJJ153" s="5"/>
      <c r="EJK153" s="5"/>
      <c r="EJL153" s="5"/>
      <c r="EJM153" s="5"/>
      <c r="EJN153" s="5"/>
      <c r="EJO153" s="5"/>
      <c r="EJP153" s="5"/>
      <c r="EJQ153" s="5"/>
      <c r="EJR153" s="5"/>
      <c r="EJS153" s="5"/>
      <c r="EJT153" s="5"/>
      <c r="EJU153" s="5"/>
      <c r="EJV153" s="5"/>
      <c r="EJW153" s="5"/>
      <c r="EJX153" s="5"/>
      <c r="EJY153" s="5"/>
      <c r="EJZ153" s="5"/>
      <c r="EKA153" s="5"/>
      <c r="EKB153" s="5"/>
      <c r="EKC153" s="5"/>
      <c r="EKD153" s="5"/>
      <c r="EKE153" s="5"/>
      <c r="EKF153" s="5"/>
      <c r="EKG153" s="5"/>
      <c r="EKH153" s="5"/>
      <c r="EKI153" s="5"/>
      <c r="EKJ153" s="5"/>
      <c r="EKK153" s="5"/>
      <c r="EKL153" s="5"/>
      <c r="EKM153" s="5"/>
      <c r="EKN153" s="5"/>
      <c r="EKO153" s="5"/>
      <c r="EKP153" s="5"/>
      <c r="EKQ153" s="5"/>
      <c r="EKR153" s="5"/>
      <c r="EKS153" s="5"/>
      <c r="EKT153" s="5"/>
      <c r="EKU153" s="5"/>
      <c r="EKV153" s="5"/>
      <c r="EKW153" s="5"/>
      <c r="EKX153" s="5"/>
      <c r="EKY153" s="5"/>
      <c r="EKZ153" s="5"/>
      <c r="ELA153" s="5"/>
      <c r="ELB153" s="5"/>
      <c r="ELC153" s="5"/>
      <c r="ELD153" s="5"/>
      <c r="ELE153" s="5"/>
      <c r="ELF153" s="5"/>
      <c r="ELG153" s="5"/>
      <c r="ELH153" s="5"/>
      <c r="ELI153" s="5"/>
      <c r="ELJ153" s="5"/>
      <c r="ELK153" s="5"/>
      <c r="ELL153" s="5"/>
      <c r="ELM153" s="5"/>
      <c r="ELN153" s="5"/>
      <c r="ELO153" s="5"/>
      <c r="ELP153" s="5"/>
      <c r="ELQ153" s="5"/>
      <c r="ELR153" s="5"/>
      <c r="ELS153" s="5"/>
      <c r="ELT153" s="5"/>
      <c r="ELU153" s="5"/>
      <c r="ELV153" s="5"/>
      <c r="ELW153" s="5"/>
      <c r="ELX153" s="5"/>
      <c r="ELY153" s="5"/>
      <c r="ELZ153" s="5"/>
      <c r="EMA153" s="5"/>
      <c r="EMB153" s="5"/>
      <c r="EMC153" s="5"/>
      <c r="EMD153" s="5"/>
      <c r="EME153" s="5"/>
      <c r="EMF153" s="5"/>
      <c r="EMG153" s="5"/>
      <c r="EMH153" s="5"/>
      <c r="EMI153" s="5"/>
      <c r="EMJ153" s="5"/>
      <c r="EMK153" s="5"/>
      <c r="EML153" s="5"/>
      <c r="EMM153" s="5"/>
      <c r="EMN153" s="5"/>
      <c r="EMO153" s="5"/>
      <c r="EMP153" s="5"/>
      <c r="EMQ153" s="5"/>
      <c r="EMR153" s="5"/>
      <c r="EMS153" s="5"/>
      <c r="EMT153" s="5"/>
      <c r="EMU153" s="5"/>
      <c r="EMV153" s="5"/>
      <c r="EMW153" s="5"/>
      <c r="EMX153" s="5"/>
      <c r="EMY153" s="5"/>
      <c r="EMZ153" s="5"/>
      <c r="ENA153" s="5"/>
      <c r="ENB153" s="5"/>
      <c r="ENC153" s="5"/>
      <c r="END153" s="5"/>
      <c r="ENE153" s="5"/>
      <c r="ENF153" s="5"/>
      <c r="ENG153" s="5"/>
      <c r="ENH153" s="5"/>
      <c r="ENI153" s="5"/>
      <c r="ENJ153" s="5"/>
      <c r="ENK153" s="5"/>
      <c r="ENL153" s="5"/>
      <c r="ENM153" s="5"/>
      <c r="ENN153" s="5"/>
      <c r="ENO153" s="5"/>
      <c r="ENP153" s="5"/>
      <c r="ENQ153" s="5"/>
      <c r="ENR153" s="5"/>
      <c r="ENS153" s="5"/>
      <c r="ENT153" s="5"/>
      <c r="ENU153" s="5"/>
      <c r="ENV153" s="5"/>
      <c r="ENW153" s="5"/>
      <c r="ENX153" s="5"/>
      <c r="ENY153" s="5"/>
      <c r="ENZ153" s="5"/>
      <c r="EOA153" s="5"/>
      <c r="EOB153" s="5"/>
      <c r="EOC153" s="5"/>
      <c r="EOD153" s="5"/>
      <c r="EOE153" s="5"/>
      <c r="EOF153" s="5"/>
      <c r="EOG153" s="5"/>
      <c r="EOH153" s="5"/>
      <c r="EOI153" s="5"/>
      <c r="EOJ153" s="5"/>
      <c r="EOK153" s="5"/>
      <c r="EOL153" s="5"/>
      <c r="EOM153" s="5"/>
      <c r="EON153" s="5"/>
      <c r="EOO153" s="5"/>
      <c r="EOP153" s="5"/>
      <c r="EOQ153" s="5"/>
      <c r="EOR153" s="5"/>
      <c r="EOS153" s="5"/>
      <c r="EOT153" s="5"/>
      <c r="EOU153" s="5"/>
      <c r="EOV153" s="5"/>
      <c r="EOW153" s="5"/>
      <c r="EOX153" s="5"/>
      <c r="EOY153" s="5"/>
      <c r="EOZ153" s="5"/>
      <c r="EPA153" s="5"/>
      <c r="EPB153" s="5"/>
      <c r="EPC153" s="5"/>
      <c r="EPD153" s="5"/>
      <c r="EPE153" s="5"/>
      <c r="EPF153" s="5"/>
      <c r="EPG153" s="5"/>
      <c r="EPH153" s="5"/>
      <c r="EPI153" s="5"/>
      <c r="EPJ153" s="5"/>
      <c r="EPK153" s="5"/>
      <c r="EPL153" s="5"/>
      <c r="EPM153" s="5"/>
      <c r="EPN153" s="5"/>
      <c r="EPO153" s="5"/>
      <c r="EPP153" s="5"/>
      <c r="EPQ153" s="5"/>
      <c r="EPR153" s="5"/>
      <c r="EPS153" s="5"/>
      <c r="EPT153" s="5"/>
      <c r="EPU153" s="5"/>
      <c r="EPV153" s="5"/>
      <c r="EPW153" s="5"/>
      <c r="EPX153" s="5"/>
      <c r="EPY153" s="5"/>
      <c r="EPZ153" s="5"/>
      <c r="EQA153" s="5"/>
      <c r="EQB153" s="5"/>
      <c r="EQC153" s="5"/>
      <c r="EQD153" s="5"/>
      <c r="EQE153" s="5"/>
      <c r="EQF153" s="5"/>
      <c r="EQG153" s="5"/>
      <c r="EQH153" s="5"/>
      <c r="EQI153" s="5"/>
      <c r="EQJ153" s="5"/>
      <c r="EQK153" s="5"/>
      <c r="EQL153" s="5"/>
      <c r="EQM153" s="5"/>
      <c r="EQN153" s="5"/>
      <c r="EQO153" s="5"/>
      <c r="EQP153" s="5"/>
      <c r="EQQ153" s="5"/>
      <c r="EQR153" s="5"/>
      <c r="EQS153" s="5"/>
      <c r="EQT153" s="5"/>
      <c r="EQU153" s="5"/>
      <c r="EQV153" s="5"/>
      <c r="EQW153" s="5"/>
      <c r="EQX153" s="5"/>
      <c r="EQY153" s="5"/>
      <c r="EQZ153" s="5"/>
      <c r="ERA153" s="5"/>
      <c r="ERB153" s="5"/>
      <c r="ERC153" s="5"/>
      <c r="ERD153" s="5"/>
      <c r="ERE153" s="5"/>
      <c r="ERF153" s="5"/>
      <c r="ERG153" s="5"/>
      <c r="ERH153" s="5"/>
      <c r="ERI153" s="5"/>
      <c r="ERJ153" s="5"/>
      <c r="ERK153" s="5"/>
      <c r="ERL153" s="5"/>
      <c r="ERM153" s="5"/>
      <c r="ERN153" s="5"/>
      <c r="ERO153" s="5"/>
      <c r="ERP153" s="5"/>
      <c r="ERQ153" s="5"/>
      <c r="ERR153" s="5"/>
      <c r="ERS153" s="5"/>
      <c r="ERT153" s="5"/>
      <c r="ERU153" s="5"/>
      <c r="ERV153" s="5"/>
      <c r="ERW153" s="5"/>
      <c r="ERX153" s="5"/>
      <c r="ERY153" s="5"/>
      <c r="ERZ153" s="5"/>
      <c r="ESA153" s="5"/>
      <c r="ESB153" s="5"/>
      <c r="ESC153" s="5"/>
      <c r="ESD153" s="5"/>
      <c r="ESE153" s="5"/>
      <c r="ESF153" s="5"/>
      <c r="ESG153" s="5"/>
      <c r="ESH153" s="5"/>
      <c r="ESI153" s="5"/>
      <c r="ESJ153" s="5"/>
      <c r="ESK153" s="5"/>
      <c r="ESL153" s="5"/>
      <c r="ESM153" s="5"/>
      <c r="ESN153" s="5"/>
      <c r="ESO153" s="5"/>
      <c r="ESP153" s="5"/>
      <c r="ESQ153" s="5"/>
      <c r="ESR153" s="5"/>
      <c r="ESS153" s="5"/>
      <c r="EST153" s="5"/>
      <c r="ESU153" s="5"/>
      <c r="ESV153" s="5"/>
      <c r="ESW153" s="5"/>
      <c r="ESX153" s="5"/>
      <c r="ESY153" s="5"/>
      <c r="ESZ153" s="5"/>
      <c r="ETA153" s="5"/>
      <c r="ETB153" s="5"/>
      <c r="ETC153" s="5"/>
      <c r="ETD153" s="5"/>
      <c r="ETE153" s="5"/>
      <c r="ETF153" s="5"/>
      <c r="ETG153" s="5"/>
      <c r="ETH153" s="5"/>
      <c r="ETI153" s="5"/>
      <c r="ETJ153" s="5"/>
      <c r="ETK153" s="5"/>
      <c r="ETL153" s="5"/>
      <c r="ETM153" s="5"/>
      <c r="ETN153" s="5"/>
      <c r="ETO153" s="5"/>
      <c r="ETP153" s="5"/>
      <c r="ETQ153" s="5"/>
      <c r="ETR153" s="5"/>
      <c r="ETS153" s="5"/>
      <c r="ETT153" s="5"/>
      <c r="ETU153" s="5"/>
      <c r="ETV153" s="5"/>
      <c r="ETW153" s="5"/>
      <c r="ETX153" s="5"/>
      <c r="ETY153" s="5"/>
      <c r="ETZ153" s="5"/>
      <c r="EUA153" s="5"/>
      <c r="EUB153" s="5"/>
      <c r="EUC153" s="5"/>
      <c r="EUD153" s="5"/>
      <c r="EUE153" s="5"/>
      <c r="EUF153" s="5"/>
      <c r="EUG153" s="5"/>
      <c r="EUH153" s="5"/>
      <c r="EUI153" s="5"/>
      <c r="EUJ153" s="5"/>
      <c r="EUK153" s="5"/>
      <c r="EUL153" s="5"/>
      <c r="EUM153" s="5"/>
      <c r="EUN153" s="5"/>
      <c r="EUO153" s="5"/>
      <c r="EUP153" s="5"/>
      <c r="EUQ153" s="5"/>
      <c r="EUR153" s="5"/>
      <c r="EUS153" s="5"/>
      <c r="EUT153" s="5"/>
      <c r="EUU153" s="5"/>
      <c r="EUV153" s="5"/>
      <c r="EUW153" s="5"/>
      <c r="EUX153" s="5"/>
      <c r="EUY153" s="5"/>
      <c r="EUZ153" s="5"/>
      <c r="EVA153" s="5"/>
      <c r="EVB153" s="5"/>
      <c r="EVC153" s="5"/>
      <c r="EVD153" s="5"/>
      <c r="EVE153" s="5"/>
      <c r="EVF153" s="5"/>
      <c r="EVG153" s="5"/>
      <c r="EVH153" s="5"/>
      <c r="EVI153" s="5"/>
      <c r="EVJ153" s="5"/>
      <c r="EVK153" s="5"/>
      <c r="EVL153" s="5"/>
      <c r="EVM153" s="5"/>
      <c r="EVN153" s="5"/>
      <c r="EVO153" s="5"/>
      <c r="EVP153" s="5"/>
      <c r="EVQ153" s="5"/>
      <c r="EVR153" s="5"/>
      <c r="EVS153" s="5"/>
      <c r="EVT153" s="5"/>
      <c r="EVU153" s="5"/>
      <c r="EVV153" s="5"/>
      <c r="EVW153" s="5"/>
      <c r="EVX153" s="5"/>
      <c r="EVY153" s="5"/>
      <c r="EVZ153" s="5"/>
      <c r="EWA153" s="5"/>
      <c r="EWB153" s="5"/>
      <c r="EWC153" s="5"/>
      <c r="EWD153" s="5"/>
      <c r="EWE153" s="5"/>
      <c r="EWF153" s="5"/>
      <c r="EWG153" s="5"/>
      <c r="EWH153" s="5"/>
      <c r="EWI153" s="5"/>
      <c r="EWJ153" s="5"/>
      <c r="EWK153" s="5"/>
      <c r="EWL153" s="5"/>
      <c r="EWM153" s="5"/>
      <c r="EWN153" s="5"/>
      <c r="EWO153" s="5"/>
      <c r="EWP153" s="5"/>
      <c r="EWQ153" s="5"/>
      <c r="EWR153" s="5"/>
      <c r="EWS153" s="5"/>
      <c r="EWT153" s="5"/>
      <c r="EWU153" s="5"/>
      <c r="EWV153" s="5"/>
      <c r="EWW153" s="5"/>
      <c r="EWX153" s="5"/>
      <c r="EWY153" s="5"/>
      <c r="EWZ153" s="5"/>
      <c r="EXA153" s="5"/>
      <c r="EXB153" s="5"/>
      <c r="EXC153" s="5"/>
      <c r="EXD153" s="5"/>
      <c r="EXE153" s="5"/>
      <c r="EXF153" s="5"/>
      <c r="EXG153" s="5"/>
      <c r="EXH153" s="5"/>
      <c r="EXI153" s="5"/>
      <c r="EXJ153" s="5"/>
      <c r="EXK153" s="5"/>
      <c r="EXL153" s="5"/>
      <c r="EXM153" s="5"/>
      <c r="EXN153" s="5"/>
      <c r="EXO153" s="5"/>
      <c r="EXP153" s="5"/>
      <c r="EXQ153" s="5"/>
      <c r="EXR153" s="5"/>
      <c r="EXS153" s="5"/>
      <c r="EXT153" s="5"/>
      <c r="EXU153" s="5"/>
      <c r="EXV153" s="5"/>
      <c r="EXW153" s="5"/>
      <c r="EXX153" s="5"/>
      <c r="EXY153" s="5"/>
      <c r="EXZ153" s="5"/>
      <c r="EYA153" s="5"/>
      <c r="EYB153" s="5"/>
      <c r="EYC153" s="5"/>
      <c r="EYD153" s="5"/>
      <c r="EYE153" s="5"/>
      <c r="EYF153" s="5"/>
      <c r="EYG153" s="5"/>
      <c r="EYH153" s="5"/>
      <c r="EYI153" s="5"/>
      <c r="EYJ153" s="5"/>
      <c r="EYK153" s="5"/>
      <c r="EYL153" s="5"/>
      <c r="EYM153" s="5"/>
      <c r="EYN153" s="5"/>
      <c r="EYO153" s="5"/>
      <c r="EYP153" s="5"/>
      <c r="EYQ153" s="5"/>
      <c r="EYR153" s="5"/>
      <c r="EYS153" s="5"/>
      <c r="EYT153" s="5"/>
      <c r="EYU153" s="5"/>
      <c r="EYV153" s="5"/>
      <c r="EYW153" s="5"/>
      <c r="EYX153" s="5"/>
      <c r="EYY153" s="5"/>
      <c r="EYZ153" s="5"/>
      <c r="EZA153" s="5"/>
      <c r="EZB153" s="5"/>
      <c r="EZC153" s="5"/>
      <c r="EZD153" s="5"/>
      <c r="EZE153" s="5"/>
      <c r="EZF153" s="5"/>
      <c r="EZG153" s="5"/>
      <c r="EZH153" s="5"/>
      <c r="EZI153" s="5"/>
      <c r="EZJ153" s="5"/>
      <c r="EZK153" s="5"/>
      <c r="EZL153" s="5"/>
      <c r="EZM153" s="5"/>
      <c r="EZN153" s="5"/>
      <c r="EZO153" s="5"/>
      <c r="EZP153" s="5"/>
      <c r="EZQ153" s="5"/>
      <c r="EZR153" s="5"/>
      <c r="EZS153" s="5"/>
      <c r="EZT153" s="5"/>
      <c r="EZU153" s="5"/>
      <c r="EZV153" s="5"/>
      <c r="EZW153" s="5"/>
      <c r="EZX153" s="5"/>
      <c r="EZY153" s="5"/>
      <c r="EZZ153" s="5"/>
      <c r="FAA153" s="5"/>
      <c r="FAB153" s="5"/>
      <c r="FAC153" s="5"/>
      <c r="FAD153" s="5"/>
      <c r="FAE153" s="5"/>
      <c r="FAF153" s="5"/>
      <c r="FAG153" s="5"/>
      <c r="FAH153" s="5"/>
      <c r="FAI153" s="5"/>
      <c r="FAJ153" s="5"/>
      <c r="FAK153" s="5"/>
      <c r="FAL153" s="5"/>
      <c r="FAM153" s="5"/>
      <c r="FAN153" s="5"/>
      <c r="FAO153" s="5"/>
      <c r="FAP153" s="5"/>
      <c r="FAQ153" s="5"/>
      <c r="FAR153" s="5"/>
      <c r="FAS153" s="5"/>
      <c r="FAT153" s="5"/>
      <c r="FAU153" s="5"/>
      <c r="FAV153" s="5"/>
      <c r="FAW153" s="5"/>
      <c r="FAX153" s="5"/>
      <c r="FAY153" s="5"/>
      <c r="FAZ153" s="5"/>
      <c r="FBA153" s="5"/>
      <c r="FBB153" s="5"/>
      <c r="FBC153" s="5"/>
      <c r="FBD153" s="5"/>
      <c r="FBE153" s="5"/>
      <c r="FBF153" s="5"/>
      <c r="FBG153" s="5"/>
      <c r="FBH153" s="5"/>
      <c r="FBI153" s="5"/>
      <c r="FBJ153" s="5"/>
      <c r="FBK153" s="5"/>
      <c r="FBL153" s="5"/>
      <c r="FBM153" s="5"/>
      <c r="FBN153" s="5"/>
      <c r="FBO153" s="5"/>
      <c r="FBP153" s="5"/>
      <c r="FBQ153" s="5"/>
      <c r="FBR153" s="5"/>
      <c r="FBS153" s="5"/>
      <c r="FBT153" s="5"/>
      <c r="FBU153" s="5"/>
      <c r="FBV153" s="5"/>
      <c r="FBW153" s="5"/>
      <c r="FBX153" s="5"/>
      <c r="FBY153" s="5"/>
      <c r="FBZ153" s="5"/>
      <c r="FCA153" s="5"/>
      <c r="FCB153" s="5"/>
      <c r="FCC153" s="5"/>
      <c r="FCD153" s="5"/>
      <c r="FCE153" s="5"/>
      <c r="FCF153" s="5"/>
      <c r="FCG153" s="5"/>
      <c r="FCH153" s="5"/>
      <c r="FCI153" s="5"/>
      <c r="FCJ153" s="5"/>
      <c r="FCK153" s="5"/>
      <c r="FCL153" s="5"/>
      <c r="FCM153" s="5"/>
      <c r="FCN153" s="5"/>
      <c r="FCO153" s="5"/>
      <c r="FCP153" s="5"/>
      <c r="FCQ153" s="5"/>
      <c r="FCR153" s="5"/>
      <c r="FCS153" s="5"/>
      <c r="FCT153" s="5"/>
      <c r="FCU153" s="5"/>
      <c r="FCV153" s="5"/>
      <c r="FCW153" s="5"/>
      <c r="FCX153" s="5"/>
      <c r="FCY153" s="5"/>
      <c r="FCZ153" s="5"/>
      <c r="FDA153" s="5"/>
      <c r="FDB153" s="5"/>
      <c r="FDC153" s="5"/>
      <c r="FDD153" s="5"/>
      <c r="FDE153" s="5"/>
      <c r="FDF153" s="5"/>
      <c r="FDG153" s="5"/>
      <c r="FDH153" s="5"/>
      <c r="FDI153" s="5"/>
      <c r="FDJ153" s="5"/>
      <c r="FDK153" s="5"/>
      <c r="FDL153" s="5"/>
      <c r="FDM153" s="5"/>
      <c r="FDN153" s="5"/>
      <c r="FDO153" s="5"/>
      <c r="FDP153" s="5"/>
      <c r="FDQ153" s="5"/>
      <c r="FDR153" s="5"/>
      <c r="FDS153" s="5"/>
      <c r="FDT153" s="5"/>
      <c r="FDU153" s="5"/>
      <c r="FDV153" s="5"/>
      <c r="FDW153" s="5"/>
      <c r="FDX153" s="5"/>
      <c r="FDY153" s="5"/>
      <c r="FDZ153" s="5"/>
      <c r="FEA153" s="5"/>
      <c r="FEB153" s="5"/>
      <c r="FEC153" s="5"/>
      <c r="FED153" s="5"/>
      <c r="FEE153" s="5"/>
      <c r="FEF153" s="5"/>
      <c r="FEG153" s="5"/>
      <c r="FEH153" s="5"/>
      <c r="FEI153" s="5"/>
      <c r="FEJ153" s="5"/>
      <c r="FEK153" s="5"/>
      <c r="FEL153" s="5"/>
      <c r="FEM153" s="5"/>
      <c r="FEN153" s="5"/>
      <c r="FEO153" s="5"/>
      <c r="FEP153" s="5"/>
      <c r="FEQ153" s="5"/>
      <c r="FER153" s="5"/>
      <c r="FES153" s="5"/>
      <c r="FET153" s="5"/>
      <c r="FEU153" s="5"/>
      <c r="FEV153" s="5"/>
      <c r="FEW153" s="5"/>
      <c r="FEX153" s="5"/>
      <c r="FEY153" s="5"/>
      <c r="FEZ153" s="5"/>
      <c r="FFA153" s="5"/>
      <c r="FFB153" s="5"/>
      <c r="FFC153" s="5"/>
      <c r="FFD153" s="5"/>
      <c r="FFE153" s="5"/>
      <c r="FFF153" s="5"/>
      <c r="FFG153" s="5"/>
      <c r="FFH153" s="5"/>
      <c r="FFI153" s="5"/>
      <c r="FFJ153" s="5"/>
      <c r="FFK153" s="5"/>
      <c r="FFL153" s="5"/>
      <c r="FFM153" s="5"/>
      <c r="FFN153" s="5"/>
      <c r="FFO153" s="5"/>
      <c r="FFP153" s="5"/>
      <c r="FFQ153" s="5"/>
      <c r="FFR153" s="5"/>
      <c r="FFS153" s="5"/>
      <c r="FFT153" s="5"/>
      <c r="FFU153" s="5"/>
      <c r="FFV153" s="5"/>
      <c r="FFW153" s="5"/>
      <c r="FFX153" s="5"/>
      <c r="FFY153" s="5"/>
      <c r="FFZ153" s="5"/>
      <c r="FGA153" s="5"/>
      <c r="FGB153" s="5"/>
      <c r="FGC153" s="5"/>
      <c r="FGD153" s="5"/>
      <c r="FGE153" s="5"/>
      <c r="FGF153" s="5"/>
      <c r="FGG153" s="5"/>
      <c r="FGH153" s="5"/>
      <c r="FGI153" s="5"/>
      <c r="FGJ153" s="5"/>
      <c r="FGK153" s="5"/>
      <c r="FGL153" s="5"/>
      <c r="FGM153" s="5"/>
      <c r="FGN153" s="5"/>
      <c r="FGO153" s="5"/>
      <c r="FGP153" s="5"/>
      <c r="FGQ153" s="5"/>
      <c r="FGR153" s="5"/>
      <c r="FGS153" s="5"/>
      <c r="FGT153" s="5"/>
      <c r="FGU153" s="5"/>
      <c r="FGV153" s="5"/>
      <c r="FGW153" s="5"/>
      <c r="FGX153" s="5"/>
      <c r="FGY153" s="5"/>
      <c r="FGZ153" s="5"/>
      <c r="FHA153" s="5"/>
      <c r="FHB153" s="5"/>
      <c r="FHC153" s="5"/>
      <c r="FHD153" s="5"/>
      <c r="FHE153" s="5"/>
      <c r="FHF153" s="5"/>
      <c r="FHG153" s="5"/>
      <c r="FHH153" s="5"/>
      <c r="FHI153" s="5"/>
      <c r="FHJ153" s="5"/>
      <c r="FHK153" s="5"/>
      <c r="FHL153" s="5"/>
      <c r="FHM153" s="5"/>
      <c r="FHN153" s="5"/>
      <c r="FHO153" s="5"/>
      <c r="FHP153" s="5"/>
      <c r="FHQ153" s="5"/>
      <c r="FHR153" s="5"/>
      <c r="FHS153" s="5"/>
      <c r="FHT153" s="5"/>
      <c r="FHU153" s="5"/>
      <c r="FHV153" s="5"/>
      <c r="FHW153" s="5"/>
      <c r="FHX153" s="5"/>
      <c r="FHY153" s="5"/>
      <c r="FHZ153" s="5"/>
      <c r="FIA153" s="5"/>
      <c r="FIB153" s="5"/>
      <c r="FIC153" s="5"/>
      <c r="FID153" s="5"/>
      <c r="FIE153" s="5"/>
      <c r="FIF153" s="5"/>
      <c r="FIG153" s="5"/>
      <c r="FIH153" s="5"/>
      <c r="FII153" s="5"/>
      <c r="FIJ153" s="5"/>
      <c r="FIK153" s="5"/>
      <c r="FIL153" s="5"/>
      <c r="FIM153" s="5"/>
      <c r="FIN153" s="5"/>
      <c r="FIO153" s="5"/>
      <c r="FIP153" s="5"/>
      <c r="FIQ153" s="5"/>
      <c r="FIR153" s="5"/>
      <c r="FIS153" s="5"/>
      <c r="FIT153" s="5"/>
      <c r="FIU153" s="5"/>
      <c r="FIV153" s="5"/>
      <c r="FIW153" s="5"/>
      <c r="FIX153" s="5"/>
      <c r="FIY153" s="5"/>
      <c r="FIZ153" s="5"/>
      <c r="FJA153" s="5"/>
      <c r="FJB153" s="5"/>
      <c r="FJC153" s="5"/>
      <c r="FJD153" s="5"/>
      <c r="FJE153" s="5"/>
      <c r="FJF153" s="5"/>
      <c r="FJG153" s="5"/>
      <c r="FJH153" s="5"/>
      <c r="FJI153" s="5"/>
      <c r="FJJ153" s="5"/>
      <c r="FJK153" s="5"/>
      <c r="FJL153" s="5"/>
      <c r="FJM153" s="5"/>
      <c r="FJN153" s="5"/>
      <c r="FJO153" s="5"/>
      <c r="FJP153" s="5"/>
      <c r="FJQ153" s="5"/>
      <c r="FJR153" s="5"/>
      <c r="FJS153" s="5"/>
      <c r="FJT153" s="5"/>
      <c r="FJU153" s="5"/>
      <c r="FJV153" s="5"/>
      <c r="FJW153" s="5"/>
      <c r="FJX153" s="5"/>
      <c r="FJY153" s="5"/>
      <c r="FJZ153" s="5"/>
      <c r="FKA153" s="5"/>
      <c r="FKB153" s="5"/>
      <c r="FKC153" s="5"/>
      <c r="FKD153" s="5"/>
      <c r="FKE153" s="5"/>
      <c r="FKF153" s="5"/>
      <c r="FKG153" s="5"/>
      <c r="FKH153" s="5"/>
      <c r="FKI153" s="5"/>
      <c r="FKJ153" s="5"/>
      <c r="FKK153" s="5"/>
      <c r="FKL153" s="5"/>
      <c r="FKM153" s="5"/>
      <c r="FKN153" s="5"/>
      <c r="FKO153" s="5"/>
      <c r="FKP153" s="5"/>
      <c r="FKQ153" s="5"/>
      <c r="FKR153" s="5"/>
      <c r="FKS153" s="5"/>
      <c r="FKT153" s="5"/>
      <c r="FKU153" s="5"/>
      <c r="FKV153" s="5"/>
      <c r="FKW153" s="5"/>
      <c r="FKX153" s="5"/>
      <c r="FKY153" s="5"/>
      <c r="FKZ153" s="5"/>
      <c r="FLA153" s="5"/>
      <c r="FLB153" s="5"/>
      <c r="FLC153" s="5"/>
      <c r="FLD153" s="5"/>
      <c r="FLE153" s="5"/>
      <c r="FLF153" s="5"/>
      <c r="FLG153" s="5"/>
      <c r="FLH153" s="5"/>
      <c r="FLI153" s="5"/>
      <c r="FLJ153" s="5"/>
      <c r="FLK153" s="5"/>
      <c r="FLL153" s="5"/>
      <c r="FLM153" s="5"/>
      <c r="FLN153" s="5"/>
      <c r="FLO153" s="5"/>
      <c r="FLP153" s="5"/>
      <c r="FLQ153" s="5"/>
      <c r="FLR153" s="5"/>
      <c r="FLS153" s="5"/>
      <c r="FLT153" s="5"/>
      <c r="FLU153" s="5"/>
      <c r="FLV153" s="5"/>
      <c r="FLW153" s="5"/>
      <c r="FLX153" s="5"/>
      <c r="FLY153" s="5"/>
      <c r="FLZ153" s="5"/>
      <c r="FMA153" s="5"/>
      <c r="FMB153" s="5"/>
      <c r="FMC153" s="5"/>
      <c r="FMD153" s="5"/>
      <c r="FME153" s="5"/>
      <c r="FMF153" s="5"/>
      <c r="FMG153" s="5"/>
      <c r="FMH153" s="5"/>
      <c r="FMI153" s="5"/>
      <c r="FMJ153" s="5"/>
      <c r="FMK153" s="5"/>
      <c r="FML153" s="5"/>
      <c r="FMM153" s="5"/>
      <c r="FMN153" s="5"/>
      <c r="FMO153" s="5"/>
      <c r="FMP153" s="5"/>
      <c r="FMQ153" s="5"/>
      <c r="FMR153" s="5"/>
      <c r="FMS153" s="5"/>
      <c r="FMT153" s="5"/>
      <c r="FMU153" s="5"/>
      <c r="FMV153" s="5"/>
      <c r="FMW153" s="5"/>
      <c r="FMX153" s="5"/>
      <c r="FMY153" s="5"/>
      <c r="FMZ153" s="5"/>
      <c r="FNA153" s="5"/>
      <c r="FNB153" s="5"/>
      <c r="FNC153" s="5"/>
      <c r="FND153" s="5"/>
      <c r="FNE153" s="5"/>
      <c r="FNF153" s="5"/>
      <c r="FNG153" s="5"/>
      <c r="FNH153" s="5"/>
      <c r="FNI153" s="5"/>
      <c r="FNJ153" s="5"/>
      <c r="FNK153" s="5"/>
      <c r="FNL153" s="5"/>
      <c r="FNM153" s="5"/>
      <c r="FNN153" s="5"/>
      <c r="FNO153" s="5"/>
      <c r="FNP153" s="5"/>
      <c r="FNQ153" s="5"/>
      <c r="FNR153" s="5"/>
      <c r="FNS153" s="5"/>
      <c r="FNT153" s="5"/>
      <c r="FNU153" s="5"/>
      <c r="FNV153" s="5"/>
      <c r="FNW153" s="5"/>
      <c r="FNX153" s="5"/>
      <c r="FNY153" s="5"/>
      <c r="FNZ153" s="5"/>
      <c r="FOA153" s="5"/>
      <c r="FOB153" s="5"/>
      <c r="FOC153" s="5"/>
      <c r="FOD153" s="5"/>
      <c r="FOE153" s="5"/>
      <c r="FOF153" s="5"/>
      <c r="FOG153" s="5"/>
      <c r="FOH153" s="5"/>
      <c r="FOI153" s="5"/>
      <c r="FOJ153" s="5"/>
      <c r="FOK153" s="5"/>
      <c r="FOL153" s="5"/>
      <c r="FOM153" s="5"/>
      <c r="FON153" s="5"/>
      <c r="FOO153" s="5"/>
      <c r="FOP153" s="5"/>
      <c r="FOQ153" s="5"/>
      <c r="FOR153" s="5"/>
      <c r="FOS153" s="5"/>
      <c r="FOT153" s="5"/>
      <c r="FOU153" s="5"/>
      <c r="FOV153" s="5"/>
      <c r="FOW153" s="5"/>
      <c r="FOX153" s="5"/>
      <c r="FOY153" s="5"/>
      <c r="FOZ153" s="5"/>
      <c r="FPA153" s="5"/>
      <c r="FPB153" s="5"/>
      <c r="FPC153" s="5"/>
      <c r="FPD153" s="5"/>
      <c r="FPE153" s="5"/>
      <c r="FPF153" s="5"/>
      <c r="FPG153" s="5"/>
      <c r="FPH153" s="5"/>
      <c r="FPI153" s="5"/>
      <c r="FPJ153" s="5"/>
      <c r="FPK153" s="5"/>
      <c r="FPL153" s="5"/>
      <c r="FPM153" s="5"/>
      <c r="FPN153" s="5"/>
      <c r="FPO153" s="5"/>
      <c r="FPP153" s="5"/>
      <c r="FPQ153" s="5"/>
      <c r="FPR153" s="5"/>
      <c r="FPS153" s="5"/>
      <c r="FPT153" s="5"/>
      <c r="FPU153" s="5"/>
      <c r="FPV153" s="5"/>
      <c r="FPW153" s="5"/>
      <c r="FPX153" s="5"/>
      <c r="FPY153" s="5"/>
      <c r="FPZ153" s="5"/>
      <c r="FQA153" s="5"/>
      <c r="FQB153" s="5"/>
      <c r="FQC153" s="5"/>
      <c r="FQD153" s="5"/>
      <c r="FQE153" s="5"/>
      <c r="FQF153" s="5"/>
      <c r="FQG153" s="5"/>
      <c r="FQH153" s="5"/>
      <c r="FQI153" s="5"/>
      <c r="FQJ153" s="5"/>
      <c r="FQK153" s="5"/>
      <c r="FQL153" s="5"/>
      <c r="FQM153" s="5"/>
      <c r="FQN153" s="5"/>
      <c r="FQO153" s="5"/>
      <c r="FQP153" s="5"/>
      <c r="FQQ153" s="5"/>
      <c r="FQR153" s="5"/>
      <c r="FQS153" s="5"/>
      <c r="FQT153" s="5"/>
      <c r="FQU153" s="5"/>
      <c r="FQV153" s="5"/>
      <c r="FQW153" s="5"/>
      <c r="FQX153" s="5"/>
      <c r="FQY153" s="5"/>
      <c r="FQZ153" s="5"/>
      <c r="FRA153" s="5"/>
      <c r="FRB153" s="5"/>
      <c r="FRC153" s="5"/>
      <c r="FRD153" s="5"/>
      <c r="FRE153" s="5"/>
      <c r="FRF153" s="5"/>
      <c r="FRG153" s="5"/>
      <c r="FRH153" s="5"/>
      <c r="FRI153" s="5"/>
      <c r="FRJ153" s="5"/>
      <c r="FRK153" s="5"/>
      <c r="FRL153" s="5"/>
      <c r="FRM153" s="5"/>
      <c r="FRN153" s="5"/>
      <c r="FRO153" s="5"/>
      <c r="FRP153" s="5"/>
      <c r="FRQ153" s="5"/>
      <c r="FRR153" s="5"/>
      <c r="FRS153" s="5"/>
      <c r="FRT153" s="5"/>
      <c r="FRU153" s="5"/>
      <c r="FRV153" s="5"/>
      <c r="FRW153" s="5"/>
      <c r="FRX153" s="5"/>
      <c r="FRY153" s="5"/>
      <c r="FRZ153" s="5"/>
      <c r="FSA153" s="5"/>
      <c r="FSB153" s="5"/>
      <c r="FSC153" s="5"/>
      <c r="FSD153" s="5"/>
      <c r="FSE153" s="5"/>
      <c r="FSF153" s="5"/>
      <c r="FSG153" s="5"/>
      <c r="FSH153" s="5"/>
      <c r="FSI153" s="5"/>
      <c r="FSJ153" s="5"/>
      <c r="FSK153" s="5"/>
      <c r="FSL153" s="5"/>
      <c r="FSM153" s="5"/>
      <c r="FSN153" s="5"/>
      <c r="FSO153" s="5"/>
      <c r="FSP153" s="5"/>
      <c r="FSQ153" s="5"/>
      <c r="FSR153" s="5"/>
      <c r="FSS153" s="5"/>
      <c r="FST153" s="5"/>
      <c r="FSU153" s="5"/>
      <c r="FSV153" s="5"/>
      <c r="FSW153" s="5"/>
      <c r="FSX153" s="5"/>
      <c r="FSY153" s="5"/>
      <c r="FSZ153" s="5"/>
      <c r="FTA153" s="5"/>
      <c r="FTB153" s="5"/>
      <c r="FTC153" s="5"/>
      <c r="FTD153" s="5"/>
      <c r="FTE153" s="5"/>
      <c r="FTF153" s="5"/>
      <c r="FTG153" s="5"/>
      <c r="FTH153" s="5"/>
      <c r="FTI153" s="5"/>
      <c r="FTJ153" s="5"/>
      <c r="FTK153" s="5"/>
      <c r="FTL153" s="5"/>
      <c r="FTM153" s="5"/>
      <c r="FTN153" s="5"/>
      <c r="FTO153" s="5"/>
      <c r="FTP153" s="5"/>
      <c r="FTQ153" s="5"/>
      <c r="FTR153" s="5"/>
      <c r="FTS153" s="5"/>
      <c r="FTT153" s="5"/>
      <c r="FTU153" s="5"/>
      <c r="FTV153" s="5"/>
      <c r="FTW153" s="5"/>
      <c r="FTX153" s="5"/>
      <c r="FTY153" s="5"/>
      <c r="FTZ153" s="5"/>
      <c r="FUA153" s="5"/>
      <c r="FUB153" s="5"/>
      <c r="FUC153" s="5"/>
      <c r="FUD153" s="5"/>
      <c r="FUE153" s="5"/>
      <c r="FUF153" s="5"/>
      <c r="FUG153" s="5"/>
      <c r="FUH153" s="5"/>
      <c r="FUI153" s="5"/>
      <c r="FUJ153" s="5"/>
      <c r="FUK153" s="5"/>
      <c r="FUL153" s="5"/>
      <c r="FUM153" s="5"/>
      <c r="FUN153" s="5"/>
      <c r="FUO153" s="5"/>
      <c r="FUP153" s="5"/>
      <c r="FUQ153" s="5"/>
      <c r="FUR153" s="5"/>
      <c r="FUS153" s="5"/>
      <c r="FUT153" s="5"/>
      <c r="FUU153" s="5"/>
      <c r="FUV153" s="5"/>
      <c r="FUW153" s="5"/>
      <c r="FUX153" s="5"/>
      <c r="FUY153" s="5"/>
      <c r="FUZ153" s="5"/>
      <c r="FVA153" s="5"/>
      <c r="FVB153" s="5"/>
      <c r="FVC153" s="5"/>
      <c r="FVD153" s="5"/>
      <c r="FVE153" s="5"/>
      <c r="FVF153" s="5"/>
      <c r="FVG153" s="5"/>
      <c r="FVH153" s="5"/>
      <c r="FVI153" s="5"/>
      <c r="FVJ153" s="5"/>
      <c r="FVK153" s="5"/>
      <c r="FVL153" s="5"/>
      <c r="FVM153" s="5"/>
      <c r="FVN153" s="5"/>
      <c r="FVO153" s="5"/>
      <c r="FVP153" s="5"/>
      <c r="FVQ153" s="5"/>
      <c r="FVR153" s="5"/>
      <c r="FVS153" s="5"/>
      <c r="FVT153" s="5"/>
      <c r="FVU153" s="5"/>
      <c r="FVV153" s="5"/>
      <c r="FVW153" s="5"/>
      <c r="FVX153" s="5"/>
      <c r="FVY153" s="5"/>
      <c r="FVZ153" s="5"/>
      <c r="FWA153" s="5"/>
      <c r="FWB153" s="5"/>
      <c r="FWC153" s="5"/>
      <c r="FWD153" s="5"/>
      <c r="FWE153" s="5"/>
      <c r="FWF153" s="5"/>
      <c r="FWG153" s="5"/>
      <c r="FWH153" s="5"/>
      <c r="FWI153" s="5"/>
      <c r="FWJ153" s="5"/>
      <c r="FWK153" s="5"/>
      <c r="FWL153" s="5"/>
      <c r="FWM153" s="5"/>
      <c r="FWN153" s="5"/>
      <c r="FWO153" s="5"/>
      <c r="FWP153" s="5"/>
      <c r="FWQ153" s="5"/>
      <c r="FWR153" s="5"/>
      <c r="FWS153" s="5"/>
      <c r="FWT153" s="5"/>
      <c r="FWU153" s="5"/>
      <c r="FWV153" s="5"/>
      <c r="FWW153" s="5"/>
      <c r="FWX153" s="5"/>
      <c r="FWY153" s="5"/>
      <c r="FWZ153" s="5"/>
      <c r="FXA153" s="5"/>
      <c r="FXB153" s="5"/>
      <c r="FXC153" s="5"/>
      <c r="FXD153" s="5"/>
      <c r="FXE153" s="5"/>
      <c r="FXF153" s="5"/>
      <c r="FXG153" s="5"/>
      <c r="FXH153" s="5"/>
      <c r="FXI153" s="5"/>
      <c r="FXJ153" s="5"/>
      <c r="FXK153" s="5"/>
      <c r="FXL153" s="5"/>
      <c r="FXM153" s="5"/>
      <c r="FXN153" s="5"/>
      <c r="FXO153" s="5"/>
      <c r="FXP153" s="5"/>
      <c r="FXQ153" s="5"/>
      <c r="FXR153" s="5"/>
      <c r="FXS153" s="5"/>
      <c r="FXT153" s="5"/>
      <c r="FXU153" s="5"/>
      <c r="FXV153" s="5"/>
      <c r="FXW153" s="5"/>
      <c r="FXX153" s="5"/>
      <c r="FXY153" s="5"/>
      <c r="FXZ153" s="5"/>
      <c r="FYA153" s="5"/>
      <c r="FYB153" s="5"/>
      <c r="FYC153" s="5"/>
      <c r="FYD153" s="5"/>
      <c r="FYE153" s="5"/>
      <c r="FYF153" s="5"/>
      <c r="FYG153" s="5"/>
      <c r="FYH153" s="5"/>
      <c r="FYI153" s="5"/>
      <c r="FYJ153" s="5"/>
      <c r="FYK153" s="5"/>
      <c r="FYL153" s="5"/>
      <c r="FYM153" s="5"/>
      <c r="FYN153" s="5"/>
      <c r="FYO153" s="5"/>
      <c r="FYP153" s="5"/>
      <c r="FYQ153" s="5"/>
      <c r="FYR153" s="5"/>
      <c r="FYS153" s="5"/>
      <c r="FYT153" s="5"/>
      <c r="FYU153" s="5"/>
      <c r="FYV153" s="5"/>
      <c r="FYW153" s="5"/>
      <c r="FYX153" s="5"/>
      <c r="FYY153" s="5"/>
      <c r="FYZ153" s="5"/>
      <c r="FZA153" s="5"/>
      <c r="FZB153" s="5"/>
      <c r="FZC153" s="5"/>
      <c r="FZD153" s="5"/>
      <c r="FZE153" s="5"/>
      <c r="FZF153" s="5"/>
      <c r="FZG153" s="5"/>
      <c r="FZH153" s="5"/>
      <c r="FZI153" s="5"/>
      <c r="FZJ153" s="5"/>
      <c r="FZK153" s="5"/>
      <c r="FZL153" s="5"/>
      <c r="FZM153" s="5"/>
      <c r="FZN153" s="5"/>
      <c r="FZO153" s="5"/>
      <c r="FZP153" s="5"/>
      <c r="FZQ153" s="5"/>
      <c r="FZR153" s="5"/>
      <c r="FZS153" s="5"/>
      <c r="FZT153" s="5"/>
      <c r="FZU153" s="5"/>
      <c r="FZV153" s="5"/>
      <c r="FZW153" s="5"/>
      <c r="FZX153" s="5"/>
      <c r="FZY153" s="5"/>
      <c r="FZZ153" s="5"/>
      <c r="GAA153" s="5"/>
      <c r="GAB153" s="5"/>
      <c r="GAC153" s="5"/>
      <c r="GAD153" s="5"/>
      <c r="GAE153" s="5"/>
      <c r="GAF153" s="5"/>
      <c r="GAG153" s="5"/>
      <c r="GAH153" s="5"/>
      <c r="GAI153" s="5"/>
      <c r="GAJ153" s="5"/>
      <c r="GAK153" s="5"/>
      <c r="GAL153" s="5"/>
      <c r="GAM153" s="5"/>
      <c r="GAN153" s="5"/>
      <c r="GAO153" s="5"/>
      <c r="GAP153" s="5"/>
      <c r="GAQ153" s="5"/>
      <c r="GAR153" s="5"/>
      <c r="GAS153" s="5"/>
      <c r="GAT153" s="5"/>
      <c r="GAU153" s="5"/>
      <c r="GAV153" s="5"/>
      <c r="GAW153" s="5"/>
      <c r="GAX153" s="5"/>
      <c r="GAY153" s="5"/>
      <c r="GAZ153" s="5"/>
      <c r="GBA153" s="5"/>
      <c r="GBB153" s="5"/>
      <c r="GBC153" s="5"/>
      <c r="GBD153" s="5"/>
      <c r="GBE153" s="5"/>
      <c r="GBF153" s="5"/>
      <c r="GBG153" s="5"/>
      <c r="GBH153" s="5"/>
      <c r="GBI153" s="5"/>
      <c r="GBJ153" s="5"/>
      <c r="GBK153" s="5"/>
      <c r="GBL153" s="5"/>
      <c r="GBM153" s="5"/>
      <c r="GBN153" s="5"/>
      <c r="GBO153" s="5"/>
      <c r="GBP153" s="5"/>
      <c r="GBQ153" s="5"/>
      <c r="GBR153" s="5"/>
      <c r="GBS153" s="5"/>
      <c r="GBT153" s="5"/>
      <c r="GBU153" s="5"/>
      <c r="GBV153" s="5"/>
      <c r="GBW153" s="5"/>
      <c r="GBX153" s="5"/>
      <c r="GBY153" s="5"/>
      <c r="GBZ153" s="5"/>
      <c r="GCA153" s="5"/>
      <c r="GCB153" s="5"/>
      <c r="GCC153" s="5"/>
      <c r="GCD153" s="5"/>
      <c r="GCE153" s="5"/>
      <c r="GCF153" s="5"/>
      <c r="GCG153" s="5"/>
      <c r="GCH153" s="5"/>
      <c r="GCI153" s="5"/>
      <c r="GCJ153" s="5"/>
      <c r="GCK153" s="5"/>
      <c r="GCL153" s="5"/>
      <c r="GCM153" s="5"/>
      <c r="GCN153" s="5"/>
      <c r="GCO153" s="5"/>
      <c r="GCP153" s="5"/>
      <c r="GCQ153" s="5"/>
      <c r="GCR153" s="5"/>
      <c r="GCS153" s="5"/>
      <c r="GCT153" s="5"/>
      <c r="GCU153" s="5"/>
      <c r="GCV153" s="5"/>
      <c r="GCW153" s="5"/>
      <c r="GCX153" s="5"/>
      <c r="GCY153" s="5"/>
      <c r="GCZ153" s="5"/>
      <c r="GDA153" s="5"/>
      <c r="GDB153" s="5"/>
      <c r="GDC153" s="5"/>
      <c r="GDD153" s="5"/>
      <c r="GDE153" s="5"/>
      <c r="GDF153" s="5"/>
      <c r="GDG153" s="5"/>
      <c r="GDH153" s="5"/>
      <c r="GDI153" s="5"/>
      <c r="GDJ153" s="5"/>
      <c r="GDK153" s="5"/>
      <c r="GDL153" s="5"/>
      <c r="GDM153" s="5"/>
      <c r="GDN153" s="5"/>
      <c r="GDO153" s="5"/>
      <c r="GDP153" s="5"/>
      <c r="GDQ153" s="5"/>
      <c r="GDR153" s="5"/>
      <c r="GDS153" s="5"/>
      <c r="GDT153" s="5"/>
      <c r="GDU153" s="5"/>
      <c r="GDV153" s="5"/>
      <c r="GDW153" s="5"/>
      <c r="GDX153" s="5"/>
      <c r="GDY153" s="5"/>
      <c r="GDZ153" s="5"/>
      <c r="GEA153" s="5"/>
      <c r="GEB153" s="5"/>
      <c r="GEC153" s="5"/>
      <c r="GED153" s="5"/>
      <c r="GEE153" s="5"/>
      <c r="GEF153" s="5"/>
      <c r="GEG153" s="5"/>
      <c r="GEH153" s="5"/>
      <c r="GEI153" s="5"/>
      <c r="GEJ153" s="5"/>
      <c r="GEK153" s="5"/>
      <c r="GEL153" s="5"/>
      <c r="GEM153" s="5"/>
      <c r="GEN153" s="5"/>
      <c r="GEO153" s="5"/>
      <c r="GEP153" s="5"/>
      <c r="GEQ153" s="5"/>
      <c r="GER153" s="5"/>
      <c r="GES153" s="5"/>
      <c r="GET153" s="5"/>
      <c r="GEU153" s="5"/>
      <c r="GEV153" s="5"/>
      <c r="GEW153" s="5"/>
      <c r="GEX153" s="5"/>
      <c r="GEY153" s="5"/>
      <c r="GEZ153" s="5"/>
      <c r="GFA153" s="5"/>
      <c r="GFB153" s="5"/>
      <c r="GFC153" s="5"/>
      <c r="GFD153" s="5"/>
      <c r="GFE153" s="5"/>
      <c r="GFF153" s="5"/>
      <c r="GFG153" s="5"/>
      <c r="GFH153" s="5"/>
      <c r="GFI153" s="5"/>
      <c r="GFJ153" s="5"/>
      <c r="GFK153" s="5"/>
      <c r="GFL153" s="5"/>
      <c r="GFM153" s="5"/>
      <c r="GFN153" s="5"/>
      <c r="GFO153" s="5"/>
      <c r="GFP153" s="5"/>
      <c r="GFQ153" s="5"/>
      <c r="GFR153" s="5"/>
      <c r="GFS153" s="5"/>
      <c r="GFT153" s="5"/>
      <c r="GFU153" s="5"/>
      <c r="GFV153" s="5"/>
      <c r="GFW153" s="5"/>
      <c r="GFX153" s="5"/>
      <c r="GFY153" s="5"/>
      <c r="GFZ153" s="5"/>
      <c r="GGA153" s="5"/>
      <c r="GGB153" s="5"/>
      <c r="GGC153" s="5"/>
      <c r="GGD153" s="5"/>
      <c r="GGE153" s="5"/>
      <c r="GGF153" s="5"/>
      <c r="GGG153" s="5"/>
      <c r="GGH153" s="5"/>
      <c r="GGI153" s="5"/>
      <c r="GGJ153" s="5"/>
      <c r="GGK153" s="5"/>
      <c r="GGL153" s="5"/>
      <c r="GGM153" s="5"/>
      <c r="GGN153" s="5"/>
      <c r="GGO153" s="5"/>
      <c r="GGP153" s="5"/>
      <c r="GGQ153" s="5"/>
      <c r="GGR153" s="5"/>
      <c r="GGS153" s="5"/>
      <c r="GGT153" s="5"/>
      <c r="GGU153" s="5"/>
      <c r="GGV153" s="5"/>
      <c r="GGW153" s="5"/>
      <c r="GGX153" s="5"/>
      <c r="GGY153" s="5"/>
      <c r="GGZ153" s="5"/>
      <c r="GHA153" s="5"/>
      <c r="GHB153" s="5"/>
      <c r="GHC153" s="5"/>
      <c r="GHD153" s="5"/>
      <c r="GHE153" s="5"/>
      <c r="GHF153" s="5"/>
      <c r="GHG153" s="5"/>
      <c r="GHH153" s="5"/>
      <c r="GHI153" s="5"/>
      <c r="GHJ153" s="5"/>
      <c r="GHK153" s="5"/>
      <c r="GHL153" s="5"/>
      <c r="GHM153" s="5"/>
      <c r="GHN153" s="5"/>
      <c r="GHO153" s="5"/>
      <c r="GHP153" s="5"/>
      <c r="GHQ153" s="5"/>
      <c r="GHR153" s="5"/>
      <c r="GHS153" s="5"/>
      <c r="GHT153" s="5"/>
      <c r="GHU153" s="5"/>
      <c r="GHV153" s="5"/>
      <c r="GHW153" s="5"/>
      <c r="GHX153" s="5"/>
      <c r="GHY153" s="5"/>
      <c r="GHZ153" s="5"/>
      <c r="GIA153" s="5"/>
      <c r="GIB153" s="5"/>
      <c r="GIC153" s="5"/>
      <c r="GID153" s="5"/>
      <c r="GIE153" s="5"/>
      <c r="GIF153" s="5"/>
      <c r="GIG153" s="5"/>
      <c r="GIH153" s="5"/>
      <c r="GII153" s="5"/>
      <c r="GIJ153" s="5"/>
      <c r="GIK153" s="5"/>
      <c r="GIL153" s="5"/>
      <c r="GIM153" s="5"/>
      <c r="GIN153" s="5"/>
      <c r="GIO153" s="5"/>
      <c r="GIP153" s="5"/>
      <c r="GIQ153" s="5"/>
      <c r="GIR153" s="5"/>
      <c r="GIS153" s="5"/>
      <c r="GIT153" s="5"/>
      <c r="GIU153" s="5"/>
      <c r="GIV153" s="5"/>
      <c r="GIW153" s="5"/>
      <c r="GIX153" s="5"/>
      <c r="GIY153" s="5"/>
      <c r="GIZ153" s="5"/>
      <c r="GJA153" s="5"/>
      <c r="GJB153" s="5"/>
      <c r="GJC153" s="5"/>
      <c r="GJD153" s="5"/>
      <c r="GJE153" s="5"/>
      <c r="GJF153" s="5"/>
      <c r="GJG153" s="5"/>
      <c r="GJH153" s="5"/>
      <c r="GJI153" s="5"/>
      <c r="GJJ153" s="5"/>
      <c r="GJK153" s="5"/>
      <c r="GJL153" s="5"/>
      <c r="GJM153" s="5"/>
      <c r="GJN153" s="5"/>
      <c r="GJO153" s="5"/>
      <c r="GJP153" s="5"/>
      <c r="GJQ153" s="5"/>
      <c r="GJR153" s="5"/>
      <c r="GJS153" s="5"/>
      <c r="GJT153" s="5"/>
      <c r="GJU153" s="5"/>
      <c r="GJV153" s="5"/>
      <c r="GJW153" s="5"/>
      <c r="GJX153" s="5"/>
      <c r="GJY153" s="5"/>
      <c r="GJZ153" s="5"/>
      <c r="GKA153" s="5"/>
      <c r="GKB153" s="5"/>
      <c r="GKC153" s="5"/>
      <c r="GKD153" s="5"/>
      <c r="GKE153" s="5"/>
      <c r="GKF153" s="5"/>
      <c r="GKG153" s="5"/>
      <c r="GKH153" s="5"/>
      <c r="GKI153" s="5"/>
      <c r="GKJ153" s="5"/>
      <c r="GKK153" s="5"/>
      <c r="GKL153" s="5"/>
      <c r="GKM153" s="5"/>
      <c r="GKN153" s="5"/>
      <c r="GKO153" s="5"/>
      <c r="GKP153" s="5"/>
      <c r="GKQ153" s="5"/>
      <c r="GKR153" s="5"/>
      <c r="GKS153" s="5"/>
      <c r="GKT153" s="5"/>
      <c r="GKU153" s="5"/>
      <c r="GKV153" s="5"/>
      <c r="GKW153" s="5"/>
      <c r="GKX153" s="5"/>
      <c r="GKY153" s="5"/>
      <c r="GKZ153" s="5"/>
      <c r="GLA153" s="5"/>
      <c r="GLB153" s="5"/>
      <c r="GLC153" s="5"/>
      <c r="GLD153" s="5"/>
      <c r="GLE153" s="5"/>
      <c r="GLF153" s="5"/>
      <c r="GLG153" s="5"/>
      <c r="GLH153" s="5"/>
      <c r="GLI153" s="5"/>
      <c r="GLJ153" s="5"/>
      <c r="GLK153" s="5"/>
      <c r="GLL153" s="5"/>
      <c r="GLM153" s="5"/>
      <c r="GLN153" s="5"/>
      <c r="GLO153" s="5"/>
      <c r="GLP153" s="5"/>
      <c r="GLQ153" s="5"/>
      <c r="GLR153" s="5"/>
      <c r="GLS153" s="5"/>
      <c r="GLT153" s="5"/>
      <c r="GLU153" s="5"/>
      <c r="GLV153" s="5"/>
      <c r="GLW153" s="5"/>
      <c r="GLX153" s="5"/>
      <c r="GLY153" s="5"/>
      <c r="GLZ153" s="5"/>
      <c r="GMA153" s="5"/>
      <c r="GMB153" s="5"/>
      <c r="GMC153" s="5"/>
      <c r="GMD153" s="5"/>
      <c r="GME153" s="5"/>
      <c r="GMF153" s="5"/>
      <c r="GMG153" s="5"/>
      <c r="GMH153" s="5"/>
      <c r="GMI153" s="5"/>
      <c r="GMJ153" s="5"/>
      <c r="GMK153" s="5"/>
      <c r="GML153" s="5"/>
      <c r="GMM153" s="5"/>
      <c r="GMN153" s="5"/>
      <c r="GMO153" s="5"/>
      <c r="GMP153" s="5"/>
      <c r="GMQ153" s="5"/>
      <c r="GMR153" s="5"/>
      <c r="GMS153" s="5"/>
      <c r="GMT153" s="5"/>
      <c r="GMU153" s="5"/>
      <c r="GMV153" s="5"/>
      <c r="GMW153" s="5"/>
      <c r="GMX153" s="5"/>
      <c r="GMY153" s="5"/>
      <c r="GMZ153" s="5"/>
      <c r="GNA153" s="5"/>
      <c r="GNB153" s="5"/>
      <c r="GNC153" s="5"/>
      <c r="GND153" s="5"/>
      <c r="GNE153" s="5"/>
      <c r="GNF153" s="5"/>
      <c r="GNG153" s="5"/>
      <c r="GNH153" s="5"/>
      <c r="GNI153" s="5"/>
      <c r="GNJ153" s="5"/>
      <c r="GNK153" s="5"/>
      <c r="GNL153" s="5"/>
      <c r="GNM153" s="5"/>
      <c r="GNN153" s="5"/>
      <c r="GNO153" s="5"/>
      <c r="GNP153" s="5"/>
      <c r="GNQ153" s="5"/>
      <c r="GNR153" s="5"/>
      <c r="GNS153" s="5"/>
      <c r="GNT153" s="5"/>
      <c r="GNU153" s="5"/>
      <c r="GNV153" s="5"/>
      <c r="GNW153" s="5"/>
      <c r="GNX153" s="5"/>
      <c r="GNY153" s="5"/>
      <c r="GNZ153" s="5"/>
      <c r="GOA153" s="5"/>
      <c r="GOB153" s="5"/>
      <c r="GOC153" s="5"/>
      <c r="GOD153" s="5"/>
      <c r="GOE153" s="5"/>
      <c r="GOF153" s="5"/>
      <c r="GOG153" s="5"/>
      <c r="GOH153" s="5"/>
      <c r="GOI153" s="5"/>
      <c r="GOJ153" s="5"/>
      <c r="GOK153" s="5"/>
      <c r="GOL153" s="5"/>
      <c r="GOM153" s="5"/>
      <c r="GON153" s="5"/>
      <c r="GOO153" s="5"/>
      <c r="GOP153" s="5"/>
      <c r="GOQ153" s="5"/>
      <c r="GOR153" s="5"/>
      <c r="GOS153" s="5"/>
      <c r="GOT153" s="5"/>
      <c r="GOU153" s="5"/>
      <c r="GOV153" s="5"/>
      <c r="GOW153" s="5"/>
      <c r="GOX153" s="5"/>
      <c r="GOY153" s="5"/>
      <c r="GOZ153" s="5"/>
      <c r="GPA153" s="5"/>
      <c r="GPB153" s="5"/>
      <c r="GPC153" s="5"/>
      <c r="GPD153" s="5"/>
      <c r="GPE153" s="5"/>
      <c r="GPF153" s="5"/>
      <c r="GPG153" s="5"/>
      <c r="GPH153" s="5"/>
      <c r="GPI153" s="5"/>
      <c r="GPJ153" s="5"/>
      <c r="GPK153" s="5"/>
      <c r="GPL153" s="5"/>
      <c r="GPM153" s="5"/>
      <c r="GPN153" s="5"/>
      <c r="GPO153" s="5"/>
      <c r="GPP153" s="5"/>
      <c r="GPQ153" s="5"/>
      <c r="GPR153" s="5"/>
      <c r="GPS153" s="5"/>
      <c r="GPT153" s="5"/>
      <c r="GPU153" s="5"/>
      <c r="GPV153" s="5"/>
      <c r="GPW153" s="5"/>
      <c r="GPX153" s="5"/>
      <c r="GPY153" s="5"/>
      <c r="GPZ153" s="5"/>
      <c r="GQA153" s="5"/>
      <c r="GQB153" s="5"/>
      <c r="GQC153" s="5"/>
      <c r="GQD153" s="5"/>
      <c r="GQE153" s="5"/>
      <c r="GQF153" s="5"/>
      <c r="GQG153" s="5"/>
      <c r="GQH153" s="5"/>
      <c r="GQI153" s="5"/>
      <c r="GQJ153" s="5"/>
      <c r="GQK153" s="5"/>
      <c r="GQL153" s="5"/>
      <c r="GQM153" s="5"/>
      <c r="GQN153" s="5"/>
      <c r="GQO153" s="5"/>
      <c r="GQP153" s="5"/>
      <c r="GQQ153" s="5"/>
      <c r="GQR153" s="5"/>
      <c r="GQS153" s="5"/>
      <c r="GQT153" s="5"/>
      <c r="GQU153" s="5"/>
      <c r="GQV153" s="5"/>
      <c r="GQW153" s="5"/>
      <c r="GQX153" s="5"/>
      <c r="GQY153" s="5"/>
      <c r="GQZ153" s="5"/>
      <c r="GRA153" s="5"/>
      <c r="GRB153" s="5"/>
      <c r="GRC153" s="5"/>
      <c r="GRD153" s="5"/>
      <c r="GRE153" s="5"/>
      <c r="GRF153" s="5"/>
      <c r="GRG153" s="5"/>
      <c r="GRH153" s="5"/>
      <c r="GRI153" s="5"/>
      <c r="GRJ153" s="5"/>
      <c r="GRK153" s="5"/>
      <c r="GRL153" s="5"/>
      <c r="GRM153" s="5"/>
      <c r="GRN153" s="5"/>
      <c r="GRO153" s="5"/>
      <c r="GRP153" s="5"/>
      <c r="GRQ153" s="5"/>
      <c r="GRR153" s="5"/>
      <c r="GRS153" s="5"/>
      <c r="GRT153" s="5"/>
      <c r="GRU153" s="5"/>
      <c r="GRV153" s="5"/>
      <c r="GRW153" s="5"/>
      <c r="GRX153" s="5"/>
      <c r="GRY153" s="5"/>
      <c r="GRZ153" s="5"/>
      <c r="GSA153" s="5"/>
      <c r="GSB153" s="5"/>
      <c r="GSC153" s="5"/>
      <c r="GSD153" s="5"/>
      <c r="GSE153" s="5"/>
      <c r="GSF153" s="5"/>
      <c r="GSG153" s="5"/>
      <c r="GSH153" s="5"/>
      <c r="GSI153" s="5"/>
      <c r="GSJ153" s="5"/>
      <c r="GSK153" s="5"/>
      <c r="GSL153" s="5"/>
      <c r="GSM153" s="5"/>
      <c r="GSN153" s="5"/>
      <c r="GSO153" s="5"/>
      <c r="GSP153" s="5"/>
      <c r="GSQ153" s="5"/>
      <c r="GSR153" s="5"/>
      <c r="GSS153" s="5"/>
      <c r="GST153" s="5"/>
      <c r="GSU153" s="5"/>
      <c r="GSV153" s="5"/>
      <c r="GSW153" s="5"/>
      <c r="GSX153" s="5"/>
      <c r="GSY153" s="5"/>
      <c r="GSZ153" s="5"/>
      <c r="GTA153" s="5"/>
      <c r="GTB153" s="5"/>
      <c r="GTC153" s="5"/>
      <c r="GTD153" s="5"/>
      <c r="GTE153" s="5"/>
      <c r="GTF153" s="5"/>
      <c r="GTG153" s="5"/>
      <c r="GTH153" s="5"/>
      <c r="GTI153" s="5"/>
      <c r="GTJ153" s="5"/>
      <c r="GTK153" s="5"/>
      <c r="GTL153" s="5"/>
      <c r="GTM153" s="5"/>
      <c r="GTN153" s="5"/>
      <c r="GTO153" s="5"/>
      <c r="GTP153" s="5"/>
      <c r="GTQ153" s="5"/>
      <c r="GTR153" s="5"/>
      <c r="GTS153" s="5"/>
      <c r="GTT153" s="5"/>
      <c r="GTU153" s="5"/>
      <c r="GTV153" s="5"/>
      <c r="GTW153" s="5"/>
      <c r="GTX153" s="5"/>
      <c r="GTY153" s="5"/>
      <c r="GTZ153" s="5"/>
      <c r="GUA153" s="5"/>
      <c r="GUB153" s="5"/>
      <c r="GUC153" s="5"/>
      <c r="GUD153" s="5"/>
      <c r="GUE153" s="5"/>
      <c r="GUF153" s="5"/>
      <c r="GUG153" s="5"/>
      <c r="GUH153" s="5"/>
      <c r="GUI153" s="5"/>
      <c r="GUJ153" s="5"/>
      <c r="GUK153" s="5"/>
      <c r="GUL153" s="5"/>
      <c r="GUM153" s="5"/>
      <c r="GUN153" s="5"/>
      <c r="GUO153" s="5"/>
      <c r="GUP153" s="5"/>
      <c r="GUQ153" s="5"/>
      <c r="GUR153" s="5"/>
      <c r="GUS153" s="5"/>
      <c r="GUT153" s="5"/>
      <c r="GUU153" s="5"/>
      <c r="GUV153" s="5"/>
      <c r="GUW153" s="5"/>
      <c r="GUX153" s="5"/>
      <c r="GUY153" s="5"/>
      <c r="GUZ153" s="5"/>
      <c r="GVA153" s="5"/>
      <c r="GVB153" s="5"/>
      <c r="GVC153" s="5"/>
      <c r="GVD153" s="5"/>
      <c r="GVE153" s="5"/>
      <c r="GVF153" s="5"/>
      <c r="GVG153" s="5"/>
      <c r="GVH153" s="5"/>
      <c r="GVI153" s="5"/>
      <c r="GVJ153" s="5"/>
      <c r="GVK153" s="5"/>
      <c r="GVL153" s="5"/>
      <c r="GVM153" s="5"/>
      <c r="GVN153" s="5"/>
      <c r="GVO153" s="5"/>
      <c r="GVP153" s="5"/>
      <c r="GVQ153" s="5"/>
      <c r="GVR153" s="5"/>
      <c r="GVS153" s="5"/>
      <c r="GVT153" s="5"/>
      <c r="GVU153" s="5"/>
      <c r="GVV153" s="5"/>
      <c r="GVW153" s="5"/>
      <c r="GVX153" s="5"/>
      <c r="GVY153" s="5"/>
      <c r="GVZ153" s="5"/>
      <c r="GWA153" s="5"/>
      <c r="GWB153" s="5"/>
      <c r="GWC153" s="5"/>
      <c r="GWD153" s="5"/>
      <c r="GWE153" s="5"/>
      <c r="GWF153" s="5"/>
      <c r="GWG153" s="5"/>
      <c r="GWH153" s="5"/>
      <c r="GWI153" s="5"/>
      <c r="GWJ153" s="5"/>
      <c r="GWK153" s="5"/>
      <c r="GWL153" s="5"/>
      <c r="GWM153" s="5"/>
      <c r="GWN153" s="5"/>
      <c r="GWO153" s="5"/>
      <c r="GWP153" s="5"/>
      <c r="GWQ153" s="5"/>
      <c r="GWR153" s="5"/>
      <c r="GWS153" s="5"/>
      <c r="GWT153" s="5"/>
      <c r="GWU153" s="5"/>
      <c r="GWV153" s="5"/>
      <c r="GWW153" s="5"/>
      <c r="GWX153" s="5"/>
      <c r="GWY153" s="5"/>
      <c r="GWZ153" s="5"/>
      <c r="GXA153" s="5"/>
      <c r="GXB153" s="5"/>
      <c r="GXC153" s="5"/>
      <c r="GXD153" s="5"/>
      <c r="GXE153" s="5"/>
      <c r="GXF153" s="5"/>
      <c r="GXG153" s="5"/>
      <c r="GXH153" s="5"/>
      <c r="GXI153" s="5"/>
      <c r="GXJ153" s="5"/>
      <c r="GXK153" s="5"/>
      <c r="GXL153" s="5"/>
      <c r="GXM153" s="5"/>
      <c r="GXN153" s="5"/>
      <c r="GXO153" s="5"/>
      <c r="GXP153" s="5"/>
      <c r="GXQ153" s="5"/>
      <c r="GXR153" s="5"/>
      <c r="GXS153" s="5"/>
      <c r="GXT153" s="5"/>
      <c r="GXU153" s="5"/>
      <c r="GXV153" s="5"/>
      <c r="GXW153" s="5"/>
      <c r="GXX153" s="5"/>
      <c r="GXY153" s="5"/>
      <c r="GXZ153" s="5"/>
      <c r="GYA153" s="5"/>
      <c r="GYB153" s="5"/>
      <c r="GYC153" s="5"/>
      <c r="GYD153" s="5"/>
      <c r="GYE153" s="5"/>
      <c r="GYF153" s="5"/>
      <c r="GYG153" s="5"/>
      <c r="GYH153" s="5"/>
      <c r="GYI153" s="5"/>
      <c r="GYJ153" s="5"/>
      <c r="GYK153" s="5"/>
      <c r="GYL153" s="5"/>
      <c r="GYM153" s="5"/>
      <c r="GYN153" s="5"/>
      <c r="GYO153" s="5"/>
      <c r="GYP153" s="5"/>
      <c r="GYQ153" s="5"/>
      <c r="GYR153" s="5"/>
      <c r="GYS153" s="5"/>
      <c r="GYT153" s="5"/>
      <c r="GYU153" s="5"/>
      <c r="GYV153" s="5"/>
      <c r="GYW153" s="5"/>
      <c r="GYX153" s="5"/>
      <c r="GYY153" s="5"/>
      <c r="GYZ153" s="5"/>
      <c r="GZA153" s="5"/>
      <c r="GZB153" s="5"/>
      <c r="GZC153" s="5"/>
      <c r="GZD153" s="5"/>
      <c r="GZE153" s="5"/>
      <c r="GZF153" s="5"/>
      <c r="GZG153" s="5"/>
      <c r="GZH153" s="5"/>
      <c r="GZI153" s="5"/>
      <c r="GZJ153" s="5"/>
      <c r="GZK153" s="5"/>
      <c r="GZL153" s="5"/>
      <c r="GZM153" s="5"/>
      <c r="GZN153" s="5"/>
      <c r="GZO153" s="5"/>
      <c r="GZP153" s="5"/>
      <c r="GZQ153" s="5"/>
      <c r="GZR153" s="5"/>
      <c r="GZS153" s="5"/>
      <c r="GZT153" s="5"/>
      <c r="GZU153" s="5"/>
      <c r="GZV153" s="5"/>
      <c r="GZW153" s="5"/>
      <c r="GZX153" s="5"/>
      <c r="GZY153" s="5"/>
      <c r="GZZ153" s="5"/>
      <c r="HAA153" s="5"/>
      <c r="HAB153" s="5"/>
      <c r="HAC153" s="5"/>
      <c r="HAD153" s="5"/>
      <c r="HAE153" s="5"/>
      <c r="HAF153" s="5"/>
      <c r="HAG153" s="5"/>
      <c r="HAH153" s="5"/>
      <c r="HAI153" s="5"/>
      <c r="HAJ153" s="5"/>
      <c r="HAK153" s="5"/>
      <c r="HAL153" s="5"/>
      <c r="HAM153" s="5"/>
      <c r="HAN153" s="5"/>
      <c r="HAO153" s="5"/>
      <c r="HAP153" s="5"/>
      <c r="HAQ153" s="5"/>
      <c r="HAR153" s="5"/>
      <c r="HAS153" s="5"/>
      <c r="HAT153" s="5"/>
      <c r="HAU153" s="5"/>
      <c r="HAV153" s="5"/>
      <c r="HAW153" s="5"/>
      <c r="HAX153" s="5"/>
      <c r="HAY153" s="5"/>
      <c r="HAZ153" s="5"/>
      <c r="HBA153" s="5"/>
      <c r="HBB153" s="5"/>
      <c r="HBC153" s="5"/>
      <c r="HBD153" s="5"/>
      <c r="HBE153" s="5"/>
      <c r="HBF153" s="5"/>
      <c r="HBG153" s="5"/>
      <c r="HBH153" s="5"/>
      <c r="HBI153" s="5"/>
      <c r="HBJ153" s="5"/>
      <c r="HBK153" s="5"/>
      <c r="HBL153" s="5"/>
      <c r="HBM153" s="5"/>
      <c r="HBN153" s="5"/>
      <c r="HBO153" s="5"/>
      <c r="HBP153" s="5"/>
      <c r="HBQ153" s="5"/>
      <c r="HBR153" s="5"/>
      <c r="HBS153" s="5"/>
      <c r="HBT153" s="5"/>
      <c r="HBU153" s="5"/>
      <c r="HBV153" s="5"/>
      <c r="HBW153" s="5"/>
      <c r="HBX153" s="5"/>
      <c r="HBY153" s="5"/>
      <c r="HBZ153" s="5"/>
      <c r="HCA153" s="5"/>
      <c r="HCB153" s="5"/>
      <c r="HCC153" s="5"/>
      <c r="HCD153" s="5"/>
      <c r="HCE153" s="5"/>
      <c r="HCF153" s="5"/>
      <c r="HCG153" s="5"/>
      <c r="HCH153" s="5"/>
      <c r="HCI153" s="5"/>
      <c r="HCJ153" s="5"/>
      <c r="HCK153" s="5"/>
      <c r="HCL153" s="5"/>
      <c r="HCM153" s="5"/>
      <c r="HCN153" s="5"/>
      <c r="HCO153" s="5"/>
      <c r="HCP153" s="5"/>
      <c r="HCQ153" s="5"/>
      <c r="HCR153" s="5"/>
      <c r="HCS153" s="5"/>
      <c r="HCT153" s="5"/>
      <c r="HCU153" s="5"/>
      <c r="HCV153" s="5"/>
      <c r="HCW153" s="5"/>
      <c r="HCX153" s="5"/>
      <c r="HCY153" s="5"/>
      <c r="HCZ153" s="5"/>
      <c r="HDA153" s="5"/>
      <c r="HDB153" s="5"/>
      <c r="HDC153" s="5"/>
      <c r="HDD153" s="5"/>
      <c r="HDE153" s="5"/>
      <c r="HDF153" s="5"/>
      <c r="HDG153" s="5"/>
      <c r="HDH153" s="5"/>
      <c r="HDI153" s="5"/>
      <c r="HDJ153" s="5"/>
      <c r="HDK153" s="5"/>
      <c r="HDL153" s="5"/>
      <c r="HDM153" s="5"/>
      <c r="HDN153" s="5"/>
      <c r="HDO153" s="5"/>
      <c r="HDP153" s="5"/>
      <c r="HDQ153" s="5"/>
      <c r="HDR153" s="5"/>
      <c r="HDS153" s="5"/>
      <c r="HDT153" s="5"/>
      <c r="HDU153" s="5"/>
      <c r="HDV153" s="5"/>
      <c r="HDW153" s="5"/>
      <c r="HDX153" s="5"/>
      <c r="HDY153" s="5"/>
      <c r="HDZ153" s="5"/>
      <c r="HEA153" s="5"/>
      <c r="HEB153" s="5"/>
      <c r="HEC153" s="5"/>
      <c r="HED153" s="5"/>
      <c r="HEE153" s="5"/>
      <c r="HEF153" s="5"/>
      <c r="HEG153" s="5"/>
      <c r="HEH153" s="5"/>
      <c r="HEI153" s="5"/>
      <c r="HEJ153" s="5"/>
      <c r="HEK153" s="5"/>
      <c r="HEL153" s="5"/>
      <c r="HEM153" s="5"/>
      <c r="HEN153" s="5"/>
      <c r="HEO153" s="5"/>
      <c r="HEP153" s="5"/>
      <c r="HEQ153" s="5"/>
      <c r="HER153" s="5"/>
      <c r="HES153" s="5"/>
      <c r="HET153" s="5"/>
      <c r="HEU153" s="5"/>
      <c r="HEV153" s="5"/>
      <c r="HEW153" s="5"/>
      <c r="HEX153" s="5"/>
      <c r="HEY153" s="5"/>
      <c r="HEZ153" s="5"/>
      <c r="HFA153" s="5"/>
      <c r="HFB153" s="5"/>
      <c r="HFC153" s="5"/>
      <c r="HFD153" s="5"/>
      <c r="HFE153" s="5"/>
      <c r="HFF153" s="5"/>
      <c r="HFG153" s="5"/>
      <c r="HFH153" s="5"/>
      <c r="HFI153" s="5"/>
      <c r="HFJ153" s="5"/>
      <c r="HFK153" s="5"/>
      <c r="HFL153" s="5"/>
      <c r="HFM153" s="5"/>
      <c r="HFN153" s="5"/>
      <c r="HFO153" s="5"/>
      <c r="HFP153" s="5"/>
      <c r="HFQ153" s="5"/>
      <c r="HFR153" s="5"/>
      <c r="HFS153" s="5"/>
      <c r="HFT153" s="5"/>
      <c r="HFU153" s="5"/>
      <c r="HFV153" s="5"/>
      <c r="HFW153" s="5"/>
      <c r="HFX153" s="5"/>
      <c r="HFY153" s="5"/>
      <c r="HFZ153" s="5"/>
      <c r="HGA153" s="5"/>
      <c r="HGB153" s="5"/>
      <c r="HGC153" s="5"/>
      <c r="HGD153" s="5"/>
      <c r="HGE153" s="5"/>
      <c r="HGF153" s="5"/>
      <c r="HGG153" s="5"/>
      <c r="HGH153" s="5"/>
      <c r="HGI153" s="5"/>
      <c r="HGJ153" s="5"/>
      <c r="HGK153" s="5"/>
      <c r="HGL153" s="5"/>
      <c r="HGM153" s="5"/>
      <c r="HGN153" s="5"/>
      <c r="HGO153" s="5"/>
      <c r="HGP153" s="5"/>
      <c r="HGQ153" s="5"/>
      <c r="HGR153" s="5"/>
      <c r="HGS153" s="5"/>
      <c r="HGT153" s="5"/>
      <c r="HGU153" s="5"/>
      <c r="HGV153" s="5"/>
      <c r="HGW153" s="5"/>
      <c r="HGX153" s="5"/>
      <c r="HGY153" s="5"/>
      <c r="HGZ153" s="5"/>
      <c r="HHA153" s="5"/>
      <c r="HHB153" s="5"/>
      <c r="HHC153" s="5"/>
      <c r="HHD153" s="5"/>
      <c r="HHE153" s="5"/>
      <c r="HHF153" s="5"/>
      <c r="HHG153" s="5"/>
      <c r="HHH153" s="5"/>
      <c r="HHI153" s="5"/>
      <c r="HHJ153" s="5"/>
      <c r="HHK153" s="5"/>
      <c r="HHL153" s="5"/>
      <c r="HHM153" s="5"/>
      <c r="HHN153" s="5"/>
      <c r="HHO153" s="5"/>
      <c r="HHP153" s="5"/>
      <c r="HHQ153" s="5"/>
      <c r="HHR153" s="5"/>
      <c r="HHS153" s="5"/>
      <c r="HHT153" s="5"/>
      <c r="HHU153" s="5"/>
      <c r="HHV153" s="5"/>
      <c r="HHW153" s="5"/>
      <c r="HHX153" s="5"/>
      <c r="HHY153" s="5"/>
      <c r="HHZ153" s="5"/>
      <c r="HIA153" s="5"/>
      <c r="HIB153" s="5"/>
      <c r="HIC153" s="5"/>
      <c r="HID153" s="5"/>
      <c r="HIE153" s="5"/>
      <c r="HIF153" s="5"/>
      <c r="HIG153" s="5"/>
      <c r="HIH153" s="5"/>
      <c r="HII153" s="5"/>
      <c r="HIJ153" s="5"/>
      <c r="HIK153" s="5"/>
      <c r="HIL153" s="5"/>
      <c r="HIM153" s="5"/>
      <c r="HIN153" s="5"/>
      <c r="HIO153" s="5"/>
      <c r="HIP153" s="5"/>
      <c r="HIQ153" s="5"/>
      <c r="HIR153" s="5"/>
      <c r="HIS153" s="5"/>
      <c r="HIT153" s="5"/>
      <c r="HIU153" s="5"/>
      <c r="HIV153" s="5"/>
      <c r="HIW153" s="5"/>
      <c r="HIX153" s="5"/>
      <c r="HIY153" s="5"/>
      <c r="HIZ153" s="5"/>
      <c r="HJA153" s="5"/>
      <c r="HJB153" s="5"/>
      <c r="HJC153" s="5"/>
      <c r="HJD153" s="5"/>
      <c r="HJE153" s="5"/>
      <c r="HJF153" s="5"/>
      <c r="HJG153" s="5"/>
      <c r="HJH153" s="5"/>
      <c r="HJI153" s="5"/>
      <c r="HJJ153" s="5"/>
      <c r="HJK153" s="5"/>
      <c r="HJL153" s="5"/>
      <c r="HJM153" s="5"/>
      <c r="HJN153" s="5"/>
      <c r="HJO153" s="5"/>
      <c r="HJP153" s="5"/>
      <c r="HJQ153" s="5"/>
      <c r="HJR153" s="5"/>
      <c r="HJS153" s="5"/>
      <c r="HJT153" s="5"/>
      <c r="HJU153" s="5"/>
      <c r="HJV153" s="5"/>
      <c r="HJW153" s="5"/>
      <c r="HJX153" s="5"/>
      <c r="HJY153" s="5"/>
      <c r="HJZ153" s="5"/>
      <c r="HKA153" s="5"/>
      <c r="HKB153" s="5"/>
      <c r="HKC153" s="5"/>
      <c r="HKD153" s="5"/>
      <c r="HKE153" s="5"/>
      <c r="HKF153" s="5"/>
      <c r="HKG153" s="5"/>
      <c r="HKH153" s="5"/>
      <c r="HKI153" s="5"/>
      <c r="HKJ153" s="5"/>
      <c r="HKK153" s="5"/>
      <c r="HKL153" s="5"/>
      <c r="HKM153" s="5"/>
      <c r="HKN153" s="5"/>
      <c r="HKO153" s="5"/>
      <c r="HKP153" s="5"/>
      <c r="HKQ153" s="5"/>
      <c r="HKR153" s="5"/>
      <c r="HKS153" s="5"/>
      <c r="HKT153" s="5"/>
      <c r="HKU153" s="5"/>
      <c r="HKV153" s="5"/>
      <c r="HKW153" s="5"/>
      <c r="HKX153" s="5"/>
      <c r="HKY153" s="5"/>
      <c r="HKZ153" s="5"/>
      <c r="HLA153" s="5"/>
      <c r="HLB153" s="5"/>
      <c r="HLC153" s="5"/>
      <c r="HLD153" s="5"/>
      <c r="HLE153" s="5"/>
      <c r="HLF153" s="5"/>
      <c r="HLG153" s="5"/>
      <c r="HLH153" s="5"/>
      <c r="HLI153" s="5"/>
      <c r="HLJ153" s="5"/>
      <c r="HLK153" s="5"/>
      <c r="HLL153" s="5"/>
      <c r="HLM153" s="5"/>
      <c r="HLN153" s="5"/>
      <c r="HLO153" s="5"/>
      <c r="HLP153" s="5"/>
      <c r="HLQ153" s="5"/>
      <c r="HLR153" s="5"/>
      <c r="HLS153" s="5"/>
      <c r="HLT153" s="5"/>
      <c r="HLU153" s="5"/>
      <c r="HLV153" s="5"/>
      <c r="HLW153" s="5"/>
      <c r="HLX153" s="5"/>
      <c r="HLY153" s="5"/>
      <c r="HLZ153" s="5"/>
      <c r="HMA153" s="5"/>
      <c r="HMB153" s="5"/>
      <c r="HMC153" s="5"/>
      <c r="HMD153" s="5"/>
      <c r="HME153" s="5"/>
      <c r="HMF153" s="5"/>
      <c r="HMG153" s="5"/>
      <c r="HMH153" s="5"/>
      <c r="HMI153" s="5"/>
      <c r="HMJ153" s="5"/>
      <c r="HMK153" s="5"/>
      <c r="HML153" s="5"/>
      <c r="HMM153" s="5"/>
      <c r="HMN153" s="5"/>
      <c r="HMO153" s="5"/>
      <c r="HMP153" s="5"/>
      <c r="HMQ153" s="5"/>
      <c r="HMR153" s="5"/>
      <c r="HMS153" s="5"/>
      <c r="HMT153" s="5"/>
      <c r="HMU153" s="5"/>
      <c r="HMV153" s="5"/>
      <c r="HMW153" s="5"/>
      <c r="HMX153" s="5"/>
      <c r="HMY153" s="5"/>
      <c r="HMZ153" s="5"/>
      <c r="HNA153" s="5"/>
      <c r="HNB153" s="5"/>
      <c r="HNC153" s="5"/>
      <c r="HND153" s="5"/>
      <c r="HNE153" s="5"/>
      <c r="HNF153" s="5"/>
      <c r="HNG153" s="5"/>
      <c r="HNH153" s="5"/>
      <c r="HNI153" s="5"/>
      <c r="HNJ153" s="5"/>
      <c r="HNK153" s="5"/>
      <c r="HNL153" s="5"/>
      <c r="HNM153" s="5"/>
      <c r="HNN153" s="5"/>
      <c r="HNO153" s="5"/>
      <c r="HNP153" s="5"/>
      <c r="HNQ153" s="5"/>
      <c r="HNR153" s="5"/>
      <c r="HNS153" s="5"/>
      <c r="HNT153" s="5"/>
      <c r="HNU153" s="5"/>
      <c r="HNV153" s="5"/>
      <c r="HNW153" s="5"/>
      <c r="HNX153" s="5"/>
      <c r="HNY153" s="5"/>
      <c r="HNZ153" s="5"/>
      <c r="HOA153" s="5"/>
      <c r="HOB153" s="5"/>
      <c r="HOC153" s="5"/>
      <c r="HOD153" s="5"/>
      <c r="HOE153" s="5"/>
      <c r="HOF153" s="5"/>
      <c r="HOG153" s="5"/>
      <c r="HOH153" s="5"/>
      <c r="HOI153" s="5"/>
      <c r="HOJ153" s="5"/>
      <c r="HOK153" s="5"/>
      <c r="HOL153" s="5"/>
      <c r="HOM153" s="5"/>
      <c r="HON153" s="5"/>
      <c r="HOO153" s="5"/>
      <c r="HOP153" s="5"/>
      <c r="HOQ153" s="5"/>
      <c r="HOR153" s="5"/>
      <c r="HOS153" s="5"/>
      <c r="HOT153" s="5"/>
      <c r="HOU153" s="5"/>
      <c r="HOV153" s="5"/>
      <c r="HOW153" s="5"/>
      <c r="HOX153" s="5"/>
      <c r="HOY153" s="5"/>
      <c r="HOZ153" s="5"/>
      <c r="HPA153" s="5"/>
      <c r="HPB153" s="5"/>
      <c r="HPC153" s="5"/>
      <c r="HPD153" s="5"/>
      <c r="HPE153" s="5"/>
      <c r="HPF153" s="5"/>
      <c r="HPG153" s="5"/>
      <c r="HPH153" s="5"/>
      <c r="HPI153" s="5"/>
      <c r="HPJ153" s="5"/>
      <c r="HPK153" s="5"/>
      <c r="HPL153" s="5"/>
      <c r="HPM153" s="5"/>
      <c r="HPN153" s="5"/>
      <c r="HPO153" s="5"/>
      <c r="HPP153" s="5"/>
      <c r="HPQ153" s="5"/>
      <c r="HPR153" s="5"/>
      <c r="HPS153" s="5"/>
      <c r="HPT153" s="5"/>
      <c r="HPU153" s="5"/>
      <c r="HPV153" s="5"/>
      <c r="HPW153" s="5"/>
      <c r="HPX153" s="5"/>
      <c r="HPY153" s="5"/>
      <c r="HPZ153" s="5"/>
      <c r="HQA153" s="5"/>
      <c r="HQB153" s="5"/>
      <c r="HQC153" s="5"/>
      <c r="HQD153" s="5"/>
      <c r="HQE153" s="5"/>
      <c r="HQF153" s="5"/>
      <c r="HQG153" s="5"/>
      <c r="HQH153" s="5"/>
      <c r="HQI153" s="5"/>
      <c r="HQJ153" s="5"/>
      <c r="HQK153" s="5"/>
      <c r="HQL153" s="5"/>
      <c r="HQM153" s="5"/>
      <c r="HQN153" s="5"/>
      <c r="HQO153" s="5"/>
      <c r="HQP153" s="5"/>
      <c r="HQQ153" s="5"/>
      <c r="HQR153" s="5"/>
      <c r="HQS153" s="5"/>
      <c r="HQT153" s="5"/>
      <c r="HQU153" s="5"/>
      <c r="HQV153" s="5"/>
      <c r="HQW153" s="5"/>
      <c r="HQX153" s="5"/>
      <c r="HQY153" s="5"/>
      <c r="HQZ153" s="5"/>
      <c r="HRA153" s="5"/>
      <c r="HRB153" s="5"/>
      <c r="HRC153" s="5"/>
      <c r="HRD153" s="5"/>
      <c r="HRE153" s="5"/>
      <c r="HRF153" s="5"/>
      <c r="HRG153" s="5"/>
      <c r="HRH153" s="5"/>
      <c r="HRI153" s="5"/>
      <c r="HRJ153" s="5"/>
      <c r="HRK153" s="5"/>
      <c r="HRL153" s="5"/>
      <c r="HRM153" s="5"/>
      <c r="HRN153" s="5"/>
      <c r="HRO153" s="5"/>
      <c r="HRP153" s="5"/>
      <c r="HRQ153" s="5"/>
      <c r="HRR153" s="5"/>
      <c r="HRS153" s="5"/>
      <c r="HRT153" s="5"/>
      <c r="HRU153" s="5"/>
      <c r="HRV153" s="5"/>
      <c r="HRW153" s="5"/>
      <c r="HRX153" s="5"/>
      <c r="HRY153" s="5"/>
      <c r="HRZ153" s="5"/>
      <c r="HSA153" s="5"/>
      <c r="HSB153" s="5"/>
      <c r="HSC153" s="5"/>
      <c r="HSD153" s="5"/>
      <c r="HSE153" s="5"/>
      <c r="HSF153" s="5"/>
      <c r="HSG153" s="5"/>
      <c r="HSH153" s="5"/>
      <c r="HSI153" s="5"/>
      <c r="HSJ153" s="5"/>
      <c r="HSK153" s="5"/>
      <c r="HSL153" s="5"/>
      <c r="HSM153" s="5"/>
      <c r="HSN153" s="5"/>
      <c r="HSO153" s="5"/>
      <c r="HSP153" s="5"/>
      <c r="HSQ153" s="5"/>
      <c r="HSR153" s="5"/>
      <c r="HSS153" s="5"/>
      <c r="HST153" s="5"/>
      <c r="HSU153" s="5"/>
      <c r="HSV153" s="5"/>
      <c r="HSW153" s="5"/>
      <c r="HSX153" s="5"/>
      <c r="HSY153" s="5"/>
      <c r="HSZ153" s="5"/>
      <c r="HTA153" s="5"/>
      <c r="HTB153" s="5"/>
      <c r="HTC153" s="5"/>
      <c r="HTD153" s="5"/>
      <c r="HTE153" s="5"/>
      <c r="HTF153" s="5"/>
      <c r="HTG153" s="5"/>
      <c r="HTH153" s="5"/>
      <c r="HTI153" s="5"/>
      <c r="HTJ153" s="5"/>
      <c r="HTK153" s="5"/>
      <c r="HTL153" s="5"/>
      <c r="HTM153" s="5"/>
      <c r="HTN153" s="5"/>
      <c r="HTO153" s="5"/>
      <c r="HTP153" s="5"/>
      <c r="HTQ153" s="5"/>
      <c r="HTR153" s="5"/>
      <c r="HTS153" s="5"/>
      <c r="HTT153" s="5"/>
      <c r="HTU153" s="5"/>
      <c r="HTV153" s="5"/>
      <c r="HTW153" s="5"/>
      <c r="HTX153" s="5"/>
      <c r="HTY153" s="5"/>
      <c r="HTZ153" s="5"/>
      <c r="HUA153" s="5"/>
      <c r="HUB153" s="5"/>
      <c r="HUC153" s="5"/>
      <c r="HUD153" s="5"/>
      <c r="HUE153" s="5"/>
      <c r="HUF153" s="5"/>
      <c r="HUG153" s="5"/>
      <c r="HUH153" s="5"/>
      <c r="HUI153" s="5"/>
      <c r="HUJ153" s="5"/>
      <c r="HUK153" s="5"/>
      <c r="HUL153" s="5"/>
      <c r="HUM153" s="5"/>
      <c r="HUN153" s="5"/>
      <c r="HUO153" s="5"/>
      <c r="HUP153" s="5"/>
      <c r="HUQ153" s="5"/>
      <c r="HUR153" s="5"/>
      <c r="HUS153" s="5"/>
      <c r="HUT153" s="5"/>
      <c r="HUU153" s="5"/>
      <c r="HUV153" s="5"/>
      <c r="HUW153" s="5"/>
      <c r="HUX153" s="5"/>
      <c r="HUY153" s="5"/>
      <c r="HUZ153" s="5"/>
      <c r="HVA153" s="5"/>
      <c r="HVB153" s="5"/>
      <c r="HVC153" s="5"/>
      <c r="HVD153" s="5"/>
      <c r="HVE153" s="5"/>
      <c r="HVF153" s="5"/>
      <c r="HVG153" s="5"/>
      <c r="HVH153" s="5"/>
      <c r="HVI153" s="5"/>
      <c r="HVJ153" s="5"/>
      <c r="HVK153" s="5"/>
      <c r="HVL153" s="5"/>
      <c r="HVM153" s="5"/>
      <c r="HVN153" s="5"/>
      <c r="HVO153" s="5"/>
      <c r="HVP153" s="5"/>
      <c r="HVQ153" s="5"/>
      <c r="HVR153" s="5"/>
      <c r="HVS153" s="5"/>
      <c r="HVT153" s="5"/>
      <c r="HVU153" s="5"/>
      <c r="HVV153" s="5"/>
      <c r="HVW153" s="5"/>
      <c r="HVX153" s="5"/>
      <c r="HVY153" s="5"/>
      <c r="HVZ153" s="5"/>
      <c r="HWA153" s="5"/>
      <c r="HWB153" s="5"/>
      <c r="HWC153" s="5"/>
      <c r="HWD153" s="5"/>
      <c r="HWE153" s="5"/>
      <c r="HWF153" s="5"/>
      <c r="HWG153" s="5"/>
      <c r="HWH153" s="5"/>
      <c r="HWI153" s="5"/>
      <c r="HWJ153" s="5"/>
      <c r="HWK153" s="5"/>
      <c r="HWL153" s="5"/>
      <c r="HWM153" s="5"/>
      <c r="HWN153" s="5"/>
      <c r="HWO153" s="5"/>
      <c r="HWP153" s="5"/>
      <c r="HWQ153" s="5"/>
      <c r="HWR153" s="5"/>
      <c r="HWS153" s="5"/>
      <c r="HWT153" s="5"/>
      <c r="HWU153" s="5"/>
      <c r="HWV153" s="5"/>
      <c r="HWW153" s="5"/>
      <c r="HWX153" s="5"/>
      <c r="HWY153" s="5"/>
      <c r="HWZ153" s="5"/>
      <c r="HXA153" s="5"/>
      <c r="HXB153" s="5"/>
      <c r="HXC153" s="5"/>
      <c r="HXD153" s="5"/>
      <c r="HXE153" s="5"/>
      <c r="HXF153" s="5"/>
      <c r="HXG153" s="5"/>
      <c r="HXH153" s="5"/>
      <c r="HXI153" s="5"/>
      <c r="HXJ153" s="5"/>
      <c r="HXK153" s="5"/>
      <c r="HXL153" s="5"/>
      <c r="HXM153" s="5"/>
      <c r="HXN153" s="5"/>
      <c r="HXO153" s="5"/>
      <c r="HXP153" s="5"/>
      <c r="HXQ153" s="5"/>
      <c r="HXR153" s="5"/>
      <c r="HXS153" s="5"/>
      <c r="HXT153" s="5"/>
      <c r="HXU153" s="5"/>
      <c r="HXV153" s="5"/>
      <c r="HXW153" s="5"/>
      <c r="HXX153" s="5"/>
      <c r="HXY153" s="5"/>
      <c r="HXZ153" s="5"/>
      <c r="HYA153" s="5"/>
      <c r="HYB153" s="5"/>
      <c r="HYC153" s="5"/>
      <c r="HYD153" s="5"/>
      <c r="HYE153" s="5"/>
      <c r="HYF153" s="5"/>
      <c r="HYG153" s="5"/>
      <c r="HYH153" s="5"/>
      <c r="HYI153" s="5"/>
      <c r="HYJ153" s="5"/>
      <c r="HYK153" s="5"/>
      <c r="HYL153" s="5"/>
      <c r="HYM153" s="5"/>
      <c r="HYN153" s="5"/>
      <c r="HYO153" s="5"/>
      <c r="HYP153" s="5"/>
      <c r="HYQ153" s="5"/>
      <c r="HYR153" s="5"/>
      <c r="HYS153" s="5"/>
      <c r="HYT153" s="5"/>
      <c r="HYU153" s="5"/>
      <c r="HYV153" s="5"/>
      <c r="HYW153" s="5"/>
      <c r="HYX153" s="5"/>
      <c r="HYY153" s="5"/>
      <c r="HYZ153" s="5"/>
      <c r="HZA153" s="5"/>
      <c r="HZB153" s="5"/>
      <c r="HZC153" s="5"/>
      <c r="HZD153" s="5"/>
      <c r="HZE153" s="5"/>
      <c r="HZF153" s="5"/>
      <c r="HZG153" s="5"/>
      <c r="HZH153" s="5"/>
      <c r="HZI153" s="5"/>
      <c r="HZJ153" s="5"/>
      <c r="HZK153" s="5"/>
      <c r="HZL153" s="5"/>
      <c r="HZM153" s="5"/>
      <c r="HZN153" s="5"/>
      <c r="HZO153" s="5"/>
      <c r="HZP153" s="5"/>
      <c r="HZQ153" s="5"/>
      <c r="HZR153" s="5"/>
      <c r="HZS153" s="5"/>
      <c r="HZT153" s="5"/>
      <c r="HZU153" s="5"/>
      <c r="HZV153" s="5"/>
      <c r="HZW153" s="5"/>
      <c r="HZX153" s="5"/>
      <c r="HZY153" s="5"/>
      <c r="HZZ153" s="5"/>
      <c r="IAA153" s="5"/>
      <c r="IAB153" s="5"/>
      <c r="IAC153" s="5"/>
      <c r="IAD153" s="5"/>
      <c r="IAE153" s="5"/>
      <c r="IAF153" s="5"/>
      <c r="IAG153" s="5"/>
      <c r="IAH153" s="5"/>
      <c r="IAI153" s="5"/>
      <c r="IAJ153" s="5"/>
      <c r="IAK153" s="5"/>
      <c r="IAL153" s="5"/>
      <c r="IAM153" s="5"/>
      <c r="IAN153" s="5"/>
      <c r="IAO153" s="5"/>
      <c r="IAP153" s="5"/>
      <c r="IAQ153" s="5"/>
      <c r="IAR153" s="5"/>
      <c r="IAS153" s="5"/>
      <c r="IAT153" s="5"/>
      <c r="IAU153" s="5"/>
      <c r="IAV153" s="5"/>
      <c r="IAW153" s="5"/>
      <c r="IAX153" s="5"/>
      <c r="IAY153" s="5"/>
      <c r="IAZ153" s="5"/>
      <c r="IBA153" s="5"/>
      <c r="IBB153" s="5"/>
      <c r="IBC153" s="5"/>
      <c r="IBD153" s="5"/>
      <c r="IBE153" s="5"/>
      <c r="IBF153" s="5"/>
      <c r="IBG153" s="5"/>
      <c r="IBH153" s="5"/>
      <c r="IBI153" s="5"/>
      <c r="IBJ153" s="5"/>
      <c r="IBK153" s="5"/>
      <c r="IBL153" s="5"/>
      <c r="IBM153" s="5"/>
      <c r="IBN153" s="5"/>
      <c r="IBO153" s="5"/>
      <c r="IBP153" s="5"/>
      <c r="IBQ153" s="5"/>
      <c r="IBR153" s="5"/>
      <c r="IBS153" s="5"/>
      <c r="IBT153" s="5"/>
      <c r="IBU153" s="5"/>
      <c r="IBV153" s="5"/>
      <c r="IBW153" s="5"/>
      <c r="IBX153" s="5"/>
      <c r="IBY153" s="5"/>
      <c r="IBZ153" s="5"/>
      <c r="ICA153" s="5"/>
      <c r="ICB153" s="5"/>
      <c r="ICC153" s="5"/>
      <c r="ICD153" s="5"/>
      <c r="ICE153" s="5"/>
      <c r="ICF153" s="5"/>
      <c r="ICG153" s="5"/>
      <c r="ICH153" s="5"/>
      <c r="ICI153" s="5"/>
      <c r="ICJ153" s="5"/>
      <c r="ICK153" s="5"/>
      <c r="ICL153" s="5"/>
      <c r="ICM153" s="5"/>
      <c r="ICN153" s="5"/>
      <c r="ICO153" s="5"/>
      <c r="ICP153" s="5"/>
      <c r="ICQ153" s="5"/>
      <c r="ICR153" s="5"/>
      <c r="ICS153" s="5"/>
      <c r="ICT153" s="5"/>
      <c r="ICU153" s="5"/>
      <c r="ICV153" s="5"/>
      <c r="ICW153" s="5"/>
      <c r="ICX153" s="5"/>
      <c r="ICY153" s="5"/>
      <c r="ICZ153" s="5"/>
      <c r="IDA153" s="5"/>
      <c r="IDB153" s="5"/>
      <c r="IDC153" s="5"/>
      <c r="IDD153" s="5"/>
      <c r="IDE153" s="5"/>
      <c r="IDF153" s="5"/>
      <c r="IDG153" s="5"/>
      <c r="IDH153" s="5"/>
      <c r="IDI153" s="5"/>
      <c r="IDJ153" s="5"/>
      <c r="IDK153" s="5"/>
      <c r="IDL153" s="5"/>
      <c r="IDM153" s="5"/>
      <c r="IDN153" s="5"/>
      <c r="IDO153" s="5"/>
      <c r="IDP153" s="5"/>
      <c r="IDQ153" s="5"/>
      <c r="IDR153" s="5"/>
      <c r="IDS153" s="5"/>
      <c r="IDT153" s="5"/>
      <c r="IDU153" s="5"/>
      <c r="IDV153" s="5"/>
      <c r="IDW153" s="5"/>
      <c r="IDX153" s="5"/>
      <c r="IDY153" s="5"/>
      <c r="IDZ153" s="5"/>
      <c r="IEA153" s="5"/>
      <c r="IEB153" s="5"/>
      <c r="IEC153" s="5"/>
      <c r="IED153" s="5"/>
      <c r="IEE153" s="5"/>
      <c r="IEF153" s="5"/>
      <c r="IEG153" s="5"/>
      <c r="IEH153" s="5"/>
      <c r="IEI153" s="5"/>
      <c r="IEJ153" s="5"/>
      <c r="IEK153" s="5"/>
      <c r="IEL153" s="5"/>
      <c r="IEM153" s="5"/>
      <c r="IEN153" s="5"/>
      <c r="IEO153" s="5"/>
      <c r="IEP153" s="5"/>
      <c r="IEQ153" s="5"/>
      <c r="IER153" s="5"/>
      <c r="IES153" s="5"/>
      <c r="IET153" s="5"/>
      <c r="IEU153" s="5"/>
      <c r="IEV153" s="5"/>
      <c r="IEW153" s="5"/>
      <c r="IEX153" s="5"/>
      <c r="IEY153" s="5"/>
      <c r="IEZ153" s="5"/>
      <c r="IFA153" s="5"/>
      <c r="IFB153" s="5"/>
      <c r="IFC153" s="5"/>
      <c r="IFD153" s="5"/>
      <c r="IFE153" s="5"/>
      <c r="IFF153" s="5"/>
      <c r="IFG153" s="5"/>
      <c r="IFH153" s="5"/>
      <c r="IFI153" s="5"/>
      <c r="IFJ153" s="5"/>
      <c r="IFK153" s="5"/>
      <c r="IFL153" s="5"/>
      <c r="IFM153" s="5"/>
      <c r="IFN153" s="5"/>
      <c r="IFO153" s="5"/>
      <c r="IFP153" s="5"/>
      <c r="IFQ153" s="5"/>
      <c r="IFR153" s="5"/>
      <c r="IFS153" s="5"/>
      <c r="IFT153" s="5"/>
      <c r="IFU153" s="5"/>
      <c r="IFV153" s="5"/>
      <c r="IFW153" s="5"/>
      <c r="IFX153" s="5"/>
      <c r="IFY153" s="5"/>
      <c r="IFZ153" s="5"/>
      <c r="IGA153" s="5"/>
      <c r="IGB153" s="5"/>
      <c r="IGC153" s="5"/>
      <c r="IGD153" s="5"/>
      <c r="IGE153" s="5"/>
      <c r="IGF153" s="5"/>
      <c r="IGG153" s="5"/>
      <c r="IGH153" s="5"/>
      <c r="IGI153" s="5"/>
      <c r="IGJ153" s="5"/>
      <c r="IGK153" s="5"/>
      <c r="IGL153" s="5"/>
      <c r="IGM153" s="5"/>
      <c r="IGN153" s="5"/>
      <c r="IGO153" s="5"/>
      <c r="IGP153" s="5"/>
      <c r="IGQ153" s="5"/>
      <c r="IGR153" s="5"/>
      <c r="IGS153" s="5"/>
      <c r="IGT153" s="5"/>
      <c r="IGU153" s="5"/>
      <c r="IGV153" s="5"/>
      <c r="IGW153" s="5"/>
      <c r="IGX153" s="5"/>
      <c r="IGY153" s="5"/>
      <c r="IGZ153" s="5"/>
      <c r="IHA153" s="5"/>
      <c r="IHB153" s="5"/>
      <c r="IHC153" s="5"/>
      <c r="IHD153" s="5"/>
      <c r="IHE153" s="5"/>
      <c r="IHF153" s="5"/>
      <c r="IHG153" s="5"/>
      <c r="IHH153" s="5"/>
      <c r="IHI153" s="5"/>
      <c r="IHJ153" s="5"/>
      <c r="IHK153" s="5"/>
      <c r="IHL153" s="5"/>
      <c r="IHM153" s="5"/>
      <c r="IHN153" s="5"/>
      <c r="IHO153" s="5"/>
      <c r="IHP153" s="5"/>
      <c r="IHQ153" s="5"/>
      <c r="IHR153" s="5"/>
      <c r="IHS153" s="5"/>
      <c r="IHT153" s="5"/>
      <c r="IHU153" s="5"/>
      <c r="IHV153" s="5"/>
      <c r="IHW153" s="5"/>
      <c r="IHX153" s="5"/>
      <c r="IHY153" s="5"/>
      <c r="IHZ153" s="5"/>
      <c r="IIA153" s="5"/>
      <c r="IIB153" s="5"/>
      <c r="IIC153" s="5"/>
      <c r="IID153" s="5"/>
      <c r="IIE153" s="5"/>
      <c r="IIF153" s="5"/>
      <c r="IIG153" s="5"/>
      <c r="IIH153" s="5"/>
      <c r="III153" s="5"/>
      <c r="IIJ153" s="5"/>
      <c r="IIK153" s="5"/>
      <c r="IIL153" s="5"/>
      <c r="IIM153" s="5"/>
      <c r="IIN153" s="5"/>
      <c r="IIO153" s="5"/>
      <c r="IIP153" s="5"/>
      <c r="IIQ153" s="5"/>
      <c r="IIR153" s="5"/>
      <c r="IIS153" s="5"/>
      <c r="IIT153" s="5"/>
      <c r="IIU153" s="5"/>
      <c r="IIV153" s="5"/>
      <c r="IIW153" s="5"/>
      <c r="IIX153" s="5"/>
      <c r="IIY153" s="5"/>
      <c r="IIZ153" s="5"/>
      <c r="IJA153" s="5"/>
      <c r="IJB153" s="5"/>
      <c r="IJC153" s="5"/>
      <c r="IJD153" s="5"/>
      <c r="IJE153" s="5"/>
      <c r="IJF153" s="5"/>
      <c r="IJG153" s="5"/>
      <c r="IJH153" s="5"/>
      <c r="IJI153" s="5"/>
      <c r="IJJ153" s="5"/>
      <c r="IJK153" s="5"/>
      <c r="IJL153" s="5"/>
      <c r="IJM153" s="5"/>
      <c r="IJN153" s="5"/>
      <c r="IJO153" s="5"/>
      <c r="IJP153" s="5"/>
      <c r="IJQ153" s="5"/>
      <c r="IJR153" s="5"/>
      <c r="IJS153" s="5"/>
      <c r="IJT153" s="5"/>
      <c r="IJU153" s="5"/>
      <c r="IJV153" s="5"/>
      <c r="IJW153" s="5"/>
      <c r="IJX153" s="5"/>
      <c r="IJY153" s="5"/>
      <c r="IJZ153" s="5"/>
      <c r="IKA153" s="5"/>
      <c r="IKB153" s="5"/>
      <c r="IKC153" s="5"/>
      <c r="IKD153" s="5"/>
      <c r="IKE153" s="5"/>
      <c r="IKF153" s="5"/>
      <c r="IKG153" s="5"/>
      <c r="IKH153" s="5"/>
      <c r="IKI153" s="5"/>
      <c r="IKJ153" s="5"/>
      <c r="IKK153" s="5"/>
      <c r="IKL153" s="5"/>
      <c r="IKM153" s="5"/>
      <c r="IKN153" s="5"/>
      <c r="IKO153" s="5"/>
      <c r="IKP153" s="5"/>
      <c r="IKQ153" s="5"/>
      <c r="IKR153" s="5"/>
      <c r="IKS153" s="5"/>
      <c r="IKT153" s="5"/>
      <c r="IKU153" s="5"/>
      <c r="IKV153" s="5"/>
      <c r="IKW153" s="5"/>
      <c r="IKX153" s="5"/>
      <c r="IKY153" s="5"/>
      <c r="IKZ153" s="5"/>
      <c r="ILA153" s="5"/>
      <c r="ILB153" s="5"/>
      <c r="ILC153" s="5"/>
      <c r="ILD153" s="5"/>
      <c r="ILE153" s="5"/>
      <c r="ILF153" s="5"/>
      <c r="ILG153" s="5"/>
      <c r="ILH153" s="5"/>
      <c r="ILI153" s="5"/>
      <c r="ILJ153" s="5"/>
      <c r="ILK153" s="5"/>
      <c r="ILL153" s="5"/>
      <c r="ILM153" s="5"/>
      <c r="ILN153" s="5"/>
      <c r="ILO153" s="5"/>
      <c r="ILP153" s="5"/>
      <c r="ILQ153" s="5"/>
      <c r="ILR153" s="5"/>
      <c r="ILS153" s="5"/>
      <c r="ILT153" s="5"/>
      <c r="ILU153" s="5"/>
      <c r="ILV153" s="5"/>
      <c r="ILW153" s="5"/>
      <c r="ILX153" s="5"/>
      <c r="ILY153" s="5"/>
      <c r="ILZ153" s="5"/>
      <c r="IMA153" s="5"/>
      <c r="IMB153" s="5"/>
      <c r="IMC153" s="5"/>
      <c r="IMD153" s="5"/>
      <c r="IME153" s="5"/>
      <c r="IMF153" s="5"/>
      <c r="IMG153" s="5"/>
      <c r="IMH153" s="5"/>
      <c r="IMI153" s="5"/>
      <c r="IMJ153" s="5"/>
      <c r="IMK153" s="5"/>
      <c r="IML153" s="5"/>
      <c r="IMM153" s="5"/>
      <c r="IMN153" s="5"/>
      <c r="IMO153" s="5"/>
      <c r="IMP153" s="5"/>
      <c r="IMQ153" s="5"/>
      <c r="IMR153" s="5"/>
      <c r="IMS153" s="5"/>
      <c r="IMT153" s="5"/>
      <c r="IMU153" s="5"/>
      <c r="IMV153" s="5"/>
      <c r="IMW153" s="5"/>
      <c r="IMX153" s="5"/>
      <c r="IMY153" s="5"/>
      <c r="IMZ153" s="5"/>
      <c r="INA153" s="5"/>
      <c r="INB153" s="5"/>
      <c r="INC153" s="5"/>
      <c r="IND153" s="5"/>
      <c r="INE153" s="5"/>
      <c r="INF153" s="5"/>
      <c r="ING153" s="5"/>
      <c r="INH153" s="5"/>
      <c r="INI153" s="5"/>
      <c r="INJ153" s="5"/>
      <c r="INK153" s="5"/>
      <c r="INL153" s="5"/>
      <c r="INM153" s="5"/>
      <c r="INN153" s="5"/>
      <c r="INO153" s="5"/>
      <c r="INP153" s="5"/>
      <c r="INQ153" s="5"/>
      <c r="INR153" s="5"/>
      <c r="INS153" s="5"/>
      <c r="INT153" s="5"/>
      <c r="INU153" s="5"/>
      <c r="INV153" s="5"/>
      <c r="INW153" s="5"/>
      <c r="INX153" s="5"/>
      <c r="INY153" s="5"/>
      <c r="INZ153" s="5"/>
      <c r="IOA153" s="5"/>
      <c r="IOB153" s="5"/>
      <c r="IOC153" s="5"/>
      <c r="IOD153" s="5"/>
      <c r="IOE153" s="5"/>
      <c r="IOF153" s="5"/>
      <c r="IOG153" s="5"/>
      <c r="IOH153" s="5"/>
      <c r="IOI153" s="5"/>
      <c r="IOJ153" s="5"/>
      <c r="IOK153" s="5"/>
      <c r="IOL153" s="5"/>
      <c r="IOM153" s="5"/>
      <c r="ION153" s="5"/>
      <c r="IOO153" s="5"/>
      <c r="IOP153" s="5"/>
      <c r="IOQ153" s="5"/>
      <c r="IOR153" s="5"/>
      <c r="IOS153" s="5"/>
      <c r="IOT153" s="5"/>
      <c r="IOU153" s="5"/>
      <c r="IOV153" s="5"/>
      <c r="IOW153" s="5"/>
      <c r="IOX153" s="5"/>
      <c r="IOY153" s="5"/>
      <c r="IOZ153" s="5"/>
      <c r="IPA153" s="5"/>
      <c r="IPB153" s="5"/>
      <c r="IPC153" s="5"/>
      <c r="IPD153" s="5"/>
      <c r="IPE153" s="5"/>
      <c r="IPF153" s="5"/>
      <c r="IPG153" s="5"/>
      <c r="IPH153" s="5"/>
      <c r="IPI153" s="5"/>
      <c r="IPJ153" s="5"/>
      <c r="IPK153" s="5"/>
      <c r="IPL153" s="5"/>
      <c r="IPM153" s="5"/>
      <c r="IPN153" s="5"/>
      <c r="IPO153" s="5"/>
      <c r="IPP153" s="5"/>
      <c r="IPQ153" s="5"/>
      <c r="IPR153" s="5"/>
      <c r="IPS153" s="5"/>
      <c r="IPT153" s="5"/>
      <c r="IPU153" s="5"/>
      <c r="IPV153" s="5"/>
      <c r="IPW153" s="5"/>
      <c r="IPX153" s="5"/>
      <c r="IPY153" s="5"/>
      <c r="IPZ153" s="5"/>
      <c r="IQA153" s="5"/>
      <c r="IQB153" s="5"/>
      <c r="IQC153" s="5"/>
      <c r="IQD153" s="5"/>
      <c r="IQE153" s="5"/>
      <c r="IQF153" s="5"/>
      <c r="IQG153" s="5"/>
      <c r="IQH153" s="5"/>
      <c r="IQI153" s="5"/>
      <c r="IQJ153" s="5"/>
      <c r="IQK153" s="5"/>
      <c r="IQL153" s="5"/>
      <c r="IQM153" s="5"/>
      <c r="IQN153" s="5"/>
      <c r="IQO153" s="5"/>
      <c r="IQP153" s="5"/>
      <c r="IQQ153" s="5"/>
      <c r="IQR153" s="5"/>
      <c r="IQS153" s="5"/>
      <c r="IQT153" s="5"/>
      <c r="IQU153" s="5"/>
      <c r="IQV153" s="5"/>
      <c r="IQW153" s="5"/>
      <c r="IQX153" s="5"/>
      <c r="IQY153" s="5"/>
      <c r="IQZ153" s="5"/>
      <c r="IRA153" s="5"/>
      <c r="IRB153" s="5"/>
      <c r="IRC153" s="5"/>
      <c r="IRD153" s="5"/>
      <c r="IRE153" s="5"/>
      <c r="IRF153" s="5"/>
      <c r="IRG153" s="5"/>
      <c r="IRH153" s="5"/>
      <c r="IRI153" s="5"/>
      <c r="IRJ153" s="5"/>
      <c r="IRK153" s="5"/>
      <c r="IRL153" s="5"/>
      <c r="IRM153" s="5"/>
      <c r="IRN153" s="5"/>
      <c r="IRO153" s="5"/>
      <c r="IRP153" s="5"/>
      <c r="IRQ153" s="5"/>
      <c r="IRR153" s="5"/>
      <c r="IRS153" s="5"/>
      <c r="IRT153" s="5"/>
      <c r="IRU153" s="5"/>
      <c r="IRV153" s="5"/>
      <c r="IRW153" s="5"/>
      <c r="IRX153" s="5"/>
      <c r="IRY153" s="5"/>
      <c r="IRZ153" s="5"/>
      <c r="ISA153" s="5"/>
      <c r="ISB153" s="5"/>
      <c r="ISC153" s="5"/>
      <c r="ISD153" s="5"/>
      <c r="ISE153" s="5"/>
      <c r="ISF153" s="5"/>
      <c r="ISG153" s="5"/>
      <c r="ISH153" s="5"/>
      <c r="ISI153" s="5"/>
      <c r="ISJ153" s="5"/>
      <c r="ISK153" s="5"/>
      <c r="ISL153" s="5"/>
      <c r="ISM153" s="5"/>
      <c r="ISN153" s="5"/>
      <c r="ISO153" s="5"/>
      <c r="ISP153" s="5"/>
      <c r="ISQ153" s="5"/>
      <c r="ISR153" s="5"/>
      <c r="ISS153" s="5"/>
      <c r="IST153" s="5"/>
      <c r="ISU153" s="5"/>
      <c r="ISV153" s="5"/>
      <c r="ISW153" s="5"/>
      <c r="ISX153" s="5"/>
      <c r="ISY153" s="5"/>
      <c r="ISZ153" s="5"/>
      <c r="ITA153" s="5"/>
      <c r="ITB153" s="5"/>
      <c r="ITC153" s="5"/>
      <c r="ITD153" s="5"/>
      <c r="ITE153" s="5"/>
      <c r="ITF153" s="5"/>
      <c r="ITG153" s="5"/>
      <c r="ITH153" s="5"/>
      <c r="ITI153" s="5"/>
      <c r="ITJ153" s="5"/>
      <c r="ITK153" s="5"/>
      <c r="ITL153" s="5"/>
      <c r="ITM153" s="5"/>
      <c r="ITN153" s="5"/>
      <c r="ITO153" s="5"/>
      <c r="ITP153" s="5"/>
      <c r="ITQ153" s="5"/>
      <c r="ITR153" s="5"/>
      <c r="ITS153" s="5"/>
      <c r="ITT153" s="5"/>
      <c r="ITU153" s="5"/>
      <c r="ITV153" s="5"/>
      <c r="ITW153" s="5"/>
      <c r="ITX153" s="5"/>
      <c r="ITY153" s="5"/>
      <c r="ITZ153" s="5"/>
      <c r="IUA153" s="5"/>
      <c r="IUB153" s="5"/>
      <c r="IUC153" s="5"/>
      <c r="IUD153" s="5"/>
      <c r="IUE153" s="5"/>
      <c r="IUF153" s="5"/>
      <c r="IUG153" s="5"/>
      <c r="IUH153" s="5"/>
      <c r="IUI153" s="5"/>
      <c r="IUJ153" s="5"/>
      <c r="IUK153" s="5"/>
      <c r="IUL153" s="5"/>
      <c r="IUM153" s="5"/>
      <c r="IUN153" s="5"/>
      <c r="IUO153" s="5"/>
      <c r="IUP153" s="5"/>
      <c r="IUQ153" s="5"/>
      <c r="IUR153" s="5"/>
      <c r="IUS153" s="5"/>
      <c r="IUT153" s="5"/>
      <c r="IUU153" s="5"/>
      <c r="IUV153" s="5"/>
      <c r="IUW153" s="5"/>
      <c r="IUX153" s="5"/>
      <c r="IUY153" s="5"/>
      <c r="IUZ153" s="5"/>
      <c r="IVA153" s="5"/>
      <c r="IVB153" s="5"/>
      <c r="IVC153" s="5"/>
      <c r="IVD153" s="5"/>
      <c r="IVE153" s="5"/>
      <c r="IVF153" s="5"/>
      <c r="IVG153" s="5"/>
      <c r="IVH153" s="5"/>
      <c r="IVI153" s="5"/>
      <c r="IVJ153" s="5"/>
      <c r="IVK153" s="5"/>
      <c r="IVL153" s="5"/>
      <c r="IVM153" s="5"/>
      <c r="IVN153" s="5"/>
      <c r="IVO153" s="5"/>
      <c r="IVP153" s="5"/>
      <c r="IVQ153" s="5"/>
      <c r="IVR153" s="5"/>
      <c r="IVS153" s="5"/>
      <c r="IVT153" s="5"/>
      <c r="IVU153" s="5"/>
      <c r="IVV153" s="5"/>
      <c r="IVW153" s="5"/>
      <c r="IVX153" s="5"/>
      <c r="IVY153" s="5"/>
      <c r="IVZ153" s="5"/>
      <c r="IWA153" s="5"/>
      <c r="IWB153" s="5"/>
      <c r="IWC153" s="5"/>
      <c r="IWD153" s="5"/>
      <c r="IWE153" s="5"/>
      <c r="IWF153" s="5"/>
      <c r="IWG153" s="5"/>
      <c r="IWH153" s="5"/>
      <c r="IWI153" s="5"/>
      <c r="IWJ153" s="5"/>
      <c r="IWK153" s="5"/>
      <c r="IWL153" s="5"/>
      <c r="IWM153" s="5"/>
      <c r="IWN153" s="5"/>
      <c r="IWO153" s="5"/>
      <c r="IWP153" s="5"/>
      <c r="IWQ153" s="5"/>
      <c r="IWR153" s="5"/>
      <c r="IWS153" s="5"/>
      <c r="IWT153" s="5"/>
      <c r="IWU153" s="5"/>
      <c r="IWV153" s="5"/>
      <c r="IWW153" s="5"/>
      <c r="IWX153" s="5"/>
      <c r="IWY153" s="5"/>
      <c r="IWZ153" s="5"/>
      <c r="IXA153" s="5"/>
      <c r="IXB153" s="5"/>
      <c r="IXC153" s="5"/>
      <c r="IXD153" s="5"/>
      <c r="IXE153" s="5"/>
      <c r="IXF153" s="5"/>
      <c r="IXG153" s="5"/>
      <c r="IXH153" s="5"/>
      <c r="IXI153" s="5"/>
      <c r="IXJ153" s="5"/>
      <c r="IXK153" s="5"/>
      <c r="IXL153" s="5"/>
      <c r="IXM153" s="5"/>
      <c r="IXN153" s="5"/>
      <c r="IXO153" s="5"/>
      <c r="IXP153" s="5"/>
      <c r="IXQ153" s="5"/>
      <c r="IXR153" s="5"/>
      <c r="IXS153" s="5"/>
      <c r="IXT153" s="5"/>
      <c r="IXU153" s="5"/>
      <c r="IXV153" s="5"/>
      <c r="IXW153" s="5"/>
      <c r="IXX153" s="5"/>
      <c r="IXY153" s="5"/>
      <c r="IXZ153" s="5"/>
      <c r="IYA153" s="5"/>
      <c r="IYB153" s="5"/>
      <c r="IYC153" s="5"/>
      <c r="IYD153" s="5"/>
      <c r="IYE153" s="5"/>
      <c r="IYF153" s="5"/>
      <c r="IYG153" s="5"/>
      <c r="IYH153" s="5"/>
      <c r="IYI153" s="5"/>
      <c r="IYJ153" s="5"/>
      <c r="IYK153" s="5"/>
      <c r="IYL153" s="5"/>
      <c r="IYM153" s="5"/>
      <c r="IYN153" s="5"/>
      <c r="IYO153" s="5"/>
      <c r="IYP153" s="5"/>
      <c r="IYQ153" s="5"/>
      <c r="IYR153" s="5"/>
      <c r="IYS153" s="5"/>
      <c r="IYT153" s="5"/>
      <c r="IYU153" s="5"/>
      <c r="IYV153" s="5"/>
      <c r="IYW153" s="5"/>
      <c r="IYX153" s="5"/>
      <c r="IYY153" s="5"/>
      <c r="IYZ153" s="5"/>
      <c r="IZA153" s="5"/>
      <c r="IZB153" s="5"/>
      <c r="IZC153" s="5"/>
      <c r="IZD153" s="5"/>
      <c r="IZE153" s="5"/>
      <c r="IZF153" s="5"/>
      <c r="IZG153" s="5"/>
      <c r="IZH153" s="5"/>
      <c r="IZI153" s="5"/>
      <c r="IZJ153" s="5"/>
      <c r="IZK153" s="5"/>
      <c r="IZL153" s="5"/>
      <c r="IZM153" s="5"/>
      <c r="IZN153" s="5"/>
      <c r="IZO153" s="5"/>
      <c r="IZP153" s="5"/>
      <c r="IZQ153" s="5"/>
      <c r="IZR153" s="5"/>
      <c r="IZS153" s="5"/>
      <c r="IZT153" s="5"/>
      <c r="IZU153" s="5"/>
      <c r="IZV153" s="5"/>
      <c r="IZW153" s="5"/>
      <c r="IZX153" s="5"/>
      <c r="IZY153" s="5"/>
      <c r="IZZ153" s="5"/>
      <c r="JAA153" s="5"/>
      <c r="JAB153" s="5"/>
      <c r="JAC153" s="5"/>
      <c r="JAD153" s="5"/>
      <c r="JAE153" s="5"/>
      <c r="JAF153" s="5"/>
      <c r="JAG153" s="5"/>
      <c r="JAH153" s="5"/>
      <c r="JAI153" s="5"/>
      <c r="JAJ153" s="5"/>
      <c r="JAK153" s="5"/>
      <c r="JAL153" s="5"/>
      <c r="JAM153" s="5"/>
      <c r="JAN153" s="5"/>
      <c r="JAO153" s="5"/>
      <c r="JAP153" s="5"/>
      <c r="JAQ153" s="5"/>
      <c r="JAR153" s="5"/>
      <c r="JAS153" s="5"/>
      <c r="JAT153" s="5"/>
      <c r="JAU153" s="5"/>
      <c r="JAV153" s="5"/>
      <c r="JAW153" s="5"/>
      <c r="JAX153" s="5"/>
      <c r="JAY153" s="5"/>
      <c r="JAZ153" s="5"/>
      <c r="JBA153" s="5"/>
      <c r="JBB153" s="5"/>
      <c r="JBC153" s="5"/>
      <c r="JBD153" s="5"/>
      <c r="JBE153" s="5"/>
      <c r="JBF153" s="5"/>
      <c r="JBG153" s="5"/>
      <c r="JBH153" s="5"/>
      <c r="JBI153" s="5"/>
      <c r="JBJ153" s="5"/>
      <c r="JBK153" s="5"/>
      <c r="JBL153" s="5"/>
      <c r="JBM153" s="5"/>
      <c r="JBN153" s="5"/>
      <c r="JBO153" s="5"/>
      <c r="JBP153" s="5"/>
      <c r="JBQ153" s="5"/>
      <c r="JBR153" s="5"/>
      <c r="JBS153" s="5"/>
      <c r="JBT153" s="5"/>
      <c r="JBU153" s="5"/>
      <c r="JBV153" s="5"/>
      <c r="JBW153" s="5"/>
      <c r="JBX153" s="5"/>
      <c r="JBY153" s="5"/>
      <c r="JBZ153" s="5"/>
      <c r="JCA153" s="5"/>
      <c r="JCB153" s="5"/>
      <c r="JCC153" s="5"/>
      <c r="JCD153" s="5"/>
      <c r="JCE153" s="5"/>
      <c r="JCF153" s="5"/>
      <c r="JCG153" s="5"/>
      <c r="JCH153" s="5"/>
      <c r="JCI153" s="5"/>
      <c r="JCJ153" s="5"/>
      <c r="JCK153" s="5"/>
      <c r="JCL153" s="5"/>
      <c r="JCM153" s="5"/>
      <c r="JCN153" s="5"/>
      <c r="JCO153" s="5"/>
      <c r="JCP153" s="5"/>
      <c r="JCQ153" s="5"/>
      <c r="JCR153" s="5"/>
      <c r="JCS153" s="5"/>
      <c r="JCT153" s="5"/>
      <c r="JCU153" s="5"/>
      <c r="JCV153" s="5"/>
      <c r="JCW153" s="5"/>
      <c r="JCX153" s="5"/>
      <c r="JCY153" s="5"/>
      <c r="JCZ153" s="5"/>
      <c r="JDA153" s="5"/>
      <c r="JDB153" s="5"/>
      <c r="JDC153" s="5"/>
      <c r="JDD153" s="5"/>
      <c r="JDE153" s="5"/>
      <c r="JDF153" s="5"/>
      <c r="JDG153" s="5"/>
      <c r="JDH153" s="5"/>
      <c r="JDI153" s="5"/>
      <c r="JDJ153" s="5"/>
      <c r="JDK153" s="5"/>
      <c r="JDL153" s="5"/>
      <c r="JDM153" s="5"/>
      <c r="JDN153" s="5"/>
      <c r="JDO153" s="5"/>
      <c r="JDP153" s="5"/>
      <c r="JDQ153" s="5"/>
      <c r="JDR153" s="5"/>
      <c r="JDS153" s="5"/>
      <c r="JDT153" s="5"/>
      <c r="JDU153" s="5"/>
      <c r="JDV153" s="5"/>
      <c r="JDW153" s="5"/>
      <c r="JDX153" s="5"/>
      <c r="JDY153" s="5"/>
      <c r="JDZ153" s="5"/>
      <c r="JEA153" s="5"/>
      <c r="JEB153" s="5"/>
      <c r="JEC153" s="5"/>
      <c r="JED153" s="5"/>
      <c r="JEE153" s="5"/>
      <c r="JEF153" s="5"/>
      <c r="JEG153" s="5"/>
      <c r="JEH153" s="5"/>
      <c r="JEI153" s="5"/>
      <c r="JEJ153" s="5"/>
      <c r="JEK153" s="5"/>
      <c r="JEL153" s="5"/>
      <c r="JEM153" s="5"/>
      <c r="JEN153" s="5"/>
      <c r="JEO153" s="5"/>
      <c r="JEP153" s="5"/>
      <c r="JEQ153" s="5"/>
      <c r="JER153" s="5"/>
      <c r="JES153" s="5"/>
      <c r="JET153" s="5"/>
      <c r="JEU153" s="5"/>
      <c r="JEV153" s="5"/>
      <c r="JEW153" s="5"/>
      <c r="JEX153" s="5"/>
      <c r="JEY153" s="5"/>
      <c r="JEZ153" s="5"/>
      <c r="JFA153" s="5"/>
      <c r="JFB153" s="5"/>
      <c r="JFC153" s="5"/>
      <c r="JFD153" s="5"/>
      <c r="JFE153" s="5"/>
      <c r="JFF153" s="5"/>
      <c r="JFG153" s="5"/>
      <c r="JFH153" s="5"/>
      <c r="JFI153" s="5"/>
      <c r="JFJ153" s="5"/>
      <c r="JFK153" s="5"/>
      <c r="JFL153" s="5"/>
      <c r="JFM153" s="5"/>
      <c r="JFN153" s="5"/>
      <c r="JFO153" s="5"/>
      <c r="JFP153" s="5"/>
      <c r="JFQ153" s="5"/>
      <c r="JFR153" s="5"/>
      <c r="JFS153" s="5"/>
      <c r="JFT153" s="5"/>
      <c r="JFU153" s="5"/>
      <c r="JFV153" s="5"/>
      <c r="JFW153" s="5"/>
      <c r="JFX153" s="5"/>
      <c r="JFY153" s="5"/>
      <c r="JFZ153" s="5"/>
      <c r="JGA153" s="5"/>
      <c r="JGB153" s="5"/>
      <c r="JGC153" s="5"/>
      <c r="JGD153" s="5"/>
      <c r="JGE153" s="5"/>
      <c r="JGF153" s="5"/>
      <c r="JGG153" s="5"/>
      <c r="JGH153" s="5"/>
      <c r="JGI153" s="5"/>
      <c r="JGJ153" s="5"/>
      <c r="JGK153" s="5"/>
      <c r="JGL153" s="5"/>
      <c r="JGM153" s="5"/>
      <c r="JGN153" s="5"/>
      <c r="JGO153" s="5"/>
      <c r="JGP153" s="5"/>
      <c r="JGQ153" s="5"/>
      <c r="JGR153" s="5"/>
      <c r="JGS153" s="5"/>
      <c r="JGT153" s="5"/>
      <c r="JGU153" s="5"/>
      <c r="JGV153" s="5"/>
      <c r="JGW153" s="5"/>
      <c r="JGX153" s="5"/>
      <c r="JGY153" s="5"/>
      <c r="JGZ153" s="5"/>
      <c r="JHA153" s="5"/>
      <c r="JHB153" s="5"/>
      <c r="JHC153" s="5"/>
      <c r="JHD153" s="5"/>
      <c r="JHE153" s="5"/>
      <c r="JHF153" s="5"/>
      <c r="JHG153" s="5"/>
      <c r="JHH153" s="5"/>
      <c r="JHI153" s="5"/>
      <c r="JHJ153" s="5"/>
      <c r="JHK153" s="5"/>
      <c r="JHL153" s="5"/>
      <c r="JHM153" s="5"/>
      <c r="JHN153" s="5"/>
      <c r="JHO153" s="5"/>
      <c r="JHP153" s="5"/>
      <c r="JHQ153" s="5"/>
      <c r="JHR153" s="5"/>
      <c r="JHS153" s="5"/>
      <c r="JHT153" s="5"/>
      <c r="JHU153" s="5"/>
      <c r="JHV153" s="5"/>
      <c r="JHW153" s="5"/>
      <c r="JHX153" s="5"/>
      <c r="JHY153" s="5"/>
      <c r="JHZ153" s="5"/>
      <c r="JIA153" s="5"/>
      <c r="JIB153" s="5"/>
      <c r="JIC153" s="5"/>
      <c r="JID153" s="5"/>
      <c r="JIE153" s="5"/>
      <c r="JIF153" s="5"/>
      <c r="JIG153" s="5"/>
      <c r="JIH153" s="5"/>
      <c r="JII153" s="5"/>
      <c r="JIJ153" s="5"/>
      <c r="JIK153" s="5"/>
      <c r="JIL153" s="5"/>
      <c r="JIM153" s="5"/>
      <c r="JIN153" s="5"/>
      <c r="JIO153" s="5"/>
      <c r="JIP153" s="5"/>
      <c r="JIQ153" s="5"/>
      <c r="JIR153" s="5"/>
      <c r="JIS153" s="5"/>
      <c r="JIT153" s="5"/>
      <c r="JIU153" s="5"/>
      <c r="JIV153" s="5"/>
      <c r="JIW153" s="5"/>
      <c r="JIX153" s="5"/>
      <c r="JIY153" s="5"/>
      <c r="JIZ153" s="5"/>
      <c r="JJA153" s="5"/>
      <c r="JJB153" s="5"/>
      <c r="JJC153" s="5"/>
      <c r="JJD153" s="5"/>
      <c r="JJE153" s="5"/>
      <c r="JJF153" s="5"/>
      <c r="JJG153" s="5"/>
      <c r="JJH153" s="5"/>
      <c r="JJI153" s="5"/>
      <c r="JJJ153" s="5"/>
      <c r="JJK153" s="5"/>
      <c r="JJL153" s="5"/>
      <c r="JJM153" s="5"/>
      <c r="JJN153" s="5"/>
      <c r="JJO153" s="5"/>
      <c r="JJP153" s="5"/>
      <c r="JJQ153" s="5"/>
      <c r="JJR153" s="5"/>
      <c r="JJS153" s="5"/>
      <c r="JJT153" s="5"/>
      <c r="JJU153" s="5"/>
      <c r="JJV153" s="5"/>
      <c r="JJW153" s="5"/>
      <c r="JJX153" s="5"/>
      <c r="JJY153" s="5"/>
      <c r="JJZ153" s="5"/>
      <c r="JKA153" s="5"/>
      <c r="JKB153" s="5"/>
      <c r="JKC153" s="5"/>
      <c r="JKD153" s="5"/>
      <c r="JKE153" s="5"/>
      <c r="JKF153" s="5"/>
      <c r="JKG153" s="5"/>
      <c r="JKH153" s="5"/>
      <c r="JKI153" s="5"/>
      <c r="JKJ153" s="5"/>
      <c r="JKK153" s="5"/>
      <c r="JKL153" s="5"/>
      <c r="JKM153" s="5"/>
      <c r="JKN153" s="5"/>
      <c r="JKO153" s="5"/>
      <c r="JKP153" s="5"/>
      <c r="JKQ153" s="5"/>
      <c r="JKR153" s="5"/>
      <c r="JKS153" s="5"/>
      <c r="JKT153" s="5"/>
      <c r="JKU153" s="5"/>
      <c r="JKV153" s="5"/>
      <c r="JKW153" s="5"/>
      <c r="JKX153" s="5"/>
      <c r="JKY153" s="5"/>
      <c r="JKZ153" s="5"/>
      <c r="JLA153" s="5"/>
      <c r="JLB153" s="5"/>
      <c r="JLC153" s="5"/>
      <c r="JLD153" s="5"/>
      <c r="JLE153" s="5"/>
      <c r="JLF153" s="5"/>
      <c r="JLG153" s="5"/>
      <c r="JLH153" s="5"/>
      <c r="JLI153" s="5"/>
      <c r="JLJ153" s="5"/>
      <c r="JLK153" s="5"/>
      <c r="JLL153" s="5"/>
      <c r="JLM153" s="5"/>
      <c r="JLN153" s="5"/>
      <c r="JLO153" s="5"/>
      <c r="JLP153" s="5"/>
      <c r="JLQ153" s="5"/>
      <c r="JLR153" s="5"/>
      <c r="JLS153" s="5"/>
      <c r="JLT153" s="5"/>
      <c r="JLU153" s="5"/>
      <c r="JLV153" s="5"/>
      <c r="JLW153" s="5"/>
      <c r="JLX153" s="5"/>
      <c r="JLY153" s="5"/>
      <c r="JLZ153" s="5"/>
      <c r="JMA153" s="5"/>
      <c r="JMB153" s="5"/>
      <c r="JMC153" s="5"/>
      <c r="JMD153" s="5"/>
      <c r="JME153" s="5"/>
      <c r="JMF153" s="5"/>
      <c r="JMG153" s="5"/>
      <c r="JMH153" s="5"/>
      <c r="JMI153" s="5"/>
      <c r="JMJ153" s="5"/>
      <c r="JMK153" s="5"/>
      <c r="JML153" s="5"/>
      <c r="JMM153" s="5"/>
      <c r="JMN153" s="5"/>
      <c r="JMO153" s="5"/>
      <c r="JMP153" s="5"/>
      <c r="JMQ153" s="5"/>
      <c r="JMR153" s="5"/>
      <c r="JMS153" s="5"/>
      <c r="JMT153" s="5"/>
      <c r="JMU153" s="5"/>
      <c r="JMV153" s="5"/>
      <c r="JMW153" s="5"/>
      <c r="JMX153" s="5"/>
      <c r="JMY153" s="5"/>
      <c r="JMZ153" s="5"/>
      <c r="JNA153" s="5"/>
      <c r="JNB153" s="5"/>
      <c r="JNC153" s="5"/>
      <c r="JND153" s="5"/>
      <c r="JNE153" s="5"/>
      <c r="JNF153" s="5"/>
      <c r="JNG153" s="5"/>
      <c r="JNH153" s="5"/>
      <c r="JNI153" s="5"/>
      <c r="JNJ153" s="5"/>
      <c r="JNK153" s="5"/>
      <c r="JNL153" s="5"/>
      <c r="JNM153" s="5"/>
      <c r="JNN153" s="5"/>
      <c r="JNO153" s="5"/>
      <c r="JNP153" s="5"/>
      <c r="JNQ153" s="5"/>
      <c r="JNR153" s="5"/>
      <c r="JNS153" s="5"/>
      <c r="JNT153" s="5"/>
      <c r="JNU153" s="5"/>
      <c r="JNV153" s="5"/>
      <c r="JNW153" s="5"/>
      <c r="JNX153" s="5"/>
      <c r="JNY153" s="5"/>
      <c r="JNZ153" s="5"/>
      <c r="JOA153" s="5"/>
      <c r="JOB153" s="5"/>
      <c r="JOC153" s="5"/>
      <c r="JOD153" s="5"/>
      <c r="JOE153" s="5"/>
      <c r="JOF153" s="5"/>
      <c r="JOG153" s="5"/>
      <c r="JOH153" s="5"/>
      <c r="JOI153" s="5"/>
      <c r="JOJ153" s="5"/>
      <c r="JOK153" s="5"/>
      <c r="JOL153" s="5"/>
      <c r="JOM153" s="5"/>
      <c r="JON153" s="5"/>
      <c r="JOO153" s="5"/>
      <c r="JOP153" s="5"/>
      <c r="JOQ153" s="5"/>
      <c r="JOR153" s="5"/>
      <c r="JOS153" s="5"/>
      <c r="JOT153" s="5"/>
      <c r="JOU153" s="5"/>
      <c r="JOV153" s="5"/>
      <c r="JOW153" s="5"/>
      <c r="JOX153" s="5"/>
      <c r="JOY153" s="5"/>
      <c r="JOZ153" s="5"/>
      <c r="JPA153" s="5"/>
      <c r="JPB153" s="5"/>
      <c r="JPC153" s="5"/>
      <c r="JPD153" s="5"/>
      <c r="JPE153" s="5"/>
      <c r="JPF153" s="5"/>
      <c r="JPG153" s="5"/>
      <c r="JPH153" s="5"/>
      <c r="JPI153" s="5"/>
      <c r="JPJ153" s="5"/>
      <c r="JPK153" s="5"/>
      <c r="JPL153" s="5"/>
      <c r="JPM153" s="5"/>
      <c r="JPN153" s="5"/>
      <c r="JPO153" s="5"/>
      <c r="JPP153" s="5"/>
      <c r="JPQ153" s="5"/>
      <c r="JPR153" s="5"/>
      <c r="JPS153" s="5"/>
      <c r="JPT153" s="5"/>
      <c r="JPU153" s="5"/>
      <c r="JPV153" s="5"/>
      <c r="JPW153" s="5"/>
      <c r="JPX153" s="5"/>
      <c r="JPY153" s="5"/>
      <c r="JPZ153" s="5"/>
      <c r="JQA153" s="5"/>
      <c r="JQB153" s="5"/>
      <c r="JQC153" s="5"/>
      <c r="JQD153" s="5"/>
      <c r="JQE153" s="5"/>
      <c r="JQF153" s="5"/>
      <c r="JQG153" s="5"/>
      <c r="JQH153" s="5"/>
      <c r="JQI153" s="5"/>
      <c r="JQJ153" s="5"/>
      <c r="JQK153" s="5"/>
      <c r="JQL153" s="5"/>
      <c r="JQM153" s="5"/>
      <c r="JQN153" s="5"/>
      <c r="JQO153" s="5"/>
      <c r="JQP153" s="5"/>
      <c r="JQQ153" s="5"/>
      <c r="JQR153" s="5"/>
      <c r="JQS153" s="5"/>
      <c r="JQT153" s="5"/>
      <c r="JQU153" s="5"/>
      <c r="JQV153" s="5"/>
      <c r="JQW153" s="5"/>
      <c r="JQX153" s="5"/>
      <c r="JQY153" s="5"/>
      <c r="JQZ153" s="5"/>
      <c r="JRA153" s="5"/>
      <c r="JRB153" s="5"/>
      <c r="JRC153" s="5"/>
      <c r="JRD153" s="5"/>
      <c r="JRE153" s="5"/>
      <c r="JRF153" s="5"/>
      <c r="JRG153" s="5"/>
      <c r="JRH153" s="5"/>
      <c r="JRI153" s="5"/>
      <c r="JRJ153" s="5"/>
      <c r="JRK153" s="5"/>
      <c r="JRL153" s="5"/>
      <c r="JRM153" s="5"/>
      <c r="JRN153" s="5"/>
      <c r="JRO153" s="5"/>
      <c r="JRP153" s="5"/>
      <c r="JRQ153" s="5"/>
      <c r="JRR153" s="5"/>
      <c r="JRS153" s="5"/>
      <c r="JRT153" s="5"/>
      <c r="JRU153" s="5"/>
      <c r="JRV153" s="5"/>
      <c r="JRW153" s="5"/>
      <c r="JRX153" s="5"/>
      <c r="JRY153" s="5"/>
      <c r="JRZ153" s="5"/>
      <c r="JSA153" s="5"/>
      <c r="JSB153" s="5"/>
      <c r="JSC153" s="5"/>
      <c r="JSD153" s="5"/>
      <c r="JSE153" s="5"/>
      <c r="JSF153" s="5"/>
      <c r="JSG153" s="5"/>
      <c r="JSH153" s="5"/>
      <c r="JSI153" s="5"/>
      <c r="JSJ153" s="5"/>
      <c r="JSK153" s="5"/>
      <c r="JSL153" s="5"/>
      <c r="JSM153" s="5"/>
      <c r="JSN153" s="5"/>
      <c r="JSO153" s="5"/>
      <c r="JSP153" s="5"/>
      <c r="JSQ153" s="5"/>
      <c r="JSR153" s="5"/>
      <c r="JSS153" s="5"/>
      <c r="JST153" s="5"/>
      <c r="JSU153" s="5"/>
      <c r="JSV153" s="5"/>
      <c r="JSW153" s="5"/>
      <c r="JSX153" s="5"/>
      <c r="JSY153" s="5"/>
      <c r="JSZ153" s="5"/>
      <c r="JTA153" s="5"/>
      <c r="JTB153" s="5"/>
      <c r="JTC153" s="5"/>
      <c r="JTD153" s="5"/>
      <c r="JTE153" s="5"/>
      <c r="JTF153" s="5"/>
      <c r="JTG153" s="5"/>
      <c r="JTH153" s="5"/>
      <c r="JTI153" s="5"/>
      <c r="JTJ153" s="5"/>
      <c r="JTK153" s="5"/>
      <c r="JTL153" s="5"/>
      <c r="JTM153" s="5"/>
      <c r="JTN153" s="5"/>
      <c r="JTO153" s="5"/>
      <c r="JTP153" s="5"/>
      <c r="JTQ153" s="5"/>
      <c r="JTR153" s="5"/>
      <c r="JTS153" s="5"/>
      <c r="JTT153" s="5"/>
      <c r="JTU153" s="5"/>
      <c r="JTV153" s="5"/>
      <c r="JTW153" s="5"/>
      <c r="JTX153" s="5"/>
      <c r="JTY153" s="5"/>
      <c r="JTZ153" s="5"/>
      <c r="JUA153" s="5"/>
      <c r="JUB153" s="5"/>
      <c r="JUC153" s="5"/>
      <c r="JUD153" s="5"/>
      <c r="JUE153" s="5"/>
      <c r="JUF153" s="5"/>
      <c r="JUG153" s="5"/>
      <c r="JUH153" s="5"/>
      <c r="JUI153" s="5"/>
      <c r="JUJ153" s="5"/>
      <c r="JUK153" s="5"/>
      <c r="JUL153" s="5"/>
      <c r="JUM153" s="5"/>
      <c r="JUN153" s="5"/>
      <c r="JUO153" s="5"/>
      <c r="JUP153" s="5"/>
      <c r="JUQ153" s="5"/>
      <c r="JUR153" s="5"/>
      <c r="JUS153" s="5"/>
      <c r="JUT153" s="5"/>
      <c r="JUU153" s="5"/>
      <c r="JUV153" s="5"/>
      <c r="JUW153" s="5"/>
      <c r="JUX153" s="5"/>
      <c r="JUY153" s="5"/>
      <c r="JUZ153" s="5"/>
      <c r="JVA153" s="5"/>
      <c r="JVB153" s="5"/>
      <c r="JVC153" s="5"/>
      <c r="JVD153" s="5"/>
      <c r="JVE153" s="5"/>
      <c r="JVF153" s="5"/>
      <c r="JVG153" s="5"/>
      <c r="JVH153" s="5"/>
      <c r="JVI153" s="5"/>
      <c r="JVJ153" s="5"/>
      <c r="JVK153" s="5"/>
      <c r="JVL153" s="5"/>
      <c r="JVM153" s="5"/>
      <c r="JVN153" s="5"/>
      <c r="JVO153" s="5"/>
      <c r="JVP153" s="5"/>
      <c r="JVQ153" s="5"/>
      <c r="JVR153" s="5"/>
      <c r="JVS153" s="5"/>
      <c r="JVT153" s="5"/>
      <c r="JVU153" s="5"/>
      <c r="JVV153" s="5"/>
      <c r="JVW153" s="5"/>
      <c r="JVX153" s="5"/>
      <c r="JVY153" s="5"/>
      <c r="JVZ153" s="5"/>
      <c r="JWA153" s="5"/>
      <c r="JWB153" s="5"/>
      <c r="JWC153" s="5"/>
      <c r="JWD153" s="5"/>
      <c r="JWE153" s="5"/>
      <c r="JWF153" s="5"/>
      <c r="JWG153" s="5"/>
      <c r="JWH153" s="5"/>
      <c r="JWI153" s="5"/>
      <c r="JWJ153" s="5"/>
      <c r="JWK153" s="5"/>
      <c r="JWL153" s="5"/>
      <c r="JWM153" s="5"/>
      <c r="JWN153" s="5"/>
      <c r="JWO153" s="5"/>
      <c r="JWP153" s="5"/>
      <c r="JWQ153" s="5"/>
      <c r="JWR153" s="5"/>
      <c r="JWS153" s="5"/>
      <c r="JWT153" s="5"/>
      <c r="JWU153" s="5"/>
      <c r="JWV153" s="5"/>
      <c r="JWW153" s="5"/>
      <c r="JWX153" s="5"/>
      <c r="JWY153" s="5"/>
      <c r="JWZ153" s="5"/>
      <c r="JXA153" s="5"/>
      <c r="JXB153" s="5"/>
      <c r="JXC153" s="5"/>
      <c r="JXD153" s="5"/>
      <c r="JXE153" s="5"/>
      <c r="JXF153" s="5"/>
      <c r="JXG153" s="5"/>
      <c r="JXH153" s="5"/>
      <c r="JXI153" s="5"/>
      <c r="JXJ153" s="5"/>
      <c r="JXK153" s="5"/>
      <c r="JXL153" s="5"/>
      <c r="JXM153" s="5"/>
      <c r="JXN153" s="5"/>
      <c r="JXO153" s="5"/>
      <c r="JXP153" s="5"/>
      <c r="JXQ153" s="5"/>
      <c r="JXR153" s="5"/>
      <c r="JXS153" s="5"/>
      <c r="JXT153" s="5"/>
      <c r="JXU153" s="5"/>
      <c r="JXV153" s="5"/>
      <c r="JXW153" s="5"/>
      <c r="JXX153" s="5"/>
      <c r="JXY153" s="5"/>
      <c r="JXZ153" s="5"/>
      <c r="JYA153" s="5"/>
      <c r="JYB153" s="5"/>
      <c r="JYC153" s="5"/>
      <c r="JYD153" s="5"/>
      <c r="JYE153" s="5"/>
      <c r="JYF153" s="5"/>
      <c r="JYG153" s="5"/>
      <c r="JYH153" s="5"/>
      <c r="JYI153" s="5"/>
      <c r="JYJ153" s="5"/>
      <c r="JYK153" s="5"/>
      <c r="JYL153" s="5"/>
      <c r="JYM153" s="5"/>
      <c r="JYN153" s="5"/>
      <c r="JYO153" s="5"/>
      <c r="JYP153" s="5"/>
      <c r="JYQ153" s="5"/>
      <c r="JYR153" s="5"/>
      <c r="JYS153" s="5"/>
      <c r="JYT153" s="5"/>
      <c r="JYU153" s="5"/>
      <c r="JYV153" s="5"/>
      <c r="JYW153" s="5"/>
      <c r="JYX153" s="5"/>
      <c r="JYY153" s="5"/>
      <c r="JYZ153" s="5"/>
      <c r="JZA153" s="5"/>
      <c r="JZB153" s="5"/>
      <c r="JZC153" s="5"/>
      <c r="JZD153" s="5"/>
      <c r="JZE153" s="5"/>
      <c r="JZF153" s="5"/>
      <c r="JZG153" s="5"/>
      <c r="JZH153" s="5"/>
      <c r="JZI153" s="5"/>
      <c r="JZJ153" s="5"/>
      <c r="JZK153" s="5"/>
      <c r="JZL153" s="5"/>
      <c r="JZM153" s="5"/>
      <c r="JZN153" s="5"/>
      <c r="JZO153" s="5"/>
      <c r="JZP153" s="5"/>
      <c r="JZQ153" s="5"/>
      <c r="JZR153" s="5"/>
      <c r="JZS153" s="5"/>
      <c r="JZT153" s="5"/>
      <c r="JZU153" s="5"/>
      <c r="JZV153" s="5"/>
      <c r="JZW153" s="5"/>
      <c r="JZX153" s="5"/>
      <c r="JZY153" s="5"/>
      <c r="JZZ153" s="5"/>
      <c r="KAA153" s="5"/>
      <c r="KAB153" s="5"/>
      <c r="KAC153" s="5"/>
      <c r="KAD153" s="5"/>
      <c r="KAE153" s="5"/>
      <c r="KAF153" s="5"/>
      <c r="KAG153" s="5"/>
      <c r="KAH153" s="5"/>
      <c r="KAI153" s="5"/>
      <c r="KAJ153" s="5"/>
      <c r="KAK153" s="5"/>
      <c r="KAL153" s="5"/>
      <c r="KAM153" s="5"/>
      <c r="KAN153" s="5"/>
      <c r="KAO153" s="5"/>
      <c r="KAP153" s="5"/>
      <c r="KAQ153" s="5"/>
      <c r="KAR153" s="5"/>
      <c r="KAS153" s="5"/>
      <c r="KAT153" s="5"/>
      <c r="KAU153" s="5"/>
      <c r="KAV153" s="5"/>
      <c r="KAW153" s="5"/>
      <c r="KAX153" s="5"/>
      <c r="KAY153" s="5"/>
      <c r="KAZ153" s="5"/>
      <c r="KBA153" s="5"/>
      <c r="KBB153" s="5"/>
      <c r="KBC153" s="5"/>
      <c r="KBD153" s="5"/>
      <c r="KBE153" s="5"/>
      <c r="KBF153" s="5"/>
      <c r="KBG153" s="5"/>
      <c r="KBH153" s="5"/>
      <c r="KBI153" s="5"/>
      <c r="KBJ153" s="5"/>
      <c r="KBK153" s="5"/>
      <c r="KBL153" s="5"/>
      <c r="KBM153" s="5"/>
      <c r="KBN153" s="5"/>
      <c r="KBO153" s="5"/>
      <c r="KBP153" s="5"/>
      <c r="KBQ153" s="5"/>
      <c r="KBR153" s="5"/>
      <c r="KBS153" s="5"/>
      <c r="KBT153" s="5"/>
      <c r="KBU153" s="5"/>
      <c r="KBV153" s="5"/>
      <c r="KBW153" s="5"/>
      <c r="KBX153" s="5"/>
      <c r="KBY153" s="5"/>
      <c r="KBZ153" s="5"/>
      <c r="KCA153" s="5"/>
      <c r="KCB153" s="5"/>
      <c r="KCC153" s="5"/>
      <c r="KCD153" s="5"/>
      <c r="KCE153" s="5"/>
      <c r="KCF153" s="5"/>
      <c r="KCG153" s="5"/>
      <c r="KCH153" s="5"/>
      <c r="KCI153" s="5"/>
      <c r="KCJ153" s="5"/>
      <c r="KCK153" s="5"/>
      <c r="KCL153" s="5"/>
      <c r="KCM153" s="5"/>
      <c r="KCN153" s="5"/>
      <c r="KCO153" s="5"/>
      <c r="KCP153" s="5"/>
      <c r="KCQ153" s="5"/>
      <c r="KCR153" s="5"/>
      <c r="KCS153" s="5"/>
      <c r="KCT153" s="5"/>
      <c r="KCU153" s="5"/>
      <c r="KCV153" s="5"/>
      <c r="KCW153" s="5"/>
      <c r="KCX153" s="5"/>
      <c r="KCY153" s="5"/>
      <c r="KCZ153" s="5"/>
      <c r="KDA153" s="5"/>
      <c r="KDB153" s="5"/>
      <c r="KDC153" s="5"/>
      <c r="KDD153" s="5"/>
      <c r="KDE153" s="5"/>
      <c r="KDF153" s="5"/>
      <c r="KDG153" s="5"/>
      <c r="KDH153" s="5"/>
      <c r="KDI153" s="5"/>
      <c r="KDJ153" s="5"/>
      <c r="KDK153" s="5"/>
      <c r="KDL153" s="5"/>
      <c r="KDM153" s="5"/>
      <c r="KDN153" s="5"/>
      <c r="KDO153" s="5"/>
      <c r="KDP153" s="5"/>
      <c r="KDQ153" s="5"/>
      <c r="KDR153" s="5"/>
      <c r="KDS153" s="5"/>
      <c r="KDT153" s="5"/>
      <c r="KDU153" s="5"/>
      <c r="KDV153" s="5"/>
      <c r="KDW153" s="5"/>
      <c r="KDX153" s="5"/>
      <c r="KDY153" s="5"/>
      <c r="KDZ153" s="5"/>
      <c r="KEA153" s="5"/>
      <c r="KEB153" s="5"/>
      <c r="KEC153" s="5"/>
      <c r="KED153" s="5"/>
      <c r="KEE153" s="5"/>
      <c r="KEF153" s="5"/>
      <c r="KEG153" s="5"/>
      <c r="KEH153" s="5"/>
      <c r="KEI153" s="5"/>
      <c r="KEJ153" s="5"/>
      <c r="KEK153" s="5"/>
      <c r="KEL153" s="5"/>
      <c r="KEM153" s="5"/>
      <c r="KEN153" s="5"/>
      <c r="KEO153" s="5"/>
      <c r="KEP153" s="5"/>
      <c r="KEQ153" s="5"/>
      <c r="KER153" s="5"/>
      <c r="KES153" s="5"/>
      <c r="KET153" s="5"/>
      <c r="KEU153" s="5"/>
      <c r="KEV153" s="5"/>
      <c r="KEW153" s="5"/>
      <c r="KEX153" s="5"/>
      <c r="KEY153" s="5"/>
      <c r="KEZ153" s="5"/>
      <c r="KFA153" s="5"/>
      <c r="KFB153" s="5"/>
      <c r="KFC153" s="5"/>
      <c r="KFD153" s="5"/>
      <c r="KFE153" s="5"/>
      <c r="KFF153" s="5"/>
      <c r="KFG153" s="5"/>
      <c r="KFH153" s="5"/>
      <c r="KFI153" s="5"/>
      <c r="KFJ153" s="5"/>
      <c r="KFK153" s="5"/>
      <c r="KFL153" s="5"/>
      <c r="KFM153" s="5"/>
      <c r="KFN153" s="5"/>
      <c r="KFO153" s="5"/>
      <c r="KFP153" s="5"/>
      <c r="KFQ153" s="5"/>
      <c r="KFR153" s="5"/>
      <c r="KFS153" s="5"/>
      <c r="KFT153" s="5"/>
      <c r="KFU153" s="5"/>
      <c r="KFV153" s="5"/>
      <c r="KFW153" s="5"/>
      <c r="KFX153" s="5"/>
      <c r="KFY153" s="5"/>
      <c r="KFZ153" s="5"/>
      <c r="KGA153" s="5"/>
      <c r="KGB153" s="5"/>
      <c r="KGC153" s="5"/>
      <c r="KGD153" s="5"/>
      <c r="KGE153" s="5"/>
      <c r="KGF153" s="5"/>
      <c r="KGG153" s="5"/>
      <c r="KGH153" s="5"/>
      <c r="KGI153" s="5"/>
      <c r="KGJ153" s="5"/>
      <c r="KGK153" s="5"/>
      <c r="KGL153" s="5"/>
      <c r="KGM153" s="5"/>
      <c r="KGN153" s="5"/>
      <c r="KGO153" s="5"/>
      <c r="KGP153" s="5"/>
      <c r="KGQ153" s="5"/>
      <c r="KGR153" s="5"/>
      <c r="KGS153" s="5"/>
      <c r="KGT153" s="5"/>
      <c r="KGU153" s="5"/>
      <c r="KGV153" s="5"/>
      <c r="KGW153" s="5"/>
      <c r="KGX153" s="5"/>
      <c r="KGY153" s="5"/>
      <c r="KGZ153" s="5"/>
      <c r="KHA153" s="5"/>
      <c r="KHB153" s="5"/>
      <c r="KHC153" s="5"/>
      <c r="KHD153" s="5"/>
      <c r="KHE153" s="5"/>
      <c r="KHF153" s="5"/>
      <c r="KHG153" s="5"/>
      <c r="KHH153" s="5"/>
      <c r="KHI153" s="5"/>
      <c r="KHJ153" s="5"/>
      <c r="KHK153" s="5"/>
      <c r="KHL153" s="5"/>
      <c r="KHM153" s="5"/>
      <c r="KHN153" s="5"/>
      <c r="KHO153" s="5"/>
      <c r="KHP153" s="5"/>
      <c r="KHQ153" s="5"/>
      <c r="KHR153" s="5"/>
      <c r="KHS153" s="5"/>
      <c r="KHT153" s="5"/>
      <c r="KHU153" s="5"/>
      <c r="KHV153" s="5"/>
      <c r="KHW153" s="5"/>
      <c r="KHX153" s="5"/>
      <c r="KHY153" s="5"/>
      <c r="KHZ153" s="5"/>
      <c r="KIA153" s="5"/>
      <c r="KIB153" s="5"/>
      <c r="KIC153" s="5"/>
      <c r="KID153" s="5"/>
      <c r="KIE153" s="5"/>
      <c r="KIF153" s="5"/>
      <c r="KIG153" s="5"/>
      <c r="KIH153" s="5"/>
      <c r="KII153" s="5"/>
      <c r="KIJ153" s="5"/>
      <c r="KIK153" s="5"/>
      <c r="KIL153" s="5"/>
      <c r="KIM153" s="5"/>
      <c r="KIN153" s="5"/>
      <c r="KIO153" s="5"/>
      <c r="KIP153" s="5"/>
      <c r="KIQ153" s="5"/>
      <c r="KIR153" s="5"/>
      <c r="KIS153" s="5"/>
      <c r="KIT153" s="5"/>
      <c r="KIU153" s="5"/>
      <c r="KIV153" s="5"/>
      <c r="KIW153" s="5"/>
      <c r="KIX153" s="5"/>
      <c r="KIY153" s="5"/>
      <c r="KIZ153" s="5"/>
      <c r="KJA153" s="5"/>
      <c r="KJB153" s="5"/>
      <c r="KJC153" s="5"/>
      <c r="KJD153" s="5"/>
      <c r="KJE153" s="5"/>
      <c r="KJF153" s="5"/>
      <c r="KJG153" s="5"/>
      <c r="KJH153" s="5"/>
      <c r="KJI153" s="5"/>
      <c r="KJJ153" s="5"/>
      <c r="KJK153" s="5"/>
      <c r="KJL153" s="5"/>
      <c r="KJM153" s="5"/>
      <c r="KJN153" s="5"/>
      <c r="KJO153" s="5"/>
      <c r="KJP153" s="5"/>
      <c r="KJQ153" s="5"/>
      <c r="KJR153" s="5"/>
      <c r="KJS153" s="5"/>
      <c r="KJT153" s="5"/>
      <c r="KJU153" s="5"/>
      <c r="KJV153" s="5"/>
      <c r="KJW153" s="5"/>
      <c r="KJX153" s="5"/>
      <c r="KJY153" s="5"/>
      <c r="KJZ153" s="5"/>
      <c r="KKA153" s="5"/>
      <c r="KKB153" s="5"/>
      <c r="KKC153" s="5"/>
      <c r="KKD153" s="5"/>
      <c r="KKE153" s="5"/>
      <c r="KKF153" s="5"/>
      <c r="KKG153" s="5"/>
      <c r="KKH153" s="5"/>
      <c r="KKI153" s="5"/>
      <c r="KKJ153" s="5"/>
      <c r="KKK153" s="5"/>
      <c r="KKL153" s="5"/>
      <c r="KKM153" s="5"/>
      <c r="KKN153" s="5"/>
      <c r="KKO153" s="5"/>
      <c r="KKP153" s="5"/>
      <c r="KKQ153" s="5"/>
      <c r="KKR153" s="5"/>
      <c r="KKS153" s="5"/>
      <c r="KKT153" s="5"/>
      <c r="KKU153" s="5"/>
      <c r="KKV153" s="5"/>
      <c r="KKW153" s="5"/>
      <c r="KKX153" s="5"/>
      <c r="KKY153" s="5"/>
      <c r="KKZ153" s="5"/>
      <c r="KLA153" s="5"/>
      <c r="KLB153" s="5"/>
      <c r="KLC153" s="5"/>
      <c r="KLD153" s="5"/>
      <c r="KLE153" s="5"/>
      <c r="KLF153" s="5"/>
      <c r="KLG153" s="5"/>
      <c r="KLH153" s="5"/>
      <c r="KLI153" s="5"/>
      <c r="KLJ153" s="5"/>
      <c r="KLK153" s="5"/>
      <c r="KLL153" s="5"/>
      <c r="KLM153" s="5"/>
      <c r="KLN153" s="5"/>
      <c r="KLO153" s="5"/>
      <c r="KLP153" s="5"/>
      <c r="KLQ153" s="5"/>
      <c r="KLR153" s="5"/>
      <c r="KLS153" s="5"/>
      <c r="KLT153" s="5"/>
      <c r="KLU153" s="5"/>
      <c r="KLV153" s="5"/>
      <c r="KLW153" s="5"/>
      <c r="KLX153" s="5"/>
      <c r="KLY153" s="5"/>
      <c r="KLZ153" s="5"/>
      <c r="KMA153" s="5"/>
      <c r="KMB153" s="5"/>
      <c r="KMC153" s="5"/>
      <c r="KMD153" s="5"/>
      <c r="KME153" s="5"/>
      <c r="KMF153" s="5"/>
      <c r="KMG153" s="5"/>
      <c r="KMH153" s="5"/>
      <c r="KMI153" s="5"/>
      <c r="KMJ153" s="5"/>
      <c r="KMK153" s="5"/>
      <c r="KML153" s="5"/>
      <c r="KMM153" s="5"/>
      <c r="KMN153" s="5"/>
      <c r="KMO153" s="5"/>
      <c r="KMP153" s="5"/>
      <c r="KMQ153" s="5"/>
      <c r="KMR153" s="5"/>
      <c r="KMS153" s="5"/>
      <c r="KMT153" s="5"/>
      <c r="KMU153" s="5"/>
      <c r="KMV153" s="5"/>
      <c r="KMW153" s="5"/>
      <c r="KMX153" s="5"/>
      <c r="KMY153" s="5"/>
      <c r="KMZ153" s="5"/>
      <c r="KNA153" s="5"/>
      <c r="KNB153" s="5"/>
      <c r="KNC153" s="5"/>
      <c r="KND153" s="5"/>
      <c r="KNE153" s="5"/>
      <c r="KNF153" s="5"/>
      <c r="KNG153" s="5"/>
      <c r="KNH153" s="5"/>
      <c r="KNI153" s="5"/>
      <c r="KNJ153" s="5"/>
      <c r="KNK153" s="5"/>
      <c r="KNL153" s="5"/>
      <c r="KNM153" s="5"/>
      <c r="KNN153" s="5"/>
      <c r="KNO153" s="5"/>
      <c r="KNP153" s="5"/>
      <c r="KNQ153" s="5"/>
      <c r="KNR153" s="5"/>
      <c r="KNS153" s="5"/>
      <c r="KNT153" s="5"/>
      <c r="KNU153" s="5"/>
      <c r="KNV153" s="5"/>
      <c r="KNW153" s="5"/>
      <c r="KNX153" s="5"/>
      <c r="KNY153" s="5"/>
      <c r="KNZ153" s="5"/>
      <c r="KOA153" s="5"/>
      <c r="KOB153" s="5"/>
      <c r="KOC153" s="5"/>
      <c r="KOD153" s="5"/>
      <c r="KOE153" s="5"/>
      <c r="KOF153" s="5"/>
      <c r="KOG153" s="5"/>
      <c r="KOH153" s="5"/>
      <c r="KOI153" s="5"/>
      <c r="KOJ153" s="5"/>
      <c r="KOK153" s="5"/>
      <c r="KOL153" s="5"/>
      <c r="KOM153" s="5"/>
      <c r="KON153" s="5"/>
      <c r="KOO153" s="5"/>
      <c r="KOP153" s="5"/>
      <c r="KOQ153" s="5"/>
      <c r="KOR153" s="5"/>
      <c r="KOS153" s="5"/>
      <c r="KOT153" s="5"/>
      <c r="KOU153" s="5"/>
      <c r="KOV153" s="5"/>
      <c r="KOW153" s="5"/>
      <c r="KOX153" s="5"/>
      <c r="KOY153" s="5"/>
      <c r="KOZ153" s="5"/>
      <c r="KPA153" s="5"/>
      <c r="KPB153" s="5"/>
      <c r="KPC153" s="5"/>
      <c r="KPD153" s="5"/>
      <c r="KPE153" s="5"/>
      <c r="KPF153" s="5"/>
      <c r="KPG153" s="5"/>
      <c r="KPH153" s="5"/>
      <c r="KPI153" s="5"/>
      <c r="KPJ153" s="5"/>
      <c r="KPK153" s="5"/>
      <c r="KPL153" s="5"/>
      <c r="KPM153" s="5"/>
      <c r="KPN153" s="5"/>
      <c r="KPO153" s="5"/>
      <c r="KPP153" s="5"/>
      <c r="KPQ153" s="5"/>
      <c r="KPR153" s="5"/>
      <c r="KPS153" s="5"/>
      <c r="KPT153" s="5"/>
      <c r="KPU153" s="5"/>
      <c r="KPV153" s="5"/>
      <c r="KPW153" s="5"/>
      <c r="KPX153" s="5"/>
      <c r="KPY153" s="5"/>
      <c r="KPZ153" s="5"/>
      <c r="KQA153" s="5"/>
      <c r="KQB153" s="5"/>
      <c r="KQC153" s="5"/>
      <c r="KQD153" s="5"/>
      <c r="KQE153" s="5"/>
      <c r="KQF153" s="5"/>
      <c r="KQG153" s="5"/>
      <c r="KQH153" s="5"/>
      <c r="KQI153" s="5"/>
      <c r="KQJ153" s="5"/>
      <c r="KQK153" s="5"/>
      <c r="KQL153" s="5"/>
      <c r="KQM153" s="5"/>
      <c r="KQN153" s="5"/>
      <c r="KQO153" s="5"/>
      <c r="KQP153" s="5"/>
      <c r="KQQ153" s="5"/>
      <c r="KQR153" s="5"/>
      <c r="KQS153" s="5"/>
      <c r="KQT153" s="5"/>
      <c r="KQU153" s="5"/>
      <c r="KQV153" s="5"/>
      <c r="KQW153" s="5"/>
      <c r="KQX153" s="5"/>
      <c r="KQY153" s="5"/>
      <c r="KQZ153" s="5"/>
      <c r="KRA153" s="5"/>
      <c r="KRB153" s="5"/>
      <c r="KRC153" s="5"/>
      <c r="KRD153" s="5"/>
      <c r="KRE153" s="5"/>
      <c r="KRF153" s="5"/>
      <c r="KRG153" s="5"/>
      <c r="KRH153" s="5"/>
      <c r="KRI153" s="5"/>
      <c r="KRJ153" s="5"/>
      <c r="KRK153" s="5"/>
      <c r="KRL153" s="5"/>
      <c r="KRM153" s="5"/>
      <c r="KRN153" s="5"/>
      <c r="KRO153" s="5"/>
      <c r="KRP153" s="5"/>
      <c r="KRQ153" s="5"/>
      <c r="KRR153" s="5"/>
      <c r="KRS153" s="5"/>
      <c r="KRT153" s="5"/>
      <c r="KRU153" s="5"/>
      <c r="KRV153" s="5"/>
      <c r="KRW153" s="5"/>
      <c r="KRX153" s="5"/>
      <c r="KRY153" s="5"/>
      <c r="KRZ153" s="5"/>
      <c r="KSA153" s="5"/>
      <c r="KSB153" s="5"/>
      <c r="KSC153" s="5"/>
      <c r="KSD153" s="5"/>
      <c r="KSE153" s="5"/>
      <c r="KSF153" s="5"/>
      <c r="KSG153" s="5"/>
      <c r="KSH153" s="5"/>
      <c r="KSI153" s="5"/>
      <c r="KSJ153" s="5"/>
      <c r="KSK153" s="5"/>
      <c r="KSL153" s="5"/>
      <c r="KSM153" s="5"/>
      <c r="KSN153" s="5"/>
      <c r="KSO153" s="5"/>
      <c r="KSP153" s="5"/>
      <c r="KSQ153" s="5"/>
      <c r="KSR153" s="5"/>
      <c r="KSS153" s="5"/>
      <c r="KST153" s="5"/>
      <c r="KSU153" s="5"/>
      <c r="KSV153" s="5"/>
      <c r="KSW153" s="5"/>
      <c r="KSX153" s="5"/>
      <c r="KSY153" s="5"/>
      <c r="KSZ153" s="5"/>
      <c r="KTA153" s="5"/>
      <c r="KTB153" s="5"/>
      <c r="KTC153" s="5"/>
      <c r="KTD153" s="5"/>
      <c r="KTE153" s="5"/>
      <c r="KTF153" s="5"/>
      <c r="KTG153" s="5"/>
      <c r="KTH153" s="5"/>
      <c r="KTI153" s="5"/>
      <c r="KTJ153" s="5"/>
      <c r="KTK153" s="5"/>
      <c r="KTL153" s="5"/>
      <c r="KTM153" s="5"/>
      <c r="KTN153" s="5"/>
      <c r="KTO153" s="5"/>
      <c r="KTP153" s="5"/>
      <c r="KTQ153" s="5"/>
      <c r="KTR153" s="5"/>
      <c r="KTS153" s="5"/>
      <c r="KTT153" s="5"/>
      <c r="KTU153" s="5"/>
      <c r="KTV153" s="5"/>
      <c r="KTW153" s="5"/>
      <c r="KTX153" s="5"/>
      <c r="KTY153" s="5"/>
      <c r="KTZ153" s="5"/>
      <c r="KUA153" s="5"/>
      <c r="KUB153" s="5"/>
      <c r="KUC153" s="5"/>
      <c r="KUD153" s="5"/>
      <c r="KUE153" s="5"/>
      <c r="KUF153" s="5"/>
      <c r="KUG153" s="5"/>
      <c r="KUH153" s="5"/>
      <c r="KUI153" s="5"/>
      <c r="KUJ153" s="5"/>
      <c r="KUK153" s="5"/>
      <c r="KUL153" s="5"/>
      <c r="KUM153" s="5"/>
      <c r="KUN153" s="5"/>
      <c r="KUO153" s="5"/>
      <c r="KUP153" s="5"/>
      <c r="KUQ153" s="5"/>
      <c r="KUR153" s="5"/>
      <c r="KUS153" s="5"/>
      <c r="KUT153" s="5"/>
      <c r="KUU153" s="5"/>
      <c r="KUV153" s="5"/>
      <c r="KUW153" s="5"/>
      <c r="KUX153" s="5"/>
      <c r="KUY153" s="5"/>
      <c r="KUZ153" s="5"/>
      <c r="KVA153" s="5"/>
      <c r="KVB153" s="5"/>
      <c r="KVC153" s="5"/>
      <c r="KVD153" s="5"/>
      <c r="KVE153" s="5"/>
      <c r="KVF153" s="5"/>
      <c r="KVG153" s="5"/>
      <c r="KVH153" s="5"/>
      <c r="KVI153" s="5"/>
      <c r="KVJ153" s="5"/>
      <c r="KVK153" s="5"/>
      <c r="KVL153" s="5"/>
      <c r="KVM153" s="5"/>
      <c r="KVN153" s="5"/>
      <c r="KVO153" s="5"/>
      <c r="KVP153" s="5"/>
      <c r="KVQ153" s="5"/>
      <c r="KVR153" s="5"/>
      <c r="KVS153" s="5"/>
      <c r="KVT153" s="5"/>
      <c r="KVU153" s="5"/>
      <c r="KVV153" s="5"/>
      <c r="KVW153" s="5"/>
      <c r="KVX153" s="5"/>
      <c r="KVY153" s="5"/>
      <c r="KVZ153" s="5"/>
      <c r="KWA153" s="5"/>
      <c r="KWB153" s="5"/>
      <c r="KWC153" s="5"/>
      <c r="KWD153" s="5"/>
      <c r="KWE153" s="5"/>
      <c r="KWF153" s="5"/>
      <c r="KWG153" s="5"/>
      <c r="KWH153" s="5"/>
      <c r="KWI153" s="5"/>
      <c r="KWJ153" s="5"/>
      <c r="KWK153" s="5"/>
      <c r="KWL153" s="5"/>
      <c r="KWM153" s="5"/>
      <c r="KWN153" s="5"/>
      <c r="KWO153" s="5"/>
      <c r="KWP153" s="5"/>
      <c r="KWQ153" s="5"/>
      <c r="KWR153" s="5"/>
      <c r="KWS153" s="5"/>
      <c r="KWT153" s="5"/>
      <c r="KWU153" s="5"/>
      <c r="KWV153" s="5"/>
      <c r="KWW153" s="5"/>
      <c r="KWX153" s="5"/>
      <c r="KWY153" s="5"/>
      <c r="KWZ153" s="5"/>
      <c r="KXA153" s="5"/>
      <c r="KXB153" s="5"/>
      <c r="KXC153" s="5"/>
      <c r="KXD153" s="5"/>
      <c r="KXE153" s="5"/>
      <c r="KXF153" s="5"/>
      <c r="KXG153" s="5"/>
      <c r="KXH153" s="5"/>
      <c r="KXI153" s="5"/>
      <c r="KXJ153" s="5"/>
      <c r="KXK153" s="5"/>
      <c r="KXL153" s="5"/>
      <c r="KXM153" s="5"/>
      <c r="KXN153" s="5"/>
      <c r="KXO153" s="5"/>
      <c r="KXP153" s="5"/>
      <c r="KXQ153" s="5"/>
      <c r="KXR153" s="5"/>
      <c r="KXS153" s="5"/>
      <c r="KXT153" s="5"/>
      <c r="KXU153" s="5"/>
      <c r="KXV153" s="5"/>
      <c r="KXW153" s="5"/>
      <c r="KXX153" s="5"/>
      <c r="KXY153" s="5"/>
      <c r="KXZ153" s="5"/>
      <c r="KYA153" s="5"/>
      <c r="KYB153" s="5"/>
      <c r="KYC153" s="5"/>
      <c r="KYD153" s="5"/>
      <c r="KYE153" s="5"/>
      <c r="KYF153" s="5"/>
      <c r="KYG153" s="5"/>
      <c r="KYH153" s="5"/>
      <c r="KYI153" s="5"/>
      <c r="KYJ153" s="5"/>
      <c r="KYK153" s="5"/>
      <c r="KYL153" s="5"/>
      <c r="KYM153" s="5"/>
      <c r="KYN153" s="5"/>
      <c r="KYO153" s="5"/>
      <c r="KYP153" s="5"/>
      <c r="KYQ153" s="5"/>
      <c r="KYR153" s="5"/>
      <c r="KYS153" s="5"/>
      <c r="KYT153" s="5"/>
      <c r="KYU153" s="5"/>
      <c r="KYV153" s="5"/>
      <c r="KYW153" s="5"/>
      <c r="KYX153" s="5"/>
      <c r="KYY153" s="5"/>
      <c r="KYZ153" s="5"/>
      <c r="KZA153" s="5"/>
      <c r="KZB153" s="5"/>
      <c r="KZC153" s="5"/>
      <c r="KZD153" s="5"/>
      <c r="KZE153" s="5"/>
      <c r="KZF153" s="5"/>
      <c r="KZG153" s="5"/>
      <c r="KZH153" s="5"/>
      <c r="KZI153" s="5"/>
      <c r="KZJ153" s="5"/>
      <c r="KZK153" s="5"/>
      <c r="KZL153" s="5"/>
      <c r="KZM153" s="5"/>
      <c r="KZN153" s="5"/>
      <c r="KZO153" s="5"/>
      <c r="KZP153" s="5"/>
      <c r="KZQ153" s="5"/>
      <c r="KZR153" s="5"/>
      <c r="KZS153" s="5"/>
      <c r="KZT153" s="5"/>
      <c r="KZU153" s="5"/>
      <c r="KZV153" s="5"/>
      <c r="KZW153" s="5"/>
      <c r="KZX153" s="5"/>
      <c r="KZY153" s="5"/>
      <c r="KZZ153" s="5"/>
      <c r="LAA153" s="5"/>
      <c r="LAB153" s="5"/>
      <c r="LAC153" s="5"/>
      <c r="LAD153" s="5"/>
      <c r="LAE153" s="5"/>
      <c r="LAF153" s="5"/>
      <c r="LAG153" s="5"/>
      <c r="LAH153" s="5"/>
      <c r="LAI153" s="5"/>
      <c r="LAJ153" s="5"/>
      <c r="LAK153" s="5"/>
      <c r="LAL153" s="5"/>
      <c r="LAM153" s="5"/>
      <c r="LAN153" s="5"/>
      <c r="LAO153" s="5"/>
      <c r="LAP153" s="5"/>
      <c r="LAQ153" s="5"/>
      <c r="LAR153" s="5"/>
      <c r="LAS153" s="5"/>
      <c r="LAT153" s="5"/>
      <c r="LAU153" s="5"/>
      <c r="LAV153" s="5"/>
      <c r="LAW153" s="5"/>
      <c r="LAX153" s="5"/>
      <c r="LAY153" s="5"/>
      <c r="LAZ153" s="5"/>
      <c r="LBA153" s="5"/>
      <c r="LBB153" s="5"/>
      <c r="LBC153" s="5"/>
      <c r="LBD153" s="5"/>
      <c r="LBE153" s="5"/>
      <c r="LBF153" s="5"/>
      <c r="LBG153" s="5"/>
      <c r="LBH153" s="5"/>
      <c r="LBI153" s="5"/>
      <c r="LBJ153" s="5"/>
      <c r="LBK153" s="5"/>
      <c r="LBL153" s="5"/>
      <c r="LBM153" s="5"/>
      <c r="LBN153" s="5"/>
      <c r="LBO153" s="5"/>
      <c r="LBP153" s="5"/>
      <c r="LBQ153" s="5"/>
      <c r="LBR153" s="5"/>
      <c r="LBS153" s="5"/>
      <c r="LBT153" s="5"/>
      <c r="LBU153" s="5"/>
      <c r="LBV153" s="5"/>
      <c r="LBW153" s="5"/>
      <c r="LBX153" s="5"/>
      <c r="LBY153" s="5"/>
      <c r="LBZ153" s="5"/>
      <c r="LCA153" s="5"/>
      <c r="LCB153" s="5"/>
      <c r="LCC153" s="5"/>
      <c r="LCD153" s="5"/>
      <c r="LCE153" s="5"/>
      <c r="LCF153" s="5"/>
      <c r="LCG153" s="5"/>
      <c r="LCH153" s="5"/>
      <c r="LCI153" s="5"/>
      <c r="LCJ153" s="5"/>
      <c r="LCK153" s="5"/>
      <c r="LCL153" s="5"/>
      <c r="LCM153" s="5"/>
      <c r="LCN153" s="5"/>
      <c r="LCO153" s="5"/>
      <c r="LCP153" s="5"/>
      <c r="LCQ153" s="5"/>
      <c r="LCR153" s="5"/>
      <c r="LCS153" s="5"/>
      <c r="LCT153" s="5"/>
      <c r="LCU153" s="5"/>
      <c r="LCV153" s="5"/>
      <c r="LCW153" s="5"/>
      <c r="LCX153" s="5"/>
      <c r="LCY153" s="5"/>
      <c r="LCZ153" s="5"/>
      <c r="LDA153" s="5"/>
      <c r="LDB153" s="5"/>
      <c r="LDC153" s="5"/>
      <c r="LDD153" s="5"/>
      <c r="LDE153" s="5"/>
      <c r="LDF153" s="5"/>
      <c r="LDG153" s="5"/>
      <c r="LDH153" s="5"/>
      <c r="LDI153" s="5"/>
      <c r="LDJ153" s="5"/>
      <c r="LDK153" s="5"/>
      <c r="LDL153" s="5"/>
      <c r="LDM153" s="5"/>
      <c r="LDN153" s="5"/>
      <c r="LDO153" s="5"/>
      <c r="LDP153" s="5"/>
      <c r="LDQ153" s="5"/>
      <c r="LDR153" s="5"/>
      <c r="LDS153" s="5"/>
      <c r="LDT153" s="5"/>
      <c r="LDU153" s="5"/>
      <c r="LDV153" s="5"/>
      <c r="LDW153" s="5"/>
      <c r="LDX153" s="5"/>
      <c r="LDY153" s="5"/>
      <c r="LDZ153" s="5"/>
      <c r="LEA153" s="5"/>
      <c r="LEB153" s="5"/>
      <c r="LEC153" s="5"/>
      <c r="LED153" s="5"/>
      <c r="LEE153" s="5"/>
      <c r="LEF153" s="5"/>
      <c r="LEG153" s="5"/>
      <c r="LEH153" s="5"/>
      <c r="LEI153" s="5"/>
      <c r="LEJ153" s="5"/>
      <c r="LEK153" s="5"/>
      <c r="LEL153" s="5"/>
      <c r="LEM153" s="5"/>
      <c r="LEN153" s="5"/>
      <c r="LEO153" s="5"/>
      <c r="LEP153" s="5"/>
      <c r="LEQ153" s="5"/>
      <c r="LER153" s="5"/>
      <c r="LES153" s="5"/>
      <c r="LET153" s="5"/>
      <c r="LEU153" s="5"/>
      <c r="LEV153" s="5"/>
      <c r="LEW153" s="5"/>
      <c r="LEX153" s="5"/>
      <c r="LEY153" s="5"/>
      <c r="LEZ153" s="5"/>
      <c r="LFA153" s="5"/>
      <c r="LFB153" s="5"/>
      <c r="LFC153" s="5"/>
      <c r="LFD153" s="5"/>
      <c r="LFE153" s="5"/>
      <c r="LFF153" s="5"/>
      <c r="LFG153" s="5"/>
      <c r="LFH153" s="5"/>
      <c r="LFI153" s="5"/>
      <c r="LFJ153" s="5"/>
      <c r="LFK153" s="5"/>
      <c r="LFL153" s="5"/>
      <c r="LFM153" s="5"/>
      <c r="LFN153" s="5"/>
      <c r="LFO153" s="5"/>
      <c r="LFP153" s="5"/>
      <c r="LFQ153" s="5"/>
      <c r="LFR153" s="5"/>
      <c r="LFS153" s="5"/>
      <c r="LFT153" s="5"/>
      <c r="LFU153" s="5"/>
      <c r="LFV153" s="5"/>
      <c r="LFW153" s="5"/>
      <c r="LFX153" s="5"/>
      <c r="LFY153" s="5"/>
      <c r="LFZ153" s="5"/>
      <c r="LGA153" s="5"/>
      <c r="LGB153" s="5"/>
      <c r="LGC153" s="5"/>
      <c r="LGD153" s="5"/>
      <c r="LGE153" s="5"/>
      <c r="LGF153" s="5"/>
      <c r="LGG153" s="5"/>
      <c r="LGH153" s="5"/>
      <c r="LGI153" s="5"/>
      <c r="LGJ153" s="5"/>
      <c r="LGK153" s="5"/>
      <c r="LGL153" s="5"/>
      <c r="LGM153" s="5"/>
      <c r="LGN153" s="5"/>
      <c r="LGO153" s="5"/>
      <c r="LGP153" s="5"/>
      <c r="LGQ153" s="5"/>
      <c r="LGR153" s="5"/>
      <c r="LGS153" s="5"/>
      <c r="LGT153" s="5"/>
      <c r="LGU153" s="5"/>
      <c r="LGV153" s="5"/>
      <c r="LGW153" s="5"/>
      <c r="LGX153" s="5"/>
      <c r="LGY153" s="5"/>
      <c r="LGZ153" s="5"/>
      <c r="LHA153" s="5"/>
      <c r="LHB153" s="5"/>
      <c r="LHC153" s="5"/>
      <c r="LHD153" s="5"/>
      <c r="LHE153" s="5"/>
      <c r="LHF153" s="5"/>
      <c r="LHG153" s="5"/>
      <c r="LHH153" s="5"/>
      <c r="LHI153" s="5"/>
      <c r="LHJ153" s="5"/>
      <c r="LHK153" s="5"/>
      <c r="LHL153" s="5"/>
      <c r="LHM153" s="5"/>
      <c r="LHN153" s="5"/>
      <c r="LHO153" s="5"/>
      <c r="LHP153" s="5"/>
      <c r="LHQ153" s="5"/>
      <c r="LHR153" s="5"/>
      <c r="LHS153" s="5"/>
      <c r="LHT153" s="5"/>
      <c r="LHU153" s="5"/>
      <c r="LHV153" s="5"/>
      <c r="LHW153" s="5"/>
      <c r="LHX153" s="5"/>
      <c r="LHY153" s="5"/>
      <c r="LHZ153" s="5"/>
      <c r="LIA153" s="5"/>
      <c r="LIB153" s="5"/>
      <c r="LIC153" s="5"/>
      <c r="LID153" s="5"/>
      <c r="LIE153" s="5"/>
      <c r="LIF153" s="5"/>
      <c r="LIG153" s="5"/>
      <c r="LIH153" s="5"/>
      <c r="LII153" s="5"/>
      <c r="LIJ153" s="5"/>
      <c r="LIK153" s="5"/>
      <c r="LIL153" s="5"/>
      <c r="LIM153" s="5"/>
      <c r="LIN153" s="5"/>
      <c r="LIO153" s="5"/>
      <c r="LIP153" s="5"/>
      <c r="LIQ153" s="5"/>
      <c r="LIR153" s="5"/>
      <c r="LIS153" s="5"/>
      <c r="LIT153" s="5"/>
      <c r="LIU153" s="5"/>
      <c r="LIV153" s="5"/>
      <c r="LIW153" s="5"/>
      <c r="LIX153" s="5"/>
      <c r="LIY153" s="5"/>
      <c r="LIZ153" s="5"/>
      <c r="LJA153" s="5"/>
      <c r="LJB153" s="5"/>
      <c r="LJC153" s="5"/>
      <c r="LJD153" s="5"/>
      <c r="LJE153" s="5"/>
      <c r="LJF153" s="5"/>
      <c r="LJG153" s="5"/>
      <c r="LJH153" s="5"/>
      <c r="LJI153" s="5"/>
      <c r="LJJ153" s="5"/>
      <c r="LJK153" s="5"/>
      <c r="LJL153" s="5"/>
      <c r="LJM153" s="5"/>
      <c r="LJN153" s="5"/>
      <c r="LJO153" s="5"/>
      <c r="LJP153" s="5"/>
      <c r="LJQ153" s="5"/>
      <c r="LJR153" s="5"/>
      <c r="LJS153" s="5"/>
      <c r="LJT153" s="5"/>
      <c r="LJU153" s="5"/>
      <c r="LJV153" s="5"/>
      <c r="LJW153" s="5"/>
      <c r="LJX153" s="5"/>
      <c r="LJY153" s="5"/>
      <c r="LJZ153" s="5"/>
      <c r="LKA153" s="5"/>
      <c r="LKB153" s="5"/>
      <c r="LKC153" s="5"/>
      <c r="LKD153" s="5"/>
      <c r="LKE153" s="5"/>
      <c r="LKF153" s="5"/>
      <c r="LKG153" s="5"/>
      <c r="LKH153" s="5"/>
      <c r="LKI153" s="5"/>
      <c r="LKJ153" s="5"/>
      <c r="LKK153" s="5"/>
      <c r="LKL153" s="5"/>
      <c r="LKM153" s="5"/>
      <c r="LKN153" s="5"/>
      <c r="LKO153" s="5"/>
      <c r="LKP153" s="5"/>
      <c r="LKQ153" s="5"/>
      <c r="LKR153" s="5"/>
      <c r="LKS153" s="5"/>
      <c r="LKT153" s="5"/>
      <c r="LKU153" s="5"/>
      <c r="LKV153" s="5"/>
      <c r="LKW153" s="5"/>
      <c r="LKX153" s="5"/>
      <c r="LKY153" s="5"/>
      <c r="LKZ153" s="5"/>
      <c r="LLA153" s="5"/>
      <c r="LLB153" s="5"/>
      <c r="LLC153" s="5"/>
      <c r="LLD153" s="5"/>
      <c r="LLE153" s="5"/>
      <c r="LLF153" s="5"/>
      <c r="LLG153" s="5"/>
      <c r="LLH153" s="5"/>
      <c r="LLI153" s="5"/>
      <c r="LLJ153" s="5"/>
      <c r="LLK153" s="5"/>
      <c r="LLL153" s="5"/>
      <c r="LLM153" s="5"/>
      <c r="LLN153" s="5"/>
      <c r="LLO153" s="5"/>
      <c r="LLP153" s="5"/>
      <c r="LLQ153" s="5"/>
      <c r="LLR153" s="5"/>
      <c r="LLS153" s="5"/>
      <c r="LLT153" s="5"/>
      <c r="LLU153" s="5"/>
      <c r="LLV153" s="5"/>
      <c r="LLW153" s="5"/>
      <c r="LLX153" s="5"/>
      <c r="LLY153" s="5"/>
      <c r="LLZ153" s="5"/>
      <c r="LMA153" s="5"/>
      <c r="LMB153" s="5"/>
      <c r="LMC153" s="5"/>
      <c r="LMD153" s="5"/>
      <c r="LME153" s="5"/>
      <c r="LMF153" s="5"/>
      <c r="LMG153" s="5"/>
      <c r="LMH153" s="5"/>
      <c r="LMI153" s="5"/>
      <c r="LMJ153" s="5"/>
      <c r="LMK153" s="5"/>
      <c r="LML153" s="5"/>
      <c r="LMM153" s="5"/>
      <c r="LMN153" s="5"/>
      <c r="LMO153" s="5"/>
      <c r="LMP153" s="5"/>
      <c r="LMQ153" s="5"/>
      <c r="LMR153" s="5"/>
      <c r="LMS153" s="5"/>
      <c r="LMT153" s="5"/>
      <c r="LMU153" s="5"/>
      <c r="LMV153" s="5"/>
      <c r="LMW153" s="5"/>
      <c r="LMX153" s="5"/>
      <c r="LMY153" s="5"/>
      <c r="LMZ153" s="5"/>
      <c r="LNA153" s="5"/>
      <c r="LNB153" s="5"/>
      <c r="LNC153" s="5"/>
      <c r="LND153" s="5"/>
      <c r="LNE153" s="5"/>
      <c r="LNF153" s="5"/>
      <c r="LNG153" s="5"/>
      <c r="LNH153" s="5"/>
      <c r="LNI153" s="5"/>
      <c r="LNJ153" s="5"/>
      <c r="LNK153" s="5"/>
      <c r="LNL153" s="5"/>
      <c r="LNM153" s="5"/>
      <c r="LNN153" s="5"/>
      <c r="LNO153" s="5"/>
      <c r="LNP153" s="5"/>
      <c r="LNQ153" s="5"/>
      <c r="LNR153" s="5"/>
      <c r="LNS153" s="5"/>
      <c r="LNT153" s="5"/>
      <c r="LNU153" s="5"/>
      <c r="LNV153" s="5"/>
      <c r="LNW153" s="5"/>
      <c r="LNX153" s="5"/>
      <c r="LNY153" s="5"/>
      <c r="LNZ153" s="5"/>
      <c r="LOA153" s="5"/>
      <c r="LOB153" s="5"/>
      <c r="LOC153" s="5"/>
      <c r="LOD153" s="5"/>
      <c r="LOE153" s="5"/>
      <c r="LOF153" s="5"/>
      <c r="LOG153" s="5"/>
      <c r="LOH153" s="5"/>
      <c r="LOI153" s="5"/>
      <c r="LOJ153" s="5"/>
      <c r="LOK153" s="5"/>
      <c r="LOL153" s="5"/>
      <c r="LOM153" s="5"/>
      <c r="LON153" s="5"/>
      <c r="LOO153" s="5"/>
      <c r="LOP153" s="5"/>
      <c r="LOQ153" s="5"/>
      <c r="LOR153" s="5"/>
      <c r="LOS153" s="5"/>
      <c r="LOT153" s="5"/>
      <c r="LOU153" s="5"/>
      <c r="LOV153" s="5"/>
      <c r="LOW153" s="5"/>
      <c r="LOX153" s="5"/>
      <c r="LOY153" s="5"/>
      <c r="LOZ153" s="5"/>
      <c r="LPA153" s="5"/>
      <c r="LPB153" s="5"/>
      <c r="LPC153" s="5"/>
      <c r="LPD153" s="5"/>
      <c r="LPE153" s="5"/>
      <c r="LPF153" s="5"/>
      <c r="LPG153" s="5"/>
      <c r="LPH153" s="5"/>
      <c r="LPI153" s="5"/>
      <c r="LPJ153" s="5"/>
      <c r="LPK153" s="5"/>
      <c r="LPL153" s="5"/>
      <c r="LPM153" s="5"/>
      <c r="LPN153" s="5"/>
      <c r="LPO153" s="5"/>
      <c r="LPP153" s="5"/>
      <c r="LPQ153" s="5"/>
      <c r="LPR153" s="5"/>
      <c r="LPS153" s="5"/>
      <c r="LPT153" s="5"/>
      <c r="LPU153" s="5"/>
      <c r="LPV153" s="5"/>
      <c r="LPW153" s="5"/>
      <c r="LPX153" s="5"/>
      <c r="LPY153" s="5"/>
      <c r="LPZ153" s="5"/>
      <c r="LQA153" s="5"/>
      <c r="LQB153" s="5"/>
      <c r="LQC153" s="5"/>
      <c r="LQD153" s="5"/>
      <c r="LQE153" s="5"/>
      <c r="LQF153" s="5"/>
      <c r="LQG153" s="5"/>
      <c r="LQH153" s="5"/>
      <c r="LQI153" s="5"/>
      <c r="LQJ153" s="5"/>
      <c r="LQK153" s="5"/>
      <c r="LQL153" s="5"/>
      <c r="LQM153" s="5"/>
      <c r="LQN153" s="5"/>
      <c r="LQO153" s="5"/>
      <c r="LQP153" s="5"/>
      <c r="LQQ153" s="5"/>
      <c r="LQR153" s="5"/>
      <c r="LQS153" s="5"/>
      <c r="LQT153" s="5"/>
      <c r="LQU153" s="5"/>
      <c r="LQV153" s="5"/>
      <c r="LQW153" s="5"/>
      <c r="LQX153" s="5"/>
      <c r="LQY153" s="5"/>
      <c r="LQZ153" s="5"/>
      <c r="LRA153" s="5"/>
      <c r="LRB153" s="5"/>
      <c r="LRC153" s="5"/>
      <c r="LRD153" s="5"/>
      <c r="LRE153" s="5"/>
      <c r="LRF153" s="5"/>
      <c r="LRG153" s="5"/>
      <c r="LRH153" s="5"/>
      <c r="LRI153" s="5"/>
      <c r="LRJ153" s="5"/>
      <c r="LRK153" s="5"/>
      <c r="LRL153" s="5"/>
      <c r="LRM153" s="5"/>
      <c r="LRN153" s="5"/>
      <c r="LRO153" s="5"/>
      <c r="LRP153" s="5"/>
      <c r="LRQ153" s="5"/>
      <c r="LRR153" s="5"/>
      <c r="LRS153" s="5"/>
      <c r="LRT153" s="5"/>
      <c r="LRU153" s="5"/>
      <c r="LRV153" s="5"/>
      <c r="LRW153" s="5"/>
      <c r="LRX153" s="5"/>
      <c r="LRY153" s="5"/>
      <c r="LRZ153" s="5"/>
      <c r="LSA153" s="5"/>
      <c r="LSB153" s="5"/>
      <c r="LSC153" s="5"/>
      <c r="LSD153" s="5"/>
      <c r="LSE153" s="5"/>
      <c r="LSF153" s="5"/>
      <c r="LSG153" s="5"/>
      <c r="LSH153" s="5"/>
      <c r="LSI153" s="5"/>
      <c r="LSJ153" s="5"/>
      <c r="LSK153" s="5"/>
      <c r="LSL153" s="5"/>
      <c r="LSM153" s="5"/>
      <c r="LSN153" s="5"/>
      <c r="LSO153" s="5"/>
      <c r="LSP153" s="5"/>
      <c r="LSQ153" s="5"/>
      <c r="LSR153" s="5"/>
      <c r="LSS153" s="5"/>
      <c r="LST153" s="5"/>
      <c r="LSU153" s="5"/>
      <c r="LSV153" s="5"/>
      <c r="LSW153" s="5"/>
      <c r="LSX153" s="5"/>
      <c r="LSY153" s="5"/>
      <c r="LSZ153" s="5"/>
      <c r="LTA153" s="5"/>
      <c r="LTB153" s="5"/>
      <c r="LTC153" s="5"/>
      <c r="LTD153" s="5"/>
      <c r="LTE153" s="5"/>
      <c r="LTF153" s="5"/>
      <c r="LTG153" s="5"/>
      <c r="LTH153" s="5"/>
      <c r="LTI153" s="5"/>
      <c r="LTJ153" s="5"/>
      <c r="LTK153" s="5"/>
      <c r="LTL153" s="5"/>
      <c r="LTM153" s="5"/>
      <c r="LTN153" s="5"/>
      <c r="LTO153" s="5"/>
      <c r="LTP153" s="5"/>
      <c r="LTQ153" s="5"/>
      <c r="LTR153" s="5"/>
      <c r="LTS153" s="5"/>
      <c r="LTT153" s="5"/>
      <c r="LTU153" s="5"/>
      <c r="LTV153" s="5"/>
      <c r="LTW153" s="5"/>
      <c r="LTX153" s="5"/>
      <c r="LTY153" s="5"/>
      <c r="LTZ153" s="5"/>
      <c r="LUA153" s="5"/>
      <c r="LUB153" s="5"/>
      <c r="LUC153" s="5"/>
      <c r="LUD153" s="5"/>
      <c r="LUE153" s="5"/>
      <c r="LUF153" s="5"/>
      <c r="LUG153" s="5"/>
      <c r="LUH153" s="5"/>
      <c r="LUI153" s="5"/>
      <c r="LUJ153" s="5"/>
      <c r="LUK153" s="5"/>
      <c r="LUL153" s="5"/>
      <c r="LUM153" s="5"/>
      <c r="LUN153" s="5"/>
      <c r="LUO153" s="5"/>
      <c r="LUP153" s="5"/>
      <c r="LUQ153" s="5"/>
      <c r="LUR153" s="5"/>
      <c r="LUS153" s="5"/>
      <c r="LUT153" s="5"/>
      <c r="LUU153" s="5"/>
      <c r="LUV153" s="5"/>
      <c r="LUW153" s="5"/>
      <c r="LUX153" s="5"/>
      <c r="LUY153" s="5"/>
      <c r="LUZ153" s="5"/>
      <c r="LVA153" s="5"/>
      <c r="LVB153" s="5"/>
      <c r="LVC153" s="5"/>
      <c r="LVD153" s="5"/>
      <c r="LVE153" s="5"/>
      <c r="LVF153" s="5"/>
      <c r="LVG153" s="5"/>
      <c r="LVH153" s="5"/>
      <c r="LVI153" s="5"/>
      <c r="LVJ153" s="5"/>
      <c r="LVK153" s="5"/>
      <c r="LVL153" s="5"/>
      <c r="LVM153" s="5"/>
      <c r="LVN153" s="5"/>
      <c r="LVO153" s="5"/>
      <c r="LVP153" s="5"/>
      <c r="LVQ153" s="5"/>
      <c r="LVR153" s="5"/>
      <c r="LVS153" s="5"/>
      <c r="LVT153" s="5"/>
      <c r="LVU153" s="5"/>
      <c r="LVV153" s="5"/>
      <c r="LVW153" s="5"/>
      <c r="LVX153" s="5"/>
      <c r="LVY153" s="5"/>
      <c r="LVZ153" s="5"/>
      <c r="LWA153" s="5"/>
      <c r="LWB153" s="5"/>
      <c r="LWC153" s="5"/>
      <c r="LWD153" s="5"/>
      <c r="LWE153" s="5"/>
      <c r="LWF153" s="5"/>
      <c r="LWG153" s="5"/>
      <c r="LWH153" s="5"/>
      <c r="LWI153" s="5"/>
      <c r="LWJ153" s="5"/>
      <c r="LWK153" s="5"/>
      <c r="LWL153" s="5"/>
      <c r="LWM153" s="5"/>
      <c r="LWN153" s="5"/>
      <c r="LWO153" s="5"/>
      <c r="LWP153" s="5"/>
      <c r="LWQ153" s="5"/>
      <c r="LWR153" s="5"/>
      <c r="LWS153" s="5"/>
      <c r="LWT153" s="5"/>
      <c r="LWU153" s="5"/>
      <c r="LWV153" s="5"/>
      <c r="LWW153" s="5"/>
      <c r="LWX153" s="5"/>
      <c r="LWY153" s="5"/>
      <c r="LWZ153" s="5"/>
      <c r="LXA153" s="5"/>
      <c r="LXB153" s="5"/>
      <c r="LXC153" s="5"/>
      <c r="LXD153" s="5"/>
      <c r="LXE153" s="5"/>
      <c r="LXF153" s="5"/>
      <c r="LXG153" s="5"/>
      <c r="LXH153" s="5"/>
      <c r="LXI153" s="5"/>
      <c r="LXJ153" s="5"/>
      <c r="LXK153" s="5"/>
      <c r="LXL153" s="5"/>
      <c r="LXM153" s="5"/>
      <c r="LXN153" s="5"/>
      <c r="LXO153" s="5"/>
      <c r="LXP153" s="5"/>
      <c r="LXQ153" s="5"/>
      <c r="LXR153" s="5"/>
      <c r="LXS153" s="5"/>
      <c r="LXT153" s="5"/>
      <c r="LXU153" s="5"/>
      <c r="LXV153" s="5"/>
      <c r="LXW153" s="5"/>
      <c r="LXX153" s="5"/>
      <c r="LXY153" s="5"/>
      <c r="LXZ153" s="5"/>
      <c r="LYA153" s="5"/>
      <c r="LYB153" s="5"/>
      <c r="LYC153" s="5"/>
      <c r="LYD153" s="5"/>
      <c r="LYE153" s="5"/>
      <c r="LYF153" s="5"/>
      <c r="LYG153" s="5"/>
      <c r="LYH153" s="5"/>
      <c r="LYI153" s="5"/>
      <c r="LYJ153" s="5"/>
      <c r="LYK153" s="5"/>
      <c r="LYL153" s="5"/>
      <c r="LYM153" s="5"/>
      <c r="LYN153" s="5"/>
      <c r="LYO153" s="5"/>
      <c r="LYP153" s="5"/>
      <c r="LYQ153" s="5"/>
      <c r="LYR153" s="5"/>
      <c r="LYS153" s="5"/>
      <c r="LYT153" s="5"/>
      <c r="LYU153" s="5"/>
      <c r="LYV153" s="5"/>
      <c r="LYW153" s="5"/>
      <c r="LYX153" s="5"/>
      <c r="LYY153" s="5"/>
      <c r="LYZ153" s="5"/>
      <c r="LZA153" s="5"/>
      <c r="LZB153" s="5"/>
      <c r="LZC153" s="5"/>
      <c r="LZD153" s="5"/>
      <c r="LZE153" s="5"/>
      <c r="LZF153" s="5"/>
      <c r="LZG153" s="5"/>
      <c r="LZH153" s="5"/>
      <c r="LZI153" s="5"/>
      <c r="LZJ153" s="5"/>
      <c r="LZK153" s="5"/>
      <c r="LZL153" s="5"/>
      <c r="LZM153" s="5"/>
      <c r="LZN153" s="5"/>
      <c r="LZO153" s="5"/>
      <c r="LZP153" s="5"/>
      <c r="LZQ153" s="5"/>
      <c r="LZR153" s="5"/>
      <c r="LZS153" s="5"/>
      <c r="LZT153" s="5"/>
      <c r="LZU153" s="5"/>
      <c r="LZV153" s="5"/>
      <c r="LZW153" s="5"/>
      <c r="LZX153" s="5"/>
      <c r="LZY153" s="5"/>
      <c r="LZZ153" s="5"/>
      <c r="MAA153" s="5"/>
      <c r="MAB153" s="5"/>
      <c r="MAC153" s="5"/>
      <c r="MAD153" s="5"/>
      <c r="MAE153" s="5"/>
      <c r="MAF153" s="5"/>
      <c r="MAG153" s="5"/>
      <c r="MAH153" s="5"/>
      <c r="MAI153" s="5"/>
      <c r="MAJ153" s="5"/>
      <c r="MAK153" s="5"/>
      <c r="MAL153" s="5"/>
      <c r="MAM153" s="5"/>
      <c r="MAN153" s="5"/>
      <c r="MAO153" s="5"/>
      <c r="MAP153" s="5"/>
      <c r="MAQ153" s="5"/>
      <c r="MAR153" s="5"/>
      <c r="MAS153" s="5"/>
      <c r="MAT153" s="5"/>
      <c r="MAU153" s="5"/>
      <c r="MAV153" s="5"/>
      <c r="MAW153" s="5"/>
      <c r="MAX153" s="5"/>
      <c r="MAY153" s="5"/>
      <c r="MAZ153" s="5"/>
      <c r="MBA153" s="5"/>
      <c r="MBB153" s="5"/>
      <c r="MBC153" s="5"/>
      <c r="MBD153" s="5"/>
      <c r="MBE153" s="5"/>
      <c r="MBF153" s="5"/>
      <c r="MBG153" s="5"/>
      <c r="MBH153" s="5"/>
      <c r="MBI153" s="5"/>
      <c r="MBJ153" s="5"/>
      <c r="MBK153" s="5"/>
      <c r="MBL153" s="5"/>
      <c r="MBM153" s="5"/>
      <c r="MBN153" s="5"/>
      <c r="MBO153" s="5"/>
      <c r="MBP153" s="5"/>
      <c r="MBQ153" s="5"/>
      <c r="MBR153" s="5"/>
      <c r="MBS153" s="5"/>
      <c r="MBT153" s="5"/>
      <c r="MBU153" s="5"/>
      <c r="MBV153" s="5"/>
      <c r="MBW153" s="5"/>
      <c r="MBX153" s="5"/>
      <c r="MBY153" s="5"/>
      <c r="MBZ153" s="5"/>
      <c r="MCA153" s="5"/>
      <c r="MCB153" s="5"/>
      <c r="MCC153" s="5"/>
      <c r="MCD153" s="5"/>
      <c r="MCE153" s="5"/>
      <c r="MCF153" s="5"/>
      <c r="MCG153" s="5"/>
      <c r="MCH153" s="5"/>
      <c r="MCI153" s="5"/>
      <c r="MCJ153" s="5"/>
      <c r="MCK153" s="5"/>
      <c r="MCL153" s="5"/>
      <c r="MCM153" s="5"/>
      <c r="MCN153" s="5"/>
      <c r="MCO153" s="5"/>
      <c r="MCP153" s="5"/>
      <c r="MCQ153" s="5"/>
      <c r="MCR153" s="5"/>
      <c r="MCS153" s="5"/>
      <c r="MCT153" s="5"/>
      <c r="MCU153" s="5"/>
      <c r="MCV153" s="5"/>
      <c r="MCW153" s="5"/>
      <c r="MCX153" s="5"/>
      <c r="MCY153" s="5"/>
      <c r="MCZ153" s="5"/>
      <c r="MDA153" s="5"/>
      <c r="MDB153" s="5"/>
      <c r="MDC153" s="5"/>
      <c r="MDD153" s="5"/>
      <c r="MDE153" s="5"/>
      <c r="MDF153" s="5"/>
      <c r="MDG153" s="5"/>
      <c r="MDH153" s="5"/>
      <c r="MDI153" s="5"/>
      <c r="MDJ153" s="5"/>
      <c r="MDK153" s="5"/>
      <c r="MDL153" s="5"/>
      <c r="MDM153" s="5"/>
      <c r="MDN153" s="5"/>
      <c r="MDO153" s="5"/>
      <c r="MDP153" s="5"/>
      <c r="MDQ153" s="5"/>
      <c r="MDR153" s="5"/>
      <c r="MDS153" s="5"/>
      <c r="MDT153" s="5"/>
      <c r="MDU153" s="5"/>
      <c r="MDV153" s="5"/>
      <c r="MDW153" s="5"/>
      <c r="MDX153" s="5"/>
      <c r="MDY153" s="5"/>
      <c r="MDZ153" s="5"/>
      <c r="MEA153" s="5"/>
      <c r="MEB153" s="5"/>
      <c r="MEC153" s="5"/>
      <c r="MED153" s="5"/>
      <c r="MEE153" s="5"/>
      <c r="MEF153" s="5"/>
      <c r="MEG153" s="5"/>
      <c r="MEH153" s="5"/>
      <c r="MEI153" s="5"/>
      <c r="MEJ153" s="5"/>
      <c r="MEK153" s="5"/>
      <c r="MEL153" s="5"/>
      <c r="MEM153" s="5"/>
      <c r="MEN153" s="5"/>
      <c r="MEO153" s="5"/>
      <c r="MEP153" s="5"/>
      <c r="MEQ153" s="5"/>
      <c r="MER153" s="5"/>
      <c r="MES153" s="5"/>
      <c r="MET153" s="5"/>
      <c r="MEU153" s="5"/>
      <c r="MEV153" s="5"/>
      <c r="MEW153" s="5"/>
      <c r="MEX153" s="5"/>
      <c r="MEY153" s="5"/>
      <c r="MEZ153" s="5"/>
      <c r="MFA153" s="5"/>
      <c r="MFB153" s="5"/>
      <c r="MFC153" s="5"/>
      <c r="MFD153" s="5"/>
      <c r="MFE153" s="5"/>
      <c r="MFF153" s="5"/>
      <c r="MFG153" s="5"/>
      <c r="MFH153" s="5"/>
      <c r="MFI153" s="5"/>
      <c r="MFJ153" s="5"/>
      <c r="MFK153" s="5"/>
      <c r="MFL153" s="5"/>
      <c r="MFM153" s="5"/>
      <c r="MFN153" s="5"/>
      <c r="MFO153" s="5"/>
      <c r="MFP153" s="5"/>
      <c r="MFQ153" s="5"/>
      <c r="MFR153" s="5"/>
      <c r="MFS153" s="5"/>
      <c r="MFT153" s="5"/>
      <c r="MFU153" s="5"/>
      <c r="MFV153" s="5"/>
      <c r="MFW153" s="5"/>
      <c r="MFX153" s="5"/>
      <c r="MFY153" s="5"/>
      <c r="MFZ153" s="5"/>
      <c r="MGA153" s="5"/>
      <c r="MGB153" s="5"/>
      <c r="MGC153" s="5"/>
      <c r="MGD153" s="5"/>
      <c r="MGE153" s="5"/>
      <c r="MGF153" s="5"/>
      <c r="MGG153" s="5"/>
      <c r="MGH153" s="5"/>
      <c r="MGI153" s="5"/>
      <c r="MGJ153" s="5"/>
      <c r="MGK153" s="5"/>
      <c r="MGL153" s="5"/>
      <c r="MGM153" s="5"/>
      <c r="MGN153" s="5"/>
      <c r="MGO153" s="5"/>
      <c r="MGP153" s="5"/>
      <c r="MGQ153" s="5"/>
      <c r="MGR153" s="5"/>
      <c r="MGS153" s="5"/>
      <c r="MGT153" s="5"/>
      <c r="MGU153" s="5"/>
      <c r="MGV153" s="5"/>
      <c r="MGW153" s="5"/>
      <c r="MGX153" s="5"/>
      <c r="MGY153" s="5"/>
      <c r="MGZ153" s="5"/>
      <c r="MHA153" s="5"/>
      <c r="MHB153" s="5"/>
      <c r="MHC153" s="5"/>
      <c r="MHD153" s="5"/>
      <c r="MHE153" s="5"/>
      <c r="MHF153" s="5"/>
      <c r="MHG153" s="5"/>
      <c r="MHH153" s="5"/>
      <c r="MHI153" s="5"/>
      <c r="MHJ153" s="5"/>
      <c r="MHK153" s="5"/>
      <c r="MHL153" s="5"/>
      <c r="MHM153" s="5"/>
      <c r="MHN153" s="5"/>
      <c r="MHO153" s="5"/>
      <c r="MHP153" s="5"/>
      <c r="MHQ153" s="5"/>
      <c r="MHR153" s="5"/>
      <c r="MHS153" s="5"/>
      <c r="MHT153" s="5"/>
      <c r="MHU153" s="5"/>
      <c r="MHV153" s="5"/>
      <c r="MHW153" s="5"/>
      <c r="MHX153" s="5"/>
      <c r="MHY153" s="5"/>
      <c r="MHZ153" s="5"/>
      <c r="MIA153" s="5"/>
      <c r="MIB153" s="5"/>
      <c r="MIC153" s="5"/>
      <c r="MID153" s="5"/>
      <c r="MIE153" s="5"/>
      <c r="MIF153" s="5"/>
      <c r="MIG153" s="5"/>
      <c r="MIH153" s="5"/>
      <c r="MII153" s="5"/>
      <c r="MIJ153" s="5"/>
      <c r="MIK153" s="5"/>
      <c r="MIL153" s="5"/>
      <c r="MIM153" s="5"/>
      <c r="MIN153" s="5"/>
      <c r="MIO153" s="5"/>
      <c r="MIP153" s="5"/>
      <c r="MIQ153" s="5"/>
      <c r="MIR153" s="5"/>
      <c r="MIS153" s="5"/>
      <c r="MIT153" s="5"/>
      <c r="MIU153" s="5"/>
      <c r="MIV153" s="5"/>
      <c r="MIW153" s="5"/>
      <c r="MIX153" s="5"/>
      <c r="MIY153" s="5"/>
      <c r="MIZ153" s="5"/>
      <c r="MJA153" s="5"/>
      <c r="MJB153" s="5"/>
      <c r="MJC153" s="5"/>
      <c r="MJD153" s="5"/>
      <c r="MJE153" s="5"/>
      <c r="MJF153" s="5"/>
      <c r="MJG153" s="5"/>
      <c r="MJH153" s="5"/>
      <c r="MJI153" s="5"/>
      <c r="MJJ153" s="5"/>
      <c r="MJK153" s="5"/>
      <c r="MJL153" s="5"/>
      <c r="MJM153" s="5"/>
      <c r="MJN153" s="5"/>
      <c r="MJO153" s="5"/>
      <c r="MJP153" s="5"/>
      <c r="MJQ153" s="5"/>
      <c r="MJR153" s="5"/>
      <c r="MJS153" s="5"/>
      <c r="MJT153" s="5"/>
      <c r="MJU153" s="5"/>
      <c r="MJV153" s="5"/>
      <c r="MJW153" s="5"/>
      <c r="MJX153" s="5"/>
      <c r="MJY153" s="5"/>
      <c r="MJZ153" s="5"/>
      <c r="MKA153" s="5"/>
      <c r="MKB153" s="5"/>
      <c r="MKC153" s="5"/>
      <c r="MKD153" s="5"/>
      <c r="MKE153" s="5"/>
      <c r="MKF153" s="5"/>
      <c r="MKG153" s="5"/>
      <c r="MKH153" s="5"/>
      <c r="MKI153" s="5"/>
      <c r="MKJ153" s="5"/>
      <c r="MKK153" s="5"/>
      <c r="MKL153" s="5"/>
      <c r="MKM153" s="5"/>
      <c r="MKN153" s="5"/>
      <c r="MKO153" s="5"/>
      <c r="MKP153" s="5"/>
      <c r="MKQ153" s="5"/>
      <c r="MKR153" s="5"/>
      <c r="MKS153" s="5"/>
      <c r="MKT153" s="5"/>
      <c r="MKU153" s="5"/>
      <c r="MKV153" s="5"/>
      <c r="MKW153" s="5"/>
      <c r="MKX153" s="5"/>
      <c r="MKY153" s="5"/>
      <c r="MKZ153" s="5"/>
      <c r="MLA153" s="5"/>
      <c r="MLB153" s="5"/>
      <c r="MLC153" s="5"/>
      <c r="MLD153" s="5"/>
      <c r="MLE153" s="5"/>
      <c r="MLF153" s="5"/>
      <c r="MLG153" s="5"/>
      <c r="MLH153" s="5"/>
      <c r="MLI153" s="5"/>
      <c r="MLJ153" s="5"/>
      <c r="MLK153" s="5"/>
      <c r="MLL153" s="5"/>
      <c r="MLM153" s="5"/>
      <c r="MLN153" s="5"/>
      <c r="MLO153" s="5"/>
      <c r="MLP153" s="5"/>
      <c r="MLQ153" s="5"/>
      <c r="MLR153" s="5"/>
      <c r="MLS153" s="5"/>
      <c r="MLT153" s="5"/>
      <c r="MLU153" s="5"/>
      <c r="MLV153" s="5"/>
      <c r="MLW153" s="5"/>
      <c r="MLX153" s="5"/>
      <c r="MLY153" s="5"/>
      <c r="MLZ153" s="5"/>
      <c r="MMA153" s="5"/>
      <c r="MMB153" s="5"/>
      <c r="MMC153" s="5"/>
      <c r="MMD153" s="5"/>
      <c r="MME153" s="5"/>
      <c r="MMF153" s="5"/>
      <c r="MMG153" s="5"/>
      <c r="MMH153" s="5"/>
      <c r="MMI153" s="5"/>
      <c r="MMJ153" s="5"/>
      <c r="MMK153" s="5"/>
      <c r="MML153" s="5"/>
      <c r="MMM153" s="5"/>
      <c r="MMN153" s="5"/>
      <c r="MMO153" s="5"/>
      <c r="MMP153" s="5"/>
      <c r="MMQ153" s="5"/>
      <c r="MMR153" s="5"/>
      <c r="MMS153" s="5"/>
      <c r="MMT153" s="5"/>
      <c r="MMU153" s="5"/>
      <c r="MMV153" s="5"/>
      <c r="MMW153" s="5"/>
      <c r="MMX153" s="5"/>
      <c r="MMY153" s="5"/>
      <c r="MMZ153" s="5"/>
      <c r="MNA153" s="5"/>
      <c r="MNB153" s="5"/>
      <c r="MNC153" s="5"/>
      <c r="MND153" s="5"/>
      <c r="MNE153" s="5"/>
      <c r="MNF153" s="5"/>
      <c r="MNG153" s="5"/>
      <c r="MNH153" s="5"/>
      <c r="MNI153" s="5"/>
      <c r="MNJ153" s="5"/>
      <c r="MNK153" s="5"/>
      <c r="MNL153" s="5"/>
      <c r="MNM153" s="5"/>
      <c r="MNN153" s="5"/>
      <c r="MNO153" s="5"/>
      <c r="MNP153" s="5"/>
      <c r="MNQ153" s="5"/>
      <c r="MNR153" s="5"/>
      <c r="MNS153" s="5"/>
      <c r="MNT153" s="5"/>
      <c r="MNU153" s="5"/>
      <c r="MNV153" s="5"/>
      <c r="MNW153" s="5"/>
      <c r="MNX153" s="5"/>
      <c r="MNY153" s="5"/>
      <c r="MNZ153" s="5"/>
      <c r="MOA153" s="5"/>
      <c r="MOB153" s="5"/>
      <c r="MOC153" s="5"/>
      <c r="MOD153" s="5"/>
      <c r="MOE153" s="5"/>
      <c r="MOF153" s="5"/>
      <c r="MOG153" s="5"/>
      <c r="MOH153" s="5"/>
      <c r="MOI153" s="5"/>
      <c r="MOJ153" s="5"/>
      <c r="MOK153" s="5"/>
      <c r="MOL153" s="5"/>
      <c r="MOM153" s="5"/>
      <c r="MON153" s="5"/>
      <c r="MOO153" s="5"/>
      <c r="MOP153" s="5"/>
      <c r="MOQ153" s="5"/>
      <c r="MOR153" s="5"/>
      <c r="MOS153" s="5"/>
      <c r="MOT153" s="5"/>
      <c r="MOU153" s="5"/>
      <c r="MOV153" s="5"/>
      <c r="MOW153" s="5"/>
      <c r="MOX153" s="5"/>
      <c r="MOY153" s="5"/>
      <c r="MOZ153" s="5"/>
      <c r="MPA153" s="5"/>
      <c r="MPB153" s="5"/>
      <c r="MPC153" s="5"/>
      <c r="MPD153" s="5"/>
      <c r="MPE153" s="5"/>
      <c r="MPF153" s="5"/>
      <c r="MPG153" s="5"/>
      <c r="MPH153" s="5"/>
      <c r="MPI153" s="5"/>
      <c r="MPJ153" s="5"/>
      <c r="MPK153" s="5"/>
      <c r="MPL153" s="5"/>
      <c r="MPM153" s="5"/>
      <c r="MPN153" s="5"/>
      <c r="MPO153" s="5"/>
      <c r="MPP153" s="5"/>
      <c r="MPQ153" s="5"/>
      <c r="MPR153" s="5"/>
      <c r="MPS153" s="5"/>
      <c r="MPT153" s="5"/>
      <c r="MPU153" s="5"/>
      <c r="MPV153" s="5"/>
      <c r="MPW153" s="5"/>
      <c r="MPX153" s="5"/>
      <c r="MPY153" s="5"/>
      <c r="MPZ153" s="5"/>
      <c r="MQA153" s="5"/>
      <c r="MQB153" s="5"/>
      <c r="MQC153" s="5"/>
      <c r="MQD153" s="5"/>
      <c r="MQE153" s="5"/>
      <c r="MQF153" s="5"/>
      <c r="MQG153" s="5"/>
      <c r="MQH153" s="5"/>
      <c r="MQI153" s="5"/>
      <c r="MQJ153" s="5"/>
      <c r="MQK153" s="5"/>
      <c r="MQL153" s="5"/>
      <c r="MQM153" s="5"/>
      <c r="MQN153" s="5"/>
      <c r="MQO153" s="5"/>
      <c r="MQP153" s="5"/>
      <c r="MQQ153" s="5"/>
      <c r="MQR153" s="5"/>
      <c r="MQS153" s="5"/>
      <c r="MQT153" s="5"/>
      <c r="MQU153" s="5"/>
      <c r="MQV153" s="5"/>
      <c r="MQW153" s="5"/>
      <c r="MQX153" s="5"/>
      <c r="MQY153" s="5"/>
      <c r="MQZ153" s="5"/>
      <c r="MRA153" s="5"/>
      <c r="MRB153" s="5"/>
      <c r="MRC153" s="5"/>
      <c r="MRD153" s="5"/>
      <c r="MRE153" s="5"/>
      <c r="MRF153" s="5"/>
      <c r="MRG153" s="5"/>
      <c r="MRH153" s="5"/>
      <c r="MRI153" s="5"/>
      <c r="MRJ153" s="5"/>
      <c r="MRK153" s="5"/>
      <c r="MRL153" s="5"/>
      <c r="MRM153" s="5"/>
      <c r="MRN153" s="5"/>
      <c r="MRO153" s="5"/>
      <c r="MRP153" s="5"/>
      <c r="MRQ153" s="5"/>
      <c r="MRR153" s="5"/>
      <c r="MRS153" s="5"/>
      <c r="MRT153" s="5"/>
      <c r="MRU153" s="5"/>
      <c r="MRV153" s="5"/>
      <c r="MRW153" s="5"/>
      <c r="MRX153" s="5"/>
      <c r="MRY153" s="5"/>
      <c r="MRZ153" s="5"/>
      <c r="MSA153" s="5"/>
      <c r="MSB153" s="5"/>
      <c r="MSC153" s="5"/>
      <c r="MSD153" s="5"/>
      <c r="MSE153" s="5"/>
      <c r="MSF153" s="5"/>
      <c r="MSG153" s="5"/>
      <c r="MSH153" s="5"/>
      <c r="MSI153" s="5"/>
      <c r="MSJ153" s="5"/>
      <c r="MSK153" s="5"/>
      <c r="MSL153" s="5"/>
      <c r="MSM153" s="5"/>
      <c r="MSN153" s="5"/>
      <c r="MSO153" s="5"/>
      <c r="MSP153" s="5"/>
      <c r="MSQ153" s="5"/>
      <c r="MSR153" s="5"/>
      <c r="MSS153" s="5"/>
      <c r="MST153" s="5"/>
      <c r="MSU153" s="5"/>
      <c r="MSV153" s="5"/>
      <c r="MSW153" s="5"/>
      <c r="MSX153" s="5"/>
      <c r="MSY153" s="5"/>
      <c r="MSZ153" s="5"/>
      <c r="MTA153" s="5"/>
      <c r="MTB153" s="5"/>
      <c r="MTC153" s="5"/>
      <c r="MTD153" s="5"/>
      <c r="MTE153" s="5"/>
      <c r="MTF153" s="5"/>
      <c r="MTG153" s="5"/>
      <c r="MTH153" s="5"/>
      <c r="MTI153" s="5"/>
      <c r="MTJ153" s="5"/>
      <c r="MTK153" s="5"/>
      <c r="MTL153" s="5"/>
      <c r="MTM153" s="5"/>
      <c r="MTN153" s="5"/>
      <c r="MTO153" s="5"/>
      <c r="MTP153" s="5"/>
      <c r="MTQ153" s="5"/>
      <c r="MTR153" s="5"/>
      <c r="MTS153" s="5"/>
      <c r="MTT153" s="5"/>
      <c r="MTU153" s="5"/>
      <c r="MTV153" s="5"/>
      <c r="MTW153" s="5"/>
      <c r="MTX153" s="5"/>
      <c r="MTY153" s="5"/>
      <c r="MTZ153" s="5"/>
      <c r="MUA153" s="5"/>
      <c r="MUB153" s="5"/>
      <c r="MUC153" s="5"/>
      <c r="MUD153" s="5"/>
      <c r="MUE153" s="5"/>
      <c r="MUF153" s="5"/>
      <c r="MUG153" s="5"/>
      <c r="MUH153" s="5"/>
      <c r="MUI153" s="5"/>
      <c r="MUJ153" s="5"/>
      <c r="MUK153" s="5"/>
      <c r="MUL153" s="5"/>
      <c r="MUM153" s="5"/>
      <c r="MUN153" s="5"/>
      <c r="MUO153" s="5"/>
      <c r="MUP153" s="5"/>
      <c r="MUQ153" s="5"/>
      <c r="MUR153" s="5"/>
      <c r="MUS153" s="5"/>
      <c r="MUT153" s="5"/>
      <c r="MUU153" s="5"/>
      <c r="MUV153" s="5"/>
      <c r="MUW153" s="5"/>
      <c r="MUX153" s="5"/>
      <c r="MUY153" s="5"/>
      <c r="MUZ153" s="5"/>
      <c r="MVA153" s="5"/>
      <c r="MVB153" s="5"/>
      <c r="MVC153" s="5"/>
      <c r="MVD153" s="5"/>
      <c r="MVE153" s="5"/>
      <c r="MVF153" s="5"/>
      <c r="MVG153" s="5"/>
      <c r="MVH153" s="5"/>
      <c r="MVI153" s="5"/>
      <c r="MVJ153" s="5"/>
      <c r="MVK153" s="5"/>
      <c r="MVL153" s="5"/>
      <c r="MVM153" s="5"/>
      <c r="MVN153" s="5"/>
      <c r="MVO153" s="5"/>
      <c r="MVP153" s="5"/>
      <c r="MVQ153" s="5"/>
      <c r="MVR153" s="5"/>
      <c r="MVS153" s="5"/>
      <c r="MVT153" s="5"/>
      <c r="MVU153" s="5"/>
      <c r="MVV153" s="5"/>
      <c r="MVW153" s="5"/>
      <c r="MVX153" s="5"/>
      <c r="MVY153" s="5"/>
      <c r="MVZ153" s="5"/>
      <c r="MWA153" s="5"/>
      <c r="MWB153" s="5"/>
      <c r="MWC153" s="5"/>
      <c r="MWD153" s="5"/>
      <c r="MWE153" s="5"/>
      <c r="MWF153" s="5"/>
      <c r="MWG153" s="5"/>
      <c r="MWH153" s="5"/>
      <c r="MWI153" s="5"/>
      <c r="MWJ153" s="5"/>
      <c r="MWK153" s="5"/>
      <c r="MWL153" s="5"/>
      <c r="MWM153" s="5"/>
      <c r="MWN153" s="5"/>
      <c r="MWO153" s="5"/>
      <c r="MWP153" s="5"/>
      <c r="MWQ153" s="5"/>
      <c r="MWR153" s="5"/>
      <c r="MWS153" s="5"/>
      <c r="MWT153" s="5"/>
      <c r="MWU153" s="5"/>
      <c r="MWV153" s="5"/>
      <c r="MWW153" s="5"/>
      <c r="MWX153" s="5"/>
      <c r="MWY153" s="5"/>
      <c r="MWZ153" s="5"/>
      <c r="MXA153" s="5"/>
      <c r="MXB153" s="5"/>
      <c r="MXC153" s="5"/>
      <c r="MXD153" s="5"/>
      <c r="MXE153" s="5"/>
      <c r="MXF153" s="5"/>
      <c r="MXG153" s="5"/>
      <c r="MXH153" s="5"/>
      <c r="MXI153" s="5"/>
      <c r="MXJ153" s="5"/>
      <c r="MXK153" s="5"/>
      <c r="MXL153" s="5"/>
      <c r="MXM153" s="5"/>
      <c r="MXN153" s="5"/>
      <c r="MXO153" s="5"/>
      <c r="MXP153" s="5"/>
      <c r="MXQ153" s="5"/>
      <c r="MXR153" s="5"/>
      <c r="MXS153" s="5"/>
      <c r="MXT153" s="5"/>
      <c r="MXU153" s="5"/>
      <c r="MXV153" s="5"/>
      <c r="MXW153" s="5"/>
      <c r="MXX153" s="5"/>
      <c r="MXY153" s="5"/>
      <c r="MXZ153" s="5"/>
      <c r="MYA153" s="5"/>
      <c r="MYB153" s="5"/>
      <c r="MYC153" s="5"/>
      <c r="MYD153" s="5"/>
      <c r="MYE153" s="5"/>
      <c r="MYF153" s="5"/>
      <c r="MYG153" s="5"/>
      <c r="MYH153" s="5"/>
      <c r="MYI153" s="5"/>
      <c r="MYJ153" s="5"/>
      <c r="MYK153" s="5"/>
      <c r="MYL153" s="5"/>
      <c r="MYM153" s="5"/>
      <c r="MYN153" s="5"/>
      <c r="MYO153" s="5"/>
      <c r="MYP153" s="5"/>
      <c r="MYQ153" s="5"/>
      <c r="MYR153" s="5"/>
      <c r="MYS153" s="5"/>
      <c r="MYT153" s="5"/>
      <c r="MYU153" s="5"/>
      <c r="MYV153" s="5"/>
      <c r="MYW153" s="5"/>
      <c r="MYX153" s="5"/>
      <c r="MYY153" s="5"/>
      <c r="MYZ153" s="5"/>
      <c r="MZA153" s="5"/>
      <c r="MZB153" s="5"/>
      <c r="MZC153" s="5"/>
      <c r="MZD153" s="5"/>
      <c r="MZE153" s="5"/>
      <c r="MZF153" s="5"/>
      <c r="MZG153" s="5"/>
      <c r="MZH153" s="5"/>
      <c r="MZI153" s="5"/>
      <c r="MZJ153" s="5"/>
      <c r="MZK153" s="5"/>
      <c r="MZL153" s="5"/>
      <c r="MZM153" s="5"/>
      <c r="MZN153" s="5"/>
      <c r="MZO153" s="5"/>
      <c r="MZP153" s="5"/>
      <c r="MZQ153" s="5"/>
      <c r="MZR153" s="5"/>
      <c r="MZS153" s="5"/>
      <c r="MZT153" s="5"/>
      <c r="MZU153" s="5"/>
      <c r="MZV153" s="5"/>
      <c r="MZW153" s="5"/>
      <c r="MZX153" s="5"/>
      <c r="MZY153" s="5"/>
      <c r="MZZ153" s="5"/>
      <c r="NAA153" s="5"/>
      <c r="NAB153" s="5"/>
      <c r="NAC153" s="5"/>
      <c r="NAD153" s="5"/>
      <c r="NAE153" s="5"/>
      <c r="NAF153" s="5"/>
      <c r="NAG153" s="5"/>
      <c r="NAH153" s="5"/>
      <c r="NAI153" s="5"/>
      <c r="NAJ153" s="5"/>
      <c r="NAK153" s="5"/>
      <c r="NAL153" s="5"/>
      <c r="NAM153" s="5"/>
      <c r="NAN153" s="5"/>
      <c r="NAO153" s="5"/>
      <c r="NAP153" s="5"/>
      <c r="NAQ153" s="5"/>
      <c r="NAR153" s="5"/>
      <c r="NAS153" s="5"/>
      <c r="NAT153" s="5"/>
      <c r="NAU153" s="5"/>
      <c r="NAV153" s="5"/>
      <c r="NAW153" s="5"/>
      <c r="NAX153" s="5"/>
      <c r="NAY153" s="5"/>
      <c r="NAZ153" s="5"/>
      <c r="NBA153" s="5"/>
      <c r="NBB153" s="5"/>
      <c r="NBC153" s="5"/>
      <c r="NBD153" s="5"/>
      <c r="NBE153" s="5"/>
      <c r="NBF153" s="5"/>
      <c r="NBG153" s="5"/>
      <c r="NBH153" s="5"/>
      <c r="NBI153" s="5"/>
      <c r="NBJ153" s="5"/>
      <c r="NBK153" s="5"/>
      <c r="NBL153" s="5"/>
      <c r="NBM153" s="5"/>
      <c r="NBN153" s="5"/>
      <c r="NBO153" s="5"/>
      <c r="NBP153" s="5"/>
      <c r="NBQ153" s="5"/>
      <c r="NBR153" s="5"/>
      <c r="NBS153" s="5"/>
      <c r="NBT153" s="5"/>
      <c r="NBU153" s="5"/>
      <c r="NBV153" s="5"/>
      <c r="NBW153" s="5"/>
      <c r="NBX153" s="5"/>
      <c r="NBY153" s="5"/>
      <c r="NBZ153" s="5"/>
      <c r="NCA153" s="5"/>
      <c r="NCB153" s="5"/>
      <c r="NCC153" s="5"/>
      <c r="NCD153" s="5"/>
      <c r="NCE153" s="5"/>
      <c r="NCF153" s="5"/>
      <c r="NCG153" s="5"/>
      <c r="NCH153" s="5"/>
      <c r="NCI153" s="5"/>
      <c r="NCJ153" s="5"/>
      <c r="NCK153" s="5"/>
      <c r="NCL153" s="5"/>
      <c r="NCM153" s="5"/>
      <c r="NCN153" s="5"/>
      <c r="NCO153" s="5"/>
      <c r="NCP153" s="5"/>
      <c r="NCQ153" s="5"/>
      <c r="NCR153" s="5"/>
      <c r="NCS153" s="5"/>
      <c r="NCT153" s="5"/>
      <c r="NCU153" s="5"/>
      <c r="NCV153" s="5"/>
      <c r="NCW153" s="5"/>
      <c r="NCX153" s="5"/>
      <c r="NCY153" s="5"/>
      <c r="NCZ153" s="5"/>
      <c r="NDA153" s="5"/>
      <c r="NDB153" s="5"/>
      <c r="NDC153" s="5"/>
      <c r="NDD153" s="5"/>
      <c r="NDE153" s="5"/>
      <c r="NDF153" s="5"/>
      <c r="NDG153" s="5"/>
      <c r="NDH153" s="5"/>
      <c r="NDI153" s="5"/>
      <c r="NDJ153" s="5"/>
      <c r="NDK153" s="5"/>
      <c r="NDL153" s="5"/>
      <c r="NDM153" s="5"/>
      <c r="NDN153" s="5"/>
      <c r="NDO153" s="5"/>
      <c r="NDP153" s="5"/>
      <c r="NDQ153" s="5"/>
      <c r="NDR153" s="5"/>
      <c r="NDS153" s="5"/>
      <c r="NDT153" s="5"/>
      <c r="NDU153" s="5"/>
      <c r="NDV153" s="5"/>
      <c r="NDW153" s="5"/>
      <c r="NDX153" s="5"/>
      <c r="NDY153" s="5"/>
      <c r="NDZ153" s="5"/>
      <c r="NEA153" s="5"/>
      <c r="NEB153" s="5"/>
      <c r="NEC153" s="5"/>
      <c r="NED153" s="5"/>
      <c r="NEE153" s="5"/>
      <c r="NEF153" s="5"/>
      <c r="NEG153" s="5"/>
      <c r="NEH153" s="5"/>
      <c r="NEI153" s="5"/>
      <c r="NEJ153" s="5"/>
      <c r="NEK153" s="5"/>
      <c r="NEL153" s="5"/>
      <c r="NEM153" s="5"/>
      <c r="NEN153" s="5"/>
      <c r="NEO153" s="5"/>
      <c r="NEP153" s="5"/>
      <c r="NEQ153" s="5"/>
      <c r="NER153" s="5"/>
      <c r="NES153" s="5"/>
      <c r="NET153" s="5"/>
      <c r="NEU153" s="5"/>
      <c r="NEV153" s="5"/>
      <c r="NEW153" s="5"/>
      <c r="NEX153" s="5"/>
      <c r="NEY153" s="5"/>
      <c r="NEZ153" s="5"/>
      <c r="NFA153" s="5"/>
      <c r="NFB153" s="5"/>
      <c r="NFC153" s="5"/>
      <c r="NFD153" s="5"/>
      <c r="NFE153" s="5"/>
      <c r="NFF153" s="5"/>
      <c r="NFG153" s="5"/>
      <c r="NFH153" s="5"/>
      <c r="NFI153" s="5"/>
      <c r="NFJ153" s="5"/>
      <c r="NFK153" s="5"/>
      <c r="NFL153" s="5"/>
      <c r="NFM153" s="5"/>
      <c r="NFN153" s="5"/>
      <c r="NFO153" s="5"/>
      <c r="NFP153" s="5"/>
      <c r="NFQ153" s="5"/>
      <c r="NFR153" s="5"/>
      <c r="NFS153" s="5"/>
      <c r="NFT153" s="5"/>
      <c r="NFU153" s="5"/>
      <c r="NFV153" s="5"/>
      <c r="NFW153" s="5"/>
      <c r="NFX153" s="5"/>
      <c r="NFY153" s="5"/>
      <c r="NFZ153" s="5"/>
      <c r="NGA153" s="5"/>
      <c r="NGB153" s="5"/>
      <c r="NGC153" s="5"/>
      <c r="NGD153" s="5"/>
      <c r="NGE153" s="5"/>
      <c r="NGF153" s="5"/>
      <c r="NGG153" s="5"/>
      <c r="NGH153" s="5"/>
      <c r="NGI153" s="5"/>
      <c r="NGJ153" s="5"/>
      <c r="NGK153" s="5"/>
      <c r="NGL153" s="5"/>
      <c r="NGM153" s="5"/>
      <c r="NGN153" s="5"/>
      <c r="NGO153" s="5"/>
      <c r="NGP153" s="5"/>
      <c r="NGQ153" s="5"/>
      <c r="NGR153" s="5"/>
      <c r="NGS153" s="5"/>
      <c r="NGT153" s="5"/>
      <c r="NGU153" s="5"/>
      <c r="NGV153" s="5"/>
      <c r="NGW153" s="5"/>
      <c r="NGX153" s="5"/>
      <c r="NGY153" s="5"/>
      <c r="NGZ153" s="5"/>
      <c r="NHA153" s="5"/>
      <c r="NHB153" s="5"/>
      <c r="NHC153" s="5"/>
      <c r="NHD153" s="5"/>
      <c r="NHE153" s="5"/>
      <c r="NHF153" s="5"/>
      <c r="NHG153" s="5"/>
      <c r="NHH153" s="5"/>
      <c r="NHI153" s="5"/>
      <c r="NHJ153" s="5"/>
      <c r="NHK153" s="5"/>
      <c r="NHL153" s="5"/>
      <c r="NHM153" s="5"/>
      <c r="NHN153" s="5"/>
      <c r="NHO153" s="5"/>
      <c r="NHP153" s="5"/>
      <c r="NHQ153" s="5"/>
      <c r="NHR153" s="5"/>
      <c r="NHS153" s="5"/>
      <c r="NHT153" s="5"/>
      <c r="NHU153" s="5"/>
      <c r="NHV153" s="5"/>
      <c r="NHW153" s="5"/>
      <c r="NHX153" s="5"/>
      <c r="NHY153" s="5"/>
      <c r="NHZ153" s="5"/>
      <c r="NIA153" s="5"/>
      <c r="NIB153" s="5"/>
      <c r="NIC153" s="5"/>
      <c r="NID153" s="5"/>
      <c r="NIE153" s="5"/>
      <c r="NIF153" s="5"/>
      <c r="NIG153" s="5"/>
      <c r="NIH153" s="5"/>
      <c r="NII153" s="5"/>
      <c r="NIJ153" s="5"/>
      <c r="NIK153" s="5"/>
      <c r="NIL153" s="5"/>
      <c r="NIM153" s="5"/>
      <c r="NIN153" s="5"/>
      <c r="NIO153" s="5"/>
      <c r="NIP153" s="5"/>
      <c r="NIQ153" s="5"/>
      <c r="NIR153" s="5"/>
      <c r="NIS153" s="5"/>
      <c r="NIT153" s="5"/>
      <c r="NIU153" s="5"/>
      <c r="NIV153" s="5"/>
      <c r="NIW153" s="5"/>
      <c r="NIX153" s="5"/>
      <c r="NIY153" s="5"/>
      <c r="NIZ153" s="5"/>
      <c r="NJA153" s="5"/>
      <c r="NJB153" s="5"/>
      <c r="NJC153" s="5"/>
      <c r="NJD153" s="5"/>
      <c r="NJE153" s="5"/>
      <c r="NJF153" s="5"/>
      <c r="NJG153" s="5"/>
      <c r="NJH153" s="5"/>
      <c r="NJI153" s="5"/>
      <c r="NJJ153" s="5"/>
      <c r="NJK153" s="5"/>
      <c r="NJL153" s="5"/>
      <c r="NJM153" s="5"/>
      <c r="NJN153" s="5"/>
      <c r="NJO153" s="5"/>
      <c r="NJP153" s="5"/>
      <c r="NJQ153" s="5"/>
      <c r="NJR153" s="5"/>
      <c r="NJS153" s="5"/>
      <c r="NJT153" s="5"/>
      <c r="NJU153" s="5"/>
      <c r="NJV153" s="5"/>
      <c r="NJW153" s="5"/>
      <c r="NJX153" s="5"/>
      <c r="NJY153" s="5"/>
      <c r="NJZ153" s="5"/>
      <c r="NKA153" s="5"/>
      <c r="NKB153" s="5"/>
      <c r="NKC153" s="5"/>
      <c r="NKD153" s="5"/>
      <c r="NKE153" s="5"/>
      <c r="NKF153" s="5"/>
      <c r="NKG153" s="5"/>
      <c r="NKH153" s="5"/>
      <c r="NKI153" s="5"/>
      <c r="NKJ153" s="5"/>
      <c r="NKK153" s="5"/>
      <c r="NKL153" s="5"/>
      <c r="NKM153" s="5"/>
      <c r="NKN153" s="5"/>
      <c r="NKO153" s="5"/>
      <c r="NKP153" s="5"/>
      <c r="NKQ153" s="5"/>
      <c r="NKR153" s="5"/>
      <c r="NKS153" s="5"/>
      <c r="NKT153" s="5"/>
      <c r="NKU153" s="5"/>
      <c r="NKV153" s="5"/>
      <c r="NKW153" s="5"/>
      <c r="NKX153" s="5"/>
      <c r="NKY153" s="5"/>
      <c r="NKZ153" s="5"/>
      <c r="NLA153" s="5"/>
      <c r="NLB153" s="5"/>
      <c r="NLC153" s="5"/>
      <c r="NLD153" s="5"/>
      <c r="NLE153" s="5"/>
      <c r="NLF153" s="5"/>
      <c r="NLG153" s="5"/>
      <c r="NLH153" s="5"/>
      <c r="NLI153" s="5"/>
      <c r="NLJ153" s="5"/>
      <c r="NLK153" s="5"/>
      <c r="NLL153" s="5"/>
      <c r="NLM153" s="5"/>
      <c r="NLN153" s="5"/>
      <c r="NLO153" s="5"/>
      <c r="NLP153" s="5"/>
      <c r="NLQ153" s="5"/>
      <c r="NLR153" s="5"/>
      <c r="NLS153" s="5"/>
      <c r="NLT153" s="5"/>
      <c r="NLU153" s="5"/>
      <c r="NLV153" s="5"/>
      <c r="NLW153" s="5"/>
      <c r="NLX153" s="5"/>
      <c r="NLY153" s="5"/>
      <c r="NLZ153" s="5"/>
      <c r="NMA153" s="5"/>
      <c r="NMB153" s="5"/>
      <c r="NMC153" s="5"/>
      <c r="NMD153" s="5"/>
      <c r="NME153" s="5"/>
      <c r="NMF153" s="5"/>
      <c r="NMG153" s="5"/>
      <c r="NMH153" s="5"/>
      <c r="NMI153" s="5"/>
      <c r="NMJ153" s="5"/>
      <c r="NMK153" s="5"/>
      <c r="NML153" s="5"/>
      <c r="NMM153" s="5"/>
      <c r="NMN153" s="5"/>
      <c r="NMO153" s="5"/>
      <c r="NMP153" s="5"/>
      <c r="NMQ153" s="5"/>
      <c r="NMR153" s="5"/>
      <c r="NMS153" s="5"/>
      <c r="NMT153" s="5"/>
      <c r="NMU153" s="5"/>
      <c r="NMV153" s="5"/>
      <c r="NMW153" s="5"/>
      <c r="NMX153" s="5"/>
      <c r="NMY153" s="5"/>
      <c r="NMZ153" s="5"/>
      <c r="NNA153" s="5"/>
      <c r="NNB153" s="5"/>
      <c r="NNC153" s="5"/>
      <c r="NND153" s="5"/>
      <c r="NNE153" s="5"/>
      <c r="NNF153" s="5"/>
      <c r="NNG153" s="5"/>
      <c r="NNH153" s="5"/>
      <c r="NNI153" s="5"/>
      <c r="NNJ153" s="5"/>
      <c r="NNK153" s="5"/>
      <c r="NNL153" s="5"/>
      <c r="NNM153" s="5"/>
      <c r="NNN153" s="5"/>
      <c r="NNO153" s="5"/>
      <c r="NNP153" s="5"/>
      <c r="NNQ153" s="5"/>
      <c r="NNR153" s="5"/>
      <c r="NNS153" s="5"/>
      <c r="NNT153" s="5"/>
      <c r="NNU153" s="5"/>
      <c r="NNV153" s="5"/>
      <c r="NNW153" s="5"/>
      <c r="NNX153" s="5"/>
      <c r="NNY153" s="5"/>
      <c r="NNZ153" s="5"/>
      <c r="NOA153" s="5"/>
      <c r="NOB153" s="5"/>
      <c r="NOC153" s="5"/>
      <c r="NOD153" s="5"/>
      <c r="NOE153" s="5"/>
      <c r="NOF153" s="5"/>
      <c r="NOG153" s="5"/>
      <c r="NOH153" s="5"/>
      <c r="NOI153" s="5"/>
      <c r="NOJ153" s="5"/>
      <c r="NOK153" s="5"/>
      <c r="NOL153" s="5"/>
      <c r="NOM153" s="5"/>
      <c r="NON153" s="5"/>
      <c r="NOO153" s="5"/>
      <c r="NOP153" s="5"/>
      <c r="NOQ153" s="5"/>
      <c r="NOR153" s="5"/>
      <c r="NOS153" s="5"/>
      <c r="NOT153" s="5"/>
      <c r="NOU153" s="5"/>
      <c r="NOV153" s="5"/>
      <c r="NOW153" s="5"/>
      <c r="NOX153" s="5"/>
      <c r="NOY153" s="5"/>
      <c r="NOZ153" s="5"/>
      <c r="NPA153" s="5"/>
      <c r="NPB153" s="5"/>
      <c r="NPC153" s="5"/>
      <c r="NPD153" s="5"/>
      <c r="NPE153" s="5"/>
      <c r="NPF153" s="5"/>
      <c r="NPG153" s="5"/>
      <c r="NPH153" s="5"/>
      <c r="NPI153" s="5"/>
      <c r="NPJ153" s="5"/>
      <c r="NPK153" s="5"/>
      <c r="NPL153" s="5"/>
      <c r="NPM153" s="5"/>
      <c r="NPN153" s="5"/>
      <c r="NPO153" s="5"/>
      <c r="NPP153" s="5"/>
      <c r="NPQ153" s="5"/>
      <c r="NPR153" s="5"/>
      <c r="NPS153" s="5"/>
      <c r="NPT153" s="5"/>
      <c r="NPU153" s="5"/>
      <c r="NPV153" s="5"/>
      <c r="NPW153" s="5"/>
      <c r="NPX153" s="5"/>
      <c r="NPY153" s="5"/>
      <c r="NPZ153" s="5"/>
      <c r="NQA153" s="5"/>
      <c r="NQB153" s="5"/>
      <c r="NQC153" s="5"/>
      <c r="NQD153" s="5"/>
      <c r="NQE153" s="5"/>
      <c r="NQF153" s="5"/>
      <c r="NQG153" s="5"/>
      <c r="NQH153" s="5"/>
      <c r="NQI153" s="5"/>
      <c r="NQJ153" s="5"/>
      <c r="NQK153" s="5"/>
      <c r="NQL153" s="5"/>
      <c r="NQM153" s="5"/>
      <c r="NQN153" s="5"/>
      <c r="NQO153" s="5"/>
      <c r="NQP153" s="5"/>
      <c r="NQQ153" s="5"/>
      <c r="NQR153" s="5"/>
      <c r="NQS153" s="5"/>
      <c r="NQT153" s="5"/>
      <c r="NQU153" s="5"/>
      <c r="NQV153" s="5"/>
      <c r="NQW153" s="5"/>
      <c r="NQX153" s="5"/>
      <c r="NQY153" s="5"/>
      <c r="NQZ153" s="5"/>
      <c r="NRA153" s="5"/>
      <c r="NRB153" s="5"/>
      <c r="NRC153" s="5"/>
      <c r="NRD153" s="5"/>
      <c r="NRE153" s="5"/>
      <c r="NRF153" s="5"/>
      <c r="NRG153" s="5"/>
      <c r="NRH153" s="5"/>
      <c r="NRI153" s="5"/>
      <c r="NRJ153" s="5"/>
      <c r="NRK153" s="5"/>
      <c r="NRL153" s="5"/>
      <c r="NRM153" s="5"/>
      <c r="NRN153" s="5"/>
      <c r="NRO153" s="5"/>
      <c r="NRP153" s="5"/>
      <c r="NRQ153" s="5"/>
      <c r="NRR153" s="5"/>
      <c r="NRS153" s="5"/>
      <c r="NRT153" s="5"/>
      <c r="NRU153" s="5"/>
      <c r="NRV153" s="5"/>
      <c r="NRW153" s="5"/>
      <c r="NRX153" s="5"/>
      <c r="NRY153" s="5"/>
      <c r="NRZ153" s="5"/>
      <c r="NSA153" s="5"/>
      <c r="NSB153" s="5"/>
      <c r="NSC153" s="5"/>
      <c r="NSD153" s="5"/>
      <c r="NSE153" s="5"/>
      <c r="NSF153" s="5"/>
      <c r="NSG153" s="5"/>
      <c r="NSH153" s="5"/>
      <c r="NSI153" s="5"/>
      <c r="NSJ153" s="5"/>
      <c r="NSK153" s="5"/>
      <c r="NSL153" s="5"/>
      <c r="NSM153" s="5"/>
      <c r="NSN153" s="5"/>
      <c r="NSO153" s="5"/>
      <c r="NSP153" s="5"/>
      <c r="NSQ153" s="5"/>
      <c r="NSR153" s="5"/>
      <c r="NSS153" s="5"/>
      <c r="NST153" s="5"/>
      <c r="NSU153" s="5"/>
      <c r="NSV153" s="5"/>
      <c r="NSW153" s="5"/>
      <c r="NSX153" s="5"/>
      <c r="NSY153" s="5"/>
      <c r="NSZ153" s="5"/>
      <c r="NTA153" s="5"/>
      <c r="NTB153" s="5"/>
      <c r="NTC153" s="5"/>
      <c r="NTD153" s="5"/>
      <c r="NTE153" s="5"/>
      <c r="NTF153" s="5"/>
      <c r="NTG153" s="5"/>
      <c r="NTH153" s="5"/>
      <c r="NTI153" s="5"/>
      <c r="NTJ153" s="5"/>
      <c r="NTK153" s="5"/>
      <c r="NTL153" s="5"/>
      <c r="NTM153" s="5"/>
      <c r="NTN153" s="5"/>
      <c r="NTO153" s="5"/>
      <c r="NTP153" s="5"/>
      <c r="NTQ153" s="5"/>
      <c r="NTR153" s="5"/>
      <c r="NTS153" s="5"/>
      <c r="NTT153" s="5"/>
      <c r="NTU153" s="5"/>
      <c r="NTV153" s="5"/>
      <c r="NTW153" s="5"/>
      <c r="NTX153" s="5"/>
      <c r="NTY153" s="5"/>
      <c r="NTZ153" s="5"/>
      <c r="NUA153" s="5"/>
      <c r="NUB153" s="5"/>
      <c r="NUC153" s="5"/>
      <c r="NUD153" s="5"/>
      <c r="NUE153" s="5"/>
      <c r="NUF153" s="5"/>
      <c r="NUG153" s="5"/>
      <c r="NUH153" s="5"/>
      <c r="NUI153" s="5"/>
      <c r="NUJ153" s="5"/>
      <c r="NUK153" s="5"/>
      <c r="NUL153" s="5"/>
      <c r="NUM153" s="5"/>
      <c r="NUN153" s="5"/>
      <c r="NUO153" s="5"/>
      <c r="NUP153" s="5"/>
      <c r="NUQ153" s="5"/>
      <c r="NUR153" s="5"/>
      <c r="NUS153" s="5"/>
      <c r="NUT153" s="5"/>
      <c r="NUU153" s="5"/>
      <c r="NUV153" s="5"/>
      <c r="NUW153" s="5"/>
      <c r="NUX153" s="5"/>
      <c r="NUY153" s="5"/>
      <c r="NUZ153" s="5"/>
      <c r="NVA153" s="5"/>
      <c r="NVB153" s="5"/>
      <c r="NVC153" s="5"/>
      <c r="NVD153" s="5"/>
      <c r="NVE153" s="5"/>
      <c r="NVF153" s="5"/>
      <c r="NVG153" s="5"/>
      <c r="NVH153" s="5"/>
      <c r="NVI153" s="5"/>
      <c r="NVJ153" s="5"/>
      <c r="NVK153" s="5"/>
      <c r="NVL153" s="5"/>
      <c r="NVM153" s="5"/>
      <c r="NVN153" s="5"/>
      <c r="NVO153" s="5"/>
      <c r="NVP153" s="5"/>
      <c r="NVQ153" s="5"/>
      <c r="NVR153" s="5"/>
      <c r="NVS153" s="5"/>
      <c r="NVT153" s="5"/>
      <c r="NVU153" s="5"/>
      <c r="NVV153" s="5"/>
      <c r="NVW153" s="5"/>
      <c r="NVX153" s="5"/>
      <c r="NVY153" s="5"/>
      <c r="NVZ153" s="5"/>
      <c r="NWA153" s="5"/>
      <c r="NWB153" s="5"/>
      <c r="NWC153" s="5"/>
      <c r="NWD153" s="5"/>
      <c r="NWE153" s="5"/>
      <c r="NWF153" s="5"/>
      <c r="NWG153" s="5"/>
      <c r="NWH153" s="5"/>
      <c r="NWI153" s="5"/>
      <c r="NWJ153" s="5"/>
      <c r="NWK153" s="5"/>
      <c r="NWL153" s="5"/>
      <c r="NWM153" s="5"/>
      <c r="NWN153" s="5"/>
      <c r="NWO153" s="5"/>
      <c r="NWP153" s="5"/>
      <c r="NWQ153" s="5"/>
      <c r="NWR153" s="5"/>
      <c r="NWS153" s="5"/>
      <c r="NWT153" s="5"/>
      <c r="NWU153" s="5"/>
      <c r="NWV153" s="5"/>
      <c r="NWW153" s="5"/>
      <c r="NWX153" s="5"/>
      <c r="NWY153" s="5"/>
      <c r="NWZ153" s="5"/>
      <c r="NXA153" s="5"/>
      <c r="NXB153" s="5"/>
      <c r="NXC153" s="5"/>
      <c r="NXD153" s="5"/>
      <c r="NXE153" s="5"/>
      <c r="NXF153" s="5"/>
      <c r="NXG153" s="5"/>
      <c r="NXH153" s="5"/>
      <c r="NXI153" s="5"/>
      <c r="NXJ153" s="5"/>
      <c r="NXK153" s="5"/>
      <c r="NXL153" s="5"/>
      <c r="NXM153" s="5"/>
      <c r="NXN153" s="5"/>
      <c r="NXO153" s="5"/>
      <c r="NXP153" s="5"/>
      <c r="NXQ153" s="5"/>
      <c r="NXR153" s="5"/>
      <c r="NXS153" s="5"/>
      <c r="NXT153" s="5"/>
      <c r="NXU153" s="5"/>
      <c r="NXV153" s="5"/>
      <c r="NXW153" s="5"/>
      <c r="NXX153" s="5"/>
      <c r="NXY153" s="5"/>
      <c r="NXZ153" s="5"/>
      <c r="NYA153" s="5"/>
      <c r="NYB153" s="5"/>
      <c r="NYC153" s="5"/>
      <c r="NYD153" s="5"/>
      <c r="NYE153" s="5"/>
      <c r="NYF153" s="5"/>
      <c r="NYG153" s="5"/>
      <c r="NYH153" s="5"/>
      <c r="NYI153" s="5"/>
      <c r="NYJ153" s="5"/>
      <c r="NYK153" s="5"/>
      <c r="NYL153" s="5"/>
      <c r="NYM153" s="5"/>
      <c r="NYN153" s="5"/>
      <c r="NYO153" s="5"/>
      <c r="NYP153" s="5"/>
      <c r="NYQ153" s="5"/>
      <c r="NYR153" s="5"/>
      <c r="NYS153" s="5"/>
      <c r="NYT153" s="5"/>
      <c r="NYU153" s="5"/>
      <c r="NYV153" s="5"/>
      <c r="NYW153" s="5"/>
      <c r="NYX153" s="5"/>
      <c r="NYY153" s="5"/>
      <c r="NYZ153" s="5"/>
      <c r="NZA153" s="5"/>
      <c r="NZB153" s="5"/>
      <c r="NZC153" s="5"/>
      <c r="NZD153" s="5"/>
      <c r="NZE153" s="5"/>
      <c r="NZF153" s="5"/>
      <c r="NZG153" s="5"/>
      <c r="NZH153" s="5"/>
      <c r="NZI153" s="5"/>
      <c r="NZJ153" s="5"/>
      <c r="NZK153" s="5"/>
      <c r="NZL153" s="5"/>
      <c r="NZM153" s="5"/>
      <c r="NZN153" s="5"/>
      <c r="NZO153" s="5"/>
      <c r="NZP153" s="5"/>
      <c r="NZQ153" s="5"/>
      <c r="NZR153" s="5"/>
      <c r="NZS153" s="5"/>
      <c r="NZT153" s="5"/>
      <c r="NZU153" s="5"/>
      <c r="NZV153" s="5"/>
      <c r="NZW153" s="5"/>
      <c r="NZX153" s="5"/>
      <c r="NZY153" s="5"/>
      <c r="NZZ153" s="5"/>
      <c r="OAA153" s="5"/>
      <c r="OAB153" s="5"/>
      <c r="OAC153" s="5"/>
      <c r="OAD153" s="5"/>
      <c r="OAE153" s="5"/>
      <c r="OAF153" s="5"/>
      <c r="OAG153" s="5"/>
      <c r="OAH153" s="5"/>
      <c r="OAI153" s="5"/>
      <c r="OAJ153" s="5"/>
      <c r="OAK153" s="5"/>
      <c r="OAL153" s="5"/>
      <c r="OAM153" s="5"/>
      <c r="OAN153" s="5"/>
      <c r="OAO153" s="5"/>
      <c r="OAP153" s="5"/>
      <c r="OAQ153" s="5"/>
      <c r="OAR153" s="5"/>
      <c r="OAS153" s="5"/>
      <c r="OAT153" s="5"/>
      <c r="OAU153" s="5"/>
      <c r="OAV153" s="5"/>
      <c r="OAW153" s="5"/>
      <c r="OAX153" s="5"/>
      <c r="OAY153" s="5"/>
      <c r="OAZ153" s="5"/>
      <c r="OBA153" s="5"/>
      <c r="OBB153" s="5"/>
      <c r="OBC153" s="5"/>
      <c r="OBD153" s="5"/>
      <c r="OBE153" s="5"/>
      <c r="OBF153" s="5"/>
      <c r="OBG153" s="5"/>
      <c r="OBH153" s="5"/>
      <c r="OBI153" s="5"/>
      <c r="OBJ153" s="5"/>
      <c r="OBK153" s="5"/>
      <c r="OBL153" s="5"/>
      <c r="OBM153" s="5"/>
      <c r="OBN153" s="5"/>
      <c r="OBO153" s="5"/>
      <c r="OBP153" s="5"/>
      <c r="OBQ153" s="5"/>
      <c r="OBR153" s="5"/>
      <c r="OBS153" s="5"/>
      <c r="OBT153" s="5"/>
      <c r="OBU153" s="5"/>
      <c r="OBV153" s="5"/>
      <c r="OBW153" s="5"/>
      <c r="OBX153" s="5"/>
      <c r="OBY153" s="5"/>
      <c r="OBZ153" s="5"/>
      <c r="OCA153" s="5"/>
      <c r="OCB153" s="5"/>
      <c r="OCC153" s="5"/>
      <c r="OCD153" s="5"/>
      <c r="OCE153" s="5"/>
      <c r="OCF153" s="5"/>
      <c r="OCG153" s="5"/>
      <c r="OCH153" s="5"/>
      <c r="OCI153" s="5"/>
      <c r="OCJ153" s="5"/>
      <c r="OCK153" s="5"/>
      <c r="OCL153" s="5"/>
      <c r="OCM153" s="5"/>
      <c r="OCN153" s="5"/>
      <c r="OCO153" s="5"/>
      <c r="OCP153" s="5"/>
      <c r="OCQ153" s="5"/>
      <c r="OCR153" s="5"/>
      <c r="OCS153" s="5"/>
      <c r="OCT153" s="5"/>
      <c r="OCU153" s="5"/>
      <c r="OCV153" s="5"/>
      <c r="OCW153" s="5"/>
      <c r="OCX153" s="5"/>
      <c r="OCY153" s="5"/>
      <c r="OCZ153" s="5"/>
      <c r="ODA153" s="5"/>
      <c r="ODB153" s="5"/>
      <c r="ODC153" s="5"/>
      <c r="ODD153" s="5"/>
      <c r="ODE153" s="5"/>
      <c r="ODF153" s="5"/>
      <c r="ODG153" s="5"/>
      <c r="ODH153" s="5"/>
      <c r="ODI153" s="5"/>
      <c r="ODJ153" s="5"/>
      <c r="ODK153" s="5"/>
      <c r="ODL153" s="5"/>
      <c r="ODM153" s="5"/>
      <c r="ODN153" s="5"/>
      <c r="ODO153" s="5"/>
      <c r="ODP153" s="5"/>
      <c r="ODQ153" s="5"/>
      <c r="ODR153" s="5"/>
      <c r="ODS153" s="5"/>
      <c r="ODT153" s="5"/>
      <c r="ODU153" s="5"/>
      <c r="ODV153" s="5"/>
      <c r="ODW153" s="5"/>
      <c r="ODX153" s="5"/>
      <c r="ODY153" s="5"/>
      <c r="ODZ153" s="5"/>
      <c r="OEA153" s="5"/>
      <c r="OEB153" s="5"/>
      <c r="OEC153" s="5"/>
      <c r="OED153" s="5"/>
      <c r="OEE153" s="5"/>
      <c r="OEF153" s="5"/>
      <c r="OEG153" s="5"/>
      <c r="OEH153" s="5"/>
      <c r="OEI153" s="5"/>
      <c r="OEJ153" s="5"/>
      <c r="OEK153" s="5"/>
      <c r="OEL153" s="5"/>
      <c r="OEM153" s="5"/>
      <c r="OEN153" s="5"/>
      <c r="OEO153" s="5"/>
      <c r="OEP153" s="5"/>
      <c r="OEQ153" s="5"/>
      <c r="OER153" s="5"/>
      <c r="OES153" s="5"/>
      <c r="OET153" s="5"/>
      <c r="OEU153" s="5"/>
      <c r="OEV153" s="5"/>
      <c r="OEW153" s="5"/>
      <c r="OEX153" s="5"/>
      <c r="OEY153" s="5"/>
      <c r="OEZ153" s="5"/>
      <c r="OFA153" s="5"/>
      <c r="OFB153" s="5"/>
      <c r="OFC153" s="5"/>
      <c r="OFD153" s="5"/>
      <c r="OFE153" s="5"/>
      <c r="OFF153" s="5"/>
      <c r="OFG153" s="5"/>
      <c r="OFH153" s="5"/>
      <c r="OFI153" s="5"/>
      <c r="OFJ153" s="5"/>
      <c r="OFK153" s="5"/>
      <c r="OFL153" s="5"/>
      <c r="OFM153" s="5"/>
      <c r="OFN153" s="5"/>
      <c r="OFO153" s="5"/>
      <c r="OFP153" s="5"/>
      <c r="OFQ153" s="5"/>
      <c r="OFR153" s="5"/>
      <c r="OFS153" s="5"/>
      <c r="OFT153" s="5"/>
      <c r="OFU153" s="5"/>
      <c r="OFV153" s="5"/>
      <c r="OFW153" s="5"/>
      <c r="OFX153" s="5"/>
      <c r="OFY153" s="5"/>
      <c r="OFZ153" s="5"/>
      <c r="OGA153" s="5"/>
      <c r="OGB153" s="5"/>
      <c r="OGC153" s="5"/>
      <c r="OGD153" s="5"/>
      <c r="OGE153" s="5"/>
      <c r="OGF153" s="5"/>
      <c r="OGG153" s="5"/>
      <c r="OGH153" s="5"/>
      <c r="OGI153" s="5"/>
      <c r="OGJ153" s="5"/>
      <c r="OGK153" s="5"/>
      <c r="OGL153" s="5"/>
      <c r="OGM153" s="5"/>
      <c r="OGN153" s="5"/>
      <c r="OGO153" s="5"/>
      <c r="OGP153" s="5"/>
      <c r="OGQ153" s="5"/>
      <c r="OGR153" s="5"/>
      <c r="OGS153" s="5"/>
      <c r="OGT153" s="5"/>
      <c r="OGU153" s="5"/>
      <c r="OGV153" s="5"/>
      <c r="OGW153" s="5"/>
      <c r="OGX153" s="5"/>
      <c r="OGY153" s="5"/>
      <c r="OGZ153" s="5"/>
      <c r="OHA153" s="5"/>
      <c r="OHB153" s="5"/>
      <c r="OHC153" s="5"/>
      <c r="OHD153" s="5"/>
      <c r="OHE153" s="5"/>
      <c r="OHF153" s="5"/>
      <c r="OHG153" s="5"/>
      <c r="OHH153" s="5"/>
      <c r="OHI153" s="5"/>
      <c r="OHJ153" s="5"/>
      <c r="OHK153" s="5"/>
      <c r="OHL153" s="5"/>
      <c r="OHM153" s="5"/>
      <c r="OHN153" s="5"/>
      <c r="OHO153" s="5"/>
      <c r="OHP153" s="5"/>
      <c r="OHQ153" s="5"/>
      <c r="OHR153" s="5"/>
      <c r="OHS153" s="5"/>
      <c r="OHT153" s="5"/>
      <c r="OHU153" s="5"/>
      <c r="OHV153" s="5"/>
      <c r="OHW153" s="5"/>
      <c r="OHX153" s="5"/>
      <c r="OHY153" s="5"/>
      <c r="OHZ153" s="5"/>
      <c r="OIA153" s="5"/>
      <c r="OIB153" s="5"/>
      <c r="OIC153" s="5"/>
      <c r="OID153" s="5"/>
      <c r="OIE153" s="5"/>
      <c r="OIF153" s="5"/>
      <c r="OIG153" s="5"/>
      <c r="OIH153" s="5"/>
      <c r="OII153" s="5"/>
      <c r="OIJ153" s="5"/>
      <c r="OIK153" s="5"/>
      <c r="OIL153" s="5"/>
      <c r="OIM153" s="5"/>
      <c r="OIN153" s="5"/>
      <c r="OIO153" s="5"/>
      <c r="OIP153" s="5"/>
      <c r="OIQ153" s="5"/>
      <c r="OIR153" s="5"/>
      <c r="OIS153" s="5"/>
      <c r="OIT153" s="5"/>
      <c r="OIU153" s="5"/>
      <c r="OIV153" s="5"/>
      <c r="OIW153" s="5"/>
      <c r="OIX153" s="5"/>
      <c r="OIY153" s="5"/>
      <c r="OIZ153" s="5"/>
      <c r="OJA153" s="5"/>
      <c r="OJB153" s="5"/>
      <c r="OJC153" s="5"/>
      <c r="OJD153" s="5"/>
      <c r="OJE153" s="5"/>
      <c r="OJF153" s="5"/>
      <c r="OJG153" s="5"/>
      <c r="OJH153" s="5"/>
      <c r="OJI153" s="5"/>
      <c r="OJJ153" s="5"/>
      <c r="OJK153" s="5"/>
      <c r="OJL153" s="5"/>
      <c r="OJM153" s="5"/>
      <c r="OJN153" s="5"/>
      <c r="OJO153" s="5"/>
      <c r="OJP153" s="5"/>
      <c r="OJQ153" s="5"/>
      <c r="OJR153" s="5"/>
      <c r="OJS153" s="5"/>
      <c r="OJT153" s="5"/>
      <c r="OJU153" s="5"/>
      <c r="OJV153" s="5"/>
      <c r="OJW153" s="5"/>
      <c r="OJX153" s="5"/>
      <c r="OJY153" s="5"/>
      <c r="OJZ153" s="5"/>
      <c r="OKA153" s="5"/>
      <c r="OKB153" s="5"/>
      <c r="OKC153" s="5"/>
      <c r="OKD153" s="5"/>
      <c r="OKE153" s="5"/>
      <c r="OKF153" s="5"/>
      <c r="OKG153" s="5"/>
      <c r="OKH153" s="5"/>
      <c r="OKI153" s="5"/>
      <c r="OKJ153" s="5"/>
      <c r="OKK153" s="5"/>
      <c r="OKL153" s="5"/>
      <c r="OKM153" s="5"/>
      <c r="OKN153" s="5"/>
      <c r="OKO153" s="5"/>
      <c r="OKP153" s="5"/>
      <c r="OKQ153" s="5"/>
      <c r="OKR153" s="5"/>
      <c r="OKS153" s="5"/>
      <c r="OKT153" s="5"/>
      <c r="OKU153" s="5"/>
      <c r="OKV153" s="5"/>
      <c r="OKW153" s="5"/>
      <c r="OKX153" s="5"/>
      <c r="OKY153" s="5"/>
      <c r="OKZ153" s="5"/>
      <c r="OLA153" s="5"/>
      <c r="OLB153" s="5"/>
      <c r="OLC153" s="5"/>
      <c r="OLD153" s="5"/>
      <c r="OLE153" s="5"/>
      <c r="OLF153" s="5"/>
      <c r="OLG153" s="5"/>
      <c r="OLH153" s="5"/>
      <c r="OLI153" s="5"/>
      <c r="OLJ153" s="5"/>
      <c r="OLK153" s="5"/>
      <c r="OLL153" s="5"/>
      <c r="OLM153" s="5"/>
      <c r="OLN153" s="5"/>
      <c r="OLO153" s="5"/>
      <c r="OLP153" s="5"/>
      <c r="OLQ153" s="5"/>
      <c r="OLR153" s="5"/>
      <c r="OLS153" s="5"/>
      <c r="OLT153" s="5"/>
      <c r="OLU153" s="5"/>
      <c r="OLV153" s="5"/>
      <c r="OLW153" s="5"/>
      <c r="OLX153" s="5"/>
      <c r="OLY153" s="5"/>
      <c r="OLZ153" s="5"/>
      <c r="OMA153" s="5"/>
      <c r="OMB153" s="5"/>
      <c r="OMC153" s="5"/>
      <c r="OMD153" s="5"/>
      <c r="OME153" s="5"/>
      <c r="OMF153" s="5"/>
      <c r="OMG153" s="5"/>
      <c r="OMH153" s="5"/>
      <c r="OMI153" s="5"/>
      <c r="OMJ153" s="5"/>
      <c r="OMK153" s="5"/>
      <c r="OML153" s="5"/>
      <c r="OMM153" s="5"/>
      <c r="OMN153" s="5"/>
      <c r="OMO153" s="5"/>
      <c r="OMP153" s="5"/>
      <c r="OMQ153" s="5"/>
      <c r="OMR153" s="5"/>
      <c r="OMS153" s="5"/>
      <c r="OMT153" s="5"/>
      <c r="OMU153" s="5"/>
      <c r="OMV153" s="5"/>
      <c r="OMW153" s="5"/>
      <c r="OMX153" s="5"/>
      <c r="OMY153" s="5"/>
      <c r="OMZ153" s="5"/>
      <c r="ONA153" s="5"/>
      <c r="ONB153" s="5"/>
      <c r="ONC153" s="5"/>
      <c r="OND153" s="5"/>
      <c r="ONE153" s="5"/>
      <c r="ONF153" s="5"/>
      <c r="ONG153" s="5"/>
      <c r="ONH153" s="5"/>
      <c r="ONI153" s="5"/>
      <c r="ONJ153" s="5"/>
      <c r="ONK153" s="5"/>
      <c r="ONL153" s="5"/>
      <c r="ONM153" s="5"/>
      <c r="ONN153" s="5"/>
      <c r="ONO153" s="5"/>
      <c r="ONP153" s="5"/>
      <c r="ONQ153" s="5"/>
      <c r="ONR153" s="5"/>
      <c r="ONS153" s="5"/>
      <c r="ONT153" s="5"/>
      <c r="ONU153" s="5"/>
      <c r="ONV153" s="5"/>
      <c r="ONW153" s="5"/>
      <c r="ONX153" s="5"/>
      <c r="ONY153" s="5"/>
      <c r="ONZ153" s="5"/>
      <c r="OOA153" s="5"/>
      <c r="OOB153" s="5"/>
      <c r="OOC153" s="5"/>
      <c r="OOD153" s="5"/>
      <c r="OOE153" s="5"/>
      <c r="OOF153" s="5"/>
      <c r="OOG153" s="5"/>
      <c r="OOH153" s="5"/>
      <c r="OOI153" s="5"/>
      <c r="OOJ153" s="5"/>
      <c r="OOK153" s="5"/>
      <c r="OOL153" s="5"/>
      <c r="OOM153" s="5"/>
      <c r="OON153" s="5"/>
      <c r="OOO153" s="5"/>
      <c r="OOP153" s="5"/>
      <c r="OOQ153" s="5"/>
      <c r="OOR153" s="5"/>
      <c r="OOS153" s="5"/>
      <c r="OOT153" s="5"/>
      <c r="OOU153" s="5"/>
      <c r="OOV153" s="5"/>
      <c r="OOW153" s="5"/>
      <c r="OOX153" s="5"/>
      <c r="OOY153" s="5"/>
      <c r="OOZ153" s="5"/>
      <c r="OPA153" s="5"/>
      <c r="OPB153" s="5"/>
      <c r="OPC153" s="5"/>
      <c r="OPD153" s="5"/>
      <c r="OPE153" s="5"/>
      <c r="OPF153" s="5"/>
      <c r="OPG153" s="5"/>
      <c r="OPH153" s="5"/>
      <c r="OPI153" s="5"/>
      <c r="OPJ153" s="5"/>
      <c r="OPK153" s="5"/>
      <c r="OPL153" s="5"/>
      <c r="OPM153" s="5"/>
      <c r="OPN153" s="5"/>
      <c r="OPO153" s="5"/>
      <c r="OPP153" s="5"/>
      <c r="OPQ153" s="5"/>
      <c r="OPR153" s="5"/>
      <c r="OPS153" s="5"/>
      <c r="OPT153" s="5"/>
      <c r="OPU153" s="5"/>
      <c r="OPV153" s="5"/>
      <c r="OPW153" s="5"/>
      <c r="OPX153" s="5"/>
      <c r="OPY153" s="5"/>
      <c r="OPZ153" s="5"/>
      <c r="OQA153" s="5"/>
      <c r="OQB153" s="5"/>
      <c r="OQC153" s="5"/>
      <c r="OQD153" s="5"/>
      <c r="OQE153" s="5"/>
      <c r="OQF153" s="5"/>
      <c r="OQG153" s="5"/>
      <c r="OQH153" s="5"/>
      <c r="OQI153" s="5"/>
      <c r="OQJ153" s="5"/>
      <c r="OQK153" s="5"/>
      <c r="OQL153" s="5"/>
      <c r="OQM153" s="5"/>
      <c r="OQN153" s="5"/>
      <c r="OQO153" s="5"/>
      <c r="OQP153" s="5"/>
      <c r="OQQ153" s="5"/>
      <c r="OQR153" s="5"/>
      <c r="OQS153" s="5"/>
      <c r="OQT153" s="5"/>
      <c r="OQU153" s="5"/>
      <c r="OQV153" s="5"/>
      <c r="OQW153" s="5"/>
      <c r="OQX153" s="5"/>
      <c r="OQY153" s="5"/>
      <c r="OQZ153" s="5"/>
      <c r="ORA153" s="5"/>
      <c r="ORB153" s="5"/>
      <c r="ORC153" s="5"/>
      <c r="ORD153" s="5"/>
      <c r="ORE153" s="5"/>
      <c r="ORF153" s="5"/>
      <c r="ORG153" s="5"/>
      <c r="ORH153" s="5"/>
      <c r="ORI153" s="5"/>
      <c r="ORJ153" s="5"/>
      <c r="ORK153" s="5"/>
      <c r="ORL153" s="5"/>
      <c r="ORM153" s="5"/>
      <c r="ORN153" s="5"/>
      <c r="ORO153" s="5"/>
      <c r="ORP153" s="5"/>
      <c r="ORQ153" s="5"/>
      <c r="ORR153" s="5"/>
      <c r="ORS153" s="5"/>
      <c r="ORT153" s="5"/>
      <c r="ORU153" s="5"/>
      <c r="ORV153" s="5"/>
      <c r="ORW153" s="5"/>
      <c r="ORX153" s="5"/>
      <c r="ORY153" s="5"/>
      <c r="ORZ153" s="5"/>
      <c r="OSA153" s="5"/>
      <c r="OSB153" s="5"/>
      <c r="OSC153" s="5"/>
      <c r="OSD153" s="5"/>
      <c r="OSE153" s="5"/>
      <c r="OSF153" s="5"/>
      <c r="OSG153" s="5"/>
      <c r="OSH153" s="5"/>
      <c r="OSI153" s="5"/>
      <c r="OSJ153" s="5"/>
      <c r="OSK153" s="5"/>
      <c r="OSL153" s="5"/>
      <c r="OSM153" s="5"/>
      <c r="OSN153" s="5"/>
      <c r="OSO153" s="5"/>
      <c r="OSP153" s="5"/>
      <c r="OSQ153" s="5"/>
      <c r="OSR153" s="5"/>
      <c r="OSS153" s="5"/>
      <c r="OST153" s="5"/>
      <c r="OSU153" s="5"/>
      <c r="OSV153" s="5"/>
      <c r="OSW153" s="5"/>
      <c r="OSX153" s="5"/>
      <c r="OSY153" s="5"/>
      <c r="OSZ153" s="5"/>
      <c r="OTA153" s="5"/>
      <c r="OTB153" s="5"/>
      <c r="OTC153" s="5"/>
      <c r="OTD153" s="5"/>
      <c r="OTE153" s="5"/>
      <c r="OTF153" s="5"/>
      <c r="OTG153" s="5"/>
      <c r="OTH153" s="5"/>
      <c r="OTI153" s="5"/>
      <c r="OTJ153" s="5"/>
      <c r="OTK153" s="5"/>
      <c r="OTL153" s="5"/>
      <c r="OTM153" s="5"/>
      <c r="OTN153" s="5"/>
      <c r="OTO153" s="5"/>
      <c r="OTP153" s="5"/>
      <c r="OTQ153" s="5"/>
      <c r="OTR153" s="5"/>
      <c r="OTS153" s="5"/>
      <c r="OTT153" s="5"/>
      <c r="OTU153" s="5"/>
      <c r="OTV153" s="5"/>
      <c r="OTW153" s="5"/>
      <c r="OTX153" s="5"/>
      <c r="OTY153" s="5"/>
      <c r="OTZ153" s="5"/>
      <c r="OUA153" s="5"/>
      <c r="OUB153" s="5"/>
      <c r="OUC153" s="5"/>
      <c r="OUD153" s="5"/>
      <c r="OUE153" s="5"/>
      <c r="OUF153" s="5"/>
      <c r="OUG153" s="5"/>
      <c r="OUH153" s="5"/>
      <c r="OUI153" s="5"/>
      <c r="OUJ153" s="5"/>
      <c r="OUK153" s="5"/>
      <c r="OUL153" s="5"/>
      <c r="OUM153" s="5"/>
      <c r="OUN153" s="5"/>
      <c r="OUO153" s="5"/>
      <c r="OUP153" s="5"/>
      <c r="OUQ153" s="5"/>
      <c r="OUR153" s="5"/>
      <c r="OUS153" s="5"/>
      <c r="OUT153" s="5"/>
      <c r="OUU153" s="5"/>
      <c r="OUV153" s="5"/>
      <c r="OUW153" s="5"/>
      <c r="OUX153" s="5"/>
      <c r="OUY153" s="5"/>
      <c r="OUZ153" s="5"/>
      <c r="OVA153" s="5"/>
      <c r="OVB153" s="5"/>
      <c r="OVC153" s="5"/>
      <c r="OVD153" s="5"/>
      <c r="OVE153" s="5"/>
      <c r="OVF153" s="5"/>
      <c r="OVG153" s="5"/>
      <c r="OVH153" s="5"/>
      <c r="OVI153" s="5"/>
      <c r="OVJ153" s="5"/>
      <c r="OVK153" s="5"/>
      <c r="OVL153" s="5"/>
      <c r="OVM153" s="5"/>
      <c r="OVN153" s="5"/>
      <c r="OVO153" s="5"/>
      <c r="OVP153" s="5"/>
      <c r="OVQ153" s="5"/>
      <c r="OVR153" s="5"/>
      <c r="OVS153" s="5"/>
      <c r="OVT153" s="5"/>
      <c r="OVU153" s="5"/>
      <c r="OVV153" s="5"/>
      <c r="OVW153" s="5"/>
      <c r="OVX153" s="5"/>
      <c r="OVY153" s="5"/>
      <c r="OVZ153" s="5"/>
      <c r="OWA153" s="5"/>
      <c r="OWB153" s="5"/>
      <c r="OWC153" s="5"/>
      <c r="OWD153" s="5"/>
      <c r="OWE153" s="5"/>
      <c r="OWF153" s="5"/>
      <c r="OWG153" s="5"/>
      <c r="OWH153" s="5"/>
      <c r="OWI153" s="5"/>
      <c r="OWJ153" s="5"/>
      <c r="OWK153" s="5"/>
      <c r="OWL153" s="5"/>
      <c r="OWM153" s="5"/>
      <c r="OWN153" s="5"/>
      <c r="OWO153" s="5"/>
      <c r="OWP153" s="5"/>
      <c r="OWQ153" s="5"/>
      <c r="OWR153" s="5"/>
      <c r="OWS153" s="5"/>
      <c r="OWT153" s="5"/>
      <c r="OWU153" s="5"/>
      <c r="OWV153" s="5"/>
      <c r="OWW153" s="5"/>
      <c r="OWX153" s="5"/>
      <c r="OWY153" s="5"/>
      <c r="OWZ153" s="5"/>
      <c r="OXA153" s="5"/>
      <c r="OXB153" s="5"/>
      <c r="OXC153" s="5"/>
      <c r="OXD153" s="5"/>
      <c r="OXE153" s="5"/>
      <c r="OXF153" s="5"/>
      <c r="OXG153" s="5"/>
      <c r="OXH153" s="5"/>
      <c r="OXI153" s="5"/>
      <c r="OXJ153" s="5"/>
      <c r="OXK153" s="5"/>
      <c r="OXL153" s="5"/>
      <c r="OXM153" s="5"/>
      <c r="OXN153" s="5"/>
      <c r="OXO153" s="5"/>
      <c r="OXP153" s="5"/>
      <c r="OXQ153" s="5"/>
      <c r="OXR153" s="5"/>
      <c r="OXS153" s="5"/>
      <c r="OXT153" s="5"/>
      <c r="OXU153" s="5"/>
      <c r="OXV153" s="5"/>
      <c r="OXW153" s="5"/>
      <c r="OXX153" s="5"/>
      <c r="OXY153" s="5"/>
      <c r="OXZ153" s="5"/>
      <c r="OYA153" s="5"/>
      <c r="OYB153" s="5"/>
      <c r="OYC153" s="5"/>
      <c r="OYD153" s="5"/>
      <c r="OYE153" s="5"/>
      <c r="OYF153" s="5"/>
      <c r="OYG153" s="5"/>
      <c r="OYH153" s="5"/>
      <c r="OYI153" s="5"/>
      <c r="OYJ153" s="5"/>
      <c r="OYK153" s="5"/>
      <c r="OYL153" s="5"/>
      <c r="OYM153" s="5"/>
      <c r="OYN153" s="5"/>
      <c r="OYO153" s="5"/>
      <c r="OYP153" s="5"/>
      <c r="OYQ153" s="5"/>
      <c r="OYR153" s="5"/>
      <c r="OYS153" s="5"/>
      <c r="OYT153" s="5"/>
      <c r="OYU153" s="5"/>
      <c r="OYV153" s="5"/>
      <c r="OYW153" s="5"/>
      <c r="OYX153" s="5"/>
      <c r="OYY153" s="5"/>
      <c r="OYZ153" s="5"/>
      <c r="OZA153" s="5"/>
      <c r="OZB153" s="5"/>
      <c r="OZC153" s="5"/>
      <c r="OZD153" s="5"/>
      <c r="OZE153" s="5"/>
      <c r="OZF153" s="5"/>
      <c r="OZG153" s="5"/>
      <c r="OZH153" s="5"/>
      <c r="OZI153" s="5"/>
      <c r="OZJ153" s="5"/>
      <c r="OZK153" s="5"/>
      <c r="OZL153" s="5"/>
      <c r="OZM153" s="5"/>
      <c r="OZN153" s="5"/>
      <c r="OZO153" s="5"/>
      <c r="OZP153" s="5"/>
      <c r="OZQ153" s="5"/>
      <c r="OZR153" s="5"/>
      <c r="OZS153" s="5"/>
      <c r="OZT153" s="5"/>
      <c r="OZU153" s="5"/>
      <c r="OZV153" s="5"/>
      <c r="OZW153" s="5"/>
      <c r="OZX153" s="5"/>
      <c r="OZY153" s="5"/>
      <c r="OZZ153" s="5"/>
      <c r="PAA153" s="5"/>
      <c r="PAB153" s="5"/>
      <c r="PAC153" s="5"/>
      <c r="PAD153" s="5"/>
      <c r="PAE153" s="5"/>
      <c r="PAF153" s="5"/>
      <c r="PAG153" s="5"/>
      <c r="PAH153" s="5"/>
      <c r="PAI153" s="5"/>
      <c r="PAJ153" s="5"/>
      <c r="PAK153" s="5"/>
      <c r="PAL153" s="5"/>
      <c r="PAM153" s="5"/>
      <c r="PAN153" s="5"/>
      <c r="PAO153" s="5"/>
      <c r="PAP153" s="5"/>
      <c r="PAQ153" s="5"/>
      <c r="PAR153" s="5"/>
      <c r="PAS153" s="5"/>
      <c r="PAT153" s="5"/>
      <c r="PAU153" s="5"/>
      <c r="PAV153" s="5"/>
      <c r="PAW153" s="5"/>
      <c r="PAX153" s="5"/>
      <c r="PAY153" s="5"/>
      <c r="PAZ153" s="5"/>
      <c r="PBA153" s="5"/>
      <c r="PBB153" s="5"/>
      <c r="PBC153" s="5"/>
      <c r="PBD153" s="5"/>
      <c r="PBE153" s="5"/>
      <c r="PBF153" s="5"/>
      <c r="PBG153" s="5"/>
      <c r="PBH153" s="5"/>
      <c r="PBI153" s="5"/>
      <c r="PBJ153" s="5"/>
      <c r="PBK153" s="5"/>
      <c r="PBL153" s="5"/>
      <c r="PBM153" s="5"/>
      <c r="PBN153" s="5"/>
      <c r="PBO153" s="5"/>
      <c r="PBP153" s="5"/>
      <c r="PBQ153" s="5"/>
      <c r="PBR153" s="5"/>
      <c r="PBS153" s="5"/>
      <c r="PBT153" s="5"/>
      <c r="PBU153" s="5"/>
      <c r="PBV153" s="5"/>
      <c r="PBW153" s="5"/>
      <c r="PBX153" s="5"/>
      <c r="PBY153" s="5"/>
      <c r="PBZ153" s="5"/>
      <c r="PCA153" s="5"/>
      <c r="PCB153" s="5"/>
      <c r="PCC153" s="5"/>
      <c r="PCD153" s="5"/>
      <c r="PCE153" s="5"/>
      <c r="PCF153" s="5"/>
      <c r="PCG153" s="5"/>
      <c r="PCH153" s="5"/>
      <c r="PCI153" s="5"/>
      <c r="PCJ153" s="5"/>
      <c r="PCK153" s="5"/>
      <c r="PCL153" s="5"/>
      <c r="PCM153" s="5"/>
      <c r="PCN153" s="5"/>
      <c r="PCO153" s="5"/>
      <c r="PCP153" s="5"/>
      <c r="PCQ153" s="5"/>
      <c r="PCR153" s="5"/>
      <c r="PCS153" s="5"/>
      <c r="PCT153" s="5"/>
      <c r="PCU153" s="5"/>
      <c r="PCV153" s="5"/>
      <c r="PCW153" s="5"/>
      <c r="PCX153" s="5"/>
      <c r="PCY153" s="5"/>
      <c r="PCZ153" s="5"/>
      <c r="PDA153" s="5"/>
      <c r="PDB153" s="5"/>
      <c r="PDC153" s="5"/>
      <c r="PDD153" s="5"/>
      <c r="PDE153" s="5"/>
      <c r="PDF153" s="5"/>
      <c r="PDG153" s="5"/>
      <c r="PDH153" s="5"/>
      <c r="PDI153" s="5"/>
      <c r="PDJ153" s="5"/>
      <c r="PDK153" s="5"/>
      <c r="PDL153" s="5"/>
      <c r="PDM153" s="5"/>
      <c r="PDN153" s="5"/>
      <c r="PDO153" s="5"/>
      <c r="PDP153" s="5"/>
      <c r="PDQ153" s="5"/>
      <c r="PDR153" s="5"/>
      <c r="PDS153" s="5"/>
      <c r="PDT153" s="5"/>
      <c r="PDU153" s="5"/>
      <c r="PDV153" s="5"/>
      <c r="PDW153" s="5"/>
      <c r="PDX153" s="5"/>
      <c r="PDY153" s="5"/>
      <c r="PDZ153" s="5"/>
      <c r="PEA153" s="5"/>
      <c r="PEB153" s="5"/>
      <c r="PEC153" s="5"/>
      <c r="PED153" s="5"/>
      <c r="PEE153" s="5"/>
      <c r="PEF153" s="5"/>
      <c r="PEG153" s="5"/>
      <c r="PEH153" s="5"/>
      <c r="PEI153" s="5"/>
      <c r="PEJ153" s="5"/>
      <c r="PEK153" s="5"/>
      <c r="PEL153" s="5"/>
      <c r="PEM153" s="5"/>
      <c r="PEN153" s="5"/>
      <c r="PEO153" s="5"/>
      <c r="PEP153" s="5"/>
      <c r="PEQ153" s="5"/>
      <c r="PER153" s="5"/>
      <c r="PES153" s="5"/>
      <c r="PET153" s="5"/>
      <c r="PEU153" s="5"/>
      <c r="PEV153" s="5"/>
      <c r="PEW153" s="5"/>
      <c r="PEX153" s="5"/>
      <c r="PEY153" s="5"/>
      <c r="PEZ153" s="5"/>
      <c r="PFA153" s="5"/>
      <c r="PFB153" s="5"/>
      <c r="PFC153" s="5"/>
      <c r="PFD153" s="5"/>
      <c r="PFE153" s="5"/>
      <c r="PFF153" s="5"/>
      <c r="PFG153" s="5"/>
      <c r="PFH153" s="5"/>
      <c r="PFI153" s="5"/>
      <c r="PFJ153" s="5"/>
      <c r="PFK153" s="5"/>
      <c r="PFL153" s="5"/>
      <c r="PFM153" s="5"/>
      <c r="PFN153" s="5"/>
      <c r="PFO153" s="5"/>
      <c r="PFP153" s="5"/>
      <c r="PFQ153" s="5"/>
      <c r="PFR153" s="5"/>
      <c r="PFS153" s="5"/>
      <c r="PFT153" s="5"/>
      <c r="PFU153" s="5"/>
      <c r="PFV153" s="5"/>
      <c r="PFW153" s="5"/>
      <c r="PFX153" s="5"/>
      <c r="PFY153" s="5"/>
      <c r="PFZ153" s="5"/>
      <c r="PGA153" s="5"/>
      <c r="PGB153" s="5"/>
      <c r="PGC153" s="5"/>
      <c r="PGD153" s="5"/>
      <c r="PGE153" s="5"/>
      <c r="PGF153" s="5"/>
      <c r="PGG153" s="5"/>
      <c r="PGH153" s="5"/>
      <c r="PGI153" s="5"/>
      <c r="PGJ153" s="5"/>
      <c r="PGK153" s="5"/>
      <c r="PGL153" s="5"/>
      <c r="PGM153" s="5"/>
      <c r="PGN153" s="5"/>
      <c r="PGO153" s="5"/>
      <c r="PGP153" s="5"/>
      <c r="PGQ153" s="5"/>
      <c r="PGR153" s="5"/>
      <c r="PGS153" s="5"/>
      <c r="PGT153" s="5"/>
      <c r="PGU153" s="5"/>
      <c r="PGV153" s="5"/>
      <c r="PGW153" s="5"/>
      <c r="PGX153" s="5"/>
      <c r="PGY153" s="5"/>
      <c r="PGZ153" s="5"/>
      <c r="PHA153" s="5"/>
      <c r="PHB153" s="5"/>
      <c r="PHC153" s="5"/>
      <c r="PHD153" s="5"/>
      <c r="PHE153" s="5"/>
      <c r="PHF153" s="5"/>
      <c r="PHG153" s="5"/>
      <c r="PHH153" s="5"/>
      <c r="PHI153" s="5"/>
      <c r="PHJ153" s="5"/>
      <c r="PHK153" s="5"/>
      <c r="PHL153" s="5"/>
      <c r="PHM153" s="5"/>
      <c r="PHN153" s="5"/>
      <c r="PHO153" s="5"/>
      <c r="PHP153" s="5"/>
      <c r="PHQ153" s="5"/>
      <c r="PHR153" s="5"/>
      <c r="PHS153" s="5"/>
      <c r="PHT153" s="5"/>
      <c r="PHU153" s="5"/>
      <c r="PHV153" s="5"/>
      <c r="PHW153" s="5"/>
      <c r="PHX153" s="5"/>
      <c r="PHY153" s="5"/>
      <c r="PHZ153" s="5"/>
      <c r="PIA153" s="5"/>
      <c r="PIB153" s="5"/>
      <c r="PIC153" s="5"/>
      <c r="PID153" s="5"/>
      <c r="PIE153" s="5"/>
      <c r="PIF153" s="5"/>
      <c r="PIG153" s="5"/>
      <c r="PIH153" s="5"/>
      <c r="PII153" s="5"/>
      <c r="PIJ153" s="5"/>
      <c r="PIK153" s="5"/>
      <c r="PIL153" s="5"/>
      <c r="PIM153" s="5"/>
      <c r="PIN153" s="5"/>
      <c r="PIO153" s="5"/>
      <c r="PIP153" s="5"/>
      <c r="PIQ153" s="5"/>
      <c r="PIR153" s="5"/>
      <c r="PIS153" s="5"/>
      <c r="PIT153" s="5"/>
      <c r="PIU153" s="5"/>
      <c r="PIV153" s="5"/>
      <c r="PIW153" s="5"/>
      <c r="PIX153" s="5"/>
      <c r="PIY153" s="5"/>
      <c r="PIZ153" s="5"/>
      <c r="PJA153" s="5"/>
      <c r="PJB153" s="5"/>
      <c r="PJC153" s="5"/>
      <c r="PJD153" s="5"/>
      <c r="PJE153" s="5"/>
      <c r="PJF153" s="5"/>
      <c r="PJG153" s="5"/>
      <c r="PJH153" s="5"/>
      <c r="PJI153" s="5"/>
      <c r="PJJ153" s="5"/>
      <c r="PJK153" s="5"/>
      <c r="PJL153" s="5"/>
      <c r="PJM153" s="5"/>
      <c r="PJN153" s="5"/>
      <c r="PJO153" s="5"/>
      <c r="PJP153" s="5"/>
      <c r="PJQ153" s="5"/>
      <c r="PJR153" s="5"/>
      <c r="PJS153" s="5"/>
      <c r="PJT153" s="5"/>
      <c r="PJU153" s="5"/>
      <c r="PJV153" s="5"/>
      <c r="PJW153" s="5"/>
      <c r="PJX153" s="5"/>
      <c r="PJY153" s="5"/>
      <c r="PJZ153" s="5"/>
      <c r="PKA153" s="5"/>
      <c r="PKB153" s="5"/>
      <c r="PKC153" s="5"/>
      <c r="PKD153" s="5"/>
      <c r="PKE153" s="5"/>
      <c r="PKF153" s="5"/>
      <c r="PKG153" s="5"/>
      <c r="PKH153" s="5"/>
      <c r="PKI153" s="5"/>
      <c r="PKJ153" s="5"/>
      <c r="PKK153" s="5"/>
      <c r="PKL153" s="5"/>
      <c r="PKM153" s="5"/>
      <c r="PKN153" s="5"/>
      <c r="PKO153" s="5"/>
      <c r="PKP153" s="5"/>
      <c r="PKQ153" s="5"/>
      <c r="PKR153" s="5"/>
      <c r="PKS153" s="5"/>
      <c r="PKT153" s="5"/>
      <c r="PKU153" s="5"/>
      <c r="PKV153" s="5"/>
      <c r="PKW153" s="5"/>
      <c r="PKX153" s="5"/>
      <c r="PKY153" s="5"/>
      <c r="PKZ153" s="5"/>
      <c r="PLA153" s="5"/>
      <c r="PLB153" s="5"/>
      <c r="PLC153" s="5"/>
      <c r="PLD153" s="5"/>
      <c r="PLE153" s="5"/>
      <c r="PLF153" s="5"/>
      <c r="PLG153" s="5"/>
      <c r="PLH153" s="5"/>
      <c r="PLI153" s="5"/>
      <c r="PLJ153" s="5"/>
      <c r="PLK153" s="5"/>
      <c r="PLL153" s="5"/>
      <c r="PLM153" s="5"/>
      <c r="PLN153" s="5"/>
      <c r="PLO153" s="5"/>
      <c r="PLP153" s="5"/>
      <c r="PLQ153" s="5"/>
      <c r="PLR153" s="5"/>
      <c r="PLS153" s="5"/>
      <c r="PLT153" s="5"/>
      <c r="PLU153" s="5"/>
      <c r="PLV153" s="5"/>
      <c r="PLW153" s="5"/>
      <c r="PLX153" s="5"/>
      <c r="PLY153" s="5"/>
      <c r="PLZ153" s="5"/>
      <c r="PMA153" s="5"/>
      <c r="PMB153" s="5"/>
      <c r="PMC153" s="5"/>
      <c r="PMD153" s="5"/>
      <c r="PME153" s="5"/>
      <c r="PMF153" s="5"/>
      <c r="PMG153" s="5"/>
      <c r="PMH153" s="5"/>
      <c r="PMI153" s="5"/>
      <c r="PMJ153" s="5"/>
      <c r="PMK153" s="5"/>
      <c r="PML153" s="5"/>
      <c r="PMM153" s="5"/>
      <c r="PMN153" s="5"/>
      <c r="PMO153" s="5"/>
      <c r="PMP153" s="5"/>
      <c r="PMQ153" s="5"/>
      <c r="PMR153" s="5"/>
      <c r="PMS153" s="5"/>
      <c r="PMT153" s="5"/>
      <c r="PMU153" s="5"/>
      <c r="PMV153" s="5"/>
      <c r="PMW153" s="5"/>
      <c r="PMX153" s="5"/>
      <c r="PMY153" s="5"/>
      <c r="PMZ153" s="5"/>
      <c r="PNA153" s="5"/>
      <c r="PNB153" s="5"/>
      <c r="PNC153" s="5"/>
      <c r="PND153" s="5"/>
      <c r="PNE153" s="5"/>
      <c r="PNF153" s="5"/>
      <c r="PNG153" s="5"/>
      <c r="PNH153" s="5"/>
      <c r="PNI153" s="5"/>
      <c r="PNJ153" s="5"/>
      <c r="PNK153" s="5"/>
      <c r="PNL153" s="5"/>
      <c r="PNM153" s="5"/>
      <c r="PNN153" s="5"/>
      <c r="PNO153" s="5"/>
      <c r="PNP153" s="5"/>
      <c r="PNQ153" s="5"/>
      <c r="PNR153" s="5"/>
      <c r="PNS153" s="5"/>
      <c r="PNT153" s="5"/>
      <c r="PNU153" s="5"/>
      <c r="PNV153" s="5"/>
      <c r="PNW153" s="5"/>
      <c r="PNX153" s="5"/>
      <c r="PNY153" s="5"/>
      <c r="PNZ153" s="5"/>
      <c r="POA153" s="5"/>
      <c r="POB153" s="5"/>
      <c r="POC153" s="5"/>
      <c r="POD153" s="5"/>
      <c r="POE153" s="5"/>
      <c r="POF153" s="5"/>
      <c r="POG153" s="5"/>
      <c r="POH153" s="5"/>
      <c r="POI153" s="5"/>
      <c r="POJ153" s="5"/>
      <c r="POK153" s="5"/>
      <c r="POL153" s="5"/>
      <c r="POM153" s="5"/>
      <c r="PON153" s="5"/>
      <c r="POO153" s="5"/>
      <c r="POP153" s="5"/>
      <c r="POQ153" s="5"/>
      <c r="POR153" s="5"/>
      <c r="POS153" s="5"/>
      <c r="POT153" s="5"/>
      <c r="POU153" s="5"/>
      <c r="POV153" s="5"/>
      <c r="POW153" s="5"/>
      <c r="POX153" s="5"/>
      <c r="POY153" s="5"/>
      <c r="POZ153" s="5"/>
      <c r="PPA153" s="5"/>
      <c r="PPB153" s="5"/>
      <c r="PPC153" s="5"/>
      <c r="PPD153" s="5"/>
      <c r="PPE153" s="5"/>
      <c r="PPF153" s="5"/>
      <c r="PPG153" s="5"/>
      <c r="PPH153" s="5"/>
      <c r="PPI153" s="5"/>
      <c r="PPJ153" s="5"/>
      <c r="PPK153" s="5"/>
      <c r="PPL153" s="5"/>
      <c r="PPM153" s="5"/>
      <c r="PPN153" s="5"/>
      <c r="PPO153" s="5"/>
      <c r="PPP153" s="5"/>
      <c r="PPQ153" s="5"/>
      <c r="PPR153" s="5"/>
      <c r="PPS153" s="5"/>
      <c r="PPT153" s="5"/>
      <c r="PPU153" s="5"/>
      <c r="PPV153" s="5"/>
      <c r="PPW153" s="5"/>
      <c r="PPX153" s="5"/>
      <c r="PPY153" s="5"/>
      <c r="PPZ153" s="5"/>
      <c r="PQA153" s="5"/>
      <c r="PQB153" s="5"/>
      <c r="PQC153" s="5"/>
      <c r="PQD153" s="5"/>
      <c r="PQE153" s="5"/>
      <c r="PQF153" s="5"/>
      <c r="PQG153" s="5"/>
      <c r="PQH153" s="5"/>
      <c r="PQI153" s="5"/>
      <c r="PQJ153" s="5"/>
      <c r="PQK153" s="5"/>
      <c r="PQL153" s="5"/>
      <c r="PQM153" s="5"/>
      <c r="PQN153" s="5"/>
      <c r="PQO153" s="5"/>
      <c r="PQP153" s="5"/>
      <c r="PQQ153" s="5"/>
      <c r="PQR153" s="5"/>
      <c r="PQS153" s="5"/>
      <c r="PQT153" s="5"/>
      <c r="PQU153" s="5"/>
      <c r="PQV153" s="5"/>
      <c r="PQW153" s="5"/>
      <c r="PQX153" s="5"/>
      <c r="PQY153" s="5"/>
      <c r="PQZ153" s="5"/>
      <c r="PRA153" s="5"/>
      <c r="PRB153" s="5"/>
      <c r="PRC153" s="5"/>
      <c r="PRD153" s="5"/>
      <c r="PRE153" s="5"/>
      <c r="PRF153" s="5"/>
      <c r="PRG153" s="5"/>
      <c r="PRH153" s="5"/>
      <c r="PRI153" s="5"/>
      <c r="PRJ153" s="5"/>
      <c r="PRK153" s="5"/>
      <c r="PRL153" s="5"/>
      <c r="PRM153" s="5"/>
      <c r="PRN153" s="5"/>
      <c r="PRO153" s="5"/>
      <c r="PRP153" s="5"/>
      <c r="PRQ153" s="5"/>
      <c r="PRR153" s="5"/>
      <c r="PRS153" s="5"/>
      <c r="PRT153" s="5"/>
      <c r="PRU153" s="5"/>
      <c r="PRV153" s="5"/>
      <c r="PRW153" s="5"/>
      <c r="PRX153" s="5"/>
      <c r="PRY153" s="5"/>
      <c r="PRZ153" s="5"/>
      <c r="PSA153" s="5"/>
      <c r="PSB153" s="5"/>
      <c r="PSC153" s="5"/>
      <c r="PSD153" s="5"/>
      <c r="PSE153" s="5"/>
      <c r="PSF153" s="5"/>
      <c r="PSG153" s="5"/>
      <c r="PSH153" s="5"/>
      <c r="PSI153" s="5"/>
      <c r="PSJ153" s="5"/>
      <c r="PSK153" s="5"/>
      <c r="PSL153" s="5"/>
      <c r="PSM153" s="5"/>
      <c r="PSN153" s="5"/>
      <c r="PSO153" s="5"/>
      <c r="PSP153" s="5"/>
      <c r="PSQ153" s="5"/>
      <c r="PSR153" s="5"/>
      <c r="PSS153" s="5"/>
      <c r="PST153" s="5"/>
      <c r="PSU153" s="5"/>
      <c r="PSV153" s="5"/>
      <c r="PSW153" s="5"/>
      <c r="PSX153" s="5"/>
      <c r="PSY153" s="5"/>
      <c r="PSZ153" s="5"/>
      <c r="PTA153" s="5"/>
      <c r="PTB153" s="5"/>
      <c r="PTC153" s="5"/>
      <c r="PTD153" s="5"/>
      <c r="PTE153" s="5"/>
      <c r="PTF153" s="5"/>
      <c r="PTG153" s="5"/>
      <c r="PTH153" s="5"/>
      <c r="PTI153" s="5"/>
      <c r="PTJ153" s="5"/>
      <c r="PTK153" s="5"/>
      <c r="PTL153" s="5"/>
      <c r="PTM153" s="5"/>
      <c r="PTN153" s="5"/>
      <c r="PTO153" s="5"/>
      <c r="PTP153" s="5"/>
      <c r="PTQ153" s="5"/>
      <c r="PTR153" s="5"/>
      <c r="PTS153" s="5"/>
      <c r="PTT153" s="5"/>
      <c r="PTU153" s="5"/>
      <c r="PTV153" s="5"/>
      <c r="PTW153" s="5"/>
      <c r="PTX153" s="5"/>
      <c r="PTY153" s="5"/>
      <c r="PTZ153" s="5"/>
      <c r="PUA153" s="5"/>
      <c r="PUB153" s="5"/>
      <c r="PUC153" s="5"/>
      <c r="PUD153" s="5"/>
      <c r="PUE153" s="5"/>
      <c r="PUF153" s="5"/>
      <c r="PUG153" s="5"/>
      <c r="PUH153" s="5"/>
      <c r="PUI153" s="5"/>
      <c r="PUJ153" s="5"/>
      <c r="PUK153" s="5"/>
      <c r="PUL153" s="5"/>
      <c r="PUM153" s="5"/>
      <c r="PUN153" s="5"/>
      <c r="PUO153" s="5"/>
      <c r="PUP153" s="5"/>
      <c r="PUQ153" s="5"/>
      <c r="PUR153" s="5"/>
      <c r="PUS153" s="5"/>
      <c r="PUT153" s="5"/>
      <c r="PUU153" s="5"/>
      <c r="PUV153" s="5"/>
      <c r="PUW153" s="5"/>
      <c r="PUX153" s="5"/>
      <c r="PUY153" s="5"/>
      <c r="PUZ153" s="5"/>
      <c r="PVA153" s="5"/>
      <c r="PVB153" s="5"/>
      <c r="PVC153" s="5"/>
      <c r="PVD153" s="5"/>
      <c r="PVE153" s="5"/>
      <c r="PVF153" s="5"/>
      <c r="PVG153" s="5"/>
      <c r="PVH153" s="5"/>
      <c r="PVI153" s="5"/>
      <c r="PVJ153" s="5"/>
      <c r="PVK153" s="5"/>
      <c r="PVL153" s="5"/>
      <c r="PVM153" s="5"/>
      <c r="PVN153" s="5"/>
      <c r="PVO153" s="5"/>
      <c r="PVP153" s="5"/>
      <c r="PVQ153" s="5"/>
      <c r="PVR153" s="5"/>
      <c r="PVS153" s="5"/>
      <c r="PVT153" s="5"/>
      <c r="PVU153" s="5"/>
      <c r="PVV153" s="5"/>
      <c r="PVW153" s="5"/>
      <c r="PVX153" s="5"/>
      <c r="PVY153" s="5"/>
      <c r="PVZ153" s="5"/>
      <c r="PWA153" s="5"/>
      <c r="PWB153" s="5"/>
      <c r="PWC153" s="5"/>
      <c r="PWD153" s="5"/>
      <c r="PWE153" s="5"/>
      <c r="PWF153" s="5"/>
      <c r="PWG153" s="5"/>
      <c r="PWH153" s="5"/>
      <c r="PWI153" s="5"/>
      <c r="PWJ153" s="5"/>
      <c r="PWK153" s="5"/>
      <c r="PWL153" s="5"/>
      <c r="PWM153" s="5"/>
      <c r="PWN153" s="5"/>
      <c r="PWO153" s="5"/>
      <c r="PWP153" s="5"/>
      <c r="PWQ153" s="5"/>
      <c r="PWR153" s="5"/>
      <c r="PWS153" s="5"/>
      <c r="PWT153" s="5"/>
      <c r="PWU153" s="5"/>
      <c r="PWV153" s="5"/>
      <c r="PWW153" s="5"/>
      <c r="PWX153" s="5"/>
      <c r="PWY153" s="5"/>
      <c r="PWZ153" s="5"/>
      <c r="PXA153" s="5"/>
      <c r="PXB153" s="5"/>
      <c r="PXC153" s="5"/>
      <c r="PXD153" s="5"/>
      <c r="PXE153" s="5"/>
      <c r="PXF153" s="5"/>
      <c r="PXG153" s="5"/>
      <c r="PXH153" s="5"/>
      <c r="PXI153" s="5"/>
      <c r="PXJ153" s="5"/>
      <c r="PXK153" s="5"/>
      <c r="PXL153" s="5"/>
      <c r="PXM153" s="5"/>
      <c r="PXN153" s="5"/>
      <c r="PXO153" s="5"/>
      <c r="PXP153" s="5"/>
      <c r="PXQ153" s="5"/>
      <c r="PXR153" s="5"/>
      <c r="PXS153" s="5"/>
      <c r="PXT153" s="5"/>
      <c r="PXU153" s="5"/>
      <c r="PXV153" s="5"/>
      <c r="PXW153" s="5"/>
      <c r="PXX153" s="5"/>
      <c r="PXY153" s="5"/>
      <c r="PXZ153" s="5"/>
      <c r="PYA153" s="5"/>
      <c r="PYB153" s="5"/>
      <c r="PYC153" s="5"/>
      <c r="PYD153" s="5"/>
      <c r="PYE153" s="5"/>
      <c r="PYF153" s="5"/>
      <c r="PYG153" s="5"/>
      <c r="PYH153" s="5"/>
      <c r="PYI153" s="5"/>
      <c r="PYJ153" s="5"/>
      <c r="PYK153" s="5"/>
      <c r="PYL153" s="5"/>
      <c r="PYM153" s="5"/>
      <c r="PYN153" s="5"/>
      <c r="PYO153" s="5"/>
      <c r="PYP153" s="5"/>
      <c r="PYQ153" s="5"/>
      <c r="PYR153" s="5"/>
      <c r="PYS153" s="5"/>
      <c r="PYT153" s="5"/>
      <c r="PYU153" s="5"/>
      <c r="PYV153" s="5"/>
      <c r="PYW153" s="5"/>
      <c r="PYX153" s="5"/>
      <c r="PYY153" s="5"/>
      <c r="PYZ153" s="5"/>
      <c r="PZA153" s="5"/>
      <c r="PZB153" s="5"/>
      <c r="PZC153" s="5"/>
      <c r="PZD153" s="5"/>
      <c r="PZE153" s="5"/>
      <c r="PZF153" s="5"/>
      <c r="PZG153" s="5"/>
      <c r="PZH153" s="5"/>
      <c r="PZI153" s="5"/>
      <c r="PZJ153" s="5"/>
      <c r="PZK153" s="5"/>
      <c r="PZL153" s="5"/>
      <c r="PZM153" s="5"/>
      <c r="PZN153" s="5"/>
      <c r="PZO153" s="5"/>
      <c r="PZP153" s="5"/>
      <c r="PZQ153" s="5"/>
      <c r="PZR153" s="5"/>
      <c r="PZS153" s="5"/>
      <c r="PZT153" s="5"/>
      <c r="PZU153" s="5"/>
      <c r="PZV153" s="5"/>
      <c r="PZW153" s="5"/>
      <c r="PZX153" s="5"/>
      <c r="PZY153" s="5"/>
      <c r="PZZ153" s="5"/>
      <c r="QAA153" s="5"/>
      <c r="QAB153" s="5"/>
      <c r="QAC153" s="5"/>
      <c r="QAD153" s="5"/>
      <c r="QAE153" s="5"/>
      <c r="QAF153" s="5"/>
      <c r="QAG153" s="5"/>
      <c r="QAH153" s="5"/>
      <c r="QAI153" s="5"/>
      <c r="QAJ153" s="5"/>
      <c r="QAK153" s="5"/>
      <c r="QAL153" s="5"/>
      <c r="QAM153" s="5"/>
      <c r="QAN153" s="5"/>
      <c r="QAO153" s="5"/>
      <c r="QAP153" s="5"/>
      <c r="QAQ153" s="5"/>
      <c r="QAR153" s="5"/>
      <c r="QAS153" s="5"/>
      <c r="QAT153" s="5"/>
      <c r="QAU153" s="5"/>
      <c r="QAV153" s="5"/>
      <c r="QAW153" s="5"/>
      <c r="QAX153" s="5"/>
      <c r="QAY153" s="5"/>
      <c r="QAZ153" s="5"/>
      <c r="QBA153" s="5"/>
      <c r="QBB153" s="5"/>
      <c r="QBC153" s="5"/>
      <c r="QBD153" s="5"/>
      <c r="QBE153" s="5"/>
      <c r="QBF153" s="5"/>
      <c r="QBG153" s="5"/>
      <c r="QBH153" s="5"/>
      <c r="QBI153" s="5"/>
      <c r="QBJ153" s="5"/>
      <c r="QBK153" s="5"/>
      <c r="QBL153" s="5"/>
      <c r="QBM153" s="5"/>
      <c r="QBN153" s="5"/>
      <c r="QBO153" s="5"/>
      <c r="QBP153" s="5"/>
      <c r="QBQ153" s="5"/>
      <c r="QBR153" s="5"/>
      <c r="QBS153" s="5"/>
      <c r="QBT153" s="5"/>
      <c r="QBU153" s="5"/>
      <c r="QBV153" s="5"/>
      <c r="QBW153" s="5"/>
      <c r="QBX153" s="5"/>
      <c r="QBY153" s="5"/>
      <c r="QBZ153" s="5"/>
      <c r="QCA153" s="5"/>
      <c r="QCB153" s="5"/>
      <c r="QCC153" s="5"/>
      <c r="QCD153" s="5"/>
      <c r="QCE153" s="5"/>
      <c r="QCF153" s="5"/>
      <c r="QCG153" s="5"/>
      <c r="QCH153" s="5"/>
      <c r="QCI153" s="5"/>
      <c r="QCJ153" s="5"/>
      <c r="QCK153" s="5"/>
      <c r="QCL153" s="5"/>
      <c r="QCM153" s="5"/>
      <c r="QCN153" s="5"/>
      <c r="QCO153" s="5"/>
      <c r="QCP153" s="5"/>
      <c r="QCQ153" s="5"/>
      <c r="QCR153" s="5"/>
      <c r="QCS153" s="5"/>
      <c r="QCT153" s="5"/>
      <c r="QCU153" s="5"/>
      <c r="QCV153" s="5"/>
      <c r="QCW153" s="5"/>
      <c r="QCX153" s="5"/>
      <c r="QCY153" s="5"/>
      <c r="QCZ153" s="5"/>
      <c r="QDA153" s="5"/>
      <c r="QDB153" s="5"/>
      <c r="QDC153" s="5"/>
      <c r="QDD153" s="5"/>
      <c r="QDE153" s="5"/>
      <c r="QDF153" s="5"/>
      <c r="QDG153" s="5"/>
      <c r="QDH153" s="5"/>
      <c r="QDI153" s="5"/>
      <c r="QDJ153" s="5"/>
      <c r="QDK153" s="5"/>
      <c r="QDL153" s="5"/>
      <c r="QDM153" s="5"/>
      <c r="QDN153" s="5"/>
      <c r="QDO153" s="5"/>
      <c r="QDP153" s="5"/>
      <c r="QDQ153" s="5"/>
      <c r="QDR153" s="5"/>
      <c r="QDS153" s="5"/>
      <c r="QDT153" s="5"/>
      <c r="QDU153" s="5"/>
      <c r="QDV153" s="5"/>
      <c r="QDW153" s="5"/>
      <c r="QDX153" s="5"/>
      <c r="QDY153" s="5"/>
      <c r="QDZ153" s="5"/>
      <c r="QEA153" s="5"/>
      <c r="QEB153" s="5"/>
      <c r="QEC153" s="5"/>
      <c r="QED153" s="5"/>
      <c r="QEE153" s="5"/>
      <c r="QEF153" s="5"/>
      <c r="QEG153" s="5"/>
      <c r="QEH153" s="5"/>
      <c r="QEI153" s="5"/>
      <c r="QEJ153" s="5"/>
      <c r="QEK153" s="5"/>
      <c r="QEL153" s="5"/>
      <c r="QEM153" s="5"/>
      <c r="QEN153" s="5"/>
      <c r="QEO153" s="5"/>
      <c r="QEP153" s="5"/>
      <c r="QEQ153" s="5"/>
      <c r="QER153" s="5"/>
      <c r="QES153" s="5"/>
      <c r="QET153" s="5"/>
      <c r="QEU153" s="5"/>
      <c r="QEV153" s="5"/>
      <c r="QEW153" s="5"/>
      <c r="QEX153" s="5"/>
      <c r="QEY153" s="5"/>
      <c r="QEZ153" s="5"/>
      <c r="QFA153" s="5"/>
      <c r="QFB153" s="5"/>
      <c r="QFC153" s="5"/>
      <c r="QFD153" s="5"/>
      <c r="QFE153" s="5"/>
      <c r="QFF153" s="5"/>
      <c r="QFG153" s="5"/>
      <c r="QFH153" s="5"/>
      <c r="QFI153" s="5"/>
      <c r="QFJ153" s="5"/>
      <c r="QFK153" s="5"/>
      <c r="QFL153" s="5"/>
      <c r="QFM153" s="5"/>
      <c r="QFN153" s="5"/>
      <c r="QFO153" s="5"/>
      <c r="QFP153" s="5"/>
      <c r="QFQ153" s="5"/>
      <c r="QFR153" s="5"/>
      <c r="QFS153" s="5"/>
      <c r="QFT153" s="5"/>
      <c r="QFU153" s="5"/>
      <c r="QFV153" s="5"/>
      <c r="QFW153" s="5"/>
      <c r="QFX153" s="5"/>
      <c r="QFY153" s="5"/>
      <c r="QFZ153" s="5"/>
      <c r="QGA153" s="5"/>
      <c r="QGB153" s="5"/>
      <c r="QGC153" s="5"/>
      <c r="QGD153" s="5"/>
      <c r="QGE153" s="5"/>
      <c r="QGF153" s="5"/>
      <c r="QGG153" s="5"/>
      <c r="QGH153" s="5"/>
      <c r="QGI153" s="5"/>
      <c r="QGJ153" s="5"/>
      <c r="QGK153" s="5"/>
      <c r="QGL153" s="5"/>
      <c r="QGM153" s="5"/>
      <c r="QGN153" s="5"/>
      <c r="QGO153" s="5"/>
      <c r="QGP153" s="5"/>
      <c r="QGQ153" s="5"/>
      <c r="QGR153" s="5"/>
      <c r="QGS153" s="5"/>
      <c r="QGT153" s="5"/>
      <c r="QGU153" s="5"/>
      <c r="QGV153" s="5"/>
      <c r="QGW153" s="5"/>
      <c r="QGX153" s="5"/>
      <c r="QGY153" s="5"/>
      <c r="QGZ153" s="5"/>
      <c r="QHA153" s="5"/>
      <c r="QHB153" s="5"/>
      <c r="QHC153" s="5"/>
      <c r="QHD153" s="5"/>
      <c r="QHE153" s="5"/>
      <c r="QHF153" s="5"/>
      <c r="QHG153" s="5"/>
      <c r="QHH153" s="5"/>
      <c r="QHI153" s="5"/>
      <c r="QHJ153" s="5"/>
      <c r="QHK153" s="5"/>
      <c r="QHL153" s="5"/>
      <c r="QHM153" s="5"/>
      <c r="QHN153" s="5"/>
      <c r="QHO153" s="5"/>
      <c r="QHP153" s="5"/>
      <c r="QHQ153" s="5"/>
      <c r="QHR153" s="5"/>
      <c r="QHS153" s="5"/>
      <c r="QHT153" s="5"/>
      <c r="QHU153" s="5"/>
      <c r="QHV153" s="5"/>
      <c r="QHW153" s="5"/>
      <c r="QHX153" s="5"/>
      <c r="QHY153" s="5"/>
      <c r="QHZ153" s="5"/>
      <c r="QIA153" s="5"/>
      <c r="QIB153" s="5"/>
      <c r="QIC153" s="5"/>
      <c r="QID153" s="5"/>
      <c r="QIE153" s="5"/>
      <c r="QIF153" s="5"/>
      <c r="QIG153" s="5"/>
      <c r="QIH153" s="5"/>
      <c r="QII153" s="5"/>
      <c r="QIJ153" s="5"/>
      <c r="QIK153" s="5"/>
      <c r="QIL153" s="5"/>
      <c r="QIM153" s="5"/>
      <c r="QIN153" s="5"/>
      <c r="QIO153" s="5"/>
      <c r="QIP153" s="5"/>
      <c r="QIQ153" s="5"/>
      <c r="QIR153" s="5"/>
      <c r="QIS153" s="5"/>
      <c r="QIT153" s="5"/>
      <c r="QIU153" s="5"/>
      <c r="QIV153" s="5"/>
      <c r="QIW153" s="5"/>
      <c r="QIX153" s="5"/>
      <c r="QIY153" s="5"/>
      <c r="QIZ153" s="5"/>
      <c r="QJA153" s="5"/>
      <c r="QJB153" s="5"/>
      <c r="QJC153" s="5"/>
      <c r="QJD153" s="5"/>
      <c r="QJE153" s="5"/>
      <c r="QJF153" s="5"/>
      <c r="QJG153" s="5"/>
      <c r="QJH153" s="5"/>
      <c r="QJI153" s="5"/>
      <c r="QJJ153" s="5"/>
      <c r="QJK153" s="5"/>
      <c r="QJL153" s="5"/>
      <c r="QJM153" s="5"/>
      <c r="QJN153" s="5"/>
      <c r="QJO153" s="5"/>
      <c r="QJP153" s="5"/>
      <c r="QJQ153" s="5"/>
      <c r="QJR153" s="5"/>
      <c r="QJS153" s="5"/>
      <c r="QJT153" s="5"/>
      <c r="QJU153" s="5"/>
      <c r="QJV153" s="5"/>
      <c r="QJW153" s="5"/>
      <c r="QJX153" s="5"/>
      <c r="QJY153" s="5"/>
      <c r="QJZ153" s="5"/>
      <c r="QKA153" s="5"/>
      <c r="QKB153" s="5"/>
      <c r="QKC153" s="5"/>
      <c r="QKD153" s="5"/>
      <c r="QKE153" s="5"/>
      <c r="QKF153" s="5"/>
      <c r="QKG153" s="5"/>
      <c r="QKH153" s="5"/>
      <c r="QKI153" s="5"/>
      <c r="QKJ153" s="5"/>
      <c r="QKK153" s="5"/>
      <c r="QKL153" s="5"/>
      <c r="QKM153" s="5"/>
      <c r="QKN153" s="5"/>
      <c r="QKO153" s="5"/>
      <c r="QKP153" s="5"/>
      <c r="QKQ153" s="5"/>
      <c r="QKR153" s="5"/>
      <c r="QKS153" s="5"/>
      <c r="QKT153" s="5"/>
      <c r="QKU153" s="5"/>
      <c r="QKV153" s="5"/>
      <c r="QKW153" s="5"/>
      <c r="QKX153" s="5"/>
      <c r="QKY153" s="5"/>
      <c r="QKZ153" s="5"/>
      <c r="QLA153" s="5"/>
      <c r="QLB153" s="5"/>
      <c r="QLC153" s="5"/>
      <c r="QLD153" s="5"/>
      <c r="QLE153" s="5"/>
      <c r="QLF153" s="5"/>
      <c r="QLG153" s="5"/>
      <c r="QLH153" s="5"/>
      <c r="QLI153" s="5"/>
      <c r="QLJ153" s="5"/>
      <c r="QLK153" s="5"/>
      <c r="QLL153" s="5"/>
      <c r="QLM153" s="5"/>
      <c r="QLN153" s="5"/>
      <c r="QLO153" s="5"/>
      <c r="QLP153" s="5"/>
      <c r="QLQ153" s="5"/>
      <c r="QLR153" s="5"/>
      <c r="QLS153" s="5"/>
      <c r="QLT153" s="5"/>
      <c r="QLU153" s="5"/>
      <c r="QLV153" s="5"/>
      <c r="QLW153" s="5"/>
      <c r="QLX153" s="5"/>
      <c r="QLY153" s="5"/>
      <c r="QLZ153" s="5"/>
      <c r="QMA153" s="5"/>
      <c r="QMB153" s="5"/>
      <c r="QMC153" s="5"/>
      <c r="QMD153" s="5"/>
      <c r="QME153" s="5"/>
      <c r="QMF153" s="5"/>
      <c r="QMG153" s="5"/>
      <c r="QMH153" s="5"/>
      <c r="QMI153" s="5"/>
      <c r="QMJ153" s="5"/>
      <c r="QMK153" s="5"/>
      <c r="QML153" s="5"/>
      <c r="QMM153" s="5"/>
      <c r="QMN153" s="5"/>
      <c r="QMO153" s="5"/>
      <c r="QMP153" s="5"/>
      <c r="QMQ153" s="5"/>
      <c r="QMR153" s="5"/>
      <c r="QMS153" s="5"/>
      <c r="QMT153" s="5"/>
      <c r="QMU153" s="5"/>
      <c r="QMV153" s="5"/>
      <c r="QMW153" s="5"/>
      <c r="QMX153" s="5"/>
      <c r="QMY153" s="5"/>
      <c r="QMZ153" s="5"/>
      <c r="QNA153" s="5"/>
      <c r="QNB153" s="5"/>
      <c r="QNC153" s="5"/>
      <c r="QND153" s="5"/>
      <c r="QNE153" s="5"/>
      <c r="QNF153" s="5"/>
      <c r="QNG153" s="5"/>
      <c r="QNH153" s="5"/>
      <c r="QNI153" s="5"/>
      <c r="QNJ153" s="5"/>
      <c r="QNK153" s="5"/>
      <c r="QNL153" s="5"/>
      <c r="QNM153" s="5"/>
      <c r="QNN153" s="5"/>
      <c r="QNO153" s="5"/>
      <c r="QNP153" s="5"/>
      <c r="QNQ153" s="5"/>
      <c r="QNR153" s="5"/>
      <c r="QNS153" s="5"/>
      <c r="QNT153" s="5"/>
      <c r="QNU153" s="5"/>
      <c r="QNV153" s="5"/>
      <c r="QNW153" s="5"/>
      <c r="QNX153" s="5"/>
      <c r="QNY153" s="5"/>
      <c r="QNZ153" s="5"/>
      <c r="QOA153" s="5"/>
      <c r="QOB153" s="5"/>
      <c r="QOC153" s="5"/>
      <c r="QOD153" s="5"/>
      <c r="QOE153" s="5"/>
      <c r="QOF153" s="5"/>
      <c r="QOG153" s="5"/>
      <c r="QOH153" s="5"/>
      <c r="QOI153" s="5"/>
      <c r="QOJ153" s="5"/>
      <c r="QOK153" s="5"/>
      <c r="QOL153" s="5"/>
      <c r="QOM153" s="5"/>
      <c r="QON153" s="5"/>
      <c r="QOO153" s="5"/>
      <c r="QOP153" s="5"/>
      <c r="QOQ153" s="5"/>
      <c r="QOR153" s="5"/>
      <c r="QOS153" s="5"/>
      <c r="QOT153" s="5"/>
      <c r="QOU153" s="5"/>
      <c r="QOV153" s="5"/>
      <c r="QOW153" s="5"/>
      <c r="QOX153" s="5"/>
      <c r="QOY153" s="5"/>
      <c r="QOZ153" s="5"/>
      <c r="QPA153" s="5"/>
      <c r="QPB153" s="5"/>
      <c r="QPC153" s="5"/>
      <c r="QPD153" s="5"/>
      <c r="QPE153" s="5"/>
      <c r="QPF153" s="5"/>
      <c r="QPG153" s="5"/>
      <c r="QPH153" s="5"/>
      <c r="QPI153" s="5"/>
      <c r="QPJ153" s="5"/>
      <c r="QPK153" s="5"/>
      <c r="QPL153" s="5"/>
      <c r="QPM153" s="5"/>
      <c r="QPN153" s="5"/>
      <c r="QPO153" s="5"/>
      <c r="QPP153" s="5"/>
      <c r="QPQ153" s="5"/>
      <c r="QPR153" s="5"/>
      <c r="QPS153" s="5"/>
      <c r="QPT153" s="5"/>
      <c r="QPU153" s="5"/>
      <c r="QPV153" s="5"/>
      <c r="QPW153" s="5"/>
      <c r="QPX153" s="5"/>
      <c r="QPY153" s="5"/>
      <c r="QPZ153" s="5"/>
      <c r="QQA153" s="5"/>
      <c r="QQB153" s="5"/>
      <c r="QQC153" s="5"/>
      <c r="QQD153" s="5"/>
      <c r="QQE153" s="5"/>
      <c r="QQF153" s="5"/>
      <c r="QQG153" s="5"/>
      <c r="QQH153" s="5"/>
      <c r="QQI153" s="5"/>
      <c r="QQJ153" s="5"/>
      <c r="QQK153" s="5"/>
      <c r="QQL153" s="5"/>
      <c r="QQM153" s="5"/>
      <c r="QQN153" s="5"/>
      <c r="QQO153" s="5"/>
      <c r="QQP153" s="5"/>
      <c r="QQQ153" s="5"/>
      <c r="QQR153" s="5"/>
      <c r="QQS153" s="5"/>
      <c r="QQT153" s="5"/>
      <c r="QQU153" s="5"/>
      <c r="QQV153" s="5"/>
      <c r="QQW153" s="5"/>
      <c r="QQX153" s="5"/>
      <c r="QQY153" s="5"/>
      <c r="QQZ153" s="5"/>
      <c r="QRA153" s="5"/>
      <c r="QRB153" s="5"/>
      <c r="QRC153" s="5"/>
      <c r="QRD153" s="5"/>
      <c r="QRE153" s="5"/>
      <c r="QRF153" s="5"/>
      <c r="QRG153" s="5"/>
      <c r="QRH153" s="5"/>
      <c r="QRI153" s="5"/>
      <c r="QRJ153" s="5"/>
      <c r="QRK153" s="5"/>
      <c r="QRL153" s="5"/>
      <c r="QRM153" s="5"/>
      <c r="QRN153" s="5"/>
      <c r="QRO153" s="5"/>
      <c r="QRP153" s="5"/>
      <c r="QRQ153" s="5"/>
      <c r="QRR153" s="5"/>
      <c r="QRS153" s="5"/>
      <c r="QRT153" s="5"/>
      <c r="QRU153" s="5"/>
      <c r="QRV153" s="5"/>
      <c r="QRW153" s="5"/>
      <c r="QRX153" s="5"/>
      <c r="QRY153" s="5"/>
      <c r="QRZ153" s="5"/>
      <c r="QSA153" s="5"/>
      <c r="QSB153" s="5"/>
      <c r="QSC153" s="5"/>
      <c r="QSD153" s="5"/>
      <c r="QSE153" s="5"/>
      <c r="QSF153" s="5"/>
      <c r="QSG153" s="5"/>
      <c r="QSH153" s="5"/>
      <c r="QSI153" s="5"/>
      <c r="QSJ153" s="5"/>
      <c r="QSK153" s="5"/>
      <c r="QSL153" s="5"/>
      <c r="QSM153" s="5"/>
      <c r="QSN153" s="5"/>
      <c r="QSO153" s="5"/>
      <c r="QSP153" s="5"/>
      <c r="QSQ153" s="5"/>
      <c r="QSR153" s="5"/>
      <c r="QSS153" s="5"/>
      <c r="QST153" s="5"/>
      <c r="QSU153" s="5"/>
      <c r="QSV153" s="5"/>
      <c r="QSW153" s="5"/>
      <c r="QSX153" s="5"/>
      <c r="QSY153" s="5"/>
      <c r="QSZ153" s="5"/>
      <c r="QTA153" s="5"/>
      <c r="QTB153" s="5"/>
      <c r="QTC153" s="5"/>
      <c r="QTD153" s="5"/>
      <c r="QTE153" s="5"/>
      <c r="QTF153" s="5"/>
      <c r="QTG153" s="5"/>
      <c r="QTH153" s="5"/>
      <c r="QTI153" s="5"/>
      <c r="QTJ153" s="5"/>
      <c r="QTK153" s="5"/>
      <c r="QTL153" s="5"/>
      <c r="QTM153" s="5"/>
      <c r="QTN153" s="5"/>
      <c r="QTO153" s="5"/>
      <c r="QTP153" s="5"/>
      <c r="QTQ153" s="5"/>
      <c r="QTR153" s="5"/>
      <c r="QTS153" s="5"/>
      <c r="QTT153" s="5"/>
      <c r="QTU153" s="5"/>
      <c r="QTV153" s="5"/>
      <c r="QTW153" s="5"/>
      <c r="QTX153" s="5"/>
      <c r="QTY153" s="5"/>
      <c r="QTZ153" s="5"/>
      <c r="QUA153" s="5"/>
      <c r="QUB153" s="5"/>
      <c r="QUC153" s="5"/>
      <c r="QUD153" s="5"/>
      <c r="QUE153" s="5"/>
      <c r="QUF153" s="5"/>
      <c r="QUG153" s="5"/>
      <c r="QUH153" s="5"/>
      <c r="QUI153" s="5"/>
      <c r="QUJ153" s="5"/>
      <c r="QUK153" s="5"/>
      <c r="QUL153" s="5"/>
      <c r="QUM153" s="5"/>
      <c r="QUN153" s="5"/>
      <c r="QUO153" s="5"/>
      <c r="QUP153" s="5"/>
      <c r="QUQ153" s="5"/>
      <c r="QUR153" s="5"/>
      <c r="QUS153" s="5"/>
      <c r="QUT153" s="5"/>
      <c r="QUU153" s="5"/>
      <c r="QUV153" s="5"/>
      <c r="QUW153" s="5"/>
      <c r="QUX153" s="5"/>
      <c r="QUY153" s="5"/>
      <c r="QUZ153" s="5"/>
      <c r="QVA153" s="5"/>
      <c r="QVB153" s="5"/>
      <c r="QVC153" s="5"/>
      <c r="QVD153" s="5"/>
      <c r="QVE153" s="5"/>
      <c r="QVF153" s="5"/>
      <c r="QVG153" s="5"/>
      <c r="QVH153" s="5"/>
      <c r="QVI153" s="5"/>
      <c r="QVJ153" s="5"/>
      <c r="QVK153" s="5"/>
      <c r="QVL153" s="5"/>
      <c r="QVM153" s="5"/>
      <c r="QVN153" s="5"/>
      <c r="QVO153" s="5"/>
      <c r="QVP153" s="5"/>
      <c r="QVQ153" s="5"/>
      <c r="QVR153" s="5"/>
      <c r="QVS153" s="5"/>
      <c r="QVT153" s="5"/>
      <c r="QVU153" s="5"/>
      <c r="QVV153" s="5"/>
      <c r="QVW153" s="5"/>
      <c r="QVX153" s="5"/>
      <c r="QVY153" s="5"/>
      <c r="QVZ153" s="5"/>
      <c r="QWA153" s="5"/>
      <c r="QWB153" s="5"/>
      <c r="QWC153" s="5"/>
      <c r="QWD153" s="5"/>
      <c r="QWE153" s="5"/>
      <c r="QWF153" s="5"/>
      <c r="QWG153" s="5"/>
      <c r="QWH153" s="5"/>
      <c r="QWI153" s="5"/>
      <c r="QWJ153" s="5"/>
      <c r="QWK153" s="5"/>
      <c r="QWL153" s="5"/>
      <c r="QWM153" s="5"/>
      <c r="QWN153" s="5"/>
      <c r="QWO153" s="5"/>
      <c r="QWP153" s="5"/>
      <c r="QWQ153" s="5"/>
      <c r="QWR153" s="5"/>
      <c r="QWS153" s="5"/>
      <c r="QWT153" s="5"/>
      <c r="QWU153" s="5"/>
      <c r="QWV153" s="5"/>
      <c r="QWW153" s="5"/>
      <c r="QWX153" s="5"/>
      <c r="QWY153" s="5"/>
      <c r="QWZ153" s="5"/>
      <c r="QXA153" s="5"/>
      <c r="QXB153" s="5"/>
      <c r="QXC153" s="5"/>
      <c r="QXD153" s="5"/>
      <c r="QXE153" s="5"/>
      <c r="QXF153" s="5"/>
      <c r="QXG153" s="5"/>
      <c r="QXH153" s="5"/>
      <c r="QXI153" s="5"/>
      <c r="QXJ153" s="5"/>
      <c r="QXK153" s="5"/>
      <c r="QXL153" s="5"/>
      <c r="QXM153" s="5"/>
      <c r="QXN153" s="5"/>
      <c r="QXO153" s="5"/>
      <c r="QXP153" s="5"/>
      <c r="QXQ153" s="5"/>
      <c r="QXR153" s="5"/>
      <c r="QXS153" s="5"/>
      <c r="QXT153" s="5"/>
      <c r="QXU153" s="5"/>
      <c r="QXV153" s="5"/>
      <c r="QXW153" s="5"/>
      <c r="QXX153" s="5"/>
      <c r="QXY153" s="5"/>
      <c r="QXZ153" s="5"/>
      <c r="QYA153" s="5"/>
      <c r="QYB153" s="5"/>
      <c r="QYC153" s="5"/>
      <c r="QYD153" s="5"/>
      <c r="QYE153" s="5"/>
      <c r="QYF153" s="5"/>
      <c r="QYG153" s="5"/>
      <c r="QYH153" s="5"/>
      <c r="QYI153" s="5"/>
      <c r="QYJ153" s="5"/>
      <c r="QYK153" s="5"/>
      <c r="QYL153" s="5"/>
      <c r="QYM153" s="5"/>
      <c r="QYN153" s="5"/>
      <c r="QYO153" s="5"/>
      <c r="QYP153" s="5"/>
      <c r="QYQ153" s="5"/>
      <c r="QYR153" s="5"/>
      <c r="QYS153" s="5"/>
      <c r="QYT153" s="5"/>
      <c r="QYU153" s="5"/>
      <c r="QYV153" s="5"/>
      <c r="QYW153" s="5"/>
      <c r="QYX153" s="5"/>
      <c r="QYY153" s="5"/>
      <c r="QYZ153" s="5"/>
      <c r="QZA153" s="5"/>
      <c r="QZB153" s="5"/>
      <c r="QZC153" s="5"/>
      <c r="QZD153" s="5"/>
      <c r="QZE153" s="5"/>
      <c r="QZF153" s="5"/>
      <c r="QZG153" s="5"/>
      <c r="QZH153" s="5"/>
      <c r="QZI153" s="5"/>
      <c r="QZJ153" s="5"/>
      <c r="QZK153" s="5"/>
      <c r="QZL153" s="5"/>
      <c r="QZM153" s="5"/>
      <c r="QZN153" s="5"/>
      <c r="QZO153" s="5"/>
      <c r="QZP153" s="5"/>
      <c r="QZQ153" s="5"/>
      <c r="QZR153" s="5"/>
      <c r="QZS153" s="5"/>
      <c r="QZT153" s="5"/>
      <c r="QZU153" s="5"/>
      <c r="QZV153" s="5"/>
      <c r="QZW153" s="5"/>
      <c r="QZX153" s="5"/>
      <c r="QZY153" s="5"/>
      <c r="QZZ153" s="5"/>
      <c r="RAA153" s="5"/>
      <c r="RAB153" s="5"/>
      <c r="RAC153" s="5"/>
      <c r="RAD153" s="5"/>
      <c r="RAE153" s="5"/>
      <c r="RAF153" s="5"/>
      <c r="RAG153" s="5"/>
      <c r="RAH153" s="5"/>
      <c r="RAI153" s="5"/>
      <c r="RAJ153" s="5"/>
      <c r="RAK153" s="5"/>
      <c r="RAL153" s="5"/>
      <c r="RAM153" s="5"/>
      <c r="RAN153" s="5"/>
      <c r="RAO153" s="5"/>
      <c r="RAP153" s="5"/>
      <c r="RAQ153" s="5"/>
      <c r="RAR153" s="5"/>
      <c r="RAS153" s="5"/>
      <c r="RAT153" s="5"/>
      <c r="RAU153" s="5"/>
      <c r="RAV153" s="5"/>
      <c r="RAW153" s="5"/>
      <c r="RAX153" s="5"/>
      <c r="RAY153" s="5"/>
      <c r="RAZ153" s="5"/>
      <c r="RBA153" s="5"/>
      <c r="RBB153" s="5"/>
      <c r="RBC153" s="5"/>
      <c r="RBD153" s="5"/>
      <c r="RBE153" s="5"/>
      <c r="RBF153" s="5"/>
      <c r="RBG153" s="5"/>
      <c r="RBH153" s="5"/>
      <c r="RBI153" s="5"/>
      <c r="RBJ153" s="5"/>
      <c r="RBK153" s="5"/>
      <c r="RBL153" s="5"/>
      <c r="RBM153" s="5"/>
      <c r="RBN153" s="5"/>
      <c r="RBO153" s="5"/>
      <c r="RBP153" s="5"/>
      <c r="RBQ153" s="5"/>
      <c r="RBR153" s="5"/>
      <c r="RBS153" s="5"/>
      <c r="RBT153" s="5"/>
      <c r="RBU153" s="5"/>
      <c r="RBV153" s="5"/>
      <c r="RBW153" s="5"/>
      <c r="RBX153" s="5"/>
      <c r="RBY153" s="5"/>
      <c r="RBZ153" s="5"/>
      <c r="RCA153" s="5"/>
      <c r="RCB153" s="5"/>
      <c r="RCC153" s="5"/>
      <c r="RCD153" s="5"/>
      <c r="RCE153" s="5"/>
      <c r="RCF153" s="5"/>
      <c r="RCG153" s="5"/>
      <c r="RCH153" s="5"/>
      <c r="RCI153" s="5"/>
      <c r="RCJ153" s="5"/>
      <c r="RCK153" s="5"/>
      <c r="RCL153" s="5"/>
      <c r="RCM153" s="5"/>
      <c r="RCN153" s="5"/>
      <c r="RCO153" s="5"/>
      <c r="RCP153" s="5"/>
      <c r="RCQ153" s="5"/>
      <c r="RCR153" s="5"/>
      <c r="RCS153" s="5"/>
      <c r="RCT153" s="5"/>
      <c r="RCU153" s="5"/>
      <c r="RCV153" s="5"/>
      <c r="RCW153" s="5"/>
      <c r="RCX153" s="5"/>
      <c r="RCY153" s="5"/>
      <c r="RCZ153" s="5"/>
      <c r="RDA153" s="5"/>
      <c r="RDB153" s="5"/>
      <c r="RDC153" s="5"/>
      <c r="RDD153" s="5"/>
      <c r="RDE153" s="5"/>
      <c r="RDF153" s="5"/>
      <c r="RDG153" s="5"/>
      <c r="RDH153" s="5"/>
      <c r="RDI153" s="5"/>
      <c r="RDJ153" s="5"/>
      <c r="RDK153" s="5"/>
      <c r="RDL153" s="5"/>
      <c r="RDM153" s="5"/>
      <c r="RDN153" s="5"/>
      <c r="RDO153" s="5"/>
      <c r="RDP153" s="5"/>
      <c r="RDQ153" s="5"/>
      <c r="RDR153" s="5"/>
      <c r="RDS153" s="5"/>
      <c r="RDT153" s="5"/>
      <c r="RDU153" s="5"/>
      <c r="RDV153" s="5"/>
      <c r="RDW153" s="5"/>
      <c r="RDX153" s="5"/>
      <c r="RDY153" s="5"/>
      <c r="RDZ153" s="5"/>
      <c r="REA153" s="5"/>
      <c r="REB153" s="5"/>
      <c r="REC153" s="5"/>
      <c r="RED153" s="5"/>
      <c r="REE153" s="5"/>
      <c r="REF153" s="5"/>
      <c r="REG153" s="5"/>
      <c r="REH153" s="5"/>
      <c r="REI153" s="5"/>
      <c r="REJ153" s="5"/>
      <c r="REK153" s="5"/>
      <c r="REL153" s="5"/>
      <c r="REM153" s="5"/>
      <c r="REN153" s="5"/>
      <c r="REO153" s="5"/>
      <c r="REP153" s="5"/>
      <c r="REQ153" s="5"/>
      <c r="RER153" s="5"/>
      <c r="RES153" s="5"/>
      <c r="RET153" s="5"/>
      <c r="REU153" s="5"/>
      <c r="REV153" s="5"/>
      <c r="REW153" s="5"/>
      <c r="REX153" s="5"/>
      <c r="REY153" s="5"/>
      <c r="REZ153" s="5"/>
      <c r="RFA153" s="5"/>
      <c r="RFB153" s="5"/>
      <c r="RFC153" s="5"/>
      <c r="RFD153" s="5"/>
      <c r="RFE153" s="5"/>
      <c r="RFF153" s="5"/>
      <c r="RFG153" s="5"/>
      <c r="RFH153" s="5"/>
      <c r="RFI153" s="5"/>
      <c r="RFJ153" s="5"/>
      <c r="RFK153" s="5"/>
      <c r="RFL153" s="5"/>
      <c r="RFM153" s="5"/>
      <c r="RFN153" s="5"/>
      <c r="RFO153" s="5"/>
      <c r="RFP153" s="5"/>
      <c r="RFQ153" s="5"/>
      <c r="RFR153" s="5"/>
      <c r="RFS153" s="5"/>
      <c r="RFT153" s="5"/>
      <c r="RFU153" s="5"/>
      <c r="RFV153" s="5"/>
      <c r="RFW153" s="5"/>
      <c r="RFX153" s="5"/>
      <c r="RFY153" s="5"/>
      <c r="RFZ153" s="5"/>
      <c r="RGA153" s="5"/>
      <c r="RGB153" s="5"/>
      <c r="RGC153" s="5"/>
      <c r="RGD153" s="5"/>
      <c r="RGE153" s="5"/>
      <c r="RGF153" s="5"/>
      <c r="RGG153" s="5"/>
      <c r="RGH153" s="5"/>
      <c r="RGI153" s="5"/>
      <c r="RGJ153" s="5"/>
      <c r="RGK153" s="5"/>
      <c r="RGL153" s="5"/>
      <c r="RGM153" s="5"/>
      <c r="RGN153" s="5"/>
      <c r="RGO153" s="5"/>
      <c r="RGP153" s="5"/>
      <c r="RGQ153" s="5"/>
      <c r="RGR153" s="5"/>
      <c r="RGS153" s="5"/>
      <c r="RGT153" s="5"/>
      <c r="RGU153" s="5"/>
      <c r="RGV153" s="5"/>
      <c r="RGW153" s="5"/>
      <c r="RGX153" s="5"/>
      <c r="RGY153" s="5"/>
      <c r="RGZ153" s="5"/>
      <c r="RHA153" s="5"/>
      <c r="RHB153" s="5"/>
      <c r="RHC153" s="5"/>
      <c r="RHD153" s="5"/>
      <c r="RHE153" s="5"/>
      <c r="RHF153" s="5"/>
      <c r="RHG153" s="5"/>
      <c r="RHH153" s="5"/>
      <c r="RHI153" s="5"/>
      <c r="RHJ153" s="5"/>
      <c r="RHK153" s="5"/>
      <c r="RHL153" s="5"/>
      <c r="RHM153" s="5"/>
      <c r="RHN153" s="5"/>
      <c r="RHO153" s="5"/>
      <c r="RHP153" s="5"/>
      <c r="RHQ153" s="5"/>
      <c r="RHR153" s="5"/>
      <c r="RHS153" s="5"/>
      <c r="RHT153" s="5"/>
      <c r="RHU153" s="5"/>
      <c r="RHV153" s="5"/>
      <c r="RHW153" s="5"/>
      <c r="RHX153" s="5"/>
      <c r="RHY153" s="5"/>
      <c r="RHZ153" s="5"/>
      <c r="RIA153" s="5"/>
      <c r="RIB153" s="5"/>
      <c r="RIC153" s="5"/>
      <c r="RID153" s="5"/>
      <c r="RIE153" s="5"/>
      <c r="RIF153" s="5"/>
      <c r="RIG153" s="5"/>
      <c r="RIH153" s="5"/>
      <c r="RII153" s="5"/>
      <c r="RIJ153" s="5"/>
      <c r="RIK153" s="5"/>
      <c r="RIL153" s="5"/>
      <c r="RIM153" s="5"/>
      <c r="RIN153" s="5"/>
      <c r="RIO153" s="5"/>
      <c r="RIP153" s="5"/>
      <c r="RIQ153" s="5"/>
      <c r="RIR153" s="5"/>
      <c r="RIS153" s="5"/>
      <c r="RIT153" s="5"/>
      <c r="RIU153" s="5"/>
      <c r="RIV153" s="5"/>
      <c r="RIW153" s="5"/>
      <c r="RIX153" s="5"/>
      <c r="RIY153" s="5"/>
      <c r="RIZ153" s="5"/>
      <c r="RJA153" s="5"/>
      <c r="RJB153" s="5"/>
      <c r="RJC153" s="5"/>
      <c r="RJD153" s="5"/>
      <c r="RJE153" s="5"/>
      <c r="RJF153" s="5"/>
      <c r="RJG153" s="5"/>
      <c r="RJH153" s="5"/>
      <c r="RJI153" s="5"/>
      <c r="RJJ153" s="5"/>
      <c r="RJK153" s="5"/>
      <c r="RJL153" s="5"/>
      <c r="RJM153" s="5"/>
      <c r="RJN153" s="5"/>
      <c r="RJO153" s="5"/>
      <c r="RJP153" s="5"/>
      <c r="RJQ153" s="5"/>
      <c r="RJR153" s="5"/>
      <c r="RJS153" s="5"/>
      <c r="RJT153" s="5"/>
      <c r="RJU153" s="5"/>
      <c r="RJV153" s="5"/>
      <c r="RJW153" s="5"/>
      <c r="RJX153" s="5"/>
      <c r="RJY153" s="5"/>
      <c r="RJZ153" s="5"/>
      <c r="RKA153" s="5"/>
      <c r="RKB153" s="5"/>
      <c r="RKC153" s="5"/>
      <c r="RKD153" s="5"/>
      <c r="RKE153" s="5"/>
      <c r="RKF153" s="5"/>
      <c r="RKG153" s="5"/>
      <c r="RKH153" s="5"/>
      <c r="RKI153" s="5"/>
      <c r="RKJ153" s="5"/>
      <c r="RKK153" s="5"/>
      <c r="RKL153" s="5"/>
      <c r="RKM153" s="5"/>
      <c r="RKN153" s="5"/>
      <c r="RKO153" s="5"/>
      <c r="RKP153" s="5"/>
      <c r="RKQ153" s="5"/>
      <c r="RKR153" s="5"/>
      <c r="RKS153" s="5"/>
      <c r="RKT153" s="5"/>
      <c r="RKU153" s="5"/>
      <c r="RKV153" s="5"/>
      <c r="RKW153" s="5"/>
      <c r="RKX153" s="5"/>
      <c r="RKY153" s="5"/>
      <c r="RKZ153" s="5"/>
      <c r="RLA153" s="5"/>
      <c r="RLB153" s="5"/>
      <c r="RLC153" s="5"/>
      <c r="RLD153" s="5"/>
      <c r="RLE153" s="5"/>
      <c r="RLF153" s="5"/>
      <c r="RLG153" s="5"/>
      <c r="RLH153" s="5"/>
      <c r="RLI153" s="5"/>
      <c r="RLJ153" s="5"/>
      <c r="RLK153" s="5"/>
      <c r="RLL153" s="5"/>
      <c r="RLM153" s="5"/>
      <c r="RLN153" s="5"/>
      <c r="RLO153" s="5"/>
      <c r="RLP153" s="5"/>
      <c r="RLQ153" s="5"/>
      <c r="RLR153" s="5"/>
      <c r="RLS153" s="5"/>
      <c r="RLT153" s="5"/>
      <c r="RLU153" s="5"/>
      <c r="RLV153" s="5"/>
      <c r="RLW153" s="5"/>
      <c r="RLX153" s="5"/>
      <c r="RLY153" s="5"/>
      <c r="RLZ153" s="5"/>
      <c r="RMA153" s="5"/>
      <c r="RMB153" s="5"/>
      <c r="RMC153" s="5"/>
      <c r="RMD153" s="5"/>
      <c r="RME153" s="5"/>
      <c r="RMF153" s="5"/>
      <c r="RMG153" s="5"/>
      <c r="RMH153" s="5"/>
      <c r="RMI153" s="5"/>
      <c r="RMJ153" s="5"/>
      <c r="RMK153" s="5"/>
      <c r="RML153" s="5"/>
      <c r="RMM153" s="5"/>
      <c r="RMN153" s="5"/>
      <c r="RMO153" s="5"/>
      <c r="RMP153" s="5"/>
      <c r="RMQ153" s="5"/>
      <c r="RMR153" s="5"/>
      <c r="RMS153" s="5"/>
      <c r="RMT153" s="5"/>
      <c r="RMU153" s="5"/>
      <c r="RMV153" s="5"/>
      <c r="RMW153" s="5"/>
      <c r="RMX153" s="5"/>
      <c r="RMY153" s="5"/>
      <c r="RMZ153" s="5"/>
      <c r="RNA153" s="5"/>
      <c r="RNB153" s="5"/>
      <c r="RNC153" s="5"/>
      <c r="RND153" s="5"/>
      <c r="RNE153" s="5"/>
      <c r="RNF153" s="5"/>
      <c r="RNG153" s="5"/>
      <c r="RNH153" s="5"/>
      <c r="RNI153" s="5"/>
      <c r="RNJ153" s="5"/>
      <c r="RNK153" s="5"/>
      <c r="RNL153" s="5"/>
      <c r="RNM153" s="5"/>
      <c r="RNN153" s="5"/>
      <c r="RNO153" s="5"/>
      <c r="RNP153" s="5"/>
      <c r="RNQ153" s="5"/>
      <c r="RNR153" s="5"/>
      <c r="RNS153" s="5"/>
      <c r="RNT153" s="5"/>
      <c r="RNU153" s="5"/>
      <c r="RNV153" s="5"/>
      <c r="RNW153" s="5"/>
      <c r="RNX153" s="5"/>
      <c r="RNY153" s="5"/>
      <c r="RNZ153" s="5"/>
      <c r="ROA153" s="5"/>
      <c r="ROB153" s="5"/>
      <c r="ROC153" s="5"/>
      <c r="ROD153" s="5"/>
      <c r="ROE153" s="5"/>
      <c r="ROF153" s="5"/>
      <c r="ROG153" s="5"/>
      <c r="ROH153" s="5"/>
      <c r="ROI153" s="5"/>
      <c r="ROJ153" s="5"/>
      <c r="ROK153" s="5"/>
      <c r="ROL153" s="5"/>
      <c r="ROM153" s="5"/>
      <c r="RON153" s="5"/>
      <c r="ROO153" s="5"/>
      <c r="ROP153" s="5"/>
      <c r="ROQ153" s="5"/>
      <c r="ROR153" s="5"/>
      <c r="ROS153" s="5"/>
      <c r="ROT153" s="5"/>
      <c r="ROU153" s="5"/>
      <c r="ROV153" s="5"/>
      <c r="ROW153" s="5"/>
      <c r="ROX153" s="5"/>
      <c r="ROY153" s="5"/>
      <c r="ROZ153" s="5"/>
      <c r="RPA153" s="5"/>
      <c r="RPB153" s="5"/>
      <c r="RPC153" s="5"/>
      <c r="RPD153" s="5"/>
      <c r="RPE153" s="5"/>
      <c r="RPF153" s="5"/>
      <c r="RPG153" s="5"/>
      <c r="RPH153" s="5"/>
      <c r="RPI153" s="5"/>
      <c r="RPJ153" s="5"/>
      <c r="RPK153" s="5"/>
      <c r="RPL153" s="5"/>
      <c r="RPM153" s="5"/>
      <c r="RPN153" s="5"/>
      <c r="RPO153" s="5"/>
      <c r="RPP153" s="5"/>
      <c r="RPQ153" s="5"/>
      <c r="RPR153" s="5"/>
      <c r="RPS153" s="5"/>
      <c r="RPT153" s="5"/>
      <c r="RPU153" s="5"/>
      <c r="RPV153" s="5"/>
      <c r="RPW153" s="5"/>
      <c r="RPX153" s="5"/>
      <c r="RPY153" s="5"/>
      <c r="RPZ153" s="5"/>
      <c r="RQA153" s="5"/>
      <c r="RQB153" s="5"/>
      <c r="RQC153" s="5"/>
      <c r="RQD153" s="5"/>
      <c r="RQE153" s="5"/>
      <c r="RQF153" s="5"/>
      <c r="RQG153" s="5"/>
      <c r="RQH153" s="5"/>
      <c r="RQI153" s="5"/>
      <c r="RQJ153" s="5"/>
      <c r="RQK153" s="5"/>
      <c r="RQL153" s="5"/>
      <c r="RQM153" s="5"/>
      <c r="RQN153" s="5"/>
      <c r="RQO153" s="5"/>
      <c r="RQP153" s="5"/>
      <c r="RQQ153" s="5"/>
      <c r="RQR153" s="5"/>
      <c r="RQS153" s="5"/>
      <c r="RQT153" s="5"/>
      <c r="RQU153" s="5"/>
      <c r="RQV153" s="5"/>
      <c r="RQW153" s="5"/>
      <c r="RQX153" s="5"/>
      <c r="RQY153" s="5"/>
      <c r="RQZ153" s="5"/>
      <c r="RRA153" s="5"/>
      <c r="RRB153" s="5"/>
      <c r="RRC153" s="5"/>
      <c r="RRD153" s="5"/>
      <c r="RRE153" s="5"/>
      <c r="RRF153" s="5"/>
      <c r="RRG153" s="5"/>
      <c r="RRH153" s="5"/>
      <c r="RRI153" s="5"/>
      <c r="RRJ153" s="5"/>
      <c r="RRK153" s="5"/>
      <c r="RRL153" s="5"/>
      <c r="RRM153" s="5"/>
      <c r="RRN153" s="5"/>
      <c r="RRO153" s="5"/>
      <c r="RRP153" s="5"/>
      <c r="RRQ153" s="5"/>
      <c r="RRR153" s="5"/>
      <c r="RRS153" s="5"/>
      <c r="RRT153" s="5"/>
      <c r="RRU153" s="5"/>
      <c r="RRV153" s="5"/>
      <c r="RRW153" s="5"/>
      <c r="RRX153" s="5"/>
      <c r="RRY153" s="5"/>
      <c r="RRZ153" s="5"/>
      <c r="RSA153" s="5"/>
      <c r="RSB153" s="5"/>
      <c r="RSC153" s="5"/>
      <c r="RSD153" s="5"/>
      <c r="RSE153" s="5"/>
      <c r="RSF153" s="5"/>
      <c r="RSG153" s="5"/>
      <c r="RSH153" s="5"/>
      <c r="RSI153" s="5"/>
      <c r="RSJ153" s="5"/>
      <c r="RSK153" s="5"/>
      <c r="RSL153" s="5"/>
      <c r="RSM153" s="5"/>
      <c r="RSN153" s="5"/>
      <c r="RSO153" s="5"/>
      <c r="RSP153" s="5"/>
      <c r="RSQ153" s="5"/>
      <c r="RSR153" s="5"/>
      <c r="RSS153" s="5"/>
      <c r="RST153" s="5"/>
      <c r="RSU153" s="5"/>
      <c r="RSV153" s="5"/>
      <c r="RSW153" s="5"/>
      <c r="RSX153" s="5"/>
      <c r="RSY153" s="5"/>
      <c r="RSZ153" s="5"/>
      <c r="RTA153" s="5"/>
      <c r="RTB153" s="5"/>
      <c r="RTC153" s="5"/>
      <c r="RTD153" s="5"/>
      <c r="RTE153" s="5"/>
      <c r="RTF153" s="5"/>
      <c r="RTG153" s="5"/>
      <c r="RTH153" s="5"/>
      <c r="RTI153" s="5"/>
      <c r="RTJ153" s="5"/>
      <c r="RTK153" s="5"/>
      <c r="RTL153" s="5"/>
      <c r="RTM153" s="5"/>
      <c r="RTN153" s="5"/>
      <c r="RTO153" s="5"/>
      <c r="RTP153" s="5"/>
      <c r="RTQ153" s="5"/>
      <c r="RTR153" s="5"/>
      <c r="RTS153" s="5"/>
      <c r="RTT153" s="5"/>
      <c r="RTU153" s="5"/>
      <c r="RTV153" s="5"/>
      <c r="RTW153" s="5"/>
      <c r="RTX153" s="5"/>
      <c r="RTY153" s="5"/>
      <c r="RTZ153" s="5"/>
      <c r="RUA153" s="5"/>
      <c r="RUB153" s="5"/>
      <c r="RUC153" s="5"/>
      <c r="RUD153" s="5"/>
      <c r="RUE153" s="5"/>
      <c r="RUF153" s="5"/>
      <c r="RUG153" s="5"/>
      <c r="RUH153" s="5"/>
      <c r="RUI153" s="5"/>
      <c r="RUJ153" s="5"/>
      <c r="RUK153" s="5"/>
      <c r="RUL153" s="5"/>
      <c r="RUM153" s="5"/>
      <c r="RUN153" s="5"/>
      <c r="RUO153" s="5"/>
      <c r="RUP153" s="5"/>
      <c r="RUQ153" s="5"/>
      <c r="RUR153" s="5"/>
      <c r="RUS153" s="5"/>
      <c r="RUT153" s="5"/>
      <c r="RUU153" s="5"/>
      <c r="RUV153" s="5"/>
      <c r="RUW153" s="5"/>
      <c r="RUX153" s="5"/>
      <c r="RUY153" s="5"/>
      <c r="RUZ153" s="5"/>
      <c r="RVA153" s="5"/>
      <c r="RVB153" s="5"/>
      <c r="RVC153" s="5"/>
      <c r="RVD153" s="5"/>
      <c r="RVE153" s="5"/>
      <c r="RVF153" s="5"/>
      <c r="RVG153" s="5"/>
      <c r="RVH153" s="5"/>
      <c r="RVI153" s="5"/>
      <c r="RVJ153" s="5"/>
      <c r="RVK153" s="5"/>
      <c r="RVL153" s="5"/>
      <c r="RVM153" s="5"/>
      <c r="RVN153" s="5"/>
      <c r="RVO153" s="5"/>
      <c r="RVP153" s="5"/>
      <c r="RVQ153" s="5"/>
      <c r="RVR153" s="5"/>
      <c r="RVS153" s="5"/>
      <c r="RVT153" s="5"/>
      <c r="RVU153" s="5"/>
      <c r="RVV153" s="5"/>
      <c r="RVW153" s="5"/>
      <c r="RVX153" s="5"/>
      <c r="RVY153" s="5"/>
      <c r="RVZ153" s="5"/>
      <c r="RWA153" s="5"/>
      <c r="RWB153" s="5"/>
      <c r="RWC153" s="5"/>
      <c r="RWD153" s="5"/>
      <c r="RWE153" s="5"/>
      <c r="RWF153" s="5"/>
      <c r="RWG153" s="5"/>
      <c r="RWH153" s="5"/>
      <c r="RWI153" s="5"/>
      <c r="RWJ153" s="5"/>
      <c r="RWK153" s="5"/>
      <c r="RWL153" s="5"/>
      <c r="RWM153" s="5"/>
      <c r="RWN153" s="5"/>
      <c r="RWO153" s="5"/>
      <c r="RWP153" s="5"/>
      <c r="RWQ153" s="5"/>
      <c r="RWR153" s="5"/>
      <c r="RWS153" s="5"/>
      <c r="RWT153" s="5"/>
      <c r="RWU153" s="5"/>
      <c r="RWV153" s="5"/>
      <c r="RWW153" s="5"/>
      <c r="RWX153" s="5"/>
      <c r="RWY153" s="5"/>
      <c r="RWZ153" s="5"/>
      <c r="RXA153" s="5"/>
      <c r="RXB153" s="5"/>
      <c r="RXC153" s="5"/>
      <c r="RXD153" s="5"/>
      <c r="RXE153" s="5"/>
      <c r="RXF153" s="5"/>
      <c r="RXG153" s="5"/>
      <c r="RXH153" s="5"/>
      <c r="RXI153" s="5"/>
      <c r="RXJ153" s="5"/>
      <c r="RXK153" s="5"/>
      <c r="RXL153" s="5"/>
      <c r="RXM153" s="5"/>
      <c r="RXN153" s="5"/>
      <c r="RXO153" s="5"/>
      <c r="RXP153" s="5"/>
      <c r="RXQ153" s="5"/>
      <c r="RXR153" s="5"/>
      <c r="RXS153" s="5"/>
      <c r="RXT153" s="5"/>
      <c r="RXU153" s="5"/>
      <c r="RXV153" s="5"/>
      <c r="RXW153" s="5"/>
      <c r="RXX153" s="5"/>
      <c r="RXY153" s="5"/>
      <c r="RXZ153" s="5"/>
      <c r="RYA153" s="5"/>
      <c r="RYB153" s="5"/>
      <c r="RYC153" s="5"/>
      <c r="RYD153" s="5"/>
      <c r="RYE153" s="5"/>
      <c r="RYF153" s="5"/>
      <c r="RYG153" s="5"/>
      <c r="RYH153" s="5"/>
      <c r="RYI153" s="5"/>
      <c r="RYJ153" s="5"/>
      <c r="RYK153" s="5"/>
      <c r="RYL153" s="5"/>
      <c r="RYM153" s="5"/>
      <c r="RYN153" s="5"/>
      <c r="RYO153" s="5"/>
      <c r="RYP153" s="5"/>
      <c r="RYQ153" s="5"/>
      <c r="RYR153" s="5"/>
      <c r="RYS153" s="5"/>
      <c r="RYT153" s="5"/>
      <c r="RYU153" s="5"/>
      <c r="RYV153" s="5"/>
      <c r="RYW153" s="5"/>
      <c r="RYX153" s="5"/>
      <c r="RYY153" s="5"/>
      <c r="RYZ153" s="5"/>
      <c r="RZA153" s="5"/>
      <c r="RZB153" s="5"/>
      <c r="RZC153" s="5"/>
      <c r="RZD153" s="5"/>
      <c r="RZE153" s="5"/>
      <c r="RZF153" s="5"/>
      <c r="RZG153" s="5"/>
      <c r="RZH153" s="5"/>
      <c r="RZI153" s="5"/>
      <c r="RZJ153" s="5"/>
      <c r="RZK153" s="5"/>
      <c r="RZL153" s="5"/>
      <c r="RZM153" s="5"/>
      <c r="RZN153" s="5"/>
      <c r="RZO153" s="5"/>
      <c r="RZP153" s="5"/>
      <c r="RZQ153" s="5"/>
      <c r="RZR153" s="5"/>
      <c r="RZS153" s="5"/>
      <c r="RZT153" s="5"/>
      <c r="RZU153" s="5"/>
      <c r="RZV153" s="5"/>
      <c r="RZW153" s="5"/>
      <c r="RZX153" s="5"/>
      <c r="RZY153" s="5"/>
      <c r="RZZ153" s="5"/>
      <c r="SAA153" s="5"/>
      <c r="SAB153" s="5"/>
      <c r="SAC153" s="5"/>
      <c r="SAD153" s="5"/>
      <c r="SAE153" s="5"/>
      <c r="SAF153" s="5"/>
      <c r="SAG153" s="5"/>
      <c r="SAH153" s="5"/>
      <c r="SAI153" s="5"/>
      <c r="SAJ153" s="5"/>
      <c r="SAK153" s="5"/>
      <c r="SAL153" s="5"/>
      <c r="SAM153" s="5"/>
      <c r="SAN153" s="5"/>
      <c r="SAO153" s="5"/>
      <c r="SAP153" s="5"/>
      <c r="SAQ153" s="5"/>
      <c r="SAR153" s="5"/>
      <c r="SAS153" s="5"/>
      <c r="SAT153" s="5"/>
      <c r="SAU153" s="5"/>
      <c r="SAV153" s="5"/>
      <c r="SAW153" s="5"/>
      <c r="SAX153" s="5"/>
      <c r="SAY153" s="5"/>
      <c r="SAZ153" s="5"/>
      <c r="SBA153" s="5"/>
      <c r="SBB153" s="5"/>
      <c r="SBC153" s="5"/>
      <c r="SBD153" s="5"/>
      <c r="SBE153" s="5"/>
      <c r="SBF153" s="5"/>
      <c r="SBG153" s="5"/>
      <c r="SBH153" s="5"/>
      <c r="SBI153" s="5"/>
      <c r="SBJ153" s="5"/>
      <c r="SBK153" s="5"/>
      <c r="SBL153" s="5"/>
      <c r="SBM153" s="5"/>
      <c r="SBN153" s="5"/>
      <c r="SBO153" s="5"/>
      <c r="SBP153" s="5"/>
      <c r="SBQ153" s="5"/>
      <c r="SBR153" s="5"/>
      <c r="SBS153" s="5"/>
      <c r="SBT153" s="5"/>
      <c r="SBU153" s="5"/>
      <c r="SBV153" s="5"/>
      <c r="SBW153" s="5"/>
      <c r="SBX153" s="5"/>
      <c r="SBY153" s="5"/>
      <c r="SBZ153" s="5"/>
      <c r="SCA153" s="5"/>
      <c r="SCB153" s="5"/>
      <c r="SCC153" s="5"/>
      <c r="SCD153" s="5"/>
      <c r="SCE153" s="5"/>
      <c r="SCF153" s="5"/>
      <c r="SCG153" s="5"/>
      <c r="SCH153" s="5"/>
      <c r="SCI153" s="5"/>
      <c r="SCJ153" s="5"/>
      <c r="SCK153" s="5"/>
      <c r="SCL153" s="5"/>
      <c r="SCM153" s="5"/>
      <c r="SCN153" s="5"/>
      <c r="SCO153" s="5"/>
      <c r="SCP153" s="5"/>
      <c r="SCQ153" s="5"/>
      <c r="SCR153" s="5"/>
      <c r="SCS153" s="5"/>
      <c r="SCT153" s="5"/>
      <c r="SCU153" s="5"/>
      <c r="SCV153" s="5"/>
      <c r="SCW153" s="5"/>
      <c r="SCX153" s="5"/>
      <c r="SCY153" s="5"/>
      <c r="SCZ153" s="5"/>
      <c r="SDA153" s="5"/>
      <c r="SDB153" s="5"/>
      <c r="SDC153" s="5"/>
      <c r="SDD153" s="5"/>
      <c r="SDE153" s="5"/>
      <c r="SDF153" s="5"/>
      <c r="SDG153" s="5"/>
      <c r="SDH153" s="5"/>
      <c r="SDI153" s="5"/>
      <c r="SDJ153" s="5"/>
      <c r="SDK153" s="5"/>
      <c r="SDL153" s="5"/>
      <c r="SDM153" s="5"/>
      <c r="SDN153" s="5"/>
      <c r="SDO153" s="5"/>
      <c r="SDP153" s="5"/>
      <c r="SDQ153" s="5"/>
      <c r="SDR153" s="5"/>
      <c r="SDS153" s="5"/>
      <c r="SDT153" s="5"/>
      <c r="SDU153" s="5"/>
      <c r="SDV153" s="5"/>
      <c r="SDW153" s="5"/>
      <c r="SDX153" s="5"/>
      <c r="SDY153" s="5"/>
      <c r="SDZ153" s="5"/>
      <c r="SEA153" s="5"/>
      <c r="SEB153" s="5"/>
      <c r="SEC153" s="5"/>
      <c r="SED153" s="5"/>
      <c r="SEE153" s="5"/>
      <c r="SEF153" s="5"/>
      <c r="SEG153" s="5"/>
      <c r="SEH153" s="5"/>
      <c r="SEI153" s="5"/>
      <c r="SEJ153" s="5"/>
      <c r="SEK153" s="5"/>
      <c r="SEL153" s="5"/>
      <c r="SEM153" s="5"/>
      <c r="SEN153" s="5"/>
      <c r="SEO153" s="5"/>
      <c r="SEP153" s="5"/>
      <c r="SEQ153" s="5"/>
      <c r="SER153" s="5"/>
      <c r="SES153" s="5"/>
      <c r="SET153" s="5"/>
      <c r="SEU153" s="5"/>
      <c r="SEV153" s="5"/>
      <c r="SEW153" s="5"/>
      <c r="SEX153" s="5"/>
      <c r="SEY153" s="5"/>
      <c r="SEZ153" s="5"/>
      <c r="SFA153" s="5"/>
      <c r="SFB153" s="5"/>
      <c r="SFC153" s="5"/>
      <c r="SFD153" s="5"/>
      <c r="SFE153" s="5"/>
      <c r="SFF153" s="5"/>
      <c r="SFG153" s="5"/>
      <c r="SFH153" s="5"/>
      <c r="SFI153" s="5"/>
      <c r="SFJ153" s="5"/>
      <c r="SFK153" s="5"/>
      <c r="SFL153" s="5"/>
      <c r="SFM153" s="5"/>
      <c r="SFN153" s="5"/>
      <c r="SFO153" s="5"/>
      <c r="SFP153" s="5"/>
      <c r="SFQ153" s="5"/>
      <c r="SFR153" s="5"/>
      <c r="SFS153" s="5"/>
      <c r="SFT153" s="5"/>
      <c r="SFU153" s="5"/>
      <c r="SFV153" s="5"/>
      <c r="SFW153" s="5"/>
      <c r="SFX153" s="5"/>
      <c r="SFY153" s="5"/>
      <c r="SFZ153" s="5"/>
      <c r="SGA153" s="5"/>
      <c r="SGB153" s="5"/>
      <c r="SGC153" s="5"/>
      <c r="SGD153" s="5"/>
      <c r="SGE153" s="5"/>
      <c r="SGF153" s="5"/>
      <c r="SGG153" s="5"/>
      <c r="SGH153" s="5"/>
      <c r="SGI153" s="5"/>
      <c r="SGJ153" s="5"/>
      <c r="SGK153" s="5"/>
      <c r="SGL153" s="5"/>
      <c r="SGM153" s="5"/>
      <c r="SGN153" s="5"/>
      <c r="SGO153" s="5"/>
      <c r="SGP153" s="5"/>
      <c r="SGQ153" s="5"/>
      <c r="SGR153" s="5"/>
      <c r="SGS153" s="5"/>
      <c r="SGT153" s="5"/>
      <c r="SGU153" s="5"/>
      <c r="SGV153" s="5"/>
      <c r="SGW153" s="5"/>
      <c r="SGX153" s="5"/>
      <c r="SGY153" s="5"/>
      <c r="SGZ153" s="5"/>
      <c r="SHA153" s="5"/>
      <c r="SHB153" s="5"/>
      <c r="SHC153" s="5"/>
      <c r="SHD153" s="5"/>
      <c r="SHE153" s="5"/>
      <c r="SHF153" s="5"/>
      <c r="SHG153" s="5"/>
      <c r="SHH153" s="5"/>
      <c r="SHI153" s="5"/>
      <c r="SHJ153" s="5"/>
      <c r="SHK153" s="5"/>
      <c r="SHL153" s="5"/>
      <c r="SHM153" s="5"/>
      <c r="SHN153" s="5"/>
      <c r="SHO153" s="5"/>
      <c r="SHP153" s="5"/>
      <c r="SHQ153" s="5"/>
      <c r="SHR153" s="5"/>
      <c r="SHS153" s="5"/>
      <c r="SHT153" s="5"/>
      <c r="SHU153" s="5"/>
      <c r="SHV153" s="5"/>
      <c r="SHW153" s="5"/>
      <c r="SHX153" s="5"/>
      <c r="SHY153" s="5"/>
      <c r="SHZ153" s="5"/>
      <c r="SIA153" s="5"/>
      <c r="SIB153" s="5"/>
      <c r="SIC153" s="5"/>
      <c r="SID153" s="5"/>
      <c r="SIE153" s="5"/>
      <c r="SIF153" s="5"/>
      <c r="SIG153" s="5"/>
      <c r="SIH153" s="5"/>
      <c r="SII153" s="5"/>
      <c r="SIJ153" s="5"/>
      <c r="SIK153" s="5"/>
      <c r="SIL153" s="5"/>
      <c r="SIM153" s="5"/>
      <c r="SIN153" s="5"/>
      <c r="SIO153" s="5"/>
      <c r="SIP153" s="5"/>
      <c r="SIQ153" s="5"/>
      <c r="SIR153" s="5"/>
      <c r="SIS153" s="5"/>
      <c r="SIT153" s="5"/>
      <c r="SIU153" s="5"/>
      <c r="SIV153" s="5"/>
      <c r="SIW153" s="5"/>
      <c r="SIX153" s="5"/>
      <c r="SIY153" s="5"/>
      <c r="SIZ153" s="5"/>
      <c r="SJA153" s="5"/>
      <c r="SJB153" s="5"/>
      <c r="SJC153" s="5"/>
      <c r="SJD153" s="5"/>
      <c r="SJE153" s="5"/>
      <c r="SJF153" s="5"/>
      <c r="SJG153" s="5"/>
      <c r="SJH153" s="5"/>
      <c r="SJI153" s="5"/>
      <c r="SJJ153" s="5"/>
      <c r="SJK153" s="5"/>
      <c r="SJL153" s="5"/>
      <c r="SJM153" s="5"/>
      <c r="SJN153" s="5"/>
      <c r="SJO153" s="5"/>
      <c r="SJP153" s="5"/>
      <c r="SJQ153" s="5"/>
      <c r="SJR153" s="5"/>
      <c r="SJS153" s="5"/>
      <c r="SJT153" s="5"/>
      <c r="SJU153" s="5"/>
      <c r="SJV153" s="5"/>
      <c r="SJW153" s="5"/>
      <c r="SJX153" s="5"/>
      <c r="SJY153" s="5"/>
      <c r="SJZ153" s="5"/>
      <c r="SKA153" s="5"/>
      <c r="SKB153" s="5"/>
      <c r="SKC153" s="5"/>
      <c r="SKD153" s="5"/>
      <c r="SKE153" s="5"/>
      <c r="SKF153" s="5"/>
      <c r="SKG153" s="5"/>
      <c r="SKH153" s="5"/>
      <c r="SKI153" s="5"/>
      <c r="SKJ153" s="5"/>
      <c r="SKK153" s="5"/>
      <c r="SKL153" s="5"/>
      <c r="SKM153" s="5"/>
      <c r="SKN153" s="5"/>
      <c r="SKO153" s="5"/>
      <c r="SKP153" s="5"/>
      <c r="SKQ153" s="5"/>
      <c r="SKR153" s="5"/>
      <c r="SKS153" s="5"/>
      <c r="SKT153" s="5"/>
      <c r="SKU153" s="5"/>
      <c r="SKV153" s="5"/>
      <c r="SKW153" s="5"/>
      <c r="SKX153" s="5"/>
      <c r="SKY153" s="5"/>
      <c r="SKZ153" s="5"/>
      <c r="SLA153" s="5"/>
      <c r="SLB153" s="5"/>
      <c r="SLC153" s="5"/>
      <c r="SLD153" s="5"/>
      <c r="SLE153" s="5"/>
      <c r="SLF153" s="5"/>
      <c r="SLG153" s="5"/>
      <c r="SLH153" s="5"/>
      <c r="SLI153" s="5"/>
      <c r="SLJ153" s="5"/>
      <c r="SLK153" s="5"/>
      <c r="SLL153" s="5"/>
      <c r="SLM153" s="5"/>
      <c r="SLN153" s="5"/>
      <c r="SLO153" s="5"/>
      <c r="SLP153" s="5"/>
      <c r="SLQ153" s="5"/>
      <c r="SLR153" s="5"/>
      <c r="SLS153" s="5"/>
      <c r="SLT153" s="5"/>
      <c r="SLU153" s="5"/>
      <c r="SLV153" s="5"/>
      <c r="SLW153" s="5"/>
      <c r="SLX153" s="5"/>
      <c r="SLY153" s="5"/>
      <c r="SLZ153" s="5"/>
      <c r="SMA153" s="5"/>
      <c r="SMB153" s="5"/>
      <c r="SMC153" s="5"/>
      <c r="SMD153" s="5"/>
      <c r="SME153" s="5"/>
      <c r="SMF153" s="5"/>
      <c r="SMG153" s="5"/>
      <c r="SMH153" s="5"/>
      <c r="SMI153" s="5"/>
      <c r="SMJ153" s="5"/>
      <c r="SMK153" s="5"/>
      <c r="SML153" s="5"/>
      <c r="SMM153" s="5"/>
      <c r="SMN153" s="5"/>
      <c r="SMO153" s="5"/>
      <c r="SMP153" s="5"/>
      <c r="SMQ153" s="5"/>
      <c r="SMR153" s="5"/>
      <c r="SMS153" s="5"/>
      <c r="SMT153" s="5"/>
      <c r="SMU153" s="5"/>
      <c r="SMV153" s="5"/>
      <c r="SMW153" s="5"/>
      <c r="SMX153" s="5"/>
      <c r="SMY153" s="5"/>
      <c r="SMZ153" s="5"/>
      <c r="SNA153" s="5"/>
      <c r="SNB153" s="5"/>
      <c r="SNC153" s="5"/>
      <c r="SND153" s="5"/>
      <c r="SNE153" s="5"/>
      <c r="SNF153" s="5"/>
      <c r="SNG153" s="5"/>
      <c r="SNH153" s="5"/>
      <c r="SNI153" s="5"/>
      <c r="SNJ153" s="5"/>
      <c r="SNK153" s="5"/>
      <c r="SNL153" s="5"/>
      <c r="SNM153" s="5"/>
      <c r="SNN153" s="5"/>
      <c r="SNO153" s="5"/>
      <c r="SNP153" s="5"/>
      <c r="SNQ153" s="5"/>
      <c r="SNR153" s="5"/>
      <c r="SNS153" s="5"/>
      <c r="SNT153" s="5"/>
      <c r="SNU153" s="5"/>
      <c r="SNV153" s="5"/>
      <c r="SNW153" s="5"/>
      <c r="SNX153" s="5"/>
      <c r="SNY153" s="5"/>
      <c r="SNZ153" s="5"/>
      <c r="SOA153" s="5"/>
      <c r="SOB153" s="5"/>
      <c r="SOC153" s="5"/>
      <c r="SOD153" s="5"/>
      <c r="SOE153" s="5"/>
      <c r="SOF153" s="5"/>
      <c r="SOG153" s="5"/>
      <c r="SOH153" s="5"/>
      <c r="SOI153" s="5"/>
      <c r="SOJ153" s="5"/>
      <c r="SOK153" s="5"/>
      <c r="SOL153" s="5"/>
      <c r="SOM153" s="5"/>
      <c r="SON153" s="5"/>
      <c r="SOO153" s="5"/>
      <c r="SOP153" s="5"/>
      <c r="SOQ153" s="5"/>
      <c r="SOR153" s="5"/>
      <c r="SOS153" s="5"/>
      <c r="SOT153" s="5"/>
      <c r="SOU153" s="5"/>
      <c r="SOV153" s="5"/>
      <c r="SOW153" s="5"/>
      <c r="SOX153" s="5"/>
      <c r="SOY153" s="5"/>
      <c r="SOZ153" s="5"/>
      <c r="SPA153" s="5"/>
      <c r="SPB153" s="5"/>
      <c r="SPC153" s="5"/>
      <c r="SPD153" s="5"/>
      <c r="SPE153" s="5"/>
      <c r="SPF153" s="5"/>
      <c r="SPG153" s="5"/>
      <c r="SPH153" s="5"/>
      <c r="SPI153" s="5"/>
      <c r="SPJ153" s="5"/>
      <c r="SPK153" s="5"/>
      <c r="SPL153" s="5"/>
      <c r="SPM153" s="5"/>
      <c r="SPN153" s="5"/>
      <c r="SPO153" s="5"/>
      <c r="SPP153" s="5"/>
      <c r="SPQ153" s="5"/>
      <c r="SPR153" s="5"/>
      <c r="SPS153" s="5"/>
      <c r="SPT153" s="5"/>
      <c r="SPU153" s="5"/>
      <c r="SPV153" s="5"/>
      <c r="SPW153" s="5"/>
      <c r="SPX153" s="5"/>
      <c r="SPY153" s="5"/>
      <c r="SPZ153" s="5"/>
      <c r="SQA153" s="5"/>
      <c r="SQB153" s="5"/>
      <c r="SQC153" s="5"/>
      <c r="SQD153" s="5"/>
      <c r="SQE153" s="5"/>
      <c r="SQF153" s="5"/>
      <c r="SQG153" s="5"/>
      <c r="SQH153" s="5"/>
      <c r="SQI153" s="5"/>
      <c r="SQJ153" s="5"/>
      <c r="SQK153" s="5"/>
      <c r="SQL153" s="5"/>
      <c r="SQM153" s="5"/>
      <c r="SQN153" s="5"/>
      <c r="SQO153" s="5"/>
      <c r="SQP153" s="5"/>
      <c r="SQQ153" s="5"/>
      <c r="SQR153" s="5"/>
      <c r="SQS153" s="5"/>
      <c r="SQT153" s="5"/>
      <c r="SQU153" s="5"/>
      <c r="SQV153" s="5"/>
      <c r="SQW153" s="5"/>
      <c r="SQX153" s="5"/>
      <c r="SQY153" s="5"/>
      <c r="SQZ153" s="5"/>
      <c r="SRA153" s="5"/>
      <c r="SRB153" s="5"/>
      <c r="SRC153" s="5"/>
      <c r="SRD153" s="5"/>
      <c r="SRE153" s="5"/>
      <c r="SRF153" s="5"/>
      <c r="SRG153" s="5"/>
      <c r="SRH153" s="5"/>
      <c r="SRI153" s="5"/>
      <c r="SRJ153" s="5"/>
      <c r="SRK153" s="5"/>
      <c r="SRL153" s="5"/>
      <c r="SRM153" s="5"/>
      <c r="SRN153" s="5"/>
      <c r="SRO153" s="5"/>
      <c r="SRP153" s="5"/>
      <c r="SRQ153" s="5"/>
      <c r="SRR153" s="5"/>
      <c r="SRS153" s="5"/>
      <c r="SRT153" s="5"/>
      <c r="SRU153" s="5"/>
      <c r="SRV153" s="5"/>
      <c r="SRW153" s="5"/>
      <c r="SRX153" s="5"/>
      <c r="SRY153" s="5"/>
      <c r="SRZ153" s="5"/>
      <c r="SSA153" s="5"/>
      <c r="SSB153" s="5"/>
      <c r="SSC153" s="5"/>
      <c r="SSD153" s="5"/>
      <c r="SSE153" s="5"/>
      <c r="SSF153" s="5"/>
      <c r="SSG153" s="5"/>
      <c r="SSH153" s="5"/>
      <c r="SSI153" s="5"/>
      <c r="SSJ153" s="5"/>
      <c r="SSK153" s="5"/>
      <c r="SSL153" s="5"/>
      <c r="SSM153" s="5"/>
      <c r="SSN153" s="5"/>
      <c r="SSO153" s="5"/>
      <c r="SSP153" s="5"/>
      <c r="SSQ153" s="5"/>
      <c r="SSR153" s="5"/>
      <c r="SSS153" s="5"/>
      <c r="SST153" s="5"/>
      <c r="SSU153" s="5"/>
      <c r="SSV153" s="5"/>
      <c r="SSW153" s="5"/>
      <c r="SSX153" s="5"/>
      <c r="SSY153" s="5"/>
      <c r="SSZ153" s="5"/>
      <c r="STA153" s="5"/>
      <c r="STB153" s="5"/>
      <c r="STC153" s="5"/>
      <c r="STD153" s="5"/>
      <c r="STE153" s="5"/>
      <c r="STF153" s="5"/>
      <c r="STG153" s="5"/>
      <c r="STH153" s="5"/>
      <c r="STI153" s="5"/>
      <c r="STJ153" s="5"/>
      <c r="STK153" s="5"/>
      <c r="STL153" s="5"/>
      <c r="STM153" s="5"/>
      <c r="STN153" s="5"/>
      <c r="STO153" s="5"/>
      <c r="STP153" s="5"/>
      <c r="STQ153" s="5"/>
      <c r="STR153" s="5"/>
      <c r="STS153" s="5"/>
      <c r="STT153" s="5"/>
      <c r="STU153" s="5"/>
      <c r="STV153" s="5"/>
      <c r="STW153" s="5"/>
      <c r="STX153" s="5"/>
      <c r="STY153" s="5"/>
      <c r="STZ153" s="5"/>
      <c r="SUA153" s="5"/>
      <c r="SUB153" s="5"/>
      <c r="SUC153" s="5"/>
      <c r="SUD153" s="5"/>
      <c r="SUE153" s="5"/>
      <c r="SUF153" s="5"/>
      <c r="SUG153" s="5"/>
      <c r="SUH153" s="5"/>
      <c r="SUI153" s="5"/>
      <c r="SUJ153" s="5"/>
      <c r="SUK153" s="5"/>
      <c r="SUL153" s="5"/>
      <c r="SUM153" s="5"/>
      <c r="SUN153" s="5"/>
      <c r="SUO153" s="5"/>
      <c r="SUP153" s="5"/>
      <c r="SUQ153" s="5"/>
      <c r="SUR153" s="5"/>
      <c r="SUS153" s="5"/>
      <c r="SUT153" s="5"/>
      <c r="SUU153" s="5"/>
      <c r="SUV153" s="5"/>
      <c r="SUW153" s="5"/>
      <c r="SUX153" s="5"/>
      <c r="SUY153" s="5"/>
      <c r="SUZ153" s="5"/>
      <c r="SVA153" s="5"/>
      <c r="SVB153" s="5"/>
      <c r="SVC153" s="5"/>
      <c r="SVD153" s="5"/>
      <c r="SVE153" s="5"/>
      <c r="SVF153" s="5"/>
      <c r="SVG153" s="5"/>
      <c r="SVH153" s="5"/>
      <c r="SVI153" s="5"/>
      <c r="SVJ153" s="5"/>
      <c r="SVK153" s="5"/>
      <c r="SVL153" s="5"/>
      <c r="SVM153" s="5"/>
      <c r="SVN153" s="5"/>
      <c r="SVO153" s="5"/>
      <c r="SVP153" s="5"/>
      <c r="SVQ153" s="5"/>
      <c r="SVR153" s="5"/>
      <c r="SVS153" s="5"/>
      <c r="SVT153" s="5"/>
      <c r="SVU153" s="5"/>
      <c r="SVV153" s="5"/>
      <c r="SVW153" s="5"/>
      <c r="SVX153" s="5"/>
      <c r="SVY153" s="5"/>
      <c r="SVZ153" s="5"/>
      <c r="SWA153" s="5"/>
      <c r="SWB153" s="5"/>
      <c r="SWC153" s="5"/>
      <c r="SWD153" s="5"/>
      <c r="SWE153" s="5"/>
      <c r="SWF153" s="5"/>
      <c r="SWG153" s="5"/>
      <c r="SWH153" s="5"/>
      <c r="SWI153" s="5"/>
      <c r="SWJ153" s="5"/>
      <c r="SWK153" s="5"/>
      <c r="SWL153" s="5"/>
      <c r="SWM153" s="5"/>
      <c r="SWN153" s="5"/>
      <c r="SWO153" s="5"/>
      <c r="SWP153" s="5"/>
      <c r="SWQ153" s="5"/>
      <c r="SWR153" s="5"/>
      <c r="SWS153" s="5"/>
      <c r="SWT153" s="5"/>
      <c r="SWU153" s="5"/>
      <c r="SWV153" s="5"/>
      <c r="SWW153" s="5"/>
      <c r="SWX153" s="5"/>
      <c r="SWY153" s="5"/>
      <c r="SWZ153" s="5"/>
      <c r="SXA153" s="5"/>
      <c r="SXB153" s="5"/>
      <c r="SXC153" s="5"/>
      <c r="SXD153" s="5"/>
      <c r="SXE153" s="5"/>
      <c r="SXF153" s="5"/>
      <c r="SXG153" s="5"/>
      <c r="SXH153" s="5"/>
      <c r="SXI153" s="5"/>
      <c r="SXJ153" s="5"/>
      <c r="SXK153" s="5"/>
      <c r="SXL153" s="5"/>
      <c r="SXM153" s="5"/>
      <c r="SXN153" s="5"/>
      <c r="SXO153" s="5"/>
      <c r="SXP153" s="5"/>
      <c r="SXQ153" s="5"/>
      <c r="SXR153" s="5"/>
      <c r="SXS153" s="5"/>
      <c r="SXT153" s="5"/>
      <c r="SXU153" s="5"/>
      <c r="SXV153" s="5"/>
      <c r="SXW153" s="5"/>
      <c r="SXX153" s="5"/>
      <c r="SXY153" s="5"/>
      <c r="SXZ153" s="5"/>
      <c r="SYA153" s="5"/>
      <c r="SYB153" s="5"/>
      <c r="SYC153" s="5"/>
      <c r="SYD153" s="5"/>
      <c r="SYE153" s="5"/>
      <c r="SYF153" s="5"/>
      <c r="SYG153" s="5"/>
      <c r="SYH153" s="5"/>
      <c r="SYI153" s="5"/>
      <c r="SYJ153" s="5"/>
      <c r="SYK153" s="5"/>
      <c r="SYL153" s="5"/>
      <c r="SYM153" s="5"/>
      <c r="SYN153" s="5"/>
      <c r="SYO153" s="5"/>
      <c r="SYP153" s="5"/>
      <c r="SYQ153" s="5"/>
      <c r="SYR153" s="5"/>
      <c r="SYS153" s="5"/>
      <c r="SYT153" s="5"/>
      <c r="SYU153" s="5"/>
      <c r="SYV153" s="5"/>
      <c r="SYW153" s="5"/>
      <c r="SYX153" s="5"/>
      <c r="SYY153" s="5"/>
      <c r="SYZ153" s="5"/>
      <c r="SZA153" s="5"/>
      <c r="SZB153" s="5"/>
      <c r="SZC153" s="5"/>
      <c r="SZD153" s="5"/>
      <c r="SZE153" s="5"/>
      <c r="SZF153" s="5"/>
      <c r="SZG153" s="5"/>
      <c r="SZH153" s="5"/>
      <c r="SZI153" s="5"/>
      <c r="SZJ153" s="5"/>
      <c r="SZK153" s="5"/>
      <c r="SZL153" s="5"/>
      <c r="SZM153" s="5"/>
      <c r="SZN153" s="5"/>
      <c r="SZO153" s="5"/>
      <c r="SZP153" s="5"/>
      <c r="SZQ153" s="5"/>
      <c r="SZR153" s="5"/>
      <c r="SZS153" s="5"/>
      <c r="SZT153" s="5"/>
      <c r="SZU153" s="5"/>
      <c r="SZV153" s="5"/>
      <c r="SZW153" s="5"/>
      <c r="SZX153" s="5"/>
      <c r="SZY153" s="5"/>
      <c r="SZZ153" s="5"/>
      <c r="TAA153" s="5"/>
      <c r="TAB153" s="5"/>
      <c r="TAC153" s="5"/>
      <c r="TAD153" s="5"/>
      <c r="TAE153" s="5"/>
      <c r="TAF153" s="5"/>
      <c r="TAG153" s="5"/>
      <c r="TAH153" s="5"/>
      <c r="TAI153" s="5"/>
      <c r="TAJ153" s="5"/>
      <c r="TAK153" s="5"/>
      <c r="TAL153" s="5"/>
      <c r="TAM153" s="5"/>
      <c r="TAN153" s="5"/>
      <c r="TAO153" s="5"/>
      <c r="TAP153" s="5"/>
      <c r="TAQ153" s="5"/>
      <c r="TAR153" s="5"/>
      <c r="TAS153" s="5"/>
      <c r="TAT153" s="5"/>
      <c r="TAU153" s="5"/>
      <c r="TAV153" s="5"/>
      <c r="TAW153" s="5"/>
      <c r="TAX153" s="5"/>
      <c r="TAY153" s="5"/>
      <c r="TAZ153" s="5"/>
      <c r="TBA153" s="5"/>
      <c r="TBB153" s="5"/>
      <c r="TBC153" s="5"/>
      <c r="TBD153" s="5"/>
      <c r="TBE153" s="5"/>
      <c r="TBF153" s="5"/>
      <c r="TBG153" s="5"/>
      <c r="TBH153" s="5"/>
      <c r="TBI153" s="5"/>
      <c r="TBJ153" s="5"/>
      <c r="TBK153" s="5"/>
      <c r="TBL153" s="5"/>
      <c r="TBM153" s="5"/>
      <c r="TBN153" s="5"/>
      <c r="TBO153" s="5"/>
      <c r="TBP153" s="5"/>
      <c r="TBQ153" s="5"/>
      <c r="TBR153" s="5"/>
      <c r="TBS153" s="5"/>
      <c r="TBT153" s="5"/>
      <c r="TBU153" s="5"/>
      <c r="TBV153" s="5"/>
      <c r="TBW153" s="5"/>
      <c r="TBX153" s="5"/>
      <c r="TBY153" s="5"/>
      <c r="TBZ153" s="5"/>
      <c r="TCA153" s="5"/>
      <c r="TCB153" s="5"/>
      <c r="TCC153" s="5"/>
      <c r="TCD153" s="5"/>
      <c r="TCE153" s="5"/>
      <c r="TCF153" s="5"/>
      <c r="TCG153" s="5"/>
      <c r="TCH153" s="5"/>
      <c r="TCI153" s="5"/>
      <c r="TCJ153" s="5"/>
      <c r="TCK153" s="5"/>
      <c r="TCL153" s="5"/>
      <c r="TCM153" s="5"/>
      <c r="TCN153" s="5"/>
      <c r="TCO153" s="5"/>
      <c r="TCP153" s="5"/>
      <c r="TCQ153" s="5"/>
      <c r="TCR153" s="5"/>
      <c r="TCS153" s="5"/>
      <c r="TCT153" s="5"/>
      <c r="TCU153" s="5"/>
      <c r="TCV153" s="5"/>
      <c r="TCW153" s="5"/>
      <c r="TCX153" s="5"/>
      <c r="TCY153" s="5"/>
      <c r="TCZ153" s="5"/>
      <c r="TDA153" s="5"/>
      <c r="TDB153" s="5"/>
      <c r="TDC153" s="5"/>
      <c r="TDD153" s="5"/>
      <c r="TDE153" s="5"/>
      <c r="TDF153" s="5"/>
      <c r="TDG153" s="5"/>
      <c r="TDH153" s="5"/>
      <c r="TDI153" s="5"/>
      <c r="TDJ153" s="5"/>
      <c r="TDK153" s="5"/>
      <c r="TDL153" s="5"/>
      <c r="TDM153" s="5"/>
      <c r="TDN153" s="5"/>
      <c r="TDO153" s="5"/>
      <c r="TDP153" s="5"/>
      <c r="TDQ153" s="5"/>
      <c r="TDR153" s="5"/>
      <c r="TDS153" s="5"/>
      <c r="TDT153" s="5"/>
      <c r="TDU153" s="5"/>
      <c r="TDV153" s="5"/>
      <c r="TDW153" s="5"/>
      <c r="TDX153" s="5"/>
      <c r="TDY153" s="5"/>
      <c r="TDZ153" s="5"/>
      <c r="TEA153" s="5"/>
      <c r="TEB153" s="5"/>
      <c r="TEC153" s="5"/>
      <c r="TED153" s="5"/>
      <c r="TEE153" s="5"/>
      <c r="TEF153" s="5"/>
      <c r="TEG153" s="5"/>
      <c r="TEH153" s="5"/>
      <c r="TEI153" s="5"/>
      <c r="TEJ153" s="5"/>
      <c r="TEK153" s="5"/>
      <c r="TEL153" s="5"/>
      <c r="TEM153" s="5"/>
      <c r="TEN153" s="5"/>
      <c r="TEO153" s="5"/>
      <c r="TEP153" s="5"/>
      <c r="TEQ153" s="5"/>
      <c r="TER153" s="5"/>
      <c r="TES153" s="5"/>
      <c r="TET153" s="5"/>
      <c r="TEU153" s="5"/>
      <c r="TEV153" s="5"/>
      <c r="TEW153" s="5"/>
      <c r="TEX153" s="5"/>
      <c r="TEY153" s="5"/>
      <c r="TEZ153" s="5"/>
      <c r="TFA153" s="5"/>
      <c r="TFB153" s="5"/>
      <c r="TFC153" s="5"/>
      <c r="TFD153" s="5"/>
      <c r="TFE153" s="5"/>
      <c r="TFF153" s="5"/>
      <c r="TFG153" s="5"/>
      <c r="TFH153" s="5"/>
      <c r="TFI153" s="5"/>
      <c r="TFJ153" s="5"/>
      <c r="TFK153" s="5"/>
      <c r="TFL153" s="5"/>
      <c r="TFM153" s="5"/>
      <c r="TFN153" s="5"/>
      <c r="TFO153" s="5"/>
      <c r="TFP153" s="5"/>
      <c r="TFQ153" s="5"/>
      <c r="TFR153" s="5"/>
      <c r="TFS153" s="5"/>
      <c r="TFT153" s="5"/>
      <c r="TFU153" s="5"/>
      <c r="TFV153" s="5"/>
      <c r="TFW153" s="5"/>
      <c r="TFX153" s="5"/>
      <c r="TFY153" s="5"/>
      <c r="TFZ153" s="5"/>
      <c r="TGA153" s="5"/>
      <c r="TGB153" s="5"/>
      <c r="TGC153" s="5"/>
      <c r="TGD153" s="5"/>
      <c r="TGE153" s="5"/>
      <c r="TGF153" s="5"/>
      <c r="TGG153" s="5"/>
      <c r="TGH153" s="5"/>
      <c r="TGI153" s="5"/>
      <c r="TGJ153" s="5"/>
      <c r="TGK153" s="5"/>
      <c r="TGL153" s="5"/>
      <c r="TGM153" s="5"/>
      <c r="TGN153" s="5"/>
      <c r="TGO153" s="5"/>
      <c r="TGP153" s="5"/>
      <c r="TGQ153" s="5"/>
      <c r="TGR153" s="5"/>
      <c r="TGS153" s="5"/>
      <c r="TGT153" s="5"/>
      <c r="TGU153" s="5"/>
      <c r="TGV153" s="5"/>
      <c r="TGW153" s="5"/>
      <c r="TGX153" s="5"/>
      <c r="TGY153" s="5"/>
      <c r="TGZ153" s="5"/>
      <c r="THA153" s="5"/>
      <c r="THB153" s="5"/>
      <c r="THC153" s="5"/>
      <c r="THD153" s="5"/>
      <c r="THE153" s="5"/>
      <c r="THF153" s="5"/>
      <c r="THG153" s="5"/>
      <c r="THH153" s="5"/>
      <c r="THI153" s="5"/>
      <c r="THJ153" s="5"/>
      <c r="THK153" s="5"/>
      <c r="THL153" s="5"/>
      <c r="THM153" s="5"/>
      <c r="THN153" s="5"/>
      <c r="THO153" s="5"/>
      <c r="THP153" s="5"/>
      <c r="THQ153" s="5"/>
      <c r="THR153" s="5"/>
      <c r="THS153" s="5"/>
      <c r="THT153" s="5"/>
      <c r="THU153" s="5"/>
      <c r="THV153" s="5"/>
      <c r="THW153" s="5"/>
      <c r="THX153" s="5"/>
      <c r="THY153" s="5"/>
      <c r="THZ153" s="5"/>
      <c r="TIA153" s="5"/>
      <c r="TIB153" s="5"/>
      <c r="TIC153" s="5"/>
      <c r="TID153" s="5"/>
      <c r="TIE153" s="5"/>
      <c r="TIF153" s="5"/>
      <c r="TIG153" s="5"/>
      <c r="TIH153" s="5"/>
      <c r="TII153" s="5"/>
      <c r="TIJ153" s="5"/>
      <c r="TIK153" s="5"/>
      <c r="TIL153" s="5"/>
      <c r="TIM153" s="5"/>
      <c r="TIN153" s="5"/>
      <c r="TIO153" s="5"/>
      <c r="TIP153" s="5"/>
      <c r="TIQ153" s="5"/>
      <c r="TIR153" s="5"/>
      <c r="TIS153" s="5"/>
      <c r="TIT153" s="5"/>
      <c r="TIU153" s="5"/>
      <c r="TIV153" s="5"/>
      <c r="TIW153" s="5"/>
      <c r="TIX153" s="5"/>
      <c r="TIY153" s="5"/>
      <c r="TIZ153" s="5"/>
      <c r="TJA153" s="5"/>
      <c r="TJB153" s="5"/>
      <c r="TJC153" s="5"/>
      <c r="TJD153" s="5"/>
      <c r="TJE153" s="5"/>
      <c r="TJF153" s="5"/>
      <c r="TJG153" s="5"/>
      <c r="TJH153" s="5"/>
      <c r="TJI153" s="5"/>
      <c r="TJJ153" s="5"/>
      <c r="TJK153" s="5"/>
      <c r="TJL153" s="5"/>
      <c r="TJM153" s="5"/>
      <c r="TJN153" s="5"/>
      <c r="TJO153" s="5"/>
      <c r="TJP153" s="5"/>
      <c r="TJQ153" s="5"/>
      <c r="TJR153" s="5"/>
      <c r="TJS153" s="5"/>
      <c r="TJT153" s="5"/>
      <c r="TJU153" s="5"/>
      <c r="TJV153" s="5"/>
      <c r="TJW153" s="5"/>
      <c r="TJX153" s="5"/>
      <c r="TJY153" s="5"/>
      <c r="TJZ153" s="5"/>
      <c r="TKA153" s="5"/>
      <c r="TKB153" s="5"/>
      <c r="TKC153" s="5"/>
      <c r="TKD153" s="5"/>
      <c r="TKE153" s="5"/>
      <c r="TKF153" s="5"/>
      <c r="TKG153" s="5"/>
      <c r="TKH153" s="5"/>
      <c r="TKI153" s="5"/>
      <c r="TKJ153" s="5"/>
      <c r="TKK153" s="5"/>
      <c r="TKL153" s="5"/>
      <c r="TKM153" s="5"/>
      <c r="TKN153" s="5"/>
      <c r="TKO153" s="5"/>
      <c r="TKP153" s="5"/>
      <c r="TKQ153" s="5"/>
      <c r="TKR153" s="5"/>
      <c r="TKS153" s="5"/>
      <c r="TKT153" s="5"/>
      <c r="TKU153" s="5"/>
      <c r="TKV153" s="5"/>
      <c r="TKW153" s="5"/>
      <c r="TKX153" s="5"/>
      <c r="TKY153" s="5"/>
      <c r="TKZ153" s="5"/>
      <c r="TLA153" s="5"/>
      <c r="TLB153" s="5"/>
      <c r="TLC153" s="5"/>
      <c r="TLD153" s="5"/>
      <c r="TLE153" s="5"/>
      <c r="TLF153" s="5"/>
      <c r="TLG153" s="5"/>
      <c r="TLH153" s="5"/>
      <c r="TLI153" s="5"/>
      <c r="TLJ153" s="5"/>
      <c r="TLK153" s="5"/>
      <c r="TLL153" s="5"/>
      <c r="TLM153" s="5"/>
      <c r="TLN153" s="5"/>
      <c r="TLO153" s="5"/>
      <c r="TLP153" s="5"/>
      <c r="TLQ153" s="5"/>
      <c r="TLR153" s="5"/>
      <c r="TLS153" s="5"/>
      <c r="TLT153" s="5"/>
      <c r="TLU153" s="5"/>
      <c r="TLV153" s="5"/>
      <c r="TLW153" s="5"/>
      <c r="TLX153" s="5"/>
      <c r="TLY153" s="5"/>
      <c r="TLZ153" s="5"/>
      <c r="TMA153" s="5"/>
      <c r="TMB153" s="5"/>
      <c r="TMC153" s="5"/>
      <c r="TMD153" s="5"/>
      <c r="TME153" s="5"/>
      <c r="TMF153" s="5"/>
      <c r="TMG153" s="5"/>
      <c r="TMH153" s="5"/>
      <c r="TMI153" s="5"/>
      <c r="TMJ153" s="5"/>
      <c r="TMK153" s="5"/>
      <c r="TML153" s="5"/>
      <c r="TMM153" s="5"/>
      <c r="TMN153" s="5"/>
      <c r="TMO153" s="5"/>
      <c r="TMP153" s="5"/>
      <c r="TMQ153" s="5"/>
      <c r="TMR153" s="5"/>
      <c r="TMS153" s="5"/>
      <c r="TMT153" s="5"/>
      <c r="TMU153" s="5"/>
      <c r="TMV153" s="5"/>
      <c r="TMW153" s="5"/>
      <c r="TMX153" s="5"/>
      <c r="TMY153" s="5"/>
      <c r="TMZ153" s="5"/>
      <c r="TNA153" s="5"/>
      <c r="TNB153" s="5"/>
      <c r="TNC153" s="5"/>
      <c r="TND153" s="5"/>
      <c r="TNE153" s="5"/>
      <c r="TNF153" s="5"/>
      <c r="TNG153" s="5"/>
      <c r="TNH153" s="5"/>
      <c r="TNI153" s="5"/>
      <c r="TNJ153" s="5"/>
      <c r="TNK153" s="5"/>
      <c r="TNL153" s="5"/>
      <c r="TNM153" s="5"/>
      <c r="TNN153" s="5"/>
      <c r="TNO153" s="5"/>
      <c r="TNP153" s="5"/>
      <c r="TNQ153" s="5"/>
      <c r="TNR153" s="5"/>
      <c r="TNS153" s="5"/>
      <c r="TNT153" s="5"/>
      <c r="TNU153" s="5"/>
      <c r="TNV153" s="5"/>
      <c r="TNW153" s="5"/>
      <c r="TNX153" s="5"/>
      <c r="TNY153" s="5"/>
      <c r="TNZ153" s="5"/>
      <c r="TOA153" s="5"/>
      <c r="TOB153" s="5"/>
      <c r="TOC153" s="5"/>
      <c r="TOD153" s="5"/>
      <c r="TOE153" s="5"/>
      <c r="TOF153" s="5"/>
      <c r="TOG153" s="5"/>
      <c r="TOH153" s="5"/>
      <c r="TOI153" s="5"/>
      <c r="TOJ153" s="5"/>
      <c r="TOK153" s="5"/>
      <c r="TOL153" s="5"/>
      <c r="TOM153" s="5"/>
      <c r="TON153" s="5"/>
      <c r="TOO153" s="5"/>
      <c r="TOP153" s="5"/>
      <c r="TOQ153" s="5"/>
      <c r="TOR153" s="5"/>
      <c r="TOS153" s="5"/>
      <c r="TOT153" s="5"/>
      <c r="TOU153" s="5"/>
      <c r="TOV153" s="5"/>
      <c r="TOW153" s="5"/>
      <c r="TOX153" s="5"/>
      <c r="TOY153" s="5"/>
      <c r="TOZ153" s="5"/>
      <c r="TPA153" s="5"/>
      <c r="TPB153" s="5"/>
      <c r="TPC153" s="5"/>
      <c r="TPD153" s="5"/>
      <c r="TPE153" s="5"/>
      <c r="TPF153" s="5"/>
      <c r="TPG153" s="5"/>
      <c r="TPH153" s="5"/>
      <c r="TPI153" s="5"/>
      <c r="TPJ153" s="5"/>
      <c r="TPK153" s="5"/>
      <c r="TPL153" s="5"/>
      <c r="TPM153" s="5"/>
      <c r="TPN153" s="5"/>
      <c r="TPO153" s="5"/>
      <c r="TPP153" s="5"/>
      <c r="TPQ153" s="5"/>
      <c r="TPR153" s="5"/>
      <c r="TPS153" s="5"/>
      <c r="TPT153" s="5"/>
      <c r="TPU153" s="5"/>
      <c r="TPV153" s="5"/>
      <c r="TPW153" s="5"/>
      <c r="TPX153" s="5"/>
      <c r="TPY153" s="5"/>
      <c r="TPZ153" s="5"/>
      <c r="TQA153" s="5"/>
      <c r="TQB153" s="5"/>
      <c r="TQC153" s="5"/>
      <c r="TQD153" s="5"/>
      <c r="TQE153" s="5"/>
      <c r="TQF153" s="5"/>
      <c r="TQG153" s="5"/>
      <c r="TQH153" s="5"/>
      <c r="TQI153" s="5"/>
      <c r="TQJ153" s="5"/>
      <c r="TQK153" s="5"/>
      <c r="TQL153" s="5"/>
      <c r="TQM153" s="5"/>
      <c r="TQN153" s="5"/>
      <c r="TQO153" s="5"/>
      <c r="TQP153" s="5"/>
      <c r="TQQ153" s="5"/>
      <c r="TQR153" s="5"/>
      <c r="TQS153" s="5"/>
      <c r="TQT153" s="5"/>
      <c r="TQU153" s="5"/>
      <c r="TQV153" s="5"/>
      <c r="TQW153" s="5"/>
      <c r="TQX153" s="5"/>
      <c r="TQY153" s="5"/>
      <c r="TQZ153" s="5"/>
      <c r="TRA153" s="5"/>
      <c r="TRB153" s="5"/>
      <c r="TRC153" s="5"/>
      <c r="TRD153" s="5"/>
      <c r="TRE153" s="5"/>
      <c r="TRF153" s="5"/>
      <c r="TRG153" s="5"/>
      <c r="TRH153" s="5"/>
      <c r="TRI153" s="5"/>
      <c r="TRJ153" s="5"/>
      <c r="TRK153" s="5"/>
      <c r="TRL153" s="5"/>
      <c r="TRM153" s="5"/>
      <c r="TRN153" s="5"/>
      <c r="TRO153" s="5"/>
      <c r="TRP153" s="5"/>
      <c r="TRQ153" s="5"/>
      <c r="TRR153" s="5"/>
      <c r="TRS153" s="5"/>
      <c r="TRT153" s="5"/>
      <c r="TRU153" s="5"/>
      <c r="TRV153" s="5"/>
      <c r="TRW153" s="5"/>
      <c r="TRX153" s="5"/>
      <c r="TRY153" s="5"/>
      <c r="TRZ153" s="5"/>
      <c r="TSA153" s="5"/>
      <c r="TSB153" s="5"/>
      <c r="TSC153" s="5"/>
      <c r="TSD153" s="5"/>
      <c r="TSE153" s="5"/>
      <c r="TSF153" s="5"/>
      <c r="TSG153" s="5"/>
      <c r="TSH153" s="5"/>
      <c r="TSI153" s="5"/>
      <c r="TSJ153" s="5"/>
      <c r="TSK153" s="5"/>
      <c r="TSL153" s="5"/>
      <c r="TSM153" s="5"/>
      <c r="TSN153" s="5"/>
      <c r="TSO153" s="5"/>
      <c r="TSP153" s="5"/>
      <c r="TSQ153" s="5"/>
      <c r="TSR153" s="5"/>
      <c r="TSS153" s="5"/>
      <c r="TST153" s="5"/>
      <c r="TSU153" s="5"/>
      <c r="TSV153" s="5"/>
      <c r="TSW153" s="5"/>
      <c r="TSX153" s="5"/>
      <c r="TSY153" s="5"/>
      <c r="TSZ153" s="5"/>
      <c r="TTA153" s="5"/>
      <c r="TTB153" s="5"/>
      <c r="TTC153" s="5"/>
      <c r="TTD153" s="5"/>
      <c r="TTE153" s="5"/>
      <c r="TTF153" s="5"/>
      <c r="TTG153" s="5"/>
      <c r="TTH153" s="5"/>
      <c r="TTI153" s="5"/>
      <c r="TTJ153" s="5"/>
      <c r="TTK153" s="5"/>
      <c r="TTL153" s="5"/>
      <c r="TTM153" s="5"/>
      <c r="TTN153" s="5"/>
      <c r="TTO153" s="5"/>
      <c r="TTP153" s="5"/>
      <c r="TTQ153" s="5"/>
      <c r="TTR153" s="5"/>
      <c r="TTS153" s="5"/>
      <c r="TTT153" s="5"/>
      <c r="TTU153" s="5"/>
      <c r="TTV153" s="5"/>
      <c r="TTW153" s="5"/>
      <c r="TTX153" s="5"/>
      <c r="TTY153" s="5"/>
      <c r="TTZ153" s="5"/>
      <c r="TUA153" s="5"/>
      <c r="TUB153" s="5"/>
      <c r="TUC153" s="5"/>
      <c r="TUD153" s="5"/>
      <c r="TUE153" s="5"/>
      <c r="TUF153" s="5"/>
      <c r="TUG153" s="5"/>
      <c r="TUH153" s="5"/>
      <c r="TUI153" s="5"/>
      <c r="TUJ153" s="5"/>
      <c r="TUK153" s="5"/>
      <c r="TUL153" s="5"/>
      <c r="TUM153" s="5"/>
      <c r="TUN153" s="5"/>
      <c r="TUO153" s="5"/>
      <c r="TUP153" s="5"/>
      <c r="TUQ153" s="5"/>
      <c r="TUR153" s="5"/>
      <c r="TUS153" s="5"/>
      <c r="TUT153" s="5"/>
      <c r="TUU153" s="5"/>
      <c r="TUV153" s="5"/>
      <c r="TUW153" s="5"/>
      <c r="TUX153" s="5"/>
      <c r="TUY153" s="5"/>
      <c r="TUZ153" s="5"/>
      <c r="TVA153" s="5"/>
      <c r="TVB153" s="5"/>
      <c r="TVC153" s="5"/>
      <c r="TVD153" s="5"/>
      <c r="TVE153" s="5"/>
      <c r="TVF153" s="5"/>
      <c r="TVG153" s="5"/>
      <c r="TVH153" s="5"/>
      <c r="TVI153" s="5"/>
      <c r="TVJ153" s="5"/>
      <c r="TVK153" s="5"/>
      <c r="TVL153" s="5"/>
      <c r="TVM153" s="5"/>
      <c r="TVN153" s="5"/>
      <c r="TVO153" s="5"/>
      <c r="TVP153" s="5"/>
      <c r="TVQ153" s="5"/>
      <c r="TVR153" s="5"/>
      <c r="TVS153" s="5"/>
      <c r="TVT153" s="5"/>
      <c r="TVU153" s="5"/>
      <c r="TVV153" s="5"/>
      <c r="TVW153" s="5"/>
      <c r="TVX153" s="5"/>
      <c r="TVY153" s="5"/>
      <c r="TVZ153" s="5"/>
      <c r="TWA153" s="5"/>
      <c r="TWB153" s="5"/>
      <c r="TWC153" s="5"/>
      <c r="TWD153" s="5"/>
      <c r="TWE153" s="5"/>
      <c r="TWF153" s="5"/>
      <c r="TWG153" s="5"/>
      <c r="TWH153" s="5"/>
      <c r="TWI153" s="5"/>
      <c r="TWJ153" s="5"/>
      <c r="TWK153" s="5"/>
      <c r="TWL153" s="5"/>
      <c r="TWM153" s="5"/>
      <c r="TWN153" s="5"/>
      <c r="TWO153" s="5"/>
      <c r="TWP153" s="5"/>
      <c r="TWQ153" s="5"/>
      <c r="TWR153" s="5"/>
      <c r="TWS153" s="5"/>
      <c r="TWT153" s="5"/>
      <c r="TWU153" s="5"/>
      <c r="TWV153" s="5"/>
      <c r="TWW153" s="5"/>
      <c r="TWX153" s="5"/>
      <c r="TWY153" s="5"/>
      <c r="TWZ153" s="5"/>
      <c r="TXA153" s="5"/>
      <c r="TXB153" s="5"/>
      <c r="TXC153" s="5"/>
      <c r="TXD153" s="5"/>
      <c r="TXE153" s="5"/>
      <c r="TXF153" s="5"/>
      <c r="TXG153" s="5"/>
      <c r="TXH153" s="5"/>
      <c r="TXI153" s="5"/>
      <c r="TXJ153" s="5"/>
      <c r="TXK153" s="5"/>
      <c r="TXL153" s="5"/>
      <c r="TXM153" s="5"/>
      <c r="TXN153" s="5"/>
      <c r="TXO153" s="5"/>
      <c r="TXP153" s="5"/>
      <c r="TXQ153" s="5"/>
      <c r="TXR153" s="5"/>
      <c r="TXS153" s="5"/>
      <c r="TXT153" s="5"/>
      <c r="TXU153" s="5"/>
      <c r="TXV153" s="5"/>
      <c r="TXW153" s="5"/>
      <c r="TXX153" s="5"/>
      <c r="TXY153" s="5"/>
      <c r="TXZ153" s="5"/>
      <c r="TYA153" s="5"/>
      <c r="TYB153" s="5"/>
      <c r="TYC153" s="5"/>
      <c r="TYD153" s="5"/>
      <c r="TYE153" s="5"/>
      <c r="TYF153" s="5"/>
      <c r="TYG153" s="5"/>
      <c r="TYH153" s="5"/>
      <c r="TYI153" s="5"/>
      <c r="TYJ153" s="5"/>
      <c r="TYK153" s="5"/>
      <c r="TYL153" s="5"/>
      <c r="TYM153" s="5"/>
      <c r="TYN153" s="5"/>
      <c r="TYO153" s="5"/>
      <c r="TYP153" s="5"/>
      <c r="TYQ153" s="5"/>
      <c r="TYR153" s="5"/>
      <c r="TYS153" s="5"/>
      <c r="TYT153" s="5"/>
      <c r="TYU153" s="5"/>
      <c r="TYV153" s="5"/>
      <c r="TYW153" s="5"/>
      <c r="TYX153" s="5"/>
      <c r="TYY153" s="5"/>
      <c r="TYZ153" s="5"/>
      <c r="TZA153" s="5"/>
      <c r="TZB153" s="5"/>
      <c r="TZC153" s="5"/>
      <c r="TZD153" s="5"/>
      <c r="TZE153" s="5"/>
      <c r="TZF153" s="5"/>
      <c r="TZG153" s="5"/>
      <c r="TZH153" s="5"/>
      <c r="TZI153" s="5"/>
      <c r="TZJ153" s="5"/>
      <c r="TZK153" s="5"/>
      <c r="TZL153" s="5"/>
      <c r="TZM153" s="5"/>
      <c r="TZN153" s="5"/>
      <c r="TZO153" s="5"/>
      <c r="TZP153" s="5"/>
      <c r="TZQ153" s="5"/>
      <c r="TZR153" s="5"/>
      <c r="TZS153" s="5"/>
      <c r="TZT153" s="5"/>
      <c r="TZU153" s="5"/>
      <c r="TZV153" s="5"/>
      <c r="TZW153" s="5"/>
      <c r="TZX153" s="5"/>
      <c r="TZY153" s="5"/>
      <c r="TZZ153" s="5"/>
      <c r="UAA153" s="5"/>
      <c r="UAB153" s="5"/>
      <c r="UAC153" s="5"/>
      <c r="UAD153" s="5"/>
      <c r="UAE153" s="5"/>
      <c r="UAF153" s="5"/>
      <c r="UAG153" s="5"/>
      <c r="UAH153" s="5"/>
      <c r="UAI153" s="5"/>
      <c r="UAJ153" s="5"/>
      <c r="UAK153" s="5"/>
      <c r="UAL153" s="5"/>
      <c r="UAM153" s="5"/>
      <c r="UAN153" s="5"/>
      <c r="UAO153" s="5"/>
      <c r="UAP153" s="5"/>
      <c r="UAQ153" s="5"/>
      <c r="UAR153" s="5"/>
      <c r="UAS153" s="5"/>
      <c r="UAT153" s="5"/>
      <c r="UAU153" s="5"/>
      <c r="UAV153" s="5"/>
      <c r="UAW153" s="5"/>
      <c r="UAX153" s="5"/>
      <c r="UAY153" s="5"/>
      <c r="UAZ153" s="5"/>
      <c r="UBA153" s="5"/>
      <c r="UBB153" s="5"/>
      <c r="UBC153" s="5"/>
      <c r="UBD153" s="5"/>
      <c r="UBE153" s="5"/>
      <c r="UBF153" s="5"/>
      <c r="UBG153" s="5"/>
      <c r="UBH153" s="5"/>
      <c r="UBI153" s="5"/>
      <c r="UBJ153" s="5"/>
      <c r="UBK153" s="5"/>
      <c r="UBL153" s="5"/>
      <c r="UBM153" s="5"/>
      <c r="UBN153" s="5"/>
      <c r="UBO153" s="5"/>
      <c r="UBP153" s="5"/>
      <c r="UBQ153" s="5"/>
      <c r="UBR153" s="5"/>
      <c r="UBS153" s="5"/>
      <c r="UBT153" s="5"/>
      <c r="UBU153" s="5"/>
      <c r="UBV153" s="5"/>
      <c r="UBW153" s="5"/>
      <c r="UBX153" s="5"/>
      <c r="UBY153" s="5"/>
      <c r="UBZ153" s="5"/>
      <c r="UCA153" s="5"/>
      <c r="UCB153" s="5"/>
      <c r="UCC153" s="5"/>
      <c r="UCD153" s="5"/>
      <c r="UCE153" s="5"/>
      <c r="UCF153" s="5"/>
      <c r="UCG153" s="5"/>
      <c r="UCH153" s="5"/>
      <c r="UCI153" s="5"/>
      <c r="UCJ153" s="5"/>
      <c r="UCK153" s="5"/>
      <c r="UCL153" s="5"/>
      <c r="UCM153" s="5"/>
      <c r="UCN153" s="5"/>
      <c r="UCO153" s="5"/>
      <c r="UCP153" s="5"/>
      <c r="UCQ153" s="5"/>
      <c r="UCR153" s="5"/>
      <c r="UCS153" s="5"/>
      <c r="UCT153" s="5"/>
      <c r="UCU153" s="5"/>
      <c r="UCV153" s="5"/>
      <c r="UCW153" s="5"/>
      <c r="UCX153" s="5"/>
      <c r="UCY153" s="5"/>
      <c r="UCZ153" s="5"/>
      <c r="UDA153" s="5"/>
      <c r="UDB153" s="5"/>
      <c r="UDC153" s="5"/>
      <c r="UDD153" s="5"/>
      <c r="UDE153" s="5"/>
      <c r="UDF153" s="5"/>
      <c r="UDG153" s="5"/>
      <c r="UDH153" s="5"/>
      <c r="UDI153" s="5"/>
      <c r="UDJ153" s="5"/>
      <c r="UDK153" s="5"/>
      <c r="UDL153" s="5"/>
      <c r="UDM153" s="5"/>
      <c r="UDN153" s="5"/>
      <c r="UDO153" s="5"/>
      <c r="UDP153" s="5"/>
      <c r="UDQ153" s="5"/>
      <c r="UDR153" s="5"/>
      <c r="UDS153" s="5"/>
      <c r="UDT153" s="5"/>
      <c r="UDU153" s="5"/>
      <c r="UDV153" s="5"/>
      <c r="UDW153" s="5"/>
      <c r="UDX153" s="5"/>
      <c r="UDY153" s="5"/>
      <c r="UDZ153" s="5"/>
      <c r="UEA153" s="5"/>
      <c r="UEB153" s="5"/>
      <c r="UEC153" s="5"/>
      <c r="UED153" s="5"/>
      <c r="UEE153" s="5"/>
      <c r="UEF153" s="5"/>
      <c r="UEG153" s="5"/>
      <c r="UEH153" s="5"/>
      <c r="UEI153" s="5"/>
      <c r="UEJ153" s="5"/>
      <c r="UEK153" s="5"/>
      <c r="UEL153" s="5"/>
      <c r="UEM153" s="5"/>
      <c r="UEN153" s="5"/>
      <c r="UEO153" s="5"/>
      <c r="UEP153" s="5"/>
      <c r="UEQ153" s="5"/>
      <c r="UER153" s="5"/>
      <c r="UES153" s="5"/>
      <c r="UET153" s="5"/>
      <c r="UEU153" s="5"/>
      <c r="UEV153" s="5"/>
      <c r="UEW153" s="5"/>
      <c r="UEX153" s="5"/>
      <c r="UEY153" s="5"/>
      <c r="UEZ153" s="5"/>
      <c r="UFA153" s="5"/>
      <c r="UFB153" s="5"/>
      <c r="UFC153" s="5"/>
      <c r="UFD153" s="5"/>
      <c r="UFE153" s="5"/>
      <c r="UFF153" s="5"/>
      <c r="UFG153" s="5"/>
      <c r="UFH153" s="5"/>
      <c r="UFI153" s="5"/>
      <c r="UFJ153" s="5"/>
      <c r="UFK153" s="5"/>
      <c r="UFL153" s="5"/>
      <c r="UFM153" s="5"/>
      <c r="UFN153" s="5"/>
      <c r="UFO153" s="5"/>
      <c r="UFP153" s="5"/>
      <c r="UFQ153" s="5"/>
      <c r="UFR153" s="5"/>
      <c r="UFS153" s="5"/>
      <c r="UFT153" s="5"/>
      <c r="UFU153" s="5"/>
      <c r="UFV153" s="5"/>
      <c r="UFW153" s="5"/>
      <c r="UFX153" s="5"/>
      <c r="UFY153" s="5"/>
      <c r="UFZ153" s="5"/>
      <c r="UGA153" s="5"/>
      <c r="UGB153" s="5"/>
      <c r="UGC153" s="5"/>
      <c r="UGD153" s="5"/>
      <c r="UGE153" s="5"/>
      <c r="UGF153" s="5"/>
      <c r="UGG153" s="5"/>
      <c r="UGH153" s="5"/>
      <c r="UGI153" s="5"/>
      <c r="UGJ153" s="5"/>
      <c r="UGK153" s="5"/>
      <c r="UGL153" s="5"/>
      <c r="UGM153" s="5"/>
      <c r="UGN153" s="5"/>
      <c r="UGO153" s="5"/>
      <c r="UGP153" s="5"/>
      <c r="UGQ153" s="5"/>
      <c r="UGR153" s="5"/>
      <c r="UGS153" s="5"/>
      <c r="UGT153" s="5"/>
      <c r="UGU153" s="5"/>
      <c r="UGV153" s="5"/>
      <c r="UGW153" s="5"/>
      <c r="UGX153" s="5"/>
      <c r="UGY153" s="5"/>
      <c r="UGZ153" s="5"/>
      <c r="UHA153" s="5"/>
      <c r="UHB153" s="5"/>
      <c r="UHC153" s="5"/>
      <c r="UHD153" s="5"/>
      <c r="UHE153" s="5"/>
      <c r="UHF153" s="5"/>
      <c r="UHG153" s="5"/>
      <c r="UHH153" s="5"/>
      <c r="UHI153" s="5"/>
      <c r="UHJ153" s="5"/>
      <c r="UHK153" s="5"/>
      <c r="UHL153" s="5"/>
      <c r="UHM153" s="5"/>
      <c r="UHN153" s="5"/>
      <c r="UHO153" s="5"/>
      <c r="UHP153" s="5"/>
      <c r="UHQ153" s="5"/>
      <c r="UHR153" s="5"/>
      <c r="UHS153" s="5"/>
      <c r="UHT153" s="5"/>
      <c r="UHU153" s="5"/>
      <c r="UHV153" s="5"/>
      <c r="UHW153" s="5"/>
      <c r="UHX153" s="5"/>
      <c r="UHY153" s="5"/>
      <c r="UHZ153" s="5"/>
      <c r="UIA153" s="5"/>
      <c r="UIB153" s="5"/>
      <c r="UIC153" s="5"/>
      <c r="UID153" s="5"/>
      <c r="UIE153" s="5"/>
      <c r="UIF153" s="5"/>
      <c r="UIG153" s="5"/>
      <c r="UIH153" s="5"/>
      <c r="UII153" s="5"/>
      <c r="UIJ153" s="5"/>
      <c r="UIK153" s="5"/>
      <c r="UIL153" s="5"/>
      <c r="UIM153" s="5"/>
      <c r="UIN153" s="5"/>
      <c r="UIO153" s="5"/>
      <c r="UIP153" s="5"/>
      <c r="UIQ153" s="5"/>
      <c r="UIR153" s="5"/>
      <c r="UIS153" s="5"/>
      <c r="UIT153" s="5"/>
      <c r="UIU153" s="5"/>
      <c r="UIV153" s="5"/>
      <c r="UIW153" s="5"/>
      <c r="UIX153" s="5"/>
      <c r="UIY153" s="5"/>
      <c r="UIZ153" s="5"/>
      <c r="UJA153" s="5"/>
      <c r="UJB153" s="5"/>
      <c r="UJC153" s="5"/>
      <c r="UJD153" s="5"/>
      <c r="UJE153" s="5"/>
      <c r="UJF153" s="5"/>
      <c r="UJG153" s="5"/>
      <c r="UJH153" s="5"/>
      <c r="UJI153" s="5"/>
      <c r="UJJ153" s="5"/>
      <c r="UJK153" s="5"/>
      <c r="UJL153" s="5"/>
      <c r="UJM153" s="5"/>
      <c r="UJN153" s="5"/>
      <c r="UJO153" s="5"/>
      <c r="UJP153" s="5"/>
      <c r="UJQ153" s="5"/>
      <c r="UJR153" s="5"/>
      <c r="UJS153" s="5"/>
      <c r="UJT153" s="5"/>
      <c r="UJU153" s="5"/>
      <c r="UJV153" s="5"/>
      <c r="UJW153" s="5"/>
      <c r="UJX153" s="5"/>
      <c r="UJY153" s="5"/>
      <c r="UJZ153" s="5"/>
      <c r="UKA153" s="5"/>
      <c r="UKB153" s="5"/>
      <c r="UKC153" s="5"/>
      <c r="UKD153" s="5"/>
      <c r="UKE153" s="5"/>
      <c r="UKF153" s="5"/>
      <c r="UKG153" s="5"/>
      <c r="UKH153" s="5"/>
      <c r="UKI153" s="5"/>
      <c r="UKJ153" s="5"/>
      <c r="UKK153" s="5"/>
      <c r="UKL153" s="5"/>
      <c r="UKM153" s="5"/>
      <c r="UKN153" s="5"/>
      <c r="UKO153" s="5"/>
      <c r="UKP153" s="5"/>
      <c r="UKQ153" s="5"/>
      <c r="UKR153" s="5"/>
      <c r="UKS153" s="5"/>
      <c r="UKT153" s="5"/>
      <c r="UKU153" s="5"/>
      <c r="UKV153" s="5"/>
      <c r="UKW153" s="5"/>
      <c r="UKX153" s="5"/>
      <c r="UKY153" s="5"/>
      <c r="UKZ153" s="5"/>
      <c r="ULA153" s="5"/>
      <c r="ULB153" s="5"/>
      <c r="ULC153" s="5"/>
      <c r="ULD153" s="5"/>
      <c r="ULE153" s="5"/>
      <c r="ULF153" s="5"/>
      <c r="ULG153" s="5"/>
      <c r="ULH153" s="5"/>
      <c r="ULI153" s="5"/>
      <c r="ULJ153" s="5"/>
      <c r="ULK153" s="5"/>
      <c r="ULL153" s="5"/>
      <c r="ULM153" s="5"/>
      <c r="ULN153" s="5"/>
      <c r="ULO153" s="5"/>
      <c r="ULP153" s="5"/>
      <c r="ULQ153" s="5"/>
      <c r="ULR153" s="5"/>
      <c r="ULS153" s="5"/>
      <c r="ULT153" s="5"/>
      <c r="ULU153" s="5"/>
      <c r="ULV153" s="5"/>
      <c r="ULW153" s="5"/>
      <c r="ULX153" s="5"/>
      <c r="ULY153" s="5"/>
      <c r="ULZ153" s="5"/>
      <c r="UMA153" s="5"/>
      <c r="UMB153" s="5"/>
      <c r="UMC153" s="5"/>
      <c r="UMD153" s="5"/>
      <c r="UME153" s="5"/>
      <c r="UMF153" s="5"/>
      <c r="UMG153" s="5"/>
      <c r="UMH153" s="5"/>
      <c r="UMI153" s="5"/>
      <c r="UMJ153" s="5"/>
      <c r="UMK153" s="5"/>
      <c r="UML153" s="5"/>
      <c r="UMM153" s="5"/>
      <c r="UMN153" s="5"/>
      <c r="UMO153" s="5"/>
      <c r="UMP153" s="5"/>
      <c r="UMQ153" s="5"/>
      <c r="UMR153" s="5"/>
      <c r="UMS153" s="5"/>
      <c r="UMT153" s="5"/>
      <c r="UMU153" s="5"/>
      <c r="UMV153" s="5"/>
      <c r="UMW153" s="5"/>
      <c r="UMX153" s="5"/>
      <c r="UMY153" s="5"/>
      <c r="UMZ153" s="5"/>
      <c r="UNA153" s="5"/>
      <c r="UNB153" s="5"/>
      <c r="UNC153" s="5"/>
      <c r="UND153" s="5"/>
      <c r="UNE153" s="5"/>
      <c r="UNF153" s="5"/>
      <c r="UNG153" s="5"/>
      <c r="UNH153" s="5"/>
      <c r="UNI153" s="5"/>
      <c r="UNJ153" s="5"/>
      <c r="UNK153" s="5"/>
      <c r="UNL153" s="5"/>
      <c r="UNM153" s="5"/>
      <c r="UNN153" s="5"/>
      <c r="UNO153" s="5"/>
      <c r="UNP153" s="5"/>
      <c r="UNQ153" s="5"/>
      <c r="UNR153" s="5"/>
      <c r="UNS153" s="5"/>
      <c r="UNT153" s="5"/>
      <c r="UNU153" s="5"/>
      <c r="UNV153" s="5"/>
      <c r="UNW153" s="5"/>
      <c r="UNX153" s="5"/>
      <c r="UNY153" s="5"/>
      <c r="UNZ153" s="5"/>
      <c r="UOA153" s="5"/>
      <c r="UOB153" s="5"/>
      <c r="UOC153" s="5"/>
      <c r="UOD153" s="5"/>
      <c r="UOE153" s="5"/>
      <c r="UOF153" s="5"/>
      <c r="UOG153" s="5"/>
      <c r="UOH153" s="5"/>
      <c r="UOI153" s="5"/>
      <c r="UOJ153" s="5"/>
      <c r="UOK153" s="5"/>
      <c r="UOL153" s="5"/>
      <c r="UOM153" s="5"/>
      <c r="UON153" s="5"/>
      <c r="UOO153" s="5"/>
      <c r="UOP153" s="5"/>
      <c r="UOQ153" s="5"/>
      <c r="UOR153" s="5"/>
      <c r="UOS153" s="5"/>
      <c r="UOT153" s="5"/>
      <c r="UOU153" s="5"/>
      <c r="UOV153" s="5"/>
      <c r="UOW153" s="5"/>
      <c r="UOX153" s="5"/>
      <c r="UOY153" s="5"/>
      <c r="UOZ153" s="5"/>
      <c r="UPA153" s="5"/>
      <c r="UPB153" s="5"/>
      <c r="UPC153" s="5"/>
      <c r="UPD153" s="5"/>
      <c r="UPE153" s="5"/>
      <c r="UPF153" s="5"/>
      <c r="UPG153" s="5"/>
      <c r="UPH153" s="5"/>
      <c r="UPI153" s="5"/>
      <c r="UPJ153" s="5"/>
      <c r="UPK153" s="5"/>
      <c r="UPL153" s="5"/>
      <c r="UPM153" s="5"/>
      <c r="UPN153" s="5"/>
      <c r="UPO153" s="5"/>
      <c r="UPP153" s="5"/>
      <c r="UPQ153" s="5"/>
      <c r="UPR153" s="5"/>
      <c r="UPS153" s="5"/>
      <c r="UPT153" s="5"/>
      <c r="UPU153" s="5"/>
      <c r="UPV153" s="5"/>
      <c r="UPW153" s="5"/>
      <c r="UPX153" s="5"/>
      <c r="UPY153" s="5"/>
      <c r="UPZ153" s="5"/>
      <c r="UQA153" s="5"/>
      <c r="UQB153" s="5"/>
      <c r="UQC153" s="5"/>
      <c r="UQD153" s="5"/>
      <c r="UQE153" s="5"/>
      <c r="UQF153" s="5"/>
      <c r="UQG153" s="5"/>
      <c r="UQH153" s="5"/>
      <c r="UQI153" s="5"/>
      <c r="UQJ153" s="5"/>
      <c r="UQK153" s="5"/>
      <c r="UQL153" s="5"/>
      <c r="UQM153" s="5"/>
      <c r="UQN153" s="5"/>
      <c r="UQO153" s="5"/>
      <c r="UQP153" s="5"/>
      <c r="UQQ153" s="5"/>
      <c r="UQR153" s="5"/>
      <c r="UQS153" s="5"/>
      <c r="UQT153" s="5"/>
      <c r="UQU153" s="5"/>
      <c r="UQV153" s="5"/>
      <c r="UQW153" s="5"/>
      <c r="UQX153" s="5"/>
      <c r="UQY153" s="5"/>
      <c r="UQZ153" s="5"/>
      <c r="URA153" s="5"/>
      <c r="URB153" s="5"/>
      <c r="URC153" s="5"/>
      <c r="URD153" s="5"/>
      <c r="URE153" s="5"/>
      <c r="URF153" s="5"/>
      <c r="URG153" s="5"/>
      <c r="URH153" s="5"/>
      <c r="URI153" s="5"/>
      <c r="URJ153" s="5"/>
      <c r="URK153" s="5"/>
      <c r="URL153" s="5"/>
      <c r="URM153" s="5"/>
      <c r="URN153" s="5"/>
      <c r="URO153" s="5"/>
      <c r="URP153" s="5"/>
      <c r="URQ153" s="5"/>
      <c r="URR153" s="5"/>
      <c r="URS153" s="5"/>
      <c r="URT153" s="5"/>
      <c r="URU153" s="5"/>
      <c r="URV153" s="5"/>
      <c r="URW153" s="5"/>
      <c r="URX153" s="5"/>
      <c r="URY153" s="5"/>
      <c r="URZ153" s="5"/>
      <c r="USA153" s="5"/>
      <c r="USB153" s="5"/>
      <c r="USC153" s="5"/>
      <c r="USD153" s="5"/>
      <c r="USE153" s="5"/>
      <c r="USF153" s="5"/>
      <c r="USG153" s="5"/>
      <c r="USH153" s="5"/>
      <c r="USI153" s="5"/>
      <c r="USJ153" s="5"/>
      <c r="USK153" s="5"/>
      <c r="USL153" s="5"/>
      <c r="USM153" s="5"/>
      <c r="USN153" s="5"/>
      <c r="USO153" s="5"/>
      <c r="USP153" s="5"/>
      <c r="USQ153" s="5"/>
      <c r="USR153" s="5"/>
      <c r="USS153" s="5"/>
      <c r="UST153" s="5"/>
      <c r="USU153" s="5"/>
      <c r="USV153" s="5"/>
      <c r="USW153" s="5"/>
      <c r="USX153" s="5"/>
      <c r="USY153" s="5"/>
      <c r="USZ153" s="5"/>
      <c r="UTA153" s="5"/>
      <c r="UTB153" s="5"/>
      <c r="UTC153" s="5"/>
      <c r="UTD153" s="5"/>
      <c r="UTE153" s="5"/>
      <c r="UTF153" s="5"/>
      <c r="UTG153" s="5"/>
      <c r="UTH153" s="5"/>
      <c r="UTI153" s="5"/>
      <c r="UTJ153" s="5"/>
      <c r="UTK153" s="5"/>
      <c r="UTL153" s="5"/>
      <c r="UTM153" s="5"/>
      <c r="UTN153" s="5"/>
      <c r="UTO153" s="5"/>
      <c r="UTP153" s="5"/>
      <c r="UTQ153" s="5"/>
      <c r="UTR153" s="5"/>
      <c r="UTS153" s="5"/>
      <c r="UTT153" s="5"/>
      <c r="UTU153" s="5"/>
      <c r="UTV153" s="5"/>
      <c r="UTW153" s="5"/>
      <c r="UTX153" s="5"/>
      <c r="UTY153" s="5"/>
      <c r="UTZ153" s="5"/>
      <c r="UUA153" s="5"/>
      <c r="UUB153" s="5"/>
      <c r="UUC153" s="5"/>
      <c r="UUD153" s="5"/>
      <c r="UUE153" s="5"/>
      <c r="UUF153" s="5"/>
      <c r="UUG153" s="5"/>
      <c r="UUH153" s="5"/>
      <c r="UUI153" s="5"/>
      <c r="UUJ153" s="5"/>
      <c r="UUK153" s="5"/>
      <c r="UUL153" s="5"/>
      <c r="UUM153" s="5"/>
      <c r="UUN153" s="5"/>
      <c r="UUO153" s="5"/>
      <c r="UUP153" s="5"/>
      <c r="UUQ153" s="5"/>
      <c r="UUR153" s="5"/>
      <c r="UUS153" s="5"/>
      <c r="UUT153" s="5"/>
      <c r="UUU153" s="5"/>
      <c r="UUV153" s="5"/>
      <c r="UUW153" s="5"/>
      <c r="UUX153" s="5"/>
      <c r="UUY153" s="5"/>
      <c r="UUZ153" s="5"/>
      <c r="UVA153" s="5"/>
      <c r="UVB153" s="5"/>
      <c r="UVC153" s="5"/>
      <c r="UVD153" s="5"/>
      <c r="UVE153" s="5"/>
      <c r="UVF153" s="5"/>
      <c r="UVG153" s="5"/>
      <c r="UVH153" s="5"/>
      <c r="UVI153" s="5"/>
      <c r="UVJ153" s="5"/>
      <c r="UVK153" s="5"/>
      <c r="UVL153" s="5"/>
      <c r="UVM153" s="5"/>
      <c r="UVN153" s="5"/>
      <c r="UVO153" s="5"/>
      <c r="UVP153" s="5"/>
      <c r="UVQ153" s="5"/>
      <c r="UVR153" s="5"/>
      <c r="UVS153" s="5"/>
      <c r="UVT153" s="5"/>
      <c r="UVU153" s="5"/>
      <c r="UVV153" s="5"/>
      <c r="UVW153" s="5"/>
      <c r="UVX153" s="5"/>
      <c r="UVY153" s="5"/>
      <c r="UVZ153" s="5"/>
      <c r="UWA153" s="5"/>
      <c r="UWB153" s="5"/>
      <c r="UWC153" s="5"/>
      <c r="UWD153" s="5"/>
      <c r="UWE153" s="5"/>
      <c r="UWF153" s="5"/>
      <c r="UWG153" s="5"/>
      <c r="UWH153" s="5"/>
      <c r="UWI153" s="5"/>
      <c r="UWJ153" s="5"/>
      <c r="UWK153" s="5"/>
      <c r="UWL153" s="5"/>
      <c r="UWM153" s="5"/>
      <c r="UWN153" s="5"/>
      <c r="UWO153" s="5"/>
      <c r="UWP153" s="5"/>
      <c r="UWQ153" s="5"/>
      <c r="UWR153" s="5"/>
      <c r="UWS153" s="5"/>
      <c r="UWT153" s="5"/>
      <c r="UWU153" s="5"/>
      <c r="UWV153" s="5"/>
      <c r="UWW153" s="5"/>
      <c r="UWX153" s="5"/>
      <c r="UWY153" s="5"/>
      <c r="UWZ153" s="5"/>
      <c r="UXA153" s="5"/>
      <c r="UXB153" s="5"/>
      <c r="UXC153" s="5"/>
      <c r="UXD153" s="5"/>
      <c r="UXE153" s="5"/>
      <c r="UXF153" s="5"/>
      <c r="UXG153" s="5"/>
      <c r="UXH153" s="5"/>
      <c r="UXI153" s="5"/>
      <c r="UXJ153" s="5"/>
      <c r="UXK153" s="5"/>
      <c r="UXL153" s="5"/>
      <c r="UXM153" s="5"/>
      <c r="UXN153" s="5"/>
      <c r="UXO153" s="5"/>
      <c r="UXP153" s="5"/>
      <c r="UXQ153" s="5"/>
      <c r="UXR153" s="5"/>
      <c r="UXS153" s="5"/>
      <c r="UXT153" s="5"/>
      <c r="UXU153" s="5"/>
      <c r="UXV153" s="5"/>
      <c r="UXW153" s="5"/>
      <c r="UXX153" s="5"/>
      <c r="UXY153" s="5"/>
      <c r="UXZ153" s="5"/>
      <c r="UYA153" s="5"/>
      <c r="UYB153" s="5"/>
      <c r="UYC153" s="5"/>
      <c r="UYD153" s="5"/>
      <c r="UYE153" s="5"/>
      <c r="UYF153" s="5"/>
      <c r="UYG153" s="5"/>
      <c r="UYH153" s="5"/>
      <c r="UYI153" s="5"/>
      <c r="UYJ153" s="5"/>
      <c r="UYK153" s="5"/>
      <c r="UYL153" s="5"/>
      <c r="UYM153" s="5"/>
      <c r="UYN153" s="5"/>
      <c r="UYO153" s="5"/>
      <c r="UYP153" s="5"/>
      <c r="UYQ153" s="5"/>
      <c r="UYR153" s="5"/>
      <c r="UYS153" s="5"/>
      <c r="UYT153" s="5"/>
      <c r="UYU153" s="5"/>
      <c r="UYV153" s="5"/>
      <c r="UYW153" s="5"/>
      <c r="UYX153" s="5"/>
      <c r="UYY153" s="5"/>
      <c r="UYZ153" s="5"/>
      <c r="UZA153" s="5"/>
      <c r="UZB153" s="5"/>
      <c r="UZC153" s="5"/>
      <c r="UZD153" s="5"/>
      <c r="UZE153" s="5"/>
      <c r="UZF153" s="5"/>
      <c r="UZG153" s="5"/>
      <c r="UZH153" s="5"/>
      <c r="UZI153" s="5"/>
      <c r="UZJ153" s="5"/>
      <c r="UZK153" s="5"/>
      <c r="UZL153" s="5"/>
      <c r="UZM153" s="5"/>
      <c r="UZN153" s="5"/>
      <c r="UZO153" s="5"/>
      <c r="UZP153" s="5"/>
      <c r="UZQ153" s="5"/>
      <c r="UZR153" s="5"/>
      <c r="UZS153" s="5"/>
      <c r="UZT153" s="5"/>
      <c r="UZU153" s="5"/>
      <c r="UZV153" s="5"/>
      <c r="UZW153" s="5"/>
      <c r="UZX153" s="5"/>
      <c r="UZY153" s="5"/>
      <c r="UZZ153" s="5"/>
      <c r="VAA153" s="5"/>
      <c r="VAB153" s="5"/>
      <c r="VAC153" s="5"/>
      <c r="VAD153" s="5"/>
      <c r="VAE153" s="5"/>
      <c r="VAF153" s="5"/>
      <c r="VAG153" s="5"/>
      <c r="VAH153" s="5"/>
      <c r="VAI153" s="5"/>
      <c r="VAJ153" s="5"/>
      <c r="VAK153" s="5"/>
      <c r="VAL153" s="5"/>
      <c r="VAM153" s="5"/>
      <c r="VAN153" s="5"/>
      <c r="VAO153" s="5"/>
      <c r="VAP153" s="5"/>
      <c r="VAQ153" s="5"/>
      <c r="VAR153" s="5"/>
      <c r="VAS153" s="5"/>
      <c r="VAT153" s="5"/>
      <c r="VAU153" s="5"/>
      <c r="VAV153" s="5"/>
      <c r="VAW153" s="5"/>
      <c r="VAX153" s="5"/>
      <c r="VAY153" s="5"/>
      <c r="VAZ153" s="5"/>
      <c r="VBA153" s="5"/>
      <c r="VBB153" s="5"/>
      <c r="VBC153" s="5"/>
      <c r="VBD153" s="5"/>
      <c r="VBE153" s="5"/>
      <c r="VBF153" s="5"/>
      <c r="VBG153" s="5"/>
      <c r="VBH153" s="5"/>
      <c r="VBI153" s="5"/>
      <c r="VBJ153" s="5"/>
      <c r="VBK153" s="5"/>
      <c r="VBL153" s="5"/>
      <c r="VBM153" s="5"/>
      <c r="VBN153" s="5"/>
      <c r="VBO153" s="5"/>
      <c r="VBP153" s="5"/>
      <c r="VBQ153" s="5"/>
      <c r="VBR153" s="5"/>
      <c r="VBS153" s="5"/>
      <c r="VBT153" s="5"/>
      <c r="VBU153" s="5"/>
      <c r="VBV153" s="5"/>
      <c r="VBW153" s="5"/>
      <c r="VBX153" s="5"/>
      <c r="VBY153" s="5"/>
      <c r="VBZ153" s="5"/>
      <c r="VCA153" s="5"/>
      <c r="VCB153" s="5"/>
      <c r="VCC153" s="5"/>
      <c r="VCD153" s="5"/>
      <c r="VCE153" s="5"/>
      <c r="VCF153" s="5"/>
      <c r="VCG153" s="5"/>
      <c r="VCH153" s="5"/>
      <c r="VCI153" s="5"/>
      <c r="VCJ153" s="5"/>
      <c r="VCK153" s="5"/>
      <c r="VCL153" s="5"/>
      <c r="VCM153" s="5"/>
      <c r="VCN153" s="5"/>
      <c r="VCO153" s="5"/>
      <c r="VCP153" s="5"/>
      <c r="VCQ153" s="5"/>
      <c r="VCR153" s="5"/>
      <c r="VCS153" s="5"/>
      <c r="VCT153" s="5"/>
      <c r="VCU153" s="5"/>
      <c r="VCV153" s="5"/>
      <c r="VCW153" s="5"/>
      <c r="VCX153" s="5"/>
      <c r="VCY153" s="5"/>
      <c r="VCZ153" s="5"/>
      <c r="VDA153" s="5"/>
      <c r="VDB153" s="5"/>
      <c r="VDC153" s="5"/>
      <c r="VDD153" s="5"/>
      <c r="VDE153" s="5"/>
      <c r="VDF153" s="5"/>
      <c r="VDG153" s="5"/>
      <c r="VDH153" s="5"/>
      <c r="VDI153" s="5"/>
      <c r="VDJ153" s="5"/>
      <c r="VDK153" s="5"/>
      <c r="VDL153" s="5"/>
      <c r="VDM153" s="5"/>
      <c r="VDN153" s="5"/>
      <c r="VDO153" s="5"/>
      <c r="VDP153" s="5"/>
      <c r="VDQ153" s="5"/>
      <c r="VDR153" s="5"/>
      <c r="VDS153" s="5"/>
      <c r="VDT153" s="5"/>
      <c r="VDU153" s="5"/>
      <c r="VDV153" s="5"/>
      <c r="VDW153" s="5"/>
      <c r="VDX153" s="5"/>
      <c r="VDY153" s="5"/>
      <c r="VDZ153" s="5"/>
      <c r="VEA153" s="5"/>
      <c r="VEB153" s="5"/>
      <c r="VEC153" s="5"/>
      <c r="VED153" s="5"/>
      <c r="VEE153" s="5"/>
      <c r="VEF153" s="5"/>
      <c r="VEG153" s="5"/>
      <c r="VEH153" s="5"/>
      <c r="VEI153" s="5"/>
      <c r="VEJ153" s="5"/>
      <c r="VEK153" s="5"/>
      <c r="VEL153" s="5"/>
      <c r="VEM153" s="5"/>
      <c r="VEN153" s="5"/>
      <c r="VEO153" s="5"/>
      <c r="VEP153" s="5"/>
      <c r="VEQ153" s="5"/>
      <c r="VER153" s="5"/>
      <c r="VES153" s="5"/>
      <c r="VET153" s="5"/>
      <c r="VEU153" s="5"/>
      <c r="VEV153" s="5"/>
      <c r="VEW153" s="5"/>
      <c r="VEX153" s="5"/>
      <c r="VEY153" s="5"/>
      <c r="VEZ153" s="5"/>
      <c r="VFA153" s="5"/>
      <c r="VFB153" s="5"/>
      <c r="VFC153" s="5"/>
      <c r="VFD153" s="5"/>
      <c r="VFE153" s="5"/>
      <c r="VFF153" s="5"/>
      <c r="VFG153" s="5"/>
      <c r="VFH153" s="5"/>
      <c r="VFI153" s="5"/>
      <c r="VFJ153" s="5"/>
      <c r="VFK153" s="5"/>
      <c r="VFL153" s="5"/>
      <c r="VFM153" s="5"/>
      <c r="VFN153" s="5"/>
      <c r="VFO153" s="5"/>
      <c r="VFP153" s="5"/>
      <c r="VFQ153" s="5"/>
      <c r="VFR153" s="5"/>
      <c r="VFS153" s="5"/>
      <c r="VFT153" s="5"/>
      <c r="VFU153" s="5"/>
      <c r="VFV153" s="5"/>
      <c r="VFW153" s="5"/>
      <c r="VFX153" s="5"/>
      <c r="VFY153" s="5"/>
      <c r="VFZ153" s="5"/>
      <c r="VGA153" s="5"/>
      <c r="VGB153" s="5"/>
      <c r="VGC153" s="5"/>
      <c r="VGD153" s="5"/>
      <c r="VGE153" s="5"/>
      <c r="VGF153" s="5"/>
      <c r="VGG153" s="5"/>
      <c r="VGH153" s="5"/>
      <c r="VGI153" s="5"/>
      <c r="VGJ153" s="5"/>
      <c r="VGK153" s="5"/>
      <c r="VGL153" s="5"/>
      <c r="VGM153" s="5"/>
      <c r="VGN153" s="5"/>
      <c r="VGO153" s="5"/>
      <c r="VGP153" s="5"/>
      <c r="VGQ153" s="5"/>
      <c r="VGR153" s="5"/>
      <c r="VGS153" s="5"/>
      <c r="VGT153" s="5"/>
      <c r="VGU153" s="5"/>
      <c r="VGV153" s="5"/>
      <c r="VGW153" s="5"/>
      <c r="VGX153" s="5"/>
      <c r="VGY153" s="5"/>
      <c r="VGZ153" s="5"/>
      <c r="VHA153" s="5"/>
      <c r="VHB153" s="5"/>
      <c r="VHC153" s="5"/>
      <c r="VHD153" s="5"/>
      <c r="VHE153" s="5"/>
      <c r="VHF153" s="5"/>
      <c r="VHG153" s="5"/>
      <c r="VHH153" s="5"/>
      <c r="VHI153" s="5"/>
      <c r="VHJ153" s="5"/>
      <c r="VHK153" s="5"/>
      <c r="VHL153" s="5"/>
      <c r="VHM153" s="5"/>
      <c r="VHN153" s="5"/>
      <c r="VHO153" s="5"/>
      <c r="VHP153" s="5"/>
      <c r="VHQ153" s="5"/>
      <c r="VHR153" s="5"/>
      <c r="VHS153" s="5"/>
      <c r="VHT153" s="5"/>
      <c r="VHU153" s="5"/>
      <c r="VHV153" s="5"/>
      <c r="VHW153" s="5"/>
      <c r="VHX153" s="5"/>
      <c r="VHY153" s="5"/>
      <c r="VHZ153" s="5"/>
      <c r="VIA153" s="5"/>
      <c r="VIB153" s="5"/>
      <c r="VIC153" s="5"/>
      <c r="VID153" s="5"/>
      <c r="VIE153" s="5"/>
      <c r="VIF153" s="5"/>
      <c r="VIG153" s="5"/>
      <c r="VIH153" s="5"/>
      <c r="VII153" s="5"/>
      <c r="VIJ153" s="5"/>
      <c r="VIK153" s="5"/>
      <c r="VIL153" s="5"/>
      <c r="VIM153" s="5"/>
      <c r="VIN153" s="5"/>
      <c r="VIO153" s="5"/>
      <c r="VIP153" s="5"/>
      <c r="VIQ153" s="5"/>
      <c r="VIR153" s="5"/>
      <c r="VIS153" s="5"/>
      <c r="VIT153" s="5"/>
      <c r="VIU153" s="5"/>
      <c r="VIV153" s="5"/>
      <c r="VIW153" s="5"/>
      <c r="VIX153" s="5"/>
      <c r="VIY153" s="5"/>
      <c r="VIZ153" s="5"/>
      <c r="VJA153" s="5"/>
      <c r="VJB153" s="5"/>
      <c r="VJC153" s="5"/>
      <c r="VJD153" s="5"/>
      <c r="VJE153" s="5"/>
      <c r="VJF153" s="5"/>
      <c r="VJG153" s="5"/>
      <c r="VJH153" s="5"/>
      <c r="VJI153" s="5"/>
      <c r="VJJ153" s="5"/>
      <c r="VJK153" s="5"/>
      <c r="VJL153" s="5"/>
      <c r="VJM153" s="5"/>
      <c r="VJN153" s="5"/>
      <c r="VJO153" s="5"/>
      <c r="VJP153" s="5"/>
      <c r="VJQ153" s="5"/>
      <c r="VJR153" s="5"/>
      <c r="VJS153" s="5"/>
      <c r="VJT153" s="5"/>
      <c r="VJU153" s="5"/>
      <c r="VJV153" s="5"/>
      <c r="VJW153" s="5"/>
      <c r="VJX153" s="5"/>
      <c r="VJY153" s="5"/>
      <c r="VJZ153" s="5"/>
      <c r="VKA153" s="5"/>
      <c r="VKB153" s="5"/>
      <c r="VKC153" s="5"/>
      <c r="VKD153" s="5"/>
      <c r="VKE153" s="5"/>
      <c r="VKF153" s="5"/>
      <c r="VKG153" s="5"/>
      <c r="VKH153" s="5"/>
      <c r="VKI153" s="5"/>
      <c r="VKJ153" s="5"/>
      <c r="VKK153" s="5"/>
      <c r="VKL153" s="5"/>
      <c r="VKM153" s="5"/>
      <c r="VKN153" s="5"/>
      <c r="VKO153" s="5"/>
      <c r="VKP153" s="5"/>
      <c r="VKQ153" s="5"/>
      <c r="VKR153" s="5"/>
      <c r="VKS153" s="5"/>
      <c r="VKT153" s="5"/>
      <c r="VKU153" s="5"/>
      <c r="VKV153" s="5"/>
      <c r="VKW153" s="5"/>
      <c r="VKX153" s="5"/>
      <c r="VKY153" s="5"/>
      <c r="VKZ153" s="5"/>
      <c r="VLA153" s="5"/>
      <c r="VLB153" s="5"/>
      <c r="VLC153" s="5"/>
      <c r="VLD153" s="5"/>
      <c r="VLE153" s="5"/>
      <c r="VLF153" s="5"/>
      <c r="VLG153" s="5"/>
      <c r="VLH153" s="5"/>
      <c r="VLI153" s="5"/>
      <c r="VLJ153" s="5"/>
      <c r="VLK153" s="5"/>
      <c r="VLL153" s="5"/>
      <c r="VLM153" s="5"/>
      <c r="VLN153" s="5"/>
      <c r="VLO153" s="5"/>
      <c r="VLP153" s="5"/>
      <c r="VLQ153" s="5"/>
      <c r="VLR153" s="5"/>
      <c r="VLS153" s="5"/>
      <c r="VLT153" s="5"/>
      <c r="VLU153" s="5"/>
      <c r="VLV153" s="5"/>
      <c r="VLW153" s="5"/>
      <c r="VLX153" s="5"/>
      <c r="VLY153" s="5"/>
      <c r="VLZ153" s="5"/>
      <c r="VMA153" s="5"/>
      <c r="VMB153" s="5"/>
      <c r="VMC153" s="5"/>
      <c r="VMD153" s="5"/>
      <c r="VME153" s="5"/>
      <c r="VMF153" s="5"/>
      <c r="VMG153" s="5"/>
      <c r="VMH153" s="5"/>
      <c r="VMI153" s="5"/>
      <c r="VMJ153" s="5"/>
      <c r="VMK153" s="5"/>
      <c r="VML153" s="5"/>
      <c r="VMM153" s="5"/>
      <c r="VMN153" s="5"/>
      <c r="VMO153" s="5"/>
      <c r="VMP153" s="5"/>
      <c r="VMQ153" s="5"/>
      <c r="VMR153" s="5"/>
      <c r="VMS153" s="5"/>
      <c r="VMT153" s="5"/>
      <c r="VMU153" s="5"/>
      <c r="VMV153" s="5"/>
      <c r="VMW153" s="5"/>
      <c r="VMX153" s="5"/>
      <c r="VMY153" s="5"/>
      <c r="VMZ153" s="5"/>
      <c r="VNA153" s="5"/>
      <c r="VNB153" s="5"/>
      <c r="VNC153" s="5"/>
      <c r="VND153" s="5"/>
      <c r="VNE153" s="5"/>
      <c r="VNF153" s="5"/>
      <c r="VNG153" s="5"/>
      <c r="VNH153" s="5"/>
      <c r="VNI153" s="5"/>
      <c r="VNJ153" s="5"/>
      <c r="VNK153" s="5"/>
      <c r="VNL153" s="5"/>
      <c r="VNM153" s="5"/>
      <c r="VNN153" s="5"/>
      <c r="VNO153" s="5"/>
      <c r="VNP153" s="5"/>
      <c r="VNQ153" s="5"/>
      <c r="VNR153" s="5"/>
      <c r="VNS153" s="5"/>
      <c r="VNT153" s="5"/>
      <c r="VNU153" s="5"/>
      <c r="VNV153" s="5"/>
      <c r="VNW153" s="5"/>
      <c r="VNX153" s="5"/>
      <c r="VNY153" s="5"/>
      <c r="VNZ153" s="5"/>
      <c r="VOA153" s="5"/>
      <c r="VOB153" s="5"/>
      <c r="VOC153" s="5"/>
      <c r="VOD153" s="5"/>
      <c r="VOE153" s="5"/>
      <c r="VOF153" s="5"/>
      <c r="VOG153" s="5"/>
      <c r="VOH153" s="5"/>
      <c r="VOI153" s="5"/>
      <c r="VOJ153" s="5"/>
      <c r="VOK153" s="5"/>
      <c r="VOL153" s="5"/>
      <c r="VOM153" s="5"/>
      <c r="VON153" s="5"/>
      <c r="VOO153" s="5"/>
      <c r="VOP153" s="5"/>
      <c r="VOQ153" s="5"/>
      <c r="VOR153" s="5"/>
      <c r="VOS153" s="5"/>
      <c r="VOT153" s="5"/>
      <c r="VOU153" s="5"/>
      <c r="VOV153" s="5"/>
      <c r="VOW153" s="5"/>
      <c r="VOX153" s="5"/>
      <c r="VOY153" s="5"/>
      <c r="VOZ153" s="5"/>
      <c r="VPA153" s="5"/>
      <c r="VPB153" s="5"/>
      <c r="VPC153" s="5"/>
      <c r="VPD153" s="5"/>
      <c r="VPE153" s="5"/>
      <c r="VPF153" s="5"/>
      <c r="VPG153" s="5"/>
      <c r="VPH153" s="5"/>
      <c r="VPI153" s="5"/>
      <c r="VPJ153" s="5"/>
      <c r="VPK153" s="5"/>
      <c r="VPL153" s="5"/>
      <c r="VPM153" s="5"/>
      <c r="VPN153" s="5"/>
      <c r="VPO153" s="5"/>
      <c r="VPP153" s="5"/>
      <c r="VPQ153" s="5"/>
      <c r="VPR153" s="5"/>
      <c r="VPS153" s="5"/>
      <c r="VPT153" s="5"/>
      <c r="VPU153" s="5"/>
      <c r="VPV153" s="5"/>
      <c r="VPW153" s="5"/>
      <c r="VPX153" s="5"/>
      <c r="VPY153" s="5"/>
      <c r="VPZ153" s="5"/>
      <c r="VQA153" s="5"/>
      <c r="VQB153" s="5"/>
      <c r="VQC153" s="5"/>
      <c r="VQD153" s="5"/>
      <c r="VQE153" s="5"/>
      <c r="VQF153" s="5"/>
      <c r="VQG153" s="5"/>
      <c r="VQH153" s="5"/>
      <c r="VQI153" s="5"/>
      <c r="VQJ153" s="5"/>
      <c r="VQK153" s="5"/>
      <c r="VQL153" s="5"/>
      <c r="VQM153" s="5"/>
      <c r="VQN153" s="5"/>
      <c r="VQO153" s="5"/>
      <c r="VQP153" s="5"/>
      <c r="VQQ153" s="5"/>
      <c r="VQR153" s="5"/>
      <c r="VQS153" s="5"/>
      <c r="VQT153" s="5"/>
      <c r="VQU153" s="5"/>
      <c r="VQV153" s="5"/>
      <c r="VQW153" s="5"/>
      <c r="VQX153" s="5"/>
      <c r="VQY153" s="5"/>
      <c r="VQZ153" s="5"/>
      <c r="VRA153" s="5"/>
      <c r="VRB153" s="5"/>
      <c r="VRC153" s="5"/>
      <c r="VRD153" s="5"/>
      <c r="VRE153" s="5"/>
      <c r="VRF153" s="5"/>
      <c r="VRG153" s="5"/>
      <c r="VRH153" s="5"/>
      <c r="VRI153" s="5"/>
      <c r="VRJ153" s="5"/>
      <c r="VRK153" s="5"/>
      <c r="VRL153" s="5"/>
      <c r="VRM153" s="5"/>
      <c r="VRN153" s="5"/>
      <c r="VRO153" s="5"/>
      <c r="VRP153" s="5"/>
      <c r="VRQ153" s="5"/>
      <c r="VRR153" s="5"/>
      <c r="VRS153" s="5"/>
      <c r="VRT153" s="5"/>
      <c r="VRU153" s="5"/>
      <c r="VRV153" s="5"/>
      <c r="VRW153" s="5"/>
      <c r="VRX153" s="5"/>
      <c r="VRY153" s="5"/>
      <c r="VRZ153" s="5"/>
      <c r="VSA153" s="5"/>
      <c r="VSB153" s="5"/>
      <c r="VSC153" s="5"/>
      <c r="VSD153" s="5"/>
      <c r="VSE153" s="5"/>
      <c r="VSF153" s="5"/>
      <c r="VSG153" s="5"/>
      <c r="VSH153" s="5"/>
      <c r="VSI153" s="5"/>
      <c r="VSJ153" s="5"/>
      <c r="VSK153" s="5"/>
      <c r="VSL153" s="5"/>
      <c r="VSM153" s="5"/>
      <c r="VSN153" s="5"/>
      <c r="VSO153" s="5"/>
      <c r="VSP153" s="5"/>
      <c r="VSQ153" s="5"/>
      <c r="VSR153" s="5"/>
      <c r="VSS153" s="5"/>
      <c r="VST153" s="5"/>
      <c r="VSU153" s="5"/>
      <c r="VSV153" s="5"/>
      <c r="VSW153" s="5"/>
      <c r="VSX153" s="5"/>
      <c r="VSY153" s="5"/>
      <c r="VSZ153" s="5"/>
      <c r="VTA153" s="5"/>
      <c r="VTB153" s="5"/>
      <c r="VTC153" s="5"/>
      <c r="VTD153" s="5"/>
      <c r="VTE153" s="5"/>
      <c r="VTF153" s="5"/>
      <c r="VTG153" s="5"/>
      <c r="VTH153" s="5"/>
      <c r="VTI153" s="5"/>
      <c r="VTJ153" s="5"/>
      <c r="VTK153" s="5"/>
      <c r="VTL153" s="5"/>
      <c r="VTM153" s="5"/>
      <c r="VTN153" s="5"/>
      <c r="VTO153" s="5"/>
      <c r="VTP153" s="5"/>
      <c r="VTQ153" s="5"/>
      <c r="VTR153" s="5"/>
      <c r="VTS153" s="5"/>
      <c r="VTT153" s="5"/>
      <c r="VTU153" s="5"/>
      <c r="VTV153" s="5"/>
      <c r="VTW153" s="5"/>
      <c r="VTX153" s="5"/>
      <c r="VTY153" s="5"/>
      <c r="VTZ153" s="5"/>
      <c r="VUA153" s="5"/>
      <c r="VUB153" s="5"/>
      <c r="VUC153" s="5"/>
      <c r="VUD153" s="5"/>
      <c r="VUE153" s="5"/>
      <c r="VUF153" s="5"/>
      <c r="VUG153" s="5"/>
      <c r="VUH153" s="5"/>
      <c r="VUI153" s="5"/>
      <c r="VUJ153" s="5"/>
      <c r="VUK153" s="5"/>
      <c r="VUL153" s="5"/>
      <c r="VUM153" s="5"/>
      <c r="VUN153" s="5"/>
      <c r="VUO153" s="5"/>
      <c r="VUP153" s="5"/>
      <c r="VUQ153" s="5"/>
      <c r="VUR153" s="5"/>
      <c r="VUS153" s="5"/>
      <c r="VUT153" s="5"/>
      <c r="VUU153" s="5"/>
      <c r="VUV153" s="5"/>
      <c r="VUW153" s="5"/>
      <c r="VUX153" s="5"/>
      <c r="VUY153" s="5"/>
      <c r="VUZ153" s="5"/>
      <c r="VVA153" s="5"/>
      <c r="VVB153" s="5"/>
      <c r="VVC153" s="5"/>
      <c r="VVD153" s="5"/>
      <c r="VVE153" s="5"/>
      <c r="VVF153" s="5"/>
      <c r="VVG153" s="5"/>
      <c r="VVH153" s="5"/>
      <c r="VVI153" s="5"/>
      <c r="VVJ153" s="5"/>
      <c r="VVK153" s="5"/>
      <c r="VVL153" s="5"/>
      <c r="VVM153" s="5"/>
      <c r="VVN153" s="5"/>
      <c r="VVO153" s="5"/>
      <c r="VVP153" s="5"/>
      <c r="VVQ153" s="5"/>
      <c r="VVR153" s="5"/>
      <c r="VVS153" s="5"/>
      <c r="VVT153" s="5"/>
      <c r="VVU153" s="5"/>
      <c r="VVV153" s="5"/>
      <c r="VVW153" s="5"/>
      <c r="VVX153" s="5"/>
      <c r="VVY153" s="5"/>
      <c r="VVZ153" s="5"/>
      <c r="VWA153" s="5"/>
      <c r="VWB153" s="5"/>
      <c r="VWC153" s="5"/>
      <c r="VWD153" s="5"/>
      <c r="VWE153" s="5"/>
      <c r="VWF153" s="5"/>
      <c r="VWG153" s="5"/>
      <c r="VWH153" s="5"/>
      <c r="VWI153" s="5"/>
      <c r="VWJ153" s="5"/>
      <c r="VWK153" s="5"/>
      <c r="VWL153" s="5"/>
      <c r="VWM153" s="5"/>
      <c r="VWN153" s="5"/>
      <c r="VWO153" s="5"/>
      <c r="VWP153" s="5"/>
      <c r="VWQ153" s="5"/>
      <c r="VWR153" s="5"/>
      <c r="VWS153" s="5"/>
      <c r="VWT153" s="5"/>
      <c r="VWU153" s="5"/>
      <c r="VWV153" s="5"/>
      <c r="VWW153" s="5"/>
      <c r="VWX153" s="5"/>
      <c r="VWY153" s="5"/>
      <c r="VWZ153" s="5"/>
      <c r="VXA153" s="5"/>
      <c r="VXB153" s="5"/>
      <c r="VXC153" s="5"/>
      <c r="VXD153" s="5"/>
      <c r="VXE153" s="5"/>
      <c r="VXF153" s="5"/>
      <c r="VXG153" s="5"/>
      <c r="VXH153" s="5"/>
      <c r="VXI153" s="5"/>
      <c r="VXJ153" s="5"/>
      <c r="VXK153" s="5"/>
      <c r="VXL153" s="5"/>
      <c r="VXM153" s="5"/>
      <c r="VXN153" s="5"/>
      <c r="VXO153" s="5"/>
      <c r="VXP153" s="5"/>
      <c r="VXQ153" s="5"/>
      <c r="VXR153" s="5"/>
      <c r="VXS153" s="5"/>
      <c r="VXT153" s="5"/>
      <c r="VXU153" s="5"/>
      <c r="VXV153" s="5"/>
      <c r="VXW153" s="5"/>
      <c r="VXX153" s="5"/>
      <c r="VXY153" s="5"/>
      <c r="VXZ153" s="5"/>
      <c r="VYA153" s="5"/>
      <c r="VYB153" s="5"/>
      <c r="VYC153" s="5"/>
      <c r="VYD153" s="5"/>
      <c r="VYE153" s="5"/>
      <c r="VYF153" s="5"/>
      <c r="VYG153" s="5"/>
      <c r="VYH153" s="5"/>
      <c r="VYI153" s="5"/>
      <c r="VYJ153" s="5"/>
      <c r="VYK153" s="5"/>
      <c r="VYL153" s="5"/>
      <c r="VYM153" s="5"/>
      <c r="VYN153" s="5"/>
      <c r="VYO153" s="5"/>
      <c r="VYP153" s="5"/>
      <c r="VYQ153" s="5"/>
      <c r="VYR153" s="5"/>
      <c r="VYS153" s="5"/>
      <c r="VYT153" s="5"/>
      <c r="VYU153" s="5"/>
      <c r="VYV153" s="5"/>
      <c r="VYW153" s="5"/>
      <c r="VYX153" s="5"/>
      <c r="VYY153" s="5"/>
      <c r="VYZ153" s="5"/>
      <c r="VZA153" s="5"/>
      <c r="VZB153" s="5"/>
      <c r="VZC153" s="5"/>
      <c r="VZD153" s="5"/>
      <c r="VZE153" s="5"/>
      <c r="VZF153" s="5"/>
      <c r="VZG153" s="5"/>
      <c r="VZH153" s="5"/>
      <c r="VZI153" s="5"/>
      <c r="VZJ153" s="5"/>
      <c r="VZK153" s="5"/>
      <c r="VZL153" s="5"/>
      <c r="VZM153" s="5"/>
      <c r="VZN153" s="5"/>
      <c r="VZO153" s="5"/>
      <c r="VZP153" s="5"/>
      <c r="VZQ153" s="5"/>
      <c r="VZR153" s="5"/>
      <c r="VZS153" s="5"/>
      <c r="VZT153" s="5"/>
      <c r="VZU153" s="5"/>
      <c r="VZV153" s="5"/>
      <c r="VZW153" s="5"/>
      <c r="VZX153" s="5"/>
      <c r="VZY153" s="5"/>
      <c r="VZZ153" s="5"/>
      <c r="WAA153" s="5"/>
      <c r="WAB153" s="5"/>
      <c r="WAC153" s="5"/>
      <c r="WAD153" s="5"/>
      <c r="WAE153" s="5"/>
      <c r="WAF153" s="5"/>
      <c r="WAG153" s="5"/>
      <c r="WAH153" s="5"/>
      <c r="WAI153" s="5"/>
      <c r="WAJ153" s="5"/>
      <c r="WAK153" s="5"/>
      <c r="WAL153" s="5"/>
      <c r="WAM153" s="5"/>
      <c r="WAN153" s="5"/>
      <c r="WAO153" s="5"/>
      <c r="WAP153" s="5"/>
      <c r="WAQ153" s="5"/>
      <c r="WAR153" s="5"/>
      <c r="WAS153" s="5"/>
      <c r="WAT153" s="5"/>
      <c r="WAU153" s="5"/>
      <c r="WAV153" s="5"/>
      <c r="WAW153" s="5"/>
      <c r="WAX153" s="5"/>
      <c r="WAY153" s="5"/>
      <c r="WAZ153" s="5"/>
      <c r="WBA153" s="5"/>
      <c r="WBB153" s="5"/>
      <c r="WBC153" s="5"/>
      <c r="WBD153" s="5"/>
      <c r="WBE153" s="5"/>
      <c r="WBF153" s="5"/>
      <c r="WBG153" s="5"/>
      <c r="WBH153" s="5"/>
      <c r="WBI153" s="5"/>
      <c r="WBJ153" s="5"/>
      <c r="WBK153" s="5"/>
      <c r="WBL153" s="5"/>
      <c r="WBM153" s="5"/>
      <c r="WBN153" s="5"/>
      <c r="WBO153" s="5"/>
      <c r="WBP153" s="5"/>
      <c r="WBQ153" s="5"/>
      <c r="WBR153" s="5"/>
      <c r="WBS153" s="5"/>
      <c r="WBT153" s="5"/>
      <c r="WBU153" s="5"/>
      <c r="WBV153" s="5"/>
      <c r="WBW153" s="5"/>
      <c r="WBX153" s="5"/>
      <c r="WBY153" s="5"/>
      <c r="WBZ153" s="5"/>
      <c r="WCA153" s="5"/>
      <c r="WCB153" s="5"/>
      <c r="WCC153" s="5"/>
      <c r="WCD153" s="5"/>
      <c r="WCE153" s="5"/>
      <c r="WCF153" s="5"/>
      <c r="WCG153" s="5"/>
      <c r="WCH153" s="5"/>
      <c r="WCI153" s="5"/>
      <c r="WCJ153" s="5"/>
      <c r="WCK153" s="5"/>
      <c r="WCL153" s="5"/>
      <c r="WCM153" s="5"/>
      <c r="WCN153" s="5"/>
      <c r="WCO153" s="5"/>
      <c r="WCP153" s="5"/>
      <c r="WCQ153" s="5"/>
      <c r="WCR153" s="5"/>
      <c r="WCS153" s="5"/>
      <c r="WCT153" s="5"/>
      <c r="WCU153" s="5"/>
      <c r="WCV153" s="5"/>
      <c r="WCW153" s="5"/>
      <c r="WCX153" s="5"/>
      <c r="WCY153" s="5"/>
      <c r="WCZ153" s="5"/>
      <c r="WDA153" s="5"/>
      <c r="WDB153" s="5"/>
      <c r="WDC153" s="5"/>
      <c r="WDD153" s="5"/>
      <c r="WDE153" s="5"/>
      <c r="WDF153" s="5"/>
      <c r="WDG153" s="5"/>
      <c r="WDH153" s="5"/>
      <c r="WDI153" s="5"/>
      <c r="WDJ153" s="5"/>
      <c r="WDK153" s="5"/>
      <c r="WDL153" s="5"/>
      <c r="WDM153" s="5"/>
      <c r="WDN153" s="5"/>
      <c r="WDO153" s="5"/>
      <c r="WDP153" s="5"/>
      <c r="WDQ153" s="5"/>
      <c r="WDR153" s="5"/>
      <c r="WDS153" s="5"/>
      <c r="WDT153" s="5"/>
      <c r="WDU153" s="5"/>
      <c r="WDV153" s="5"/>
      <c r="WDW153" s="5"/>
      <c r="WDX153" s="5"/>
      <c r="WDY153" s="5"/>
      <c r="WDZ153" s="5"/>
      <c r="WEA153" s="5"/>
      <c r="WEB153" s="5"/>
      <c r="WEC153" s="5"/>
      <c r="WED153" s="5"/>
      <c r="WEE153" s="5"/>
      <c r="WEF153" s="5"/>
      <c r="WEG153" s="5"/>
      <c r="WEH153" s="5"/>
      <c r="WEI153" s="5"/>
      <c r="WEJ153" s="5"/>
      <c r="WEK153" s="5"/>
      <c r="WEL153" s="5"/>
      <c r="WEM153" s="5"/>
      <c r="WEN153" s="5"/>
      <c r="WEO153" s="5"/>
      <c r="WEP153" s="5"/>
      <c r="WEQ153" s="5"/>
      <c r="WER153" s="5"/>
      <c r="WES153" s="5"/>
      <c r="WET153" s="5"/>
      <c r="WEU153" s="5"/>
      <c r="WEV153" s="5"/>
      <c r="WEW153" s="5"/>
      <c r="WEX153" s="5"/>
      <c r="WEY153" s="5"/>
      <c r="WEZ153" s="5"/>
      <c r="WFA153" s="5"/>
      <c r="WFB153" s="5"/>
      <c r="WFC153" s="5"/>
      <c r="WFD153" s="5"/>
      <c r="WFE153" s="5"/>
      <c r="WFF153" s="5"/>
      <c r="WFG153" s="5"/>
      <c r="WFH153" s="5"/>
      <c r="WFI153" s="5"/>
      <c r="WFJ153" s="5"/>
      <c r="WFK153" s="5"/>
      <c r="WFL153" s="5"/>
      <c r="WFM153" s="5"/>
      <c r="WFN153" s="5"/>
      <c r="WFO153" s="5"/>
      <c r="WFP153" s="5"/>
      <c r="WFQ153" s="5"/>
      <c r="WFR153" s="5"/>
      <c r="WFS153" s="5"/>
      <c r="WFT153" s="5"/>
      <c r="WFU153" s="5"/>
      <c r="WFV153" s="5"/>
      <c r="WFW153" s="5"/>
      <c r="WFX153" s="5"/>
      <c r="WFY153" s="5"/>
      <c r="WFZ153" s="5"/>
      <c r="WGA153" s="5"/>
      <c r="WGB153" s="5"/>
      <c r="WGC153" s="5"/>
      <c r="WGD153" s="5"/>
      <c r="WGE153" s="5"/>
      <c r="WGF153" s="5"/>
      <c r="WGG153" s="5"/>
      <c r="WGH153" s="5"/>
      <c r="WGI153" s="5"/>
      <c r="WGJ153" s="5"/>
      <c r="WGK153" s="5"/>
      <c r="WGL153" s="5"/>
      <c r="WGM153" s="5"/>
      <c r="WGN153" s="5"/>
      <c r="WGO153" s="5"/>
      <c r="WGP153" s="5"/>
      <c r="WGQ153" s="5"/>
      <c r="WGR153" s="5"/>
      <c r="WGS153" s="5"/>
      <c r="WGT153" s="5"/>
      <c r="WGU153" s="5"/>
      <c r="WGV153" s="5"/>
      <c r="WGW153" s="5"/>
      <c r="WGX153" s="5"/>
      <c r="WGY153" s="5"/>
      <c r="WGZ153" s="5"/>
      <c r="WHA153" s="5"/>
      <c r="WHB153" s="5"/>
      <c r="WHC153" s="5"/>
      <c r="WHD153" s="5"/>
      <c r="WHE153" s="5"/>
      <c r="WHF153" s="5"/>
      <c r="WHG153" s="5"/>
      <c r="WHH153" s="5"/>
      <c r="WHI153" s="5"/>
      <c r="WHJ153" s="5"/>
      <c r="WHK153" s="5"/>
      <c r="WHL153" s="5"/>
      <c r="WHM153" s="5"/>
      <c r="WHN153" s="5"/>
      <c r="WHO153" s="5"/>
      <c r="WHP153" s="5"/>
      <c r="WHQ153" s="5"/>
      <c r="WHR153" s="5"/>
      <c r="WHS153" s="5"/>
      <c r="WHT153" s="5"/>
      <c r="WHU153" s="5"/>
      <c r="WHV153" s="5"/>
      <c r="WHW153" s="5"/>
      <c r="WHX153" s="5"/>
      <c r="WHY153" s="5"/>
      <c r="WHZ153" s="5"/>
      <c r="WIA153" s="5"/>
      <c r="WIB153" s="5"/>
      <c r="WIC153" s="5"/>
      <c r="WID153" s="5"/>
      <c r="WIE153" s="5"/>
      <c r="WIF153" s="5"/>
      <c r="WIG153" s="5"/>
      <c r="WIH153" s="5"/>
      <c r="WII153" s="5"/>
      <c r="WIJ153" s="5"/>
      <c r="WIK153" s="5"/>
      <c r="WIL153" s="5"/>
      <c r="WIM153" s="5"/>
      <c r="WIN153" s="5"/>
      <c r="WIO153" s="5"/>
      <c r="WIP153" s="5"/>
      <c r="WIQ153" s="5"/>
      <c r="WIR153" s="5"/>
      <c r="WIS153" s="5"/>
      <c r="WIT153" s="5"/>
      <c r="WIU153" s="5"/>
      <c r="WIV153" s="5"/>
      <c r="WIW153" s="5"/>
      <c r="WIX153" s="5"/>
      <c r="WIY153" s="5"/>
      <c r="WIZ153" s="5"/>
      <c r="WJA153" s="5"/>
      <c r="WJB153" s="5"/>
      <c r="WJC153" s="5"/>
      <c r="WJD153" s="5"/>
      <c r="WJE153" s="5"/>
      <c r="WJF153" s="5"/>
      <c r="WJG153" s="5"/>
      <c r="WJH153" s="5"/>
      <c r="WJI153" s="5"/>
      <c r="WJJ153" s="5"/>
      <c r="WJK153" s="5"/>
      <c r="WJL153" s="5"/>
      <c r="WJM153" s="5"/>
      <c r="WJN153" s="5"/>
      <c r="WJO153" s="5"/>
      <c r="WJP153" s="5"/>
      <c r="WJQ153" s="5"/>
      <c r="WJR153" s="5"/>
      <c r="WJS153" s="5"/>
      <c r="WJT153" s="5"/>
      <c r="WJU153" s="5"/>
      <c r="WJV153" s="5"/>
      <c r="WJW153" s="5"/>
      <c r="WJX153" s="5"/>
      <c r="WJY153" s="5"/>
      <c r="WJZ153" s="5"/>
      <c r="WKA153" s="5"/>
      <c r="WKB153" s="5"/>
      <c r="WKC153" s="5"/>
      <c r="WKD153" s="5"/>
      <c r="WKE153" s="5"/>
      <c r="WKF153" s="5"/>
      <c r="WKG153" s="5"/>
      <c r="WKH153" s="5"/>
      <c r="WKI153" s="5"/>
      <c r="WKJ153" s="5"/>
      <c r="WKK153" s="5"/>
      <c r="WKL153" s="5"/>
      <c r="WKM153" s="5"/>
      <c r="WKN153" s="5"/>
      <c r="WKO153" s="5"/>
      <c r="WKP153" s="5"/>
      <c r="WKQ153" s="5"/>
      <c r="WKR153" s="5"/>
      <c r="WKS153" s="5"/>
      <c r="WKT153" s="5"/>
      <c r="WKU153" s="5"/>
      <c r="WKV153" s="5"/>
      <c r="WKW153" s="5"/>
      <c r="WKX153" s="5"/>
      <c r="WKY153" s="5"/>
      <c r="WKZ153" s="5"/>
      <c r="WLA153" s="5"/>
      <c r="WLB153" s="5"/>
      <c r="WLC153" s="5"/>
      <c r="WLD153" s="5"/>
      <c r="WLE153" s="5"/>
      <c r="WLF153" s="5"/>
      <c r="WLG153" s="5"/>
      <c r="WLH153" s="5"/>
      <c r="WLI153" s="5"/>
      <c r="WLJ153" s="5"/>
      <c r="WLK153" s="5"/>
      <c r="WLL153" s="5"/>
      <c r="WLM153" s="5"/>
      <c r="WLN153" s="5"/>
      <c r="WLO153" s="5"/>
      <c r="WLP153" s="5"/>
      <c r="WLQ153" s="5"/>
      <c r="WLR153" s="5"/>
      <c r="WLS153" s="5"/>
      <c r="WLT153" s="5"/>
      <c r="WLU153" s="5"/>
      <c r="WLV153" s="5"/>
      <c r="WLW153" s="5"/>
      <c r="WLX153" s="5"/>
      <c r="WLY153" s="5"/>
      <c r="WLZ153" s="5"/>
      <c r="WMA153" s="5"/>
      <c r="WMB153" s="5"/>
      <c r="WMC153" s="5"/>
      <c r="WMD153" s="5"/>
      <c r="WME153" s="5"/>
      <c r="WMF153" s="5"/>
      <c r="WMG153" s="5"/>
      <c r="WMH153" s="5"/>
      <c r="WMI153" s="5"/>
      <c r="WMJ153" s="5"/>
      <c r="WMK153" s="5"/>
      <c r="WML153" s="5"/>
      <c r="WMM153" s="5"/>
      <c r="WMN153" s="5"/>
      <c r="WMO153" s="5"/>
      <c r="WMP153" s="5"/>
      <c r="WMQ153" s="5"/>
      <c r="WMR153" s="5"/>
      <c r="WMS153" s="5"/>
      <c r="WMT153" s="5"/>
      <c r="WMU153" s="5"/>
      <c r="WMV153" s="5"/>
      <c r="WMW153" s="5"/>
      <c r="WMX153" s="5"/>
      <c r="WMY153" s="5"/>
      <c r="WMZ153" s="5"/>
      <c r="WNA153" s="5"/>
      <c r="WNB153" s="5"/>
      <c r="WNC153" s="5"/>
      <c r="WND153" s="5"/>
      <c r="WNE153" s="5"/>
      <c r="WNF153" s="5"/>
      <c r="WNG153" s="5"/>
      <c r="WNH153" s="5"/>
      <c r="WNI153" s="5"/>
      <c r="WNJ153" s="5"/>
      <c r="WNK153" s="5"/>
      <c r="WNL153" s="5"/>
      <c r="WNM153" s="5"/>
      <c r="WNN153" s="5"/>
      <c r="WNO153" s="5"/>
      <c r="WNP153" s="5"/>
      <c r="WNQ153" s="5"/>
      <c r="WNR153" s="5"/>
      <c r="WNS153" s="5"/>
      <c r="WNT153" s="5"/>
      <c r="WNU153" s="5"/>
      <c r="WNV153" s="5"/>
      <c r="WNW153" s="5"/>
      <c r="WNX153" s="5"/>
      <c r="WNY153" s="5"/>
      <c r="WNZ153" s="5"/>
      <c r="WOA153" s="5"/>
      <c r="WOB153" s="5"/>
      <c r="WOC153" s="5"/>
      <c r="WOD153" s="5"/>
      <c r="WOE153" s="5"/>
      <c r="WOF153" s="5"/>
      <c r="WOG153" s="5"/>
      <c r="WOH153" s="5"/>
      <c r="WOI153" s="5"/>
      <c r="WOJ153" s="5"/>
      <c r="WOK153" s="5"/>
      <c r="WOL153" s="5"/>
      <c r="WOM153" s="5"/>
      <c r="WON153" s="5"/>
      <c r="WOO153" s="5"/>
      <c r="WOP153" s="5"/>
      <c r="WOQ153" s="5"/>
      <c r="WOR153" s="5"/>
      <c r="WOS153" s="5"/>
      <c r="WOT153" s="5"/>
      <c r="WOU153" s="5"/>
      <c r="WOV153" s="5"/>
      <c r="WOW153" s="5"/>
      <c r="WOX153" s="5"/>
      <c r="WOY153" s="5"/>
      <c r="WOZ153" s="5"/>
      <c r="WPA153" s="5"/>
      <c r="WPB153" s="5"/>
      <c r="WPC153" s="5"/>
      <c r="WPD153" s="5"/>
      <c r="WPE153" s="5"/>
      <c r="WPF153" s="5"/>
      <c r="WPG153" s="5"/>
      <c r="WPH153" s="5"/>
      <c r="WPI153" s="5"/>
      <c r="WPJ153" s="5"/>
      <c r="WPK153" s="5"/>
      <c r="WPL153" s="5"/>
      <c r="WPM153" s="5"/>
      <c r="WPN153" s="5"/>
      <c r="WPO153" s="5"/>
      <c r="WPP153" s="5"/>
      <c r="WPQ153" s="5"/>
      <c r="WPR153" s="5"/>
      <c r="WPS153" s="5"/>
      <c r="WPT153" s="5"/>
      <c r="WPU153" s="5"/>
      <c r="WPV153" s="5"/>
      <c r="WPW153" s="5"/>
      <c r="WPX153" s="5"/>
      <c r="WPY153" s="5"/>
      <c r="WPZ153" s="5"/>
      <c r="WQA153" s="5"/>
      <c r="WQB153" s="5"/>
      <c r="WQC153" s="5"/>
      <c r="WQD153" s="5"/>
      <c r="WQE153" s="5"/>
      <c r="WQF153" s="5"/>
      <c r="WQG153" s="5"/>
      <c r="WQH153" s="5"/>
      <c r="WQI153" s="5"/>
      <c r="WQJ153" s="5"/>
      <c r="WQK153" s="5"/>
      <c r="WQL153" s="5"/>
      <c r="WQM153" s="5"/>
      <c r="WQN153" s="5"/>
      <c r="WQO153" s="5"/>
      <c r="WQP153" s="5"/>
      <c r="WQQ153" s="5"/>
      <c r="WQR153" s="5"/>
      <c r="WQS153" s="5"/>
      <c r="WQT153" s="5"/>
      <c r="WQU153" s="5"/>
      <c r="WQV153" s="5"/>
      <c r="WQW153" s="5"/>
      <c r="WQX153" s="5"/>
      <c r="WQY153" s="5"/>
      <c r="WQZ153" s="5"/>
      <c r="WRA153" s="5"/>
      <c r="WRB153" s="5"/>
      <c r="WRC153" s="5"/>
      <c r="WRD153" s="5"/>
      <c r="WRE153" s="5"/>
      <c r="WRF153" s="5"/>
      <c r="WRG153" s="5"/>
      <c r="WRH153" s="5"/>
      <c r="WRI153" s="5"/>
      <c r="WRJ153" s="5"/>
      <c r="WRK153" s="5"/>
      <c r="WRL153" s="5"/>
      <c r="WRM153" s="5"/>
      <c r="WRN153" s="5"/>
      <c r="WRO153" s="5"/>
      <c r="WRP153" s="5"/>
      <c r="WRQ153" s="5"/>
      <c r="WRR153" s="5"/>
      <c r="WRS153" s="5"/>
      <c r="WRT153" s="5"/>
      <c r="WRU153" s="5"/>
      <c r="WRV153" s="5"/>
      <c r="WRW153" s="5"/>
      <c r="WRX153" s="5"/>
      <c r="WRY153" s="5"/>
      <c r="WRZ153" s="5"/>
      <c r="WSA153" s="5"/>
      <c r="WSB153" s="5"/>
      <c r="WSC153" s="5"/>
      <c r="WSD153" s="5"/>
      <c r="WSE153" s="5"/>
      <c r="WSF153" s="5"/>
      <c r="WSG153" s="5"/>
      <c r="WSH153" s="5"/>
      <c r="WSI153" s="5"/>
      <c r="WSJ153" s="5"/>
      <c r="WSK153" s="5"/>
      <c r="WSL153" s="5"/>
      <c r="WSM153" s="5"/>
      <c r="WSN153" s="5"/>
      <c r="WSO153" s="5"/>
      <c r="WSP153" s="5"/>
      <c r="WSQ153" s="5"/>
      <c r="WSR153" s="5"/>
      <c r="WSS153" s="5"/>
      <c r="WST153" s="5"/>
      <c r="WSU153" s="5"/>
      <c r="WSV153" s="5"/>
      <c r="WSW153" s="5"/>
      <c r="WSX153" s="5"/>
      <c r="WSY153" s="5"/>
      <c r="WSZ153" s="5"/>
      <c r="WTA153" s="5"/>
      <c r="WTB153" s="5"/>
      <c r="WTC153" s="5"/>
      <c r="WTD153" s="5"/>
      <c r="WTE153" s="5"/>
      <c r="WTF153" s="5"/>
      <c r="WTG153" s="5"/>
      <c r="WTH153" s="5"/>
      <c r="WTI153" s="5"/>
      <c r="WTJ153" s="5"/>
      <c r="WTK153" s="5"/>
      <c r="WTL153" s="5"/>
      <c r="WTM153" s="5"/>
      <c r="WTN153" s="5"/>
      <c r="WTO153" s="5"/>
      <c r="WTP153" s="5"/>
      <c r="WTQ153" s="5"/>
      <c r="WTR153" s="5"/>
      <c r="WTS153" s="5"/>
      <c r="WTT153" s="5"/>
      <c r="WTU153" s="5"/>
      <c r="WTV153" s="5"/>
      <c r="WTW153" s="5"/>
      <c r="WTX153" s="5"/>
      <c r="WTY153" s="5"/>
      <c r="WTZ153" s="5"/>
      <c r="WUA153" s="5"/>
      <c r="WUB153" s="5"/>
      <c r="WUC153" s="5"/>
      <c r="WUD153" s="5"/>
      <c r="WUE153" s="5"/>
      <c r="WUF153" s="5"/>
      <c r="WUG153" s="5"/>
      <c r="WUH153" s="5"/>
      <c r="WUI153" s="5"/>
      <c r="WUJ153" s="5"/>
      <c r="WUK153" s="5"/>
      <c r="WUL153" s="5"/>
      <c r="WUM153" s="5"/>
      <c r="WUN153" s="5"/>
      <c r="WUO153" s="5"/>
      <c r="WUP153" s="5"/>
      <c r="WUQ153" s="5"/>
      <c r="WUR153" s="5"/>
      <c r="WUS153" s="5"/>
      <c r="WUT153" s="5"/>
      <c r="WUU153" s="5"/>
      <c r="WUV153" s="5"/>
      <c r="WUW153" s="5"/>
      <c r="WUX153" s="5"/>
      <c r="WUY153" s="5"/>
      <c r="WUZ153" s="5"/>
      <c r="WVA153" s="5"/>
      <c r="WVB153" s="5"/>
      <c r="WVC153" s="5"/>
      <c r="WVD153" s="5"/>
      <c r="WVE153" s="5"/>
      <c r="WVF153" s="5"/>
      <c r="WVG153" s="5"/>
      <c r="WVH153" s="5"/>
      <c r="WVI153" s="5"/>
      <c r="WVJ153" s="5"/>
      <c r="WVK153" s="5"/>
      <c r="WVL153" s="5"/>
      <c r="WVM153" s="5"/>
      <c r="WVN153" s="5"/>
      <c r="WVO153" s="5"/>
      <c r="WVP153" s="5"/>
      <c r="WVQ153" s="5"/>
      <c r="WVR153" s="5"/>
      <c r="WVS153" s="5"/>
      <c r="WVT153" s="5"/>
      <c r="WVU153" s="5"/>
      <c r="WVV153" s="5"/>
      <c r="WVW153" s="5"/>
      <c r="WVX153" s="5"/>
      <c r="WVY153" s="5"/>
      <c r="WVZ153" s="5"/>
      <c r="WWA153" s="5"/>
      <c r="WWB153" s="5"/>
      <c r="WWC153" s="5"/>
      <c r="WWD153" s="5"/>
      <c r="WWE153" s="5"/>
      <c r="WWF153" s="5"/>
      <c r="WWG153" s="5"/>
      <c r="WWH153" s="5"/>
      <c r="WWI153" s="5"/>
      <c r="WWJ153" s="5"/>
      <c r="WWK153" s="5"/>
      <c r="WWL153" s="5"/>
      <c r="WWM153" s="5"/>
      <c r="WWN153" s="5"/>
      <c r="WWO153" s="5"/>
      <c r="WWP153" s="5"/>
      <c r="WWQ153" s="5"/>
      <c r="WWR153" s="5"/>
      <c r="WWS153" s="5"/>
      <c r="WWT153" s="5"/>
      <c r="WWU153" s="5"/>
      <c r="WWV153" s="5"/>
      <c r="WWW153" s="5"/>
      <c r="WWX153" s="5"/>
      <c r="WWY153" s="5"/>
      <c r="WWZ153" s="5"/>
      <c r="WXA153" s="5"/>
      <c r="WXB153" s="5"/>
      <c r="WXC153" s="5"/>
      <c r="WXD153" s="5"/>
      <c r="WXE153" s="5"/>
      <c r="WXF153" s="5"/>
      <c r="WXG153" s="5"/>
      <c r="WXH153" s="5"/>
      <c r="WXI153" s="5"/>
      <c r="WXJ153" s="5"/>
      <c r="WXK153" s="5"/>
      <c r="WXL153" s="5"/>
      <c r="WXM153" s="5"/>
      <c r="WXN153" s="5"/>
      <c r="WXO153" s="5"/>
      <c r="WXP153" s="5"/>
      <c r="WXQ153" s="5"/>
      <c r="WXR153" s="5"/>
      <c r="WXS153" s="5"/>
      <c r="WXT153" s="5"/>
      <c r="WXU153" s="5"/>
      <c r="WXV153" s="5"/>
      <c r="WXW153" s="5"/>
      <c r="WXX153" s="5"/>
      <c r="WXY153" s="5"/>
      <c r="WXZ153" s="5"/>
      <c r="WYA153" s="5"/>
      <c r="WYB153" s="5"/>
      <c r="WYC153" s="5"/>
      <c r="WYD153" s="5"/>
      <c r="WYE153" s="5"/>
      <c r="WYF153" s="5"/>
      <c r="WYG153" s="5"/>
      <c r="WYH153" s="5"/>
      <c r="WYI153" s="5"/>
      <c r="WYJ153" s="5"/>
      <c r="WYK153" s="5"/>
      <c r="WYL153" s="5"/>
      <c r="WYM153" s="5"/>
      <c r="WYN153" s="5"/>
      <c r="WYO153" s="5"/>
      <c r="WYP153" s="5"/>
      <c r="WYQ153" s="5"/>
      <c r="WYR153" s="5"/>
      <c r="WYS153" s="5"/>
      <c r="WYT153" s="5"/>
      <c r="WYU153" s="5"/>
      <c r="WYV153" s="5"/>
      <c r="WYW153" s="5"/>
      <c r="WYX153" s="5"/>
      <c r="WYY153" s="5"/>
      <c r="WYZ153" s="5"/>
      <c r="WZA153" s="5"/>
      <c r="WZB153" s="5"/>
      <c r="WZC153" s="5"/>
      <c r="WZD153" s="5"/>
      <c r="WZE153" s="5"/>
      <c r="WZF153" s="5"/>
      <c r="WZG153" s="5"/>
      <c r="WZH153" s="5"/>
      <c r="WZI153" s="5"/>
      <c r="WZJ153" s="5"/>
      <c r="WZK153" s="5"/>
      <c r="WZL153" s="5"/>
      <c r="WZM153" s="5"/>
      <c r="WZN153" s="5"/>
      <c r="WZO153" s="5"/>
      <c r="WZP153" s="5"/>
      <c r="WZQ153" s="5"/>
      <c r="WZR153" s="5"/>
      <c r="WZS153" s="5"/>
      <c r="WZT153" s="5"/>
      <c r="WZU153" s="5"/>
      <c r="WZV153" s="5"/>
      <c r="WZW153" s="5"/>
      <c r="WZX153" s="5"/>
      <c r="WZY153" s="5"/>
      <c r="WZZ153" s="5"/>
      <c r="XAA153" s="5"/>
      <c r="XAB153" s="5"/>
      <c r="XAC153" s="5"/>
      <c r="XAD153" s="5"/>
      <c r="XAE153" s="5"/>
      <c r="XAF153" s="5"/>
      <c r="XAG153" s="5"/>
      <c r="XAH153" s="5"/>
      <c r="XAI153" s="5"/>
      <c r="XAJ153" s="5"/>
      <c r="XAK153" s="5"/>
      <c r="XAL153" s="5"/>
      <c r="XAM153" s="5"/>
      <c r="XAN153" s="5"/>
      <c r="XAO153" s="5"/>
      <c r="XAP153" s="5"/>
      <c r="XAQ153" s="5"/>
      <c r="XAR153" s="5"/>
      <c r="XAS153" s="5"/>
      <c r="XAT153" s="5"/>
      <c r="XAU153" s="5"/>
      <c r="XAV153" s="5"/>
      <c r="XAW153" s="5"/>
      <c r="XAX153" s="5"/>
      <c r="XAY153" s="5"/>
      <c r="XAZ153" s="5"/>
      <c r="XBA153" s="5"/>
      <c r="XBB153" s="5"/>
      <c r="XBC153" s="5"/>
      <c r="XBD153" s="5"/>
      <c r="XBE153" s="5"/>
      <c r="XBF153" s="5"/>
      <c r="XBG153" s="5"/>
      <c r="XBH153" s="5"/>
      <c r="XBI153" s="5"/>
      <c r="XBJ153" s="5"/>
      <c r="XBK153" s="5"/>
      <c r="XBL153" s="5"/>
      <c r="XBM153" s="5"/>
      <c r="XBN153" s="5"/>
      <c r="XBO153" s="5"/>
      <c r="XBP153" s="5"/>
      <c r="XBQ153" s="5"/>
      <c r="XBR153" s="5"/>
      <c r="XBS153" s="5"/>
      <c r="XBT153" s="5"/>
      <c r="XBU153" s="5"/>
      <c r="XBV153" s="5"/>
      <c r="XBW153" s="5"/>
      <c r="XBX153" s="5"/>
      <c r="XBY153" s="5"/>
      <c r="XBZ153" s="5"/>
      <c r="XCA153" s="5"/>
      <c r="XCB153" s="5"/>
      <c r="XCC153" s="5"/>
      <c r="XCD153" s="5"/>
      <c r="XCE153" s="5"/>
      <c r="XCF153" s="5"/>
      <c r="XCG153" s="5"/>
      <c r="XCH153" s="5"/>
      <c r="XCI153" s="5"/>
      <c r="XCJ153" s="5"/>
      <c r="XCK153" s="5"/>
      <c r="XCL153" s="5"/>
      <c r="XCM153" s="5"/>
      <c r="XCN153" s="5"/>
      <c r="XCO153" s="5"/>
      <c r="XCP153" s="5"/>
      <c r="XCQ153" s="5"/>
      <c r="XCR153" s="5"/>
      <c r="XCS153" s="5"/>
      <c r="XCT153" s="5"/>
      <c r="XCU153" s="5"/>
      <c r="XCV153" s="5"/>
      <c r="XCW153" s="5"/>
      <c r="XCX153" s="5"/>
      <c r="XCY153" s="5"/>
      <c r="XCZ153" s="5"/>
      <c r="XDA153" s="5"/>
      <c r="XDB153" s="5"/>
      <c r="XDC153" s="5"/>
      <c r="XDD153" s="5"/>
      <c r="XDE153" s="5"/>
      <c r="XDF153" s="5"/>
      <c r="XDG153" s="5"/>
      <c r="XDH153" s="5"/>
      <c r="XDI153" s="5"/>
      <c r="XDJ153" s="5"/>
      <c r="XDK153" s="5"/>
      <c r="XDL153" s="5"/>
      <c r="XDM153" s="5"/>
      <c r="XDN153" s="5"/>
      <c r="XDO153" s="5"/>
      <c r="XDP153" s="5"/>
      <c r="XDQ153" s="5"/>
      <c r="XDR153" s="5"/>
      <c r="XDS153" s="5"/>
      <c r="XDT153" s="5"/>
      <c r="XDU153" s="5"/>
      <c r="XDV153" s="5"/>
      <c r="XDW153" s="5"/>
      <c r="XDX153" s="5"/>
      <c r="XDY153" s="5"/>
      <c r="XDZ153" s="5"/>
      <c r="XEA153" s="5"/>
      <c r="XEB153" s="5"/>
      <c r="XEC153" s="5"/>
      <c r="XED153" s="5"/>
      <c r="XEE153" s="5"/>
      <c r="XEF153" s="5"/>
      <c r="XEG153" s="5"/>
      <c r="XEH153" s="5"/>
      <c r="XEI153" s="5"/>
      <c r="XEJ153" s="5"/>
      <c r="XEK153" s="5"/>
      <c r="XEL153" s="5"/>
      <c r="XEM153" s="5"/>
      <c r="XEN153" s="5"/>
      <c r="XEO153" s="5"/>
      <c r="XEP153" s="5"/>
      <c r="XEQ153" s="5"/>
      <c r="XER153" s="5"/>
      <c r="XES153" s="5"/>
      <c r="XET153" s="5"/>
      <c r="XEU153" s="5"/>
      <c r="XEV153" s="5"/>
      <c r="XEW153" s="5"/>
      <c r="XEX153" s="5"/>
      <c r="XEY153" s="5"/>
      <c r="XEZ153" s="5"/>
    </row>
    <row r="154" spans="1:16384" customFormat="1" x14ac:dyDescent="0.25">
      <c r="A154" s="55"/>
      <c r="B154" s="11"/>
      <c r="C154" s="11"/>
      <c r="D154" s="11"/>
      <c r="E154" s="302"/>
      <c r="F154" s="11"/>
      <c r="G154" s="11"/>
      <c r="H154" s="11"/>
      <c r="I154" s="11"/>
      <c r="J154" s="4"/>
      <c r="K154" s="11"/>
      <c r="L154" s="11"/>
      <c r="M154" s="11"/>
      <c r="N154" s="4"/>
      <c r="O154" s="410"/>
      <c r="P154" s="411"/>
      <c r="Q154" s="411"/>
      <c r="R154" s="412"/>
      <c r="S154" s="4"/>
      <c r="T154" s="4"/>
      <c r="U154" s="4"/>
      <c r="V154" s="4"/>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c r="BGM154" s="5"/>
      <c r="BGN154" s="5"/>
      <c r="BGO154" s="5"/>
      <c r="BGP154" s="5"/>
      <c r="BGQ154" s="5"/>
      <c r="BGR154" s="5"/>
      <c r="BGS154" s="5"/>
      <c r="BGT154" s="5"/>
      <c r="BGU154" s="5"/>
      <c r="BGV154" s="5"/>
      <c r="BGW154" s="5"/>
      <c r="BGX154" s="5"/>
      <c r="BGY154" s="5"/>
      <c r="BGZ154" s="5"/>
      <c r="BHA154" s="5"/>
      <c r="BHB154" s="5"/>
      <c r="BHC154" s="5"/>
      <c r="BHD154" s="5"/>
      <c r="BHE154" s="5"/>
      <c r="BHF154" s="5"/>
      <c r="BHG154" s="5"/>
      <c r="BHH154" s="5"/>
      <c r="BHI154" s="5"/>
      <c r="BHJ154" s="5"/>
      <c r="BHK154" s="5"/>
      <c r="BHL154" s="5"/>
      <c r="BHM154" s="5"/>
      <c r="BHN154" s="5"/>
      <c r="BHO154" s="5"/>
      <c r="BHP154" s="5"/>
      <c r="BHQ154" s="5"/>
      <c r="BHR154" s="5"/>
      <c r="BHS154" s="5"/>
      <c r="BHT154" s="5"/>
      <c r="BHU154" s="5"/>
      <c r="BHV154" s="5"/>
      <c r="BHW154" s="5"/>
      <c r="BHX154" s="5"/>
      <c r="BHY154" s="5"/>
      <c r="BHZ154" s="5"/>
      <c r="BIA154" s="5"/>
      <c r="BIB154" s="5"/>
      <c r="BIC154" s="5"/>
      <c r="BID154" s="5"/>
      <c r="BIE154" s="5"/>
      <c r="BIF154" s="5"/>
      <c r="BIG154" s="5"/>
      <c r="BIH154" s="5"/>
      <c r="BII154" s="5"/>
      <c r="BIJ154" s="5"/>
      <c r="BIK154" s="5"/>
      <c r="BIL154" s="5"/>
      <c r="BIM154" s="5"/>
      <c r="BIN154" s="5"/>
      <c r="BIO154" s="5"/>
      <c r="BIP154" s="5"/>
      <c r="BIQ154" s="5"/>
      <c r="BIR154" s="5"/>
      <c r="BIS154" s="5"/>
      <c r="BIT154" s="5"/>
      <c r="BIU154" s="5"/>
      <c r="BIV154" s="5"/>
      <c r="BIW154" s="5"/>
      <c r="BIX154" s="5"/>
      <c r="BIY154" s="5"/>
      <c r="BIZ154" s="5"/>
      <c r="BJA154" s="5"/>
      <c r="BJB154" s="5"/>
      <c r="BJC154" s="5"/>
      <c r="BJD154" s="5"/>
      <c r="BJE154" s="5"/>
      <c r="BJF154" s="5"/>
      <c r="BJG154" s="5"/>
      <c r="BJH154" s="5"/>
      <c r="BJI154" s="5"/>
      <c r="BJJ154" s="5"/>
      <c r="BJK154" s="5"/>
      <c r="BJL154" s="5"/>
      <c r="BJM154" s="5"/>
      <c r="BJN154" s="5"/>
      <c r="BJO154" s="5"/>
      <c r="BJP154" s="5"/>
      <c r="BJQ154" s="5"/>
      <c r="BJR154" s="5"/>
      <c r="BJS154" s="5"/>
      <c r="BJT154" s="5"/>
      <c r="BJU154" s="5"/>
      <c r="BJV154" s="5"/>
      <c r="BJW154" s="5"/>
      <c r="BJX154" s="5"/>
      <c r="BJY154" s="5"/>
      <c r="BJZ154" s="5"/>
      <c r="BKA154" s="5"/>
      <c r="BKB154" s="5"/>
      <c r="BKC154" s="5"/>
      <c r="BKD154" s="5"/>
      <c r="BKE154" s="5"/>
      <c r="BKF154" s="5"/>
      <c r="BKG154" s="5"/>
      <c r="BKH154" s="5"/>
      <c r="BKI154" s="5"/>
      <c r="BKJ154" s="5"/>
      <c r="BKK154" s="5"/>
      <c r="BKL154" s="5"/>
      <c r="BKM154" s="5"/>
      <c r="BKN154" s="5"/>
      <c r="BKO154" s="5"/>
      <c r="BKP154" s="5"/>
      <c r="BKQ154" s="5"/>
      <c r="BKR154" s="5"/>
      <c r="BKS154" s="5"/>
      <c r="BKT154" s="5"/>
      <c r="BKU154" s="5"/>
      <c r="BKV154" s="5"/>
      <c r="BKW154" s="5"/>
      <c r="BKX154" s="5"/>
      <c r="BKY154" s="5"/>
      <c r="BKZ154" s="5"/>
      <c r="BLA154" s="5"/>
      <c r="BLB154" s="5"/>
      <c r="BLC154" s="5"/>
      <c r="BLD154" s="5"/>
      <c r="BLE154" s="5"/>
      <c r="BLF154" s="5"/>
      <c r="BLG154" s="5"/>
      <c r="BLH154" s="5"/>
      <c r="BLI154" s="5"/>
      <c r="BLJ154" s="5"/>
      <c r="BLK154" s="5"/>
      <c r="BLL154" s="5"/>
      <c r="BLM154" s="5"/>
      <c r="BLN154" s="5"/>
      <c r="BLO154" s="5"/>
      <c r="BLP154" s="5"/>
      <c r="BLQ154" s="5"/>
      <c r="BLR154" s="5"/>
      <c r="BLS154" s="5"/>
      <c r="BLT154" s="5"/>
      <c r="BLU154" s="5"/>
      <c r="BLV154" s="5"/>
      <c r="BLW154" s="5"/>
      <c r="BLX154" s="5"/>
      <c r="BLY154" s="5"/>
      <c r="BLZ154" s="5"/>
      <c r="BMA154" s="5"/>
      <c r="BMB154" s="5"/>
      <c r="BMC154" s="5"/>
      <c r="BMD154" s="5"/>
      <c r="BME154" s="5"/>
      <c r="BMF154" s="5"/>
      <c r="BMG154" s="5"/>
      <c r="BMH154" s="5"/>
      <c r="BMI154" s="5"/>
      <c r="BMJ154" s="5"/>
      <c r="BMK154" s="5"/>
      <c r="BML154" s="5"/>
      <c r="BMM154" s="5"/>
      <c r="BMN154" s="5"/>
      <c r="BMO154" s="5"/>
      <c r="BMP154" s="5"/>
      <c r="BMQ154" s="5"/>
      <c r="BMR154" s="5"/>
      <c r="BMS154" s="5"/>
      <c r="BMT154" s="5"/>
      <c r="BMU154" s="5"/>
      <c r="BMV154" s="5"/>
      <c r="BMW154" s="5"/>
      <c r="BMX154" s="5"/>
      <c r="BMY154" s="5"/>
      <c r="BMZ154" s="5"/>
      <c r="BNA154" s="5"/>
      <c r="BNB154" s="5"/>
      <c r="BNC154" s="5"/>
      <c r="BND154" s="5"/>
      <c r="BNE154" s="5"/>
      <c r="BNF154" s="5"/>
      <c r="BNG154" s="5"/>
      <c r="BNH154" s="5"/>
      <c r="BNI154" s="5"/>
      <c r="BNJ154" s="5"/>
      <c r="BNK154" s="5"/>
      <c r="BNL154" s="5"/>
      <c r="BNM154" s="5"/>
      <c r="BNN154" s="5"/>
      <c r="BNO154" s="5"/>
      <c r="BNP154" s="5"/>
      <c r="BNQ154" s="5"/>
      <c r="BNR154" s="5"/>
      <c r="BNS154" s="5"/>
      <c r="BNT154" s="5"/>
      <c r="BNU154" s="5"/>
      <c r="BNV154" s="5"/>
      <c r="BNW154" s="5"/>
      <c r="BNX154" s="5"/>
      <c r="BNY154" s="5"/>
      <c r="BNZ154" s="5"/>
      <c r="BOA154" s="5"/>
      <c r="BOB154" s="5"/>
      <c r="BOC154" s="5"/>
      <c r="BOD154" s="5"/>
      <c r="BOE154" s="5"/>
      <c r="BOF154" s="5"/>
      <c r="BOG154" s="5"/>
      <c r="BOH154" s="5"/>
      <c r="BOI154" s="5"/>
      <c r="BOJ154" s="5"/>
      <c r="BOK154" s="5"/>
      <c r="BOL154" s="5"/>
      <c r="BOM154" s="5"/>
      <c r="BON154" s="5"/>
      <c r="BOO154" s="5"/>
      <c r="BOP154" s="5"/>
      <c r="BOQ154" s="5"/>
      <c r="BOR154" s="5"/>
      <c r="BOS154" s="5"/>
      <c r="BOT154" s="5"/>
      <c r="BOU154" s="5"/>
      <c r="BOV154" s="5"/>
      <c r="BOW154" s="5"/>
      <c r="BOX154" s="5"/>
      <c r="BOY154" s="5"/>
      <c r="BOZ154" s="5"/>
      <c r="BPA154" s="5"/>
      <c r="BPB154" s="5"/>
      <c r="BPC154" s="5"/>
      <c r="BPD154" s="5"/>
      <c r="BPE154" s="5"/>
      <c r="BPF154" s="5"/>
      <c r="BPG154" s="5"/>
      <c r="BPH154" s="5"/>
      <c r="BPI154" s="5"/>
      <c r="BPJ154" s="5"/>
      <c r="BPK154" s="5"/>
      <c r="BPL154" s="5"/>
      <c r="BPM154" s="5"/>
      <c r="BPN154" s="5"/>
      <c r="BPO154" s="5"/>
      <c r="BPP154" s="5"/>
      <c r="BPQ154" s="5"/>
      <c r="BPR154" s="5"/>
      <c r="BPS154" s="5"/>
      <c r="BPT154" s="5"/>
      <c r="BPU154" s="5"/>
      <c r="BPV154" s="5"/>
      <c r="BPW154" s="5"/>
      <c r="BPX154" s="5"/>
      <c r="BPY154" s="5"/>
      <c r="BPZ154" s="5"/>
      <c r="BQA154" s="5"/>
      <c r="BQB154" s="5"/>
      <c r="BQC154" s="5"/>
      <c r="BQD154" s="5"/>
      <c r="BQE154" s="5"/>
      <c r="BQF154" s="5"/>
      <c r="BQG154" s="5"/>
      <c r="BQH154" s="5"/>
      <c r="BQI154" s="5"/>
      <c r="BQJ154" s="5"/>
      <c r="BQK154" s="5"/>
      <c r="BQL154" s="5"/>
      <c r="BQM154" s="5"/>
      <c r="BQN154" s="5"/>
      <c r="BQO154" s="5"/>
      <c r="BQP154" s="5"/>
      <c r="BQQ154" s="5"/>
      <c r="BQR154" s="5"/>
      <c r="BQS154" s="5"/>
      <c r="BQT154" s="5"/>
      <c r="BQU154" s="5"/>
      <c r="BQV154" s="5"/>
      <c r="BQW154" s="5"/>
      <c r="BQX154" s="5"/>
      <c r="BQY154" s="5"/>
      <c r="BQZ154" s="5"/>
      <c r="BRA154" s="5"/>
      <c r="BRB154" s="5"/>
      <c r="BRC154" s="5"/>
      <c r="BRD154" s="5"/>
      <c r="BRE154" s="5"/>
      <c r="BRF154" s="5"/>
      <c r="BRG154" s="5"/>
      <c r="BRH154" s="5"/>
      <c r="BRI154" s="5"/>
      <c r="BRJ154" s="5"/>
      <c r="BRK154" s="5"/>
      <c r="BRL154" s="5"/>
      <c r="BRM154" s="5"/>
      <c r="BRN154" s="5"/>
      <c r="BRO154" s="5"/>
      <c r="BRP154" s="5"/>
      <c r="BRQ154" s="5"/>
      <c r="BRR154" s="5"/>
      <c r="BRS154" s="5"/>
      <c r="BRT154" s="5"/>
      <c r="BRU154" s="5"/>
      <c r="BRV154" s="5"/>
      <c r="BRW154" s="5"/>
      <c r="BRX154" s="5"/>
      <c r="BRY154" s="5"/>
      <c r="BRZ154" s="5"/>
      <c r="BSA154" s="5"/>
      <c r="BSB154" s="5"/>
      <c r="BSC154" s="5"/>
      <c r="BSD154" s="5"/>
      <c r="BSE154" s="5"/>
      <c r="BSF154" s="5"/>
      <c r="BSG154" s="5"/>
      <c r="BSH154" s="5"/>
      <c r="BSI154" s="5"/>
      <c r="BSJ154" s="5"/>
      <c r="BSK154" s="5"/>
      <c r="BSL154" s="5"/>
      <c r="BSM154" s="5"/>
      <c r="BSN154" s="5"/>
      <c r="BSO154" s="5"/>
      <c r="BSP154" s="5"/>
      <c r="BSQ154" s="5"/>
      <c r="BSR154" s="5"/>
      <c r="BSS154" s="5"/>
      <c r="BST154" s="5"/>
      <c r="BSU154" s="5"/>
      <c r="BSV154" s="5"/>
      <c r="BSW154" s="5"/>
      <c r="BSX154" s="5"/>
      <c r="BSY154" s="5"/>
      <c r="BSZ154" s="5"/>
      <c r="BTA154" s="5"/>
      <c r="BTB154" s="5"/>
      <c r="BTC154" s="5"/>
      <c r="BTD154" s="5"/>
      <c r="BTE154" s="5"/>
      <c r="BTF154" s="5"/>
      <c r="BTG154" s="5"/>
      <c r="BTH154" s="5"/>
      <c r="BTI154" s="5"/>
      <c r="BTJ154" s="5"/>
      <c r="BTK154" s="5"/>
      <c r="BTL154" s="5"/>
      <c r="BTM154" s="5"/>
      <c r="BTN154" s="5"/>
      <c r="BTO154" s="5"/>
      <c r="BTP154" s="5"/>
      <c r="BTQ154" s="5"/>
      <c r="BTR154" s="5"/>
      <c r="BTS154" s="5"/>
      <c r="BTT154" s="5"/>
      <c r="BTU154" s="5"/>
      <c r="BTV154" s="5"/>
      <c r="BTW154" s="5"/>
      <c r="BTX154" s="5"/>
      <c r="BTY154" s="5"/>
      <c r="BTZ154" s="5"/>
      <c r="BUA154" s="5"/>
      <c r="BUB154" s="5"/>
      <c r="BUC154" s="5"/>
      <c r="BUD154" s="5"/>
      <c r="BUE154" s="5"/>
      <c r="BUF154" s="5"/>
      <c r="BUG154" s="5"/>
      <c r="BUH154" s="5"/>
      <c r="BUI154" s="5"/>
      <c r="BUJ154" s="5"/>
      <c r="BUK154" s="5"/>
      <c r="BUL154" s="5"/>
      <c r="BUM154" s="5"/>
      <c r="BUN154" s="5"/>
      <c r="BUO154" s="5"/>
      <c r="BUP154" s="5"/>
      <c r="BUQ154" s="5"/>
      <c r="BUR154" s="5"/>
      <c r="BUS154" s="5"/>
      <c r="BUT154" s="5"/>
      <c r="BUU154" s="5"/>
      <c r="BUV154" s="5"/>
      <c r="BUW154" s="5"/>
      <c r="BUX154" s="5"/>
      <c r="BUY154" s="5"/>
      <c r="BUZ154" s="5"/>
      <c r="BVA154" s="5"/>
      <c r="BVB154" s="5"/>
      <c r="BVC154" s="5"/>
      <c r="BVD154" s="5"/>
      <c r="BVE154" s="5"/>
      <c r="BVF154" s="5"/>
      <c r="BVG154" s="5"/>
      <c r="BVH154" s="5"/>
      <c r="BVI154" s="5"/>
      <c r="BVJ154" s="5"/>
      <c r="BVK154" s="5"/>
      <c r="BVL154" s="5"/>
      <c r="BVM154" s="5"/>
      <c r="BVN154" s="5"/>
      <c r="BVO154" s="5"/>
      <c r="BVP154" s="5"/>
      <c r="BVQ154" s="5"/>
      <c r="BVR154" s="5"/>
      <c r="BVS154" s="5"/>
      <c r="BVT154" s="5"/>
      <c r="BVU154" s="5"/>
      <c r="BVV154" s="5"/>
      <c r="BVW154" s="5"/>
      <c r="BVX154" s="5"/>
      <c r="BVY154" s="5"/>
      <c r="BVZ154" s="5"/>
      <c r="BWA154" s="5"/>
      <c r="BWB154" s="5"/>
      <c r="BWC154" s="5"/>
      <c r="BWD154" s="5"/>
      <c r="BWE154" s="5"/>
      <c r="BWF154" s="5"/>
      <c r="BWG154" s="5"/>
      <c r="BWH154" s="5"/>
      <c r="BWI154" s="5"/>
      <c r="BWJ154" s="5"/>
      <c r="BWK154" s="5"/>
      <c r="BWL154" s="5"/>
      <c r="BWM154" s="5"/>
      <c r="BWN154" s="5"/>
      <c r="BWO154" s="5"/>
      <c r="BWP154" s="5"/>
      <c r="BWQ154" s="5"/>
      <c r="BWR154" s="5"/>
      <c r="BWS154" s="5"/>
      <c r="BWT154" s="5"/>
      <c r="BWU154" s="5"/>
      <c r="BWV154" s="5"/>
      <c r="BWW154" s="5"/>
      <c r="BWX154" s="5"/>
      <c r="BWY154" s="5"/>
      <c r="BWZ154" s="5"/>
      <c r="BXA154" s="5"/>
      <c r="BXB154" s="5"/>
      <c r="BXC154" s="5"/>
      <c r="BXD154" s="5"/>
      <c r="BXE154" s="5"/>
      <c r="BXF154" s="5"/>
      <c r="BXG154" s="5"/>
      <c r="BXH154" s="5"/>
      <c r="BXI154" s="5"/>
      <c r="BXJ154" s="5"/>
      <c r="BXK154" s="5"/>
      <c r="BXL154" s="5"/>
      <c r="BXM154" s="5"/>
      <c r="BXN154" s="5"/>
      <c r="BXO154" s="5"/>
      <c r="BXP154" s="5"/>
      <c r="BXQ154" s="5"/>
      <c r="BXR154" s="5"/>
      <c r="BXS154" s="5"/>
      <c r="BXT154" s="5"/>
      <c r="BXU154" s="5"/>
      <c r="BXV154" s="5"/>
      <c r="BXW154" s="5"/>
      <c r="BXX154" s="5"/>
      <c r="BXY154" s="5"/>
      <c r="BXZ154" s="5"/>
      <c r="BYA154" s="5"/>
      <c r="BYB154" s="5"/>
      <c r="BYC154" s="5"/>
      <c r="BYD154" s="5"/>
      <c r="BYE154" s="5"/>
      <c r="BYF154" s="5"/>
      <c r="BYG154" s="5"/>
      <c r="BYH154" s="5"/>
      <c r="BYI154" s="5"/>
      <c r="BYJ154" s="5"/>
      <c r="BYK154" s="5"/>
      <c r="BYL154" s="5"/>
      <c r="BYM154" s="5"/>
      <c r="BYN154" s="5"/>
      <c r="BYO154" s="5"/>
      <c r="BYP154" s="5"/>
      <c r="BYQ154" s="5"/>
      <c r="BYR154" s="5"/>
      <c r="BYS154" s="5"/>
      <c r="BYT154" s="5"/>
      <c r="BYU154" s="5"/>
      <c r="BYV154" s="5"/>
      <c r="BYW154" s="5"/>
      <c r="BYX154" s="5"/>
      <c r="BYY154" s="5"/>
      <c r="BYZ154" s="5"/>
      <c r="BZA154" s="5"/>
      <c r="BZB154" s="5"/>
      <c r="BZC154" s="5"/>
      <c r="BZD154" s="5"/>
      <c r="BZE154" s="5"/>
      <c r="BZF154" s="5"/>
      <c r="BZG154" s="5"/>
      <c r="BZH154" s="5"/>
      <c r="BZI154" s="5"/>
      <c r="BZJ154" s="5"/>
      <c r="BZK154" s="5"/>
      <c r="BZL154" s="5"/>
      <c r="BZM154" s="5"/>
      <c r="BZN154" s="5"/>
      <c r="BZO154" s="5"/>
      <c r="BZP154" s="5"/>
      <c r="BZQ154" s="5"/>
      <c r="BZR154" s="5"/>
      <c r="BZS154" s="5"/>
      <c r="BZT154" s="5"/>
      <c r="BZU154" s="5"/>
      <c r="BZV154" s="5"/>
      <c r="BZW154" s="5"/>
      <c r="BZX154" s="5"/>
      <c r="BZY154" s="5"/>
      <c r="BZZ154" s="5"/>
      <c r="CAA154" s="5"/>
      <c r="CAB154" s="5"/>
      <c r="CAC154" s="5"/>
      <c r="CAD154" s="5"/>
      <c r="CAE154" s="5"/>
      <c r="CAF154" s="5"/>
      <c r="CAG154" s="5"/>
      <c r="CAH154" s="5"/>
      <c r="CAI154" s="5"/>
      <c r="CAJ154" s="5"/>
      <c r="CAK154" s="5"/>
      <c r="CAL154" s="5"/>
      <c r="CAM154" s="5"/>
      <c r="CAN154" s="5"/>
      <c r="CAO154" s="5"/>
      <c r="CAP154" s="5"/>
      <c r="CAQ154" s="5"/>
      <c r="CAR154" s="5"/>
      <c r="CAS154" s="5"/>
      <c r="CAT154" s="5"/>
      <c r="CAU154" s="5"/>
      <c r="CAV154" s="5"/>
      <c r="CAW154" s="5"/>
      <c r="CAX154" s="5"/>
      <c r="CAY154" s="5"/>
      <c r="CAZ154" s="5"/>
      <c r="CBA154" s="5"/>
      <c r="CBB154" s="5"/>
      <c r="CBC154" s="5"/>
      <c r="CBD154" s="5"/>
      <c r="CBE154" s="5"/>
      <c r="CBF154" s="5"/>
      <c r="CBG154" s="5"/>
      <c r="CBH154" s="5"/>
      <c r="CBI154" s="5"/>
      <c r="CBJ154" s="5"/>
      <c r="CBK154" s="5"/>
      <c r="CBL154" s="5"/>
      <c r="CBM154" s="5"/>
      <c r="CBN154" s="5"/>
      <c r="CBO154" s="5"/>
      <c r="CBP154" s="5"/>
      <c r="CBQ154" s="5"/>
      <c r="CBR154" s="5"/>
      <c r="CBS154" s="5"/>
      <c r="CBT154" s="5"/>
      <c r="CBU154" s="5"/>
      <c r="CBV154" s="5"/>
      <c r="CBW154" s="5"/>
      <c r="CBX154" s="5"/>
      <c r="CBY154" s="5"/>
      <c r="CBZ154" s="5"/>
      <c r="CCA154" s="5"/>
      <c r="CCB154" s="5"/>
      <c r="CCC154" s="5"/>
      <c r="CCD154" s="5"/>
      <c r="CCE154" s="5"/>
      <c r="CCF154" s="5"/>
      <c r="CCG154" s="5"/>
      <c r="CCH154" s="5"/>
      <c r="CCI154" s="5"/>
      <c r="CCJ154" s="5"/>
      <c r="CCK154" s="5"/>
      <c r="CCL154" s="5"/>
      <c r="CCM154" s="5"/>
      <c r="CCN154" s="5"/>
      <c r="CCO154" s="5"/>
      <c r="CCP154" s="5"/>
      <c r="CCQ154" s="5"/>
      <c r="CCR154" s="5"/>
      <c r="CCS154" s="5"/>
      <c r="CCT154" s="5"/>
      <c r="CCU154" s="5"/>
      <c r="CCV154" s="5"/>
      <c r="CCW154" s="5"/>
      <c r="CCX154" s="5"/>
      <c r="CCY154" s="5"/>
      <c r="CCZ154" s="5"/>
      <c r="CDA154" s="5"/>
      <c r="CDB154" s="5"/>
      <c r="CDC154" s="5"/>
      <c r="CDD154" s="5"/>
      <c r="CDE154" s="5"/>
      <c r="CDF154" s="5"/>
      <c r="CDG154" s="5"/>
      <c r="CDH154" s="5"/>
      <c r="CDI154" s="5"/>
      <c r="CDJ154" s="5"/>
      <c r="CDK154" s="5"/>
      <c r="CDL154" s="5"/>
      <c r="CDM154" s="5"/>
      <c r="CDN154" s="5"/>
      <c r="CDO154" s="5"/>
      <c r="CDP154" s="5"/>
      <c r="CDQ154" s="5"/>
      <c r="CDR154" s="5"/>
      <c r="CDS154" s="5"/>
      <c r="CDT154" s="5"/>
      <c r="CDU154" s="5"/>
      <c r="CDV154" s="5"/>
      <c r="CDW154" s="5"/>
      <c r="CDX154" s="5"/>
      <c r="CDY154" s="5"/>
      <c r="CDZ154" s="5"/>
      <c r="CEA154" s="5"/>
      <c r="CEB154" s="5"/>
      <c r="CEC154" s="5"/>
      <c r="CED154" s="5"/>
      <c r="CEE154" s="5"/>
      <c r="CEF154" s="5"/>
      <c r="CEG154" s="5"/>
      <c r="CEH154" s="5"/>
      <c r="CEI154" s="5"/>
      <c r="CEJ154" s="5"/>
      <c r="CEK154" s="5"/>
      <c r="CEL154" s="5"/>
      <c r="CEM154" s="5"/>
      <c r="CEN154" s="5"/>
      <c r="CEO154" s="5"/>
      <c r="CEP154" s="5"/>
      <c r="CEQ154" s="5"/>
      <c r="CER154" s="5"/>
      <c r="CES154" s="5"/>
      <c r="CET154" s="5"/>
      <c r="CEU154" s="5"/>
      <c r="CEV154" s="5"/>
      <c r="CEW154" s="5"/>
      <c r="CEX154" s="5"/>
      <c r="CEY154" s="5"/>
      <c r="CEZ154" s="5"/>
      <c r="CFA154" s="5"/>
      <c r="CFB154" s="5"/>
      <c r="CFC154" s="5"/>
      <c r="CFD154" s="5"/>
      <c r="CFE154" s="5"/>
      <c r="CFF154" s="5"/>
      <c r="CFG154" s="5"/>
      <c r="CFH154" s="5"/>
      <c r="CFI154" s="5"/>
      <c r="CFJ154" s="5"/>
      <c r="CFK154" s="5"/>
      <c r="CFL154" s="5"/>
      <c r="CFM154" s="5"/>
      <c r="CFN154" s="5"/>
      <c r="CFO154" s="5"/>
      <c r="CFP154" s="5"/>
      <c r="CFQ154" s="5"/>
      <c r="CFR154" s="5"/>
      <c r="CFS154" s="5"/>
      <c r="CFT154" s="5"/>
      <c r="CFU154" s="5"/>
      <c r="CFV154" s="5"/>
      <c r="CFW154" s="5"/>
      <c r="CFX154" s="5"/>
      <c r="CFY154" s="5"/>
      <c r="CFZ154" s="5"/>
      <c r="CGA154" s="5"/>
      <c r="CGB154" s="5"/>
      <c r="CGC154" s="5"/>
      <c r="CGD154" s="5"/>
      <c r="CGE154" s="5"/>
      <c r="CGF154" s="5"/>
      <c r="CGG154" s="5"/>
      <c r="CGH154" s="5"/>
      <c r="CGI154" s="5"/>
      <c r="CGJ154" s="5"/>
      <c r="CGK154" s="5"/>
      <c r="CGL154" s="5"/>
      <c r="CGM154" s="5"/>
      <c r="CGN154" s="5"/>
      <c r="CGO154" s="5"/>
      <c r="CGP154" s="5"/>
      <c r="CGQ154" s="5"/>
      <c r="CGR154" s="5"/>
      <c r="CGS154" s="5"/>
      <c r="CGT154" s="5"/>
      <c r="CGU154" s="5"/>
      <c r="CGV154" s="5"/>
      <c r="CGW154" s="5"/>
      <c r="CGX154" s="5"/>
      <c r="CGY154" s="5"/>
      <c r="CGZ154" s="5"/>
      <c r="CHA154" s="5"/>
      <c r="CHB154" s="5"/>
      <c r="CHC154" s="5"/>
      <c r="CHD154" s="5"/>
      <c r="CHE154" s="5"/>
      <c r="CHF154" s="5"/>
      <c r="CHG154" s="5"/>
      <c r="CHH154" s="5"/>
      <c r="CHI154" s="5"/>
      <c r="CHJ154" s="5"/>
      <c r="CHK154" s="5"/>
      <c r="CHL154" s="5"/>
      <c r="CHM154" s="5"/>
      <c r="CHN154" s="5"/>
      <c r="CHO154" s="5"/>
      <c r="CHP154" s="5"/>
      <c r="CHQ154" s="5"/>
      <c r="CHR154" s="5"/>
      <c r="CHS154" s="5"/>
      <c r="CHT154" s="5"/>
      <c r="CHU154" s="5"/>
      <c r="CHV154" s="5"/>
      <c r="CHW154" s="5"/>
      <c r="CHX154" s="5"/>
      <c r="CHY154" s="5"/>
      <c r="CHZ154" s="5"/>
      <c r="CIA154" s="5"/>
      <c r="CIB154" s="5"/>
      <c r="CIC154" s="5"/>
      <c r="CID154" s="5"/>
      <c r="CIE154" s="5"/>
      <c r="CIF154" s="5"/>
      <c r="CIG154" s="5"/>
      <c r="CIH154" s="5"/>
      <c r="CII154" s="5"/>
      <c r="CIJ154" s="5"/>
      <c r="CIK154" s="5"/>
      <c r="CIL154" s="5"/>
      <c r="CIM154" s="5"/>
      <c r="CIN154" s="5"/>
      <c r="CIO154" s="5"/>
      <c r="CIP154" s="5"/>
      <c r="CIQ154" s="5"/>
      <c r="CIR154" s="5"/>
      <c r="CIS154" s="5"/>
      <c r="CIT154" s="5"/>
      <c r="CIU154" s="5"/>
      <c r="CIV154" s="5"/>
      <c r="CIW154" s="5"/>
      <c r="CIX154" s="5"/>
      <c r="CIY154" s="5"/>
      <c r="CIZ154" s="5"/>
      <c r="CJA154" s="5"/>
      <c r="CJB154" s="5"/>
      <c r="CJC154" s="5"/>
      <c r="CJD154" s="5"/>
      <c r="CJE154" s="5"/>
      <c r="CJF154" s="5"/>
      <c r="CJG154" s="5"/>
      <c r="CJH154" s="5"/>
      <c r="CJI154" s="5"/>
      <c r="CJJ154" s="5"/>
      <c r="CJK154" s="5"/>
      <c r="CJL154" s="5"/>
      <c r="CJM154" s="5"/>
      <c r="CJN154" s="5"/>
      <c r="CJO154" s="5"/>
      <c r="CJP154" s="5"/>
      <c r="CJQ154" s="5"/>
      <c r="CJR154" s="5"/>
      <c r="CJS154" s="5"/>
      <c r="CJT154" s="5"/>
      <c r="CJU154" s="5"/>
      <c r="CJV154" s="5"/>
      <c r="CJW154" s="5"/>
      <c r="CJX154" s="5"/>
      <c r="CJY154" s="5"/>
      <c r="CJZ154" s="5"/>
      <c r="CKA154" s="5"/>
      <c r="CKB154" s="5"/>
      <c r="CKC154" s="5"/>
      <c r="CKD154" s="5"/>
      <c r="CKE154" s="5"/>
      <c r="CKF154" s="5"/>
      <c r="CKG154" s="5"/>
      <c r="CKH154" s="5"/>
      <c r="CKI154" s="5"/>
      <c r="CKJ154" s="5"/>
      <c r="CKK154" s="5"/>
      <c r="CKL154" s="5"/>
      <c r="CKM154" s="5"/>
      <c r="CKN154" s="5"/>
      <c r="CKO154" s="5"/>
      <c r="CKP154" s="5"/>
      <c r="CKQ154" s="5"/>
      <c r="CKR154" s="5"/>
      <c r="CKS154" s="5"/>
      <c r="CKT154" s="5"/>
      <c r="CKU154" s="5"/>
      <c r="CKV154" s="5"/>
      <c r="CKW154" s="5"/>
      <c r="CKX154" s="5"/>
      <c r="CKY154" s="5"/>
      <c r="CKZ154" s="5"/>
      <c r="CLA154" s="5"/>
      <c r="CLB154" s="5"/>
      <c r="CLC154" s="5"/>
      <c r="CLD154" s="5"/>
      <c r="CLE154" s="5"/>
      <c r="CLF154" s="5"/>
      <c r="CLG154" s="5"/>
      <c r="CLH154" s="5"/>
      <c r="CLI154" s="5"/>
      <c r="CLJ154" s="5"/>
      <c r="CLK154" s="5"/>
      <c r="CLL154" s="5"/>
      <c r="CLM154" s="5"/>
      <c r="CLN154" s="5"/>
      <c r="CLO154" s="5"/>
      <c r="CLP154" s="5"/>
      <c r="CLQ154" s="5"/>
      <c r="CLR154" s="5"/>
      <c r="CLS154" s="5"/>
      <c r="CLT154" s="5"/>
      <c r="CLU154" s="5"/>
      <c r="CLV154" s="5"/>
      <c r="CLW154" s="5"/>
      <c r="CLX154" s="5"/>
      <c r="CLY154" s="5"/>
      <c r="CLZ154" s="5"/>
      <c r="CMA154" s="5"/>
      <c r="CMB154" s="5"/>
      <c r="CMC154" s="5"/>
      <c r="CMD154" s="5"/>
      <c r="CME154" s="5"/>
      <c r="CMF154" s="5"/>
      <c r="CMG154" s="5"/>
      <c r="CMH154" s="5"/>
      <c r="CMI154" s="5"/>
      <c r="CMJ154" s="5"/>
      <c r="CMK154" s="5"/>
      <c r="CML154" s="5"/>
      <c r="CMM154" s="5"/>
      <c r="CMN154" s="5"/>
      <c r="CMO154" s="5"/>
      <c r="CMP154" s="5"/>
      <c r="CMQ154" s="5"/>
      <c r="CMR154" s="5"/>
      <c r="CMS154" s="5"/>
      <c r="CMT154" s="5"/>
      <c r="CMU154" s="5"/>
      <c r="CMV154" s="5"/>
      <c r="CMW154" s="5"/>
      <c r="CMX154" s="5"/>
      <c r="CMY154" s="5"/>
      <c r="CMZ154" s="5"/>
      <c r="CNA154" s="5"/>
      <c r="CNB154" s="5"/>
      <c r="CNC154" s="5"/>
      <c r="CND154" s="5"/>
      <c r="CNE154" s="5"/>
      <c r="CNF154" s="5"/>
      <c r="CNG154" s="5"/>
      <c r="CNH154" s="5"/>
      <c r="CNI154" s="5"/>
      <c r="CNJ154" s="5"/>
      <c r="CNK154" s="5"/>
      <c r="CNL154" s="5"/>
      <c r="CNM154" s="5"/>
      <c r="CNN154" s="5"/>
      <c r="CNO154" s="5"/>
      <c r="CNP154" s="5"/>
      <c r="CNQ154" s="5"/>
      <c r="CNR154" s="5"/>
      <c r="CNS154" s="5"/>
      <c r="CNT154" s="5"/>
      <c r="CNU154" s="5"/>
      <c r="CNV154" s="5"/>
      <c r="CNW154" s="5"/>
      <c r="CNX154" s="5"/>
      <c r="CNY154" s="5"/>
      <c r="CNZ154" s="5"/>
      <c r="COA154" s="5"/>
      <c r="COB154" s="5"/>
      <c r="COC154" s="5"/>
      <c r="COD154" s="5"/>
      <c r="COE154" s="5"/>
      <c r="COF154" s="5"/>
      <c r="COG154" s="5"/>
      <c r="COH154" s="5"/>
      <c r="COI154" s="5"/>
      <c r="COJ154" s="5"/>
      <c r="COK154" s="5"/>
      <c r="COL154" s="5"/>
      <c r="COM154" s="5"/>
      <c r="CON154" s="5"/>
      <c r="COO154" s="5"/>
      <c r="COP154" s="5"/>
      <c r="COQ154" s="5"/>
      <c r="COR154" s="5"/>
      <c r="COS154" s="5"/>
      <c r="COT154" s="5"/>
      <c r="COU154" s="5"/>
      <c r="COV154" s="5"/>
      <c r="COW154" s="5"/>
      <c r="COX154" s="5"/>
      <c r="COY154" s="5"/>
      <c r="COZ154" s="5"/>
      <c r="CPA154" s="5"/>
      <c r="CPB154" s="5"/>
      <c r="CPC154" s="5"/>
      <c r="CPD154" s="5"/>
      <c r="CPE154" s="5"/>
      <c r="CPF154" s="5"/>
      <c r="CPG154" s="5"/>
      <c r="CPH154" s="5"/>
      <c r="CPI154" s="5"/>
      <c r="CPJ154" s="5"/>
      <c r="CPK154" s="5"/>
      <c r="CPL154" s="5"/>
      <c r="CPM154" s="5"/>
      <c r="CPN154" s="5"/>
      <c r="CPO154" s="5"/>
      <c r="CPP154" s="5"/>
      <c r="CPQ154" s="5"/>
      <c r="CPR154" s="5"/>
      <c r="CPS154" s="5"/>
      <c r="CPT154" s="5"/>
      <c r="CPU154" s="5"/>
      <c r="CPV154" s="5"/>
      <c r="CPW154" s="5"/>
      <c r="CPX154" s="5"/>
      <c r="CPY154" s="5"/>
      <c r="CPZ154" s="5"/>
      <c r="CQA154" s="5"/>
      <c r="CQB154" s="5"/>
      <c r="CQC154" s="5"/>
      <c r="CQD154" s="5"/>
      <c r="CQE154" s="5"/>
      <c r="CQF154" s="5"/>
      <c r="CQG154" s="5"/>
      <c r="CQH154" s="5"/>
      <c r="CQI154" s="5"/>
      <c r="CQJ154" s="5"/>
      <c r="CQK154" s="5"/>
      <c r="CQL154" s="5"/>
      <c r="CQM154" s="5"/>
      <c r="CQN154" s="5"/>
      <c r="CQO154" s="5"/>
      <c r="CQP154" s="5"/>
      <c r="CQQ154" s="5"/>
      <c r="CQR154" s="5"/>
      <c r="CQS154" s="5"/>
      <c r="CQT154" s="5"/>
      <c r="CQU154" s="5"/>
      <c r="CQV154" s="5"/>
      <c r="CQW154" s="5"/>
      <c r="CQX154" s="5"/>
      <c r="CQY154" s="5"/>
      <c r="CQZ154" s="5"/>
      <c r="CRA154" s="5"/>
      <c r="CRB154" s="5"/>
      <c r="CRC154" s="5"/>
      <c r="CRD154" s="5"/>
      <c r="CRE154" s="5"/>
      <c r="CRF154" s="5"/>
      <c r="CRG154" s="5"/>
      <c r="CRH154" s="5"/>
      <c r="CRI154" s="5"/>
      <c r="CRJ154" s="5"/>
      <c r="CRK154" s="5"/>
      <c r="CRL154" s="5"/>
      <c r="CRM154" s="5"/>
      <c r="CRN154" s="5"/>
      <c r="CRO154" s="5"/>
      <c r="CRP154" s="5"/>
      <c r="CRQ154" s="5"/>
      <c r="CRR154" s="5"/>
      <c r="CRS154" s="5"/>
      <c r="CRT154" s="5"/>
      <c r="CRU154" s="5"/>
      <c r="CRV154" s="5"/>
      <c r="CRW154" s="5"/>
      <c r="CRX154" s="5"/>
      <c r="CRY154" s="5"/>
      <c r="CRZ154" s="5"/>
      <c r="CSA154" s="5"/>
      <c r="CSB154" s="5"/>
      <c r="CSC154" s="5"/>
      <c r="CSD154" s="5"/>
      <c r="CSE154" s="5"/>
      <c r="CSF154" s="5"/>
      <c r="CSG154" s="5"/>
      <c r="CSH154" s="5"/>
      <c r="CSI154" s="5"/>
      <c r="CSJ154" s="5"/>
      <c r="CSK154" s="5"/>
      <c r="CSL154" s="5"/>
      <c r="CSM154" s="5"/>
      <c r="CSN154" s="5"/>
      <c r="CSO154" s="5"/>
      <c r="CSP154" s="5"/>
      <c r="CSQ154" s="5"/>
      <c r="CSR154" s="5"/>
      <c r="CSS154" s="5"/>
      <c r="CST154" s="5"/>
      <c r="CSU154" s="5"/>
      <c r="CSV154" s="5"/>
      <c r="CSW154" s="5"/>
      <c r="CSX154" s="5"/>
      <c r="CSY154" s="5"/>
      <c r="CSZ154" s="5"/>
      <c r="CTA154" s="5"/>
      <c r="CTB154" s="5"/>
      <c r="CTC154" s="5"/>
      <c r="CTD154" s="5"/>
      <c r="CTE154" s="5"/>
      <c r="CTF154" s="5"/>
      <c r="CTG154" s="5"/>
      <c r="CTH154" s="5"/>
      <c r="CTI154" s="5"/>
      <c r="CTJ154" s="5"/>
      <c r="CTK154" s="5"/>
      <c r="CTL154" s="5"/>
      <c r="CTM154" s="5"/>
      <c r="CTN154" s="5"/>
      <c r="CTO154" s="5"/>
      <c r="CTP154" s="5"/>
      <c r="CTQ154" s="5"/>
      <c r="CTR154" s="5"/>
      <c r="CTS154" s="5"/>
      <c r="CTT154" s="5"/>
      <c r="CTU154" s="5"/>
      <c r="CTV154" s="5"/>
      <c r="CTW154" s="5"/>
      <c r="CTX154" s="5"/>
      <c r="CTY154" s="5"/>
      <c r="CTZ154" s="5"/>
      <c r="CUA154" s="5"/>
      <c r="CUB154" s="5"/>
      <c r="CUC154" s="5"/>
      <c r="CUD154" s="5"/>
      <c r="CUE154" s="5"/>
      <c r="CUF154" s="5"/>
      <c r="CUG154" s="5"/>
      <c r="CUH154" s="5"/>
      <c r="CUI154" s="5"/>
      <c r="CUJ154" s="5"/>
      <c r="CUK154" s="5"/>
      <c r="CUL154" s="5"/>
      <c r="CUM154" s="5"/>
      <c r="CUN154" s="5"/>
      <c r="CUO154" s="5"/>
      <c r="CUP154" s="5"/>
      <c r="CUQ154" s="5"/>
      <c r="CUR154" s="5"/>
      <c r="CUS154" s="5"/>
      <c r="CUT154" s="5"/>
      <c r="CUU154" s="5"/>
      <c r="CUV154" s="5"/>
      <c r="CUW154" s="5"/>
      <c r="CUX154" s="5"/>
      <c r="CUY154" s="5"/>
      <c r="CUZ154" s="5"/>
      <c r="CVA154" s="5"/>
      <c r="CVB154" s="5"/>
      <c r="CVC154" s="5"/>
      <c r="CVD154" s="5"/>
      <c r="CVE154" s="5"/>
      <c r="CVF154" s="5"/>
      <c r="CVG154" s="5"/>
      <c r="CVH154" s="5"/>
      <c r="CVI154" s="5"/>
      <c r="CVJ154" s="5"/>
      <c r="CVK154" s="5"/>
      <c r="CVL154" s="5"/>
      <c r="CVM154" s="5"/>
      <c r="CVN154" s="5"/>
      <c r="CVO154" s="5"/>
      <c r="CVP154" s="5"/>
      <c r="CVQ154" s="5"/>
      <c r="CVR154" s="5"/>
      <c r="CVS154" s="5"/>
      <c r="CVT154" s="5"/>
      <c r="CVU154" s="5"/>
      <c r="CVV154" s="5"/>
      <c r="CVW154" s="5"/>
      <c r="CVX154" s="5"/>
      <c r="CVY154" s="5"/>
      <c r="CVZ154" s="5"/>
      <c r="CWA154" s="5"/>
      <c r="CWB154" s="5"/>
      <c r="CWC154" s="5"/>
      <c r="CWD154" s="5"/>
      <c r="CWE154" s="5"/>
      <c r="CWF154" s="5"/>
      <c r="CWG154" s="5"/>
      <c r="CWH154" s="5"/>
      <c r="CWI154" s="5"/>
      <c r="CWJ154" s="5"/>
      <c r="CWK154" s="5"/>
      <c r="CWL154" s="5"/>
      <c r="CWM154" s="5"/>
      <c r="CWN154" s="5"/>
      <c r="CWO154" s="5"/>
      <c r="CWP154" s="5"/>
      <c r="CWQ154" s="5"/>
      <c r="CWR154" s="5"/>
      <c r="CWS154" s="5"/>
      <c r="CWT154" s="5"/>
      <c r="CWU154" s="5"/>
      <c r="CWV154" s="5"/>
      <c r="CWW154" s="5"/>
      <c r="CWX154" s="5"/>
      <c r="CWY154" s="5"/>
      <c r="CWZ154" s="5"/>
      <c r="CXA154" s="5"/>
      <c r="CXB154" s="5"/>
      <c r="CXC154" s="5"/>
      <c r="CXD154" s="5"/>
      <c r="CXE154" s="5"/>
      <c r="CXF154" s="5"/>
      <c r="CXG154" s="5"/>
      <c r="CXH154" s="5"/>
      <c r="CXI154" s="5"/>
      <c r="CXJ154" s="5"/>
      <c r="CXK154" s="5"/>
      <c r="CXL154" s="5"/>
      <c r="CXM154" s="5"/>
      <c r="CXN154" s="5"/>
      <c r="CXO154" s="5"/>
      <c r="CXP154" s="5"/>
      <c r="CXQ154" s="5"/>
      <c r="CXR154" s="5"/>
      <c r="CXS154" s="5"/>
      <c r="CXT154" s="5"/>
      <c r="CXU154" s="5"/>
      <c r="CXV154" s="5"/>
      <c r="CXW154" s="5"/>
      <c r="CXX154" s="5"/>
      <c r="CXY154" s="5"/>
      <c r="CXZ154" s="5"/>
      <c r="CYA154" s="5"/>
      <c r="CYB154" s="5"/>
      <c r="CYC154" s="5"/>
      <c r="CYD154" s="5"/>
      <c r="CYE154" s="5"/>
      <c r="CYF154" s="5"/>
      <c r="CYG154" s="5"/>
      <c r="CYH154" s="5"/>
      <c r="CYI154" s="5"/>
      <c r="CYJ154" s="5"/>
      <c r="CYK154" s="5"/>
      <c r="CYL154" s="5"/>
      <c r="CYM154" s="5"/>
      <c r="CYN154" s="5"/>
      <c r="CYO154" s="5"/>
      <c r="CYP154" s="5"/>
      <c r="CYQ154" s="5"/>
      <c r="CYR154" s="5"/>
      <c r="CYS154" s="5"/>
      <c r="CYT154" s="5"/>
      <c r="CYU154" s="5"/>
      <c r="CYV154" s="5"/>
      <c r="CYW154" s="5"/>
      <c r="CYX154" s="5"/>
      <c r="CYY154" s="5"/>
      <c r="CYZ154" s="5"/>
      <c r="CZA154" s="5"/>
      <c r="CZB154" s="5"/>
      <c r="CZC154" s="5"/>
      <c r="CZD154" s="5"/>
      <c r="CZE154" s="5"/>
      <c r="CZF154" s="5"/>
      <c r="CZG154" s="5"/>
      <c r="CZH154" s="5"/>
      <c r="CZI154" s="5"/>
      <c r="CZJ154" s="5"/>
      <c r="CZK154" s="5"/>
      <c r="CZL154" s="5"/>
      <c r="CZM154" s="5"/>
      <c r="CZN154" s="5"/>
      <c r="CZO154" s="5"/>
      <c r="CZP154" s="5"/>
      <c r="CZQ154" s="5"/>
      <c r="CZR154" s="5"/>
      <c r="CZS154" s="5"/>
      <c r="CZT154" s="5"/>
      <c r="CZU154" s="5"/>
      <c r="CZV154" s="5"/>
      <c r="CZW154" s="5"/>
      <c r="CZX154" s="5"/>
      <c r="CZY154" s="5"/>
      <c r="CZZ154" s="5"/>
      <c r="DAA154" s="5"/>
      <c r="DAB154" s="5"/>
      <c r="DAC154" s="5"/>
      <c r="DAD154" s="5"/>
      <c r="DAE154" s="5"/>
      <c r="DAF154" s="5"/>
      <c r="DAG154" s="5"/>
      <c r="DAH154" s="5"/>
      <c r="DAI154" s="5"/>
      <c r="DAJ154" s="5"/>
      <c r="DAK154" s="5"/>
      <c r="DAL154" s="5"/>
      <c r="DAM154" s="5"/>
      <c r="DAN154" s="5"/>
      <c r="DAO154" s="5"/>
      <c r="DAP154" s="5"/>
      <c r="DAQ154" s="5"/>
      <c r="DAR154" s="5"/>
      <c r="DAS154" s="5"/>
      <c r="DAT154" s="5"/>
      <c r="DAU154" s="5"/>
      <c r="DAV154" s="5"/>
      <c r="DAW154" s="5"/>
      <c r="DAX154" s="5"/>
      <c r="DAY154" s="5"/>
      <c r="DAZ154" s="5"/>
      <c r="DBA154" s="5"/>
      <c r="DBB154" s="5"/>
      <c r="DBC154" s="5"/>
      <c r="DBD154" s="5"/>
      <c r="DBE154" s="5"/>
      <c r="DBF154" s="5"/>
      <c r="DBG154" s="5"/>
      <c r="DBH154" s="5"/>
      <c r="DBI154" s="5"/>
      <c r="DBJ154" s="5"/>
      <c r="DBK154" s="5"/>
      <c r="DBL154" s="5"/>
      <c r="DBM154" s="5"/>
      <c r="DBN154" s="5"/>
      <c r="DBO154" s="5"/>
      <c r="DBP154" s="5"/>
      <c r="DBQ154" s="5"/>
      <c r="DBR154" s="5"/>
      <c r="DBS154" s="5"/>
      <c r="DBT154" s="5"/>
      <c r="DBU154" s="5"/>
      <c r="DBV154" s="5"/>
      <c r="DBW154" s="5"/>
      <c r="DBX154" s="5"/>
      <c r="DBY154" s="5"/>
      <c r="DBZ154" s="5"/>
      <c r="DCA154" s="5"/>
      <c r="DCB154" s="5"/>
      <c r="DCC154" s="5"/>
      <c r="DCD154" s="5"/>
      <c r="DCE154" s="5"/>
      <c r="DCF154" s="5"/>
      <c r="DCG154" s="5"/>
      <c r="DCH154" s="5"/>
      <c r="DCI154" s="5"/>
      <c r="DCJ154" s="5"/>
      <c r="DCK154" s="5"/>
      <c r="DCL154" s="5"/>
      <c r="DCM154" s="5"/>
      <c r="DCN154" s="5"/>
      <c r="DCO154" s="5"/>
      <c r="DCP154" s="5"/>
      <c r="DCQ154" s="5"/>
      <c r="DCR154" s="5"/>
      <c r="DCS154" s="5"/>
      <c r="DCT154" s="5"/>
      <c r="DCU154" s="5"/>
      <c r="DCV154" s="5"/>
      <c r="DCW154" s="5"/>
      <c r="DCX154" s="5"/>
      <c r="DCY154" s="5"/>
      <c r="DCZ154" s="5"/>
      <c r="DDA154" s="5"/>
      <c r="DDB154" s="5"/>
      <c r="DDC154" s="5"/>
      <c r="DDD154" s="5"/>
      <c r="DDE154" s="5"/>
      <c r="DDF154" s="5"/>
      <c r="DDG154" s="5"/>
      <c r="DDH154" s="5"/>
      <c r="DDI154" s="5"/>
      <c r="DDJ154" s="5"/>
      <c r="DDK154" s="5"/>
      <c r="DDL154" s="5"/>
      <c r="DDM154" s="5"/>
      <c r="DDN154" s="5"/>
      <c r="DDO154" s="5"/>
      <c r="DDP154" s="5"/>
      <c r="DDQ154" s="5"/>
      <c r="DDR154" s="5"/>
      <c r="DDS154" s="5"/>
      <c r="DDT154" s="5"/>
      <c r="DDU154" s="5"/>
      <c r="DDV154" s="5"/>
      <c r="DDW154" s="5"/>
      <c r="DDX154" s="5"/>
      <c r="DDY154" s="5"/>
      <c r="DDZ154" s="5"/>
      <c r="DEA154" s="5"/>
      <c r="DEB154" s="5"/>
      <c r="DEC154" s="5"/>
      <c r="DED154" s="5"/>
      <c r="DEE154" s="5"/>
      <c r="DEF154" s="5"/>
      <c r="DEG154" s="5"/>
      <c r="DEH154" s="5"/>
      <c r="DEI154" s="5"/>
      <c r="DEJ154" s="5"/>
      <c r="DEK154" s="5"/>
      <c r="DEL154" s="5"/>
      <c r="DEM154" s="5"/>
      <c r="DEN154" s="5"/>
      <c r="DEO154" s="5"/>
      <c r="DEP154" s="5"/>
      <c r="DEQ154" s="5"/>
      <c r="DER154" s="5"/>
      <c r="DES154" s="5"/>
      <c r="DET154" s="5"/>
      <c r="DEU154" s="5"/>
      <c r="DEV154" s="5"/>
      <c r="DEW154" s="5"/>
      <c r="DEX154" s="5"/>
      <c r="DEY154" s="5"/>
      <c r="DEZ154" s="5"/>
      <c r="DFA154" s="5"/>
      <c r="DFB154" s="5"/>
      <c r="DFC154" s="5"/>
      <c r="DFD154" s="5"/>
      <c r="DFE154" s="5"/>
      <c r="DFF154" s="5"/>
      <c r="DFG154" s="5"/>
      <c r="DFH154" s="5"/>
      <c r="DFI154" s="5"/>
      <c r="DFJ154" s="5"/>
      <c r="DFK154" s="5"/>
      <c r="DFL154" s="5"/>
      <c r="DFM154" s="5"/>
      <c r="DFN154" s="5"/>
      <c r="DFO154" s="5"/>
      <c r="DFP154" s="5"/>
      <c r="DFQ154" s="5"/>
      <c r="DFR154" s="5"/>
      <c r="DFS154" s="5"/>
      <c r="DFT154" s="5"/>
      <c r="DFU154" s="5"/>
      <c r="DFV154" s="5"/>
      <c r="DFW154" s="5"/>
      <c r="DFX154" s="5"/>
      <c r="DFY154" s="5"/>
      <c r="DFZ154" s="5"/>
      <c r="DGA154" s="5"/>
      <c r="DGB154" s="5"/>
      <c r="DGC154" s="5"/>
      <c r="DGD154" s="5"/>
      <c r="DGE154" s="5"/>
      <c r="DGF154" s="5"/>
      <c r="DGG154" s="5"/>
      <c r="DGH154" s="5"/>
      <c r="DGI154" s="5"/>
      <c r="DGJ154" s="5"/>
      <c r="DGK154" s="5"/>
      <c r="DGL154" s="5"/>
      <c r="DGM154" s="5"/>
      <c r="DGN154" s="5"/>
      <c r="DGO154" s="5"/>
      <c r="DGP154" s="5"/>
      <c r="DGQ154" s="5"/>
      <c r="DGR154" s="5"/>
      <c r="DGS154" s="5"/>
      <c r="DGT154" s="5"/>
      <c r="DGU154" s="5"/>
      <c r="DGV154" s="5"/>
      <c r="DGW154" s="5"/>
      <c r="DGX154" s="5"/>
      <c r="DGY154" s="5"/>
      <c r="DGZ154" s="5"/>
      <c r="DHA154" s="5"/>
      <c r="DHB154" s="5"/>
      <c r="DHC154" s="5"/>
      <c r="DHD154" s="5"/>
      <c r="DHE154" s="5"/>
      <c r="DHF154" s="5"/>
      <c r="DHG154" s="5"/>
      <c r="DHH154" s="5"/>
      <c r="DHI154" s="5"/>
      <c r="DHJ154" s="5"/>
      <c r="DHK154" s="5"/>
      <c r="DHL154" s="5"/>
      <c r="DHM154" s="5"/>
      <c r="DHN154" s="5"/>
      <c r="DHO154" s="5"/>
      <c r="DHP154" s="5"/>
      <c r="DHQ154" s="5"/>
      <c r="DHR154" s="5"/>
      <c r="DHS154" s="5"/>
      <c r="DHT154" s="5"/>
      <c r="DHU154" s="5"/>
      <c r="DHV154" s="5"/>
      <c r="DHW154" s="5"/>
      <c r="DHX154" s="5"/>
      <c r="DHY154" s="5"/>
      <c r="DHZ154" s="5"/>
      <c r="DIA154" s="5"/>
      <c r="DIB154" s="5"/>
      <c r="DIC154" s="5"/>
      <c r="DID154" s="5"/>
      <c r="DIE154" s="5"/>
      <c r="DIF154" s="5"/>
      <c r="DIG154" s="5"/>
      <c r="DIH154" s="5"/>
      <c r="DII154" s="5"/>
      <c r="DIJ154" s="5"/>
      <c r="DIK154" s="5"/>
      <c r="DIL154" s="5"/>
      <c r="DIM154" s="5"/>
      <c r="DIN154" s="5"/>
      <c r="DIO154" s="5"/>
      <c r="DIP154" s="5"/>
      <c r="DIQ154" s="5"/>
      <c r="DIR154" s="5"/>
      <c r="DIS154" s="5"/>
      <c r="DIT154" s="5"/>
      <c r="DIU154" s="5"/>
      <c r="DIV154" s="5"/>
      <c r="DIW154" s="5"/>
      <c r="DIX154" s="5"/>
      <c r="DIY154" s="5"/>
      <c r="DIZ154" s="5"/>
      <c r="DJA154" s="5"/>
      <c r="DJB154" s="5"/>
      <c r="DJC154" s="5"/>
      <c r="DJD154" s="5"/>
      <c r="DJE154" s="5"/>
      <c r="DJF154" s="5"/>
      <c r="DJG154" s="5"/>
      <c r="DJH154" s="5"/>
      <c r="DJI154" s="5"/>
      <c r="DJJ154" s="5"/>
      <c r="DJK154" s="5"/>
      <c r="DJL154" s="5"/>
      <c r="DJM154" s="5"/>
      <c r="DJN154" s="5"/>
      <c r="DJO154" s="5"/>
      <c r="DJP154" s="5"/>
      <c r="DJQ154" s="5"/>
      <c r="DJR154" s="5"/>
      <c r="DJS154" s="5"/>
      <c r="DJT154" s="5"/>
      <c r="DJU154" s="5"/>
      <c r="DJV154" s="5"/>
      <c r="DJW154" s="5"/>
      <c r="DJX154" s="5"/>
      <c r="DJY154" s="5"/>
      <c r="DJZ154" s="5"/>
      <c r="DKA154" s="5"/>
      <c r="DKB154" s="5"/>
      <c r="DKC154" s="5"/>
      <c r="DKD154" s="5"/>
      <c r="DKE154" s="5"/>
      <c r="DKF154" s="5"/>
      <c r="DKG154" s="5"/>
      <c r="DKH154" s="5"/>
      <c r="DKI154" s="5"/>
      <c r="DKJ154" s="5"/>
      <c r="DKK154" s="5"/>
      <c r="DKL154" s="5"/>
      <c r="DKM154" s="5"/>
      <c r="DKN154" s="5"/>
      <c r="DKO154" s="5"/>
      <c r="DKP154" s="5"/>
      <c r="DKQ154" s="5"/>
      <c r="DKR154" s="5"/>
      <c r="DKS154" s="5"/>
      <c r="DKT154" s="5"/>
      <c r="DKU154" s="5"/>
      <c r="DKV154" s="5"/>
      <c r="DKW154" s="5"/>
      <c r="DKX154" s="5"/>
      <c r="DKY154" s="5"/>
      <c r="DKZ154" s="5"/>
      <c r="DLA154" s="5"/>
      <c r="DLB154" s="5"/>
      <c r="DLC154" s="5"/>
      <c r="DLD154" s="5"/>
      <c r="DLE154" s="5"/>
      <c r="DLF154" s="5"/>
      <c r="DLG154" s="5"/>
      <c r="DLH154" s="5"/>
      <c r="DLI154" s="5"/>
      <c r="DLJ154" s="5"/>
      <c r="DLK154" s="5"/>
      <c r="DLL154" s="5"/>
      <c r="DLM154" s="5"/>
      <c r="DLN154" s="5"/>
      <c r="DLO154" s="5"/>
      <c r="DLP154" s="5"/>
      <c r="DLQ154" s="5"/>
      <c r="DLR154" s="5"/>
      <c r="DLS154" s="5"/>
      <c r="DLT154" s="5"/>
      <c r="DLU154" s="5"/>
      <c r="DLV154" s="5"/>
      <c r="DLW154" s="5"/>
      <c r="DLX154" s="5"/>
      <c r="DLY154" s="5"/>
      <c r="DLZ154" s="5"/>
      <c r="DMA154" s="5"/>
      <c r="DMB154" s="5"/>
      <c r="DMC154" s="5"/>
      <c r="DMD154" s="5"/>
      <c r="DME154" s="5"/>
      <c r="DMF154" s="5"/>
      <c r="DMG154" s="5"/>
      <c r="DMH154" s="5"/>
      <c r="DMI154" s="5"/>
      <c r="DMJ154" s="5"/>
      <c r="DMK154" s="5"/>
      <c r="DML154" s="5"/>
      <c r="DMM154" s="5"/>
      <c r="DMN154" s="5"/>
      <c r="DMO154" s="5"/>
      <c r="DMP154" s="5"/>
      <c r="DMQ154" s="5"/>
      <c r="DMR154" s="5"/>
      <c r="DMS154" s="5"/>
      <c r="DMT154" s="5"/>
      <c r="DMU154" s="5"/>
      <c r="DMV154" s="5"/>
      <c r="DMW154" s="5"/>
      <c r="DMX154" s="5"/>
      <c r="DMY154" s="5"/>
      <c r="DMZ154" s="5"/>
      <c r="DNA154" s="5"/>
      <c r="DNB154" s="5"/>
      <c r="DNC154" s="5"/>
      <c r="DND154" s="5"/>
      <c r="DNE154" s="5"/>
      <c r="DNF154" s="5"/>
      <c r="DNG154" s="5"/>
      <c r="DNH154" s="5"/>
      <c r="DNI154" s="5"/>
      <c r="DNJ154" s="5"/>
      <c r="DNK154" s="5"/>
      <c r="DNL154" s="5"/>
      <c r="DNM154" s="5"/>
      <c r="DNN154" s="5"/>
      <c r="DNO154" s="5"/>
      <c r="DNP154" s="5"/>
      <c r="DNQ154" s="5"/>
      <c r="DNR154" s="5"/>
      <c r="DNS154" s="5"/>
      <c r="DNT154" s="5"/>
      <c r="DNU154" s="5"/>
      <c r="DNV154" s="5"/>
      <c r="DNW154" s="5"/>
      <c r="DNX154" s="5"/>
      <c r="DNY154" s="5"/>
      <c r="DNZ154" s="5"/>
      <c r="DOA154" s="5"/>
      <c r="DOB154" s="5"/>
      <c r="DOC154" s="5"/>
      <c r="DOD154" s="5"/>
      <c r="DOE154" s="5"/>
      <c r="DOF154" s="5"/>
      <c r="DOG154" s="5"/>
      <c r="DOH154" s="5"/>
      <c r="DOI154" s="5"/>
      <c r="DOJ154" s="5"/>
      <c r="DOK154" s="5"/>
      <c r="DOL154" s="5"/>
      <c r="DOM154" s="5"/>
      <c r="DON154" s="5"/>
      <c r="DOO154" s="5"/>
      <c r="DOP154" s="5"/>
      <c r="DOQ154" s="5"/>
      <c r="DOR154" s="5"/>
      <c r="DOS154" s="5"/>
      <c r="DOT154" s="5"/>
      <c r="DOU154" s="5"/>
      <c r="DOV154" s="5"/>
      <c r="DOW154" s="5"/>
      <c r="DOX154" s="5"/>
      <c r="DOY154" s="5"/>
      <c r="DOZ154" s="5"/>
      <c r="DPA154" s="5"/>
      <c r="DPB154" s="5"/>
      <c r="DPC154" s="5"/>
      <c r="DPD154" s="5"/>
      <c r="DPE154" s="5"/>
      <c r="DPF154" s="5"/>
      <c r="DPG154" s="5"/>
      <c r="DPH154" s="5"/>
      <c r="DPI154" s="5"/>
      <c r="DPJ154" s="5"/>
      <c r="DPK154" s="5"/>
      <c r="DPL154" s="5"/>
      <c r="DPM154" s="5"/>
      <c r="DPN154" s="5"/>
      <c r="DPO154" s="5"/>
      <c r="DPP154" s="5"/>
      <c r="DPQ154" s="5"/>
      <c r="DPR154" s="5"/>
      <c r="DPS154" s="5"/>
      <c r="DPT154" s="5"/>
      <c r="DPU154" s="5"/>
      <c r="DPV154" s="5"/>
      <c r="DPW154" s="5"/>
      <c r="DPX154" s="5"/>
      <c r="DPY154" s="5"/>
      <c r="DPZ154" s="5"/>
      <c r="DQA154" s="5"/>
      <c r="DQB154" s="5"/>
      <c r="DQC154" s="5"/>
      <c r="DQD154" s="5"/>
      <c r="DQE154" s="5"/>
      <c r="DQF154" s="5"/>
      <c r="DQG154" s="5"/>
      <c r="DQH154" s="5"/>
      <c r="DQI154" s="5"/>
      <c r="DQJ154" s="5"/>
      <c r="DQK154" s="5"/>
      <c r="DQL154" s="5"/>
      <c r="DQM154" s="5"/>
      <c r="DQN154" s="5"/>
      <c r="DQO154" s="5"/>
      <c r="DQP154" s="5"/>
      <c r="DQQ154" s="5"/>
      <c r="DQR154" s="5"/>
      <c r="DQS154" s="5"/>
      <c r="DQT154" s="5"/>
      <c r="DQU154" s="5"/>
      <c r="DQV154" s="5"/>
      <c r="DQW154" s="5"/>
      <c r="DQX154" s="5"/>
      <c r="DQY154" s="5"/>
      <c r="DQZ154" s="5"/>
      <c r="DRA154" s="5"/>
      <c r="DRB154" s="5"/>
      <c r="DRC154" s="5"/>
      <c r="DRD154" s="5"/>
      <c r="DRE154" s="5"/>
      <c r="DRF154" s="5"/>
      <c r="DRG154" s="5"/>
      <c r="DRH154" s="5"/>
      <c r="DRI154" s="5"/>
      <c r="DRJ154" s="5"/>
      <c r="DRK154" s="5"/>
      <c r="DRL154" s="5"/>
      <c r="DRM154" s="5"/>
      <c r="DRN154" s="5"/>
      <c r="DRO154" s="5"/>
      <c r="DRP154" s="5"/>
      <c r="DRQ154" s="5"/>
      <c r="DRR154" s="5"/>
      <c r="DRS154" s="5"/>
      <c r="DRT154" s="5"/>
      <c r="DRU154" s="5"/>
      <c r="DRV154" s="5"/>
      <c r="DRW154" s="5"/>
      <c r="DRX154" s="5"/>
      <c r="DRY154" s="5"/>
      <c r="DRZ154" s="5"/>
      <c r="DSA154" s="5"/>
      <c r="DSB154" s="5"/>
      <c r="DSC154" s="5"/>
      <c r="DSD154" s="5"/>
      <c r="DSE154" s="5"/>
      <c r="DSF154" s="5"/>
      <c r="DSG154" s="5"/>
      <c r="DSH154" s="5"/>
      <c r="DSI154" s="5"/>
      <c r="DSJ154" s="5"/>
      <c r="DSK154" s="5"/>
      <c r="DSL154" s="5"/>
      <c r="DSM154" s="5"/>
      <c r="DSN154" s="5"/>
      <c r="DSO154" s="5"/>
      <c r="DSP154" s="5"/>
      <c r="DSQ154" s="5"/>
      <c r="DSR154" s="5"/>
      <c r="DSS154" s="5"/>
      <c r="DST154" s="5"/>
      <c r="DSU154" s="5"/>
      <c r="DSV154" s="5"/>
      <c r="DSW154" s="5"/>
      <c r="DSX154" s="5"/>
      <c r="DSY154" s="5"/>
      <c r="DSZ154" s="5"/>
      <c r="DTA154" s="5"/>
      <c r="DTB154" s="5"/>
      <c r="DTC154" s="5"/>
      <c r="DTD154" s="5"/>
      <c r="DTE154" s="5"/>
      <c r="DTF154" s="5"/>
      <c r="DTG154" s="5"/>
      <c r="DTH154" s="5"/>
      <c r="DTI154" s="5"/>
      <c r="DTJ154" s="5"/>
      <c r="DTK154" s="5"/>
      <c r="DTL154" s="5"/>
      <c r="DTM154" s="5"/>
      <c r="DTN154" s="5"/>
      <c r="DTO154" s="5"/>
      <c r="DTP154" s="5"/>
      <c r="DTQ154" s="5"/>
      <c r="DTR154" s="5"/>
      <c r="DTS154" s="5"/>
      <c r="DTT154" s="5"/>
      <c r="DTU154" s="5"/>
      <c r="DTV154" s="5"/>
      <c r="DTW154" s="5"/>
      <c r="DTX154" s="5"/>
      <c r="DTY154" s="5"/>
      <c r="DTZ154" s="5"/>
      <c r="DUA154" s="5"/>
      <c r="DUB154" s="5"/>
      <c r="DUC154" s="5"/>
      <c r="DUD154" s="5"/>
      <c r="DUE154" s="5"/>
      <c r="DUF154" s="5"/>
      <c r="DUG154" s="5"/>
      <c r="DUH154" s="5"/>
      <c r="DUI154" s="5"/>
      <c r="DUJ154" s="5"/>
      <c r="DUK154" s="5"/>
      <c r="DUL154" s="5"/>
      <c r="DUM154" s="5"/>
      <c r="DUN154" s="5"/>
      <c r="DUO154" s="5"/>
      <c r="DUP154" s="5"/>
      <c r="DUQ154" s="5"/>
      <c r="DUR154" s="5"/>
      <c r="DUS154" s="5"/>
      <c r="DUT154" s="5"/>
      <c r="DUU154" s="5"/>
      <c r="DUV154" s="5"/>
      <c r="DUW154" s="5"/>
      <c r="DUX154" s="5"/>
      <c r="DUY154" s="5"/>
      <c r="DUZ154" s="5"/>
      <c r="DVA154" s="5"/>
      <c r="DVB154" s="5"/>
      <c r="DVC154" s="5"/>
      <c r="DVD154" s="5"/>
      <c r="DVE154" s="5"/>
      <c r="DVF154" s="5"/>
      <c r="DVG154" s="5"/>
      <c r="DVH154" s="5"/>
      <c r="DVI154" s="5"/>
      <c r="DVJ154" s="5"/>
      <c r="DVK154" s="5"/>
      <c r="DVL154" s="5"/>
      <c r="DVM154" s="5"/>
      <c r="DVN154" s="5"/>
      <c r="DVO154" s="5"/>
      <c r="DVP154" s="5"/>
      <c r="DVQ154" s="5"/>
      <c r="DVR154" s="5"/>
      <c r="DVS154" s="5"/>
      <c r="DVT154" s="5"/>
      <c r="DVU154" s="5"/>
      <c r="DVV154" s="5"/>
      <c r="DVW154" s="5"/>
      <c r="DVX154" s="5"/>
      <c r="DVY154" s="5"/>
      <c r="DVZ154" s="5"/>
      <c r="DWA154" s="5"/>
      <c r="DWB154" s="5"/>
      <c r="DWC154" s="5"/>
      <c r="DWD154" s="5"/>
      <c r="DWE154" s="5"/>
      <c r="DWF154" s="5"/>
      <c r="DWG154" s="5"/>
      <c r="DWH154" s="5"/>
      <c r="DWI154" s="5"/>
      <c r="DWJ154" s="5"/>
      <c r="DWK154" s="5"/>
      <c r="DWL154" s="5"/>
      <c r="DWM154" s="5"/>
      <c r="DWN154" s="5"/>
      <c r="DWO154" s="5"/>
      <c r="DWP154" s="5"/>
      <c r="DWQ154" s="5"/>
      <c r="DWR154" s="5"/>
      <c r="DWS154" s="5"/>
      <c r="DWT154" s="5"/>
      <c r="DWU154" s="5"/>
      <c r="DWV154" s="5"/>
      <c r="DWW154" s="5"/>
      <c r="DWX154" s="5"/>
      <c r="DWY154" s="5"/>
      <c r="DWZ154" s="5"/>
      <c r="DXA154" s="5"/>
      <c r="DXB154" s="5"/>
      <c r="DXC154" s="5"/>
      <c r="DXD154" s="5"/>
      <c r="DXE154" s="5"/>
      <c r="DXF154" s="5"/>
      <c r="DXG154" s="5"/>
      <c r="DXH154" s="5"/>
      <c r="DXI154" s="5"/>
      <c r="DXJ154" s="5"/>
      <c r="DXK154" s="5"/>
      <c r="DXL154" s="5"/>
      <c r="DXM154" s="5"/>
      <c r="DXN154" s="5"/>
      <c r="DXO154" s="5"/>
      <c r="DXP154" s="5"/>
      <c r="DXQ154" s="5"/>
      <c r="DXR154" s="5"/>
      <c r="DXS154" s="5"/>
      <c r="DXT154" s="5"/>
      <c r="DXU154" s="5"/>
      <c r="DXV154" s="5"/>
      <c r="DXW154" s="5"/>
      <c r="DXX154" s="5"/>
      <c r="DXY154" s="5"/>
      <c r="DXZ154" s="5"/>
      <c r="DYA154" s="5"/>
      <c r="DYB154" s="5"/>
      <c r="DYC154" s="5"/>
      <c r="DYD154" s="5"/>
      <c r="DYE154" s="5"/>
      <c r="DYF154" s="5"/>
      <c r="DYG154" s="5"/>
      <c r="DYH154" s="5"/>
      <c r="DYI154" s="5"/>
      <c r="DYJ154" s="5"/>
      <c r="DYK154" s="5"/>
      <c r="DYL154" s="5"/>
      <c r="DYM154" s="5"/>
      <c r="DYN154" s="5"/>
      <c r="DYO154" s="5"/>
      <c r="DYP154" s="5"/>
      <c r="DYQ154" s="5"/>
      <c r="DYR154" s="5"/>
      <c r="DYS154" s="5"/>
      <c r="DYT154" s="5"/>
      <c r="DYU154" s="5"/>
      <c r="DYV154" s="5"/>
      <c r="DYW154" s="5"/>
      <c r="DYX154" s="5"/>
      <c r="DYY154" s="5"/>
      <c r="DYZ154" s="5"/>
      <c r="DZA154" s="5"/>
      <c r="DZB154" s="5"/>
      <c r="DZC154" s="5"/>
      <c r="DZD154" s="5"/>
      <c r="DZE154" s="5"/>
      <c r="DZF154" s="5"/>
      <c r="DZG154" s="5"/>
      <c r="DZH154" s="5"/>
      <c r="DZI154" s="5"/>
      <c r="DZJ154" s="5"/>
      <c r="DZK154" s="5"/>
      <c r="DZL154" s="5"/>
      <c r="DZM154" s="5"/>
      <c r="DZN154" s="5"/>
      <c r="DZO154" s="5"/>
      <c r="DZP154" s="5"/>
      <c r="DZQ154" s="5"/>
      <c r="DZR154" s="5"/>
      <c r="DZS154" s="5"/>
      <c r="DZT154" s="5"/>
      <c r="DZU154" s="5"/>
      <c r="DZV154" s="5"/>
      <c r="DZW154" s="5"/>
      <c r="DZX154" s="5"/>
      <c r="DZY154" s="5"/>
      <c r="DZZ154" s="5"/>
      <c r="EAA154" s="5"/>
      <c r="EAB154" s="5"/>
      <c r="EAC154" s="5"/>
      <c r="EAD154" s="5"/>
      <c r="EAE154" s="5"/>
      <c r="EAF154" s="5"/>
      <c r="EAG154" s="5"/>
      <c r="EAH154" s="5"/>
      <c r="EAI154" s="5"/>
      <c r="EAJ154" s="5"/>
      <c r="EAK154" s="5"/>
      <c r="EAL154" s="5"/>
      <c r="EAM154" s="5"/>
      <c r="EAN154" s="5"/>
      <c r="EAO154" s="5"/>
      <c r="EAP154" s="5"/>
      <c r="EAQ154" s="5"/>
      <c r="EAR154" s="5"/>
      <c r="EAS154" s="5"/>
      <c r="EAT154" s="5"/>
      <c r="EAU154" s="5"/>
      <c r="EAV154" s="5"/>
      <c r="EAW154" s="5"/>
      <c r="EAX154" s="5"/>
      <c r="EAY154" s="5"/>
      <c r="EAZ154" s="5"/>
      <c r="EBA154" s="5"/>
      <c r="EBB154" s="5"/>
      <c r="EBC154" s="5"/>
      <c r="EBD154" s="5"/>
      <c r="EBE154" s="5"/>
      <c r="EBF154" s="5"/>
      <c r="EBG154" s="5"/>
      <c r="EBH154" s="5"/>
      <c r="EBI154" s="5"/>
      <c r="EBJ154" s="5"/>
      <c r="EBK154" s="5"/>
      <c r="EBL154" s="5"/>
      <c r="EBM154" s="5"/>
      <c r="EBN154" s="5"/>
      <c r="EBO154" s="5"/>
      <c r="EBP154" s="5"/>
      <c r="EBQ154" s="5"/>
      <c r="EBR154" s="5"/>
      <c r="EBS154" s="5"/>
      <c r="EBT154" s="5"/>
      <c r="EBU154" s="5"/>
      <c r="EBV154" s="5"/>
      <c r="EBW154" s="5"/>
      <c r="EBX154" s="5"/>
      <c r="EBY154" s="5"/>
      <c r="EBZ154" s="5"/>
      <c r="ECA154" s="5"/>
      <c r="ECB154" s="5"/>
      <c r="ECC154" s="5"/>
      <c r="ECD154" s="5"/>
      <c r="ECE154" s="5"/>
      <c r="ECF154" s="5"/>
      <c r="ECG154" s="5"/>
      <c r="ECH154" s="5"/>
      <c r="ECI154" s="5"/>
      <c r="ECJ154" s="5"/>
      <c r="ECK154" s="5"/>
      <c r="ECL154" s="5"/>
      <c r="ECM154" s="5"/>
      <c r="ECN154" s="5"/>
      <c r="ECO154" s="5"/>
      <c r="ECP154" s="5"/>
      <c r="ECQ154" s="5"/>
      <c r="ECR154" s="5"/>
      <c r="ECS154" s="5"/>
      <c r="ECT154" s="5"/>
      <c r="ECU154" s="5"/>
      <c r="ECV154" s="5"/>
      <c r="ECW154" s="5"/>
      <c r="ECX154" s="5"/>
      <c r="ECY154" s="5"/>
      <c r="ECZ154" s="5"/>
      <c r="EDA154" s="5"/>
      <c r="EDB154" s="5"/>
      <c r="EDC154" s="5"/>
      <c r="EDD154" s="5"/>
      <c r="EDE154" s="5"/>
      <c r="EDF154" s="5"/>
      <c r="EDG154" s="5"/>
      <c r="EDH154" s="5"/>
      <c r="EDI154" s="5"/>
      <c r="EDJ154" s="5"/>
      <c r="EDK154" s="5"/>
      <c r="EDL154" s="5"/>
      <c r="EDM154" s="5"/>
      <c r="EDN154" s="5"/>
      <c r="EDO154" s="5"/>
      <c r="EDP154" s="5"/>
      <c r="EDQ154" s="5"/>
      <c r="EDR154" s="5"/>
      <c r="EDS154" s="5"/>
      <c r="EDT154" s="5"/>
      <c r="EDU154" s="5"/>
      <c r="EDV154" s="5"/>
      <c r="EDW154" s="5"/>
      <c r="EDX154" s="5"/>
      <c r="EDY154" s="5"/>
      <c r="EDZ154" s="5"/>
      <c r="EEA154" s="5"/>
      <c r="EEB154" s="5"/>
      <c r="EEC154" s="5"/>
      <c r="EED154" s="5"/>
      <c r="EEE154" s="5"/>
      <c r="EEF154" s="5"/>
      <c r="EEG154" s="5"/>
      <c r="EEH154" s="5"/>
      <c r="EEI154" s="5"/>
      <c r="EEJ154" s="5"/>
      <c r="EEK154" s="5"/>
      <c r="EEL154" s="5"/>
      <c r="EEM154" s="5"/>
      <c r="EEN154" s="5"/>
      <c r="EEO154" s="5"/>
      <c r="EEP154" s="5"/>
      <c r="EEQ154" s="5"/>
      <c r="EER154" s="5"/>
      <c r="EES154" s="5"/>
      <c r="EET154" s="5"/>
      <c r="EEU154" s="5"/>
      <c r="EEV154" s="5"/>
      <c r="EEW154" s="5"/>
      <c r="EEX154" s="5"/>
      <c r="EEY154" s="5"/>
      <c r="EEZ154" s="5"/>
      <c r="EFA154" s="5"/>
      <c r="EFB154" s="5"/>
      <c r="EFC154" s="5"/>
      <c r="EFD154" s="5"/>
      <c r="EFE154" s="5"/>
      <c r="EFF154" s="5"/>
      <c r="EFG154" s="5"/>
      <c r="EFH154" s="5"/>
      <c r="EFI154" s="5"/>
      <c r="EFJ154" s="5"/>
      <c r="EFK154" s="5"/>
      <c r="EFL154" s="5"/>
      <c r="EFM154" s="5"/>
      <c r="EFN154" s="5"/>
      <c r="EFO154" s="5"/>
      <c r="EFP154" s="5"/>
      <c r="EFQ154" s="5"/>
      <c r="EFR154" s="5"/>
      <c r="EFS154" s="5"/>
      <c r="EFT154" s="5"/>
      <c r="EFU154" s="5"/>
      <c r="EFV154" s="5"/>
      <c r="EFW154" s="5"/>
      <c r="EFX154" s="5"/>
      <c r="EFY154" s="5"/>
      <c r="EFZ154" s="5"/>
      <c r="EGA154" s="5"/>
      <c r="EGB154" s="5"/>
      <c r="EGC154" s="5"/>
      <c r="EGD154" s="5"/>
      <c r="EGE154" s="5"/>
      <c r="EGF154" s="5"/>
      <c r="EGG154" s="5"/>
      <c r="EGH154" s="5"/>
      <c r="EGI154" s="5"/>
      <c r="EGJ154" s="5"/>
      <c r="EGK154" s="5"/>
      <c r="EGL154" s="5"/>
      <c r="EGM154" s="5"/>
      <c r="EGN154" s="5"/>
      <c r="EGO154" s="5"/>
      <c r="EGP154" s="5"/>
      <c r="EGQ154" s="5"/>
      <c r="EGR154" s="5"/>
      <c r="EGS154" s="5"/>
      <c r="EGT154" s="5"/>
      <c r="EGU154" s="5"/>
      <c r="EGV154" s="5"/>
      <c r="EGW154" s="5"/>
      <c r="EGX154" s="5"/>
      <c r="EGY154" s="5"/>
      <c r="EGZ154" s="5"/>
      <c r="EHA154" s="5"/>
      <c r="EHB154" s="5"/>
      <c r="EHC154" s="5"/>
      <c r="EHD154" s="5"/>
      <c r="EHE154" s="5"/>
      <c r="EHF154" s="5"/>
      <c r="EHG154" s="5"/>
      <c r="EHH154" s="5"/>
      <c r="EHI154" s="5"/>
      <c r="EHJ154" s="5"/>
      <c r="EHK154" s="5"/>
      <c r="EHL154" s="5"/>
      <c r="EHM154" s="5"/>
      <c r="EHN154" s="5"/>
      <c r="EHO154" s="5"/>
      <c r="EHP154" s="5"/>
      <c r="EHQ154" s="5"/>
      <c r="EHR154" s="5"/>
      <c r="EHS154" s="5"/>
      <c r="EHT154" s="5"/>
      <c r="EHU154" s="5"/>
      <c r="EHV154" s="5"/>
      <c r="EHW154" s="5"/>
      <c r="EHX154" s="5"/>
      <c r="EHY154" s="5"/>
      <c r="EHZ154" s="5"/>
      <c r="EIA154" s="5"/>
      <c r="EIB154" s="5"/>
      <c r="EIC154" s="5"/>
      <c r="EID154" s="5"/>
      <c r="EIE154" s="5"/>
      <c r="EIF154" s="5"/>
      <c r="EIG154" s="5"/>
      <c r="EIH154" s="5"/>
      <c r="EII154" s="5"/>
      <c r="EIJ154" s="5"/>
      <c r="EIK154" s="5"/>
      <c r="EIL154" s="5"/>
      <c r="EIM154" s="5"/>
      <c r="EIN154" s="5"/>
      <c r="EIO154" s="5"/>
      <c r="EIP154" s="5"/>
      <c r="EIQ154" s="5"/>
      <c r="EIR154" s="5"/>
      <c r="EIS154" s="5"/>
      <c r="EIT154" s="5"/>
      <c r="EIU154" s="5"/>
      <c r="EIV154" s="5"/>
      <c r="EIW154" s="5"/>
      <c r="EIX154" s="5"/>
      <c r="EIY154" s="5"/>
      <c r="EIZ154" s="5"/>
      <c r="EJA154" s="5"/>
      <c r="EJB154" s="5"/>
      <c r="EJC154" s="5"/>
      <c r="EJD154" s="5"/>
      <c r="EJE154" s="5"/>
      <c r="EJF154" s="5"/>
      <c r="EJG154" s="5"/>
      <c r="EJH154" s="5"/>
      <c r="EJI154" s="5"/>
      <c r="EJJ154" s="5"/>
      <c r="EJK154" s="5"/>
      <c r="EJL154" s="5"/>
      <c r="EJM154" s="5"/>
      <c r="EJN154" s="5"/>
      <c r="EJO154" s="5"/>
      <c r="EJP154" s="5"/>
      <c r="EJQ154" s="5"/>
      <c r="EJR154" s="5"/>
      <c r="EJS154" s="5"/>
      <c r="EJT154" s="5"/>
      <c r="EJU154" s="5"/>
      <c r="EJV154" s="5"/>
      <c r="EJW154" s="5"/>
      <c r="EJX154" s="5"/>
      <c r="EJY154" s="5"/>
      <c r="EJZ154" s="5"/>
      <c r="EKA154" s="5"/>
      <c r="EKB154" s="5"/>
      <c r="EKC154" s="5"/>
      <c r="EKD154" s="5"/>
      <c r="EKE154" s="5"/>
      <c r="EKF154" s="5"/>
      <c r="EKG154" s="5"/>
      <c r="EKH154" s="5"/>
      <c r="EKI154" s="5"/>
      <c r="EKJ154" s="5"/>
      <c r="EKK154" s="5"/>
      <c r="EKL154" s="5"/>
      <c r="EKM154" s="5"/>
      <c r="EKN154" s="5"/>
      <c r="EKO154" s="5"/>
      <c r="EKP154" s="5"/>
      <c r="EKQ154" s="5"/>
      <c r="EKR154" s="5"/>
      <c r="EKS154" s="5"/>
      <c r="EKT154" s="5"/>
      <c r="EKU154" s="5"/>
      <c r="EKV154" s="5"/>
      <c r="EKW154" s="5"/>
      <c r="EKX154" s="5"/>
      <c r="EKY154" s="5"/>
      <c r="EKZ154" s="5"/>
      <c r="ELA154" s="5"/>
      <c r="ELB154" s="5"/>
      <c r="ELC154" s="5"/>
      <c r="ELD154" s="5"/>
      <c r="ELE154" s="5"/>
      <c r="ELF154" s="5"/>
      <c r="ELG154" s="5"/>
      <c r="ELH154" s="5"/>
      <c r="ELI154" s="5"/>
      <c r="ELJ154" s="5"/>
      <c r="ELK154" s="5"/>
      <c r="ELL154" s="5"/>
      <c r="ELM154" s="5"/>
      <c r="ELN154" s="5"/>
      <c r="ELO154" s="5"/>
      <c r="ELP154" s="5"/>
      <c r="ELQ154" s="5"/>
      <c r="ELR154" s="5"/>
      <c r="ELS154" s="5"/>
      <c r="ELT154" s="5"/>
      <c r="ELU154" s="5"/>
      <c r="ELV154" s="5"/>
      <c r="ELW154" s="5"/>
      <c r="ELX154" s="5"/>
      <c r="ELY154" s="5"/>
      <c r="ELZ154" s="5"/>
      <c r="EMA154" s="5"/>
      <c r="EMB154" s="5"/>
      <c r="EMC154" s="5"/>
      <c r="EMD154" s="5"/>
      <c r="EME154" s="5"/>
      <c r="EMF154" s="5"/>
      <c r="EMG154" s="5"/>
      <c r="EMH154" s="5"/>
      <c r="EMI154" s="5"/>
      <c r="EMJ154" s="5"/>
      <c r="EMK154" s="5"/>
      <c r="EML154" s="5"/>
      <c r="EMM154" s="5"/>
      <c r="EMN154" s="5"/>
      <c r="EMO154" s="5"/>
      <c r="EMP154" s="5"/>
      <c r="EMQ154" s="5"/>
      <c r="EMR154" s="5"/>
      <c r="EMS154" s="5"/>
      <c r="EMT154" s="5"/>
      <c r="EMU154" s="5"/>
      <c r="EMV154" s="5"/>
      <c r="EMW154" s="5"/>
      <c r="EMX154" s="5"/>
      <c r="EMY154" s="5"/>
      <c r="EMZ154" s="5"/>
      <c r="ENA154" s="5"/>
      <c r="ENB154" s="5"/>
      <c r="ENC154" s="5"/>
      <c r="END154" s="5"/>
      <c r="ENE154" s="5"/>
      <c r="ENF154" s="5"/>
      <c r="ENG154" s="5"/>
      <c r="ENH154" s="5"/>
      <c r="ENI154" s="5"/>
      <c r="ENJ154" s="5"/>
      <c r="ENK154" s="5"/>
      <c r="ENL154" s="5"/>
      <c r="ENM154" s="5"/>
      <c r="ENN154" s="5"/>
      <c r="ENO154" s="5"/>
      <c r="ENP154" s="5"/>
      <c r="ENQ154" s="5"/>
      <c r="ENR154" s="5"/>
      <c r="ENS154" s="5"/>
      <c r="ENT154" s="5"/>
      <c r="ENU154" s="5"/>
      <c r="ENV154" s="5"/>
      <c r="ENW154" s="5"/>
      <c r="ENX154" s="5"/>
      <c r="ENY154" s="5"/>
      <c r="ENZ154" s="5"/>
      <c r="EOA154" s="5"/>
      <c r="EOB154" s="5"/>
      <c r="EOC154" s="5"/>
      <c r="EOD154" s="5"/>
      <c r="EOE154" s="5"/>
      <c r="EOF154" s="5"/>
      <c r="EOG154" s="5"/>
      <c r="EOH154" s="5"/>
      <c r="EOI154" s="5"/>
      <c r="EOJ154" s="5"/>
      <c r="EOK154" s="5"/>
      <c r="EOL154" s="5"/>
      <c r="EOM154" s="5"/>
      <c r="EON154" s="5"/>
      <c r="EOO154" s="5"/>
      <c r="EOP154" s="5"/>
      <c r="EOQ154" s="5"/>
      <c r="EOR154" s="5"/>
      <c r="EOS154" s="5"/>
      <c r="EOT154" s="5"/>
      <c r="EOU154" s="5"/>
      <c r="EOV154" s="5"/>
      <c r="EOW154" s="5"/>
      <c r="EOX154" s="5"/>
      <c r="EOY154" s="5"/>
      <c r="EOZ154" s="5"/>
      <c r="EPA154" s="5"/>
      <c r="EPB154" s="5"/>
      <c r="EPC154" s="5"/>
      <c r="EPD154" s="5"/>
      <c r="EPE154" s="5"/>
      <c r="EPF154" s="5"/>
      <c r="EPG154" s="5"/>
      <c r="EPH154" s="5"/>
      <c r="EPI154" s="5"/>
      <c r="EPJ154" s="5"/>
      <c r="EPK154" s="5"/>
      <c r="EPL154" s="5"/>
      <c r="EPM154" s="5"/>
      <c r="EPN154" s="5"/>
      <c r="EPO154" s="5"/>
      <c r="EPP154" s="5"/>
      <c r="EPQ154" s="5"/>
      <c r="EPR154" s="5"/>
      <c r="EPS154" s="5"/>
      <c r="EPT154" s="5"/>
      <c r="EPU154" s="5"/>
      <c r="EPV154" s="5"/>
      <c r="EPW154" s="5"/>
      <c r="EPX154" s="5"/>
      <c r="EPY154" s="5"/>
      <c r="EPZ154" s="5"/>
      <c r="EQA154" s="5"/>
      <c r="EQB154" s="5"/>
      <c r="EQC154" s="5"/>
      <c r="EQD154" s="5"/>
      <c r="EQE154" s="5"/>
      <c r="EQF154" s="5"/>
      <c r="EQG154" s="5"/>
      <c r="EQH154" s="5"/>
      <c r="EQI154" s="5"/>
      <c r="EQJ154" s="5"/>
      <c r="EQK154" s="5"/>
      <c r="EQL154" s="5"/>
      <c r="EQM154" s="5"/>
      <c r="EQN154" s="5"/>
      <c r="EQO154" s="5"/>
      <c r="EQP154" s="5"/>
      <c r="EQQ154" s="5"/>
      <c r="EQR154" s="5"/>
      <c r="EQS154" s="5"/>
      <c r="EQT154" s="5"/>
      <c r="EQU154" s="5"/>
      <c r="EQV154" s="5"/>
      <c r="EQW154" s="5"/>
      <c r="EQX154" s="5"/>
      <c r="EQY154" s="5"/>
      <c r="EQZ154" s="5"/>
      <c r="ERA154" s="5"/>
      <c r="ERB154" s="5"/>
      <c r="ERC154" s="5"/>
      <c r="ERD154" s="5"/>
      <c r="ERE154" s="5"/>
      <c r="ERF154" s="5"/>
      <c r="ERG154" s="5"/>
      <c r="ERH154" s="5"/>
      <c r="ERI154" s="5"/>
      <c r="ERJ154" s="5"/>
      <c r="ERK154" s="5"/>
      <c r="ERL154" s="5"/>
      <c r="ERM154" s="5"/>
      <c r="ERN154" s="5"/>
      <c r="ERO154" s="5"/>
      <c r="ERP154" s="5"/>
      <c r="ERQ154" s="5"/>
      <c r="ERR154" s="5"/>
      <c r="ERS154" s="5"/>
      <c r="ERT154" s="5"/>
      <c r="ERU154" s="5"/>
      <c r="ERV154" s="5"/>
      <c r="ERW154" s="5"/>
      <c r="ERX154" s="5"/>
      <c r="ERY154" s="5"/>
      <c r="ERZ154" s="5"/>
      <c r="ESA154" s="5"/>
      <c r="ESB154" s="5"/>
      <c r="ESC154" s="5"/>
      <c r="ESD154" s="5"/>
      <c r="ESE154" s="5"/>
      <c r="ESF154" s="5"/>
      <c r="ESG154" s="5"/>
      <c r="ESH154" s="5"/>
      <c r="ESI154" s="5"/>
      <c r="ESJ154" s="5"/>
      <c r="ESK154" s="5"/>
      <c r="ESL154" s="5"/>
      <c r="ESM154" s="5"/>
      <c r="ESN154" s="5"/>
      <c r="ESO154" s="5"/>
      <c r="ESP154" s="5"/>
      <c r="ESQ154" s="5"/>
      <c r="ESR154" s="5"/>
      <c r="ESS154" s="5"/>
      <c r="EST154" s="5"/>
      <c r="ESU154" s="5"/>
      <c r="ESV154" s="5"/>
      <c r="ESW154" s="5"/>
      <c r="ESX154" s="5"/>
      <c r="ESY154" s="5"/>
      <c r="ESZ154" s="5"/>
      <c r="ETA154" s="5"/>
      <c r="ETB154" s="5"/>
      <c r="ETC154" s="5"/>
      <c r="ETD154" s="5"/>
      <c r="ETE154" s="5"/>
      <c r="ETF154" s="5"/>
      <c r="ETG154" s="5"/>
      <c r="ETH154" s="5"/>
      <c r="ETI154" s="5"/>
      <c r="ETJ154" s="5"/>
      <c r="ETK154" s="5"/>
      <c r="ETL154" s="5"/>
      <c r="ETM154" s="5"/>
      <c r="ETN154" s="5"/>
      <c r="ETO154" s="5"/>
      <c r="ETP154" s="5"/>
      <c r="ETQ154" s="5"/>
      <c r="ETR154" s="5"/>
      <c r="ETS154" s="5"/>
      <c r="ETT154" s="5"/>
      <c r="ETU154" s="5"/>
      <c r="ETV154" s="5"/>
      <c r="ETW154" s="5"/>
      <c r="ETX154" s="5"/>
      <c r="ETY154" s="5"/>
      <c r="ETZ154" s="5"/>
      <c r="EUA154" s="5"/>
      <c r="EUB154" s="5"/>
      <c r="EUC154" s="5"/>
      <c r="EUD154" s="5"/>
      <c r="EUE154" s="5"/>
      <c r="EUF154" s="5"/>
      <c r="EUG154" s="5"/>
      <c r="EUH154" s="5"/>
      <c r="EUI154" s="5"/>
      <c r="EUJ154" s="5"/>
      <c r="EUK154" s="5"/>
      <c r="EUL154" s="5"/>
      <c r="EUM154" s="5"/>
      <c r="EUN154" s="5"/>
      <c r="EUO154" s="5"/>
      <c r="EUP154" s="5"/>
      <c r="EUQ154" s="5"/>
      <c r="EUR154" s="5"/>
      <c r="EUS154" s="5"/>
      <c r="EUT154" s="5"/>
      <c r="EUU154" s="5"/>
      <c r="EUV154" s="5"/>
      <c r="EUW154" s="5"/>
      <c r="EUX154" s="5"/>
      <c r="EUY154" s="5"/>
      <c r="EUZ154" s="5"/>
      <c r="EVA154" s="5"/>
      <c r="EVB154" s="5"/>
      <c r="EVC154" s="5"/>
      <c r="EVD154" s="5"/>
      <c r="EVE154" s="5"/>
      <c r="EVF154" s="5"/>
      <c r="EVG154" s="5"/>
      <c r="EVH154" s="5"/>
      <c r="EVI154" s="5"/>
      <c r="EVJ154" s="5"/>
      <c r="EVK154" s="5"/>
      <c r="EVL154" s="5"/>
      <c r="EVM154" s="5"/>
      <c r="EVN154" s="5"/>
      <c r="EVO154" s="5"/>
      <c r="EVP154" s="5"/>
      <c r="EVQ154" s="5"/>
      <c r="EVR154" s="5"/>
      <c r="EVS154" s="5"/>
      <c r="EVT154" s="5"/>
      <c r="EVU154" s="5"/>
      <c r="EVV154" s="5"/>
      <c r="EVW154" s="5"/>
      <c r="EVX154" s="5"/>
      <c r="EVY154" s="5"/>
      <c r="EVZ154" s="5"/>
      <c r="EWA154" s="5"/>
      <c r="EWB154" s="5"/>
      <c r="EWC154" s="5"/>
      <c r="EWD154" s="5"/>
      <c r="EWE154" s="5"/>
      <c r="EWF154" s="5"/>
      <c r="EWG154" s="5"/>
      <c r="EWH154" s="5"/>
      <c r="EWI154" s="5"/>
      <c r="EWJ154" s="5"/>
      <c r="EWK154" s="5"/>
      <c r="EWL154" s="5"/>
      <c r="EWM154" s="5"/>
      <c r="EWN154" s="5"/>
      <c r="EWO154" s="5"/>
      <c r="EWP154" s="5"/>
      <c r="EWQ154" s="5"/>
      <c r="EWR154" s="5"/>
      <c r="EWS154" s="5"/>
      <c r="EWT154" s="5"/>
      <c r="EWU154" s="5"/>
      <c r="EWV154" s="5"/>
      <c r="EWW154" s="5"/>
      <c r="EWX154" s="5"/>
      <c r="EWY154" s="5"/>
      <c r="EWZ154" s="5"/>
      <c r="EXA154" s="5"/>
      <c r="EXB154" s="5"/>
      <c r="EXC154" s="5"/>
      <c r="EXD154" s="5"/>
      <c r="EXE154" s="5"/>
      <c r="EXF154" s="5"/>
      <c r="EXG154" s="5"/>
      <c r="EXH154" s="5"/>
      <c r="EXI154" s="5"/>
      <c r="EXJ154" s="5"/>
      <c r="EXK154" s="5"/>
      <c r="EXL154" s="5"/>
      <c r="EXM154" s="5"/>
      <c r="EXN154" s="5"/>
      <c r="EXO154" s="5"/>
      <c r="EXP154" s="5"/>
      <c r="EXQ154" s="5"/>
      <c r="EXR154" s="5"/>
      <c r="EXS154" s="5"/>
      <c r="EXT154" s="5"/>
      <c r="EXU154" s="5"/>
      <c r="EXV154" s="5"/>
      <c r="EXW154" s="5"/>
      <c r="EXX154" s="5"/>
      <c r="EXY154" s="5"/>
      <c r="EXZ154" s="5"/>
      <c r="EYA154" s="5"/>
      <c r="EYB154" s="5"/>
      <c r="EYC154" s="5"/>
      <c r="EYD154" s="5"/>
      <c r="EYE154" s="5"/>
      <c r="EYF154" s="5"/>
      <c r="EYG154" s="5"/>
      <c r="EYH154" s="5"/>
      <c r="EYI154" s="5"/>
      <c r="EYJ154" s="5"/>
      <c r="EYK154" s="5"/>
      <c r="EYL154" s="5"/>
      <c r="EYM154" s="5"/>
      <c r="EYN154" s="5"/>
      <c r="EYO154" s="5"/>
      <c r="EYP154" s="5"/>
      <c r="EYQ154" s="5"/>
      <c r="EYR154" s="5"/>
      <c r="EYS154" s="5"/>
      <c r="EYT154" s="5"/>
      <c r="EYU154" s="5"/>
      <c r="EYV154" s="5"/>
      <c r="EYW154" s="5"/>
      <c r="EYX154" s="5"/>
      <c r="EYY154" s="5"/>
      <c r="EYZ154" s="5"/>
      <c r="EZA154" s="5"/>
      <c r="EZB154" s="5"/>
      <c r="EZC154" s="5"/>
      <c r="EZD154" s="5"/>
      <c r="EZE154" s="5"/>
      <c r="EZF154" s="5"/>
      <c r="EZG154" s="5"/>
      <c r="EZH154" s="5"/>
      <c r="EZI154" s="5"/>
      <c r="EZJ154" s="5"/>
      <c r="EZK154" s="5"/>
      <c r="EZL154" s="5"/>
      <c r="EZM154" s="5"/>
      <c r="EZN154" s="5"/>
      <c r="EZO154" s="5"/>
      <c r="EZP154" s="5"/>
      <c r="EZQ154" s="5"/>
      <c r="EZR154" s="5"/>
      <c r="EZS154" s="5"/>
      <c r="EZT154" s="5"/>
      <c r="EZU154" s="5"/>
      <c r="EZV154" s="5"/>
      <c r="EZW154" s="5"/>
      <c r="EZX154" s="5"/>
      <c r="EZY154" s="5"/>
      <c r="EZZ154" s="5"/>
      <c r="FAA154" s="5"/>
      <c r="FAB154" s="5"/>
      <c r="FAC154" s="5"/>
      <c r="FAD154" s="5"/>
      <c r="FAE154" s="5"/>
      <c r="FAF154" s="5"/>
      <c r="FAG154" s="5"/>
      <c r="FAH154" s="5"/>
      <c r="FAI154" s="5"/>
      <c r="FAJ154" s="5"/>
      <c r="FAK154" s="5"/>
      <c r="FAL154" s="5"/>
      <c r="FAM154" s="5"/>
      <c r="FAN154" s="5"/>
      <c r="FAO154" s="5"/>
      <c r="FAP154" s="5"/>
      <c r="FAQ154" s="5"/>
      <c r="FAR154" s="5"/>
      <c r="FAS154" s="5"/>
      <c r="FAT154" s="5"/>
      <c r="FAU154" s="5"/>
      <c r="FAV154" s="5"/>
      <c r="FAW154" s="5"/>
      <c r="FAX154" s="5"/>
      <c r="FAY154" s="5"/>
      <c r="FAZ154" s="5"/>
      <c r="FBA154" s="5"/>
      <c r="FBB154" s="5"/>
      <c r="FBC154" s="5"/>
      <c r="FBD154" s="5"/>
      <c r="FBE154" s="5"/>
      <c r="FBF154" s="5"/>
      <c r="FBG154" s="5"/>
      <c r="FBH154" s="5"/>
      <c r="FBI154" s="5"/>
      <c r="FBJ154" s="5"/>
      <c r="FBK154" s="5"/>
      <c r="FBL154" s="5"/>
      <c r="FBM154" s="5"/>
      <c r="FBN154" s="5"/>
      <c r="FBO154" s="5"/>
      <c r="FBP154" s="5"/>
      <c r="FBQ154" s="5"/>
      <c r="FBR154" s="5"/>
      <c r="FBS154" s="5"/>
      <c r="FBT154" s="5"/>
      <c r="FBU154" s="5"/>
      <c r="FBV154" s="5"/>
      <c r="FBW154" s="5"/>
      <c r="FBX154" s="5"/>
      <c r="FBY154" s="5"/>
      <c r="FBZ154" s="5"/>
      <c r="FCA154" s="5"/>
      <c r="FCB154" s="5"/>
      <c r="FCC154" s="5"/>
      <c r="FCD154" s="5"/>
      <c r="FCE154" s="5"/>
      <c r="FCF154" s="5"/>
      <c r="FCG154" s="5"/>
      <c r="FCH154" s="5"/>
      <c r="FCI154" s="5"/>
      <c r="FCJ154" s="5"/>
      <c r="FCK154" s="5"/>
      <c r="FCL154" s="5"/>
      <c r="FCM154" s="5"/>
      <c r="FCN154" s="5"/>
      <c r="FCO154" s="5"/>
      <c r="FCP154" s="5"/>
      <c r="FCQ154" s="5"/>
      <c r="FCR154" s="5"/>
      <c r="FCS154" s="5"/>
      <c r="FCT154" s="5"/>
      <c r="FCU154" s="5"/>
      <c r="FCV154" s="5"/>
      <c r="FCW154" s="5"/>
      <c r="FCX154" s="5"/>
      <c r="FCY154" s="5"/>
      <c r="FCZ154" s="5"/>
      <c r="FDA154" s="5"/>
      <c r="FDB154" s="5"/>
      <c r="FDC154" s="5"/>
      <c r="FDD154" s="5"/>
      <c r="FDE154" s="5"/>
      <c r="FDF154" s="5"/>
      <c r="FDG154" s="5"/>
      <c r="FDH154" s="5"/>
      <c r="FDI154" s="5"/>
      <c r="FDJ154" s="5"/>
      <c r="FDK154" s="5"/>
      <c r="FDL154" s="5"/>
      <c r="FDM154" s="5"/>
      <c r="FDN154" s="5"/>
      <c r="FDO154" s="5"/>
      <c r="FDP154" s="5"/>
      <c r="FDQ154" s="5"/>
      <c r="FDR154" s="5"/>
      <c r="FDS154" s="5"/>
      <c r="FDT154" s="5"/>
      <c r="FDU154" s="5"/>
      <c r="FDV154" s="5"/>
      <c r="FDW154" s="5"/>
      <c r="FDX154" s="5"/>
      <c r="FDY154" s="5"/>
      <c r="FDZ154" s="5"/>
      <c r="FEA154" s="5"/>
      <c r="FEB154" s="5"/>
      <c r="FEC154" s="5"/>
      <c r="FED154" s="5"/>
      <c r="FEE154" s="5"/>
      <c r="FEF154" s="5"/>
      <c r="FEG154" s="5"/>
      <c r="FEH154" s="5"/>
      <c r="FEI154" s="5"/>
      <c r="FEJ154" s="5"/>
      <c r="FEK154" s="5"/>
      <c r="FEL154" s="5"/>
      <c r="FEM154" s="5"/>
      <c r="FEN154" s="5"/>
      <c r="FEO154" s="5"/>
      <c r="FEP154" s="5"/>
      <c r="FEQ154" s="5"/>
      <c r="FER154" s="5"/>
      <c r="FES154" s="5"/>
      <c r="FET154" s="5"/>
      <c r="FEU154" s="5"/>
      <c r="FEV154" s="5"/>
      <c r="FEW154" s="5"/>
      <c r="FEX154" s="5"/>
      <c r="FEY154" s="5"/>
      <c r="FEZ154" s="5"/>
      <c r="FFA154" s="5"/>
      <c r="FFB154" s="5"/>
      <c r="FFC154" s="5"/>
      <c r="FFD154" s="5"/>
      <c r="FFE154" s="5"/>
      <c r="FFF154" s="5"/>
      <c r="FFG154" s="5"/>
      <c r="FFH154" s="5"/>
      <c r="FFI154" s="5"/>
      <c r="FFJ154" s="5"/>
      <c r="FFK154" s="5"/>
      <c r="FFL154" s="5"/>
      <c r="FFM154" s="5"/>
      <c r="FFN154" s="5"/>
      <c r="FFO154" s="5"/>
      <c r="FFP154" s="5"/>
      <c r="FFQ154" s="5"/>
      <c r="FFR154" s="5"/>
      <c r="FFS154" s="5"/>
      <c r="FFT154" s="5"/>
      <c r="FFU154" s="5"/>
      <c r="FFV154" s="5"/>
      <c r="FFW154" s="5"/>
      <c r="FFX154" s="5"/>
      <c r="FFY154" s="5"/>
      <c r="FFZ154" s="5"/>
      <c r="FGA154" s="5"/>
      <c r="FGB154" s="5"/>
      <c r="FGC154" s="5"/>
      <c r="FGD154" s="5"/>
      <c r="FGE154" s="5"/>
      <c r="FGF154" s="5"/>
      <c r="FGG154" s="5"/>
      <c r="FGH154" s="5"/>
      <c r="FGI154" s="5"/>
      <c r="FGJ154" s="5"/>
      <c r="FGK154" s="5"/>
      <c r="FGL154" s="5"/>
      <c r="FGM154" s="5"/>
      <c r="FGN154" s="5"/>
      <c r="FGO154" s="5"/>
      <c r="FGP154" s="5"/>
      <c r="FGQ154" s="5"/>
      <c r="FGR154" s="5"/>
      <c r="FGS154" s="5"/>
      <c r="FGT154" s="5"/>
      <c r="FGU154" s="5"/>
      <c r="FGV154" s="5"/>
      <c r="FGW154" s="5"/>
      <c r="FGX154" s="5"/>
      <c r="FGY154" s="5"/>
      <c r="FGZ154" s="5"/>
      <c r="FHA154" s="5"/>
      <c r="FHB154" s="5"/>
      <c r="FHC154" s="5"/>
      <c r="FHD154" s="5"/>
      <c r="FHE154" s="5"/>
      <c r="FHF154" s="5"/>
      <c r="FHG154" s="5"/>
      <c r="FHH154" s="5"/>
      <c r="FHI154" s="5"/>
      <c r="FHJ154" s="5"/>
      <c r="FHK154" s="5"/>
      <c r="FHL154" s="5"/>
      <c r="FHM154" s="5"/>
      <c r="FHN154" s="5"/>
      <c r="FHO154" s="5"/>
      <c r="FHP154" s="5"/>
      <c r="FHQ154" s="5"/>
      <c r="FHR154" s="5"/>
      <c r="FHS154" s="5"/>
      <c r="FHT154" s="5"/>
      <c r="FHU154" s="5"/>
      <c r="FHV154" s="5"/>
      <c r="FHW154" s="5"/>
      <c r="FHX154" s="5"/>
      <c r="FHY154" s="5"/>
      <c r="FHZ154" s="5"/>
      <c r="FIA154" s="5"/>
      <c r="FIB154" s="5"/>
      <c r="FIC154" s="5"/>
      <c r="FID154" s="5"/>
      <c r="FIE154" s="5"/>
      <c r="FIF154" s="5"/>
      <c r="FIG154" s="5"/>
      <c r="FIH154" s="5"/>
      <c r="FII154" s="5"/>
      <c r="FIJ154" s="5"/>
      <c r="FIK154" s="5"/>
      <c r="FIL154" s="5"/>
      <c r="FIM154" s="5"/>
      <c r="FIN154" s="5"/>
      <c r="FIO154" s="5"/>
      <c r="FIP154" s="5"/>
      <c r="FIQ154" s="5"/>
      <c r="FIR154" s="5"/>
      <c r="FIS154" s="5"/>
      <c r="FIT154" s="5"/>
      <c r="FIU154" s="5"/>
      <c r="FIV154" s="5"/>
      <c r="FIW154" s="5"/>
      <c r="FIX154" s="5"/>
      <c r="FIY154" s="5"/>
      <c r="FIZ154" s="5"/>
      <c r="FJA154" s="5"/>
      <c r="FJB154" s="5"/>
      <c r="FJC154" s="5"/>
      <c r="FJD154" s="5"/>
      <c r="FJE154" s="5"/>
      <c r="FJF154" s="5"/>
      <c r="FJG154" s="5"/>
      <c r="FJH154" s="5"/>
      <c r="FJI154" s="5"/>
      <c r="FJJ154" s="5"/>
      <c r="FJK154" s="5"/>
      <c r="FJL154" s="5"/>
      <c r="FJM154" s="5"/>
      <c r="FJN154" s="5"/>
      <c r="FJO154" s="5"/>
      <c r="FJP154" s="5"/>
      <c r="FJQ154" s="5"/>
      <c r="FJR154" s="5"/>
      <c r="FJS154" s="5"/>
      <c r="FJT154" s="5"/>
      <c r="FJU154" s="5"/>
      <c r="FJV154" s="5"/>
      <c r="FJW154" s="5"/>
      <c r="FJX154" s="5"/>
      <c r="FJY154" s="5"/>
      <c r="FJZ154" s="5"/>
      <c r="FKA154" s="5"/>
      <c r="FKB154" s="5"/>
      <c r="FKC154" s="5"/>
      <c r="FKD154" s="5"/>
      <c r="FKE154" s="5"/>
      <c r="FKF154" s="5"/>
      <c r="FKG154" s="5"/>
      <c r="FKH154" s="5"/>
      <c r="FKI154" s="5"/>
      <c r="FKJ154" s="5"/>
      <c r="FKK154" s="5"/>
      <c r="FKL154" s="5"/>
      <c r="FKM154" s="5"/>
      <c r="FKN154" s="5"/>
      <c r="FKO154" s="5"/>
      <c r="FKP154" s="5"/>
      <c r="FKQ154" s="5"/>
      <c r="FKR154" s="5"/>
      <c r="FKS154" s="5"/>
      <c r="FKT154" s="5"/>
      <c r="FKU154" s="5"/>
      <c r="FKV154" s="5"/>
      <c r="FKW154" s="5"/>
      <c r="FKX154" s="5"/>
      <c r="FKY154" s="5"/>
      <c r="FKZ154" s="5"/>
      <c r="FLA154" s="5"/>
      <c r="FLB154" s="5"/>
      <c r="FLC154" s="5"/>
      <c r="FLD154" s="5"/>
      <c r="FLE154" s="5"/>
      <c r="FLF154" s="5"/>
      <c r="FLG154" s="5"/>
      <c r="FLH154" s="5"/>
      <c r="FLI154" s="5"/>
      <c r="FLJ154" s="5"/>
      <c r="FLK154" s="5"/>
      <c r="FLL154" s="5"/>
      <c r="FLM154" s="5"/>
      <c r="FLN154" s="5"/>
      <c r="FLO154" s="5"/>
      <c r="FLP154" s="5"/>
      <c r="FLQ154" s="5"/>
      <c r="FLR154" s="5"/>
      <c r="FLS154" s="5"/>
      <c r="FLT154" s="5"/>
      <c r="FLU154" s="5"/>
      <c r="FLV154" s="5"/>
      <c r="FLW154" s="5"/>
      <c r="FLX154" s="5"/>
      <c r="FLY154" s="5"/>
      <c r="FLZ154" s="5"/>
      <c r="FMA154" s="5"/>
      <c r="FMB154" s="5"/>
      <c r="FMC154" s="5"/>
      <c r="FMD154" s="5"/>
      <c r="FME154" s="5"/>
      <c r="FMF154" s="5"/>
      <c r="FMG154" s="5"/>
      <c r="FMH154" s="5"/>
      <c r="FMI154" s="5"/>
      <c r="FMJ154" s="5"/>
      <c r="FMK154" s="5"/>
      <c r="FML154" s="5"/>
      <c r="FMM154" s="5"/>
      <c r="FMN154" s="5"/>
      <c r="FMO154" s="5"/>
      <c r="FMP154" s="5"/>
      <c r="FMQ154" s="5"/>
      <c r="FMR154" s="5"/>
      <c r="FMS154" s="5"/>
      <c r="FMT154" s="5"/>
      <c r="FMU154" s="5"/>
      <c r="FMV154" s="5"/>
      <c r="FMW154" s="5"/>
      <c r="FMX154" s="5"/>
      <c r="FMY154" s="5"/>
      <c r="FMZ154" s="5"/>
      <c r="FNA154" s="5"/>
      <c r="FNB154" s="5"/>
      <c r="FNC154" s="5"/>
      <c r="FND154" s="5"/>
      <c r="FNE154" s="5"/>
      <c r="FNF154" s="5"/>
      <c r="FNG154" s="5"/>
      <c r="FNH154" s="5"/>
      <c r="FNI154" s="5"/>
      <c r="FNJ154" s="5"/>
      <c r="FNK154" s="5"/>
      <c r="FNL154" s="5"/>
      <c r="FNM154" s="5"/>
      <c r="FNN154" s="5"/>
      <c r="FNO154" s="5"/>
      <c r="FNP154" s="5"/>
      <c r="FNQ154" s="5"/>
      <c r="FNR154" s="5"/>
      <c r="FNS154" s="5"/>
      <c r="FNT154" s="5"/>
      <c r="FNU154" s="5"/>
      <c r="FNV154" s="5"/>
      <c r="FNW154" s="5"/>
      <c r="FNX154" s="5"/>
      <c r="FNY154" s="5"/>
      <c r="FNZ154" s="5"/>
      <c r="FOA154" s="5"/>
      <c r="FOB154" s="5"/>
      <c r="FOC154" s="5"/>
      <c r="FOD154" s="5"/>
      <c r="FOE154" s="5"/>
      <c r="FOF154" s="5"/>
      <c r="FOG154" s="5"/>
      <c r="FOH154" s="5"/>
      <c r="FOI154" s="5"/>
      <c r="FOJ154" s="5"/>
      <c r="FOK154" s="5"/>
      <c r="FOL154" s="5"/>
      <c r="FOM154" s="5"/>
      <c r="FON154" s="5"/>
      <c r="FOO154" s="5"/>
      <c r="FOP154" s="5"/>
      <c r="FOQ154" s="5"/>
      <c r="FOR154" s="5"/>
      <c r="FOS154" s="5"/>
      <c r="FOT154" s="5"/>
      <c r="FOU154" s="5"/>
      <c r="FOV154" s="5"/>
      <c r="FOW154" s="5"/>
      <c r="FOX154" s="5"/>
      <c r="FOY154" s="5"/>
      <c r="FOZ154" s="5"/>
      <c r="FPA154" s="5"/>
      <c r="FPB154" s="5"/>
      <c r="FPC154" s="5"/>
      <c r="FPD154" s="5"/>
      <c r="FPE154" s="5"/>
      <c r="FPF154" s="5"/>
      <c r="FPG154" s="5"/>
      <c r="FPH154" s="5"/>
      <c r="FPI154" s="5"/>
      <c r="FPJ154" s="5"/>
      <c r="FPK154" s="5"/>
      <c r="FPL154" s="5"/>
      <c r="FPM154" s="5"/>
      <c r="FPN154" s="5"/>
      <c r="FPO154" s="5"/>
      <c r="FPP154" s="5"/>
      <c r="FPQ154" s="5"/>
      <c r="FPR154" s="5"/>
      <c r="FPS154" s="5"/>
      <c r="FPT154" s="5"/>
      <c r="FPU154" s="5"/>
      <c r="FPV154" s="5"/>
      <c r="FPW154" s="5"/>
      <c r="FPX154" s="5"/>
      <c r="FPY154" s="5"/>
      <c r="FPZ154" s="5"/>
      <c r="FQA154" s="5"/>
      <c r="FQB154" s="5"/>
      <c r="FQC154" s="5"/>
      <c r="FQD154" s="5"/>
      <c r="FQE154" s="5"/>
      <c r="FQF154" s="5"/>
      <c r="FQG154" s="5"/>
      <c r="FQH154" s="5"/>
      <c r="FQI154" s="5"/>
      <c r="FQJ154" s="5"/>
      <c r="FQK154" s="5"/>
      <c r="FQL154" s="5"/>
      <c r="FQM154" s="5"/>
      <c r="FQN154" s="5"/>
      <c r="FQO154" s="5"/>
      <c r="FQP154" s="5"/>
      <c r="FQQ154" s="5"/>
      <c r="FQR154" s="5"/>
      <c r="FQS154" s="5"/>
      <c r="FQT154" s="5"/>
      <c r="FQU154" s="5"/>
      <c r="FQV154" s="5"/>
      <c r="FQW154" s="5"/>
      <c r="FQX154" s="5"/>
      <c r="FQY154" s="5"/>
      <c r="FQZ154" s="5"/>
      <c r="FRA154" s="5"/>
      <c r="FRB154" s="5"/>
      <c r="FRC154" s="5"/>
      <c r="FRD154" s="5"/>
      <c r="FRE154" s="5"/>
      <c r="FRF154" s="5"/>
      <c r="FRG154" s="5"/>
      <c r="FRH154" s="5"/>
      <c r="FRI154" s="5"/>
      <c r="FRJ154" s="5"/>
      <c r="FRK154" s="5"/>
      <c r="FRL154" s="5"/>
      <c r="FRM154" s="5"/>
      <c r="FRN154" s="5"/>
      <c r="FRO154" s="5"/>
      <c r="FRP154" s="5"/>
      <c r="FRQ154" s="5"/>
      <c r="FRR154" s="5"/>
      <c r="FRS154" s="5"/>
      <c r="FRT154" s="5"/>
      <c r="FRU154" s="5"/>
      <c r="FRV154" s="5"/>
      <c r="FRW154" s="5"/>
      <c r="FRX154" s="5"/>
      <c r="FRY154" s="5"/>
      <c r="FRZ154" s="5"/>
      <c r="FSA154" s="5"/>
      <c r="FSB154" s="5"/>
      <c r="FSC154" s="5"/>
      <c r="FSD154" s="5"/>
      <c r="FSE154" s="5"/>
      <c r="FSF154" s="5"/>
      <c r="FSG154" s="5"/>
      <c r="FSH154" s="5"/>
      <c r="FSI154" s="5"/>
      <c r="FSJ154" s="5"/>
      <c r="FSK154" s="5"/>
      <c r="FSL154" s="5"/>
      <c r="FSM154" s="5"/>
      <c r="FSN154" s="5"/>
      <c r="FSO154" s="5"/>
      <c r="FSP154" s="5"/>
      <c r="FSQ154" s="5"/>
      <c r="FSR154" s="5"/>
      <c r="FSS154" s="5"/>
      <c r="FST154" s="5"/>
      <c r="FSU154" s="5"/>
      <c r="FSV154" s="5"/>
      <c r="FSW154" s="5"/>
      <c r="FSX154" s="5"/>
      <c r="FSY154" s="5"/>
      <c r="FSZ154" s="5"/>
      <c r="FTA154" s="5"/>
      <c r="FTB154" s="5"/>
      <c r="FTC154" s="5"/>
      <c r="FTD154" s="5"/>
      <c r="FTE154" s="5"/>
      <c r="FTF154" s="5"/>
      <c r="FTG154" s="5"/>
      <c r="FTH154" s="5"/>
      <c r="FTI154" s="5"/>
      <c r="FTJ154" s="5"/>
      <c r="FTK154" s="5"/>
      <c r="FTL154" s="5"/>
      <c r="FTM154" s="5"/>
      <c r="FTN154" s="5"/>
      <c r="FTO154" s="5"/>
      <c r="FTP154" s="5"/>
      <c r="FTQ154" s="5"/>
      <c r="FTR154" s="5"/>
      <c r="FTS154" s="5"/>
      <c r="FTT154" s="5"/>
      <c r="FTU154" s="5"/>
      <c r="FTV154" s="5"/>
      <c r="FTW154" s="5"/>
      <c r="FTX154" s="5"/>
      <c r="FTY154" s="5"/>
      <c r="FTZ154" s="5"/>
      <c r="FUA154" s="5"/>
      <c r="FUB154" s="5"/>
      <c r="FUC154" s="5"/>
      <c r="FUD154" s="5"/>
      <c r="FUE154" s="5"/>
      <c r="FUF154" s="5"/>
      <c r="FUG154" s="5"/>
      <c r="FUH154" s="5"/>
      <c r="FUI154" s="5"/>
      <c r="FUJ154" s="5"/>
      <c r="FUK154" s="5"/>
      <c r="FUL154" s="5"/>
      <c r="FUM154" s="5"/>
      <c r="FUN154" s="5"/>
      <c r="FUO154" s="5"/>
      <c r="FUP154" s="5"/>
      <c r="FUQ154" s="5"/>
      <c r="FUR154" s="5"/>
      <c r="FUS154" s="5"/>
      <c r="FUT154" s="5"/>
      <c r="FUU154" s="5"/>
      <c r="FUV154" s="5"/>
      <c r="FUW154" s="5"/>
      <c r="FUX154" s="5"/>
      <c r="FUY154" s="5"/>
      <c r="FUZ154" s="5"/>
      <c r="FVA154" s="5"/>
      <c r="FVB154" s="5"/>
      <c r="FVC154" s="5"/>
      <c r="FVD154" s="5"/>
      <c r="FVE154" s="5"/>
      <c r="FVF154" s="5"/>
      <c r="FVG154" s="5"/>
      <c r="FVH154" s="5"/>
      <c r="FVI154" s="5"/>
      <c r="FVJ154" s="5"/>
      <c r="FVK154" s="5"/>
      <c r="FVL154" s="5"/>
      <c r="FVM154" s="5"/>
      <c r="FVN154" s="5"/>
      <c r="FVO154" s="5"/>
      <c r="FVP154" s="5"/>
      <c r="FVQ154" s="5"/>
      <c r="FVR154" s="5"/>
      <c r="FVS154" s="5"/>
      <c r="FVT154" s="5"/>
      <c r="FVU154" s="5"/>
      <c r="FVV154" s="5"/>
      <c r="FVW154" s="5"/>
      <c r="FVX154" s="5"/>
      <c r="FVY154" s="5"/>
      <c r="FVZ154" s="5"/>
      <c r="FWA154" s="5"/>
      <c r="FWB154" s="5"/>
      <c r="FWC154" s="5"/>
      <c r="FWD154" s="5"/>
      <c r="FWE154" s="5"/>
      <c r="FWF154" s="5"/>
      <c r="FWG154" s="5"/>
      <c r="FWH154" s="5"/>
      <c r="FWI154" s="5"/>
      <c r="FWJ154" s="5"/>
      <c r="FWK154" s="5"/>
      <c r="FWL154" s="5"/>
      <c r="FWM154" s="5"/>
      <c r="FWN154" s="5"/>
      <c r="FWO154" s="5"/>
      <c r="FWP154" s="5"/>
      <c r="FWQ154" s="5"/>
      <c r="FWR154" s="5"/>
      <c r="FWS154" s="5"/>
      <c r="FWT154" s="5"/>
      <c r="FWU154" s="5"/>
      <c r="FWV154" s="5"/>
      <c r="FWW154" s="5"/>
      <c r="FWX154" s="5"/>
      <c r="FWY154" s="5"/>
      <c r="FWZ154" s="5"/>
      <c r="FXA154" s="5"/>
      <c r="FXB154" s="5"/>
      <c r="FXC154" s="5"/>
      <c r="FXD154" s="5"/>
      <c r="FXE154" s="5"/>
      <c r="FXF154" s="5"/>
      <c r="FXG154" s="5"/>
      <c r="FXH154" s="5"/>
      <c r="FXI154" s="5"/>
      <c r="FXJ154" s="5"/>
      <c r="FXK154" s="5"/>
      <c r="FXL154" s="5"/>
      <c r="FXM154" s="5"/>
      <c r="FXN154" s="5"/>
      <c r="FXO154" s="5"/>
      <c r="FXP154" s="5"/>
      <c r="FXQ154" s="5"/>
      <c r="FXR154" s="5"/>
      <c r="FXS154" s="5"/>
      <c r="FXT154" s="5"/>
      <c r="FXU154" s="5"/>
      <c r="FXV154" s="5"/>
      <c r="FXW154" s="5"/>
      <c r="FXX154" s="5"/>
      <c r="FXY154" s="5"/>
      <c r="FXZ154" s="5"/>
      <c r="FYA154" s="5"/>
      <c r="FYB154" s="5"/>
      <c r="FYC154" s="5"/>
      <c r="FYD154" s="5"/>
      <c r="FYE154" s="5"/>
      <c r="FYF154" s="5"/>
      <c r="FYG154" s="5"/>
      <c r="FYH154" s="5"/>
      <c r="FYI154" s="5"/>
      <c r="FYJ154" s="5"/>
      <c r="FYK154" s="5"/>
      <c r="FYL154" s="5"/>
      <c r="FYM154" s="5"/>
      <c r="FYN154" s="5"/>
      <c r="FYO154" s="5"/>
      <c r="FYP154" s="5"/>
      <c r="FYQ154" s="5"/>
      <c r="FYR154" s="5"/>
      <c r="FYS154" s="5"/>
      <c r="FYT154" s="5"/>
      <c r="FYU154" s="5"/>
      <c r="FYV154" s="5"/>
      <c r="FYW154" s="5"/>
      <c r="FYX154" s="5"/>
      <c r="FYY154" s="5"/>
      <c r="FYZ154" s="5"/>
      <c r="FZA154" s="5"/>
      <c r="FZB154" s="5"/>
      <c r="FZC154" s="5"/>
      <c r="FZD154" s="5"/>
      <c r="FZE154" s="5"/>
      <c r="FZF154" s="5"/>
      <c r="FZG154" s="5"/>
      <c r="FZH154" s="5"/>
      <c r="FZI154" s="5"/>
      <c r="FZJ154" s="5"/>
      <c r="FZK154" s="5"/>
      <c r="FZL154" s="5"/>
      <c r="FZM154" s="5"/>
      <c r="FZN154" s="5"/>
      <c r="FZO154" s="5"/>
      <c r="FZP154" s="5"/>
      <c r="FZQ154" s="5"/>
      <c r="FZR154" s="5"/>
      <c r="FZS154" s="5"/>
      <c r="FZT154" s="5"/>
      <c r="FZU154" s="5"/>
      <c r="FZV154" s="5"/>
      <c r="FZW154" s="5"/>
      <c r="FZX154" s="5"/>
      <c r="FZY154" s="5"/>
      <c r="FZZ154" s="5"/>
      <c r="GAA154" s="5"/>
      <c r="GAB154" s="5"/>
      <c r="GAC154" s="5"/>
      <c r="GAD154" s="5"/>
      <c r="GAE154" s="5"/>
      <c r="GAF154" s="5"/>
      <c r="GAG154" s="5"/>
      <c r="GAH154" s="5"/>
      <c r="GAI154" s="5"/>
      <c r="GAJ154" s="5"/>
      <c r="GAK154" s="5"/>
      <c r="GAL154" s="5"/>
      <c r="GAM154" s="5"/>
      <c r="GAN154" s="5"/>
      <c r="GAO154" s="5"/>
      <c r="GAP154" s="5"/>
      <c r="GAQ154" s="5"/>
      <c r="GAR154" s="5"/>
      <c r="GAS154" s="5"/>
      <c r="GAT154" s="5"/>
      <c r="GAU154" s="5"/>
      <c r="GAV154" s="5"/>
      <c r="GAW154" s="5"/>
      <c r="GAX154" s="5"/>
      <c r="GAY154" s="5"/>
      <c r="GAZ154" s="5"/>
      <c r="GBA154" s="5"/>
      <c r="GBB154" s="5"/>
      <c r="GBC154" s="5"/>
      <c r="GBD154" s="5"/>
      <c r="GBE154" s="5"/>
      <c r="GBF154" s="5"/>
      <c r="GBG154" s="5"/>
      <c r="GBH154" s="5"/>
      <c r="GBI154" s="5"/>
      <c r="GBJ154" s="5"/>
      <c r="GBK154" s="5"/>
      <c r="GBL154" s="5"/>
      <c r="GBM154" s="5"/>
      <c r="GBN154" s="5"/>
      <c r="GBO154" s="5"/>
      <c r="GBP154" s="5"/>
      <c r="GBQ154" s="5"/>
      <c r="GBR154" s="5"/>
      <c r="GBS154" s="5"/>
      <c r="GBT154" s="5"/>
      <c r="GBU154" s="5"/>
      <c r="GBV154" s="5"/>
      <c r="GBW154" s="5"/>
      <c r="GBX154" s="5"/>
      <c r="GBY154" s="5"/>
      <c r="GBZ154" s="5"/>
      <c r="GCA154" s="5"/>
      <c r="GCB154" s="5"/>
      <c r="GCC154" s="5"/>
      <c r="GCD154" s="5"/>
      <c r="GCE154" s="5"/>
      <c r="GCF154" s="5"/>
      <c r="GCG154" s="5"/>
      <c r="GCH154" s="5"/>
      <c r="GCI154" s="5"/>
      <c r="GCJ154" s="5"/>
      <c r="GCK154" s="5"/>
      <c r="GCL154" s="5"/>
      <c r="GCM154" s="5"/>
      <c r="GCN154" s="5"/>
      <c r="GCO154" s="5"/>
      <c r="GCP154" s="5"/>
      <c r="GCQ154" s="5"/>
      <c r="GCR154" s="5"/>
      <c r="GCS154" s="5"/>
      <c r="GCT154" s="5"/>
      <c r="GCU154" s="5"/>
      <c r="GCV154" s="5"/>
      <c r="GCW154" s="5"/>
      <c r="GCX154" s="5"/>
      <c r="GCY154" s="5"/>
      <c r="GCZ154" s="5"/>
      <c r="GDA154" s="5"/>
      <c r="GDB154" s="5"/>
      <c r="GDC154" s="5"/>
      <c r="GDD154" s="5"/>
      <c r="GDE154" s="5"/>
      <c r="GDF154" s="5"/>
      <c r="GDG154" s="5"/>
      <c r="GDH154" s="5"/>
      <c r="GDI154" s="5"/>
      <c r="GDJ154" s="5"/>
      <c r="GDK154" s="5"/>
      <c r="GDL154" s="5"/>
      <c r="GDM154" s="5"/>
      <c r="GDN154" s="5"/>
      <c r="GDO154" s="5"/>
      <c r="GDP154" s="5"/>
      <c r="GDQ154" s="5"/>
      <c r="GDR154" s="5"/>
      <c r="GDS154" s="5"/>
      <c r="GDT154" s="5"/>
      <c r="GDU154" s="5"/>
      <c r="GDV154" s="5"/>
      <c r="GDW154" s="5"/>
      <c r="GDX154" s="5"/>
      <c r="GDY154" s="5"/>
      <c r="GDZ154" s="5"/>
      <c r="GEA154" s="5"/>
      <c r="GEB154" s="5"/>
      <c r="GEC154" s="5"/>
      <c r="GED154" s="5"/>
      <c r="GEE154" s="5"/>
      <c r="GEF154" s="5"/>
      <c r="GEG154" s="5"/>
      <c r="GEH154" s="5"/>
      <c r="GEI154" s="5"/>
      <c r="GEJ154" s="5"/>
      <c r="GEK154" s="5"/>
      <c r="GEL154" s="5"/>
      <c r="GEM154" s="5"/>
      <c r="GEN154" s="5"/>
      <c r="GEO154" s="5"/>
      <c r="GEP154" s="5"/>
      <c r="GEQ154" s="5"/>
      <c r="GER154" s="5"/>
      <c r="GES154" s="5"/>
      <c r="GET154" s="5"/>
      <c r="GEU154" s="5"/>
      <c r="GEV154" s="5"/>
      <c r="GEW154" s="5"/>
      <c r="GEX154" s="5"/>
      <c r="GEY154" s="5"/>
      <c r="GEZ154" s="5"/>
      <c r="GFA154" s="5"/>
      <c r="GFB154" s="5"/>
      <c r="GFC154" s="5"/>
      <c r="GFD154" s="5"/>
      <c r="GFE154" s="5"/>
      <c r="GFF154" s="5"/>
      <c r="GFG154" s="5"/>
      <c r="GFH154" s="5"/>
      <c r="GFI154" s="5"/>
      <c r="GFJ154" s="5"/>
      <c r="GFK154" s="5"/>
      <c r="GFL154" s="5"/>
      <c r="GFM154" s="5"/>
      <c r="GFN154" s="5"/>
      <c r="GFO154" s="5"/>
      <c r="GFP154" s="5"/>
      <c r="GFQ154" s="5"/>
      <c r="GFR154" s="5"/>
      <c r="GFS154" s="5"/>
      <c r="GFT154" s="5"/>
      <c r="GFU154" s="5"/>
      <c r="GFV154" s="5"/>
      <c r="GFW154" s="5"/>
      <c r="GFX154" s="5"/>
      <c r="GFY154" s="5"/>
      <c r="GFZ154" s="5"/>
      <c r="GGA154" s="5"/>
      <c r="GGB154" s="5"/>
      <c r="GGC154" s="5"/>
      <c r="GGD154" s="5"/>
      <c r="GGE154" s="5"/>
      <c r="GGF154" s="5"/>
      <c r="GGG154" s="5"/>
      <c r="GGH154" s="5"/>
      <c r="GGI154" s="5"/>
      <c r="GGJ154" s="5"/>
      <c r="GGK154" s="5"/>
      <c r="GGL154" s="5"/>
      <c r="GGM154" s="5"/>
      <c r="GGN154" s="5"/>
      <c r="GGO154" s="5"/>
      <c r="GGP154" s="5"/>
      <c r="GGQ154" s="5"/>
      <c r="GGR154" s="5"/>
      <c r="GGS154" s="5"/>
      <c r="GGT154" s="5"/>
      <c r="GGU154" s="5"/>
      <c r="GGV154" s="5"/>
      <c r="GGW154" s="5"/>
      <c r="GGX154" s="5"/>
      <c r="GGY154" s="5"/>
      <c r="GGZ154" s="5"/>
      <c r="GHA154" s="5"/>
      <c r="GHB154" s="5"/>
      <c r="GHC154" s="5"/>
      <c r="GHD154" s="5"/>
      <c r="GHE154" s="5"/>
      <c r="GHF154" s="5"/>
      <c r="GHG154" s="5"/>
      <c r="GHH154" s="5"/>
      <c r="GHI154" s="5"/>
      <c r="GHJ154" s="5"/>
      <c r="GHK154" s="5"/>
      <c r="GHL154" s="5"/>
      <c r="GHM154" s="5"/>
      <c r="GHN154" s="5"/>
      <c r="GHO154" s="5"/>
      <c r="GHP154" s="5"/>
      <c r="GHQ154" s="5"/>
      <c r="GHR154" s="5"/>
      <c r="GHS154" s="5"/>
      <c r="GHT154" s="5"/>
      <c r="GHU154" s="5"/>
      <c r="GHV154" s="5"/>
      <c r="GHW154" s="5"/>
      <c r="GHX154" s="5"/>
      <c r="GHY154" s="5"/>
      <c r="GHZ154" s="5"/>
      <c r="GIA154" s="5"/>
      <c r="GIB154" s="5"/>
      <c r="GIC154" s="5"/>
      <c r="GID154" s="5"/>
      <c r="GIE154" s="5"/>
      <c r="GIF154" s="5"/>
      <c r="GIG154" s="5"/>
      <c r="GIH154" s="5"/>
      <c r="GII154" s="5"/>
      <c r="GIJ154" s="5"/>
      <c r="GIK154" s="5"/>
      <c r="GIL154" s="5"/>
      <c r="GIM154" s="5"/>
      <c r="GIN154" s="5"/>
      <c r="GIO154" s="5"/>
      <c r="GIP154" s="5"/>
      <c r="GIQ154" s="5"/>
      <c r="GIR154" s="5"/>
      <c r="GIS154" s="5"/>
      <c r="GIT154" s="5"/>
      <c r="GIU154" s="5"/>
      <c r="GIV154" s="5"/>
      <c r="GIW154" s="5"/>
      <c r="GIX154" s="5"/>
      <c r="GIY154" s="5"/>
      <c r="GIZ154" s="5"/>
      <c r="GJA154" s="5"/>
      <c r="GJB154" s="5"/>
      <c r="GJC154" s="5"/>
      <c r="GJD154" s="5"/>
      <c r="GJE154" s="5"/>
      <c r="GJF154" s="5"/>
      <c r="GJG154" s="5"/>
      <c r="GJH154" s="5"/>
      <c r="GJI154" s="5"/>
      <c r="GJJ154" s="5"/>
      <c r="GJK154" s="5"/>
      <c r="GJL154" s="5"/>
      <c r="GJM154" s="5"/>
      <c r="GJN154" s="5"/>
      <c r="GJO154" s="5"/>
      <c r="GJP154" s="5"/>
      <c r="GJQ154" s="5"/>
      <c r="GJR154" s="5"/>
      <c r="GJS154" s="5"/>
      <c r="GJT154" s="5"/>
      <c r="GJU154" s="5"/>
      <c r="GJV154" s="5"/>
      <c r="GJW154" s="5"/>
      <c r="GJX154" s="5"/>
      <c r="GJY154" s="5"/>
      <c r="GJZ154" s="5"/>
      <c r="GKA154" s="5"/>
      <c r="GKB154" s="5"/>
      <c r="GKC154" s="5"/>
      <c r="GKD154" s="5"/>
      <c r="GKE154" s="5"/>
      <c r="GKF154" s="5"/>
      <c r="GKG154" s="5"/>
      <c r="GKH154" s="5"/>
      <c r="GKI154" s="5"/>
      <c r="GKJ154" s="5"/>
      <c r="GKK154" s="5"/>
      <c r="GKL154" s="5"/>
      <c r="GKM154" s="5"/>
      <c r="GKN154" s="5"/>
      <c r="GKO154" s="5"/>
      <c r="GKP154" s="5"/>
      <c r="GKQ154" s="5"/>
      <c r="GKR154" s="5"/>
      <c r="GKS154" s="5"/>
      <c r="GKT154" s="5"/>
      <c r="GKU154" s="5"/>
      <c r="GKV154" s="5"/>
      <c r="GKW154" s="5"/>
      <c r="GKX154" s="5"/>
      <c r="GKY154" s="5"/>
      <c r="GKZ154" s="5"/>
      <c r="GLA154" s="5"/>
      <c r="GLB154" s="5"/>
      <c r="GLC154" s="5"/>
      <c r="GLD154" s="5"/>
      <c r="GLE154" s="5"/>
      <c r="GLF154" s="5"/>
      <c r="GLG154" s="5"/>
      <c r="GLH154" s="5"/>
      <c r="GLI154" s="5"/>
      <c r="GLJ154" s="5"/>
      <c r="GLK154" s="5"/>
      <c r="GLL154" s="5"/>
      <c r="GLM154" s="5"/>
      <c r="GLN154" s="5"/>
      <c r="GLO154" s="5"/>
      <c r="GLP154" s="5"/>
      <c r="GLQ154" s="5"/>
      <c r="GLR154" s="5"/>
      <c r="GLS154" s="5"/>
      <c r="GLT154" s="5"/>
      <c r="GLU154" s="5"/>
      <c r="GLV154" s="5"/>
      <c r="GLW154" s="5"/>
      <c r="GLX154" s="5"/>
      <c r="GLY154" s="5"/>
      <c r="GLZ154" s="5"/>
      <c r="GMA154" s="5"/>
      <c r="GMB154" s="5"/>
      <c r="GMC154" s="5"/>
      <c r="GMD154" s="5"/>
      <c r="GME154" s="5"/>
      <c r="GMF154" s="5"/>
      <c r="GMG154" s="5"/>
      <c r="GMH154" s="5"/>
      <c r="GMI154" s="5"/>
      <c r="GMJ154" s="5"/>
      <c r="GMK154" s="5"/>
      <c r="GML154" s="5"/>
      <c r="GMM154" s="5"/>
      <c r="GMN154" s="5"/>
      <c r="GMO154" s="5"/>
      <c r="GMP154" s="5"/>
      <c r="GMQ154" s="5"/>
      <c r="GMR154" s="5"/>
      <c r="GMS154" s="5"/>
      <c r="GMT154" s="5"/>
      <c r="GMU154" s="5"/>
      <c r="GMV154" s="5"/>
      <c r="GMW154" s="5"/>
      <c r="GMX154" s="5"/>
      <c r="GMY154" s="5"/>
      <c r="GMZ154" s="5"/>
      <c r="GNA154" s="5"/>
      <c r="GNB154" s="5"/>
      <c r="GNC154" s="5"/>
      <c r="GND154" s="5"/>
      <c r="GNE154" s="5"/>
      <c r="GNF154" s="5"/>
      <c r="GNG154" s="5"/>
      <c r="GNH154" s="5"/>
      <c r="GNI154" s="5"/>
      <c r="GNJ154" s="5"/>
      <c r="GNK154" s="5"/>
      <c r="GNL154" s="5"/>
      <c r="GNM154" s="5"/>
      <c r="GNN154" s="5"/>
      <c r="GNO154" s="5"/>
      <c r="GNP154" s="5"/>
      <c r="GNQ154" s="5"/>
      <c r="GNR154" s="5"/>
      <c r="GNS154" s="5"/>
      <c r="GNT154" s="5"/>
      <c r="GNU154" s="5"/>
      <c r="GNV154" s="5"/>
      <c r="GNW154" s="5"/>
      <c r="GNX154" s="5"/>
      <c r="GNY154" s="5"/>
      <c r="GNZ154" s="5"/>
      <c r="GOA154" s="5"/>
      <c r="GOB154" s="5"/>
      <c r="GOC154" s="5"/>
      <c r="GOD154" s="5"/>
      <c r="GOE154" s="5"/>
      <c r="GOF154" s="5"/>
      <c r="GOG154" s="5"/>
      <c r="GOH154" s="5"/>
      <c r="GOI154" s="5"/>
      <c r="GOJ154" s="5"/>
      <c r="GOK154" s="5"/>
      <c r="GOL154" s="5"/>
      <c r="GOM154" s="5"/>
      <c r="GON154" s="5"/>
      <c r="GOO154" s="5"/>
      <c r="GOP154" s="5"/>
      <c r="GOQ154" s="5"/>
      <c r="GOR154" s="5"/>
      <c r="GOS154" s="5"/>
      <c r="GOT154" s="5"/>
      <c r="GOU154" s="5"/>
      <c r="GOV154" s="5"/>
      <c r="GOW154" s="5"/>
      <c r="GOX154" s="5"/>
      <c r="GOY154" s="5"/>
      <c r="GOZ154" s="5"/>
      <c r="GPA154" s="5"/>
      <c r="GPB154" s="5"/>
      <c r="GPC154" s="5"/>
      <c r="GPD154" s="5"/>
      <c r="GPE154" s="5"/>
      <c r="GPF154" s="5"/>
      <c r="GPG154" s="5"/>
      <c r="GPH154" s="5"/>
      <c r="GPI154" s="5"/>
      <c r="GPJ154" s="5"/>
      <c r="GPK154" s="5"/>
      <c r="GPL154" s="5"/>
      <c r="GPM154" s="5"/>
      <c r="GPN154" s="5"/>
      <c r="GPO154" s="5"/>
      <c r="GPP154" s="5"/>
      <c r="GPQ154" s="5"/>
      <c r="GPR154" s="5"/>
      <c r="GPS154" s="5"/>
      <c r="GPT154" s="5"/>
      <c r="GPU154" s="5"/>
      <c r="GPV154" s="5"/>
      <c r="GPW154" s="5"/>
      <c r="GPX154" s="5"/>
      <c r="GPY154" s="5"/>
      <c r="GPZ154" s="5"/>
      <c r="GQA154" s="5"/>
      <c r="GQB154" s="5"/>
      <c r="GQC154" s="5"/>
      <c r="GQD154" s="5"/>
      <c r="GQE154" s="5"/>
      <c r="GQF154" s="5"/>
      <c r="GQG154" s="5"/>
      <c r="GQH154" s="5"/>
      <c r="GQI154" s="5"/>
      <c r="GQJ154" s="5"/>
      <c r="GQK154" s="5"/>
      <c r="GQL154" s="5"/>
      <c r="GQM154" s="5"/>
      <c r="GQN154" s="5"/>
      <c r="GQO154" s="5"/>
      <c r="GQP154" s="5"/>
      <c r="GQQ154" s="5"/>
      <c r="GQR154" s="5"/>
      <c r="GQS154" s="5"/>
      <c r="GQT154" s="5"/>
      <c r="GQU154" s="5"/>
      <c r="GQV154" s="5"/>
      <c r="GQW154" s="5"/>
      <c r="GQX154" s="5"/>
      <c r="GQY154" s="5"/>
      <c r="GQZ154" s="5"/>
      <c r="GRA154" s="5"/>
      <c r="GRB154" s="5"/>
      <c r="GRC154" s="5"/>
      <c r="GRD154" s="5"/>
      <c r="GRE154" s="5"/>
      <c r="GRF154" s="5"/>
      <c r="GRG154" s="5"/>
      <c r="GRH154" s="5"/>
      <c r="GRI154" s="5"/>
      <c r="GRJ154" s="5"/>
      <c r="GRK154" s="5"/>
      <c r="GRL154" s="5"/>
      <c r="GRM154" s="5"/>
      <c r="GRN154" s="5"/>
      <c r="GRO154" s="5"/>
      <c r="GRP154" s="5"/>
      <c r="GRQ154" s="5"/>
      <c r="GRR154" s="5"/>
      <c r="GRS154" s="5"/>
      <c r="GRT154" s="5"/>
      <c r="GRU154" s="5"/>
      <c r="GRV154" s="5"/>
      <c r="GRW154" s="5"/>
      <c r="GRX154" s="5"/>
      <c r="GRY154" s="5"/>
      <c r="GRZ154" s="5"/>
      <c r="GSA154" s="5"/>
      <c r="GSB154" s="5"/>
      <c r="GSC154" s="5"/>
      <c r="GSD154" s="5"/>
      <c r="GSE154" s="5"/>
      <c r="GSF154" s="5"/>
      <c r="GSG154" s="5"/>
      <c r="GSH154" s="5"/>
      <c r="GSI154" s="5"/>
      <c r="GSJ154" s="5"/>
      <c r="GSK154" s="5"/>
      <c r="GSL154" s="5"/>
      <c r="GSM154" s="5"/>
      <c r="GSN154" s="5"/>
      <c r="GSO154" s="5"/>
      <c r="GSP154" s="5"/>
      <c r="GSQ154" s="5"/>
      <c r="GSR154" s="5"/>
      <c r="GSS154" s="5"/>
      <c r="GST154" s="5"/>
      <c r="GSU154" s="5"/>
      <c r="GSV154" s="5"/>
      <c r="GSW154" s="5"/>
      <c r="GSX154" s="5"/>
      <c r="GSY154" s="5"/>
      <c r="GSZ154" s="5"/>
      <c r="GTA154" s="5"/>
      <c r="GTB154" s="5"/>
      <c r="GTC154" s="5"/>
      <c r="GTD154" s="5"/>
      <c r="GTE154" s="5"/>
      <c r="GTF154" s="5"/>
      <c r="GTG154" s="5"/>
      <c r="GTH154" s="5"/>
      <c r="GTI154" s="5"/>
      <c r="GTJ154" s="5"/>
      <c r="GTK154" s="5"/>
      <c r="GTL154" s="5"/>
      <c r="GTM154" s="5"/>
      <c r="GTN154" s="5"/>
      <c r="GTO154" s="5"/>
      <c r="GTP154" s="5"/>
      <c r="GTQ154" s="5"/>
      <c r="GTR154" s="5"/>
      <c r="GTS154" s="5"/>
      <c r="GTT154" s="5"/>
      <c r="GTU154" s="5"/>
      <c r="GTV154" s="5"/>
      <c r="GTW154" s="5"/>
      <c r="GTX154" s="5"/>
      <c r="GTY154" s="5"/>
      <c r="GTZ154" s="5"/>
      <c r="GUA154" s="5"/>
      <c r="GUB154" s="5"/>
      <c r="GUC154" s="5"/>
      <c r="GUD154" s="5"/>
      <c r="GUE154" s="5"/>
      <c r="GUF154" s="5"/>
      <c r="GUG154" s="5"/>
      <c r="GUH154" s="5"/>
      <c r="GUI154" s="5"/>
      <c r="GUJ154" s="5"/>
      <c r="GUK154" s="5"/>
      <c r="GUL154" s="5"/>
      <c r="GUM154" s="5"/>
      <c r="GUN154" s="5"/>
      <c r="GUO154" s="5"/>
      <c r="GUP154" s="5"/>
      <c r="GUQ154" s="5"/>
      <c r="GUR154" s="5"/>
      <c r="GUS154" s="5"/>
      <c r="GUT154" s="5"/>
      <c r="GUU154" s="5"/>
      <c r="GUV154" s="5"/>
      <c r="GUW154" s="5"/>
      <c r="GUX154" s="5"/>
      <c r="GUY154" s="5"/>
      <c r="GUZ154" s="5"/>
      <c r="GVA154" s="5"/>
      <c r="GVB154" s="5"/>
      <c r="GVC154" s="5"/>
      <c r="GVD154" s="5"/>
      <c r="GVE154" s="5"/>
      <c r="GVF154" s="5"/>
      <c r="GVG154" s="5"/>
      <c r="GVH154" s="5"/>
      <c r="GVI154" s="5"/>
      <c r="GVJ154" s="5"/>
      <c r="GVK154" s="5"/>
      <c r="GVL154" s="5"/>
      <c r="GVM154" s="5"/>
      <c r="GVN154" s="5"/>
      <c r="GVO154" s="5"/>
      <c r="GVP154" s="5"/>
      <c r="GVQ154" s="5"/>
      <c r="GVR154" s="5"/>
      <c r="GVS154" s="5"/>
      <c r="GVT154" s="5"/>
      <c r="GVU154" s="5"/>
      <c r="GVV154" s="5"/>
      <c r="GVW154" s="5"/>
      <c r="GVX154" s="5"/>
      <c r="GVY154" s="5"/>
      <c r="GVZ154" s="5"/>
      <c r="GWA154" s="5"/>
      <c r="GWB154" s="5"/>
      <c r="GWC154" s="5"/>
      <c r="GWD154" s="5"/>
      <c r="GWE154" s="5"/>
      <c r="GWF154" s="5"/>
      <c r="GWG154" s="5"/>
      <c r="GWH154" s="5"/>
      <c r="GWI154" s="5"/>
      <c r="GWJ154" s="5"/>
      <c r="GWK154" s="5"/>
      <c r="GWL154" s="5"/>
      <c r="GWM154" s="5"/>
      <c r="GWN154" s="5"/>
      <c r="GWO154" s="5"/>
      <c r="GWP154" s="5"/>
      <c r="GWQ154" s="5"/>
      <c r="GWR154" s="5"/>
      <c r="GWS154" s="5"/>
      <c r="GWT154" s="5"/>
      <c r="GWU154" s="5"/>
      <c r="GWV154" s="5"/>
      <c r="GWW154" s="5"/>
      <c r="GWX154" s="5"/>
      <c r="GWY154" s="5"/>
      <c r="GWZ154" s="5"/>
      <c r="GXA154" s="5"/>
      <c r="GXB154" s="5"/>
      <c r="GXC154" s="5"/>
      <c r="GXD154" s="5"/>
      <c r="GXE154" s="5"/>
      <c r="GXF154" s="5"/>
      <c r="GXG154" s="5"/>
      <c r="GXH154" s="5"/>
      <c r="GXI154" s="5"/>
      <c r="GXJ154" s="5"/>
      <c r="GXK154" s="5"/>
      <c r="GXL154" s="5"/>
      <c r="GXM154" s="5"/>
      <c r="GXN154" s="5"/>
      <c r="GXO154" s="5"/>
      <c r="GXP154" s="5"/>
      <c r="GXQ154" s="5"/>
      <c r="GXR154" s="5"/>
      <c r="GXS154" s="5"/>
      <c r="GXT154" s="5"/>
      <c r="GXU154" s="5"/>
      <c r="GXV154" s="5"/>
      <c r="GXW154" s="5"/>
      <c r="GXX154" s="5"/>
      <c r="GXY154" s="5"/>
      <c r="GXZ154" s="5"/>
      <c r="GYA154" s="5"/>
      <c r="GYB154" s="5"/>
      <c r="GYC154" s="5"/>
      <c r="GYD154" s="5"/>
      <c r="GYE154" s="5"/>
      <c r="GYF154" s="5"/>
      <c r="GYG154" s="5"/>
      <c r="GYH154" s="5"/>
      <c r="GYI154" s="5"/>
      <c r="GYJ154" s="5"/>
      <c r="GYK154" s="5"/>
      <c r="GYL154" s="5"/>
      <c r="GYM154" s="5"/>
      <c r="GYN154" s="5"/>
      <c r="GYO154" s="5"/>
      <c r="GYP154" s="5"/>
      <c r="GYQ154" s="5"/>
      <c r="GYR154" s="5"/>
      <c r="GYS154" s="5"/>
      <c r="GYT154" s="5"/>
      <c r="GYU154" s="5"/>
      <c r="GYV154" s="5"/>
      <c r="GYW154" s="5"/>
      <c r="GYX154" s="5"/>
      <c r="GYY154" s="5"/>
      <c r="GYZ154" s="5"/>
      <c r="GZA154" s="5"/>
      <c r="GZB154" s="5"/>
      <c r="GZC154" s="5"/>
      <c r="GZD154" s="5"/>
      <c r="GZE154" s="5"/>
      <c r="GZF154" s="5"/>
      <c r="GZG154" s="5"/>
      <c r="GZH154" s="5"/>
      <c r="GZI154" s="5"/>
      <c r="GZJ154" s="5"/>
      <c r="GZK154" s="5"/>
      <c r="GZL154" s="5"/>
      <c r="GZM154" s="5"/>
      <c r="GZN154" s="5"/>
      <c r="GZO154" s="5"/>
      <c r="GZP154" s="5"/>
      <c r="GZQ154" s="5"/>
      <c r="GZR154" s="5"/>
      <c r="GZS154" s="5"/>
      <c r="GZT154" s="5"/>
      <c r="GZU154" s="5"/>
      <c r="GZV154" s="5"/>
      <c r="GZW154" s="5"/>
      <c r="GZX154" s="5"/>
      <c r="GZY154" s="5"/>
      <c r="GZZ154" s="5"/>
      <c r="HAA154" s="5"/>
      <c r="HAB154" s="5"/>
      <c r="HAC154" s="5"/>
      <c r="HAD154" s="5"/>
      <c r="HAE154" s="5"/>
      <c r="HAF154" s="5"/>
      <c r="HAG154" s="5"/>
      <c r="HAH154" s="5"/>
      <c r="HAI154" s="5"/>
      <c r="HAJ154" s="5"/>
      <c r="HAK154" s="5"/>
      <c r="HAL154" s="5"/>
      <c r="HAM154" s="5"/>
      <c r="HAN154" s="5"/>
      <c r="HAO154" s="5"/>
      <c r="HAP154" s="5"/>
      <c r="HAQ154" s="5"/>
      <c r="HAR154" s="5"/>
      <c r="HAS154" s="5"/>
      <c r="HAT154" s="5"/>
      <c r="HAU154" s="5"/>
      <c r="HAV154" s="5"/>
      <c r="HAW154" s="5"/>
      <c r="HAX154" s="5"/>
      <c r="HAY154" s="5"/>
      <c r="HAZ154" s="5"/>
      <c r="HBA154" s="5"/>
      <c r="HBB154" s="5"/>
      <c r="HBC154" s="5"/>
      <c r="HBD154" s="5"/>
      <c r="HBE154" s="5"/>
      <c r="HBF154" s="5"/>
      <c r="HBG154" s="5"/>
      <c r="HBH154" s="5"/>
      <c r="HBI154" s="5"/>
      <c r="HBJ154" s="5"/>
      <c r="HBK154" s="5"/>
      <c r="HBL154" s="5"/>
      <c r="HBM154" s="5"/>
      <c r="HBN154" s="5"/>
      <c r="HBO154" s="5"/>
      <c r="HBP154" s="5"/>
      <c r="HBQ154" s="5"/>
      <c r="HBR154" s="5"/>
      <c r="HBS154" s="5"/>
      <c r="HBT154" s="5"/>
      <c r="HBU154" s="5"/>
      <c r="HBV154" s="5"/>
      <c r="HBW154" s="5"/>
      <c r="HBX154" s="5"/>
      <c r="HBY154" s="5"/>
      <c r="HBZ154" s="5"/>
      <c r="HCA154" s="5"/>
      <c r="HCB154" s="5"/>
      <c r="HCC154" s="5"/>
      <c r="HCD154" s="5"/>
      <c r="HCE154" s="5"/>
      <c r="HCF154" s="5"/>
      <c r="HCG154" s="5"/>
      <c r="HCH154" s="5"/>
      <c r="HCI154" s="5"/>
      <c r="HCJ154" s="5"/>
      <c r="HCK154" s="5"/>
      <c r="HCL154" s="5"/>
      <c r="HCM154" s="5"/>
      <c r="HCN154" s="5"/>
      <c r="HCO154" s="5"/>
      <c r="HCP154" s="5"/>
      <c r="HCQ154" s="5"/>
      <c r="HCR154" s="5"/>
      <c r="HCS154" s="5"/>
      <c r="HCT154" s="5"/>
      <c r="HCU154" s="5"/>
      <c r="HCV154" s="5"/>
      <c r="HCW154" s="5"/>
      <c r="HCX154" s="5"/>
      <c r="HCY154" s="5"/>
      <c r="HCZ154" s="5"/>
      <c r="HDA154" s="5"/>
      <c r="HDB154" s="5"/>
      <c r="HDC154" s="5"/>
      <c r="HDD154" s="5"/>
      <c r="HDE154" s="5"/>
      <c r="HDF154" s="5"/>
      <c r="HDG154" s="5"/>
      <c r="HDH154" s="5"/>
      <c r="HDI154" s="5"/>
      <c r="HDJ154" s="5"/>
      <c r="HDK154" s="5"/>
      <c r="HDL154" s="5"/>
      <c r="HDM154" s="5"/>
      <c r="HDN154" s="5"/>
      <c r="HDO154" s="5"/>
      <c r="HDP154" s="5"/>
      <c r="HDQ154" s="5"/>
      <c r="HDR154" s="5"/>
      <c r="HDS154" s="5"/>
      <c r="HDT154" s="5"/>
      <c r="HDU154" s="5"/>
      <c r="HDV154" s="5"/>
      <c r="HDW154" s="5"/>
      <c r="HDX154" s="5"/>
      <c r="HDY154" s="5"/>
      <c r="HDZ154" s="5"/>
      <c r="HEA154" s="5"/>
      <c r="HEB154" s="5"/>
      <c r="HEC154" s="5"/>
      <c r="HED154" s="5"/>
      <c r="HEE154" s="5"/>
      <c r="HEF154" s="5"/>
      <c r="HEG154" s="5"/>
      <c r="HEH154" s="5"/>
      <c r="HEI154" s="5"/>
      <c r="HEJ154" s="5"/>
      <c r="HEK154" s="5"/>
      <c r="HEL154" s="5"/>
      <c r="HEM154" s="5"/>
      <c r="HEN154" s="5"/>
      <c r="HEO154" s="5"/>
      <c r="HEP154" s="5"/>
      <c r="HEQ154" s="5"/>
      <c r="HER154" s="5"/>
      <c r="HES154" s="5"/>
      <c r="HET154" s="5"/>
      <c r="HEU154" s="5"/>
      <c r="HEV154" s="5"/>
      <c r="HEW154" s="5"/>
      <c r="HEX154" s="5"/>
      <c r="HEY154" s="5"/>
      <c r="HEZ154" s="5"/>
      <c r="HFA154" s="5"/>
      <c r="HFB154" s="5"/>
      <c r="HFC154" s="5"/>
      <c r="HFD154" s="5"/>
      <c r="HFE154" s="5"/>
      <c r="HFF154" s="5"/>
      <c r="HFG154" s="5"/>
      <c r="HFH154" s="5"/>
      <c r="HFI154" s="5"/>
      <c r="HFJ154" s="5"/>
      <c r="HFK154" s="5"/>
      <c r="HFL154" s="5"/>
      <c r="HFM154" s="5"/>
      <c r="HFN154" s="5"/>
      <c r="HFO154" s="5"/>
      <c r="HFP154" s="5"/>
      <c r="HFQ154" s="5"/>
      <c r="HFR154" s="5"/>
      <c r="HFS154" s="5"/>
      <c r="HFT154" s="5"/>
      <c r="HFU154" s="5"/>
      <c r="HFV154" s="5"/>
      <c r="HFW154" s="5"/>
      <c r="HFX154" s="5"/>
      <c r="HFY154" s="5"/>
      <c r="HFZ154" s="5"/>
      <c r="HGA154" s="5"/>
      <c r="HGB154" s="5"/>
      <c r="HGC154" s="5"/>
      <c r="HGD154" s="5"/>
      <c r="HGE154" s="5"/>
      <c r="HGF154" s="5"/>
      <c r="HGG154" s="5"/>
      <c r="HGH154" s="5"/>
      <c r="HGI154" s="5"/>
      <c r="HGJ154" s="5"/>
      <c r="HGK154" s="5"/>
      <c r="HGL154" s="5"/>
      <c r="HGM154" s="5"/>
      <c r="HGN154" s="5"/>
      <c r="HGO154" s="5"/>
      <c r="HGP154" s="5"/>
      <c r="HGQ154" s="5"/>
      <c r="HGR154" s="5"/>
      <c r="HGS154" s="5"/>
      <c r="HGT154" s="5"/>
      <c r="HGU154" s="5"/>
      <c r="HGV154" s="5"/>
      <c r="HGW154" s="5"/>
      <c r="HGX154" s="5"/>
      <c r="HGY154" s="5"/>
      <c r="HGZ154" s="5"/>
      <c r="HHA154" s="5"/>
      <c r="HHB154" s="5"/>
      <c r="HHC154" s="5"/>
      <c r="HHD154" s="5"/>
      <c r="HHE154" s="5"/>
      <c r="HHF154" s="5"/>
      <c r="HHG154" s="5"/>
      <c r="HHH154" s="5"/>
      <c r="HHI154" s="5"/>
      <c r="HHJ154" s="5"/>
      <c r="HHK154" s="5"/>
      <c r="HHL154" s="5"/>
      <c r="HHM154" s="5"/>
      <c r="HHN154" s="5"/>
      <c r="HHO154" s="5"/>
      <c r="HHP154" s="5"/>
      <c r="HHQ154" s="5"/>
      <c r="HHR154" s="5"/>
      <c r="HHS154" s="5"/>
      <c r="HHT154" s="5"/>
      <c r="HHU154" s="5"/>
      <c r="HHV154" s="5"/>
      <c r="HHW154" s="5"/>
      <c r="HHX154" s="5"/>
      <c r="HHY154" s="5"/>
      <c r="HHZ154" s="5"/>
      <c r="HIA154" s="5"/>
      <c r="HIB154" s="5"/>
      <c r="HIC154" s="5"/>
      <c r="HID154" s="5"/>
      <c r="HIE154" s="5"/>
      <c r="HIF154" s="5"/>
      <c r="HIG154" s="5"/>
      <c r="HIH154" s="5"/>
      <c r="HII154" s="5"/>
      <c r="HIJ154" s="5"/>
      <c r="HIK154" s="5"/>
      <c r="HIL154" s="5"/>
      <c r="HIM154" s="5"/>
      <c r="HIN154" s="5"/>
      <c r="HIO154" s="5"/>
      <c r="HIP154" s="5"/>
      <c r="HIQ154" s="5"/>
      <c r="HIR154" s="5"/>
      <c r="HIS154" s="5"/>
      <c r="HIT154" s="5"/>
      <c r="HIU154" s="5"/>
      <c r="HIV154" s="5"/>
      <c r="HIW154" s="5"/>
      <c r="HIX154" s="5"/>
      <c r="HIY154" s="5"/>
      <c r="HIZ154" s="5"/>
      <c r="HJA154" s="5"/>
      <c r="HJB154" s="5"/>
      <c r="HJC154" s="5"/>
      <c r="HJD154" s="5"/>
      <c r="HJE154" s="5"/>
      <c r="HJF154" s="5"/>
      <c r="HJG154" s="5"/>
      <c r="HJH154" s="5"/>
      <c r="HJI154" s="5"/>
      <c r="HJJ154" s="5"/>
      <c r="HJK154" s="5"/>
      <c r="HJL154" s="5"/>
      <c r="HJM154" s="5"/>
      <c r="HJN154" s="5"/>
      <c r="HJO154" s="5"/>
      <c r="HJP154" s="5"/>
      <c r="HJQ154" s="5"/>
      <c r="HJR154" s="5"/>
      <c r="HJS154" s="5"/>
      <c r="HJT154" s="5"/>
      <c r="HJU154" s="5"/>
      <c r="HJV154" s="5"/>
      <c r="HJW154" s="5"/>
      <c r="HJX154" s="5"/>
      <c r="HJY154" s="5"/>
      <c r="HJZ154" s="5"/>
      <c r="HKA154" s="5"/>
      <c r="HKB154" s="5"/>
      <c r="HKC154" s="5"/>
      <c r="HKD154" s="5"/>
      <c r="HKE154" s="5"/>
      <c r="HKF154" s="5"/>
      <c r="HKG154" s="5"/>
      <c r="HKH154" s="5"/>
      <c r="HKI154" s="5"/>
      <c r="HKJ154" s="5"/>
      <c r="HKK154" s="5"/>
      <c r="HKL154" s="5"/>
      <c r="HKM154" s="5"/>
      <c r="HKN154" s="5"/>
      <c r="HKO154" s="5"/>
      <c r="HKP154" s="5"/>
      <c r="HKQ154" s="5"/>
      <c r="HKR154" s="5"/>
      <c r="HKS154" s="5"/>
      <c r="HKT154" s="5"/>
      <c r="HKU154" s="5"/>
      <c r="HKV154" s="5"/>
      <c r="HKW154" s="5"/>
      <c r="HKX154" s="5"/>
      <c r="HKY154" s="5"/>
      <c r="HKZ154" s="5"/>
      <c r="HLA154" s="5"/>
      <c r="HLB154" s="5"/>
      <c r="HLC154" s="5"/>
      <c r="HLD154" s="5"/>
      <c r="HLE154" s="5"/>
      <c r="HLF154" s="5"/>
      <c r="HLG154" s="5"/>
      <c r="HLH154" s="5"/>
      <c r="HLI154" s="5"/>
      <c r="HLJ154" s="5"/>
      <c r="HLK154" s="5"/>
      <c r="HLL154" s="5"/>
      <c r="HLM154" s="5"/>
      <c r="HLN154" s="5"/>
      <c r="HLO154" s="5"/>
      <c r="HLP154" s="5"/>
      <c r="HLQ154" s="5"/>
      <c r="HLR154" s="5"/>
      <c r="HLS154" s="5"/>
      <c r="HLT154" s="5"/>
      <c r="HLU154" s="5"/>
      <c r="HLV154" s="5"/>
      <c r="HLW154" s="5"/>
      <c r="HLX154" s="5"/>
      <c r="HLY154" s="5"/>
      <c r="HLZ154" s="5"/>
      <c r="HMA154" s="5"/>
      <c r="HMB154" s="5"/>
      <c r="HMC154" s="5"/>
      <c r="HMD154" s="5"/>
      <c r="HME154" s="5"/>
      <c r="HMF154" s="5"/>
      <c r="HMG154" s="5"/>
      <c r="HMH154" s="5"/>
      <c r="HMI154" s="5"/>
      <c r="HMJ154" s="5"/>
      <c r="HMK154" s="5"/>
      <c r="HML154" s="5"/>
      <c r="HMM154" s="5"/>
      <c r="HMN154" s="5"/>
      <c r="HMO154" s="5"/>
      <c r="HMP154" s="5"/>
      <c r="HMQ154" s="5"/>
      <c r="HMR154" s="5"/>
      <c r="HMS154" s="5"/>
      <c r="HMT154" s="5"/>
      <c r="HMU154" s="5"/>
      <c r="HMV154" s="5"/>
      <c r="HMW154" s="5"/>
      <c r="HMX154" s="5"/>
      <c r="HMY154" s="5"/>
      <c r="HMZ154" s="5"/>
      <c r="HNA154" s="5"/>
      <c r="HNB154" s="5"/>
      <c r="HNC154" s="5"/>
      <c r="HND154" s="5"/>
      <c r="HNE154" s="5"/>
      <c r="HNF154" s="5"/>
      <c r="HNG154" s="5"/>
      <c r="HNH154" s="5"/>
      <c r="HNI154" s="5"/>
      <c r="HNJ154" s="5"/>
      <c r="HNK154" s="5"/>
      <c r="HNL154" s="5"/>
      <c r="HNM154" s="5"/>
      <c r="HNN154" s="5"/>
      <c r="HNO154" s="5"/>
      <c r="HNP154" s="5"/>
      <c r="HNQ154" s="5"/>
      <c r="HNR154" s="5"/>
      <c r="HNS154" s="5"/>
      <c r="HNT154" s="5"/>
      <c r="HNU154" s="5"/>
      <c r="HNV154" s="5"/>
      <c r="HNW154" s="5"/>
      <c r="HNX154" s="5"/>
      <c r="HNY154" s="5"/>
      <c r="HNZ154" s="5"/>
      <c r="HOA154" s="5"/>
      <c r="HOB154" s="5"/>
      <c r="HOC154" s="5"/>
      <c r="HOD154" s="5"/>
      <c r="HOE154" s="5"/>
      <c r="HOF154" s="5"/>
      <c r="HOG154" s="5"/>
      <c r="HOH154" s="5"/>
      <c r="HOI154" s="5"/>
      <c r="HOJ154" s="5"/>
      <c r="HOK154" s="5"/>
      <c r="HOL154" s="5"/>
      <c r="HOM154" s="5"/>
      <c r="HON154" s="5"/>
      <c r="HOO154" s="5"/>
      <c r="HOP154" s="5"/>
      <c r="HOQ154" s="5"/>
      <c r="HOR154" s="5"/>
      <c r="HOS154" s="5"/>
      <c r="HOT154" s="5"/>
      <c r="HOU154" s="5"/>
      <c r="HOV154" s="5"/>
      <c r="HOW154" s="5"/>
      <c r="HOX154" s="5"/>
      <c r="HOY154" s="5"/>
      <c r="HOZ154" s="5"/>
      <c r="HPA154" s="5"/>
      <c r="HPB154" s="5"/>
      <c r="HPC154" s="5"/>
      <c r="HPD154" s="5"/>
      <c r="HPE154" s="5"/>
      <c r="HPF154" s="5"/>
      <c r="HPG154" s="5"/>
      <c r="HPH154" s="5"/>
      <c r="HPI154" s="5"/>
      <c r="HPJ154" s="5"/>
      <c r="HPK154" s="5"/>
      <c r="HPL154" s="5"/>
      <c r="HPM154" s="5"/>
      <c r="HPN154" s="5"/>
      <c r="HPO154" s="5"/>
      <c r="HPP154" s="5"/>
      <c r="HPQ154" s="5"/>
      <c r="HPR154" s="5"/>
      <c r="HPS154" s="5"/>
      <c r="HPT154" s="5"/>
      <c r="HPU154" s="5"/>
      <c r="HPV154" s="5"/>
      <c r="HPW154" s="5"/>
      <c r="HPX154" s="5"/>
      <c r="HPY154" s="5"/>
      <c r="HPZ154" s="5"/>
      <c r="HQA154" s="5"/>
      <c r="HQB154" s="5"/>
      <c r="HQC154" s="5"/>
      <c r="HQD154" s="5"/>
      <c r="HQE154" s="5"/>
      <c r="HQF154" s="5"/>
      <c r="HQG154" s="5"/>
      <c r="HQH154" s="5"/>
      <c r="HQI154" s="5"/>
      <c r="HQJ154" s="5"/>
      <c r="HQK154" s="5"/>
      <c r="HQL154" s="5"/>
      <c r="HQM154" s="5"/>
      <c r="HQN154" s="5"/>
      <c r="HQO154" s="5"/>
      <c r="HQP154" s="5"/>
      <c r="HQQ154" s="5"/>
      <c r="HQR154" s="5"/>
      <c r="HQS154" s="5"/>
      <c r="HQT154" s="5"/>
      <c r="HQU154" s="5"/>
      <c r="HQV154" s="5"/>
      <c r="HQW154" s="5"/>
      <c r="HQX154" s="5"/>
      <c r="HQY154" s="5"/>
      <c r="HQZ154" s="5"/>
      <c r="HRA154" s="5"/>
      <c r="HRB154" s="5"/>
      <c r="HRC154" s="5"/>
      <c r="HRD154" s="5"/>
      <c r="HRE154" s="5"/>
      <c r="HRF154" s="5"/>
      <c r="HRG154" s="5"/>
      <c r="HRH154" s="5"/>
      <c r="HRI154" s="5"/>
      <c r="HRJ154" s="5"/>
      <c r="HRK154" s="5"/>
      <c r="HRL154" s="5"/>
      <c r="HRM154" s="5"/>
      <c r="HRN154" s="5"/>
      <c r="HRO154" s="5"/>
      <c r="HRP154" s="5"/>
      <c r="HRQ154" s="5"/>
      <c r="HRR154" s="5"/>
      <c r="HRS154" s="5"/>
      <c r="HRT154" s="5"/>
      <c r="HRU154" s="5"/>
      <c r="HRV154" s="5"/>
      <c r="HRW154" s="5"/>
      <c r="HRX154" s="5"/>
      <c r="HRY154" s="5"/>
      <c r="HRZ154" s="5"/>
      <c r="HSA154" s="5"/>
      <c r="HSB154" s="5"/>
      <c r="HSC154" s="5"/>
      <c r="HSD154" s="5"/>
      <c r="HSE154" s="5"/>
      <c r="HSF154" s="5"/>
      <c r="HSG154" s="5"/>
      <c r="HSH154" s="5"/>
      <c r="HSI154" s="5"/>
      <c r="HSJ154" s="5"/>
      <c r="HSK154" s="5"/>
      <c r="HSL154" s="5"/>
      <c r="HSM154" s="5"/>
      <c r="HSN154" s="5"/>
      <c r="HSO154" s="5"/>
      <c r="HSP154" s="5"/>
      <c r="HSQ154" s="5"/>
      <c r="HSR154" s="5"/>
      <c r="HSS154" s="5"/>
      <c r="HST154" s="5"/>
      <c r="HSU154" s="5"/>
      <c r="HSV154" s="5"/>
      <c r="HSW154" s="5"/>
      <c r="HSX154" s="5"/>
      <c r="HSY154" s="5"/>
      <c r="HSZ154" s="5"/>
      <c r="HTA154" s="5"/>
      <c r="HTB154" s="5"/>
      <c r="HTC154" s="5"/>
      <c r="HTD154" s="5"/>
      <c r="HTE154" s="5"/>
      <c r="HTF154" s="5"/>
      <c r="HTG154" s="5"/>
      <c r="HTH154" s="5"/>
      <c r="HTI154" s="5"/>
      <c r="HTJ154" s="5"/>
      <c r="HTK154" s="5"/>
      <c r="HTL154" s="5"/>
      <c r="HTM154" s="5"/>
      <c r="HTN154" s="5"/>
      <c r="HTO154" s="5"/>
      <c r="HTP154" s="5"/>
      <c r="HTQ154" s="5"/>
      <c r="HTR154" s="5"/>
      <c r="HTS154" s="5"/>
      <c r="HTT154" s="5"/>
      <c r="HTU154" s="5"/>
      <c r="HTV154" s="5"/>
      <c r="HTW154" s="5"/>
      <c r="HTX154" s="5"/>
      <c r="HTY154" s="5"/>
      <c r="HTZ154" s="5"/>
      <c r="HUA154" s="5"/>
      <c r="HUB154" s="5"/>
      <c r="HUC154" s="5"/>
      <c r="HUD154" s="5"/>
      <c r="HUE154" s="5"/>
      <c r="HUF154" s="5"/>
      <c r="HUG154" s="5"/>
      <c r="HUH154" s="5"/>
      <c r="HUI154" s="5"/>
      <c r="HUJ154" s="5"/>
      <c r="HUK154" s="5"/>
      <c r="HUL154" s="5"/>
      <c r="HUM154" s="5"/>
      <c r="HUN154" s="5"/>
      <c r="HUO154" s="5"/>
      <c r="HUP154" s="5"/>
      <c r="HUQ154" s="5"/>
      <c r="HUR154" s="5"/>
      <c r="HUS154" s="5"/>
      <c r="HUT154" s="5"/>
      <c r="HUU154" s="5"/>
      <c r="HUV154" s="5"/>
      <c r="HUW154" s="5"/>
      <c r="HUX154" s="5"/>
      <c r="HUY154" s="5"/>
      <c r="HUZ154" s="5"/>
      <c r="HVA154" s="5"/>
      <c r="HVB154" s="5"/>
      <c r="HVC154" s="5"/>
      <c r="HVD154" s="5"/>
      <c r="HVE154" s="5"/>
      <c r="HVF154" s="5"/>
      <c r="HVG154" s="5"/>
      <c r="HVH154" s="5"/>
      <c r="HVI154" s="5"/>
      <c r="HVJ154" s="5"/>
      <c r="HVK154" s="5"/>
      <c r="HVL154" s="5"/>
      <c r="HVM154" s="5"/>
      <c r="HVN154" s="5"/>
      <c r="HVO154" s="5"/>
      <c r="HVP154" s="5"/>
      <c r="HVQ154" s="5"/>
      <c r="HVR154" s="5"/>
      <c r="HVS154" s="5"/>
      <c r="HVT154" s="5"/>
      <c r="HVU154" s="5"/>
      <c r="HVV154" s="5"/>
      <c r="HVW154" s="5"/>
      <c r="HVX154" s="5"/>
      <c r="HVY154" s="5"/>
      <c r="HVZ154" s="5"/>
      <c r="HWA154" s="5"/>
      <c r="HWB154" s="5"/>
      <c r="HWC154" s="5"/>
      <c r="HWD154" s="5"/>
      <c r="HWE154" s="5"/>
      <c r="HWF154" s="5"/>
      <c r="HWG154" s="5"/>
      <c r="HWH154" s="5"/>
      <c r="HWI154" s="5"/>
      <c r="HWJ154" s="5"/>
      <c r="HWK154" s="5"/>
      <c r="HWL154" s="5"/>
      <c r="HWM154" s="5"/>
      <c r="HWN154" s="5"/>
      <c r="HWO154" s="5"/>
      <c r="HWP154" s="5"/>
      <c r="HWQ154" s="5"/>
      <c r="HWR154" s="5"/>
      <c r="HWS154" s="5"/>
      <c r="HWT154" s="5"/>
      <c r="HWU154" s="5"/>
      <c r="HWV154" s="5"/>
      <c r="HWW154" s="5"/>
      <c r="HWX154" s="5"/>
      <c r="HWY154" s="5"/>
      <c r="HWZ154" s="5"/>
      <c r="HXA154" s="5"/>
      <c r="HXB154" s="5"/>
      <c r="HXC154" s="5"/>
      <c r="HXD154" s="5"/>
      <c r="HXE154" s="5"/>
      <c r="HXF154" s="5"/>
      <c r="HXG154" s="5"/>
      <c r="HXH154" s="5"/>
      <c r="HXI154" s="5"/>
      <c r="HXJ154" s="5"/>
      <c r="HXK154" s="5"/>
      <c r="HXL154" s="5"/>
      <c r="HXM154" s="5"/>
      <c r="HXN154" s="5"/>
      <c r="HXO154" s="5"/>
      <c r="HXP154" s="5"/>
      <c r="HXQ154" s="5"/>
      <c r="HXR154" s="5"/>
      <c r="HXS154" s="5"/>
      <c r="HXT154" s="5"/>
      <c r="HXU154" s="5"/>
      <c r="HXV154" s="5"/>
      <c r="HXW154" s="5"/>
      <c r="HXX154" s="5"/>
      <c r="HXY154" s="5"/>
      <c r="HXZ154" s="5"/>
      <c r="HYA154" s="5"/>
      <c r="HYB154" s="5"/>
      <c r="HYC154" s="5"/>
      <c r="HYD154" s="5"/>
      <c r="HYE154" s="5"/>
      <c r="HYF154" s="5"/>
      <c r="HYG154" s="5"/>
      <c r="HYH154" s="5"/>
      <c r="HYI154" s="5"/>
      <c r="HYJ154" s="5"/>
      <c r="HYK154" s="5"/>
      <c r="HYL154" s="5"/>
      <c r="HYM154" s="5"/>
      <c r="HYN154" s="5"/>
      <c r="HYO154" s="5"/>
      <c r="HYP154" s="5"/>
      <c r="HYQ154" s="5"/>
      <c r="HYR154" s="5"/>
      <c r="HYS154" s="5"/>
      <c r="HYT154" s="5"/>
      <c r="HYU154" s="5"/>
      <c r="HYV154" s="5"/>
      <c r="HYW154" s="5"/>
      <c r="HYX154" s="5"/>
      <c r="HYY154" s="5"/>
      <c r="HYZ154" s="5"/>
      <c r="HZA154" s="5"/>
      <c r="HZB154" s="5"/>
      <c r="HZC154" s="5"/>
      <c r="HZD154" s="5"/>
      <c r="HZE154" s="5"/>
      <c r="HZF154" s="5"/>
      <c r="HZG154" s="5"/>
      <c r="HZH154" s="5"/>
      <c r="HZI154" s="5"/>
      <c r="HZJ154" s="5"/>
      <c r="HZK154" s="5"/>
      <c r="HZL154" s="5"/>
      <c r="HZM154" s="5"/>
      <c r="HZN154" s="5"/>
      <c r="HZO154" s="5"/>
      <c r="HZP154" s="5"/>
      <c r="HZQ154" s="5"/>
      <c r="HZR154" s="5"/>
      <c r="HZS154" s="5"/>
      <c r="HZT154" s="5"/>
      <c r="HZU154" s="5"/>
      <c r="HZV154" s="5"/>
      <c r="HZW154" s="5"/>
      <c r="HZX154" s="5"/>
      <c r="HZY154" s="5"/>
      <c r="HZZ154" s="5"/>
      <c r="IAA154" s="5"/>
      <c r="IAB154" s="5"/>
      <c r="IAC154" s="5"/>
      <c r="IAD154" s="5"/>
      <c r="IAE154" s="5"/>
      <c r="IAF154" s="5"/>
      <c r="IAG154" s="5"/>
      <c r="IAH154" s="5"/>
      <c r="IAI154" s="5"/>
      <c r="IAJ154" s="5"/>
      <c r="IAK154" s="5"/>
      <c r="IAL154" s="5"/>
      <c r="IAM154" s="5"/>
      <c r="IAN154" s="5"/>
      <c r="IAO154" s="5"/>
      <c r="IAP154" s="5"/>
      <c r="IAQ154" s="5"/>
      <c r="IAR154" s="5"/>
      <c r="IAS154" s="5"/>
      <c r="IAT154" s="5"/>
      <c r="IAU154" s="5"/>
      <c r="IAV154" s="5"/>
      <c r="IAW154" s="5"/>
      <c r="IAX154" s="5"/>
      <c r="IAY154" s="5"/>
      <c r="IAZ154" s="5"/>
      <c r="IBA154" s="5"/>
      <c r="IBB154" s="5"/>
      <c r="IBC154" s="5"/>
      <c r="IBD154" s="5"/>
      <c r="IBE154" s="5"/>
      <c r="IBF154" s="5"/>
      <c r="IBG154" s="5"/>
      <c r="IBH154" s="5"/>
      <c r="IBI154" s="5"/>
      <c r="IBJ154" s="5"/>
      <c r="IBK154" s="5"/>
      <c r="IBL154" s="5"/>
      <c r="IBM154" s="5"/>
      <c r="IBN154" s="5"/>
      <c r="IBO154" s="5"/>
      <c r="IBP154" s="5"/>
      <c r="IBQ154" s="5"/>
      <c r="IBR154" s="5"/>
      <c r="IBS154" s="5"/>
      <c r="IBT154" s="5"/>
      <c r="IBU154" s="5"/>
      <c r="IBV154" s="5"/>
      <c r="IBW154" s="5"/>
      <c r="IBX154" s="5"/>
      <c r="IBY154" s="5"/>
      <c r="IBZ154" s="5"/>
      <c r="ICA154" s="5"/>
      <c r="ICB154" s="5"/>
      <c r="ICC154" s="5"/>
      <c r="ICD154" s="5"/>
      <c r="ICE154" s="5"/>
      <c r="ICF154" s="5"/>
      <c r="ICG154" s="5"/>
      <c r="ICH154" s="5"/>
      <c r="ICI154" s="5"/>
      <c r="ICJ154" s="5"/>
      <c r="ICK154" s="5"/>
      <c r="ICL154" s="5"/>
      <c r="ICM154" s="5"/>
      <c r="ICN154" s="5"/>
      <c r="ICO154" s="5"/>
      <c r="ICP154" s="5"/>
      <c r="ICQ154" s="5"/>
      <c r="ICR154" s="5"/>
      <c r="ICS154" s="5"/>
      <c r="ICT154" s="5"/>
      <c r="ICU154" s="5"/>
      <c r="ICV154" s="5"/>
      <c r="ICW154" s="5"/>
      <c r="ICX154" s="5"/>
      <c r="ICY154" s="5"/>
      <c r="ICZ154" s="5"/>
      <c r="IDA154" s="5"/>
      <c r="IDB154" s="5"/>
      <c r="IDC154" s="5"/>
      <c r="IDD154" s="5"/>
      <c r="IDE154" s="5"/>
      <c r="IDF154" s="5"/>
      <c r="IDG154" s="5"/>
      <c r="IDH154" s="5"/>
      <c r="IDI154" s="5"/>
      <c r="IDJ154" s="5"/>
      <c r="IDK154" s="5"/>
      <c r="IDL154" s="5"/>
      <c r="IDM154" s="5"/>
      <c r="IDN154" s="5"/>
      <c r="IDO154" s="5"/>
      <c r="IDP154" s="5"/>
      <c r="IDQ154" s="5"/>
      <c r="IDR154" s="5"/>
      <c r="IDS154" s="5"/>
      <c r="IDT154" s="5"/>
      <c r="IDU154" s="5"/>
      <c r="IDV154" s="5"/>
      <c r="IDW154" s="5"/>
      <c r="IDX154" s="5"/>
      <c r="IDY154" s="5"/>
      <c r="IDZ154" s="5"/>
      <c r="IEA154" s="5"/>
      <c r="IEB154" s="5"/>
      <c r="IEC154" s="5"/>
      <c r="IED154" s="5"/>
      <c r="IEE154" s="5"/>
      <c r="IEF154" s="5"/>
      <c r="IEG154" s="5"/>
      <c r="IEH154" s="5"/>
      <c r="IEI154" s="5"/>
      <c r="IEJ154" s="5"/>
      <c r="IEK154" s="5"/>
      <c r="IEL154" s="5"/>
      <c r="IEM154" s="5"/>
      <c r="IEN154" s="5"/>
      <c r="IEO154" s="5"/>
      <c r="IEP154" s="5"/>
      <c r="IEQ154" s="5"/>
      <c r="IER154" s="5"/>
      <c r="IES154" s="5"/>
      <c r="IET154" s="5"/>
      <c r="IEU154" s="5"/>
      <c r="IEV154" s="5"/>
      <c r="IEW154" s="5"/>
      <c r="IEX154" s="5"/>
      <c r="IEY154" s="5"/>
      <c r="IEZ154" s="5"/>
      <c r="IFA154" s="5"/>
      <c r="IFB154" s="5"/>
      <c r="IFC154" s="5"/>
      <c r="IFD154" s="5"/>
      <c r="IFE154" s="5"/>
      <c r="IFF154" s="5"/>
      <c r="IFG154" s="5"/>
      <c r="IFH154" s="5"/>
      <c r="IFI154" s="5"/>
      <c r="IFJ154" s="5"/>
      <c r="IFK154" s="5"/>
      <c r="IFL154" s="5"/>
      <c r="IFM154" s="5"/>
      <c r="IFN154" s="5"/>
      <c r="IFO154" s="5"/>
      <c r="IFP154" s="5"/>
      <c r="IFQ154" s="5"/>
      <c r="IFR154" s="5"/>
      <c r="IFS154" s="5"/>
      <c r="IFT154" s="5"/>
      <c r="IFU154" s="5"/>
      <c r="IFV154" s="5"/>
      <c r="IFW154" s="5"/>
      <c r="IFX154" s="5"/>
      <c r="IFY154" s="5"/>
      <c r="IFZ154" s="5"/>
      <c r="IGA154" s="5"/>
      <c r="IGB154" s="5"/>
      <c r="IGC154" s="5"/>
      <c r="IGD154" s="5"/>
      <c r="IGE154" s="5"/>
      <c r="IGF154" s="5"/>
      <c r="IGG154" s="5"/>
      <c r="IGH154" s="5"/>
      <c r="IGI154" s="5"/>
      <c r="IGJ154" s="5"/>
      <c r="IGK154" s="5"/>
      <c r="IGL154" s="5"/>
      <c r="IGM154" s="5"/>
      <c r="IGN154" s="5"/>
      <c r="IGO154" s="5"/>
      <c r="IGP154" s="5"/>
      <c r="IGQ154" s="5"/>
      <c r="IGR154" s="5"/>
      <c r="IGS154" s="5"/>
      <c r="IGT154" s="5"/>
      <c r="IGU154" s="5"/>
      <c r="IGV154" s="5"/>
      <c r="IGW154" s="5"/>
      <c r="IGX154" s="5"/>
      <c r="IGY154" s="5"/>
      <c r="IGZ154" s="5"/>
      <c r="IHA154" s="5"/>
      <c r="IHB154" s="5"/>
      <c r="IHC154" s="5"/>
      <c r="IHD154" s="5"/>
      <c r="IHE154" s="5"/>
      <c r="IHF154" s="5"/>
      <c r="IHG154" s="5"/>
      <c r="IHH154" s="5"/>
      <c r="IHI154" s="5"/>
      <c r="IHJ154" s="5"/>
      <c r="IHK154" s="5"/>
      <c r="IHL154" s="5"/>
      <c r="IHM154" s="5"/>
      <c r="IHN154" s="5"/>
      <c r="IHO154" s="5"/>
      <c r="IHP154" s="5"/>
      <c r="IHQ154" s="5"/>
      <c r="IHR154" s="5"/>
      <c r="IHS154" s="5"/>
      <c r="IHT154" s="5"/>
      <c r="IHU154" s="5"/>
      <c r="IHV154" s="5"/>
      <c r="IHW154" s="5"/>
      <c r="IHX154" s="5"/>
      <c r="IHY154" s="5"/>
      <c r="IHZ154" s="5"/>
      <c r="IIA154" s="5"/>
      <c r="IIB154" s="5"/>
      <c r="IIC154" s="5"/>
      <c r="IID154" s="5"/>
      <c r="IIE154" s="5"/>
      <c r="IIF154" s="5"/>
      <c r="IIG154" s="5"/>
      <c r="IIH154" s="5"/>
      <c r="III154" s="5"/>
      <c r="IIJ154" s="5"/>
      <c r="IIK154" s="5"/>
      <c r="IIL154" s="5"/>
      <c r="IIM154" s="5"/>
      <c r="IIN154" s="5"/>
      <c r="IIO154" s="5"/>
      <c r="IIP154" s="5"/>
      <c r="IIQ154" s="5"/>
      <c r="IIR154" s="5"/>
      <c r="IIS154" s="5"/>
      <c r="IIT154" s="5"/>
      <c r="IIU154" s="5"/>
      <c r="IIV154" s="5"/>
      <c r="IIW154" s="5"/>
      <c r="IIX154" s="5"/>
      <c r="IIY154" s="5"/>
      <c r="IIZ154" s="5"/>
      <c r="IJA154" s="5"/>
      <c r="IJB154" s="5"/>
      <c r="IJC154" s="5"/>
      <c r="IJD154" s="5"/>
      <c r="IJE154" s="5"/>
      <c r="IJF154" s="5"/>
      <c r="IJG154" s="5"/>
      <c r="IJH154" s="5"/>
      <c r="IJI154" s="5"/>
      <c r="IJJ154" s="5"/>
      <c r="IJK154" s="5"/>
      <c r="IJL154" s="5"/>
      <c r="IJM154" s="5"/>
      <c r="IJN154" s="5"/>
      <c r="IJO154" s="5"/>
      <c r="IJP154" s="5"/>
      <c r="IJQ154" s="5"/>
      <c r="IJR154" s="5"/>
      <c r="IJS154" s="5"/>
      <c r="IJT154" s="5"/>
      <c r="IJU154" s="5"/>
      <c r="IJV154" s="5"/>
      <c r="IJW154" s="5"/>
      <c r="IJX154" s="5"/>
      <c r="IJY154" s="5"/>
      <c r="IJZ154" s="5"/>
      <c r="IKA154" s="5"/>
      <c r="IKB154" s="5"/>
      <c r="IKC154" s="5"/>
      <c r="IKD154" s="5"/>
      <c r="IKE154" s="5"/>
      <c r="IKF154" s="5"/>
      <c r="IKG154" s="5"/>
      <c r="IKH154" s="5"/>
      <c r="IKI154" s="5"/>
      <c r="IKJ154" s="5"/>
      <c r="IKK154" s="5"/>
      <c r="IKL154" s="5"/>
      <c r="IKM154" s="5"/>
      <c r="IKN154" s="5"/>
      <c r="IKO154" s="5"/>
      <c r="IKP154" s="5"/>
      <c r="IKQ154" s="5"/>
      <c r="IKR154" s="5"/>
      <c r="IKS154" s="5"/>
      <c r="IKT154" s="5"/>
      <c r="IKU154" s="5"/>
      <c r="IKV154" s="5"/>
      <c r="IKW154" s="5"/>
      <c r="IKX154" s="5"/>
      <c r="IKY154" s="5"/>
      <c r="IKZ154" s="5"/>
      <c r="ILA154" s="5"/>
      <c r="ILB154" s="5"/>
      <c r="ILC154" s="5"/>
      <c r="ILD154" s="5"/>
      <c r="ILE154" s="5"/>
      <c r="ILF154" s="5"/>
      <c r="ILG154" s="5"/>
      <c r="ILH154" s="5"/>
      <c r="ILI154" s="5"/>
      <c r="ILJ154" s="5"/>
      <c r="ILK154" s="5"/>
      <c r="ILL154" s="5"/>
      <c r="ILM154" s="5"/>
      <c r="ILN154" s="5"/>
      <c r="ILO154" s="5"/>
      <c r="ILP154" s="5"/>
      <c r="ILQ154" s="5"/>
      <c r="ILR154" s="5"/>
      <c r="ILS154" s="5"/>
      <c r="ILT154" s="5"/>
      <c r="ILU154" s="5"/>
      <c r="ILV154" s="5"/>
      <c r="ILW154" s="5"/>
      <c r="ILX154" s="5"/>
      <c r="ILY154" s="5"/>
      <c r="ILZ154" s="5"/>
      <c r="IMA154" s="5"/>
      <c r="IMB154" s="5"/>
      <c r="IMC154" s="5"/>
      <c r="IMD154" s="5"/>
      <c r="IME154" s="5"/>
      <c r="IMF154" s="5"/>
      <c r="IMG154" s="5"/>
      <c r="IMH154" s="5"/>
      <c r="IMI154" s="5"/>
      <c r="IMJ154" s="5"/>
      <c r="IMK154" s="5"/>
      <c r="IML154" s="5"/>
      <c r="IMM154" s="5"/>
      <c r="IMN154" s="5"/>
      <c r="IMO154" s="5"/>
      <c r="IMP154" s="5"/>
      <c r="IMQ154" s="5"/>
      <c r="IMR154" s="5"/>
      <c r="IMS154" s="5"/>
      <c r="IMT154" s="5"/>
      <c r="IMU154" s="5"/>
      <c r="IMV154" s="5"/>
      <c r="IMW154" s="5"/>
      <c r="IMX154" s="5"/>
      <c r="IMY154" s="5"/>
      <c r="IMZ154" s="5"/>
      <c r="INA154" s="5"/>
      <c r="INB154" s="5"/>
      <c r="INC154" s="5"/>
      <c r="IND154" s="5"/>
      <c r="INE154" s="5"/>
      <c r="INF154" s="5"/>
      <c r="ING154" s="5"/>
      <c r="INH154" s="5"/>
      <c r="INI154" s="5"/>
      <c r="INJ154" s="5"/>
      <c r="INK154" s="5"/>
      <c r="INL154" s="5"/>
      <c r="INM154" s="5"/>
      <c r="INN154" s="5"/>
      <c r="INO154" s="5"/>
      <c r="INP154" s="5"/>
      <c r="INQ154" s="5"/>
      <c r="INR154" s="5"/>
      <c r="INS154" s="5"/>
      <c r="INT154" s="5"/>
      <c r="INU154" s="5"/>
      <c r="INV154" s="5"/>
      <c r="INW154" s="5"/>
      <c r="INX154" s="5"/>
      <c r="INY154" s="5"/>
      <c r="INZ154" s="5"/>
      <c r="IOA154" s="5"/>
      <c r="IOB154" s="5"/>
      <c r="IOC154" s="5"/>
      <c r="IOD154" s="5"/>
      <c r="IOE154" s="5"/>
      <c r="IOF154" s="5"/>
      <c r="IOG154" s="5"/>
      <c r="IOH154" s="5"/>
      <c r="IOI154" s="5"/>
      <c r="IOJ154" s="5"/>
      <c r="IOK154" s="5"/>
      <c r="IOL154" s="5"/>
      <c r="IOM154" s="5"/>
      <c r="ION154" s="5"/>
      <c r="IOO154" s="5"/>
      <c r="IOP154" s="5"/>
      <c r="IOQ154" s="5"/>
      <c r="IOR154" s="5"/>
      <c r="IOS154" s="5"/>
      <c r="IOT154" s="5"/>
      <c r="IOU154" s="5"/>
      <c r="IOV154" s="5"/>
      <c r="IOW154" s="5"/>
      <c r="IOX154" s="5"/>
      <c r="IOY154" s="5"/>
      <c r="IOZ154" s="5"/>
      <c r="IPA154" s="5"/>
      <c r="IPB154" s="5"/>
      <c r="IPC154" s="5"/>
      <c r="IPD154" s="5"/>
      <c r="IPE154" s="5"/>
      <c r="IPF154" s="5"/>
      <c r="IPG154" s="5"/>
      <c r="IPH154" s="5"/>
      <c r="IPI154" s="5"/>
      <c r="IPJ154" s="5"/>
      <c r="IPK154" s="5"/>
      <c r="IPL154" s="5"/>
      <c r="IPM154" s="5"/>
      <c r="IPN154" s="5"/>
      <c r="IPO154" s="5"/>
      <c r="IPP154" s="5"/>
      <c r="IPQ154" s="5"/>
      <c r="IPR154" s="5"/>
      <c r="IPS154" s="5"/>
      <c r="IPT154" s="5"/>
      <c r="IPU154" s="5"/>
      <c r="IPV154" s="5"/>
      <c r="IPW154" s="5"/>
      <c r="IPX154" s="5"/>
      <c r="IPY154" s="5"/>
      <c r="IPZ154" s="5"/>
      <c r="IQA154" s="5"/>
      <c r="IQB154" s="5"/>
      <c r="IQC154" s="5"/>
      <c r="IQD154" s="5"/>
      <c r="IQE154" s="5"/>
      <c r="IQF154" s="5"/>
      <c r="IQG154" s="5"/>
      <c r="IQH154" s="5"/>
      <c r="IQI154" s="5"/>
      <c r="IQJ154" s="5"/>
      <c r="IQK154" s="5"/>
      <c r="IQL154" s="5"/>
      <c r="IQM154" s="5"/>
      <c r="IQN154" s="5"/>
      <c r="IQO154" s="5"/>
      <c r="IQP154" s="5"/>
      <c r="IQQ154" s="5"/>
      <c r="IQR154" s="5"/>
      <c r="IQS154" s="5"/>
      <c r="IQT154" s="5"/>
      <c r="IQU154" s="5"/>
      <c r="IQV154" s="5"/>
      <c r="IQW154" s="5"/>
      <c r="IQX154" s="5"/>
      <c r="IQY154" s="5"/>
      <c r="IQZ154" s="5"/>
      <c r="IRA154" s="5"/>
      <c r="IRB154" s="5"/>
      <c r="IRC154" s="5"/>
      <c r="IRD154" s="5"/>
      <c r="IRE154" s="5"/>
      <c r="IRF154" s="5"/>
      <c r="IRG154" s="5"/>
      <c r="IRH154" s="5"/>
      <c r="IRI154" s="5"/>
      <c r="IRJ154" s="5"/>
      <c r="IRK154" s="5"/>
      <c r="IRL154" s="5"/>
      <c r="IRM154" s="5"/>
      <c r="IRN154" s="5"/>
      <c r="IRO154" s="5"/>
      <c r="IRP154" s="5"/>
      <c r="IRQ154" s="5"/>
      <c r="IRR154" s="5"/>
      <c r="IRS154" s="5"/>
      <c r="IRT154" s="5"/>
      <c r="IRU154" s="5"/>
      <c r="IRV154" s="5"/>
      <c r="IRW154" s="5"/>
      <c r="IRX154" s="5"/>
      <c r="IRY154" s="5"/>
      <c r="IRZ154" s="5"/>
      <c r="ISA154" s="5"/>
      <c r="ISB154" s="5"/>
      <c r="ISC154" s="5"/>
      <c r="ISD154" s="5"/>
      <c r="ISE154" s="5"/>
      <c r="ISF154" s="5"/>
      <c r="ISG154" s="5"/>
      <c r="ISH154" s="5"/>
      <c r="ISI154" s="5"/>
      <c r="ISJ154" s="5"/>
      <c r="ISK154" s="5"/>
      <c r="ISL154" s="5"/>
      <c r="ISM154" s="5"/>
      <c r="ISN154" s="5"/>
      <c r="ISO154" s="5"/>
      <c r="ISP154" s="5"/>
      <c r="ISQ154" s="5"/>
      <c r="ISR154" s="5"/>
      <c r="ISS154" s="5"/>
      <c r="IST154" s="5"/>
      <c r="ISU154" s="5"/>
      <c r="ISV154" s="5"/>
      <c r="ISW154" s="5"/>
      <c r="ISX154" s="5"/>
      <c r="ISY154" s="5"/>
      <c r="ISZ154" s="5"/>
      <c r="ITA154" s="5"/>
      <c r="ITB154" s="5"/>
      <c r="ITC154" s="5"/>
      <c r="ITD154" s="5"/>
      <c r="ITE154" s="5"/>
      <c r="ITF154" s="5"/>
      <c r="ITG154" s="5"/>
      <c r="ITH154" s="5"/>
      <c r="ITI154" s="5"/>
      <c r="ITJ154" s="5"/>
      <c r="ITK154" s="5"/>
      <c r="ITL154" s="5"/>
      <c r="ITM154" s="5"/>
      <c r="ITN154" s="5"/>
      <c r="ITO154" s="5"/>
      <c r="ITP154" s="5"/>
      <c r="ITQ154" s="5"/>
      <c r="ITR154" s="5"/>
      <c r="ITS154" s="5"/>
      <c r="ITT154" s="5"/>
      <c r="ITU154" s="5"/>
      <c r="ITV154" s="5"/>
      <c r="ITW154" s="5"/>
      <c r="ITX154" s="5"/>
      <c r="ITY154" s="5"/>
      <c r="ITZ154" s="5"/>
      <c r="IUA154" s="5"/>
      <c r="IUB154" s="5"/>
      <c r="IUC154" s="5"/>
      <c r="IUD154" s="5"/>
      <c r="IUE154" s="5"/>
      <c r="IUF154" s="5"/>
      <c r="IUG154" s="5"/>
      <c r="IUH154" s="5"/>
      <c r="IUI154" s="5"/>
      <c r="IUJ154" s="5"/>
      <c r="IUK154" s="5"/>
      <c r="IUL154" s="5"/>
      <c r="IUM154" s="5"/>
      <c r="IUN154" s="5"/>
      <c r="IUO154" s="5"/>
      <c r="IUP154" s="5"/>
      <c r="IUQ154" s="5"/>
      <c r="IUR154" s="5"/>
      <c r="IUS154" s="5"/>
      <c r="IUT154" s="5"/>
      <c r="IUU154" s="5"/>
      <c r="IUV154" s="5"/>
      <c r="IUW154" s="5"/>
      <c r="IUX154" s="5"/>
      <c r="IUY154" s="5"/>
      <c r="IUZ154" s="5"/>
      <c r="IVA154" s="5"/>
      <c r="IVB154" s="5"/>
      <c r="IVC154" s="5"/>
      <c r="IVD154" s="5"/>
      <c r="IVE154" s="5"/>
      <c r="IVF154" s="5"/>
      <c r="IVG154" s="5"/>
      <c r="IVH154" s="5"/>
      <c r="IVI154" s="5"/>
      <c r="IVJ154" s="5"/>
      <c r="IVK154" s="5"/>
      <c r="IVL154" s="5"/>
      <c r="IVM154" s="5"/>
      <c r="IVN154" s="5"/>
      <c r="IVO154" s="5"/>
      <c r="IVP154" s="5"/>
      <c r="IVQ154" s="5"/>
      <c r="IVR154" s="5"/>
      <c r="IVS154" s="5"/>
      <c r="IVT154" s="5"/>
      <c r="IVU154" s="5"/>
      <c r="IVV154" s="5"/>
      <c r="IVW154" s="5"/>
      <c r="IVX154" s="5"/>
      <c r="IVY154" s="5"/>
      <c r="IVZ154" s="5"/>
      <c r="IWA154" s="5"/>
      <c r="IWB154" s="5"/>
      <c r="IWC154" s="5"/>
      <c r="IWD154" s="5"/>
      <c r="IWE154" s="5"/>
      <c r="IWF154" s="5"/>
      <c r="IWG154" s="5"/>
      <c r="IWH154" s="5"/>
      <c r="IWI154" s="5"/>
      <c r="IWJ154" s="5"/>
      <c r="IWK154" s="5"/>
      <c r="IWL154" s="5"/>
      <c r="IWM154" s="5"/>
      <c r="IWN154" s="5"/>
      <c r="IWO154" s="5"/>
      <c r="IWP154" s="5"/>
      <c r="IWQ154" s="5"/>
      <c r="IWR154" s="5"/>
      <c r="IWS154" s="5"/>
      <c r="IWT154" s="5"/>
      <c r="IWU154" s="5"/>
      <c r="IWV154" s="5"/>
      <c r="IWW154" s="5"/>
      <c r="IWX154" s="5"/>
      <c r="IWY154" s="5"/>
      <c r="IWZ154" s="5"/>
      <c r="IXA154" s="5"/>
      <c r="IXB154" s="5"/>
      <c r="IXC154" s="5"/>
      <c r="IXD154" s="5"/>
      <c r="IXE154" s="5"/>
      <c r="IXF154" s="5"/>
      <c r="IXG154" s="5"/>
      <c r="IXH154" s="5"/>
      <c r="IXI154" s="5"/>
      <c r="IXJ154" s="5"/>
      <c r="IXK154" s="5"/>
      <c r="IXL154" s="5"/>
      <c r="IXM154" s="5"/>
      <c r="IXN154" s="5"/>
      <c r="IXO154" s="5"/>
      <c r="IXP154" s="5"/>
      <c r="IXQ154" s="5"/>
      <c r="IXR154" s="5"/>
      <c r="IXS154" s="5"/>
      <c r="IXT154" s="5"/>
      <c r="IXU154" s="5"/>
      <c r="IXV154" s="5"/>
      <c r="IXW154" s="5"/>
      <c r="IXX154" s="5"/>
      <c r="IXY154" s="5"/>
      <c r="IXZ154" s="5"/>
      <c r="IYA154" s="5"/>
      <c r="IYB154" s="5"/>
      <c r="IYC154" s="5"/>
      <c r="IYD154" s="5"/>
      <c r="IYE154" s="5"/>
      <c r="IYF154" s="5"/>
      <c r="IYG154" s="5"/>
      <c r="IYH154" s="5"/>
      <c r="IYI154" s="5"/>
      <c r="IYJ154" s="5"/>
      <c r="IYK154" s="5"/>
      <c r="IYL154" s="5"/>
      <c r="IYM154" s="5"/>
      <c r="IYN154" s="5"/>
      <c r="IYO154" s="5"/>
      <c r="IYP154" s="5"/>
      <c r="IYQ154" s="5"/>
      <c r="IYR154" s="5"/>
      <c r="IYS154" s="5"/>
      <c r="IYT154" s="5"/>
      <c r="IYU154" s="5"/>
      <c r="IYV154" s="5"/>
      <c r="IYW154" s="5"/>
      <c r="IYX154" s="5"/>
      <c r="IYY154" s="5"/>
      <c r="IYZ154" s="5"/>
      <c r="IZA154" s="5"/>
      <c r="IZB154" s="5"/>
      <c r="IZC154" s="5"/>
      <c r="IZD154" s="5"/>
      <c r="IZE154" s="5"/>
      <c r="IZF154" s="5"/>
      <c r="IZG154" s="5"/>
      <c r="IZH154" s="5"/>
      <c r="IZI154" s="5"/>
      <c r="IZJ154" s="5"/>
      <c r="IZK154" s="5"/>
      <c r="IZL154" s="5"/>
      <c r="IZM154" s="5"/>
      <c r="IZN154" s="5"/>
      <c r="IZO154" s="5"/>
      <c r="IZP154" s="5"/>
      <c r="IZQ154" s="5"/>
      <c r="IZR154" s="5"/>
      <c r="IZS154" s="5"/>
      <c r="IZT154" s="5"/>
      <c r="IZU154" s="5"/>
      <c r="IZV154" s="5"/>
      <c r="IZW154" s="5"/>
      <c r="IZX154" s="5"/>
      <c r="IZY154" s="5"/>
      <c r="IZZ154" s="5"/>
      <c r="JAA154" s="5"/>
      <c r="JAB154" s="5"/>
      <c r="JAC154" s="5"/>
      <c r="JAD154" s="5"/>
      <c r="JAE154" s="5"/>
      <c r="JAF154" s="5"/>
      <c r="JAG154" s="5"/>
      <c r="JAH154" s="5"/>
      <c r="JAI154" s="5"/>
      <c r="JAJ154" s="5"/>
      <c r="JAK154" s="5"/>
      <c r="JAL154" s="5"/>
      <c r="JAM154" s="5"/>
      <c r="JAN154" s="5"/>
      <c r="JAO154" s="5"/>
      <c r="JAP154" s="5"/>
      <c r="JAQ154" s="5"/>
      <c r="JAR154" s="5"/>
      <c r="JAS154" s="5"/>
      <c r="JAT154" s="5"/>
      <c r="JAU154" s="5"/>
      <c r="JAV154" s="5"/>
      <c r="JAW154" s="5"/>
      <c r="JAX154" s="5"/>
      <c r="JAY154" s="5"/>
      <c r="JAZ154" s="5"/>
      <c r="JBA154" s="5"/>
      <c r="JBB154" s="5"/>
      <c r="JBC154" s="5"/>
      <c r="JBD154" s="5"/>
      <c r="JBE154" s="5"/>
      <c r="JBF154" s="5"/>
      <c r="JBG154" s="5"/>
      <c r="JBH154" s="5"/>
      <c r="JBI154" s="5"/>
      <c r="JBJ154" s="5"/>
      <c r="JBK154" s="5"/>
      <c r="JBL154" s="5"/>
      <c r="JBM154" s="5"/>
      <c r="JBN154" s="5"/>
      <c r="JBO154" s="5"/>
      <c r="JBP154" s="5"/>
      <c r="JBQ154" s="5"/>
      <c r="JBR154" s="5"/>
      <c r="JBS154" s="5"/>
      <c r="JBT154" s="5"/>
      <c r="JBU154" s="5"/>
      <c r="JBV154" s="5"/>
      <c r="JBW154" s="5"/>
      <c r="JBX154" s="5"/>
      <c r="JBY154" s="5"/>
      <c r="JBZ154" s="5"/>
      <c r="JCA154" s="5"/>
      <c r="JCB154" s="5"/>
      <c r="JCC154" s="5"/>
      <c r="JCD154" s="5"/>
      <c r="JCE154" s="5"/>
      <c r="JCF154" s="5"/>
      <c r="JCG154" s="5"/>
      <c r="JCH154" s="5"/>
      <c r="JCI154" s="5"/>
      <c r="JCJ154" s="5"/>
      <c r="JCK154" s="5"/>
      <c r="JCL154" s="5"/>
      <c r="JCM154" s="5"/>
      <c r="JCN154" s="5"/>
      <c r="JCO154" s="5"/>
      <c r="JCP154" s="5"/>
      <c r="JCQ154" s="5"/>
      <c r="JCR154" s="5"/>
      <c r="JCS154" s="5"/>
      <c r="JCT154" s="5"/>
      <c r="JCU154" s="5"/>
      <c r="JCV154" s="5"/>
      <c r="JCW154" s="5"/>
      <c r="JCX154" s="5"/>
      <c r="JCY154" s="5"/>
      <c r="JCZ154" s="5"/>
      <c r="JDA154" s="5"/>
      <c r="JDB154" s="5"/>
      <c r="JDC154" s="5"/>
      <c r="JDD154" s="5"/>
      <c r="JDE154" s="5"/>
      <c r="JDF154" s="5"/>
      <c r="JDG154" s="5"/>
      <c r="JDH154" s="5"/>
      <c r="JDI154" s="5"/>
      <c r="JDJ154" s="5"/>
      <c r="JDK154" s="5"/>
      <c r="JDL154" s="5"/>
      <c r="JDM154" s="5"/>
      <c r="JDN154" s="5"/>
      <c r="JDO154" s="5"/>
      <c r="JDP154" s="5"/>
      <c r="JDQ154" s="5"/>
      <c r="JDR154" s="5"/>
      <c r="JDS154" s="5"/>
      <c r="JDT154" s="5"/>
      <c r="JDU154" s="5"/>
      <c r="JDV154" s="5"/>
      <c r="JDW154" s="5"/>
      <c r="JDX154" s="5"/>
      <c r="JDY154" s="5"/>
      <c r="JDZ154" s="5"/>
      <c r="JEA154" s="5"/>
      <c r="JEB154" s="5"/>
      <c r="JEC154" s="5"/>
      <c r="JED154" s="5"/>
      <c r="JEE154" s="5"/>
      <c r="JEF154" s="5"/>
      <c r="JEG154" s="5"/>
      <c r="JEH154" s="5"/>
      <c r="JEI154" s="5"/>
      <c r="JEJ154" s="5"/>
      <c r="JEK154" s="5"/>
      <c r="JEL154" s="5"/>
      <c r="JEM154" s="5"/>
      <c r="JEN154" s="5"/>
      <c r="JEO154" s="5"/>
      <c r="JEP154" s="5"/>
      <c r="JEQ154" s="5"/>
      <c r="JER154" s="5"/>
      <c r="JES154" s="5"/>
      <c r="JET154" s="5"/>
      <c r="JEU154" s="5"/>
      <c r="JEV154" s="5"/>
      <c r="JEW154" s="5"/>
      <c r="JEX154" s="5"/>
      <c r="JEY154" s="5"/>
      <c r="JEZ154" s="5"/>
      <c r="JFA154" s="5"/>
      <c r="JFB154" s="5"/>
      <c r="JFC154" s="5"/>
      <c r="JFD154" s="5"/>
      <c r="JFE154" s="5"/>
      <c r="JFF154" s="5"/>
      <c r="JFG154" s="5"/>
      <c r="JFH154" s="5"/>
      <c r="JFI154" s="5"/>
      <c r="JFJ154" s="5"/>
      <c r="JFK154" s="5"/>
      <c r="JFL154" s="5"/>
      <c r="JFM154" s="5"/>
      <c r="JFN154" s="5"/>
      <c r="JFO154" s="5"/>
      <c r="JFP154" s="5"/>
      <c r="JFQ154" s="5"/>
      <c r="JFR154" s="5"/>
      <c r="JFS154" s="5"/>
      <c r="JFT154" s="5"/>
      <c r="JFU154" s="5"/>
      <c r="JFV154" s="5"/>
      <c r="JFW154" s="5"/>
      <c r="JFX154" s="5"/>
      <c r="JFY154" s="5"/>
      <c r="JFZ154" s="5"/>
      <c r="JGA154" s="5"/>
      <c r="JGB154" s="5"/>
      <c r="JGC154" s="5"/>
      <c r="JGD154" s="5"/>
      <c r="JGE154" s="5"/>
      <c r="JGF154" s="5"/>
      <c r="JGG154" s="5"/>
      <c r="JGH154" s="5"/>
      <c r="JGI154" s="5"/>
      <c r="JGJ154" s="5"/>
      <c r="JGK154" s="5"/>
      <c r="JGL154" s="5"/>
      <c r="JGM154" s="5"/>
      <c r="JGN154" s="5"/>
      <c r="JGO154" s="5"/>
      <c r="JGP154" s="5"/>
      <c r="JGQ154" s="5"/>
      <c r="JGR154" s="5"/>
      <c r="JGS154" s="5"/>
      <c r="JGT154" s="5"/>
      <c r="JGU154" s="5"/>
      <c r="JGV154" s="5"/>
      <c r="JGW154" s="5"/>
      <c r="JGX154" s="5"/>
      <c r="JGY154" s="5"/>
      <c r="JGZ154" s="5"/>
      <c r="JHA154" s="5"/>
      <c r="JHB154" s="5"/>
      <c r="JHC154" s="5"/>
      <c r="JHD154" s="5"/>
      <c r="JHE154" s="5"/>
      <c r="JHF154" s="5"/>
      <c r="JHG154" s="5"/>
      <c r="JHH154" s="5"/>
      <c r="JHI154" s="5"/>
      <c r="JHJ154" s="5"/>
      <c r="JHK154" s="5"/>
      <c r="JHL154" s="5"/>
      <c r="JHM154" s="5"/>
      <c r="JHN154" s="5"/>
      <c r="JHO154" s="5"/>
      <c r="JHP154" s="5"/>
      <c r="JHQ154" s="5"/>
      <c r="JHR154" s="5"/>
      <c r="JHS154" s="5"/>
      <c r="JHT154" s="5"/>
      <c r="JHU154" s="5"/>
      <c r="JHV154" s="5"/>
      <c r="JHW154" s="5"/>
      <c r="JHX154" s="5"/>
      <c r="JHY154" s="5"/>
      <c r="JHZ154" s="5"/>
      <c r="JIA154" s="5"/>
      <c r="JIB154" s="5"/>
      <c r="JIC154" s="5"/>
      <c r="JID154" s="5"/>
      <c r="JIE154" s="5"/>
      <c r="JIF154" s="5"/>
      <c r="JIG154" s="5"/>
      <c r="JIH154" s="5"/>
      <c r="JII154" s="5"/>
      <c r="JIJ154" s="5"/>
      <c r="JIK154" s="5"/>
      <c r="JIL154" s="5"/>
      <c r="JIM154" s="5"/>
      <c r="JIN154" s="5"/>
      <c r="JIO154" s="5"/>
      <c r="JIP154" s="5"/>
      <c r="JIQ154" s="5"/>
      <c r="JIR154" s="5"/>
      <c r="JIS154" s="5"/>
      <c r="JIT154" s="5"/>
      <c r="JIU154" s="5"/>
      <c r="JIV154" s="5"/>
      <c r="JIW154" s="5"/>
      <c r="JIX154" s="5"/>
      <c r="JIY154" s="5"/>
      <c r="JIZ154" s="5"/>
      <c r="JJA154" s="5"/>
      <c r="JJB154" s="5"/>
      <c r="JJC154" s="5"/>
      <c r="JJD154" s="5"/>
      <c r="JJE154" s="5"/>
      <c r="JJF154" s="5"/>
      <c r="JJG154" s="5"/>
      <c r="JJH154" s="5"/>
      <c r="JJI154" s="5"/>
      <c r="JJJ154" s="5"/>
      <c r="JJK154" s="5"/>
      <c r="JJL154" s="5"/>
      <c r="JJM154" s="5"/>
      <c r="JJN154" s="5"/>
      <c r="JJO154" s="5"/>
      <c r="JJP154" s="5"/>
      <c r="JJQ154" s="5"/>
      <c r="JJR154" s="5"/>
      <c r="JJS154" s="5"/>
      <c r="JJT154" s="5"/>
      <c r="JJU154" s="5"/>
      <c r="JJV154" s="5"/>
      <c r="JJW154" s="5"/>
      <c r="JJX154" s="5"/>
      <c r="JJY154" s="5"/>
      <c r="JJZ154" s="5"/>
      <c r="JKA154" s="5"/>
      <c r="JKB154" s="5"/>
      <c r="JKC154" s="5"/>
      <c r="JKD154" s="5"/>
      <c r="JKE154" s="5"/>
      <c r="JKF154" s="5"/>
      <c r="JKG154" s="5"/>
      <c r="JKH154" s="5"/>
      <c r="JKI154" s="5"/>
      <c r="JKJ154" s="5"/>
      <c r="JKK154" s="5"/>
      <c r="JKL154" s="5"/>
      <c r="JKM154" s="5"/>
      <c r="JKN154" s="5"/>
      <c r="JKO154" s="5"/>
      <c r="JKP154" s="5"/>
      <c r="JKQ154" s="5"/>
      <c r="JKR154" s="5"/>
      <c r="JKS154" s="5"/>
      <c r="JKT154" s="5"/>
      <c r="JKU154" s="5"/>
      <c r="JKV154" s="5"/>
      <c r="JKW154" s="5"/>
      <c r="JKX154" s="5"/>
      <c r="JKY154" s="5"/>
      <c r="JKZ154" s="5"/>
      <c r="JLA154" s="5"/>
      <c r="JLB154" s="5"/>
      <c r="JLC154" s="5"/>
      <c r="JLD154" s="5"/>
      <c r="JLE154" s="5"/>
      <c r="JLF154" s="5"/>
      <c r="JLG154" s="5"/>
      <c r="JLH154" s="5"/>
      <c r="JLI154" s="5"/>
      <c r="JLJ154" s="5"/>
      <c r="JLK154" s="5"/>
      <c r="JLL154" s="5"/>
      <c r="JLM154" s="5"/>
      <c r="JLN154" s="5"/>
      <c r="JLO154" s="5"/>
      <c r="JLP154" s="5"/>
      <c r="JLQ154" s="5"/>
      <c r="JLR154" s="5"/>
      <c r="JLS154" s="5"/>
      <c r="JLT154" s="5"/>
      <c r="JLU154" s="5"/>
      <c r="JLV154" s="5"/>
      <c r="JLW154" s="5"/>
      <c r="JLX154" s="5"/>
      <c r="JLY154" s="5"/>
      <c r="JLZ154" s="5"/>
      <c r="JMA154" s="5"/>
      <c r="JMB154" s="5"/>
      <c r="JMC154" s="5"/>
      <c r="JMD154" s="5"/>
      <c r="JME154" s="5"/>
      <c r="JMF154" s="5"/>
      <c r="JMG154" s="5"/>
      <c r="JMH154" s="5"/>
      <c r="JMI154" s="5"/>
      <c r="JMJ154" s="5"/>
      <c r="JMK154" s="5"/>
      <c r="JML154" s="5"/>
      <c r="JMM154" s="5"/>
      <c r="JMN154" s="5"/>
      <c r="JMO154" s="5"/>
      <c r="JMP154" s="5"/>
      <c r="JMQ154" s="5"/>
      <c r="JMR154" s="5"/>
      <c r="JMS154" s="5"/>
      <c r="JMT154" s="5"/>
      <c r="JMU154" s="5"/>
      <c r="JMV154" s="5"/>
      <c r="JMW154" s="5"/>
      <c r="JMX154" s="5"/>
      <c r="JMY154" s="5"/>
      <c r="JMZ154" s="5"/>
      <c r="JNA154" s="5"/>
      <c r="JNB154" s="5"/>
      <c r="JNC154" s="5"/>
      <c r="JND154" s="5"/>
      <c r="JNE154" s="5"/>
      <c r="JNF154" s="5"/>
      <c r="JNG154" s="5"/>
      <c r="JNH154" s="5"/>
      <c r="JNI154" s="5"/>
      <c r="JNJ154" s="5"/>
      <c r="JNK154" s="5"/>
      <c r="JNL154" s="5"/>
      <c r="JNM154" s="5"/>
      <c r="JNN154" s="5"/>
      <c r="JNO154" s="5"/>
      <c r="JNP154" s="5"/>
      <c r="JNQ154" s="5"/>
      <c r="JNR154" s="5"/>
      <c r="JNS154" s="5"/>
      <c r="JNT154" s="5"/>
      <c r="JNU154" s="5"/>
      <c r="JNV154" s="5"/>
      <c r="JNW154" s="5"/>
      <c r="JNX154" s="5"/>
      <c r="JNY154" s="5"/>
      <c r="JNZ154" s="5"/>
      <c r="JOA154" s="5"/>
      <c r="JOB154" s="5"/>
      <c r="JOC154" s="5"/>
      <c r="JOD154" s="5"/>
      <c r="JOE154" s="5"/>
      <c r="JOF154" s="5"/>
      <c r="JOG154" s="5"/>
      <c r="JOH154" s="5"/>
      <c r="JOI154" s="5"/>
      <c r="JOJ154" s="5"/>
      <c r="JOK154" s="5"/>
      <c r="JOL154" s="5"/>
      <c r="JOM154" s="5"/>
      <c r="JON154" s="5"/>
      <c r="JOO154" s="5"/>
      <c r="JOP154" s="5"/>
      <c r="JOQ154" s="5"/>
      <c r="JOR154" s="5"/>
      <c r="JOS154" s="5"/>
      <c r="JOT154" s="5"/>
      <c r="JOU154" s="5"/>
      <c r="JOV154" s="5"/>
      <c r="JOW154" s="5"/>
      <c r="JOX154" s="5"/>
      <c r="JOY154" s="5"/>
      <c r="JOZ154" s="5"/>
      <c r="JPA154" s="5"/>
      <c r="JPB154" s="5"/>
      <c r="JPC154" s="5"/>
      <c r="JPD154" s="5"/>
      <c r="JPE154" s="5"/>
      <c r="JPF154" s="5"/>
      <c r="JPG154" s="5"/>
      <c r="JPH154" s="5"/>
      <c r="JPI154" s="5"/>
      <c r="JPJ154" s="5"/>
      <c r="JPK154" s="5"/>
      <c r="JPL154" s="5"/>
      <c r="JPM154" s="5"/>
      <c r="JPN154" s="5"/>
      <c r="JPO154" s="5"/>
      <c r="JPP154" s="5"/>
      <c r="JPQ154" s="5"/>
      <c r="JPR154" s="5"/>
      <c r="JPS154" s="5"/>
      <c r="JPT154" s="5"/>
      <c r="JPU154" s="5"/>
      <c r="JPV154" s="5"/>
      <c r="JPW154" s="5"/>
      <c r="JPX154" s="5"/>
      <c r="JPY154" s="5"/>
      <c r="JPZ154" s="5"/>
      <c r="JQA154" s="5"/>
      <c r="JQB154" s="5"/>
      <c r="JQC154" s="5"/>
      <c r="JQD154" s="5"/>
      <c r="JQE154" s="5"/>
      <c r="JQF154" s="5"/>
      <c r="JQG154" s="5"/>
      <c r="JQH154" s="5"/>
      <c r="JQI154" s="5"/>
      <c r="JQJ154" s="5"/>
      <c r="JQK154" s="5"/>
      <c r="JQL154" s="5"/>
      <c r="JQM154" s="5"/>
      <c r="JQN154" s="5"/>
      <c r="JQO154" s="5"/>
      <c r="JQP154" s="5"/>
      <c r="JQQ154" s="5"/>
      <c r="JQR154" s="5"/>
      <c r="JQS154" s="5"/>
      <c r="JQT154" s="5"/>
      <c r="JQU154" s="5"/>
      <c r="JQV154" s="5"/>
      <c r="JQW154" s="5"/>
      <c r="JQX154" s="5"/>
      <c r="JQY154" s="5"/>
      <c r="JQZ154" s="5"/>
      <c r="JRA154" s="5"/>
      <c r="JRB154" s="5"/>
      <c r="JRC154" s="5"/>
      <c r="JRD154" s="5"/>
      <c r="JRE154" s="5"/>
      <c r="JRF154" s="5"/>
      <c r="JRG154" s="5"/>
      <c r="JRH154" s="5"/>
      <c r="JRI154" s="5"/>
      <c r="JRJ154" s="5"/>
      <c r="JRK154" s="5"/>
      <c r="JRL154" s="5"/>
      <c r="JRM154" s="5"/>
      <c r="JRN154" s="5"/>
      <c r="JRO154" s="5"/>
      <c r="JRP154" s="5"/>
      <c r="JRQ154" s="5"/>
      <c r="JRR154" s="5"/>
      <c r="JRS154" s="5"/>
      <c r="JRT154" s="5"/>
      <c r="JRU154" s="5"/>
      <c r="JRV154" s="5"/>
      <c r="JRW154" s="5"/>
      <c r="JRX154" s="5"/>
      <c r="JRY154" s="5"/>
      <c r="JRZ154" s="5"/>
      <c r="JSA154" s="5"/>
      <c r="JSB154" s="5"/>
      <c r="JSC154" s="5"/>
      <c r="JSD154" s="5"/>
      <c r="JSE154" s="5"/>
      <c r="JSF154" s="5"/>
      <c r="JSG154" s="5"/>
      <c r="JSH154" s="5"/>
      <c r="JSI154" s="5"/>
      <c r="JSJ154" s="5"/>
      <c r="JSK154" s="5"/>
      <c r="JSL154" s="5"/>
      <c r="JSM154" s="5"/>
      <c r="JSN154" s="5"/>
      <c r="JSO154" s="5"/>
      <c r="JSP154" s="5"/>
      <c r="JSQ154" s="5"/>
      <c r="JSR154" s="5"/>
      <c r="JSS154" s="5"/>
      <c r="JST154" s="5"/>
      <c r="JSU154" s="5"/>
      <c r="JSV154" s="5"/>
      <c r="JSW154" s="5"/>
      <c r="JSX154" s="5"/>
      <c r="JSY154" s="5"/>
      <c r="JSZ154" s="5"/>
      <c r="JTA154" s="5"/>
      <c r="JTB154" s="5"/>
      <c r="JTC154" s="5"/>
      <c r="JTD154" s="5"/>
      <c r="JTE154" s="5"/>
      <c r="JTF154" s="5"/>
      <c r="JTG154" s="5"/>
      <c r="JTH154" s="5"/>
      <c r="JTI154" s="5"/>
      <c r="JTJ154" s="5"/>
      <c r="JTK154" s="5"/>
      <c r="JTL154" s="5"/>
      <c r="JTM154" s="5"/>
      <c r="JTN154" s="5"/>
      <c r="JTO154" s="5"/>
      <c r="JTP154" s="5"/>
      <c r="JTQ154" s="5"/>
      <c r="JTR154" s="5"/>
      <c r="JTS154" s="5"/>
      <c r="JTT154" s="5"/>
      <c r="JTU154" s="5"/>
      <c r="JTV154" s="5"/>
      <c r="JTW154" s="5"/>
      <c r="JTX154" s="5"/>
      <c r="JTY154" s="5"/>
      <c r="JTZ154" s="5"/>
      <c r="JUA154" s="5"/>
      <c r="JUB154" s="5"/>
      <c r="JUC154" s="5"/>
      <c r="JUD154" s="5"/>
      <c r="JUE154" s="5"/>
      <c r="JUF154" s="5"/>
      <c r="JUG154" s="5"/>
      <c r="JUH154" s="5"/>
      <c r="JUI154" s="5"/>
      <c r="JUJ154" s="5"/>
      <c r="JUK154" s="5"/>
      <c r="JUL154" s="5"/>
      <c r="JUM154" s="5"/>
      <c r="JUN154" s="5"/>
      <c r="JUO154" s="5"/>
      <c r="JUP154" s="5"/>
      <c r="JUQ154" s="5"/>
      <c r="JUR154" s="5"/>
      <c r="JUS154" s="5"/>
      <c r="JUT154" s="5"/>
      <c r="JUU154" s="5"/>
      <c r="JUV154" s="5"/>
      <c r="JUW154" s="5"/>
      <c r="JUX154" s="5"/>
      <c r="JUY154" s="5"/>
      <c r="JUZ154" s="5"/>
      <c r="JVA154" s="5"/>
      <c r="JVB154" s="5"/>
      <c r="JVC154" s="5"/>
      <c r="JVD154" s="5"/>
      <c r="JVE154" s="5"/>
      <c r="JVF154" s="5"/>
      <c r="JVG154" s="5"/>
      <c r="JVH154" s="5"/>
      <c r="JVI154" s="5"/>
      <c r="JVJ154" s="5"/>
      <c r="JVK154" s="5"/>
      <c r="JVL154" s="5"/>
      <c r="JVM154" s="5"/>
      <c r="JVN154" s="5"/>
      <c r="JVO154" s="5"/>
      <c r="JVP154" s="5"/>
      <c r="JVQ154" s="5"/>
      <c r="JVR154" s="5"/>
      <c r="JVS154" s="5"/>
      <c r="JVT154" s="5"/>
      <c r="JVU154" s="5"/>
      <c r="JVV154" s="5"/>
      <c r="JVW154" s="5"/>
      <c r="JVX154" s="5"/>
      <c r="JVY154" s="5"/>
      <c r="JVZ154" s="5"/>
      <c r="JWA154" s="5"/>
      <c r="JWB154" s="5"/>
      <c r="JWC154" s="5"/>
      <c r="JWD154" s="5"/>
      <c r="JWE154" s="5"/>
      <c r="JWF154" s="5"/>
      <c r="JWG154" s="5"/>
      <c r="JWH154" s="5"/>
      <c r="JWI154" s="5"/>
      <c r="JWJ154" s="5"/>
      <c r="JWK154" s="5"/>
      <c r="JWL154" s="5"/>
      <c r="JWM154" s="5"/>
      <c r="JWN154" s="5"/>
      <c r="JWO154" s="5"/>
      <c r="JWP154" s="5"/>
      <c r="JWQ154" s="5"/>
      <c r="JWR154" s="5"/>
      <c r="JWS154" s="5"/>
      <c r="JWT154" s="5"/>
      <c r="JWU154" s="5"/>
      <c r="JWV154" s="5"/>
      <c r="JWW154" s="5"/>
      <c r="JWX154" s="5"/>
      <c r="JWY154" s="5"/>
      <c r="JWZ154" s="5"/>
      <c r="JXA154" s="5"/>
      <c r="JXB154" s="5"/>
      <c r="JXC154" s="5"/>
      <c r="JXD154" s="5"/>
      <c r="JXE154" s="5"/>
      <c r="JXF154" s="5"/>
      <c r="JXG154" s="5"/>
      <c r="JXH154" s="5"/>
      <c r="JXI154" s="5"/>
      <c r="JXJ154" s="5"/>
      <c r="JXK154" s="5"/>
      <c r="JXL154" s="5"/>
      <c r="JXM154" s="5"/>
      <c r="JXN154" s="5"/>
      <c r="JXO154" s="5"/>
      <c r="JXP154" s="5"/>
      <c r="JXQ154" s="5"/>
      <c r="JXR154" s="5"/>
      <c r="JXS154" s="5"/>
      <c r="JXT154" s="5"/>
      <c r="JXU154" s="5"/>
      <c r="JXV154" s="5"/>
      <c r="JXW154" s="5"/>
      <c r="JXX154" s="5"/>
      <c r="JXY154" s="5"/>
      <c r="JXZ154" s="5"/>
      <c r="JYA154" s="5"/>
      <c r="JYB154" s="5"/>
      <c r="JYC154" s="5"/>
      <c r="JYD154" s="5"/>
      <c r="JYE154" s="5"/>
      <c r="JYF154" s="5"/>
      <c r="JYG154" s="5"/>
      <c r="JYH154" s="5"/>
      <c r="JYI154" s="5"/>
      <c r="JYJ154" s="5"/>
      <c r="JYK154" s="5"/>
      <c r="JYL154" s="5"/>
      <c r="JYM154" s="5"/>
      <c r="JYN154" s="5"/>
      <c r="JYO154" s="5"/>
      <c r="JYP154" s="5"/>
      <c r="JYQ154" s="5"/>
      <c r="JYR154" s="5"/>
      <c r="JYS154" s="5"/>
      <c r="JYT154" s="5"/>
      <c r="JYU154" s="5"/>
      <c r="JYV154" s="5"/>
      <c r="JYW154" s="5"/>
      <c r="JYX154" s="5"/>
      <c r="JYY154" s="5"/>
      <c r="JYZ154" s="5"/>
      <c r="JZA154" s="5"/>
      <c r="JZB154" s="5"/>
      <c r="JZC154" s="5"/>
      <c r="JZD154" s="5"/>
      <c r="JZE154" s="5"/>
      <c r="JZF154" s="5"/>
      <c r="JZG154" s="5"/>
      <c r="JZH154" s="5"/>
      <c r="JZI154" s="5"/>
      <c r="JZJ154" s="5"/>
      <c r="JZK154" s="5"/>
      <c r="JZL154" s="5"/>
      <c r="JZM154" s="5"/>
      <c r="JZN154" s="5"/>
      <c r="JZO154" s="5"/>
      <c r="JZP154" s="5"/>
      <c r="JZQ154" s="5"/>
      <c r="JZR154" s="5"/>
      <c r="JZS154" s="5"/>
      <c r="JZT154" s="5"/>
      <c r="JZU154" s="5"/>
      <c r="JZV154" s="5"/>
      <c r="JZW154" s="5"/>
      <c r="JZX154" s="5"/>
      <c r="JZY154" s="5"/>
      <c r="JZZ154" s="5"/>
      <c r="KAA154" s="5"/>
      <c r="KAB154" s="5"/>
      <c r="KAC154" s="5"/>
      <c r="KAD154" s="5"/>
      <c r="KAE154" s="5"/>
      <c r="KAF154" s="5"/>
      <c r="KAG154" s="5"/>
      <c r="KAH154" s="5"/>
      <c r="KAI154" s="5"/>
      <c r="KAJ154" s="5"/>
      <c r="KAK154" s="5"/>
      <c r="KAL154" s="5"/>
      <c r="KAM154" s="5"/>
      <c r="KAN154" s="5"/>
      <c r="KAO154" s="5"/>
      <c r="KAP154" s="5"/>
      <c r="KAQ154" s="5"/>
      <c r="KAR154" s="5"/>
      <c r="KAS154" s="5"/>
      <c r="KAT154" s="5"/>
      <c r="KAU154" s="5"/>
      <c r="KAV154" s="5"/>
      <c r="KAW154" s="5"/>
      <c r="KAX154" s="5"/>
      <c r="KAY154" s="5"/>
      <c r="KAZ154" s="5"/>
      <c r="KBA154" s="5"/>
      <c r="KBB154" s="5"/>
      <c r="KBC154" s="5"/>
      <c r="KBD154" s="5"/>
      <c r="KBE154" s="5"/>
      <c r="KBF154" s="5"/>
      <c r="KBG154" s="5"/>
      <c r="KBH154" s="5"/>
      <c r="KBI154" s="5"/>
      <c r="KBJ154" s="5"/>
      <c r="KBK154" s="5"/>
      <c r="KBL154" s="5"/>
      <c r="KBM154" s="5"/>
      <c r="KBN154" s="5"/>
      <c r="KBO154" s="5"/>
      <c r="KBP154" s="5"/>
      <c r="KBQ154" s="5"/>
      <c r="KBR154" s="5"/>
      <c r="KBS154" s="5"/>
      <c r="KBT154" s="5"/>
      <c r="KBU154" s="5"/>
      <c r="KBV154" s="5"/>
      <c r="KBW154" s="5"/>
      <c r="KBX154" s="5"/>
      <c r="KBY154" s="5"/>
      <c r="KBZ154" s="5"/>
      <c r="KCA154" s="5"/>
      <c r="KCB154" s="5"/>
      <c r="KCC154" s="5"/>
      <c r="KCD154" s="5"/>
      <c r="KCE154" s="5"/>
      <c r="KCF154" s="5"/>
      <c r="KCG154" s="5"/>
      <c r="KCH154" s="5"/>
      <c r="KCI154" s="5"/>
      <c r="KCJ154" s="5"/>
      <c r="KCK154" s="5"/>
      <c r="KCL154" s="5"/>
      <c r="KCM154" s="5"/>
      <c r="KCN154" s="5"/>
      <c r="KCO154" s="5"/>
      <c r="KCP154" s="5"/>
      <c r="KCQ154" s="5"/>
      <c r="KCR154" s="5"/>
      <c r="KCS154" s="5"/>
      <c r="KCT154" s="5"/>
      <c r="KCU154" s="5"/>
      <c r="KCV154" s="5"/>
      <c r="KCW154" s="5"/>
      <c r="KCX154" s="5"/>
      <c r="KCY154" s="5"/>
      <c r="KCZ154" s="5"/>
      <c r="KDA154" s="5"/>
      <c r="KDB154" s="5"/>
      <c r="KDC154" s="5"/>
      <c r="KDD154" s="5"/>
      <c r="KDE154" s="5"/>
      <c r="KDF154" s="5"/>
      <c r="KDG154" s="5"/>
      <c r="KDH154" s="5"/>
      <c r="KDI154" s="5"/>
      <c r="KDJ154" s="5"/>
      <c r="KDK154" s="5"/>
      <c r="KDL154" s="5"/>
      <c r="KDM154" s="5"/>
      <c r="KDN154" s="5"/>
      <c r="KDO154" s="5"/>
      <c r="KDP154" s="5"/>
      <c r="KDQ154" s="5"/>
      <c r="KDR154" s="5"/>
      <c r="KDS154" s="5"/>
      <c r="KDT154" s="5"/>
      <c r="KDU154" s="5"/>
      <c r="KDV154" s="5"/>
      <c r="KDW154" s="5"/>
      <c r="KDX154" s="5"/>
      <c r="KDY154" s="5"/>
      <c r="KDZ154" s="5"/>
      <c r="KEA154" s="5"/>
      <c r="KEB154" s="5"/>
      <c r="KEC154" s="5"/>
      <c r="KED154" s="5"/>
      <c r="KEE154" s="5"/>
      <c r="KEF154" s="5"/>
      <c r="KEG154" s="5"/>
      <c r="KEH154" s="5"/>
      <c r="KEI154" s="5"/>
      <c r="KEJ154" s="5"/>
      <c r="KEK154" s="5"/>
      <c r="KEL154" s="5"/>
      <c r="KEM154" s="5"/>
      <c r="KEN154" s="5"/>
      <c r="KEO154" s="5"/>
      <c r="KEP154" s="5"/>
      <c r="KEQ154" s="5"/>
      <c r="KER154" s="5"/>
      <c r="KES154" s="5"/>
      <c r="KET154" s="5"/>
      <c r="KEU154" s="5"/>
      <c r="KEV154" s="5"/>
      <c r="KEW154" s="5"/>
      <c r="KEX154" s="5"/>
      <c r="KEY154" s="5"/>
      <c r="KEZ154" s="5"/>
      <c r="KFA154" s="5"/>
      <c r="KFB154" s="5"/>
      <c r="KFC154" s="5"/>
      <c r="KFD154" s="5"/>
      <c r="KFE154" s="5"/>
      <c r="KFF154" s="5"/>
      <c r="KFG154" s="5"/>
      <c r="KFH154" s="5"/>
      <c r="KFI154" s="5"/>
      <c r="KFJ154" s="5"/>
      <c r="KFK154" s="5"/>
      <c r="KFL154" s="5"/>
      <c r="KFM154" s="5"/>
      <c r="KFN154" s="5"/>
      <c r="KFO154" s="5"/>
      <c r="KFP154" s="5"/>
      <c r="KFQ154" s="5"/>
      <c r="KFR154" s="5"/>
      <c r="KFS154" s="5"/>
      <c r="KFT154" s="5"/>
      <c r="KFU154" s="5"/>
      <c r="KFV154" s="5"/>
      <c r="KFW154" s="5"/>
      <c r="KFX154" s="5"/>
      <c r="KFY154" s="5"/>
      <c r="KFZ154" s="5"/>
      <c r="KGA154" s="5"/>
      <c r="KGB154" s="5"/>
      <c r="KGC154" s="5"/>
      <c r="KGD154" s="5"/>
      <c r="KGE154" s="5"/>
      <c r="KGF154" s="5"/>
      <c r="KGG154" s="5"/>
      <c r="KGH154" s="5"/>
      <c r="KGI154" s="5"/>
      <c r="KGJ154" s="5"/>
      <c r="KGK154" s="5"/>
      <c r="KGL154" s="5"/>
      <c r="KGM154" s="5"/>
      <c r="KGN154" s="5"/>
      <c r="KGO154" s="5"/>
      <c r="KGP154" s="5"/>
      <c r="KGQ154" s="5"/>
      <c r="KGR154" s="5"/>
      <c r="KGS154" s="5"/>
      <c r="KGT154" s="5"/>
      <c r="KGU154" s="5"/>
      <c r="KGV154" s="5"/>
      <c r="KGW154" s="5"/>
      <c r="KGX154" s="5"/>
      <c r="KGY154" s="5"/>
      <c r="KGZ154" s="5"/>
      <c r="KHA154" s="5"/>
      <c r="KHB154" s="5"/>
      <c r="KHC154" s="5"/>
      <c r="KHD154" s="5"/>
      <c r="KHE154" s="5"/>
      <c r="KHF154" s="5"/>
      <c r="KHG154" s="5"/>
      <c r="KHH154" s="5"/>
      <c r="KHI154" s="5"/>
      <c r="KHJ154" s="5"/>
      <c r="KHK154" s="5"/>
      <c r="KHL154" s="5"/>
      <c r="KHM154" s="5"/>
      <c r="KHN154" s="5"/>
      <c r="KHO154" s="5"/>
      <c r="KHP154" s="5"/>
      <c r="KHQ154" s="5"/>
      <c r="KHR154" s="5"/>
      <c r="KHS154" s="5"/>
      <c r="KHT154" s="5"/>
      <c r="KHU154" s="5"/>
      <c r="KHV154" s="5"/>
      <c r="KHW154" s="5"/>
      <c r="KHX154" s="5"/>
      <c r="KHY154" s="5"/>
      <c r="KHZ154" s="5"/>
      <c r="KIA154" s="5"/>
      <c r="KIB154" s="5"/>
      <c r="KIC154" s="5"/>
      <c r="KID154" s="5"/>
      <c r="KIE154" s="5"/>
      <c r="KIF154" s="5"/>
      <c r="KIG154" s="5"/>
      <c r="KIH154" s="5"/>
      <c r="KII154" s="5"/>
      <c r="KIJ154" s="5"/>
      <c r="KIK154" s="5"/>
      <c r="KIL154" s="5"/>
      <c r="KIM154" s="5"/>
      <c r="KIN154" s="5"/>
      <c r="KIO154" s="5"/>
      <c r="KIP154" s="5"/>
      <c r="KIQ154" s="5"/>
      <c r="KIR154" s="5"/>
      <c r="KIS154" s="5"/>
      <c r="KIT154" s="5"/>
      <c r="KIU154" s="5"/>
      <c r="KIV154" s="5"/>
      <c r="KIW154" s="5"/>
      <c r="KIX154" s="5"/>
      <c r="KIY154" s="5"/>
      <c r="KIZ154" s="5"/>
      <c r="KJA154" s="5"/>
      <c r="KJB154" s="5"/>
      <c r="KJC154" s="5"/>
      <c r="KJD154" s="5"/>
      <c r="KJE154" s="5"/>
      <c r="KJF154" s="5"/>
      <c r="KJG154" s="5"/>
      <c r="KJH154" s="5"/>
      <c r="KJI154" s="5"/>
      <c r="KJJ154" s="5"/>
      <c r="KJK154" s="5"/>
      <c r="KJL154" s="5"/>
      <c r="KJM154" s="5"/>
      <c r="KJN154" s="5"/>
      <c r="KJO154" s="5"/>
      <c r="KJP154" s="5"/>
      <c r="KJQ154" s="5"/>
      <c r="KJR154" s="5"/>
      <c r="KJS154" s="5"/>
      <c r="KJT154" s="5"/>
      <c r="KJU154" s="5"/>
      <c r="KJV154" s="5"/>
      <c r="KJW154" s="5"/>
      <c r="KJX154" s="5"/>
      <c r="KJY154" s="5"/>
      <c r="KJZ154" s="5"/>
      <c r="KKA154" s="5"/>
      <c r="KKB154" s="5"/>
      <c r="KKC154" s="5"/>
      <c r="KKD154" s="5"/>
      <c r="KKE154" s="5"/>
      <c r="KKF154" s="5"/>
      <c r="KKG154" s="5"/>
      <c r="KKH154" s="5"/>
      <c r="KKI154" s="5"/>
      <c r="KKJ154" s="5"/>
      <c r="KKK154" s="5"/>
      <c r="KKL154" s="5"/>
      <c r="KKM154" s="5"/>
      <c r="KKN154" s="5"/>
      <c r="KKO154" s="5"/>
      <c r="KKP154" s="5"/>
      <c r="KKQ154" s="5"/>
      <c r="KKR154" s="5"/>
      <c r="KKS154" s="5"/>
      <c r="KKT154" s="5"/>
      <c r="KKU154" s="5"/>
      <c r="KKV154" s="5"/>
      <c r="KKW154" s="5"/>
      <c r="KKX154" s="5"/>
      <c r="KKY154" s="5"/>
      <c r="KKZ154" s="5"/>
      <c r="KLA154" s="5"/>
      <c r="KLB154" s="5"/>
      <c r="KLC154" s="5"/>
      <c r="KLD154" s="5"/>
      <c r="KLE154" s="5"/>
      <c r="KLF154" s="5"/>
      <c r="KLG154" s="5"/>
      <c r="KLH154" s="5"/>
      <c r="KLI154" s="5"/>
      <c r="KLJ154" s="5"/>
      <c r="KLK154" s="5"/>
      <c r="KLL154" s="5"/>
      <c r="KLM154" s="5"/>
      <c r="KLN154" s="5"/>
      <c r="KLO154" s="5"/>
      <c r="KLP154" s="5"/>
      <c r="KLQ154" s="5"/>
      <c r="KLR154" s="5"/>
      <c r="KLS154" s="5"/>
      <c r="KLT154" s="5"/>
      <c r="KLU154" s="5"/>
      <c r="KLV154" s="5"/>
      <c r="KLW154" s="5"/>
      <c r="KLX154" s="5"/>
      <c r="KLY154" s="5"/>
      <c r="KLZ154" s="5"/>
      <c r="KMA154" s="5"/>
      <c r="KMB154" s="5"/>
      <c r="KMC154" s="5"/>
      <c r="KMD154" s="5"/>
      <c r="KME154" s="5"/>
      <c r="KMF154" s="5"/>
      <c r="KMG154" s="5"/>
      <c r="KMH154" s="5"/>
      <c r="KMI154" s="5"/>
      <c r="KMJ154" s="5"/>
      <c r="KMK154" s="5"/>
      <c r="KML154" s="5"/>
      <c r="KMM154" s="5"/>
      <c r="KMN154" s="5"/>
      <c r="KMO154" s="5"/>
      <c r="KMP154" s="5"/>
      <c r="KMQ154" s="5"/>
      <c r="KMR154" s="5"/>
      <c r="KMS154" s="5"/>
      <c r="KMT154" s="5"/>
      <c r="KMU154" s="5"/>
      <c r="KMV154" s="5"/>
      <c r="KMW154" s="5"/>
      <c r="KMX154" s="5"/>
      <c r="KMY154" s="5"/>
      <c r="KMZ154" s="5"/>
      <c r="KNA154" s="5"/>
      <c r="KNB154" s="5"/>
      <c r="KNC154" s="5"/>
      <c r="KND154" s="5"/>
      <c r="KNE154" s="5"/>
      <c r="KNF154" s="5"/>
      <c r="KNG154" s="5"/>
      <c r="KNH154" s="5"/>
      <c r="KNI154" s="5"/>
      <c r="KNJ154" s="5"/>
      <c r="KNK154" s="5"/>
      <c r="KNL154" s="5"/>
      <c r="KNM154" s="5"/>
      <c r="KNN154" s="5"/>
      <c r="KNO154" s="5"/>
      <c r="KNP154" s="5"/>
      <c r="KNQ154" s="5"/>
      <c r="KNR154" s="5"/>
      <c r="KNS154" s="5"/>
      <c r="KNT154" s="5"/>
      <c r="KNU154" s="5"/>
      <c r="KNV154" s="5"/>
      <c r="KNW154" s="5"/>
      <c r="KNX154" s="5"/>
      <c r="KNY154" s="5"/>
      <c r="KNZ154" s="5"/>
      <c r="KOA154" s="5"/>
      <c r="KOB154" s="5"/>
      <c r="KOC154" s="5"/>
      <c r="KOD154" s="5"/>
      <c r="KOE154" s="5"/>
      <c r="KOF154" s="5"/>
      <c r="KOG154" s="5"/>
      <c r="KOH154" s="5"/>
      <c r="KOI154" s="5"/>
      <c r="KOJ154" s="5"/>
      <c r="KOK154" s="5"/>
      <c r="KOL154" s="5"/>
      <c r="KOM154" s="5"/>
      <c r="KON154" s="5"/>
      <c r="KOO154" s="5"/>
      <c r="KOP154" s="5"/>
      <c r="KOQ154" s="5"/>
      <c r="KOR154" s="5"/>
      <c r="KOS154" s="5"/>
      <c r="KOT154" s="5"/>
      <c r="KOU154" s="5"/>
      <c r="KOV154" s="5"/>
      <c r="KOW154" s="5"/>
      <c r="KOX154" s="5"/>
      <c r="KOY154" s="5"/>
      <c r="KOZ154" s="5"/>
      <c r="KPA154" s="5"/>
      <c r="KPB154" s="5"/>
      <c r="KPC154" s="5"/>
      <c r="KPD154" s="5"/>
      <c r="KPE154" s="5"/>
      <c r="KPF154" s="5"/>
      <c r="KPG154" s="5"/>
      <c r="KPH154" s="5"/>
      <c r="KPI154" s="5"/>
      <c r="KPJ154" s="5"/>
      <c r="KPK154" s="5"/>
      <c r="KPL154" s="5"/>
      <c r="KPM154" s="5"/>
      <c r="KPN154" s="5"/>
      <c r="KPO154" s="5"/>
      <c r="KPP154" s="5"/>
      <c r="KPQ154" s="5"/>
      <c r="KPR154" s="5"/>
      <c r="KPS154" s="5"/>
      <c r="KPT154" s="5"/>
      <c r="KPU154" s="5"/>
      <c r="KPV154" s="5"/>
      <c r="KPW154" s="5"/>
      <c r="KPX154" s="5"/>
      <c r="KPY154" s="5"/>
      <c r="KPZ154" s="5"/>
      <c r="KQA154" s="5"/>
      <c r="KQB154" s="5"/>
      <c r="KQC154" s="5"/>
      <c r="KQD154" s="5"/>
      <c r="KQE154" s="5"/>
      <c r="KQF154" s="5"/>
      <c r="KQG154" s="5"/>
      <c r="KQH154" s="5"/>
      <c r="KQI154" s="5"/>
      <c r="KQJ154" s="5"/>
      <c r="KQK154" s="5"/>
      <c r="KQL154" s="5"/>
      <c r="KQM154" s="5"/>
      <c r="KQN154" s="5"/>
      <c r="KQO154" s="5"/>
      <c r="KQP154" s="5"/>
      <c r="KQQ154" s="5"/>
      <c r="KQR154" s="5"/>
      <c r="KQS154" s="5"/>
      <c r="KQT154" s="5"/>
      <c r="KQU154" s="5"/>
      <c r="KQV154" s="5"/>
      <c r="KQW154" s="5"/>
      <c r="KQX154" s="5"/>
      <c r="KQY154" s="5"/>
      <c r="KQZ154" s="5"/>
      <c r="KRA154" s="5"/>
      <c r="KRB154" s="5"/>
      <c r="KRC154" s="5"/>
      <c r="KRD154" s="5"/>
      <c r="KRE154" s="5"/>
      <c r="KRF154" s="5"/>
      <c r="KRG154" s="5"/>
      <c r="KRH154" s="5"/>
      <c r="KRI154" s="5"/>
      <c r="KRJ154" s="5"/>
      <c r="KRK154" s="5"/>
      <c r="KRL154" s="5"/>
      <c r="KRM154" s="5"/>
      <c r="KRN154" s="5"/>
      <c r="KRO154" s="5"/>
      <c r="KRP154" s="5"/>
      <c r="KRQ154" s="5"/>
      <c r="KRR154" s="5"/>
      <c r="KRS154" s="5"/>
      <c r="KRT154" s="5"/>
      <c r="KRU154" s="5"/>
      <c r="KRV154" s="5"/>
      <c r="KRW154" s="5"/>
      <c r="KRX154" s="5"/>
      <c r="KRY154" s="5"/>
      <c r="KRZ154" s="5"/>
      <c r="KSA154" s="5"/>
      <c r="KSB154" s="5"/>
      <c r="KSC154" s="5"/>
      <c r="KSD154" s="5"/>
      <c r="KSE154" s="5"/>
      <c r="KSF154" s="5"/>
      <c r="KSG154" s="5"/>
      <c r="KSH154" s="5"/>
      <c r="KSI154" s="5"/>
      <c r="KSJ154" s="5"/>
      <c r="KSK154" s="5"/>
      <c r="KSL154" s="5"/>
      <c r="KSM154" s="5"/>
      <c r="KSN154" s="5"/>
      <c r="KSO154" s="5"/>
      <c r="KSP154" s="5"/>
      <c r="KSQ154" s="5"/>
      <c r="KSR154" s="5"/>
      <c r="KSS154" s="5"/>
      <c r="KST154" s="5"/>
      <c r="KSU154" s="5"/>
      <c r="KSV154" s="5"/>
      <c r="KSW154" s="5"/>
      <c r="KSX154" s="5"/>
      <c r="KSY154" s="5"/>
      <c r="KSZ154" s="5"/>
      <c r="KTA154" s="5"/>
      <c r="KTB154" s="5"/>
      <c r="KTC154" s="5"/>
      <c r="KTD154" s="5"/>
      <c r="KTE154" s="5"/>
      <c r="KTF154" s="5"/>
      <c r="KTG154" s="5"/>
      <c r="KTH154" s="5"/>
      <c r="KTI154" s="5"/>
      <c r="KTJ154" s="5"/>
      <c r="KTK154" s="5"/>
      <c r="KTL154" s="5"/>
      <c r="KTM154" s="5"/>
      <c r="KTN154" s="5"/>
      <c r="KTO154" s="5"/>
      <c r="KTP154" s="5"/>
      <c r="KTQ154" s="5"/>
      <c r="KTR154" s="5"/>
      <c r="KTS154" s="5"/>
      <c r="KTT154" s="5"/>
      <c r="KTU154" s="5"/>
      <c r="KTV154" s="5"/>
      <c r="KTW154" s="5"/>
      <c r="KTX154" s="5"/>
      <c r="KTY154" s="5"/>
      <c r="KTZ154" s="5"/>
      <c r="KUA154" s="5"/>
      <c r="KUB154" s="5"/>
      <c r="KUC154" s="5"/>
      <c r="KUD154" s="5"/>
      <c r="KUE154" s="5"/>
      <c r="KUF154" s="5"/>
      <c r="KUG154" s="5"/>
      <c r="KUH154" s="5"/>
      <c r="KUI154" s="5"/>
      <c r="KUJ154" s="5"/>
      <c r="KUK154" s="5"/>
      <c r="KUL154" s="5"/>
      <c r="KUM154" s="5"/>
      <c r="KUN154" s="5"/>
      <c r="KUO154" s="5"/>
      <c r="KUP154" s="5"/>
      <c r="KUQ154" s="5"/>
      <c r="KUR154" s="5"/>
      <c r="KUS154" s="5"/>
      <c r="KUT154" s="5"/>
      <c r="KUU154" s="5"/>
      <c r="KUV154" s="5"/>
      <c r="KUW154" s="5"/>
      <c r="KUX154" s="5"/>
      <c r="KUY154" s="5"/>
      <c r="KUZ154" s="5"/>
      <c r="KVA154" s="5"/>
      <c r="KVB154" s="5"/>
      <c r="KVC154" s="5"/>
      <c r="KVD154" s="5"/>
      <c r="KVE154" s="5"/>
      <c r="KVF154" s="5"/>
      <c r="KVG154" s="5"/>
      <c r="KVH154" s="5"/>
      <c r="KVI154" s="5"/>
      <c r="KVJ154" s="5"/>
      <c r="KVK154" s="5"/>
      <c r="KVL154" s="5"/>
      <c r="KVM154" s="5"/>
      <c r="KVN154" s="5"/>
      <c r="KVO154" s="5"/>
      <c r="KVP154" s="5"/>
      <c r="KVQ154" s="5"/>
      <c r="KVR154" s="5"/>
      <c r="KVS154" s="5"/>
      <c r="KVT154" s="5"/>
      <c r="KVU154" s="5"/>
      <c r="KVV154" s="5"/>
      <c r="KVW154" s="5"/>
      <c r="KVX154" s="5"/>
      <c r="KVY154" s="5"/>
      <c r="KVZ154" s="5"/>
      <c r="KWA154" s="5"/>
      <c r="KWB154" s="5"/>
      <c r="KWC154" s="5"/>
      <c r="KWD154" s="5"/>
      <c r="KWE154" s="5"/>
      <c r="KWF154" s="5"/>
      <c r="KWG154" s="5"/>
      <c r="KWH154" s="5"/>
      <c r="KWI154" s="5"/>
      <c r="KWJ154" s="5"/>
      <c r="KWK154" s="5"/>
      <c r="KWL154" s="5"/>
      <c r="KWM154" s="5"/>
      <c r="KWN154" s="5"/>
      <c r="KWO154" s="5"/>
      <c r="KWP154" s="5"/>
      <c r="KWQ154" s="5"/>
      <c r="KWR154" s="5"/>
      <c r="KWS154" s="5"/>
      <c r="KWT154" s="5"/>
      <c r="KWU154" s="5"/>
      <c r="KWV154" s="5"/>
      <c r="KWW154" s="5"/>
      <c r="KWX154" s="5"/>
      <c r="KWY154" s="5"/>
      <c r="KWZ154" s="5"/>
      <c r="KXA154" s="5"/>
      <c r="KXB154" s="5"/>
      <c r="KXC154" s="5"/>
      <c r="KXD154" s="5"/>
      <c r="KXE154" s="5"/>
      <c r="KXF154" s="5"/>
      <c r="KXG154" s="5"/>
      <c r="KXH154" s="5"/>
      <c r="KXI154" s="5"/>
      <c r="KXJ154" s="5"/>
      <c r="KXK154" s="5"/>
      <c r="KXL154" s="5"/>
      <c r="KXM154" s="5"/>
      <c r="KXN154" s="5"/>
      <c r="KXO154" s="5"/>
      <c r="KXP154" s="5"/>
      <c r="KXQ154" s="5"/>
      <c r="KXR154" s="5"/>
      <c r="KXS154" s="5"/>
      <c r="KXT154" s="5"/>
      <c r="KXU154" s="5"/>
      <c r="KXV154" s="5"/>
      <c r="KXW154" s="5"/>
      <c r="KXX154" s="5"/>
      <c r="KXY154" s="5"/>
      <c r="KXZ154" s="5"/>
      <c r="KYA154" s="5"/>
      <c r="KYB154" s="5"/>
      <c r="KYC154" s="5"/>
      <c r="KYD154" s="5"/>
      <c r="KYE154" s="5"/>
      <c r="KYF154" s="5"/>
      <c r="KYG154" s="5"/>
      <c r="KYH154" s="5"/>
      <c r="KYI154" s="5"/>
      <c r="KYJ154" s="5"/>
      <c r="KYK154" s="5"/>
      <c r="KYL154" s="5"/>
      <c r="KYM154" s="5"/>
      <c r="KYN154" s="5"/>
      <c r="KYO154" s="5"/>
      <c r="KYP154" s="5"/>
      <c r="KYQ154" s="5"/>
      <c r="KYR154" s="5"/>
      <c r="KYS154" s="5"/>
      <c r="KYT154" s="5"/>
      <c r="KYU154" s="5"/>
      <c r="KYV154" s="5"/>
      <c r="KYW154" s="5"/>
      <c r="KYX154" s="5"/>
      <c r="KYY154" s="5"/>
      <c r="KYZ154" s="5"/>
      <c r="KZA154" s="5"/>
      <c r="KZB154" s="5"/>
      <c r="KZC154" s="5"/>
      <c r="KZD154" s="5"/>
      <c r="KZE154" s="5"/>
      <c r="KZF154" s="5"/>
      <c r="KZG154" s="5"/>
      <c r="KZH154" s="5"/>
      <c r="KZI154" s="5"/>
      <c r="KZJ154" s="5"/>
      <c r="KZK154" s="5"/>
      <c r="KZL154" s="5"/>
      <c r="KZM154" s="5"/>
      <c r="KZN154" s="5"/>
      <c r="KZO154" s="5"/>
      <c r="KZP154" s="5"/>
      <c r="KZQ154" s="5"/>
      <c r="KZR154" s="5"/>
      <c r="KZS154" s="5"/>
      <c r="KZT154" s="5"/>
      <c r="KZU154" s="5"/>
      <c r="KZV154" s="5"/>
      <c r="KZW154" s="5"/>
      <c r="KZX154" s="5"/>
      <c r="KZY154" s="5"/>
      <c r="KZZ154" s="5"/>
      <c r="LAA154" s="5"/>
      <c r="LAB154" s="5"/>
      <c r="LAC154" s="5"/>
      <c r="LAD154" s="5"/>
      <c r="LAE154" s="5"/>
      <c r="LAF154" s="5"/>
      <c r="LAG154" s="5"/>
      <c r="LAH154" s="5"/>
      <c r="LAI154" s="5"/>
      <c r="LAJ154" s="5"/>
      <c r="LAK154" s="5"/>
      <c r="LAL154" s="5"/>
      <c r="LAM154" s="5"/>
      <c r="LAN154" s="5"/>
      <c r="LAO154" s="5"/>
      <c r="LAP154" s="5"/>
      <c r="LAQ154" s="5"/>
      <c r="LAR154" s="5"/>
      <c r="LAS154" s="5"/>
      <c r="LAT154" s="5"/>
      <c r="LAU154" s="5"/>
      <c r="LAV154" s="5"/>
      <c r="LAW154" s="5"/>
      <c r="LAX154" s="5"/>
      <c r="LAY154" s="5"/>
      <c r="LAZ154" s="5"/>
      <c r="LBA154" s="5"/>
      <c r="LBB154" s="5"/>
      <c r="LBC154" s="5"/>
      <c r="LBD154" s="5"/>
      <c r="LBE154" s="5"/>
      <c r="LBF154" s="5"/>
      <c r="LBG154" s="5"/>
      <c r="LBH154" s="5"/>
      <c r="LBI154" s="5"/>
      <c r="LBJ154" s="5"/>
      <c r="LBK154" s="5"/>
      <c r="LBL154" s="5"/>
      <c r="LBM154" s="5"/>
      <c r="LBN154" s="5"/>
      <c r="LBO154" s="5"/>
      <c r="LBP154" s="5"/>
      <c r="LBQ154" s="5"/>
      <c r="LBR154" s="5"/>
      <c r="LBS154" s="5"/>
      <c r="LBT154" s="5"/>
      <c r="LBU154" s="5"/>
      <c r="LBV154" s="5"/>
      <c r="LBW154" s="5"/>
      <c r="LBX154" s="5"/>
      <c r="LBY154" s="5"/>
      <c r="LBZ154" s="5"/>
      <c r="LCA154" s="5"/>
      <c r="LCB154" s="5"/>
      <c r="LCC154" s="5"/>
      <c r="LCD154" s="5"/>
      <c r="LCE154" s="5"/>
      <c r="LCF154" s="5"/>
      <c r="LCG154" s="5"/>
      <c r="LCH154" s="5"/>
      <c r="LCI154" s="5"/>
      <c r="LCJ154" s="5"/>
      <c r="LCK154" s="5"/>
      <c r="LCL154" s="5"/>
      <c r="LCM154" s="5"/>
      <c r="LCN154" s="5"/>
      <c r="LCO154" s="5"/>
      <c r="LCP154" s="5"/>
      <c r="LCQ154" s="5"/>
      <c r="LCR154" s="5"/>
      <c r="LCS154" s="5"/>
      <c r="LCT154" s="5"/>
      <c r="LCU154" s="5"/>
      <c r="LCV154" s="5"/>
      <c r="LCW154" s="5"/>
      <c r="LCX154" s="5"/>
      <c r="LCY154" s="5"/>
      <c r="LCZ154" s="5"/>
      <c r="LDA154" s="5"/>
      <c r="LDB154" s="5"/>
      <c r="LDC154" s="5"/>
      <c r="LDD154" s="5"/>
      <c r="LDE154" s="5"/>
      <c r="LDF154" s="5"/>
      <c r="LDG154" s="5"/>
      <c r="LDH154" s="5"/>
      <c r="LDI154" s="5"/>
      <c r="LDJ154" s="5"/>
      <c r="LDK154" s="5"/>
      <c r="LDL154" s="5"/>
      <c r="LDM154" s="5"/>
      <c r="LDN154" s="5"/>
      <c r="LDO154" s="5"/>
      <c r="LDP154" s="5"/>
      <c r="LDQ154" s="5"/>
      <c r="LDR154" s="5"/>
      <c r="LDS154" s="5"/>
      <c r="LDT154" s="5"/>
      <c r="LDU154" s="5"/>
      <c r="LDV154" s="5"/>
      <c r="LDW154" s="5"/>
      <c r="LDX154" s="5"/>
      <c r="LDY154" s="5"/>
      <c r="LDZ154" s="5"/>
      <c r="LEA154" s="5"/>
      <c r="LEB154" s="5"/>
      <c r="LEC154" s="5"/>
      <c r="LED154" s="5"/>
      <c r="LEE154" s="5"/>
      <c r="LEF154" s="5"/>
      <c r="LEG154" s="5"/>
      <c r="LEH154" s="5"/>
      <c r="LEI154" s="5"/>
      <c r="LEJ154" s="5"/>
      <c r="LEK154" s="5"/>
      <c r="LEL154" s="5"/>
      <c r="LEM154" s="5"/>
      <c r="LEN154" s="5"/>
      <c r="LEO154" s="5"/>
      <c r="LEP154" s="5"/>
      <c r="LEQ154" s="5"/>
      <c r="LER154" s="5"/>
      <c r="LES154" s="5"/>
      <c r="LET154" s="5"/>
      <c r="LEU154" s="5"/>
      <c r="LEV154" s="5"/>
      <c r="LEW154" s="5"/>
      <c r="LEX154" s="5"/>
      <c r="LEY154" s="5"/>
      <c r="LEZ154" s="5"/>
      <c r="LFA154" s="5"/>
      <c r="LFB154" s="5"/>
      <c r="LFC154" s="5"/>
      <c r="LFD154" s="5"/>
      <c r="LFE154" s="5"/>
      <c r="LFF154" s="5"/>
      <c r="LFG154" s="5"/>
      <c r="LFH154" s="5"/>
      <c r="LFI154" s="5"/>
      <c r="LFJ154" s="5"/>
      <c r="LFK154" s="5"/>
      <c r="LFL154" s="5"/>
      <c r="LFM154" s="5"/>
      <c r="LFN154" s="5"/>
      <c r="LFO154" s="5"/>
      <c r="LFP154" s="5"/>
      <c r="LFQ154" s="5"/>
      <c r="LFR154" s="5"/>
      <c r="LFS154" s="5"/>
      <c r="LFT154" s="5"/>
      <c r="LFU154" s="5"/>
      <c r="LFV154" s="5"/>
      <c r="LFW154" s="5"/>
      <c r="LFX154" s="5"/>
      <c r="LFY154" s="5"/>
      <c r="LFZ154" s="5"/>
      <c r="LGA154" s="5"/>
      <c r="LGB154" s="5"/>
      <c r="LGC154" s="5"/>
      <c r="LGD154" s="5"/>
      <c r="LGE154" s="5"/>
      <c r="LGF154" s="5"/>
      <c r="LGG154" s="5"/>
      <c r="LGH154" s="5"/>
      <c r="LGI154" s="5"/>
      <c r="LGJ154" s="5"/>
      <c r="LGK154" s="5"/>
      <c r="LGL154" s="5"/>
      <c r="LGM154" s="5"/>
      <c r="LGN154" s="5"/>
      <c r="LGO154" s="5"/>
      <c r="LGP154" s="5"/>
      <c r="LGQ154" s="5"/>
      <c r="LGR154" s="5"/>
      <c r="LGS154" s="5"/>
      <c r="LGT154" s="5"/>
      <c r="LGU154" s="5"/>
      <c r="LGV154" s="5"/>
      <c r="LGW154" s="5"/>
      <c r="LGX154" s="5"/>
      <c r="LGY154" s="5"/>
      <c r="LGZ154" s="5"/>
      <c r="LHA154" s="5"/>
      <c r="LHB154" s="5"/>
      <c r="LHC154" s="5"/>
      <c r="LHD154" s="5"/>
      <c r="LHE154" s="5"/>
      <c r="LHF154" s="5"/>
      <c r="LHG154" s="5"/>
      <c r="LHH154" s="5"/>
      <c r="LHI154" s="5"/>
      <c r="LHJ154" s="5"/>
      <c r="LHK154" s="5"/>
      <c r="LHL154" s="5"/>
      <c r="LHM154" s="5"/>
      <c r="LHN154" s="5"/>
      <c r="LHO154" s="5"/>
      <c r="LHP154" s="5"/>
      <c r="LHQ154" s="5"/>
      <c r="LHR154" s="5"/>
      <c r="LHS154" s="5"/>
      <c r="LHT154" s="5"/>
      <c r="LHU154" s="5"/>
      <c r="LHV154" s="5"/>
      <c r="LHW154" s="5"/>
      <c r="LHX154" s="5"/>
      <c r="LHY154" s="5"/>
      <c r="LHZ154" s="5"/>
      <c r="LIA154" s="5"/>
      <c r="LIB154" s="5"/>
      <c r="LIC154" s="5"/>
      <c r="LID154" s="5"/>
      <c r="LIE154" s="5"/>
      <c r="LIF154" s="5"/>
      <c r="LIG154" s="5"/>
      <c r="LIH154" s="5"/>
      <c r="LII154" s="5"/>
      <c r="LIJ154" s="5"/>
      <c r="LIK154" s="5"/>
      <c r="LIL154" s="5"/>
      <c r="LIM154" s="5"/>
      <c r="LIN154" s="5"/>
      <c r="LIO154" s="5"/>
      <c r="LIP154" s="5"/>
      <c r="LIQ154" s="5"/>
      <c r="LIR154" s="5"/>
      <c r="LIS154" s="5"/>
      <c r="LIT154" s="5"/>
      <c r="LIU154" s="5"/>
      <c r="LIV154" s="5"/>
      <c r="LIW154" s="5"/>
      <c r="LIX154" s="5"/>
      <c r="LIY154" s="5"/>
      <c r="LIZ154" s="5"/>
      <c r="LJA154" s="5"/>
      <c r="LJB154" s="5"/>
      <c r="LJC154" s="5"/>
      <c r="LJD154" s="5"/>
      <c r="LJE154" s="5"/>
      <c r="LJF154" s="5"/>
      <c r="LJG154" s="5"/>
      <c r="LJH154" s="5"/>
      <c r="LJI154" s="5"/>
      <c r="LJJ154" s="5"/>
      <c r="LJK154" s="5"/>
      <c r="LJL154" s="5"/>
      <c r="LJM154" s="5"/>
      <c r="LJN154" s="5"/>
      <c r="LJO154" s="5"/>
      <c r="LJP154" s="5"/>
      <c r="LJQ154" s="5"/>
      <c r="LJR154" s="5"/>
      <c r="LJS154" s="5"/>
      <c r="LJT154" s="5"/>
      <c r="LJU154" s="5"/>
      <c r="LJV154" s="5"/>
      <c r="LJW154" s="5"/>
      <c r="LJX154" s="5"/>
      <c r="LJY154" s="5"/>
      <c r="LJZ154" s="5"/>
      <c r="LKA154" s="5"/>
      <c r="LKB154" s="5"/>
      <c r="LKC154" s="5"/>
      <c r="LKD154" s="5"/>
      <c r="LKE154" s="5"/>
      <c r="LKF154" s="5"/>
      <c r="LKG154" s="5"/>
      <c r="LKH154" s="5"/>
      <c r="LKI154" s="5"/>
      <c r="LKJ154" s="5"/>
      <c r="LKK154" s="5"/>
      <c r="LKL154" s="5"/>
      <c r="LKM154" s="5"/>
      <c r="LKN154" s="5"/>
      <c r="LKO154" s="5"/>
      <c r="LKP154" s="5"/>
      <c r="LKQ154" s="5"/>
      <c r="LKR154" s="5"/>
      <c r="LKS154" s="5"/>
      <c r="LKT154" s="5"/>
      <c r="LKU154" s="5"/>
      <c r="LKV154" s="5"/>
      <c r="LKW154" s="5"/>
      <c r="LKX154" s="5"/>
      <c r="LKY154" s="5"/>
      <c r="LKZ154" s="5"/>
      <c r="LLA154" s="5"/>
      <c r="LLB154" s="5"/>
      <c r="LLC154" s="5"/>
      <c r="LLD154" s="5"/>
      <c r="LLE154" s="5"/>
      <c r="LLF154" s="5"/>
      <c r="LLG154" s="5"/>
      <c r="LLH154" s="5"/>
      <c r="LLI154" s="5"/>
      <c r="LLJ154" s="5"/>
      <c r="LLK154" s="5"/>
      <c r="LLL154" s="5"/>
      <c r="LLM154" s="5"/>
      <c r="LLN154" s="5"/>
      <c r="LLO154" s="5"/>
      <c r="LLP154" s="5"/>
      <c r="LLQ154" s="5"/>
      <c r="LLR154" s="5"/>
      <c r="LLS154" s="5"/>
      <c r="LLT154" s="5"/>
      <c r="LLU154" s="5"/>
      <c r="LLV154" s="5"/>
      <c r="LLW154" s="5"/>
      <c r="LLX154" s="5"/>
      <c r="LLY154" s="5"/>
      <c r="LLZ154" s="5"/>
      <c r="LMA154" s="5"/>
      <c r="LMB154" s="5"/>
      <c r="LMC154" s="5"/>
      <c r="LMD154" s="5"/>
      <c r="LME154" s="5"/>
      <c r="LMF154" s="5"/>
      <c r="LMG154" s="5"/>
      <c r="LMH154" s="5"/>
      <c r="LMI154" s="5"/>
      <c r="LMJ154" s="5"/>
      <c r="LMK154" s="5"/>
      <c r="LML154" s="5"/>
      <c r="LMM154" s="5"/>
      <c r="LMN154" s="5"/>
      <c r="LMO154" s="5"/>
      <c r="LMP154" s="5"/>
      <c r="LMQ154" s="5"/>
      <c r="LMR154" s="5"/>
      <c r="LMS154" s="5"/>
      <c r="LMT154" s="5"/>
      <c r="LMU154" s="5"/>
      <c r="LMV154" s="5"/>
      <c r="LMW154" s="5"/>
      <c r="LMX154" s="5"/>
      <c r="LMY154" s="5"/>
      <c r="LMZ154" s="5"/>
      <c r="LNA154" s="5"/>
      <c r="LNB154" s="5"/>
      <c r="LNC154" s="5"/>
      <c r="LND154" s="5"/>
      <c r="LNE154" s="5"/>
      <c r="LNF154" s="5"/>
      <c r="LNG154" s="5"/>
      <c r="LNH154" s="5"/>
      <c r="LNI154" s="5"/>
      <c r="LNJ154" s="5"/>
      <c r="LNK154" s="5"/>
      <c r="LNL154" s="5"/>
      <c r="LNM154" s="5"/>
      <c r="LNN154" s="5"/>
      <c r="LNO154" s="5"/>
      <c r="LNP154" s="5"/>
      <c r="LNQ154" s="5"/>
      <c r="LNR154" s="5"/>
      <c r="LNS154" s="5"/>
      <c r="LNT154" s="5"/>
      <c r="LNU154" s="5"/>
      <c r="LNV154" s="5"/>
      <c r="LNW154" s="5"/>
      <c r="LNX154" s="5"/>
      <c r="LNY154" s="5"/>
      <c r="LNZ154" s="5"/>
      <c r="LOA154" s="5"/>
      <c r="LOB154" s="5"/>
      <c r="LOC154" s="5"/>
      <c r="LOD154" s="5"/>
      <c r="LOE154" s="5"/>
      <c r="LOF154" s="5"/>
      <c r="LOG154" s="5"/>
      <c r="LOH154" s="5"/>
      <c r="LOI154" s="5"/>
      <c r="LOJ154" s="5"/>
      <c r="LOK154" s="5"/>
      <c r="LOL154" s="5"/>
      <c r="LOM154" s="5"/>
      <c r="LON154" s="5"/>
      <c r="LOO154" s="5"/>
      <c r="LOP154" s="5"/>
      <c r="LOQ154" s="5"/>
      <c r="LOR154" s="5"/>
      <c r="LOS154" s="5"/>
      <c r="LOT154" s="5"/>
      <c r="LOU154" s="5"/>
      <c r="LOV154" s="5"/>
      <c r="LOW154" s="5"/>
      <c r="LOX154" s="5"/>
      <c r="LOY154" s="5"/>
      <c r="LOZ154" s="5"/>
      <c r="LPA154" s="5"/>
      <c r="LPB154" s="5"/>
      <c r="LPC154" s="5"/>
      <c r="LPD154" s="5"/>
      <c r="LPE154" s="5"/>
      <c r="LPF154" s="5"/>
      <c r="LPG154" s="5"/>
      <c r="LPH154" s="5"/>
      <c r="LPI154" s="5"/>
      <c r="LPJ154" s="5"/>
      <c r="LPK154" s="5"/>
      <c r="LPL154" s="5"/>
      <c r="LPM154" s="5"/>
      <c r="LPN154" s="5"/>
      <c r="LPO154" s="5"/>
      <c r="LPP154" s="5"/>
      <c r="LPQ154" s="5"/>
      <c r="LPR154" s="5"/>
      <c r="LPS154" s="5"/>
      <c r="LPT154" s="5"/>
      <c r="LPU154" s="5"/>
      <c r="LPV154" s="5"/>
      <c r="LPW154" s="5"/>
      <c r="LPX154" s="5"/>
      <c r="LPY154" s="5"/>
      <c r="LPZ154" s="5"/>
      <c r="LQA154" s="5"/>
      <c r="LQB154" s="5"/>
      <c r="LQC154" s="5"/>
      <c r="LQD154" s="5"/>
      <c r="LQE154" s="5"/>
      <c r="LQF154" s="5"/>
      <c r="LQG154" s="5"/>
      <c r="LQH154" s="5"/>
      <c r="LQI154" s="5"/>
      <c r="LQJ154" s="5"/>
      <c r="LQK154" s="5"/>
      <c r="LQL154" s="5"/>
      <c r="LQM154" s="5"/>
      <c r="LQN154" s="5"/>
      <c r="LQO154" s="5"/>
      <c r="LQP154" s="5"/>
      <c r="LQQ154" s="5"/>
      <c r="LQR154" s="5"/>
      <c r="LQS154" s="5"/>
      <c r="LQT154" s="5"/>
      <c r="LQU154" s="5"/>
      <c r="LQV154" s="5"/>
      <c r="LQW154" s="5"/>
      <c r="LQX154" s="5"/>
      <c r="LQY154" s="5"/>
      <c r="LQZ154" s="5"/>
      <c r="LRA154" s="5"/>
      <c r="LRB154" s="5"/>
      <c r="LRC154" s="5"/>
      <c r="LRD154" s="5"/>
      <c r="LRE154" s="5"/>
      <c r="LRF154" s="5"/>
      <c r="LRG154" s="5"/>
      <c r="LRH154" s="5"/>
      <c r="LRI154" s="5"/>
      <c r="LRJ154" s="5"/>
      <c r="LRK154" s="5"/>
      <c r="LRL154" s="5"/>
      <c r="LRM154" s="5"/>
      <c r="LRN154" s="5"/>
      <c r="LRO154" s="5"/>
      <c r="LRP154" s="5"/>
      <c r="LRQ154" s="5"/>
      <c r="LRR154" s="5"/>
      <c r="LRS154" s="5"/>
      <c r="LRT154" s="5"/>
      <c r="LRU154" s="5"/>
      <c r="LRV154" s="5"/>
      <c r="LRW154" s="5"/>
      <c r="LRX154" s="5"/>
      <c r="LRY154" s="5"/>
      <c r="LRZ154" s="5"/>
      <c r="LSA154" s="5"/>
      <c r="LSB154" s="5"/>
      <c r="LSC154" s="5"/>
      <c r="LSD154" s="5"/>
      <c r="LSE154" s="5"/>
      <c r="LSF154" s="5"/>
      <c r="LSG154" s="5"/>
      <c r="LSH154" s="5"/>
      <c r="LSI154" s="5"/>
      <c r="LSJ154" s="5"/>
      <c r="LSK154" s="5"/>
      <c r="LSL154" s="5"/>
      <c r="LSM154" s="5"/>
      <c r="LSN154" s="5"/>
      <c r="LSO154" s="5"/>
      <c r="LSP154" s="5"/>
      <c r="LSQ154" s="5"/>
      <c r="LSR154" s="5"/>
      <c r="LSS154" s="5"/>
      <c r="LST154" s="5"/>
      <c r="LSU154" s="5"/>
      <c r="LSV154" s="5"/>
      <c r="LSW154" s="5"/>
      <c r="LSX154" s="5"/>
      <c r="LSY154" s="5"/>
      <c r="LSZ154" s="5"/>
      <c r="LTA154" s="5"/>
      <c r="LTB154" s="5"/>
      <c r="LTC154" s="5"/>
      <c r="LTD154" s="5"/>
      <c r="LTE154" s="5"/>
      <c r="LTF154" s="5"/>
      <c r="LTG154" s="5"/>
      <c r="LTH154" s="5"/>
      <c r="LTI154" s="5"/>
      <c r="LTJ154" s="5"/>
      <c r="LTK154" s="5"/>
      <c r="LTL154" s="5"/>
      <c r="LTM154" s="5"/>
      <c r="LTN154" s="5"/>
      <c r="LTO154" s="5"/>
      <c r="LTP154" s="5"/>
      <c r="LTQ154" s="5"/>
      <c r="LTR154" s="5"/>
      <c r="LTS154" s="5"/>
      <c r="LTT154" s="5"/>
      <c r="LTU154" s="5"/>
      <c r="LTV154" s="5"/>
      <c r="LTW154" s="5"/>
      <c r="LTX154" s="5"/>
      <c r="LTY154" s="5"/>
      <c r="LTZ154" s="5"/>
      <c r="LUA154" s="5"/>
      <c r="LUB154" s="5"/>
      <c r="LUC154" s="5"/>
      <c r="LUD154" s="5"/>
      <c r="LUE154" s="5"/>
      <c r="LUF154" s="5"/>
      <c r="LUG154" s="5"/>
      <c r="LUH154" s="5"/>
      <c r="LUI154" s="5"/>
      <c r="LUJ154" s="5"/>
      <c r="LUK154" s="5"/>
      <c r="LUL154" s="5"/>
      <c r="LUM154" s="5"/>
      <c r="LUN154" s="5"/>
      <c r="LUO154" s="5"/>
      <c r="LUP154" s="5"/>
      <c r="LUQ154" s="5"/>
      <c r="LUR154" s="5"/>
      <c r="LUS154" s="5"/>
      <c r="LUT154" s="5"/>
      <c r="LUU154" s="5"/>
      <c r="LUV154" s="5"/>
      <c r="LUW154" s="5"/>
      <c r="LUX154" s="5"/>
      <c r="LUY154" s="5"/>
      <c r="LUZ154" s="5"/>
      <c r="LVA154" s="5"/>
      <c r="LVB154" s="5"/>
      <c r="LVC154" s="5"/>
      <c r="LVD154" s="5"/>
      <c r="LVE154" s="5"/>
      <c r="LVF154" s="5"/>
      <c r="LVG154" s="5"/>
      <c r="LVH154" s="5"/>
      <c r="LVI154" s="5"/>
      <c r="LVJ154" s="5"/>
      <c r="LVK154" s="5"/>
      <c r="LVL154" s="5"/>
      <c r="LVM154" s="5"/>
      <c r="LVN154" s="5"/>
      <c r="LVO154" s="5"/>
      <c r="LVP154" s="5"/>
      <c r="LVQ154" s="5"/>
      <c r="LVR154" s="5"/>
      <c r="LVS154" s="5"/>
      <c r="LVT154" s="5"/>
      <c r="LVU154" s="5"/>
      <c r="LVV154" s="5"/>
      <c r="LVW154" s="5"/>
      <c r="LVX154" s="5"/>
      <c r="LVY154" s="5"/>
      <c r="LVZ154" s="5"/>
      <c r="LWA154" s="5"/>
      <c r="LWB154" s="5"/>
      <c r="LWC154" s="5"/>
      <c r="LWD154" s="5"/>
      <c r="LWE154" s="5"/>
      <c r="LWF154" s="5"/>
      <c r="LWG154" s="5"/>
      <c r="LWH154" s="5"/>
      <c r="LWI154" s="5"/>
      <c r="LWJ154" s="5"/>
      <c r="LWK154" s="5"/>
      <c r="LWL154" s="5"/>
      <c r="LWM154" s="5"/>
      <c r="LWN154" s="5"/>
      <c r="LWO154" s="5"/>
      <c r="LWP154" s="5"/>
      <c r="LWQ154" s="5"/>
      <c r="LWR154" s="5"/>
      <c r="LWS154" s="5"/>
      <c r="LWT154" s="5"/>
      <c r="LWU154" s="5"/>
      <c r="LWV154" s="5"/>
      <c r="LWW154" s="5"/>
      <c r="LWX154" s="5"/>
      <c r="LWY154" s="5"/>
      <c r="LWZ154" s="5"/>
      <c r="LXA154" s="5"/>
      <c r="LXB154" s="5"/>
      <c r="LXC154" s="5"/>
      <c r="LXD154" s="5"/>
      <c r="LXE154" s="5"/>
      <c r="LXF154" s="5"/>
      <c r="LXG154" s="5"/>
      <c r="LXH154" s="5"/>
      <c r="LXI154" s="5"/>
      <c r="LXJ154" s="5"/>
      <c r="LXK154" s="5"/>
      <c r="LXL154" s="5"/>
      <c r="LXM154" s="5"/>
      <c r="LXN154" s="5"/>
      <c r="LXO154" s="5"/>
      <c r="LXP154" s="5"/>
      <c r="LXQ154" s="5"/>
      <c r="LXR154" s="5"/>
      <c r="LXS154" s="5"/>
      <c r="LXT154" s="5"/>
      <c r="LXU154" s="5"/>
      <c r="LXV154" s="5"/>
      <c r="LXW154" s="5"/>
      <c r="LXX154" s="5"/>
      <c r="LXY154" s="5"/>
      <c r="LXZ154" s="5"/>
      <c r="LYA154" s="5"/>
      <c r="LYB154" s="5"/>
      <c r="LYC154" s="5"/>
      <c r="LYD154" s="5"/>
      <c r="LYE154" s="5"/>
      <c r="LYF154" s="5"/>
      <c r="LYG154" s="5"/>
      <c r="LYH154" s="5"/>
      <c r="LYI154" s="5"/>
      <c r="LYJ154" s="5"/>
      <c r="LYK154" s="5"/>
      <c r="LYL154" s="5"/>
      <c r="LYM154" s="5"/>
      <c r="LYN154" s="5"/>
      <c r="LYO154" s="5"/>
      <c r="LYP154" s="5"/>
      <c r="LYQ154" s="5"/>
      <c r="LYR154" s="5"/>
      <c r="LYS154" s="5"/>
      <c r="LYT154" s="5"/>
      <c r="LYU154" s="5"/>
      <c r="LYV154" s="5"/>
      <c r="LYW154" s="5"/>
      <c r="LYX154" s="5"/>
      <c r="LYY154" s="5"/>
      <c r="LYZ154" s="5"/>
      <c r="LZA154" s="5"/>
      <c r="LZB154" s="5"/>
      <c r="LZC154" s="5"/>
      <c r="LZD154" s="5"/>
      <c r="LZE154" s="5"/>
      <c r="LZF154" s="5"/>
      <c r="LZG154" s="5"/>
      <c r="LZH154" s="5"/>
      <c r="LZI154" s="5"/>
      <c r="LZJ154" s="5"/>
      <c r="LZK154" s="5"/>
      <c r="LZL154" s="5"/>
      <c r="LZM154" s="5"/>
      <c r="LZN154" s="5"/>
      <c r="LZO154" s="5"/>
      <c r="LZP154" s="5"/>
      <c r="LZQ154" s="5"/>
      <c r="LZR154" s="5"/>
      <c r="LZS154" s="5"/>
      <c r="LZT154" s="5"/>
      <c r="LZU154" s="5"/>
      <c r="LZV154" s="5"/>
      <c r="LZW154" s="5"/>
      <c r="LZX154" s="5"/>
      <c r="LZY154" s="5"/>
      <c r="LZZ154" s="5"/>
      <c r="MAA154" s="5"/>
      <c r="MAB154" s="5"/>
      <c r="MAC154" s="5"/>
      <c r="MAD154" s="5"/>
      <c r="MAE154" s="5"/>
      <c r="MAF154" s="5"/>
      <c r="MAG154" s="5"/>
      <c r="MAH154" s="5"/>
      <c r="MAI154" s="5"/>
      <c r="MAJ154" s="5"/>
      <c r="MAK154" s="5"/>
      <c r="MAL154" s="5"/>
      <c r="MAM154" s="5"/>
      <c r="MAN154" s="5"/>
      <c r="MAO154" s="5"/>
      <c r="MAP154" s="5"/>
      <c r="MAQ154" s="5"/>
      <c r="MAR154" s="5"/>
      <c r="MAS154" s="5"/>
      <c r="MAT154" s="5"/>
      <c r="MAU154" s="5"/>
      <c r="MAV154" s="5"/>
      <c r="MAW154" s="5"/>
      <c r="MAX154" s="5"/>
      <c r="MAY154" s="5"/>
      <c r="MAZ154" s="5"/>
      <c r="MBA154" s="5"/>
      <c r="MBB154" s="5"/>
      <c r="MBC154" s="5"/>
      <c r="MBD154" s="5"/>
      <c r="MBE154" s="5"/>
      <c r="MBF154" s="5"/>
      <c r="MBG154" s="5"/>
      <c r="MBH154" s="5"/>
      <c r="MBI154" s="5"/>
      <c r="MBJ154" s="5"/>
      <c r="MBK154" s="5"/>
      <c r="MBL154" s="5"/>
      <c r="MBM154" s="5"/>
      <c r="MBN154" s="5"/>
      <c r="MBO154" s="5"/>
      <c r="MBP154" s="5"/>
      <c r="MBQ154" s="5"/>
      <c r="MBR154" s="5"/>
      <c r="MBS154" s="5"/>
      <c r="MBT154" s="5"/>
      <c r="MBU154" s="5"/>
      <c r="MBV154" s="5"/>
      <c r="MBW154" s="5"/>
      <c r="MBX154" s="5"/>
      <c r="MBY154" s="5"/>
      <c r="MBZ154" s="5"/>
      <c r="MCA154" s="5"/>
      <c r="MCB154" s="5"/>
      <c r="MCC154" s="5"/>
      <c r="MCD154" s="5"/>
      <c r="MCE154" s="5"/>
      <c r="MCF154" s="5"/>
      <c r="MCG154" s="5"/>
      <c r="MCH154" s="5"/>
      <c r="MCI154" s="5"/>
      <c r="MCJ154" s="5"/>
      <c r="MCK154" s="5"/>
      <c r="MCL154" s="5"/>
      <c r="MCM154" s="5"/>
      <c r="MCN154" s="5"/>
      <c r="MCO154" s="5"/>
      <c r="MCP154" s="5"/>
      <c r="MCQ154" s="5"/>
      <c r="MCR154" s="5"/>
      <c r="MCS154" s="5"/>
      <c r="MCT154" s="5"/>
      <c r="MCU154" s="5"/>
      <c r="MCV154" s="5"/>
      <c r="MCW154" s="5"/>
      <c r="MCX154" s="5"/>
      <c r="MCY154" s="5"/>
      <c r="MCZ154" s="5"/>
      <c r="MDA154" s="5"/>
      <c r="MDB154" s="5"/>
      <c r="MDC154" s="5"/>
      <c r="MDD154" s="5"/>
      <c r="MDE154" s="5"/>
      <c r="MDF154" s="5"/>
      <c r="MDG154" s="5"/>
      <c r="MDH154" s="5"/>
      <c r="MDI154" s="5"/>
      <c r="MDJ154" s="5"/>
      <c r="MDK154" s="5"/>
      <c r="MDL154" s="5"/>
      <c r="MDM154" s="5"/>
      <c r="MDN154" s="5"/>
      <c r="MDO154" s="5"/>
      <c r="MDP154" s="5"/>
      <c r="MDQ154" s="5"/>
      <c r="MDR154" s="5"/>
      <c r="MDS154" s="5"/>
      <c r="MDT154" s="5"/>
      <c r="MDU154" s="5"/>
      <c r="MDV154" s="5"/>
      <c r="MDW154" s="5"/>
      <c r="MDX154" s="5"/>
      <c r="MDY154" s="5"/>
      <c r="MDZ154" s="5"/>
      <c r="MEA154" s="5"/>
      <c r="MEB154" s="5"/>
      <c r="MEC154" s="5"/>
      <c r="MED154" s="5"/>
      <c r="MEE154" s="5"/>
      <c r="MEF154" s="5"/>
      <c r="MEG154" s="5"/>
      <c r="MEH154" s="5"/>
      <c r="MEI154" s="5"/>
      <c r="MEJ154" s="5"/>
      <c r="MEK154" s="5"/>
      <c r="MEL154" s="5"/>
      <c r="MEM154" s="5"/>
      <c r="MEN154" s="5"/>
      <c r="MEO154" s="5"/>
      <c r="MEP154" s="5"/>
      <c r="MEQ154" s="5"/>
      <c r="MER154" s="5"/>
      <c r="MES154" s="5"/>
      <c r="MET154" s="5"/>
      <c r="MEU154" s="5"/>
      <c r="MEV154" s="5"/>
      <c r="MEW154" s="5"/>
      <c r="MEX154" s="5"/>
      <c r="MEY154" s="5"/>
      <c r="MEZ154" s="5"/>
      <c r="MFA154" s="5"/>
      <c r="MFB154" s="5"/>
      <c r="MFC154" s="5"/>
      <c r="MFD154" s="5"/>
      <c r="MFE154" s="5"/>
      <c r="MFF154" s="5"/>
      <c r="MFG154" s="5"/>
      <c r="MFH154" s="5"/>
      <c r="MFI154" s="5"/>
      <c r="MFJ154" s="5"/>
      <c r="MFK154" s="5"/>
      <c r="MFL154" s="5"/>
      <c r="MFM154" s="5"/>
      <c r="MFN154" s="5"/>
      <c r="MFO154" s="5"/>
      <c r="MFP154" s="5"/>
      <c r="MFQ154" s="5"/>
      <c r="MFR154" s="5"/>
      <c r="MFS154" s="5"/>
      <c r="MFT154" s="5"/>
      <c r="MFU154" s="5"/>
      <c r="MFV154" s="5"/>
      <c r="MFW154" s="5"/>
      <c r="MFX154" s="5"/>
      <c r="MFY154" s="5"/>
      <c r="MFZ154" s="5"/>
      <c r="MGA154" s="5"/>
      <c r="MGB154" s="5"/>
      <c r="MGC154" s="5"/>
      <c r="MGD154" s="5"/>
      <c r="MGE154" s="5"/>
      <c r="MGF154" s="5"/>
      <c r="MGG154" s="5"/>
      <c r="MGH154" s="5"/>
      <c r="MGI154" s="5"/>
      <c r="MGJ154" s="5"/>
      <c r="MGK154" s="5"/>
      <c r="MGL154" s="5"/>
      <c r="MGM154" s="5"/>
      <c r="MGN154" s="5"/>
      <c r="MGO154" s="5"/>
      <c r="MGP154" s="5"/>
      <c r="MGQ154" s="5"/>
      <c r="MGR154" s="5"/>
      <c r="MGS154" s="5"/>
      <c r="MGT154" s="5"/>
      <c r="MGU154" s="5"/>
      <c r="MGV154" s="5"/>
      <c r="MGW154" s="5"/>
      <c r="MGX154" s="5"/>
      <c r="MGY154" s="5"/>
      <c r="MGZ154" s="5"/>
      <c r="MHA154" s="5"/>
      <c r="MHB154" s="5"/>
      <c r="MHC154" s="5"/>
      <c r="MHD154" s="5"/>
      <c r="MHE154" s="5"/>
      <c r="MHF154" s="5"/>
      <c r="MHG154" s="5"/>
      <c r="MHH154" s="5"/>
      <c r="MHI154" s="5"/>
      <c r="MHJ154" s="5"/>
      <c r="MHK154" s="5"/>
      <c r="MHL154" s="5"/>
      <c r="MHM154" s="5"/>
      <c r="MHN154" s="5"/>
      <c r="MHO154" s="5"/>
      <c r="MHP154" s="5"/>
      <c r="MHQ154" s="5"/>
      <c r="MHR154" s="5"/>
      <c r="MHS154" s="5"/>
      <c r="MHT154" s="5"/>
      <c r="MHU154" s="5"/>
      <c r="MHV154" s="5"/>
      <c r="MHW154" s="5"/>
      <c r="MHX154" s="5"/>
      <c r="MHY154" s="5"/>
      <c r="MHZ154" s="5"/>
      <c r="MIA154" s="5"/>
      <c r="MIB154" s="5"/>
      <c r="MIC154" s="5"/>
      <c r="MID154" s="5"/>
      <c r="MIE154" s="5"/>
      <c r="MIF154" s="5"/>
      <c r="MIG154" s="5"/>
      <c r="MIH154" s="5"/>
      <c r="MII154" s="5"/>
      <c r="MIJ154" s="5"/>
      <c r="MIK154" s="5"/>
      <c r="MIL154" s="5"/>
      <c r="MIM154" s="5"/>
      <c r="MIN154" s="5"/>
      <c r="MIO154" s="5"/>
      <c r="MIP154" s="5"/>
      <c r="MIQ154" s="5"/>
      <c r="MIR154" s="5"/>
      <c r="MIS154" s="5"/>
      <c r="MIT154" s="5"/>
      <c r="MIU154" s="5"/>
      <c r="MIV154" s="5"/>
      <c r="MIW154" s="5"/>
      <c r="MIX154" s="5"/>
      <c r="MIY154" s="5"/>
      <c r="MIZ154" s="5"/>
      <c r="MJA154" s="5"/>
      <c r="MJB154" s="5"/>
      <c r="MJC154" s="5"/>
      <c r="MJD154" s="5"/>
      <c r="MJE154" s="5"/>
      <c r="MJF154" s="5"/>
      <c r="MJG154" s="5"/>
      <c r="MJH154" s="5"/>
      <c r="MJI154" s="5"/>
      <c r="MJJ154" s="5"/>
      <c r="MJK154" s="5"/>
      <c r="MJL154" s="5"/>
      <c r="MJM154" s="5"/>
      <c r="MJN154" s="5"/>
      <c r="MJO154" s="5"/>
      <c r="MJP154" s="5"/>
      <c r="MJQ154" s="5"/>
      <c r="MJR154" s="5"/>
      <c r="MJS154" s="5"/>
      <c r="MJT154" s="5"/>
      <c r="MJU154" s="5"/>
      <c r="MJV154" s="5"/>
      <c r="MJW154" s="5"/>
      <c r="MJX154" s="5"/>
      <c r="MJY154" s="5"/>
      <c r="MJZ154" s="5"/>
      <c r="MKA154" s="5"/>
      <c r="MKB154" s="5"/>
      <c r="MKC154" s="5"/>
      <c r="MKD154" s="5"/>
      <c r="MKE154" s="5"/>
      <c r="MKF154" s="5"/>
      <c r="MKG154" s="5"/>
      <c r="MKH154" s="5"/>
      <c r="MKI154" s="5"/>
      <c r="MKJ154" s="5"/>
      <c r="MKK154" s="5"/>
      <c r="MKL154" s="5"/>
      <c r="MKM154" s="5"/>
      <c r="MKN154" s="5"/>
      <c r="MKO154" s="5"/>
      <c r="MKP154" s="5"/>
      <c r="MKQ154" s="5"/>
      <c r="MKR154" s="5"/>
      <c r="MKS154" s="5"/>
      <c r="MKT154" s="5"/>
      <c r="MKU154" s="5"/>
      <c r="MKV154" s="5"/>
      <c r="MKW154" s="5"/>
      <c r="MKX154" s="5"/>
      <c r="MKY154" s="5"/>
      <c r="MKZ154" s="5"/>
      <c r="MLA154" s="5"/>
      <c r="MLB154" s="5"/>
      <c r="MLC154" s="5"/>
      <c r="MLD154" s="5"/>
      <c r="MLE154" s="5"/>
      <c r="MLF154" s="5"/>
      <c r="MLG154" s="5"/>
      <c r="MLH154" s="5"/>
      <c r="MLI154" s="5"/>
      <c r="MLJ154" s="5"/>
      <c r="MLK154" s="5"/>
      <c r="MLL154" s="5"/>
      <c r="MLM154" s="5"/>
      <c r="MLN154" s="5"/>
      <c r="MLO154" s="5"/>
      <c r="MLP154" s="5"/>
      <c r="MLQ154" s="5"/>
      <c r="MLR154" s="5"/>
      <c r="MLS154" s="5"/>
      <c r="MLT154" s="5"/>
      <c r="MLU154" s="5"/>
      <c r="MLV154" s="5"/>
      <c r="MLW154" s="5"/>
      <c r="MLX154" s="5"/>
      <c r="MLY154" s="5"/>
      <c r="MLZ154" s="5"/>
      <c r="MMA154" s="5"/>
      <c r="MMB154" s="5"/>
      <c r="MMC154" s="5"/>
      <c r="MMD154" s="5"/>
      <c r="MME154" s="5"/>
      <c r="MMF154" s="5"/>
      <c r="MMG154" s="5"/>
      <c r="MMH154" s="5"/>
      <c r="MMI154" s="5"/>
      <c r="MMJ154" s="5"/>
      <c r="MMK154" s="5"/>
      <c r="MML154" s="5"/>
      <c r="MMM154" s="5"/>
      <c r="MMN154" s="5"/>
      <c r="MMO154" s="5"/>
      <c r="MMP154" s="5"/>
      <c r="MMQ154" s="5"/>
      <c r="MMR154" s="5"/>
      <c r="MMS154" s="5"/>
      <c r="MMT154" s="5"/>
      <c r="MMU154" s="5"/>
      <c r="MMV154" s="5"/>
      <c r="MMW154" s="5"/>
      <c r="MMX154" s="5"/>
      <c r="MMY154" s="5"/>
      <c r="MMZ154" s="5"/>
      <c r="MNA154" s="5"/>
      <c r="MNB154" s="5"/>
      <c r="MNC154" s="5"/>
      <c r="MND154" s="5"/>
      <c r="MNE154" s="5"/>
      <c r="MNF154" s="5"/>
      <c r="MNG154" s="5"/>
      <c r="MNH154" s="5"/>
      <c r="MNI154" s="5"/>
      <c r="MNJ154" s="5"/>
      <c r="MNK154" s="5"/>
      <c r="MNL154" s="5"/>
      <c r="MNM154" s="5"/>
      <c r="MNN154" s="5"/>
      <c r="MNO154" s="5"/>
      <c r="MNP154" s="5"/>
      <c r="MNQ154" s="5"/>
      <c r="MNR154" s="5"/>
      <c r="MNS154" s="5"/>
      <c r="MNT154" s="5"/>
      <c r="MNU154" s="5"/>
      <c r="MNV154" s="5"/>
      <c r="MNW154" s="5"/>
      <c r="MNX154" s="5"/>
      <c r="MNY154" s="5"/>
      <c r="MNZ154" s="5"/>
      <c r="MOA154" s="5"/>
      <c r="MOB154" s="5"/>
      <c r="MOC154" s="5"/>
      <c r="MOD154" s="5"/>
      <c r="MOE154" s="5"/>
      <c r="MOF154" s="5"/>
      <c r="MOG154" s="5"/>
      <c r="MOH154" s="5"/>
      <c r="MOI154" s="5"/>
      <c r="MOJ154" s="5"/>
      <c r="MOK154" s="5"/>
      <c r="MOL154" s="5"/>
      <c r="MOM154" s="5"/>
      <c r="MON154" s="5"/>
      <c r="MOO154" s="5"/>
      <c r="MOP154" s="5"/>
      <c r="MOQ154" s="5"/>
      <c r="MOR154" s="5"/>
      <c r="MOS154" s="5"/>
      <c r="MOT154" s="5"/>
      <c r="MOU154" s="5"/>
      <c r="MOV154" s="5"/>
      <c r="MOW154" s="5"/>
      <c r="MOX154" s="5"/>
      <c r="MOY154" s="5"/>
      <c r="MOZ154" s="5"/>
      <c r="MPA154" s="5"/>
      <c r="MPB154" s="5"/>
      <c r="MPC154" s="5"/>
      <c r="MPD154" s="5"/>
      <c r="MPE154" s="5"/>
      <c r="MPF154" s="5"/>
      <c r="MPG154" s="5"/>
      <c r="MPH154" s="5"/>
      <c r="MPI154" s="5"/>
      <c r="MPJ154" s="5"/>
      <c r="MPK154" s="5"/>
      <c r="MPL154" s="5"/>
      <c r="MPM154" s="5"/>
      <c r="MPN154" s="5"/>
      <c r="MPO154" s="5"/>
      <c r="MPP154" s="5"/>
      <c r="MPQ154" s="5"/>
      <c r="MPR154" s="5"/>
      <c r="MPS154" s="5"/>
      <c r="MPT154" s="5"/>
      <c r="MPU154" s="5"/>
      <c r="MPV154" s="5"/>
      <c r="MPW154" s="5"/>
      <c r="MPX154" s="5"/>
      <c r="MPY154" s="5"/>
      <c r="MPZ154" s="5"/>
      <c r="MQA154" s="5"/>
      <c r="MQB154" s="5"/>
      <c r="MQC154" s="5"/>
      <c r="MQD154" s="5"/>
      <c r="MQE154" s="5"/>
      <c r="MQF154" s="5"/>
      <c r="MQG154" s="5"/>
      <c r="MQH154" s="5"/>
      <c r="MQI154" s="5"/>
      <c r="MQJ154" s="5"/>
      <c r="MQK154" s="5"/>
      <c r="MQL154" s="5"/>
      <c r="MQM154" s="5"/>
      <c r="MQN154" s="5"/>
      <c r="MQO154" s="5"/>
      <c r="MQP154" s="5"/>
      <c r="MQQ154" s="5"/>
      <c r="MQR154" s="5"/>
      <c r="MQS154" s="5"/>
      <c r="MQT154" s="5"/>
      <c r="MQU154" s="5"/>
      <c r="MQV154" s="5"/>
      <c r="MQW154" s="5"/>
      <c r="MQX154" s="5"/>
      <c r="MQY154" s="5"/>
      <c r="MQZ154" s="5"/>
      <c r="MRA154" s="5"/>
      <c r="MRB154" s="5"/>
      <c r="MRC154" s="5"/>
      <c r="MRD154" s="5"/>
      <c r="MRE154" s="5"/>
      <c r="MRF154" s="5"/>
      <c r="MRG154" s="5"/>
      <c r="MRH154" s="5"/>
      <c r="MRI154" s="5"/>
      <c r="MRJ154" s="5"/>
      <c r="MRK154" s="5"/>
      <c r="MRL154" s="5"/>
      <c r="MRM154" s="5"/>
      <c r="MRN154" s="5"/>
      <c r="MRO154" s="5"/>
      <c r="MRP154" s="5"/>
      <c r="MRQ154" s="5"/>
      <c r="MRR154" s="5"/>
      <c r="MRS154" s="5"/>
      <c r="MRT154" s="5"/>
      <c r="MRU154" s="5"/>
      <c r="MRV154" s="5"/>
      <c r="MRW154" s="5"/>
      <c r="MRX154" s="5"/>
      <c r="MRY154" s="5"/>
      <c r="MRZ154" s="5"/>
      <c r="MSA154" s="5"/>
      <c r="MSB154" s="5"/>
      <c r="MSC154" s="5"/>
      <c r="MSD154" s="5"/>
      <c r="MSE154" s="5"/>
      <c r="MSF154" s="5"/>
      <c r="MSG154" s="5"/>
      <c r="MSH154" s="5"/>
      <c r="MSI154" s="5"/>
      <c r="MSJ154" s="5"/>
      <c r="MSK154" s="5"/>
      <c r="MSL154" s="5"/>
      <c r="MSM154" s="5"/>
      <c r="MSN154" s="5"/>
      <c r="MSO154" s="5"/>
      <c r="MSP154" s="5"/>
      <c r="MSQ154" s="5"/>
      <c r="MSR154" s="5"/>
      <c r="MSS154" s="5"/>
      <c r="MST154" s="5"/>
      <c r="MSU154" s="5"/>
      <c r="MSV154" s="5"/>
      <c r="MSW154" s="5"/>
      <c r="MSX154" s="5"/>
      <c r="MSY154" s="5"/>
      <c r="MSZ154" s="5"/>
      <c r="MTA154" s="5"/>
      <c r="MTB154" s="5"/>
      <c r="MTC154" s="5"/>
      <c r="MTD154" s="5"/>
      <c r="MTE154" s="5"/>
      <c r="MTF154" s="5"/>
      <c r="MTG154" s="5"/>
      <c r="MTH154" s="5"/>
      <c r="MTI154" s="5"/>
      <c r="MTJ154" s="5"/>
      <c r="MTK154" s="5"/>
      <c r="MTL154" s="5"/>
      <c r="MTM154" s="5"/>
      <c r="MTN154" s="5"/>
      <c r="MTO154" s="5"/>
      <c r="MTP154" s="5"/>
      <c r="MTQ154" s="5"/>
      <c r="MTR154" s="5"/>
      <c r="MTS154" s="5"/>
      <c r="MTT154" s="5"/>
      <c r="MTU154" s="5"/>
      <c r="MTV154" s="5"/>
      <c r="MTW154" s="5"/>
      <c r="MTX154" s="5"/>
      <c r="MTY154" s="5"/>
      <c r="MTZ154" s="5"/>
      <c r="MUA154" s="5"/>
      <c r="MUB154" s="5"/>
      <c r="MUC154" s="5"/>
      <c r="MUD154" s="5"/>
      <c r="MUE154" s="5"/>
      <c r="MUF154" s="5"/>
      <c r="MUG154" s="5"/>
      <c r="MUH154" s="5"/>
      <c r="MUI154" s="5"/>
      <c r="MUJ154" s="5"/>
      <c r="MUK154" s="5"/>
      <c r="MUL154" s="5"/>
      <c r="MUM154" s="5"/>
      <c r="MUN154" s="5"/>
      <c r="MUO154" s="5"/>
      <c r="MUP154" s="5"/>
      <c r="MUQ154" s="5"/>
      <c r="MUR154" s="5"/>
      <c r="MUS154" s="5"/>
      <c r="MUT154" s="5"/>
      <c r="MUU154" s="5"/>
      <c r="MUV154" s="5"/>
      <c r="MUW154" s="5"/>
      <c r="MUX154" s="5"/>
      <c r="MUY154" s="5"/>
      <c r="MUZ154" s="5"/>
      <c r="MVA154" s="5"/>
      <c r="MVB154" s="5"/>
      <c r="MVC154" s="5"/>
      <c r="MVD154" s="5"/>
      <c r="MVE154" s="5"/>
      <c r="MVF154" s="5"/>
      <c r="MVG154" s="5"/>
      <c r="MVH154" s="5"/>
      <c r="MVI154" s="5"/>
      <c r="MVJ154" s="5"/>
      <c r="MVK154" s="5"/>
      <c r="MVL154" s="5"/>
      <c r="MVM154" s="5"/>
      <c r="MVN154" s="5"/>
      <c r="MVO154" s="5"/>
      <c r="MVP154" s="5"/>
      <c r="MVQ154" s="5"/>
      <c r="MVR154" s="5"/>
      <c r="MVS154" s="5"/>
      <c r="MVT154" s="5"/>
      <c r="MVU154" s="5"/>
      <c r="MVV154" s="5"/>
      <c r="MVW154" s="5"/>
      <c r="MVX154" s="5"/>
      <c r="MVY154" s="5"/>
      <c r="MVZ154" s="5"/>
      <c r="MWA154" s="5"/>
      <c r="MWB154" s="5"/>
      <c r="MWC154" s="5"/>
      <c r="MWD154" s="5"/>
      <c r="MWE154" s="5"/>
      <c r="MWF154" s="5"/>
      <c r="MWG154" s="5"/>
      <c r="MWH154" s="5"/>
      <c r="MWI154" s="5"/>
      <c r="MWJ154" s="5"/>
      <c r="MWK154" s="5"/>
      <c r="MWL154" s="5"/>
      <c r="MWM154" s="5"/>
      <c r="MWN154" s="5"/>
      <c r="MWO154" s="5"/>
      <c r="MWP154" s="5"/>
      <c r="MWQ154" s="5"/>
      <c r="MWR154" s="5"/>
      <c r="MWS154" s="5"/>
      <c r="MWT154" s="5"/>
      <c r="MWU154" s="5"/>
      <c r="MWV154" s="5"/>
      <c r="MWW154" s="5"/>
      <c r="MWX154" s="5"/>
      <c r="MWY154" s="5"/>
      <c r="MWZ154" s="5"/>
      <c r="MXA154" s="5"/>
      <c r="MXB154" s="5"/>
      <c r="MXC154" s="5"/>
      <c r="MXD154" s="5"/>
      <c r="MXE154" s="5"/>
      <c r="MXF154" s="5"/>
      <c r="MXG154" s="5"/>
      <c r="MXH154" s="5"/>
      <c r="MXI154" s="5"/>
      <c r="MXJ154" s="5"/>
      <c r="MXK154" s="5"/>
      <c r="MXL154" s="5"/>
      <c r="MXM154" s="5"/>
      <c r="MXN154" s="5"/>
      <c r="MXO154" s="5"/>
      <c r="MXP154" s="5"/>
      <c r="MXQ154" s="5"/>
      <c r="MXR154" s="5"/>
      <c r="MXS154" s="5"/>
      <c r="MXT154" s="5"/>
      <c r="MXU154" s="5"/>
      <c r="MXV154" s="5"/>
      <c r="MXW154" s="5"/>
      <c r="MXX154" s="5"/>
      <c r="MXY154" s="5"/>
      <c r="MXZ154" s="5"/>
      <c r="MYA154" s="5"/>
      <c r="MYB154" s="5"/>
      <c r="MYC154" s="5"/>
      <c r="MYD154" s="5"/>
      <c r="MYE154" s="5"/>
      <c r="MYF154" s="5"/>
      <c r="MYG154" s="5"/>
      <c r="MYH154" s="5"/>
      <c r="MYI154" s="5"/>
      <c r="MYJ154" s="5"/>
      <c r="MYK154" s="5"/>
      <c r="MYL154" s="5"/>
      <c r="MYM154" s="5"/>
      <c r="MYN154" s="5"/>
      <c r="MYO154" s="5"/>
      <c r="MYP154" s="5"/>
      <c r="MYQ154" s="5"/>
      <c r="MYR154" s="5"/>
      <c r="MYS154" s="5"/>
      <c r="MYT154" s="5"/>
      <c r="MYU154" s="5"/>
      <c r="MYV154" s="5"/>
      <c r="MYW154" s="5"/>
      <c r="MYX154" s="5"/>
      <c r="MYY154" s="5"/>
      <c r="MYZ154" s="5"/>
      <c r="MZA154" s="5"/>
      <c r="MZB154" s="5"/>
      <c r="MZC154" s="5"/>
      <c r="MZD154" s="5"/>
      <c r="MZE154" s="5"/>
      <c r="MZF154" s="5"/>
      <c r="MZG154" s="5"/>
      <c r="MZH154" s="5"/>
      <c r="MZI154" s="5"/>
      <c r="MZJ154" s="5"/>
      <c r="MZK154" s="5"/>
      <c r="MZL154" s="5"/>
      <c r="MZM154" s="5"/>
      <c r="MZN154" s="5"/>
      <c r="MZO154" s="5"/>
      <c r="MZP154" s="5"/>
      <c r="MZQ154" s="5"/>
      <c r="MZR154" s="5"/>
      <c r="MZS154" s="5"/>
      <c r="MZT154" s="5"/>
      <c r="MZU154" s="5"/>
      <c r="MZV154" s="5"/>
      <c r="MZW154" s="5"/>
      <c r="MZX154" s="5"/>
      <c r="MZY154" s="5"/>
      <c r="MZZ154" s="5"/>
      <c r="NAA154" s="5"/>
      <c r="NAB154" s="5"/>
      <c r="NAC154" s="5"/>
      <c r="NAD154" s="5"/>
      <c r="NAE154" s="5"/>
      <c r="NAF154" s="5"/>
      <c r="NAG154" s="5"/>
      <c r="NAH154" s="5"/>
      <c r="NAI154" s="5"/>
      <c r="NAJ154" s="5"/>
      <c r="NAK154" s="5"/>
      <c r="NAL154" s="5"/>
      <c r="NAM154" s="5"/>
      <c r="NAN154" s="5"/>
      <c r="NAO154" s="5"/>
      <c r="NAP154" s="5"/>
      <c r="NAQ154" s="5"/>
      <c r="NAR154" s="5"/>
      <c r="NAS154" s="5"/>
      <c r="NAT154" s="5"/>
      <c r="NAU154" s="5"/>
      <c r="NAV154" s="5"/>
      <c r="NAW154" s="5"/>
      <c r="NAX154" s="5"/>
      <c r="NAY154" s="5"/>
      <c r="NAZ154" s="5"/>
      <c r="NBA154" s="5"/>
      <c r="NBB154" s="5"/>
      <c r="NBC154" s="5"/>
      <c r="NBD154" s="5"/>
      <c r="NBE154" s="5"/>
      <c r="NBF154" s="5"/>
      <c r="NBG154" s="5"/>
      <c r="NBH154" s="5"/>
      <c r="NBI154" s="5"/>
      <c r="NBJ154" s="5"/>
      <c r="NBK154" s="5"/>
      <c r="NBL154" s="5"/>
      <c r="NBM154" s="5"/>
      <c r="NBN154" s="5"/>
      <c r="NBO154" s="5"/>
      <c r="NBP154" s="5"/>
      <c r="NBQ154" s="5"/>
      <c r="NBR154" s="5"/>
      <c r="NBS154" s="5"/>
      <c r="NBT154" s="5"/>
      <c r="NBU154" s="5"/>
      <c r="NBV154" s="5"/>
      <c r="NBW154" s="5"/>
      <c r="NBX154" s="5"/>
      <c r="NBY154" s="5"/>
      <c r="NBZ154" s="5"/>
      <c r="NCA154" s="5"/>
      <c r="NCB154" s="5"/>
      <c r="NCC154" s="5"/>
      <c r="NCD154" s="5"/>
      <c r="NCE154" s="5"/>
      <c r="NCF154" s="5"/>
      <c r="NCG154" s="5"/>
      <c r="NCH154" s="5"/>
      <c r="NCI154" s="5"/>
      <c r="NCJ154" s="5"/>
      <c r="NCK154" s="5"/>
      <c r="NCL154" s="5"/>
      <c r="NCM154" s="5"/>
      <c r="NCN154" s="5"/>
      <c r="NCO154" s="5"/>
      <c r="NCP154" s="5"/>
      <c r="NCQ154" s="5"/>
      <c r="NCR154" s="5"/>
      <c r="NCS154" s="5"/>
      <c r="NCT154" s="5"/>
      <c r="NCU154" s="5"/>
      <c r="NCV154" s="5"/>
      <c r="NCW154" s="5"/>
      <c r="NCX154" s="5"/>
      <c r="NCY154" s="5"/>
      <c r="NCZ154" s="5"/>
      <c r="NDA154" s="5"/>
      <c r="NDB154" s="5"/>
      <c r="NDC154" s="5"/>
      <c r="NDD154" s="5"/>
      <c r="NDE154" s="5"/>
      <c r="NDF154" s="5"/>
      <c r="NDG154" s="5"/>
      <c r="NDH154" s="5"/>
      <c r="NDI154" s="5"/>
      <c r="NDJ154" s="5"/>
      <c r="NDK154" s="5"/>
      <c r="NDL154" s="5"/>
      <c r="NDM154" s="5"/>
      <c r="NDN154" s="5"/>
      <c r="NDO154" s="5"/>
      <c r="NDP154" s="5"/>
      <c r="NDQ154" s="5"/>
      <c r="NDR154" s="5"/>
      <c r="NDS154" s="5"/>
      <c r="NDT154" s="5"/>
      <c r="NDU154" s="5"/>
      <c r="NDV154" s="5"/>
      <c r="NDW154" s="5"/>
      <c r="NDX154" s="5"/>
      <c r="NDY154" s="5"/>
      <c r="NDZ154" s="5"/>
      <c r="NEA154" s="5"/>
      <c r="NEB154" s="5"/>
      <c r="NEC154" s="5"/>
      <c r="NED154" s="5"/>
      <c r="NEE154" s="5"/>
      <c r="NEF154" s="5"/>
      <c r="NEG154" s="5"/>
      <c r="NEH154" s="5"/>
      <c r="NEI154" s="5"/>
      <c r="NEJ154" s="5"/>
      <c r="NEK154" s="5"/>
      <c r="NEL154" s="5"/>
      <c r="NEM154" s="5"/>
      <c r="NEN154" s="5"/>
      <c r="NEO154" s="5"/>
      <c r="NEP154" s="5"/>
      <c r="NEQ154" s="5"/>
      <c r="NER154" s="5"/>
      <c r="NES154" s="5"/>
      <c r="NET154" s="5"/>
      <c r="NEU154" s="5"/>
      <c r="NEV154" s="5"/>
      <c r="NEW154" s="5"/>
      <c r="NEX154" s="5"/>
      <c r="NEY154" s="5"/>
      <c r="NEZ154" s="5"/>
      <c r="NFA154" s="5"/>
      <c r="NFB154" s="5"/>
      <c r="NFC154" s="5"/>
      <c r="NFD154" s="5"/>
      <c r="NFE154" s="5"/>
      <c r="NFF154" s="5"/>
      <c r="NFG154" s="5"/>
      <c r="NFH154" s="5"/>
      <c r="NFI154" s="5"/>
      <c r="NFJ154" s="5"/>
      <c r="NFK154" s="5"/>
      <c r="NFL154" s="5"/>
      <c r="NFM154" s="5"/>
      <c r="NFN154" s="5"/>
      <c r="NFO154" s="5"/>
      <c r="NFP154" s="5"/>
      <c r="NFQ154" s="5"/>
      <c r="NFR154" s="5"/>
      <c r="NFS154" s="5"/>
      <c r="NFT154" s="5"/>
      <c r="NFU154" s="5"/>
      <c r="NFV154" s="5"/>
      <c r="NFW154" s="5"/>
      <c r="NFX154" s="5"/>
      <c r="NFY154" s="5"/>
      <c r="NFZ154" s="5"/>
      <c r="NGA154" s="5"/>
      <c r="NGB154" s="5"/>
      <c r="NGC154" s="5"/>
      <c r="NGD154" s="5"/>
      <c r="NGE154" s="5"/>
      <c r="NGF154" s="5"/>
      <c r="NGG154" s="5"/>
      <c r="NGH154" s="5"/>
      <c r="NGI154" s="5"/>
      <c r="NGJ154" s="5"/>
      <c r="NGK154" s="5"/>
      <c r="NGL154" s="5"/>
      <c r="NGM154" s="5"/>
      <c r="NGN154" s="5"/>
      <c r="NGO154" s="5"/>
      <c r="NGP154" s="5"/>
      <c r="NGQ154" s="5"/>
      <c r="NGR154" s="5"/>
      <c r="NGS154" s="5"/>
      <c r="NGT154" s="5"/>
      <c r="NGU154" s="5"/>
      <c r="NGV154" s="5"/>
      <c r="NGW154" s="5"/>
      <c r="NGX154" s="5"/>
      <c r="NGY154" s="5"/>
      <c r="NGZ154" s="5"/>
      <c r="NHA154" s="5"/>
      <c r="NHB154" s="5"/>
      <c r="NHC154" s="5"/>
      <c r="NHD154" s="5"/>
      <c r="NHE154" s="5"/>
      <c r="NHF154" s="5"/>
      <c r="NHG154" s="5"/>
      <c r="NHH154" s="5"/>
      <c r="NHI154" s="5"/>
      <c r="NHJ154" s="5"/>
      <c r="NHK154" s="5"/>
      <c r="NHL154" s="5"/>
      <c r="NHM154" s="5"/>
      <c r="NHN154" s="5"/>
      <c r="NHO154" s="5"/>
      <c r="NHP154" s="5"/>
      <c r="NHQ154" s="5"/>
      <c r="NHR154" s="5"/>
      <c r="NHS154" s="5"/>
      <c r="NHT154" s="5"/>
      <c r="NHU154" s="5"/>
      <c r="NHV154" s="5"/>
      <c r="NHW154" s="5"/>
      <c r="NHX154" s="5"/>
      <c r="NHY154" s="5"/>
      <c r="NHZ154" s="5"/>
      <c r="NIA154" s="5"/>
      <c r="NIB154" s="5"/>
      <c r="NIC154" s="5"/>
      <c r="NID154" s="5"/>
      <c r="NIE154" s="5"/>
      <c r="NIF154" s="5"/>
      <c r="NIG154" s="5"/>
      <c r="NIH154" s="5"/>
      <c r="NII154" s="5"/>
      <c r="NIJ154" s="5"/>
      <c r="NIK154" s="5"/>
      <c r="NIL154" s="5"/>
      <c r="NIM154" s="5"/>
      <c r="NIN154" s="5"/>
      <c r="NIO154" s="5"/>
      <c r="NIP154" s="5"/>
      <c r="NIQ154" s="5"/>
      <c r="NIR154" s="5"/>
      <c r="NIS154" s="5"/>
      <c r="NIT154" s="5"/>
      <c r="NIU154" s="5"/>
      <c r="NIV154" s="5"/>
      <c r="NIW154" s="5"/>
      <c r="NIX154" s="5"/>
      <c r="NIY154" s="5"/>
      <c r="NIZ154" s="5"/>
      <c r="NJA154" s="5"/>
      <c r="NJB154" s="5"/>
      <c r="NJC154" s="5"/>
      <c r="NJD154" s="5"/>
      <c r="NJE154" s="5"/>
      <c r="NJF154" s="5"/>
      <c r="NJG154" s="5"/>
      <c r="NJH154" s="5"/>
      <c r="NJI154" s="5"/>
      <c r="NJJ154" s="5"/>
      <c r="NJK154" s="5"/>
      <c r="NJL154" s="5"/>
      <c r="NJM154" s="5"/>
      <c r="NJN154" s="5"/>
      <c r="NJO154" s="5"/>
      <c r="NJP154" s="5"/>
      <c r="NJQ154" s="5"/>
      <c r="NJR154" s="5"/>
      <c r="NJS154" s="5"/>
      <c r="NJT154" s="5"/>
      <c r="NJU154" s="5"/>
      <c r="NJV154" s="5"/>
      <c r="NJW154" s="5"/>
      <c r="NJX154" s="5"/>
      <c r="NJY154" s="5"/>
      <c r="NJZ154" s="5"/>
      <c r="NKA154" s="5"/>
      <c r="NKB154" s="5"/>
      <c r="NKC154" s="5"/>
      <c r="NKD154" s="5"/>
      <c r="NKE154" s="5"/>
      <c r="NKF154" s="5"/>
      <c r="NKG154" s="5"/>
      <c r="NKH154" s="5"/>
      <c r="NKI154" s="5"/>
      <c r="NKJ154" s="5"/>
      <c r="NKK154" s="5"/>
      <c r="NKL154" s="5"/>
      <c r="NKM154" s="5"/>
      <c r="NKN154" s="5"/>
      <c r="NKO154" s="5"/>
      <c r="NKP154" s="5"/>
      <c r="NKQ154" s="5"/>
      <c r="NKR154" s="5"/>
      <c r="NKS154" s="5"/>
      <c r="NKT154" s="5"/>
      <c r="NKU154" s="5"/>
      <c r="NKV154" s="5"/>
      <c r="NKW154" s="5"/>
      <c r="NKX154" s="5"/>
      <c r="NKY154" s="5"/>
      <c r="NKZ154" s="5"/>
      <c r="NLA154" s="5"/>
      <c r="NLB154" s="5"/>
      <c r="NLC154" s="5"/>
      <c r="NLD154" s="5"/>
      <c r="NLE154" s="5"/>
      <c r="NLF154" s="5"/>
      <c r="NLG154" s="5"/>
      <c r="NLH154" s="5"/>
      <c r="NLI154" s="5"/>
      <c r="NLJ154" s="5"/>
      <c r="NLK154" s="5"/>
      <c r="NLL154" s="5"/>
      <c r="NLM154" s="5"/>
      <c r="NLN154" s="5"/>
      <c r="NLO154" s="5"/>
      <c r="NLP154" s="5"/>
      <c r="NLQ154" s="5"/>
      <c r="NLR154" s="5"/>
      <c r="NLS154" s="5"/>
      <c r="NLT154" s="5"/>
      <c r="NLU154" s="5"/>
      <c r="NLV154" s="5"/>
      <c r="NLW154" s="5"/>
      <c r="NLX154" s="5"/>
      <c r="NLY154" s="5"/>
      <c r="NLZ154" s="5"/>
      <c r="NMA154" s="5"/>
      <c r="NMB154" s="5"/>
      <c r="NMC154" s="5"/>
      <c r="NMD154" s="5"/>
      <c r="NME154" s="5"/>
      <c r="NMF154" s="5"/>
      <c r="NMG154" s="5"/>
      <c r="NMH154" s="5"/>
      <c r="NMI154" s="5"/>
      <c r="NMJ154" s="5"/>
      <c r="NMK154" s="5"/>
      <c r="NML154" s="5"/>
      <c r="NMM154" s="5"/>
      <c r="NMN154" s="5"/>
      <c r="NMO154" s="5"/>
      <c r="NMP154" s="5"/>
      <c r="NMQ154" s="5"/>
      <c r="NMR154" s="5"/>
      <c r="NMS154" s="5"/>
      <c r="NMT154" s="5"/>
      <c r="NMU154" s="5"/>
      <c r="NMV154" s="5"/>
      <c r="NMW154" s="5"/>
      <c r="NMX154" s="5"/>
      <c r="NMY154" s="5"/>
      <c r="NMZ154" s="5"/>
      <c r="NNA154" s="5"/>
      <c r="NNB154" s="5"/>
      <c r="NNC154" s="5"/>
      <c r="NND154" s="5"/>
      <c r="NNE154" s="5"/>
      <c r="NNF154" s="5"/>
      <c r="NNG154" s="5"/>
      <c r="NNH154" s="5"/>
      <c r="NNI154" s="5"/>
      <c r="NNJ154" s="5"/>
      <c r="NNK154" s="5"/>
      <c r="NNL154" s="5"/>
      <c r="NNM154" s="5"/>
      <c r="NNN154" s="5"/>
      <c r="NNO154" s="5"/>
      <c r="NNP154" s="5"/>
      <c r="NNQ154" s="5"/>
      <c r="NNR154" s="5"/>
      <c r="NNS154" s="5"/>
      <c r="NNT154" s="5"/>
      <c r="NNU154" s="5"/>
      <c r="NNV154" s="5"/>
      <c r="NNW154" s="5"/>
      <c r="NNX154" s="5"/>
      <c r="NNY154" s="5"/>
      <c r="NNZ154" s="5"/>
      <c r="NOA154" s="5"/>
      <c r="NOB154" s="5"/>
      <c r="NOC154" s="5"/>
      <c r="NOD154" s="5"/>
      <c r="NOE154" s="5"/>
      <c r="NOF154" s="5"/>
      <c r="NOG154" s="5"/>
      <c r="NOH154" s="5"/>
      <c r="NOI154" s="5"/>
      <c r="NOJ154" s="5"/>
      <c r="NOK154" s="5"/>
      <c r="NOL154" s="5"/>
      <c r="NOM154" s="5"/>
      <c r="NON154" s="5"/>
      <c r="NOO154" s="5"/>
      <c r="NOP154" s="5"/>
      <c r="NOQ154" s="5"/>
      <c r="NOR154" s="5"/>
      <c r="NOS154" s="5"/>
      <c r="NOT154" s="5"/>
      <c r="NOU154" s="5"/>
      <c r="NOV154" s="5"/>
      <c r="NOW154" s="5"/>
      <c r="NOX154" s="5"/>
      <c r="NOY154" s="5"/>
      <c r="NOZ154" s="5"/>
      <c r="NPA154" s="5"/>
      <c r="NPB154" s="5"/>
      <c r="NPC154" s="5"/>
      <c r="NPD154" s="5"/>
      <c r="NPE154" s="5"/>
      <c r="NPF154" s="5"/>
      <c r="NPG154" s="5"/>
      <c r="NPH154" s="5"/>
      <c r="NPI154" s="5"/>
      <c r="NPJ154" s="5"/>
      <c r="NPK154" s="5"/>
      <c r="NPL154" s="5"/>
      <c r="NPM154" s="5"/>
      <c r="NPN154" s="5"/>
      <c r="NPO154" s="5"/>
      <c r="NPP154" s="5"/>
      <c r="NPQ154" s="5"/>
      <c r="NPR154" s="5"/>
      <c r="NPS154" s="5"/>
      <c r="NPT154" s="5"/>
      <c r="NPU154" s="5"/>
      <c r="NPV154" s="5"/>
      <c r="NPW154" s="5"/>
      <c r="NPX154" s="5"/>
      <c r="NPY154" s="5"/>
      <c r="NPZ154" s="5"/>
      <c r="NQA154" s="5"/>
      <c r="NQB154" s="5"/>
      <c r="NQC154" s="5"/>
      <c r="NQD154" s="5"/>
      <c r="NQE154" s="5"/>
      <c r="NQF154" s="5"/>
      <c r="NQG154" s="5"/>
      <c r="NQH154" s="5"/>
      <c r="NQI154" s="5"/>
      <c r="NQJ154" s="5"/>
      <c r="NQK154" s="5"/>
      <c r="NQL154" s="5"/>
      <c r="NQM154" s="5"/>
      <c r="NQN154" s="5"/>
      <c r="NQO154" s="5"/>
      <c r="NQP154" s="5"/>
      <c r="NQQ154" s="5"/>
      <c r="NQR154" s="5"/>
      <c r="NQS154" s="5"/>
      <c r="NQT154" s="5"/>
      <c r="NQU154" s="5"/>
      <c r="NQV154" s="5"/>
      <c r="NQW154" s="5"/>
      <c r="NQX154" s="5"/>
      <c r="NQY154" s="5"/>
      <c r="NQZ154" s="5"/>
      <c r="NRA154" s="5"/>
      <c r="NRB154" s="5"/>
      <c r="NRC154" s="5"/>
      <c r="NRD154" s="5"/>
      <c r="NRE154" s="5"/>
      <c r="NRF154" s="5"/>
      <c r="NRG154" s="5"/>
      <c r="NRH154" s="5"/>
      <c r="NRI154" s="5"/>
      <c r="NRJ154" s="5"/>
      <c r="NRK154" s="5"/>
      <c r="NRL154" s="5"/>
      <c r="NRM154" s="5"/>
      <c r="NRN154" s="5"/>
      <c r="NRO154" s="5"/>
      <c r="NRP154" s="5"/>
      <c r="NRQ154" s="5"/>
      <c r="NRR154" s="5"/>
      <c r="NRS154" s="5"/>
      <c r="NRT154" s="5"/>
      <c r="NRU154" s="5"/>
      <c r="NRV154" s="5"/>
      <c r="NRW154" s="5"/>
      <c r="NRX154" s="5"/>
      <c r="NRY154" s="5"/>
      <c r="NRZ154" s="5"/>
      <c r="NSA154" s="5"/>
      <c r="NSB154" s="5"/>
      <c r="NSC154" s="5"/>
      <c r="NSD154" s="5"/>
      <c r="NSE154" s="5"/>
      <c r="NSF154" s="5"/>
      <c r="NSG154" s="5"/>
      <c r="NSH154" s="5"/>
      <c r="NSI154" s="5"/>
      <c r="NSJ154" s="5"/>
      <c r="NSK154" s="5"/>
      <c r="NSL154" s="5"/>
      <c r="NSM154" s="5"/>
      <c r="NSN154" s="5"/>
      <c r="NSO154" s="5"/>
      <c r="NSP154" s="5"/>
      <c r="NSQ154" s="5"/>
      <c r="NSR154" s="5"/>
      <c r="NSS154" s="5"/>
      <c r="NST154" s="5"/>
      <c r="NSU154" s="5"/>
      <c r="NSV154" s="5"/>
      <c r="NSW154" s="5"/>
      <c r="NSX154" s="5"/>
      <c r="NSY154" s="5"/>
      <c r="NSZ154" s="5"/>
      <c r="NTA154" s="5"/>
      <c r="NTB154" s="5"/>
      <c r="NTC154" s="5"/>
      <c r="NTD154" s="5"/>
      <c r="NTE154" s="5"/>
      <c r="NTF154" s="5"/>
      <c r="NTG154" s="5"/>
      <c r="NTH154" s="5"/>
      <c r="NTI154" s="5"/>
      <c r="NTJ154" s="5"/>
      <c r="NTK154" s="5"/>
      <c r="NTL154" s="5"/>
      <c r="NTM154" s="5"/>
      <c r="NTN154" s="5"/>
      <c r="NTO154" s="5"/>
      <c r="NTP154" s="5"/>
      <c r="NTQ154" s="5"/>
      <c r="NTR154" s="5"/>
      <c r="NTS154" s="5"/>
      <c r="NTT154" s="5"/>
      <c r="NTU154" s="5"/>
      <c r="NTV154" s="5"/>
      <c r="NTW154" s="5"/>
      <c r="NTX154" s="5"/>
      <c r="NTY154" s="5"/>
      <c r="NTZ154" s="5"/>
      <c r="NUA154" s="5"/>
      <c r="NUB154" s="5"/>
      <c r="NUC154" s="5"/>
      <c r="NUD154" s="5"/>
      <c r="NUE154" s="5"/>
      <c r="NUF154" s="5"/>
      <c r="NUG154" s="5"/>
      <c r="NUH154" s="5"/>
      <c r="NUI154" s="5"/>
      <c r="NUJ154" s="5"/>
      <c r="NUK154" s="5"/>
      <c r="NUL154" s="5"/>
      <c r="NUM154" s="5"/>
      <c r="NUN154" s="5"/>
      <c r="NUO154" s="5"/>
      <c r="NUP154" s="5"/>
      <c r="NUQ154" s="5"/>
      <c r="NUR154" s="5"/>
      <c r="NUS154" s="5"/>
      <c r="NUT154" s="5"/>
      <c r="NUU154" s="5"/>
      <c r="NUV154" s="5"/>
      <c r="NUW154" s="5"/>
      <c r="NUX154" s="5"/>
      <c r="NUY154" s="5"/>
      <c r="NUZ154" s="5"/>
      <c r="NVA154" s="5"/>
      <c r="NVB154" s="5"/>
      <c r="NVC154" s="5"/>
      <c r="NVD154" s="5"/>
      <c r="NVE154" s="5"/>
      <c r="NVF154" s="5"/>
      <c r="NVG154" s="5"/>
      <c r="NVH154" s="5"/>
      <c r="NVI154" s="5"/>
      <c r="NVJ154" s="5"/>
      <c r="NVK154" s="5"/>
      <c r="NVL154" s="5"/>
      <c r="NVM154" s="5"/>
      <c r="NVN154" s="5"/>
      <c r="NVO154" s="5"/>
      <c r="NVP154" s="5"/>
      <c r="NVQ154" s="5"/>
      <c r="NVR154" s="5"/>
      <c r="NVS154" s="5"/>
      <c r="NVT154" s="5"/>
      <c r="NVU154" s="5"/>
      <c r="NVV154" s="5"/>
      <c r="NVW154" s="5"/>
      <c r="NVX154" s="5"/>
      <c r="NVY154" s="5"/>
      <c r="NVZ154" s="5"/>
      <c r="NWA154" s="5"/>
      <c r="NWB154" s="5"/>
      <c r="NWC154" s="5"/>
      <c r="NWD154" s="5"/>
      <c r="NWE154" s="5"/>
      <c r="NWF154" s="5"/>
      <c r="NWG154" s="5"/>
      <c r="NWH154" s="5"/>
      <c r="NWI154" s="5"/>
      <c r="NWJ154" s="5"/>
      <c r="NWK154" s="5"/>
      <c r="NWL154" s="5"/>
      <c r="NWM154" s="5"/>
      <c r="NWN154" s="5"/>
      <c r="NWO154" s="5"/>
      <c r="NWP154" s="5"/>
      <c r="NWQ154" s="5"/>
      <c r="NWR154" s="5"/>
      <c r="NWS154" s="5"/>
      <c r="NWT154" s="5"/>
      <c r="NWU154" s="5"/>
      <c r="NWV154" s="5"/>
      <c r="NWW154" s="5"/>
      <c r="NWX154" s="5"/>
      <c r="NWY154" s="5"/>
      <c r="NWZ154" s="5"/>
      <c r="NXA154" s="5"/>
      <c r="NXB154" s="5"/>
      <c r="NXC154" s="5"/>
      <c r="NXD154" s="5"/>
      <c r="NXE154" s="5"/>
      <c r="NXF154" s="5"/>
      <c r="NXG154" s="5"/>
      <c r="NXH154" s="5"/>
      <c r="NXI154" s="5"/>
      <c r="NXJ154" s="5"/>
      <c r="NXK154" s="5"/>
      <c r="NXL154" s="5"/>
      <c r="NXM154" s="5"/>
      <c r="NXN154" s="5"/>
      <c r="NXO154" s="5"/>
      <c r="NXP154" s="5"/>
      <c r="NXQ154" s="5"/>
      <c r="NXR154" s="5"/>
      <c r="NXS154" s="5"/>
      <c r="NXT154" s="5"/>
      <c r="NXU154" s="5"/>
      <c r="NXV154" s="5"/>
      <c r="NXW154" s="5"/>
      <c r="NXX154" s="5"/>
      <c r="NXY154" s="5"/>
      <c r="NXZ154" s="5"/>
      <c r="NYA154" s="5"/>
      <c r="NYB154" s="5"/>
      <c r="NYC154" s="5"/>
      <c r="NYD154" s="5"/>
      <c r="NYE154" s="5"/>
      <c r="NYF154" s="5"/>
      <c r="NYG154" s="5"/>
      <c r="NYH154" s="5"/>
      <c r="NYI154" s="5"/>
      <c r="NYJ154" s="5"/>
      <c r="NYK154" s="5"/>
      <c r="NYL154" s="5"/>
      <c r="NYM154" s="5"/>
      <c r="NYN154" s="5"/>
      <c r="NYO154" s="5"/>
      <c r="NYP154" s="5"/>
      <c r="NYQ154" s="5"/>
      <c r="NYR154" s="5"/>
      <c r="NYS154" s="5"/>
      <c r="NYT154" s="5"/>
      <c r="NYU154" s="5"/>
      <c r="NYV154" s="5"/>
      <c r="NYW154" s="5"/>
      <c r="NYX154" s="5"/>
      <c r="NYY154" s="5"/>
      <c r="NYZ154" s="5"/>
      <c r="NZA154" s="5"/>
      <c r="NZB154" s="5"/>
      <c r="NZC154" s="5"/>
      <c r="NZD154" s="5"/>
      <c r="NZE154" s="5"/>
      <c r="NZF154" s="5"/>
      <c r="NZG154" s="5"/>
      <c r="NZH154" s="5"/>
      <c r="NZI154" s="5"/>
      <c r="NZJ154" s="5"/>
      <c r="NZK154" s="5"/>
      <c r="NZL154" s="5"/>
      <c r="NZM154" s="5"/>
      <c r="NZN154" s="5"/>
      <c r="NZO154" s="5"/>
      <c r="NZP154" s="5"/>
      <c r="NZQ154" s="5"/>
      <c r="NZR154" s="5"/>
      <c r="NZS154" s="5"/>
      <c r="NZT154" s="5"/>
      <c r="NZU154" s="5"/>
      <c r="NZV154" s="5"/>
      <c r="NZW154" s="5"/>
      <c r="NZX154" s="5"/>
      <c r="NZY154" s="5"/>
      <c r="NZZ154" s="5"/>
      <c r="OAA154" s="5"/>
      <c r="OAB154" s="5"/>
      <c r="OAC154" s="5"/>
      <c r="OAD154" s="5"/>
      <c r="OAE154" s="5"/>
      <c r="OAF154" s="5"/>
      <c r="OAG154" s="5"/>
      <c r="OAH154" s="5"/>
      <c r="OAI154" s="5"/>
      <c r="OAJ154" s="5"/>
      <c r="OAK154" s="5"/>
      <c r="OAL154" s="5"/>
      <c r="OAM154" s="5"/>
      <c r="OAN154" s="5"/>
      <c r="OAO154" s="5"/>
      <c r="OAP154" s="5"/>
      <c r="OAQ154" s="5"/>
      <c r="OAR154" s="5"/>
      <c r="OAS154" s="5"/>
      <c r="OAT154" s="5"/>
      <c r="OAU154" s="5"/>
      <c r="OAV154" s="5"/>
      <c r="OAW154" s="5"/>
      <c r="OAX154" s="5"/>
      <c r="OAY154" s="5"/>
      <c r="OAZ154" s="5"/>
      <c r="OBA154" s="5"/>
      <c r="OBB154" s="5"/>
      <c r="OBC154" s="5"/>
      <c r="OBD154" s="5"/>
      <c r="OBE154" s="5"/>
      <c r="OBF154" s="5"/>
      <c r="OBG154" s="5"/>
      <c r="OBH154" s="5"/>
      <c r="OBI154" s="5"/>
      <c r="OBJ154" s="5"/>
      <c r="OBK154" s="5"/>
      <c r="OBL154" s="5"/>
      <c r="OBM154" s="5"/>
      <c r="OBN154" s="5"/>
      <c r="OBO154" s="5"/>
      <c r="OBP154" s="5"/>
      <c r="OBQ154" s="5"/>
      <c r="OBR154" s="5"/>
      <c r="OBS154" s="5"/>
      <c r="OBT154" s="5"/>
      <c r="OBU154" s="5"/>
      <c r="OBV154" s="5"/>
      <c r="OBW154" s="5"/>
      <c r="OBX154" s="5"/>
      <c r="OBY154" s="5"/>
      <c r="OBZ154" s="5"/>
      <c r="OCA154" s="5"/>
      <c r="OCB154" s="5"/>
      <c r="OCC154" s="5"/>
      <c r="OCD154" s="5"/>
      <c r="OCE154" s="5"/>
      <c r="OCF154" s="5"/>
      <c r="OCG154" s="5"/>
      <c r="OCH154" s="5"/>
      <c r="OCI154" s="5"/>
      <c r="OCJ154" s="5"/>
      <c r="OCK154" s="5"/>
      <c r="OCL154" s="5"/>
      <c r="OCM154" s="5"/>
      <c r="OCN154" s="5"/>
      <c r="OCO154" s="5"/>
      <c r="OCP154" s="5"/>
      <c r="OCQ154" s="5"/>
      <c r="OCR154" s="5"/>
      <c r="OCS154" s="5"/>
      <c r="OCT154" s="5"/>
      <c r="OCU154" s="5"/>
      <c r="OCV154" s="5"/>
      <c r="OCW154" s="5"/>
      <c r="OCX154" s="5"/>
      <c r="OCY154" s="5"/>
      <c r="OCZ154" s="5"/>
      <c r="ODA154" s="5"/>
      <c r="ODB154" s="5"/>
      <c r="ODC154" s="5"/>
      <c r="ODD154" s="5"/>
      <c r="ODE154" s="5"/>
      <c r="ODF154" s="5"/>
      <c r="ODG154" s="5"/>
      <c r="ODH154" s="5"/>
      <c r="ODI154" s="5"/>
      <c r="ODJ154" s="5"/>
      <c r="ODK154" s="5"/>
      <c r="ODL154" s="5"/>
      <c r="ODM154" s="5"/>
      <c r="ODN154" s="5"/>
      <c r="ODO154" s="5"/>
      <c r="ODP154" s="5"/>
      <c r="ODQ154" s="5"/>
      <c r="ODR154" s="5"/>
      <c r="ODS154" s="5"/>
      <c r="ODT154" s="5"/>
      <c r="ODU154" s="5"/>
      <c r="ODV154" s="5"/>
      <c r="ODW154" s="5"/>
      <c r="ODX154" s="5"/>
      <c r="ODY154" s="5"/>
      <c r="ODZ154" s="5"/>
      <c r="OEA154" s="5"/>
      <c r="OEB154" s="5"/>
      <c r="OEC154" s="5"/>
      <c r="OED154" s="5"/>
      <c r="OEE154" s="5"/>
      <c r="OEF154" s="5"/>
      <c r="OEG154" s="5"/>
      <c r="OEH154" s="5"/>
      <c r="OEI154" s="5"/>
      <c r="OEJ154" s="5"/>
      <c r="OEK154" s="5"/>
      <c r="OEL154" s="5"/>
      <c r="OEM154" s="5"/>
      <c r="OEN154" s="5"/>
      <c r="OEO154" s="5"/>
      <c r="OEP154" s="5"/>
      <c r="OEQ154" s="5"/>
      <c r="OER154" s="5"/>
      <c r="OES154" s="5"/>
      <c r="OET154" s="5"/>
      <c r="OEU154" s="5"/>
      <c r="OEV154" s="5"/>
      <c r="OEW154" s="5"/>
      <c r="OEX154" s="5"/>
      <c r="OEY154" s="5"/>
      <c r="OEZ154" s="5"/>
      <c r="OFA154" s="5"/>
      <c r="OFB154" s="5"/>
      <c r="OFC154" s="5"/>
      <c r="OFD154" s="5"/>
      <c r="OFE154" s="5"/>
      <c r="OFF154" s="5"/>
      <c r="OFG154" s="5"/>
      <c r="OFH154" s="5"/>
      <c r="OFI154" s="5"/>
      <c r="OFJ154" s="5"/>
      <c r="OFK154" s="5"/>
      <c r="OFL154" s="5"/>
      <c r="OFM154" s="5"/>
      <c r="OFN154" s="5"/>
      <c r="OFO154" s="5"/>
      <c r="OFP154" s="5"/>
      <c r="OFQ154" s="5"/>
      <c r="OFR154" s="5"/>
      <c r="OFS154" s="5"/>
      <c r="OFT154" s="5"/>
      <c r="OFU154" s="5"/>
      <c r="OFV154" s="5"/>
      <c r="OFW154" s="5"/>
      <c r="OFX154" s="5"/>
      <c r="OFY154" s="5"/>
      <c r="OFZ154" s="5"/>
      <c r="OGA154" s="5"/>
      <c r="OGB154" s="5"/>
      <c r="OGC154" s="5"/>
      <c r="OGD154" s="5"/>
      <c r="OGE154" s="5"/>
      <c r="OGF154" s="5"/>
      <c r="OGG154" s="5"/>
      <c r="OGH154" s="5"/>
      <c r="OGI154" s="5"/>
      <c r="OGJ154" s="5"/>
      <c r="OGK154" s="5"/>
      <c r="OGL154" s="5"/>
      <c r="OGM154" s="5"/>
      <c r="OGN154" s="5"/>
      <c r="OGO154" s="5"/>
      <c r="OGP154" s="5"/>
      <c r="OGQ154" s="5"/>
      <c r="OGR154" s="5"/>
      <c r="OGS154" s="5"/>
      <c r="OGT154" s="5"/>
      <c r="OGU154" s="5"/>
      <c r="OGV154" s="5"/>
      <c r="OGW154" s="5"/>
      <c r="OGX154" s="5"/>
      <c r="OGY154" s="5"/>
      <c r="OGZ154" s="5"/>
      <c r="OHA154" s="5"/>
      <c r="OHB154" s="5"/>
      <c r="OHC154" s="5"/>
      <c r="OHD154" s="5"/>
      <c r="OHE154" s="5"/>
      <c r="OHF154" s="5"/>
      <c r="OHG154" s="5"/>
      <c r="OHH154" s="5"/>
      <c r="OHI154" s="5"/>
      <c r="OHJ154" s="5"/>
      <c r="OHK154" s="5"/>
      <c r="OHL154" s="5"/>
      <c r="OHM154" s="5"/>
      <c r="OHN154" s="5"/>
      <c r="OHO154" s="5"/>
      <c r="OHP154" s="5"/>
      <c r="OHQ154" s="5"/>
      <c r="OHR154" s="5"/>
      <c r="OHS154" s="5"/>
      <c r="OHT154" s="5"/>
      <c r="OHU154" s="5"/>
      <c r="OHV154" s="5"/>
      <c r="OHW154" s="5"/>
      <c r="OHX154" s="5"/>
      <c r="OHY154" s="5"/>
      <c r="OHZ154" s="5"/>
      <c r="OIA154" s="5"/>
      <c r="OIB154" s="5"/>
      <c r="OIC154" s="5"/>
      <c r="OID154" s="5"/>
      <c r="OIE154" s="5"/>
      <c r="OIF154" s="5"/>
      <c r="OIG154" s="5"/>
      <c r="OIH154" s="5"/>
      <c r="OII154" s="5"/>
      <c r="OIJ154" s="5"/>
      <c r="OIK154" s="5"/>
      <c r="OIL154" s="5"/>
      <c r="OIM154" s="5"/>
      <c r="OIN154" s="5"/>
      <c r="OIO154" s="5"/>
      <c r="OIP154" s="5"/>
      <c r="OIQ154" s="5"/>
      <c r="OIR154" s="5"/>
      <c r="OIS154" s="5"/>
      <c r="OIT154" s="5"/>
      <c r="OIU154" s="5"/>
      <c r="OIV154" s="5"/>
      <c r="OIW154" s="5"/>
      <c r="OIX154" s="5"/>
      <c r="OIY154" s="5"/>
      <c r="OIZ154" s="5"/>
      <c r="OJA154" s="5"/>
      <c r="OJB154" s="5"/>
      <c r="OJC154" s="5"/>
      <c r="OJD154" s="5"/>
      <c r="OJE154" s="5"/>
      <c r="OJF154" s="5"/>
      <c r="OJG154" s="5"/>
      <c r="OJH154" s="5"/>
      <c r="OJI154" s="5"/>
      <c r="OJJ154" s="5"/>
      <c r="OJK154" s="5"/>
      <c r="OJL154" s="5"/>
      <c r="OJM154" s="5"/>
      <c r="OJN154" s="5"/>
      <c r="OJO154" s="5"/>
      <c r="OJP154" s="5"/>
      <c r="OJQ154" s="5"/>
      <c r="OJR154" s="5"/>
      <c r="OJS154" s="5"/>
      <c r="OJT154" s="5"/>
      <c r="OJU154" s="5"/>
      <c r="OJV154" s="5"/>
      <c r="OJW154" s="5"/>
      <c r="OJX154" s="5"/>
      <c r="OJY154" s="5"/>
      <c r="OJZ154" s="5"/>
      <c r="OKA154" s="5"/>
      <c r="OKB154" s="5"/>
      <c r="OKC154" s="5"/>
      <c r="OKD154" s="5"/>
      <c r="OKE154" s="5"/>
      <c r="OKF154" s="5"/>
      <c r="OKG154" s="5"/>
      <c r="OKH154" s="5"/>
      <c r="OKI154" s="5"/>
      <c r="OKJ154" s="5"/>
      <c r="OKK154" s="5"/>
      <c r="OKL154" s="5"/>
      <c r="OKM154" s="5"/>
      <c r="OKN154" s="5"/>
      <c r="OKO154" s="5"/>
      <c r="OKP154" s="5"/>
      <c r="OKQ154" s="5"/>
      <c r="OKR154" s="5"/>
      <c r="OKS154" s="5"/>
      <c r="OKT154" s="5"/>
      <c r="OKU154" s="5"/>
      <c r="OKV154" s="5"/>
      <c r="OKW154" s="5"/>
      <c r="OKX154" s="5"/>
      <c r="OKY154" s="5"/>
      <c r="OKZ154" s="5"/>
      <c r="OLA154" s="5"/>
      <c r="OLB154" s="5"/>
      <c r="OLC154" s="5"/>
      <c r="OLD154" s="5"/>
      <c r="OLE154" s="5"/>
      <c r="OLF154" s="5"/>
      <c r="OLG154" s="5"/>
      <c r="OLH154" s="5"/>
      <c r="OLI154" s="5"/>
      <c r="OLJ154" s="5"/>
      <c r="OLK154" s="5"/>
      <c r="OLL154" s="5"/>
      <c r="OLM154" s="5"/>
      <c r="OLN154" s="5"/>
      <c r="OLO154" s="5"/>
      <c r="OLP154" s="5"/>
      <c r="OLQ154" s="5"/>
      <c r="OLR154" s="5"/>
      <c r="OLS154" s="5"/>
      <c r="OLT154" s="5"/>
      <c r="OLU154" s="5"/>
      <c r="OLV154" s="5"/>
      <c r="OLW154" s="5"/>
      <c r="OLX154" s="5"/>
      <c r="OLY154" s="5"/>
      <c r="OLZ154" s="5"/>
      <c r="OMA154" s="5"/>
      <c r="OMB154" s="5"/>
      <c r="OMC154" s="5"/>
      <c r="OMD154" s="5"/>
      <c r="OME154" s="5"/>
      <c r="OMF154" s="5"/>
      <c r="OMG154" s="5"/>
      <c r="OMH154" s="5"/>
      <c r="OMI154" s="5"/>
      <c r="OMJ154" s="5"/>
      <c r="OMK154" s="5"/>
      <c r="OML154" s="5"/>
      <c r="OMM154" s="5"/>
      <c r="OMN154" s="5"/>
      <c r="OMO154" s="5"/>
      <c r="OMP154" s="5"/>
      <c r="OMQ154" s="5"/>
      <c r="OMR154" s="5"/>
      <c r="OMS154" s="5"/>
      <c r="OMT154" s="5"/>
      <c r="OMU154" s="5"/>
      <c r="OMV154" s="5"/>
      <c r="OMW154" s="5"/>
      <c r="OMX154" s="5"/>
      <c r="OMY154" s="5"/>
      <c r="OMZ154" s="5"/>
      <c r="ONA154" s="5"/>
      <c r="ONB154" s="5"/>
      <c r="ONC154" s="5"/>
      <c r="OND154" s="5"/>
      <c r="ONE154" s="5"/>
      <c r="ONF154" s="5"/>
      <c r="ONG154" s="5"/>
      <c r="ONH154" s="5"/>
      <c r="ONI154" s="5"/>
      <c r="ONJ154" s="5"/>
      <c r="ONK154" s="5"/>
      <c r="ONL154" s="5"/>
      <c r="ONM154" s="5"/>
      <c r="ONN154" s="5"/>
      <c r="ONO154" s="5"/>
      <c r="ONP154" s="5"/>
      <c r="ONQ154" s="5"/>
      <c r="ONR154" s="5"/>
      <c r="ONS154" s="5"/>
      <c r="ONT154" s="5"/>
      <c r="ONU154" s="5"/>
      <c r="ONV154" s="5"/>
      <c r="ONW154" s="5"/>
      <c r="ONX154" s="5"/>
      <c r="ONY154" s="5"/>
      <c r="ONZ154" s="5"/>
      <c r="OOA154" s="5"/>
      <c r="OOB154" s="5"/>
      <c r="OOC154" s="5"/>
      <c r="OOD154" s="5"/>
      <c r="OOE154" s="5"/>
      <c r="OOF154" s="5"/>
      <c r="OOG154" s="5"/>
      <c r="OOH154" s="5"/>
      <c r="OOI154" s="5"/>
      <c r="OOJ154" s="5"/>
      <c r="OOK154" s="5"/>
      <c r="OOL154" s="5"/>
      <c r="OOM154" s="5"/>
      <c r="OON154" s="5"/>
      <c r="OOO154" s="5"/>
      <c r="OOP154" s="5"/>
      <c r="OOQ154" s="5"/>
      <c r="OOR154" s="5"/>
      <c r="OOS154" s="5"/>
      <c r="OOT154" s="5"/>
      <c r="OOU154" s="5"/>
      <c r="OOV154" s="5"/>
      <c r="OOW154" s="5"/>
      <c r="OOX154" s="5"/>
      <c r="OOY154" s="5"/>
      <c r="OOZ154" s="5"/>
      <c r="OPA154" s="5"/>
      <c r="OPB154" s="5"/>
      <c r="OPC154" s="5"/>
      <c r="OPD154" s="5"/>
      <c r="OPE154" s="5"/>
      <c r="OPF154" s="5"/>
      <c r="OPG154" s="5"/>
      <c r="OPH154" s="5"/>
      <c r="OPI154" s="5"/>
      <c r="OPJ154" s="5"/>
      <c r="OPK154" s="5"/>
      <c r="OPL154" s="5"/>
      <c r="OPM154" s="5"/>
      <c r="OPN154" s="5"/>
      <c r="OPO154" s="5"/>
      <c r="OPP154" s="5"/>
      <c r="OPQ154" s="5"/>
      <c r="OPR154" s="5"/>
      <c r="OPS154" s="5"/>
      <c r="OPT154" s="5"/>
      <c r="OPU154" s="5"/>
      <c r="OPV154" s="5"/>
      <c r="OPW154" s="5"/>
      <c r="OPX154" s="5"/>
      <c r="OPY154" s="5"/>
      <c r="OPZ154" s="5"/>
      <c r="OQA154" s="5"/>
      <c r="OQB154" s="5"/>
      <c r="OQC154" s="5"/>
      <c r="OQD154" s="5"/>
      <c r="OQE154" s="5"/>
      <c r="OQF154" s="5"/>
      <c r="OQG154" s="5"/>
      <c r="OQH154" s="5"/>
      <c r="OQI154" s="5"/>
      <c r="OQJ154" s="5"/>
      <c r="OQK154" s="5"/>
      <c r="OQL154" s="5"/>
      <c r="OQM154" s="5"/>
      <c r="OQN154" s="5"/>
      <c r="OQO154" s="5"/>
      <c r="OQP154" s="5"/>
      <c r="OQQ154" s="5"/>
      <c r="OQR154" s="5"/>
      <c r="OQS154" s="5"/>
      <c r="OQT154" s="5"/>
      <c r="OQU154" s="5"/>
      <c r="OQV154" s="5"/>
      <c r="OQW154" s="5"/>
      <c r="OQX154" s="5"/>
      <c r="OQY154" s="5"/>
      <c r="OQZ154" s="5"/>
      <c r="ORA154" s="5"/>
      <c r="ORB154" s="5"/>
      <c r="ORC154" s="5"/>
      <c r="ORD154" s="5"/>
      <c r="ORE154" s="5"/>
      <c r="ORF154" s="5"/>
      <c r="ORG154" s="5"/>
      <c r="ORH154" s="5"/>
      <c r="ORI154" s="5"/>
      <c r="ORJ154" s="5"/>
      <c r="ORK154" s="5"/>
      <c r="ORL154" s="5"/>
      <c r="ORM154" s="5"/>
      <c r="ORN154" s="5"/>
      <c r="ORO154" s="5"/>
      <c r="ORP154" s="5"/>
      <c r="ORQ154" s="5"/>
      <c r="ORR154" s="5"/>
      <c r="ORS154" s="5"/>
      <c r="ORT154" s="5"/>
      <c r="ORU154" s="5"/>
      <c r="ORV154" s="5"/>
      <c r="ORW154" s="5"/>
      <c r="ORX154" s="5"/>
      <c r="ORY154" s="5"/>
      <c r="ORZ154" s="5"/>
      <c r="OSA154" s="5"/>
      <c r="OSB154" s="5"/>
      <c r="OSC154" s="5"/>
      <c r="OSD154" s="5"/>
      <c r="OSE154" s="5"/>
      <c r="OSF154" s="5"/>
      <c r="OSG154" s="5"/>
      <c r="OSH154" s="5"/>
      <c r="OSI154" s="5"/>
      <c r="OSJ154" s="5"/>
      <c r="OSK154" s="5"/>
      <c r="OSL154" s="5"/>
      <c r="OSM154" s="5"/>
      <c r="OSN154" s="5"/>
      <c r="OSO154" s="5"/>
      <c r="OSP154" s="5"/>
      <c r="OSQ154" s="5"/>
      <c r="OSR154" s="5"/>
      <c r="OSS154" s="5"/>
      <c r="OST154" s="5"/>
      <c r="OSU154" s="5"/>
      <c r="OSV154" s="5"/>
      <c r="OSW154" s="5"/>
      <c r="OSX154" s="5"/>
      <c r="OSY154" s="5"/>
      <c r="OSZ154" s="5"/>
      <c r="OTA154" s="5"/>
      <c r="OTB154" s="5"/>
      <c r="OTC154" s="5"/>
      <c r="OTD154" s="5"/>
      <c r="OTE154" s="5"/>
      <c r="OTF154" s="5"/>
      <c r="OTG154" s="5"/>
      <c r="OTH154" s="5"/>
      <c r="OTI154" s="5"/>
      <c r="OTJ154" s="5"/>
      <c r="OTK154" s="5"/>
      <c r="OTL154" s="5"/>
      <c r="OTM154" s="5"/>
      <c r="OTN154" s="5"/>
      <c r="OTO154" s="5"/>
      <c r="OTP154" s="5"/>
      <c r="OTQ154" s="5"/>
      <c r="OTR154" s="5"/>
      <c r="OTS154" s="5"/>
      <c r="OTT154" s="5"/>
      <c r="OTU154" s="5"/>
      <c r="OTV154" s="5"/>
      <c r="OTW154" s="5"/>
      <c r="OTX154" s="5"/>
      <c r="OTY154" s="5"/>
      <c r="OTZ154" s="5"/>
      <c r="OUA154" s="5"/>
      <c r="OUB154" s="5"/>
      <c r="OUC154" s="5"/>
      <c r="OUD154" s="5"/>
      <c r="OUE154" s="5"/>
      <c r="OUF154" s="5"/>
      <c r="OUG154" s="5"/>
      <c r="OUH154" s="5"/>
      <c r="OUI154" s="5"/>
      <c r="OUJ154" s="5"/>
      <c r="OUK154" s="5"/>
      <c r="OUL154" s="5"/>
      <c r="OUM154" s="5"/>
      <c r="OUN154" s="5"/>
      <c r="OUO154" s="5"/>
      <c r="OUP154" s="5"/>
      <c r="OUQ154" s="5"/>
      <c r="OUR154" s="5"/>
      <c r="OUS154" s="5"/>
      <c r="OUT154" s="5"/>
      <c r="OUU154" s="5"/>
      <c r="OUV154" s="5"/>
      <c r="OUW154" s="5"/>
      <c r="OUX154" s="5"/>
      <c r="OUY154" s="5"/>
      <c r="OUZ154" s="5"/>
      <c r="OVA154" s="5"/>
      <c r="OVB154" s="5"/>
      <c r="OVC154" s="5"/>
      <c r="OVD154" s="5"/>
      <c r="OVE154" s="5"/>
      <c r="OVF154" s="5"/>
      <c r="OVG154" s="5"/>
      <c r="OVH154" s="5"/>
      <c r="OVI154" s="5"/>
      <c r="OVJ154" s="5"/>
      <c r="OVK154" s="5"/>
      <c r="OVL154" s="5"/>
      <c r="OVM154" s="5"/>
      <c r="OVN154" s="5"/>
      <c r="OVO154" s="5"/>
      <c r="OVP154" s="5"/>
      <c r="OVQ154" s="5"/>
      <c r="OVR154" s="5"/>
      <c r="OVS154" s="5"/>
      <c r="OVT154" s="5"/>
      <c r="OVU154" s="5"/>
      <c r="OVV154" s="5"/>
      <c r="OVW154" s="5"/>
      <c r="OVX154" s="5"/>
      <c r="OVY154" s="5"/>
      <c r="OVZ154" s="5"/>
      <c r="OWA154" s="5"/>
      <c r="OWB154" s="5"/>
      <c r="OWC154" s="5"/>
      <c r="OWD154" s="5"/>
      <c r="OWE154" s="5"/>
      <c r="OWF154" s="5"/>
      <c r="OWG154" s="5"/>
      <c r="OWH154" s="5"/>
      <c r="OWI154" s="5"/>
      <c r="OWJ154" s="5"/>
      <c r="OWK154" s="5"/>
      <c r="OWL154" s="5"/>
      <c r="OWM154" s="5"/>
      <c r="OWN154" s="5"/>
      <c r="OWO154" s="5"/>
      <c r="OWP154" s="5"/>
      <c r="OWQ154" s="5"/>
      <c r="OWR154" s="5"/>
      <c r="OWS154" s="5"/>
      <c r="OWT154" s="5"/>
      <c r="OWU154" s="5"/>
      <c r="OWV154" s="5"/>
      <c r="OWW154" s="5"/>
      <c r="OWX154" s="5"/>
      <c r="OWY154" s="5"/>
      <c r="OWZ154" s="5"/>
      <c r="OXA154" s="5"/>
      <c r="OXB154" s="5"/>
      <c r="OXC154" s="5"/>
      <c r="OXD154" s="5"/>
      <c r="OXE154" s="5"/>
      <c r="OXF154" s="5"/>
      <c r="OXG154" s="5"/>
      <c r="OXH154" s="5"/>
      <c r="OXI154" s="5"/>
      <c r="OXJ154" s="5"/>
      <c r="OXK154" s="5"/>
      <c r="OXL154" s="5"/>
      <c r="OXM154" s="5"/>
      <c r="OXN154" s="5"/>
      <c r="OXO154" s="5"/>
      <c r="OXP154" s="5"/>
      <c r="OXQ154" s="5"/>
      <c r="OXR154" s="5"/>
      <c r="OXS154" s="5"/>
      <c r="OXT154" s="5"/>
      <c r="OXU154" s="5"/>
      <c r="OXV154" s="5"/>
      <c r="OXW154" s="5"/>
      <c r="OXX154" s="5"/>
      <c r="OXY154" s="5"/>
      <c r="OXZ154" s="5"/>
      <c r="OYA154" s="5"/>
      <c r="OYB154" s="5"/>
      <c r="OYC154" s="5"/>
      <c r="OYD154" s="5"/>
      <c r="OYE154" s="5"/>
      <c r="OYF154" s="5"/>
      <c r="OYG154" s="5"/>
      <c r="OYH154" s="5"/>
      <c r="OYI154" s="5"/>
      <c r="OYJ154" s="5"/>
      <c r="OYK154" s="5"/>
      <c r="OYL154" s="5"/>
      <c r="OYM154" s="5"/>
      <c r="OYN154" s="5"/>
      <c r="OYO154" s="5"/>
      <c r="OYP154" s="5"/>
      <c r="OYQ154" s="5"/>
      <c r="OYR154" s="5"/>
      <c r="OYS154" s="5"/>
      <c r="OYT154" s="5"/>
      <c r="OYU154" s="5"/>
      <c r="OYV154" s="5"/>
      <c r="OYW154" s="5"/>
      <c r="OYX154" s="5"/>
      <c r="OYY154" s="5"/>
      <c r="OYZ154" s="5"/>
      <c r="OZA154" s="5"/>
      <c r="OZB154" s="5"/>
      <c r="OZC154" s="5"/>
      <c r="OZD154" s="5"/>
      <c r="OZE154" s="5"/>
      <c r="OZF154" s="5"/>
      <c r="OZG154" s="5"/>
      <c r="OZH154" s="5"/>
      <c r="OZI154" s="5"/>
      <c r="OZJ154" s="5"/>
      <c r="OZK154" s="5"/>
      <c r="OZL154" s="5"/>
      <c r="OZM154" s="5"/>
      <c r="OZN154" s="5"/>
      <c r="OZO154" s="5"/>
      <c r="OZP154" s="5"/>
      <c r="OZQ154" s="5"/>
      <c r="OZR154" s="5"/>
      <c r="OZS154" s="5"/>
      <c r="OZT154" s="5"/>
      <c r="OZU154" s="5"/>
      <c r="OZV154" s="5"/>
      <c r="OZW154" s="5"/>
      <c r="OZX154" s="5"/>
      <c r="OZY154" s="5"/>
      <c r="OZZ154" s="5"/>
      <c r="PAA154" s="5"/>
      <c r="PAB154" s="5"/>
      <c r="PAC154" s="5"/>
      <c r="PAD154" s="5"/>
      <c r="PAE154" s="5"/>
      <c r="PAF154" s="5"/>
      <c r="PAG154" s="5"/>
      <c r="PAH154" s="5"/>
      <c r="PAI154" s="5"/>
      <c r="PAJ154" s="5"/>
      <c r="PAK154" s="5"/>
      <c r="PAL154" s="5"/>
      <c r="PAM154" s="5"/>
      <c r="PAN154" s="5"/>
      <c r="PAO154" s="5"/>
      <c r="PAP154" s="5"/>
      <c r="PAQ154" s="5"/>
      <c r="PAR154" s="5"/>
      <c r="PAS154" s="5"/>
      <c r="PAT154" s="5"/>
      <c r="PAU154" s="5"/>
      <c r="PAV154" s="5"/>
      <c r="PAW154" s="5"/>
      <c r="PAX154" s="5"/>
      <c r="PAY154" s="5"/>
      <c r="PAZ154" s="5"/>
      <c r="PBA154" s="5"/>
      <c r="PBB154" s="5"/>
      <c r="PBC154" s="5"/>
      <c r="PBD154" s="5"/>
      <c r="PBE154" s="5"/>
      <c r="PBF154" s="5"/>
      <c r="PBG154" s="5"/>
      <c r="PBH154" s="5"/>
      <c r="PBI154" s="5"/>
      <c r="PBJ154" s="5"/>
      <c r="PBK154" s="5"/>
      <c r="PBL154" s="5"/>
      <c r="PBM154" s="5"/>
      <c r="PBN154" s="5"/>
      <c r="PBO154" s="5"/>
      <c r="PBP154" s="5"/>
      <c r="PBQ154" s="5"/>
      <c r="PBR154" s="5"/>
      <c r="PBS154" s="5"/>
      <c r="PBT154" s="5"/>
      <c r="PBU154" s="5"/>
      <c r="PBV154" s="5"/>
      <c r="PBW154" s="5"/>
      <c r="PBX154" s="5"/>
      <c r="PBY154" s="5"/>
      <c r="PBZ154" s="5"/>
      <c r="PCA154" s="5"/>
      <c r="PCB154" s="5"/>
      <c r="PCC154" s="5"/>
      <c r="PCD154" s="5"/>
      <c r="PCE154" s="5"/>
      <c r="PCF154" s="5"/>
      <c r="PCG154" s="5"/>
      <c r="PCH154" s="5"/>
      <c r="PCI154" s="5"/>
      <c r="PCJ154" s="5"/>
      <c r="PCK154" s="5"/>
      <c r="PCL154" s="5"/>
      <c r="PCM154" s="5"/>
      <c r="PCN154" s="5"/>
      <c r="PCO154" s="5"/>
      <c r="PCP154" s="5"/>
      <c r="PCQ154" s="5"/>
      <c r="PCR154" s="5"/>
      <c r="PCS154" s="5"/>
      <c r="PCT154" s="5"/>
      <c r="PCU154" s="5"/>
      <c r="PCV154" s="5"/>
      <c r="PCW154" s="5"/>
      <c r="PCX154" s="5"/>
      <c r="PCY154" s="5"/>
      <c r="PCZ154" s="5"/>
      <c r="PDA154" s="5"/>
      <c r="PDB154" s="5"/>
      <c r="PDC154" s="5"/>
      <c r="PDD154" s="5"/>
      <c r="PDE154" s="5"/>
      <c r="PDF154" s="5"/>
      <c r="PDG154" s="5"/>
      <c r="PDH154" s="5"/>
      <c r="PDI154" s="5"/>
      <c r="PDJ154" s="5"/>
      <c r="PDK154" s="5"/>
      <c r="PDL154" s="5"/>
      <c r="PDM154" s="5"/>
      <c r="PDN154" s="5"/>
      <c r="PDO154" s="5"/>
      <c r="PDP154" s="5"/>
      <c r="PDQ154" s="5"/>
      <c r="PDR154" s="5"/>
      <c r="PDS154" s="5"/>
      <c r="PDT154" s="5"/>
      <c r="PDU154" s="5"/>
      <c r="PDV154" s="5"/>
      <c r="PDW154" s="5"/>
      <c r="PDX154" s="5"/>
      <c r="PDY154" s="5"/>
      <c r="PDZ154" s="5"/>
      <c r="PEA154" s="5"/>
      <c r="PEB154" s="5"/>
      <c r="PEC154" s="5"/>
      <c r="PED154" s="5"/>
      <c r="PEE154" s="5"/>
      <c r="PEF154" s="5"/>
      <c r="PEG154" s="5"/>
      <c r="PEH154" s="5"/>
      <c r="PEI154" s="5"/>
      <c r="PEJ154" s="5"/>
      <c r="PEK154" s="5"/>
      <c r="PEL154" s="5"/>
      <c r="PEM154" s="5"/>
      <c r="PEN154" s="5"/>
      <c r="PEO154" s="5"/>
      <c r="PEP154" s="5"/>
      <c r="PEQ154" s="5"/>
      <c r="PER154" s="5"/>
      <c r="PES154" s="5"/>
      <c r="PET154" s="5"/>
      <c r="PEU154" s="5"/>
      <c r="PEV154" s="5"/>
      <c r="PEW154" s="5"/>
      <c r="PEX154" s="5"/>
      <c r="PEY154" s="5"/>
      <c r="PEZ154" s="5"/>
      <c r="PFA154" s="5"/>
      <c r="PFB154" s="5"/>
      <c r="PFC154" s="5"/>
      <c r="PFD154" s="5"/>
      <c r="PFE154" s="5"/>
      <c r="PFF154" s="5"/>
      <c r="PFG154" s="5"/>
      <c r="PFH154" s="5"/>
      <c r="PFI154" s="5"/>
      <c r="PFJ154" s="5"/>
      <c r="PFK154" s="5"/>
      <c r="PFL154" s="5"/>
      <c r="PFM154" s="5"/>
      <c r="PFN154" s="5"/>
      <c r="PFO154" s="5"/>
      <c r="PFP154" s="5"/>
      <c r="PFQ154" s="5"/>
      <c r="PFR154" s="5"/>
      <c r="PFS154" s="5"/>
      <c r="PFT154" s="5"/>
      <c r="PFU154" s="5"/>
      <c r="PFV154" s="5"/>
      <c r="PFW154" s="5"/>
      <c r="PFX154" s="5"/>
      <c r="PFY154" s="5"/>
      <c r="PFZ154" s="5"/>
      <c r="PGA154" s="5"/>
      <c r="PGB154" s="5"/>
      <c r="PGC154" s="5"/>
      <c r="PGD154" s="5"/>
      <c r="PGE154" s="5"/>
      <c r="PGF154" s="5"/>
      <c r="PGG154" s="5"/>
      <c r="PGH154" s="5"/>
      <c r="PGI154" s="5"/>
      <c r="PGJ154" s="5"/>
      <c r="PGK154" s="5"/>
      <c r="PGL154" s="5"/>
      <c r="PGM154" s="5"/>
      <c r="PGN154" s="5"/>
      <c r="PGO154" s="5"/>
      <c r="PGP154" s="5"/>
      <c r="PGQ154" s="5"/>
      <c r="PGR154" s="5"/>
      <c r="PGS154" s="5"/>
      <c r="PGT154" s="5"/>
      <c r="PGU154" s="5"/>
      <c r="PGV154" s="5"/>
      <c r="PGW154" s="5"/>
      <c r="PGX154" s="5"/>
      <c r="PGY154" s="5"/>
      <c r="PGZ154" s="5"/>
      <c r="PHA154" s="5"/>
      <c r="PHB154" s="5"/>
      <c r="PHC154" s="5"/>
      <c r="PHD154" s="5"/>
      <c r="PHE154" s="5"/>
      <c r="PHF154" s="5"/>
      <c r="PHG154" s="5"/>
      <c r="PHH154" s="5"/>
      <c r="PHI154" s="5"/>
      <c r="PHJ154" s="5"/>
      <c r="PHK154" s="5"/>
      <c r="PHL154" s="5"/>
      <c r="PHM154" s="5"/>
      <c r="PHN154" s="5"/>
      <c r="PHO154" s="5"/>
      <c r="PHP154" s="5"/>
      <c r="PHQ154" s="5"/>
      <c r="PHR154" s="5"/>
      <c r="PHS154" s="5"/>
      <c r="PHT154" s="5"/>
      <c r="PHU154" s="5"/>
      <c r="PHV154" s="5"/>
      <c r="PHW154" s="5"/>
      <c r="PHX154" s="5"/>
      <c r="PHY154" s="5"/>
      <c r="PHZ154" s="5"/>
      <c r="PIA154" s="5"/>
      <c r="PIB154" s="5"/>
      <c r="PIC154" s="5"/>
      <c r="PID154" s="5"/>
      <c r="PIE154" s="5"/>
      <c r="PIF154" s="5"/>
      <c r="PIG154" s="5"/>
      <c r="PIH154" s="5"/>
      <c r="PII154" s="5"/>
      <c r="PIJ154" s="5"/>
      <c r="PIK154" s="5"/>
      <c r="PIL154" s="5"/>
      <c r="PIM154" s="5"/>
      <c r="PIN154" s="5"/>
      <c r="PIO154" s="5"/>
      <c r="PIP154" s="5"/>
      <c r="PIQ154" s="5"/>
      <c r="PIR154" s="5"/>
      <c r="PIS154" s="5"/>
      <c r="PIT154" s="5"/>
      <c r="PIU154" s="5"/>
      <c r="PIV154" s="5"/>
      <c r="PIW154" s="5"/>
      <c r="PIX154" s="5"/>
      <c r="PIY154" s="5"/>
      <c r="PIZ154" s="5"/>
      <c r="PJA154" s="5"/>
      <c r="PJB154" s="5"/>
      <c r="PJC154" s="5"/>
      <c r="PJD154" s="5"/>
      <c r="PJE154" s="5"/>
      <c r="PJF154" s="5"/>
      <c r="PJG154" s="5"/>
      <c r="PJH154" s="5"/>
      <c r="PJI154" s="5"/>
      <c r="PJJ154" s="5"/>
      <c r="PJK154" s="5"/>
      <c r="PJL154" s="5"/>
      <c r="PJM154" s="5"/>
      <c r="PJN154" s="5"/>
      <c r="PJO154" s="5"/>
      <c r="PJP154" s="5"/>
      <c r="PJQ154" s="5"/>
      <c r="PJR154" s="5"/>
      <c r="PJS154" s="5"/>
      <c r="PJT154" s="5"/>
      <c r="PJU154" s="5"/>
      <c r="PJV154" s="5"/>
      <c r="PJW154" s="5"/>
      <c r="PJX154" s="5"/>
      <c r="PJY154" s="5"/>
      <c r="PJZ154" s="5"/>
      <c r="PKA154" s="5"/>
      <c r="PKB154" s="5"/>
      <c r="PKC154" s="5"/>
      <c r="PKD154" s="5"/>
      <c r="PKE154" s="5"/>
      <c r="PKF154" s="5"/>
      <c r="PKG154" s="5"/>
      <c r="PKH154" s="5"/>
      <c r="PKI154" s="5"/>
      <c r="PKJ154" s="5"/>
      <c r="PKK154" s="5"/>
      <c r="PKL154" s="5"/>
      <c r="PKM154" s="5"/>
      <c r="PKN154" s="5"/>
      <c r="PKO154" s="5"/>
      <c r="PKP154" s="5"/>
      <c r="PKQ154" s="5"/>
      <c r="PKR154" s="5"/>
      <c r="PKS154" s="5"/>
      <c r="PKT154" s="5"/>
      <c r="PKU154" s="5"/>
      <c r="PKV154" s="5"/>
      <c r="PKW154" s="5"/>
      <c r="PKX154" s="5"/>
      <c r="PKY154" s="5"/>
      <c r="PKZ154" s="5"/>
      <c r="PLA154" s="5"/>
      <c r="PLB154" s="5"/>
      <c r="PLC154" s="5"/>
      <c r="PLD154" s="5"/>
      <c r="PLE154" s="5"/>
      <c r="PLF154" s="5"/>
      <c r="PLG154" s="5"/>
      <c r="PLH154" s="5"/>
      <c r="PLI154" s="5"/>
      <c r="PLJ154" s="5"/>
      <c r="PLK154" s="5"/>
      <c r="PLL154" s="5"/>
      <c r="PLM154" s="5"/>
      <c r="PLN154" s="5"/>
      <c r="PLO154" s="5"/>
      <c r="PLP154" s="5"/>
      <c r="PLQ154" s="5"/>
      <c r="PLR154" s="5"/>
      <c r="PLS154" s="5"/>
      <c r="PLT154" s="5"/>
      <c r="PLU154" s="5"/>
      <c r="PLV154" s="5"/>
      <c r="PLW154" s="5"/>
      <c r="PLX154" s="5"/>
      <c r="PLY154" s="5"/>
      <c r="PLZ154" s="5"/>
      <c r="PMA154" s="5"/>
      <c r="PMB154" s="5"/>
      <c r="PMC154" s="5"/>
      <c r="PMD154" s="5"/>
      <c r="PME154" s="5"/>
      <c r="PMF154" s="5"/>
      <c r="PMG154" s="5"/>
      <c r="PMH154" s="5"/>
      <c r="PMI154" s="5"/>
      <c r="PMJ154" s="5"/>
      <c r="PMK154" s="5"/>
      <c r="PML154" s="5"/>
      <c r="PMM154" s="5"/>
      <c r="PMN154" s="5"/>
      <c r="PMO154" s="5"/>
      <c r="PMP154" s="5"/>
      <c r="PMQ154" s="5"/>
      <c r="PMR154" s="5"/>
      <c r="PMS154" s="5"/>
      <c r="PMT154" s="5"/>
      <c r="PMU154" s="5"/>
      <c r="PMV154" s="5"/>
      <c r="PMW154" s="5"/>
      <c r="PMX154" s="5"/>
      <c r="PMY154" s="5"/>
      <c r="PMZ154" s="5"/>
      <c r="PNA154" s="5"/>
      <c r="PNB154" s="5"/>
      <c r="PNC154" s="5"/>
      <c r="PND154" s="5"/>
      <c r="PNE154" s="5"/>
      <c r="PNF154" s="5"/>
      <c r="PNG154" s="5"/>
      <c r="PNH154" s="5"/>
      <c r="PNI154" s="5"/>
      <c r="PNJ154" s="5"/>
      <c r="PNK154" s="5"/>
      <c r="PNL154" s="5"/>
      <c r="PNM154" s="5"/>
      <c r="PNN154" s="5"/>
      <c r="PNO154" s="5"/>
      <c r="PNP154" s="5"/>
      <c r="PNQ154" s="5"/>
      <c r="PNR154" s="5"/>
      <c r="PNS154" s="5"/>
      <c r="PNT154" s="5"/>
      <c r="PNU154" s="5"/>
      <c r="PNV154" s="5"/>
      <c r="PNW154" s="5"/>
      <c r="PNX154" s="5"/>
      <c r="PNY154" s="5"/>
      <c r="PNZ154" s="5"/>
      <c r="POA154" s="5"/>
      <c r="POB154" s="5"/>
      <c r="POC154" s="5"/>
      <c r="POD154" s="5"/>
      <c r="POE154" s="5"/>
      <c r="POF154" s="5"/>
      <c r="POG154" s="5"/>
      <c r="POH154" s="5"/>
      <c r="POI154" s="5"/>
      <c r="POJ154" s="5"/>
      <c r="POK154" s="5"/>
      <c r="POL154" s="5"/>
      <c r="POM154" s="5"/>
      <c r="PON154" s="5"/>
      <c r="POO154" s="5"/>
      <c r="POP154" s="5"/>
      <c r="POQ154" s="5"/>
      <c r="POR154" s="5"/>
      <c r="POS154" s="5"/>
      <c r="POT154" s="5"/>
      <c r="POU154" s="5"/>
      <c r="POV154" s="5"/>
      <c r="POW154" s="5"/>
      <c r="POX154" s="5"/>
      <c r="POY154" s="5"/>
      <c r="POZ154" s="5"/>
      <c r="PPA154" s="5"/>
      <c r="PPB154" s="5"/>
      <c r="PPC154" s="5"/>
      <c r="PPD154" s="5"/>
      <c r="PPE154" s="5"/>
      <c r="PPF154" s="5"/>
      <c r="PPG154" s="5"/>
      <c r="PPH154" s="5"/>
      <c r="PPI154" s="5"/>
      <c r="PPJ154" s="5"/>
      <c r="PPK154" s="5"/>
      <c r="PPL154" s="5"/>
      <c r="PPM154" s="5"/>
      <c r="PPN154" s="5"/>
      <c r="PPO154" s="5"/>
      <c r="PPP154" s="5"/>
      <c r="PPQ154" s="5"/>
      <c r="PPR154" s="5"/>
      <c r="PPS154" s="5"/>
      <c r="PPT154" s="5"/>
      <c r="PPU154" s="5"/>
      <c r="PPV154" s="5"/>
      <c r="PPW154" s="5"/>
      <c r="PPX154" s="5"/>
      <c r="PPY154" s="5"/>
      <c r="PPZ154" s="5"/>
      <c r="PQA154" s="5"/>
      <c r="PQB154" s="5"/>
      <c r="PQC154" s="5"/>
      <c r="PQD154" s="5"/>
      <c r="PQE154" s="5"/>
      <c r="PQF154" s="5"/>
      <c r="PQG154" s="5"/>
      <c r="PQH154" s="5"/>
      <c r="PQI154" s="5"/>
      <c r="PQJ154" s="5"/>
      <c r="PQK154" s="5"/>
      <c r="PQL154" s="5"/>
      <c r="PQM154" s="5"/>
      <c r="PQN154" s="5"/>
      <c r="PQO154" s="5"/>
      <c r="PQP154" s="5"/>
      <c r="PQQ154" s="5"/>
      <c r="PQR154" s="5"/>
      <c r="PQS154" s="5"/>
      <c r="PQT154" s="5"/>
      <c r="PQU154" s="5"/>
      <c r="PQV154" s="5"/>
      <c r="PQW154" s="5"/>
      <c r="PQX154" s="5"/>
      <c r="PQY154" s="5"/>
      <c r="PQZ154" s="5"/>
      <c r="PRA154" s="5"/>
      <c r="PRB154" s="5"/>
      <c r="PRC154" s="5"/>
      <c r="PRD154" s="5"/>
      <c r="PRE154" s="5"/>
      <c r="PRF154" s="5"/>
      <c r="PRG154" s="5"/>
      <c r="PRH154" s="5"/>
      <c r="PRI154" s="5"/>
      <c r="PRJ154" s="5"/>
      <c r="PRK154" s="5"/>
      <c r="PRL154" s="5"/>
      <c r="PRM154" s="5"/>
      <c r="PRN154" s="5"/>
      <c r="PRO154" s="5"/>
      <c r="PRP154" s="5"/>
      <c r="PRQ154" s="5"/>
      <c r="PRR154" s="5"/>
      <c r="PRS154" s="5"/>
      <c r="PRT154" s="5"/>
      <c r="PRU154" s="5"/>
      <c r="PRV154" s="5"/>
      <c r="PRW154" s="5"/>
      <c r="PRX154" s="5"/>
      <c r="PRY154" s="5"/>
      <c r="PRZ154" s="5"/>
      <c r="PSA154" s="5"/>
      <c r="PSB154" s="5"/>
      <c r="PSC154" s="5"/>
      <c r="PSD154" s="5"/>
      <c r="PSE154" s="5"/>
      <c r="PSF154" s="5"/>
      <c r="PSG154" s="5"/>
      <c r="PSH154" s="5"/>
      <c r="PSI154" s="5"/>
      <c r="PSJ154" s="5"/>
      <c r="PSK154" s="5"/>
      <c r="PSL154" s="5"/>
      <c r="PSM154" s="5"/>
      <c r="PSN154" s="5"/>
      <c r="PSO154" s="5"/>
      <c r="PSP154" s="5"/>
      <c r="PSQ154" s="5"/>
      <c r="PSR154" s="5"/>
      <c r="PSS154" s="5"/>
      <c r="PST154" s="5"/>
      <c r="PSU154" s="5"/>
      <c r="PSV154" s="5"/>
      <c r="PSW154" s="5"/>
      <c r="PSX154" s="5"/>
      <c r="PSY154" s="5"/>
      <c r="PSZ154" s="5"/>
      <c r="PTA154" s="5"/>
      <c r="PTB154" s="5"/>
      <c r="PTC154" s="5"/>
      <c r="PTD154" s="5"/>
      <c r="PTE154" s="5"/>
      <c r="PTF154" s="5"/>
      <c r="PTG154" s="5"/>
      <c r="PTH154" s="5"/>
      <c r="PTI154" s="5"/>
      <c r="PTJ154" s="5"/>
      <c r="PTK154" s="5"/>
      <c r="PTL154" s="5"/>
      <c r="PTM154" s="5"/>
      <c r="PTN154" s="5"/>
      <c r="PTO154" s="5"/>
      <c r="PTP154" s="5"/>
      <c r="PTQ154" s="5"/>
      <c r="PTR154" s="5"/>
      <c r="PTS154" s="5"/>
      <c r="PTT154" s="5"/>
      <c r="PTU154" s="5"/>
      <c r="PTV154" s="5"/>
      <c r="PTW154" s="5"/>
      <c r="PTX154" s="5"/>
      <c r="PTY154" s="5"/>
      <c r="PTZ154" s="5"/>
      <c r="PUA154" s="5"/>
      <c r="PUB154" s="5"/>
      <c r="PUC154" s="5"/>
      <c r="PUD154" s="5"/>
      <c r="PUE154" s="5"/>
      <c r="PUF154" s="5"/>
      <c r="PUG154" s="5"/>
      <c r="PUH154" s="5"/>
      <c r="PUI154" s="5"/>
      <c r="PUJ154" s="5"/>
      <c r="PUK154" s="5"/>
      <c r="PUL154" s="5"/>
      <c r="PUM154" s="5"/>
      <c r="PUN154" s="5"/>
      <c r="PUO154" s="5"/>
      <c r="PUP154" s="5"/>
      <c r="PUQ154" s="5"/>
      <c r="PUR154" s="5"/>
      <c r="PUS154" s="5"/>
      <c r="PUT154" s="5"/>
      <c r="PUU154" s="5"/>
      <c r="PUV154" s="5"/>
      <c r="PUW154" s="5"/>
      <c r="PUX154" s="5"/>
      <c r="PUY154" s="5"/>
      <c r="PUZ154" s="5"/>
      <c r="PVA154" s="5"/>
      <c r="PVB154" s="5"/>
      <c r="PVC154" s="5"/>
      <c r="PVD154" s="5"/>
      <c r="PVE154" s="5"/>
      <c r="PVF154" s="5"/>
      <c r="PVG154" s="5"/>
      <c r="PVH154" s="5"/>
      <c r="PVI154" s="5"/>
      <c r="PVJ154" s="5"/>
      <c r="PVK154" s="5"/>
      <c r="PVL154" s="5"/>
      <c r="PVM154" s="5"/>
      <c r="PVN154" s="5"/>
      <c r="PVO154" s="5"/>
      <c r="PVP154" s="5"/>
      <c r="PVQ154" s="5"/>
      <c r="PVR154" s="5"/>
      <c r="PVS154" s="5"/>
      <c r="PVT154" s="5"/>
      <c r="PVU154" s="5"/>
      <c r="PVV154" s="5"/>
      <c r="PVW154" s="5"/>
      <c r="PVX154" s="5"/>
      <c r="PVY154" s="5"/>
      <c r="PVZ154" s="5"/>
      <c r="PWA154" s="5"/>
      <c r="PWB154" s="5"/>
      <c r="PWC154" s="5"/>
      <c r="PWD154" s="5"/>
      <c r="PWE154" s="5"/>
      <c r="PWF154" s="5"/>
      <c r="PWG154" s="5"/>
      <c r="PWH154" s="5"/>
      <c r="PWI154" s="5"/>
      <c r="PWJ154" s="5"/>
      <c r="PWK154" s="5"/>
      <c r="PWL154" s="5"/>
      <c r="PWM154" s="5"/>
      <c r="PWN154" s="5"/>
      <c r="PWO154" s="5"/>
      <c r="PWP154" s="5"/>
      <c r="PWQ154" s="5"/>
      <c r="PWR154" s="5"/>
      <c r="PWS154" s="5"/>
      <c r="PWT154" s="5"/>
      <c r="PWU154" s="5"/>
      <c r="PWV154" s="5"/>
      <c r="PWW154" s="5"/>
      <c r="PWX154" s="5"/>
      <c r="PWY154" s="5"/>
      <c r="PWZ154" s="5"/>
      <c r="PXA154" s="5"/>
      <c r="PXB154" s="5"/>
      <c r="PXC154" s="5"/>
      <c r="PXD154" s="5"/>
      <c r="PXE154" s="5"/>
      <c r="PXF154" s="5"/>
      <c r="PXG154" s="5"/>
      <c r="PXH154" s="5"/>
      <c r="PXI154" s="5"/>
      <c r="PXJ154" s="5"/>
      <c r="PXK154" s="5"/>
      <c r="PXL154" s="5"/>
      <c r="PXM154" s="5"/>
      <c r="PXN154" s="5"/>
      <c r="PXO154" s="5"/>
      <c r="PXP154" s="5"/>
      <c r="PXQ154" s="5"/>
      <c r="PXR154" s="5"/>
      <c r="PXS154" s="5"/>
      <c r="PXT154" s="5"/>
      <c r="PXU154" s="5"/>
      <c r="PXV154" s="5"/>
      <c r="PXW154" s="5"/>
      <c r="PXX154" s="5"/>
      <c r="PXY154" s="5"/>
      <c r="PXZ154" s="5"/>
      <c r="PYA154" s="5"/>
      <c r="PYB154" s="5"/>
      <c r="PYC154" s="5"/>
      <c r="PYD154" s="5"/>
      <c r="PYE154" s="5"/>
      <c r="PYF154" s="5"/>
      <c r="PYG154" s="5"/>
      <c r="PYH154" s="5"/>
      <c r="PYI154" s="5"/>
      <c r="PYJ154" s="5"/>
      <c r="PYK154" s="5"/>
      <c r="PYL154" s="5"/>
      <c r="PYM154" s="5"/>
      <c r="PYN154" s="5"/>
      <c r="PYO154" s="5"/>
      <c r="PYP154" s="5"/>
      <c r="PYQ154" s="5"/>
      <c r="PYR154" s="5"/>
      <c r="PYS154" s="5"/>
      <c r="PYT154" s="5"/>
      <c r="PYU154" s="5"/>
      <c r="PYV154" s="5"/>
      <c r="PYW154" s="5"/>
      <c r="PYX154" s="5"/>
      <c r="PYY154" s="5"/>
      <c r="PYZ154" s="5"/>
      <c r="PZA154" s="5"/>
      <c r="PZB154" s="5"/>
      <c r="PZC154" s="5"/>
      <c r="PZD154" s="5"/>
      <c r="PZE154" s="5"/>
      <c r="PZF154" s="5"/>
      <c r="PZG154" s="5"/>
      <c r="PZH154" s="5"/>
      <c r="PZI154" s="5"/>
      <c r="PZJ154" s="5"/>
      <c r="PZK154" s="5"/>
      <c r="PZL154" s="5"/>
      <c r="PZM154" s="5"/>
      <c r="PZN154" s="5"/>
      <c r="PZO154" s="5"/>
      <c r="PZP154" s="5"/>
      <c r="PZQ154" s="5"/>
      <c r="PZR154" s="5"/>
      <c r="PZS154" s="5"/>
      <c r="PZT154" s="5"/>
      <c r="PZU154" s="5"/>
      <c r="PZV154" s="5"/>
      <c r="PZW154" s="5"/>
      <c r="PZX154" s="5"/>
      <c r="PZY154" s="5"/>
      <c r="PZZ154" s="5"/>
      <c r="QAA154" s="5"/>
      <c r="QAB154" s="5"/>
      <c r="QAC154" s="5"/>
      <c r="QAD154" s="5"/>
      <c r="QAE154" s="5"/>
      <c r="QAF154" s="5"/>
      <c r="QAG154" s="5"/>
      <c r="QAH154" s="5"/>
      <c r="QAI154" s="5"/>
      <c r="QAJ154" s="5"/>
      <c r="QAK154" s="5"/>
      <c r="QAL154" s="5"/>
      <c r="QAM154" s="5"/>
      <c r="QAN154" s="5"/>
      <c r="QAO154" s="5"/>
      <c r="QAP154" s="5"/>
      <c r="QAQ154" s="5"/>
      <c r="QAR154" s="5"/>
      <c r="QAS154" s="5"/>
      <c r="QAT154" s="5"/>
      <c r="QAU154" s="5"/>
      <c r="QAV154" s="5"/>
      <c r="QAW154" s="5"/>
      <c r="QAX154" s="5"/>
      <c r="QAY154" s="5"/>
      <c r="QAZ154" s="5"/>
      <c r="QBA154" s="5"/>
      <c r="QBB154" s="5"/>
      <c r="QBC154" s="5"/>
      <c r="QBD154" s="5"/>
      <c r="QBE154" s="5"/>
      <c r="QBF154" s="5"/>
      <c r="QBG154" s="5"/>
      <c r="QBH154" s="5"/>
      <c r="QBI154" s="5"/>
      <c r="QBJ154" s="5"/>
      <c r="QBK154" s="5"/>
      <c r="QBL154" s="5"/>
      <c r="QBM154" s="5"/>
      <c r="QBN154" s="5"/>
      <c r="QBO154" s="5"/>
      <c r="QBP154" s="5"/>
      <c r="QBQ154" s="5"/>
      <c r="QBR154" s="5"/>
      <c r="QBS154" s="5"/>
      <c r="QBT154" s="5"/>
      <c r="QBU154" s="5"/>
      <c r="QBV154" s="5"/>
      <c r="QBW154" s="5"/>
      <c r="QBX154" s="5"/>
      <c r="QBY154" s="5"/>
      <c r="QBZ154" s="5"/>
      <c r="QCA154" s="5"/>
      <c r="QCB154" s="5"/>
      <c r="QCC154" s="5"/>
      <c r="QCD154" s="5"/>
      <c r="QCE154" s="5"/>
      <c r="QCF154" s="5"/>
      <c r="QCG154" s="5"/>
      <c r="QCH154" s="5"/>
      <c r="QCI154" s="5"/>
      <c r="QCJ154" s="5"/>
      <c r="QCK154" s="5"/>
      <c r="QCL154" s="5"/>
      <c r="QCM154" s="5"/>
      <c r="QCN154" s="5"/>
      <c r="QCO154" s="5"/>
      <c r="QCP154" s="5"/>
      <c r="QCQ154" s="5"/>
      <c r="QCR154" s="5"/>
      <c r="QCS154" s="5"/>
      <c r="QCT154" s="5"/>
      <c r="QCU154" s="5"/>
      <c r="QCV154" s="5"/>
      <c r="QCW154" s="5"/>
      <c r="QCX154" s="5"/>
      <c r="QCY154" s="5"/>
      <c r="QCZ154" s="5"/>
      <c r="QDA154" s="5"/>
      <c r="QDB154" s="5"/>
      <c r="QDC154" s="5"/>
      <c r="QDD154" s="5"/>
      <c r="QDE154" s="5"/>
      <c r="QDF154" s="5"/>
      <c r="QDG154" s="5"/>
      <c r="QDH154" s="5"/>
      <c r="QDI154" s="5"/>
      <c r="QDJ154" s="5"/>
      <c r="QDK154" s="5"/>
      <c r="QDL154" s="5"/>
      <c r="QDM154" s="5"/>
      <c r="QDN154" s="5"/>
      <c r="QDO154" s="5"/>
      <c r="QDP154" s="5"/>
      <c r="QDQ154" s="5"/>
      <c r="QDR154" s="5"/>
      <c r="QDS154" s="5"/>
      <c r="QDT154" s="5"/>
      <c r="QDU154" s="5"/>
      <c r="QDV154" s="5"/>
      <c r="QDW154" s="5"/>
      <c r="QDX154" s="5"/>
      <c r="QDY154" s="5"/>
      <c r="QDZ154" s="5"/>
      <c r="QEA154" s="5"/>
      <c r="QEB154" s="5"/>
      <c r="QEC154" s="5"/>
      <c r="QED154" s="5"/>
      <c r="QEE154" s="5"/>
      <c r="QEF154" s="5"/>
      <c r="QEG154" s="5"/>
      <c r="QEH154" s="5"/>
      <c r="QEI154" s="5"/>
      <c r="QEJ154" s="5"/>
      <c r="QEK154" s="5"/>
      <c r="QEL154" s="5"/>
      <c r="QEM154" s="5"/>
      <c r="QEN154" s="5"/>
      <c r="QEO154" s="5"/>
      <c r="QEP154" s="5"/>
      <c r="QEQ154" s="5"/>
      <c r="QER154" s="5"/>
      <c r="QES154" s="5"/>
      <c r="QET154" s="5"/>
      <c r="QEU154" s="5"/>
      <c r="QEV154" s="5"/>
      <c r="QEW154" s="5"/>
      <c r="QEX154" s="5"/>
      <c r="QEY154" s="5"/>
      <c r="QEZ154" s="5"/>
      <c r="QFA154" s="5"/>
      <c r="QFB154" s="5"/>
      <c r="QFC154" s="5"/>
      <c r="QFD154" s="5"/>
      <c r="QFE154" s="5"/>
      <c r="QFF154" s="5"/>
      <c r="QFG154" s="5"/>
      <c r="QFH154" s="5"/>
      <c r="QFI154" s="5"/>
      <c r="QFJ154" s="5"/>
      <c r="QFK154" s="5"/>
      <c r="QFL154" s="5"/>
      <c r="QFM154" s="5"/>
      <c r="QFN154" s="5"/>
      <c r="QFO154" s="5"/>
      <c r="QFP154" s="5"/>
      <c r="QFQ154" s="5"/>
      <c r="QFR154" s="5"/>
      <c r="QFS154" s="5"/>
      <c r="QFT154" s="5"/>
      <c r="QFU154" s="5"/>
      <c r="QFV154" s="5"/>
      <c r="QFW154" s="5"/>
      <c r="QFX154" s="5"/>
      <c r="QFY154" s="5"/>
      <c r="QFZ154" s="5"/>
      <c r="QGA154" s="5"/>
      <c r="QGB154" s="5"/>
      <c r="QGC154" s="5"/>
      <c r="QGD154" s="5"/>
      <c r="QGE154" s="5"/>
      <c r="QGF154" s="5"/>
      <c r="QGG154" s="5"/>
      <c r="QGH154" s="5"/>
      <c r="QGI154" s="5"/>
      <c r="QGJ154" s="5"/>
      <c r="QGK154" s="5"/>
      <c r="QGL154" s="5"/>
      <c r="QGM154" s="5"/>
      <c r="QGN154" s="5"/>
      <c r="QGO154" s="5"/>
      <c r="QGP154" s="5"/>
      <c r="QGQ154" s="5"/>
      <c r="QGR154" s="5"/>
      <c r="QGS154" s="5"/>
      <c r="QGT154" s="5"/>
      <c r="QGU154" s="5"/>
      <c r="QGV154" s="5"/>
      <c r="QGW154" s="5"/>
      <c r="QGX154" s="5"/>
      <c r="QGY154" s="5"/>
      <c r="QGZ154" s="5"/>
      <c r="QHA154" s="5"/>
      <c r="QHB154" s="5"/>
      <c r="QHC154" s="5"/>
      <c r="QHD154" s="5"/>
      <c r="QHE154" s="5"/>
      <c r="QHF154" s="5"/>
      <c r="QHG154" s="5"/>
      <c r="QHH154" s="5"/>
      <c r="QHI154" s="5"/>
      <c r="QHJ154" s="5"/>
      <c r="QHK154" s="5"/>
      <c r="QHL154" s="5"/>
      <c r="QHM154" s="5"/>
      <c r="QHN154" s="5"/>
      <c r="QHO154" s="5"/>
      <c r="QHP154" s="5"/>
      <c r="QHQ154" s="5"/>
      <c r="QHR154" s="5"/>
      <c r="QHS154" s="5"/>
      <c r="QHT154" s="5"/>
      <c r="QHU154" s="5"/>
      <c r="QHV154" s="5"/>
      <c r="QHW154" s="5"/>
      <c r="QHX154" s="5"/>
      <c r="QHY154" s="5"/>
      <c r="QHZ154" s="5"/>
      <c r="QIA154" s="5"/>
      <c r="QIB154" s="5"/>
      <c r="QIC154" s="5"/>
      <c r="QID154" s="5"/>
      <c r="QIE154" s="5"/>
      <c r="QIF154" s="5"/>
      <c r="QIG154" s="5"/>
      <c r="QIH154" s="5"/>
      <c r="QII154" s="5"/>
      <c r="QIJ154" s="5"/>
      <c r="QIK154" s="5"/>
      <c r="QIL154" s="5"/>
      <c r="QIM154" s="5"/>
      <c r="QIN154" s="5"/>
      <c r="QIO154" s="5"/>
      <c r="QIP154" s="5"/>
      <c r="QIQ154" s="5"/>
      <c r="QIR154" s="5"/>
      <c r="QIS154" s="5"/>
      <c r="QIT154" s="5"/>
      <c r="QIU154" s="5"/>
      <c r="QIV154" s="5"/>
      <c r="QIW154" s="5"/>
      <c r="QIX154" s="5"/>
      <c r="QIY154" s="5"/>
      <c r="QIZ154" s="5"/>
      <c r="QJA154" s="5"/>
      <c r="QJB154" s="5"/>
      <c r="QJC154" s="5"/>
      <c r="QJD154" s="5"/>
      <c r="QJE154" s="5"/>
      <c r="QJF154" s="5"/>
      <c r="QJG154" s="5"/>
      <c r="QJH154" s="5"/>
      <c r="QJI154" s="5"/>
      <c r="QJJ154" s="5"/>
      <c r="QJK154" s="5"/>
      <c r="QJL154" s="5"/>
      <c r="QJM154" s="5"/>
      <c r="QJN154" s="5"/>
      <c r="QJO154" s="5"/>
      <c r="QJP154" s="5"/>
      <c r="QJQ154" s="5"/>
      <c r="QJR154" s="5"/>
      <c r="QJS154" s="5"/>
      <c r="QJT154" s="5"/>
      <c r="QJU154" s="5"/>
      <c r="QJV154" s="5"/>
      <c r="QJW154" s="5"/>
      <c r="QJX154" s="5"/>
      <c r="QJY154" s="5"/>
      <c r="QJZ154" s="5"/>
      <c r="QKA154" s="5"/>
      <c r="QKB154" s="5"/>
      <c r="QKC154" s="5"/>
      <c r="QKD154" s="5"/>
      <c r="QKE154" s="5"/>
      <c r="QKF154" s="5"/>
      <c r="QKG154" s="5"/>
      <c r="QKH154" s="5"/>
      <c r="QKI154" s="5"/>
      <c r="QKJ154" s="5"/>
      <c r="QKK154" s="5"/>
      <c r="QKL154" s="5"/>
      <c r="QKM154" s="5"/>
      <c r="QKN154" s="5"/>
      <c r="QKO154" s="5"/>
      <c r="QKP154" s="5"/>
      <c r="QKQ154" s="5"/>
      <c r="QKR154" s="5"/>
      <c r="QKS154" s="5"/>
      <c r="QKT154" s="5"/>
      <c r="QKU154" s="5"/>
      <c r="QKV154" s="5"/>
      <c r="QKW154" s="5"/>
      <c r="QKX154" s="5"/>
      <c r="QKY154" s="5"/>
      <c r="QKZ154" s="5"/>
      <c r="QLA154" s="5"/>
      <c r="QLB154" s="5"/>
      <c r="QLC154" s="5"/>
      <c r="QLD154" s="5"/>
      <c r="QLE154" s="5"/>
      <c r="QLF154" s="5"/>
      <c r="QLG154" s="5"/>
      <c r="QLH154" s="5"/>
      <c r="QLI154" s="5"/>
      <c r="QLJ154" s="5"/>
      <c r="QLK154" s="5"/>
      <c r="QLL154" s="5"/>
      <c r="QLM154" s="5"/>
      <c r="QLN154" s="5"/>
      <c r="QLO154" s="5"/>
      <c r="QLP154" s="5"/>
      <c r="QLQ154" s="5"/>
      <c r="QLR154" s="5"/>
      <c r="QLS154" s="5"/>
      <c r="QLT154" s="5"/>
      <c r="QLU154" s="5"/>
      <c r="QLV154" s="5"/>
      <c r="QLW154" s="5"/>
      <c r="QLX154" s="5"/>
      <c r="QLY154" s="5"/>
      <c r="QLZ154" s="5"/>
      <c r="QMA154" s="5"/>
      <c r="QMB154" s="5"/>
      <c r="QMC154" s="5"/>
      <c r="QMD154" s="5"/>
      <c r="QME154" s="5"/>
      <c r="QMF154" s="5"/>
      <c r="QMG154" s="5"/>
      <c r="QMH154" s="5"/>
      <c r="QMI154" s="5"/>
      <c r="QMJ154" s="5"/>
      <c r="QMK154" s="5"/>
      <c r="QML154" s="5"/>
      <c r="QMM154" s="5"/>
      <c r="QMN154" s="5"/>
      <c r="QMO154" s="5"/>
      <c r="QMP154" s="5"/>
      <c r="QMQ154" s="5"/>
      <c r="QMR154" s="5"/>
      <c r="QMS154" s="5"/>
      <c r="QMT154" s="5"/>
      <c r="QMU154" s="5"/>
      <c r="QMV154" s="5"/>
      <c r="QMW154" s="5"/>
      <c r="QMX154" s="5"/>
      <c r="QMY154" s="5"/>
      <c r="QMZ154" s="5"/>
      <c r="QNA154" s="5"/>
      <c r="QNB154" s="5"/>
      <c r="QNC154" s="5"/>
      <c r="QND154" s="5"/>
      <c r="QNE154" s="5"/>
      <c r="QNF154" s="5"/>
      <c r="QNG154" s="5"/>
      <c r="QNH154" s="5"/>
      <c r="QNI154" s="5"/>
      <c r="QNJ154" s="5"/>
      <c r="QNK154" s="5"/>
      <c r="QNL154" s="5"/>
      <c r="QNM154" s="5"/>
      <c r="QNN154" s="5"/>
      <c r="QNO154" s="5"/>
      <c r="QNP154" s="5"/>
      <c r="QNQ154" s="5"/>
      <c r="QNR154" s="5"/>
      <c r="QNS154" s="5"/>
      <c r="QNT154" s="5"/>
      <c r="QNU154" s="5"/>
      <c r="QNV154" s="5"/>
      <c r="QNW154" s="5"/>
      <c r="QNX154" s="5"/>
      <c r="QNY154" s="5"/>
      <c r="QNZ154" s="5"/>
      <c r="QOA154" s="5"/>
      <c r="QOB154" s="5"/>
      <c r="QOC154" s="5"/>
      <c r="QOD154" s="5"/>
      <c r="QOE154" s="5"/>
      <c r="QOF154" s="5"/>
      <c r="QOG154" s="5"/>
      <c r="QOH154" s="5"/>
      <c r="QOI154" s="5"/>
      <c r="QOJ154" s="5"/>
      <c r="QOK154" s="5"/>
      <c r="QOL154" s="5"/>
      <c r="QOM154" s="5"/>
      <c r="QON154" s="5"/>
      <c r="QOO154" s="5"/>
      <c r="QOP154" s="5"/>
      <c r="QOQ154" s="5"/>
      <c r="QOR154" s="5"/>
      <c r="QOS154" s="5"/>
      <c r="QOT154" s="5"/>
      <c r="QOU154" s="5"/>
      <c r="QOV154" s="5"/>
      <c r="QOW154" s="5"/>
      <c r="QOX154" s="5"/>
      <c r="QOY154" s="5"/>
      <c r="QOZ154" s="5"/>
      <c r="QPA154" s="5"/>
      <c r="QPB154" s="5"/>
      <c r="QPC154" s="5"/>
      <c r="QPD154" s="5"/>
      <c r="QPE154" s="5"/>
      <c r="QPF154" s="5"/>
      <c r="QPG154" s="5"/>
      <c r="QPH154" s="5"/>
      <c r="QPI154" s="5"/>
      <c r="QPJ154" s="5"/>
      <c r="QPK154" s="5"/>
      <c r="QPL154" s="5"/>
      <c r="QPM154" s="5"/>
      <c r="QPN154" s="5"/>
      <c r="QPO154" s="5"/>
      <c r="QPP154" s="5"/>
      <c r="QPQ154" s="5"/>
      <c r="QPR154" s="5"/>
      <c r="QPS154" s="5"/>
      <c r="QPT154" s="5"/>
      <c r="QPU154" s="5"/>
      <c r="QPV154" s="5"/>
      <c r="QPW154" s="5"/>
      <c r="QPX154" s="5"/>
      <c r="QPY154" s="5"/>
      <c r="QPZ154" s="5"/>
      <c r="QQA154" s="5"/>
      <c r="QQB154" s="5"/>
      <c r="QQC154" s="5"/>
      <c r="QQD154" s="5"/>
      <c r="QQE154" s="5"/>
      <c r="QQF154" s="5"/>
      <c r="QQG154" s="5"/>
      <c r="QQH154" s="5"/>
      <c r="QQI154" s="5"/>
      <c r="QQJ154" s="5"/>
      <c r="QQK154" s="5"/>
      <c r="QQL154" s="5"/>
      <c r="QQM154" s="5"/>
      <c r="QQN154" s="5"/>
      <c r="QQO154" s="5"/>
      <c r="QQP154" s="5"/>
      <c r="QQQ154" s="5"/>
      <c r="QQR154" s="5"/>
      <c r="QQS154" s="5"/>
      <c r="QQT154" s="5"/>
      <c r="QQU154" s="5"/>
      <c r="QQV154" s="5"/>
      <c r="QQW154" s="5"/>
      <c r="QQX154" s="5"/>
      <c r="QQY154" s="5"/>
      <c r="QQZ154" s="5"/>
      <c r="QRA154" s="5"/>
      <c r="QRB154" s="5"/>
      <c r="QRC154" s="5"/>
      <c r="QRD154" s="5"/>
      <c r="QRE154" s="5"/>
      <c r="QRF154" s="5"/>
      <c r="QRG154" s="5"/>
      <c r="QRH154" s="5"/>
      <c r="QRI154" s="5"/>
      <c r="QRJ154" s="5"/>
      <c r="QRK154" s="5"/>
      <c r="QRL154" s="5"/>
      <c r="QRM154" s="5"/>
      <c r="QRN154" s="5"/>
      <c r="QRO154" s="5"/>
      <c r="QRP154" s="5"/>
      <c r="QRQ154" s="5"/>
      <c r="QRR154" s="5"/>
      <c r="QRS154" s="5"/>
      <c r="QRT154" s="5"/>
      <c r="QRU154" s="5"/>
      <c r="QRV154" s="5"/>
      <c r="QRW154" s="5"/>
      <c r="QRX154" s="5"/>
      <c r="QRY154" s="5"/>
      <c r="QRZ154" s="5"/>
      <c r="QSA154" s="5"/>
      <c r="QSB154" s="5"/>
      <c r="QSC154" s="5"/>
      <c r="QSD154" s="5"/>
      <c r="QSE154" s="5"/>
      <c r="QSF154" s="5"/>
      <c r="QSG154" s="5"/>
      <c r="QSH154" s="5"/>
      <c r="QSI154" s="5"/>
      <c r="QSJ154" s="5"/>
      <c r="QSK154" s="5"/>
      <c r="QSL154" s="5"/>
      <c r="QSM154" s="5"/>
      <c r="QSN154" s="5"/>
      <c r="QSO154" s="5"/>
      <c r="QSP154" s="5"/>
      <c r="QSQ154" s="5"/>
      <c r="QSR154" s="5"/>
      <c r="QSS154" s="5"/>
      <c r="QST154" s="5"/>
      <c r="QSU154" s="5"/>
      <c r="QSV154" s="5"/>
      <c r="QSW154" s="5"/>
      <c r="QSX154" s="5"/>
      <c r="QSY154" s="5"/>
      <c r="QSZ154" s="5"/>
      <c r="QTA154" s="5"/>
      <c r="QTB154" s="5"/>
      <c r="QTC154" s="5"/>
      <c r="QTD154" s="5"/>
      <c r="QTE154" s="5"/>
      <c r="QTF154" s="5"/>
      <c r="QTG154" s="5"/>
      <c r="QTH154" s="5"/>
      <c r="QTI154" s="5"/>
      <c r="QTJ154" s="5"/>
      <c r="QTK154" s="5"/>
      <c r="QTL154" s="5"/>
      <c r="QTM154" s="5"/>
      <c r="QTN154" s="5"/>
      <c r="QTO154" s="5"/>
      <c r="QTP154" s="5"/>
      <c r="QTQ154" s="5"/>
      <c r="QTR154" s="5"/>
      <c r="QTS154" s="5"/>
      <c r="QTT154" s="5"/>
      <c r="QTU154" s="5"/>
      <c r="QTV154" s="5"/>
      <c r="QTW154" s="5"/>
      <c r="QTX154" s="5"/>
      <c r="QTY154" s="5"/>
      <c r="QTZ154" s="5"/>
      <c r="QUA154" s="5"/>
      <c r="QUB154" s="5"/>
      <c r="QUC154" s="5"/>
      <c r="QUD154" s="5"/>
      <c r="QUE154" s="5"/>
      <c r="QUF154" s="5"/>
      <c r="QUG154" s="5"/>
      <c r="QUH154" s="5"/>
      <c r="QUI154" s="5"/>
      <c r="QUJ154" s="5"/>
      <c r="QUK154" s="5"/>
      <c r="QUL154" s="5"/>
      <c r="QUM154" s="5"/>
      <c r="QUN154" s="5"/>
      <c r="QUO154" s="5"/>
      <c r="QUP154" s="5"/>
      <c r="QUQ154" s="5"/>
      <c r="QUR154" s="5"/>
      <c r="QUS154" s="5"/>
      <c r="QUT154" s="5"/>
      <c r="QUU154" s="5"/>
      <c r="QUV154" s="5"/>
      <c r="QUW154" s="5"/>
      <c r="QUX154" s="5"/>
      <c r="QUY154" s="5"/>
      <c r="QUZ154" s="5"/>
      <c r="QVA154" s="5"/>
      <c r="QVB154" s="5"/>
      <c r="QVC154" s="5"/>
      <c r="QVD154" s="5"/>
      <c r="QVE154" s="5"/>
      <c r="QVF154" s="5"/>
      <c r="QVG154" s="5"/>
      <c r="QVH154" s="5"/>
      <c r="QVI154" s="5"/>
      <c r="QVJ154" s="5"/>
      <c r="QVK154" s="5"/>
      <c r="QVL154" s="5"/>
      <c r="QVM154" s="5"/>
      <c r="QVN154" s="5"/>
      <c r="QVO154" s="5"/>
      <c r="QVP154" s="5"/>
      <c r="QVQ154" s="5"/>
      <c r="QVR154" s="5"/>
      <c r="QVS154" s="5"/>
      <c r="QVT154" s="5"/>
      <c r="QVU154" s="5"/>
      <c r="QVV154" s="5"/>
      <c r="QVW154" s="5"/>
      <c r="QVX154" s="5"/>
      <c r="QVY154" s="5"/>
      <c r="QVZ154" s="5"/>
      <c r="QWA154" s="5"/>
      <c r="QWB154" s="5"/>
      <c r="QWC154" s="5"/>
      <c r="QWD154" s="5"/>
      <c r="QWE154" s="5"/>
      <c r="QWF154" s="5"/>
      <c r="QWG154" s="5"/>
      <c r="QWH154" s="5"/>
      <c r="QWI154" s="5"/>
      <c r="QWJ154" s="5"/>
      <c r="QWK154" s="5"/>
      <c r="QWL154" s="5"/>
      <c r="QWM154" s="5"/>
      <c r="QWN154" s="5"/>
      <c r="QWO154" s="5"/>
      <c r="QWP154" s="5"/>
      <c r="QWQ154" s="5"/>
      <c r="QWR154" s="5"/>
      <c r="QWS154" s="5"/>
      <c r="QWT154" s="5"/>
      <c r="QWU154" s="5"/>
      <c r="QWV154" s="5"/>
      <c r="QWW154" s="5"/>
      <c r="QWX154" s="5"/>
      <c r="QWY154" s="5"/>
      <c r="QWZ154" s="5"/>
      <c r="QXA154" s="5"/>
      <c r="QXB154" s="5"/>
      <c r="QXC154" s="5"/>
      <c r="QXD154" s="5"/>
      <c r="QXE154" s="5"/>
      <c r="QXF154" s="5"/>
      <c r="QXG154" s="5"/>
      <c r="QXH154" s="5"/>
      <c r="QXI154" s="5"/>
      <c r="QXJ154" s="5"/>
      <c r="QXK154" s="5"/>
      <c r="QXL154" s="5"/>
      <c r="QXM154" s="5"/>
      <c r="QXN154" s="5"/>
      <c r="QXO154" s="5"/>
      <c r="QXP154" s="5"/>
      <c r="QXQ154" s="5"/>
      <c r="QXR154" s="5"/>
      <c r="QXS154" s="5"/>
      <c r="QXT154" s="5"/>
      <c r="QXU154" s="5"/>
      <c r="QXV154" s="5"/>
      <c r="QXW154" s="5"/>
      <c r="QXX154" s="5"/>
      <c r="QXY154" s="5"/>
      <c r="QXZ154" s="5"/>
      <c r="QYA154" s="5"/>
      <c r="QYB154" s="5"/>
      <c r="QYC154" s="5"/>
      <c r="QYD154" s="5"/>
      <c r="QYE154" s="5"/>
      <c r="QYF154" s="5"/>
      <c r="QYG154" s="5"/>
      <c r="QYH154" s="5"/>
      <c r="QYI154" s="5"/>
      <c r="QYJ154" s="5"/>
      <c r="QYK154" s="5"/>
      <c r="QYL154" s="5"/>
      <c r="QYM154" s="5"/>
      <c r="QYN154" s="5"/>
      <c r="QYO154" s="5"/>
      <c r="QYP154" s="5"/>
      <c r="QYQ154" s="5"/>
      <c r="QYR154" s="5"/>
      <c r="QYS154" s="5"/>
      <c r="QYT154" s="5"/>
      <c r="QYU154" s="5"/>
      <c r="QYV154" s="5"/>
      <c r="QYW154" s="5"/>
      <c r="QYX154" s="5"/>
      <c r="QYY154" s="5"/>
      <c r="QYZ154" s="5"/>
      <c r="QZA154" s="5"/>
      <c r="QZB154" s="5"/>
      <c r="QZC154" s="5"/>
      <c r="QZD154" s="5"/>
      <c r="QZE154" s="5"/>
      <c r="QZF154" s="5"/>
      <c r="QZG154" s="5"/>
      <c r="QZH154" s="5"/>
      <c r="QZI154" s="5"/>
      <c r="QZJ154" s="5"/>
      <c r="QZK154" s="5"/>
      <c r="QZL154" s="5"/>
      <c r="QZM154" s="5"/>
      <c r="QZN154" s="5"/>
      <c r="QZO154" s="5"/>
      <c r="QZP154" s="5"/>
      <c r="QZQ154" s="5"/>
      <c r="QZR154" s="5"/>
      <c r="QZS154" s="5"/>
      <c r="QZT154" s="5"/>
      <c r="QZU154" s="5"/>
      <c r="QZV154" s="5"/>
      <c r="QZW154" s="5"/>
      <c r="QZX154" s="5"/>
      <c r="QZY154" s="5"/>
      <c r="QZZ154" s="5"/>
      <c r="RAA154" s="5"/>
      <c r="RAB154" s="5"/>
      <c r="RAC154" s="5"/>
      <c r="RAD154" s="5"/>
      <c r="RAE154" s="5"/>
      <c r="RAF154" s="5"/>
      <c r="RAG154" s="5"/>
      <c r="RAH154" s="5"/>
      <c r="RAI154" s="5"/>
      <c r="RAJ154" s="5"/>
      <c r="RAK154" s="5"/>
      <c r="RAL154" s="5"/>
      <c r="RAM154" s="5"/>
      <c r="RAN154" s="5"/>
      <c r="RAO154" s="5"/>
      <c r="RAP154" s="5"/>
      <c r="RAQ154" s="5"/>
      <c r="RAR154" s="5"/>
      <c r="RAS154" s="5"/>
      <c r="RAT154" s="5"/>
      <c r="RAU154" s="5"/>
      <c r="RAV154" s="5"/>
      <c r="RAW154" s="5"/>
      <c r="RAX154" s="5"/>
      <c r="RAY154" s="5"/>
      <c r="RAZ154" s="5"/>
      <c r="RBA154" s="5"/>
      <c r="RBB154" s="5"/>
      <c r="RBC154" s="5"/>
      <c r="RBD154" s="5"/>
      <c r="RBE154" s="5"/>
      <c r="RBF154" s="5"/>
      <c r="RBG154" s="5"/>
      <c r="RBH154" s="5"/>
      <c r="RBI154" s="5"/>
      <c r="RBJ154" s="5"/>
      <c r="RBK154" s="5"/>
      <c r="RBL154" s="5"/>
      <c r="RBM154" s="5"/>
      <c r="RBN154" s="5"/>
      <c r="RBO154" s="5"/>
      <c r="RBP154" s="5"/>
      <c r="RBQ154" s="5"/>
      <c r="RBR154" s="5"/>
      <c r="RBS154" s="5"/>
      <c r="RBT154" s="5"/>
      <c r="RBU154" s="5"/>
      <c r="RBV154" s="5"/>
      <c r="RBW154" s="5"/>
      <c r="RBX154" s="5"/>
      <c r="RBY154" s="5"/>
      <c r="RBZ154" s="5"/>
      <c r="RCA154" s="5"/>
      <c r="RCB154" s="5"/>
      <c r="RCC154" s="5"/>
      <c r="RCD154" s="5"/>
      <c r="RCE154" s="5"/>
      <c r="RCF154" s="5"/>
      <c r="RCG154" s="5"/>
      <c r="RCH154" s="5"/>
      <c r="RCI154" s="5"/>
      <c r="RCJ154" s="5"/>
      <c r="RCK154" s="5"/>
      <c r="RCL154" s="5"/>
      <c r="RCM154" s="5"/>
      <c r="RCN154" s="5"/>
      <c r="RCO154" s="5"/>
      <c r="RCP154" s="5"/>
      <c r="RCQ154" s="5"/>
      <c r="RCR154" s="5"/>
      <c r="RCS154" s="5"/>
      <c r="RCT154" s="5"/>
      <c r="RCU154" s="5"/>
      <c r="RCV154" s="5"/>
      <c r="RCW154" s="5"/>
      <c r="RCX154" s="5"/>
      <c r="RCY154" s="5"/>
      <c r="RCZ154" s="5"/>
      <c r="RDA154" s="5"/>
      <c r="RDB154" s="5"/>
      <c r="RDC154" s="5"/>
      <c r="RDD154" s="5"/>
      <c r="RDE154" s="5"/>
      <c r="RDF154" s="5"/>
      <c r="RDG154" s="5"/>
      <c r="RDH154" s="5"/>
      <c r="RDI154" s="5"/>
      <c r="RDJ154" s="5"/>
      <c r="RDK154" s="5"/>
      <c r="RDL154" s="5"/>
      <c r="RDM154" s="5"/>
      <c r="RDN154" s="5"/>
      <c r="RDO154" s="5"/>
      <c r="RDP154" s="5"/>
      <c r="RDQ154" s="5"/>
      <c r="RDR154" s="5"/>
      <c r="RDS154" s="5"/>
      <c r="RDT154" s="5"/>
      <c r="RDU154" s="5"/>
      <c r="RDV154" s="5"/>
      <c r="RDW154" s="5"/>
      <c r="RDX154" s="5"/>
      <c r="RDY154" s="5"/>
      <c r="RDZ154" s="5"/>
      <c r="REA154" s="5"/>
      <c r="REB154" s="5"/>
      <c r="REC154" s="5"/>
      <c r="RED154" s="5"/>
      <c r="REE154" s="5"/>
      <c r="REF154" s="5"/>
      <c r="REG154" s="5"/>
      <c r="REH154" s="5"/>
      <c r="REI154" s="5"/>
      <c r="REJ154" s="5"/>
      <c r="REK154" s="5"/>
      <c r="REL154" s="5"/>
      <c r="REM154" s="5"/>
      <c r="REN154" s="5"/>
      <c r="REO154" s="5"/>
      <c r="REP154" s="5"/>
      <c r="REQ154" s="5"/>
      <c r="RER154" s="5"/>
      <c r="RES154" s="5"/>
      <c r="RET154" s="5"/>
      <c r="REU154" s="5"/>
      <c r="REV154" s="5"/>
      <c r="REW154" s="5"/>
      <c r="REX154" s="5"/>
      <c r="REY154" s="5"/>
      <c r="REZ154" s="5"/>
      <c r="RFA154" s="5"/>
      <c r="RFB154" s="5"/>
      <c r="RFC154" s="5"/>
      <c r="RFD154" s="5"/>
      <c r="RFE154" s="5"/>
      <c r="RFF154" s="5"/>
      <c r="RFG154" s="5"/>
      <c r="RFH154" s="5"/>
      <c r="RFI154" s="5"/>
      <c r="RFJ154" s="5"/>
      <c r="RFK154" s="5"/>
      <c r="RFL154" s="5"/>
      <c r="RFM154" s="5"/>
      <c r="RFN154" s="5"/>
      <c r="RFO154" s="5"/>
      <c r="RFP154" s="5"/>
      <c r="RFQ154" s="5"/>
      <c r="RFR154" s="5"/>
      <c r="RFS154" s="5"/>
      <c r="RFT154" s="5"/>
      <c r="RFU154" s="5"/>
      <c r="RFV154" s="5"/>
      <c r="RFW154" s="5"/>
      <c r="RFX154" s="5"/>
      <c r="RFY154" s="5"/>
      <c r="RFZ154" s="5"/>
      <c r="RGA154" s="5"/>
      <c r="RGB154" s="5"/>
      <c r="RGC154" s="5"/>
      <c r="RGD154" s="5"/>
      <c r="RGE154" s="5"/>
      <c r="RGF154" s="5"/>
      <c r="RGG154" s="5"/>
      <c r="RGH154" s="5"/>
      <c r="RGI154" s="5"/>
      <c r="RGJ154" s="5"/>
      <c r="RGK154" s="5"/>
      <c r="RGL154" s="5"/>
      <c r="RGM154" s="5"/>
      <c r="RGN154" s="5"/>
      <c r="RGO154" s="5"/>
      <c r="RGP154" s="5"/>
      <c r="RGQ154" s="5"/>
      <c r="RGR154" s="5"/>
      <c r="RGS154" s="5"/>
      <c r="RGT154" s="5"/>
      <c r="RGU154" s="5"/>
      <c r="RGV154" s="5"/>
      <c r="RGW154" s="5"/>
      <c r="RGX154" s="5"/>
      <c r="RGY154" s="5"/>
      <c r="RGZ154" s="5"/>
      <c r="RHA154" s="5"/>
      <c r="RHB154" s="5"/>
      <c r="RHC154" s="5"/>
      <c r="RHD154" s="5"/>
      <c r="RHE154" s="5"/>
      <c r="RHF154" s="5"/>
      <c r="RHG154" s="5"/>
      <c r="RHH154" s="5"/>
      <c r="RHI154" s="5"/>
      <c r="RHJ154" s="5"/>
      <c r="RHK154" s="5"/>
      <c r="RHL154" s="5"/>
      <c r="RHM154" s="5"/>
      <c r="RHN154" s="5"/>
      <c r="RHO154" s="5"/>
      <c r="RHP154" s="5"/>
      <c r="RHQ154" s="5"/>
      <c r="RHR154" s="5"/>
      <c r="RHS154" s="5"/>
      <c r="RHT154" s="5"/>
      <c r="RHU154" s="5"/>
      <c r="RHV154" s="5"/>
      <c r="RHW154" s="5"/>
      <c r="RHX154" s="5"/>
      <c r="RHY154" s="5"/>
      <c r="RHZ154" s="5"/>
      <c r="RIA154" s="5"/>
      <c r="RIB154" s="5"/>
      <c r="RIC154" s="5"/>
      <c r="RID154" s="5"/>
      <c r="RIE154" s="5"/>
      <c r="RIF154" s="5"/>
      <c r="RIG154" s="5"/>
      <c r="RIH154" s="5"/>
      <c r="RII154" s="5"/>
      <c r="RIJ154" s="5"/>
      <c r="RIK154" s="5"/>
      <c r="RIL154" s="5"/>
      <c r="RIM154" s="5"/>
      <c r="RIN154" s="5"/>
      <c r="RIO154" s="5"/>
      <c r="RIP154" s="5"/>
      <c r="RIQ154" s="5"/>
      <c r="RIR154" s="5"/>
      <c r="RIS154" s="5"/>
      <c r="RIT154" s="5"/>
      <c r="RIU154" s="5"/>
      <c r="RIV154" s="5"/>
      <c r="RIW154" s="5"/>
      <c r="RIX154" s="5"/>
      <c r="RIY154" s="5"/>
      <c r="RIZ154" s="5"/>
      <c r="RJA154" s="5"/>
      <c r="RJB154" s="5"/>
      <c r="RJC154" s="5"/>
      <c r="RJD154" s="5"/>
      <c r="RJE154" s="5"/>
      <c r="RJF154" s="5"/>
      <c r="RJG154" s="5"/>
      <c r="RJH154" s="5"/>
      <c r="RJI154" s="5"/>
      <c r="RJJ154" s="5"/>
      <c r="RJK154" s="5"/>
      <c r="RJL154" s="5"/>
      <c r="RJM154" s="5"/>
      <c r="RJN154" s="5"/>
      <c r="RJO154" s="5"/>
      <c r="RJP154" s="5"/>
      <c r="RJQ154" s="5"/>
      <c r="RJR154" s="5"/>
      <c r="RJS154" s="5"/>
      <c r="RJT154" s="5"/>
      <c r="RJU154" s="5"/>
      <c r="RJV154" s="5"/>
      <c r="RJW154" s="5"/>
      <c r="RJX154" s="5"/>
      <c r="RJY154" s="5"/>
      <c r="RJZ154" s="5"/>
      <c r="RKA154" s="5"/>
      <c r="RKB154" s="5"/>
      <c r="RKC154" s="5"/>
      <c r="RKD154" s="5"/>
      <c r="RKE154" s="5"/>
      <c r="RKF154" s="5"/>
      <c r="RKG154" s="5"/>
      <c r="RKH154" s="5"/>
      <c r="RKI154" s="5"/>
      <c r="RKJ154" s="5"/>
      <c r="RKK154" s="5"/>
      <c r="RKL154" s="5"/>
      <c r="RKM154" s="5"/>
      <c r="RKN154" s="5"/>
      <c r="RKO154" s="5"/>
      <c r="RKP154" s="5"/>
      <c r="RKQ154" s="5"/>
      <c r="RKR154" s="5"/>
      <c r="RKS154" s="5"/>
      <c r="RKT154" s="5"/>
      <c r="RKU154" s="5"/>
      <c r="RKV154" s="5"/>
      <c r="RKW154" s="5"/>
      <c r="RKX154" s="5"/>
      <c r="RKY154" s="5"/>
      <c r="RKZ154" s="5"/>
      <c r="RLA154" s="5"/>
      <c r="RLB154" s="5"/>
      <c r="RLC154" s="5"/>
      <c r="RLD154" s="5"/>
      <c r="RLE154" s="5"/>
      <c r="RLF154" s="5"/>
      <c r="RLG154" s="5"/>
      <c r="RLH154" s="5"/>
      <c r="RLI154" s="5"/>
      <c r="RLJ154" s="5"/>
      <c r="RLK154" s="5"/>
      <c r="RLL154" s="5"/>
      <c r="RLM154" s="5"/>
      <c r="RLN154" s="5"/>
      <c r="RLO154" s="5"/>
      <c r="RLP154" s="5"/>
      <c r="RLQ154" s="5"/>
      <c r="RLR154" s="5"/>
      <c r="RLS154" s="5"/>
      <c r="RLT154" s="5"/>
      <c r="RLU154" s="5"/>
      <c r="RLV154" s="5"/>
      <c r="RLW154" s="5"/>
      <c r="RLX154" s="5"/>
      <c r="RLY154" s="5"/>
      <c r="RLZ154" s="5"/>
      <c r="RMA154" s="5"/>
      <c r="RMB154" s="5"/>
      <c r="RMC154" s="5"/>
      <c r="RMD154" s="5"/>
      <c r="RME154" s="5"/>
      <c r="RMF154" s="5"/>
      <c r="RMG154" s="5"/>
      <c r="RMH154" s="5"/>
      <c r="RMI154" s="5"/>
      <c r="RMJ154" s="5"/>
      <c r="RMK154" s="5"/>
      <c r="RML154" s="5"/>
      <c r="RMM154" s="5"/>
      <c r="RMN154" s="5"/>
      <c r="RMO154" s="5"/>
      <c r="RMP154" s="5"/>
      <c r="RMQ154" s="5"/>
      <c r="RMR154" s="5"/>
      <c r="RMS154" s="5"/>
      <c r="RMT154" s="5"/>
      <c r="RMU154" s="5"/>
      <c r="RMV154" s="5"/>
      <c r="RMW154" s="5"/>
      <c r="RMX154" s="5"/>
      <c r="RMY154" s="5"/>
      <c r="RMZ154" s="5"/>
      <c r="RNA154" s="5"/>
      <c r="RNB154" s="5"/>
      <c r="RNC154" s="5"/>
      <c r="RND154" s="5"/>
      <c r="RNE154" s="5"/>
      <c r="RNF154" s="5"/>
      <c r="RNG154" s="5"/>
      <c r="RNH154" s="5"/>
      <c r="RNI154" s="5"/>
      <c r="RNJ154" s="5"/>
      <c r="RNK154" s="5"/>
      <c r="RNL154" s="5"/>
      <c r="RNM154" s="5"/>
      <c r="RNN154" s="5"/>
      <c r="RNO154" s="5"/>
      <c r="RNP154" s="5"/>
      <c r="RNQ154" s="5"/>
      <c r="RNR154" s="5"/>
      <c r="RNS154" s="5"/>
      <c r="RNT154" s="5"/>
      <c r="RNU154" s="5"/>
      <c r="RNV154" s="5"/>
      <c r="RNW154" s="5"/>
      <c r="RNX154" s="5"/>
      <c r="RNY154" s="5"/>
      <c r="RNZ154" s="5"/>
      <c r="ROA154" s="5"/>
      <c r="ROB154" s="5"/>
      <c r="ROC154" s="5"/>
      <c r="ROD154" s="5"/>
      <c r="ROE154" s="5"/>
      <c r="ROF154" s="5"/>
      <c r="ROG154" s="5"/>
      <c r="ROH154" s="5"/>
      <c r="ROI154" s="5"/>
      <c r="ROJ154" s="5"/>
      <c r="ROK154" s="5"/>
      <c r="ROL154" s="5"/>
      <c r="ROM154" s="5"/>
      <c r="RON154" s="5"/>
      <c r="ROO154" s="5"/>
      <c r="ROP154" s="5"/>
      <c r="ROQ154" s="5"/>
      <c r="ROR154" s="5"/>
      <c r="ROS154" s="5"/>
      <c r="ROT154" s="5"/>
      <c r="ROU154" s="5"/>
      <c r="ROV154" s="5"/>
      <c r="ROW154" s="5"/>
      <c r="ROX154" s="5"/>
      <c r="ROY154" s="5"/>
      <c r="ROZ154" s="5"/>
      <c r="RPA154" s="5"/>
      <c r="RPB154" s="5"/>
      <c r="RPC154" s="5"/>
      <c r="RPD154" s="5"/>
      <c r="RPE154" s="5"/>
      <c r="RPF154" s="5"/>
      <c r="RPG154" s="5"/>
      <c r="RPH154" s="5"/>
      <c r="RPI154" s="5"/>
      <c r="RPJ154" s="5"/>
      <c r="RPK154" s="5"/>
      <c r="RPL154" s="5"/>
      <c r="RPM154" s="5"/>
      <c r="RPN154" s="5"/>
      <c r="RPO154" s="5"/>
      <c r="RPP154" s="5"/>
      <c r="RPQ154" s="5"/>
      <c r="RPR154" s="5"/>
      <c r="RPS154" s="5"/>
      <c r="RPT154" s="5"/>
      <c r="RPU154" s="5"/>
      <c r="RPV154" s="5"/>
      <c r="RPW154" s="5"/>
      <c r="RPX154" s="5"/>
      <c r="RPY154" s="5"/>
      <c r="RPZ154" s="5"/>
      <c r="RQA154" s="5"/>
      <c r="RQB154" s="5"/>
      <c r="RQC154" s="5"/>
      <c r="RQD154" s="5"/>
      <c r="RQE154" s="5"/>
      <c r="RQF154" s="5"/>
      <c r="RQG154" s="5"/>
      <c r="RQH154" s="5"/>
      <c r="RQI154" s="5"/>
      <c r="RQJ154" s="5"/>
      <c r="RQK154" s="5"/>
      <c r="RQL154" s="5"/>
      <c r="RQM154" s="5"/>
      <c r="RQN154" s="5"/>
      <c r="RQO154" s="5"/>
      <c r="RQP154" s="5"/>
      <c r="RQQ154" s="5"/>
      <c r="RQR154" s="5"/>
      <c r="RQS154" s="5"/>
      <c r="RQT154" s="5"/>
      <c r="RQU154" s="5"/>
      <c r="RQV154" s="5"/>
      <c r="RQW154" s="5"/>
      <c r="RQX154" s="5"/>
      <c r="RQY154" s="5"/>
      <c r="RQZ154" s="5"/>
      <c r="RRA154" s="5"/>
      <c r="RRB154" s="5"/>
      <c r="RRC154" s="5"/>
      <c r="RRD154" s="5"/>
      <c r="RRE154" s="5"/>
      <c r="RRF154" s="5"/>
      <c r="RRG154" s="5"/>
      <c r="RRH154" s="5"/>
      <c r="RRI154" s="5"/>
      <c r="RRJ154" s="5"/>
      <c r="RRK154" s="5"/>
      <c r="RRL154" s="5"/>
      <c r="RRM154" s="5"/>
      <c r="RRN154" s="5"/>
      <c r="RRO154" s="5"/>
      <c r="RRP154" s="5"/>
      <c r="RRQ154" s="5"/>
      <c r="RRR154" s="5"/>
      <c r="RRS154" s="5"/>
      <c r="RRT154" s="5"/>
      <c r="RRU154" s="5"/>
      <c r="RRV154" s="5"/>
      <c r="RRW154" s="5"/>
      <c r="RRX154" s="5"/>
      <c r="RRY154" s="5"/>
      <c r="RRZ154" s="5"/>
      <c r="RSA154" s="5"/>
      <c r="RSB154" s="5"/>
      <c r="RSC154" s="5"/>
      <c r="RSD154" s="5"/>
      <c r="RSE154" s="5"/>
      <c r="RSF154" s="5"/>
      <c r="RSG154" s="5"/>
      <c r="RSH154" s="5"/>
      <c r="RSI154" s="5"/>
      <c r="RSJ154" s="5"/>
      <c r="RSK154" s="5"/>
      <c r="RSL154" s="5"/>
      <c r="RSM154" s="5"/>
      <c r="RSN154" s="5"/>
      <c r="RSO154" s="5"/>
      <c r="RSP154" s="5"/>
      <c r="RSQ154" s="5"/>
      <c r="RSR154" s="5"/>
      <c r="RSS154" s="5"/>
      <c r="RST154" s="5"/>
      <c r="RSU154" s="5"/>
      <c r="RSV154" s="5"/>
      <c r="RSW154" s="5"/>
      <c r="RSX154" s="5"/>
      <c r="RSY154" s="5"/>
      <c r="RSZ154" s="5"/>
      <c r="RTA154" s="5"/>
      <c r="RTB154" s="5"/>
      <c r="RTC154" s="5"/>
      <c r="RTD154" s="5"/>
      <c r="RTE154" s="5"/>
      <c r="RTF154" s="5"/>
      <c r="RTG154" s="5"/>
      <c r="RTH154" s="5"/>
      <c r="RTI154" s="5"/>
      <c r="RTJ154" s="5"/>
      <c r="RTK154" s="5"/>
      <c r="RTL154" s="5"/>
      <c r="RTM154" s="5"/>
      <c r="RTN154" s="5"/>
      <c r="RTO154" s="5"/>
      <c r="RTP154" s="5"/>
      <c r="RTQ154" s="5"/>
      <c r="RTR154" s="5"/>
      <c r="RTS154" s="5"/>
      <c r="RTT154" s="5"/>
      <c r="RTU154" s="5"/>
      <c r="RTV154" s="5"/>
      <c r="RTW154" s="5"/>
      <c r="RTX154" s="5"/>
      <c r="RTY154" s="5"/>
      <c r="RTZ154" s="5"/>
      <c r="RUA154" s="5"/>
      <c r="RUB154" s="5"/>
      <c r="RUC154" s="5"/>
      <c r="RUD154" s="5"/>
      <c r="RUE154" s="5"/>
      <c r="RUF154" s="5"/>
      <c r="RUG154" s="5"/>
      <c r="RUH154" s="5"/>
      <c r="RUI154" s="5"/>
      <c r="RUJ154" s="5"/>
      <c r="RUK154" s="5"/>
      <c r="RUL154" s="5"/>
      <c r="RUM154" s="5"/>
      <c r="RUN154" s="5"/>
      <c r="RUO154" s="5"/>
      <c r="RUP154" s="5"/>
      <c r="RUQ154" s="5"/>
      <c r="RUR154" s="5"/>
      <c r="RUS154" s="5"/>
      <c r="RUT154" s="5"/>
      <c r="RUU154" s="5"/>
      <c r="RUV154" s="5"/>
      <c r="RUW154" s="5"/>
      <c r="RUX154" s="5"/>
      <c r="RUY154" s="5"/>
      <c r="RUZ154" s="5"/>
      <c r="RVA154" s="5"/>
      <c r="RVB154" s="5"/>
      <c r="RVC154" s="5"/>
      <c r="RVD154" s="5"/>
      <c r="RVE154" s="5"/>
      <c r="RVF154" s="5"/>
      <c r="RVG154" s="5"/>
      <c r="RVH154" s="5"/>
      <c r="RVI154" s="5"/>
      <c r="RVJ154" s="5"/>
      <c r="RVK154" s="5"/>
      <c r="RVL154" s="5"/>
      <c r="RVM154" s="5"/>
      <c r="RVN154" s="5"/>
      <c r="RVO154" s="5"/>
      <c r="RVP154" s="5"/>
      <c r="RVQ154" s="5"/>
      <c r="RVR154" s="5"/>
      <c r="RVS154" s="5"/>
      <c r="RVT154" s="5"/>
      <c r="RVU154" s="5"/>
      <c r="RVV154" s="5"/>
      <c r="RVW154" s="5"/>
      <c r="RVX154" s="5"/>
      <c r="RVY154" s="5"/>
      <c r="RVZ154" s="5"/>
      <c r="RWA154" s="5"/>
      <c r="RWB154" s="5"/>
      <c r="RWC154" s="5"/>
      <c r="RWD154" s="5"/>
      <c r="RWE154" s="5"/>
      <c r="RWF154" s="5"/>
      <c r="RWG154" s="5"/>
      <c r="RWH154" s="5"/>
      <c r="RWI154" s="5"/>
      <c r="RWJ154" s="5"/>
      <c r="RWK154" s="5"/>
      <c r="RWL154" s="5"/>
      <c r="RWM154" s="5"/>
      <c r="RWN154" s="5"/>
      <c r="RWO154" s="5"/>
      <c r="RWP154" s="5"/>
      <c r="RWQ154" s="5"/>
      <c r="RWR154" s="5"/>
      <c r="RWS154" s="5"/>
      <c r="RWT154" s="5"/>
      <c r="RWU154" s="5"/>
      <c r="RWV154" s="5"/>
      <c r="RWW154" s="5"/>
      <c r="RWX154" s="5"/>
      <c r="RWY154" s="5"/>
      <c r="RWZ154" s="5"/>
      <c r="RXA154" s="5"/>
      <c r="RXB154" s="5"/>
      <c r="RXC154" s="5"/>
      <c r="RXD154" s="5"/>
      <c r="RXE154" s="5"/>
      <c r="RXF154" s="5"/>
      <c r="RXG154" s="5"/>
      <c r="RXH154" s="5"/>
      <c r="RXI154" s="5"/>
      <c r="RXJ154" s="5"/>
      <c r="RXK154" s="5"/>
      <c r="RXL154" s="5"/>
      <c r="RXM154" s="5"/>
      <c r="RXN154" s="5"/>
      <c r="RXO154" s="5"/>
      <c r="RXP154" s="5"/>
      <c r="RXQ154" s="5"/>
      <c r="RXR154" s="5"/>
      <c r="RXS154" s="5"/>
      <c r="RXT154" s="5"/>
      <c r="RXU154" s="5"/>
      <c r="RXV154" s="5"/>
      <c r="RXW154" s="5"/>
      <c r="RXX154" s="5"/>
      <c r="RXY154" s="5"/>
      <c r="RXZ154" s="5"/>
      <c r="RYA154" s="5"/>
      <c r="RYB154" s="5"/>
      <c r="RYC154" s="5"/>
      <c r="RYD154" s="5"/>
      <c r="RYE154" s="5"/>
      <c r="RYF154" s="5"/>
      <c r="RYG154" s="5"/>
      <c r="RYH154" s="5"/>
      <c r="RYI154" s="5"/>
      <c r="RYJ154" s="5"/>
      <c r="RYK154" s="5"/>
      <c r="RYL154" s="5"/>
      <c r="RYM154" s="5"/>
      <c r="RYN154" s="5"/>
      <c r="RYO154" s="5"/>
      <c r="RYP154" s="5"/>
      <c r="RYQ154" s="5"/>
      <c r="RYR154" s="5"/>
      <c r="RYS154" s="5"/>
      <c r="RYT154" s="5"/>
      <c r="RYU154" s="5"/>
      <c r="RYV154" s="5"/>
      <c r="RYW154" s="5"/>
      <c r="RYX154" s="5"/>
      <c r="RYY154" s="5"/>
      <c r="RYZ154" s="5"/>
      <c r="RZA154" s="5"/>
      <c r="RZB154" s="5"/>
      <c r="RZC154" s="5"/>
      <c r="RZD154" s="5"/>
      <c r="RZE154" s="5"/>
      <c r="RZF154" s="5"/>
      <c r="RZG154" s="5"/>
      <c r="RZH154" s="5"/>
      <c r="RZI154" s="5"/>
      <c r="RZJ154" s="5"/>
      <c r="RZK154" s="5"/>
      <c r="RZL154" s="5"/>
      <c r="RZM154" s="5"/>
      <c r="RZN154" s="5"/>
      <c r="RZO154" s="5"/>
      <c r="RZP154" s="5"/>
      <c r="RZQ154" s="5"/>
      <c r="RZR154" s="5"/>
      <c r="RZS154" s="5"/>
      <c r="RZT154" s="5"/>
      <c r="RZU154" s="5"/>
      <c r="RZV154" s="5"/>
      <c r="RZW154" s="5"/>
      <c r="RZX154" s="5"/>
      <c r="RZY154" s="5"/>
      <c r="RZZ154" s="5"/>
      <c r="SAA154" s="5"/>
      <c r="SAB154" s="5"/>
      <c r="SAC154" s="5"/>
      <c r="SAD154" s="5"/>
      <c r="SAE154" s="5"/>
      <c r="SAF154" s="5"/>
      <c r="SAG154" s="5"/>
      <c r="SAH154" s="5"/>
      <c r="SAI154" s="5"/>
      <c r="SAJ154" s="5"/>
      <c r="SAK154" s="5"/>
      <c r="SAL154" s="5"/>
      <c r="SAM154" s="5"/>
      <c r="SAN154" s="5"/>
      <c r="SAO154" s="5"/>
      <c r="SAP154" s="5"/>
      <c r="SAQ154" s="5"/>
      <c r="SAR154" s="5"/>
      <c r="SAS154" s="5"/>
      <c r="SAT154" s="5"/>
      <c r="SAU154" s="5"/>
      <c r="SAV154" s="5"/>
      <c r="SAW154" s="5"/>
      <c r="SAX154" s="5"/>
      <c r="SAY154" s="5"/>
      <c r="SAZ154" s="5"/>
      <c r="SBA154" s="5"/>
      <c r="SBB154" s="5"/>
      <c r="SBC154" s="5"/>
      <c r="SBD154" s="5"/>
      <c r="SBE154" s="5"/>
      <c r="SBF154" s="5"/>
      <c r="SBG154" s="5"/>
      <c r="SBH154" s="5"/>
      <c r="SBI154" s="5"/>
      <c r="SBJ154" s="5"/>
      <c r="SBK154" s="5"/>
      <c r="SBL154" s="5"/>
      <c r="SBM154" s="5"/>
      <c r="SBN154" s="5"/>
      <c r="SBO154" s="5"/>
      <c r="SBP154" s="5"/>
      <c r="SBQ154" s="5"/>
      <c r="SBR154" s="5"/>
      <c r="SBS154" s="5"/>
      <c r="SBT154" s="5"/>
      <c r="SBU154" s="5"/>
      <c r="SBV154" s="5"/>
      <c r="SBW154" s="5"/>
      <c r="SBX154" s="5"/>
      <c r="SBY154" s="5"/>
      <c r="SBZ154" s="5"/>
      <c r="SCA154" s="5"/>
      <c r="SCB154" s="5"/>
      <c r="SCC154" s="5"/>
      <c r="SCD154" s="5"/>
      <c r="SCE154" s="5"/>
      <c r="SCF154" s="5"/>
      <c r="SCG154" s="5"/>
      <c r="SCH154" s="5"/>
      <c r="SCI154" s="5"/>
      <c r="SCJ154" s="5"/>
      <c r="SCK154" s="5"/>
      <c r="SCL154" s="5"/>
      <c r="SCM154" s="5"/>
      <c r="SCN154" s="5"/>
      <c r="SCO154" s="5"/>
      <c r="SCP154" s="5"/>
      <c r="SCQ154" s="5"/>
      <c r="SCR154" s="5"/>
      <c r="SCS154" s="5"/>
      <c r="SCT154" s="5"/>
      <c r="SCU154" s="5"/>
      <c r="SCV154" s="5"/>
      <c r="SCW154" s="5"/>
      <c r="SCX154" s="5"/>
      <c r="SCY154" s="5"/>
      <c r="SCZ154" s="5"/>
      <c r="SDA154" s="5"/>
      <c r="SDB154" s="5"/>
      <c r="SDC154" s="5"/>
      <c r="SDD154" s="5"/>
      <c r="SDE154" s="5"/>
      <c r="SDF154" s="5"/>
      <c r="SDG154" s="5"/>
      <c r="SDH154" s="5"/>
      <c r="SDI154" s="5"/>
      <c r="SDJ154" s="5"/>
      <c r="SDK154" s="5"/>
      <c r="SDL154" s="5"/>
      <c r="SDM154" s="5"/>
      <c r="SDN154" s="5"/>
      <c r="SDO154" s="5"/>
      <c r="SDP154" s="5"/>
      <c r="SDQ154" s="5"/>
      <c r="SDR154" s="5"/>
      <c r="SDS154" s="5"/>
      <c r="SDT154" s="5"/>
      <c r="SDU154" s="5"/>
      <c r="SDV154" s="5"/>
      <c r="SDW154" s="5"/>
      <c r="SDX154" s="5"/>
      <c r="SDY154" s="5"/>
      <c r="SDZ154" s="5"/>
      <c r="SEA154" s="5"/>
      <c r="SEB154" s="5"/>
      <c r="SEC154" s="5"/>
      <c r="SED154" s="5"/>
      <c r="SEE154" s="5"/>
      <c r="SEF154" s="5"/>
      <c r="SEG154" s="5"/>
      <c r="SEH154" s="5"/>
      <c r="SEI154" s="5"/>
      <c r="SEJ154" s="5"/>
      <c r="SEK154" s="5"/>
      <c r="SEL154" s="5"/>
      <c r="SEM154" s="5"/>
      <c r="SEN154" s="5"/>
      <c r="SEO154" s="5"/>
      <c r="SEP154" s="5"/>
      <c r="SEQ154" s="5"/>
      <c r="SER154" s="5"/>
      <c r="SES154" s="5"/>
      <c r="SET154" s="5"/>
      <c r="SEU154" s="5"/>
      <c r="SEV154" s="5"/>
      <c r="SEW154" s="5"/>
      <c r="SEX154" s="5"/>
      <c r="SEY154" s="5"/>
      <c r="SEZ154" s="5"/>
      <c r="SFA154" s="5"/>
      <c r="SFB154" s="5"/>
      <c r="SFC154" s="5"/>
      <c r="SFD154" s="5"/>
      <c r="SFE154" s="5"/>
      <c r="SFF154" s="5"/>
      <c r="SFG154" s="5"/>
      <c r="SFH154" s="5"/>
      <c r="SFI154" s="5"/>
      <c r="SFJ154" s="5"/>
      <c r="SFK154" s="5"/>
      <c r="SFL154" s="5"/>
      <c r="SFM154" s="5"/>
      <c r="SFN154" s="5"/>
      <c r="SFO154" s="5"/>
      <c r="SFP154" s="5"/>
      <c r="SFQ154" s="5"/>
      <c r="SFR154" s="5"/>
      <c r="SFS154" s="5"/>
      <c r="SFT154" s="5"/>
      <c r="SFU154" s="5"/>
      <c r="SFV154" s="5"/>
      <c r="SFW154" s="5"/>
      <c r="SFX154" s="5"/>
      <c r="SFY154" s="5"/>
      <c r="SFZ154" s="5"/>
      <c r="SGA154" s="5"/>
      <c r="SGB154" s="5"/>
      <c r="SGC154" s="5"/>
      <c r="SGD154" s="5"/>
      <c r="SGE154" s="5"/>
      <c r="SGF154" s="5"/>
      <c r="SGG154" s="5"/>
      <c r="SGH154" s="5"/>
      <c r="SGI154" s="5"/>
      <c r="SGJ154" s="5"/>
      <c r="SGK154" s="5"/>
      <c r="SGL154" s="5"/>
      <c r="SGM154" s="5"/>
      <c r="SGN154" s="5"/>
      <c r="SGO154" s="5"/>
      <c r="SGP154" s="5"/>
      <c r="SGQ154" s="5"/>
      <c r="SGR154" s="5"/>
      <c r="SGS154" s="5"/>
      <c r="SGT154" s="5"/>
      <c r="SGU154" s="5"/>
      <c r="SGV154" s="5"/>
      <c r="SGW154" s="5"/>
      <c r="SGX154" s="5"/>
      <c r="SGY154" s="5"/>
      <c r="SGZ154" s="5"/>
      <c r="SHA154" s="5"/>
      <c r="SHB154" s="5"/>
      <c r="SHC154" s="5"/>
      <c r="SHD154" s="5"/>
      <c r="SHE154" s="5"/>
      <c r="SHF154" s="5"/>
      <c r="SHG154" s="5"/>
      <c r="SHH154" s="5"/>
      <c r="SHI154" s="5"/>
      <c r="SHJ154" s="5"/>
      <c r="SHK154" s="5"/>
      <c r="SHL154" s="5"/>
      <c r="SHM154" s="5"/>
      <c r="SHN154" s="5"/>
      <c r="SHO154" s="5"/>
      <c r="SHP154" s="5"/>
      <c r="SHQ154" s="5"/>
      <c r="SHR154" s="5"/>
      <c r="SHS154" s="5"/>
      <c r="SHT154" s="5"/>
      <c r="SHU154" s="5"/>
      <c r="SHV154" s="5"/>
      <c r="SHW154" s="5"/>
      <c r="SHX154" s="5"/>
      <c r="SHY154" s="5"/>
      <c r="SHZ154" s="5"/>
      <c r="SIA154" s="5"/>
      <c r="SIB154" s="5"/>
      <c r="SIC154" s="5"/>
      <c r="SID154" s="5"/>
      <c r="SIE154" s="5"/>
      <c r="SIF154" s="5"/>
      <c r="SIG154" s="5"/>
      <c r="SIH154" s="5"/>
      <c r="SII154" s="5"/>
      <c r="SIJ154" s="5"/>
      <c r="SIK154" s="5"/>
      <c r="SIL154" s="5"/>
      <c r="SIM154" s="5"/>
      <c r="SIN154" s="5"/>
      <c r="SIO154" s="5"/>
      <c r="SIP154" s="5"/>
      <c r="SIQ154" s="5"/>
      <c r="SIR154" s="5"/>
      <c r="SIS154" s="5"/>
      <c r="SIT154" s="5"/>
      <c r="SIU154" s="5"/>
      <c r="SIV154" s="5"/>
      <c r="SIW154" s="5"/>
      <c r="SIX154" s="5"/>
      <c r="SIY154" s="5"/>
      <c r="SIZ154" s="5"/>
      <c r="SJA154" s="5"/>
      <c r="SJB154" s="5"/>
      <c r="SJC154" s="5"/>
      <c r="SJD154" s="5"/>
      <c r="SJE154" s="5"/>
      <c r="SJF154" s="5"/>
      <c r="SJG154" s="5"/>
      <c r="SJH154" s="5"/>
      <c r="SJI154" s="5"/>
      <c r="SJJ154" s="5"/>
      <c r="SJK154" s="5"/>
      <c r="SJL154" s="5"/>
      <c r="SJM154" s="5"/>
      <c r="SJN154" s="5"/>
      <c r="SJO154" s="5"/>
      <c r="SJP154" s="5"/>
      <c r="SJQ154" s="5"/>
      <c r="SJR154" s="5"/>
      <c r="SJS154" s="5"/>
      <c r="SJT154" s="5"/>
      <c r="SJU154" s="5"/>
      <c r="SJV154" s="5"/>
      <c r="SJW154" s="5"/>
      <c r="SJX154" s="5"/>
      <c r="SJY154" s="5"/>
      <c r="SJZ154" s="5"/>
      <c r="SKA154" s="5"/>
      <c r="SKB154" s="5"/>
      <c r="SKC154" s="5"/>
      <c r="SKD154" s="5"/>
      <c r="SKE154" s="5"/>
      <c r="SKF154" s="5"/>
      <c r="SKG154" s="5"/>
      <c r="SKH154" s="5"/>
      <c r="SKI154" s="5"/>
      <c r="SKJ154" s="5"/>
      <c r="SKK154" s="5"/>
      <c r="SKL154" s="5"/>
      <c r="SKM154" s="5"/>
      <c r="SKN154" s="5"/>
      <c r="SKO154" s="5"/>
      <c r="SKP154" s="5"/>
      <c r="SKQ154" s="5"/>
      <c r="SKR154" s="5"/>
      <c r="SKS154" s="5"/>
      <c r="SKT154" s="5"/>
      <c r="SKU154" s="5"/>
      <c r="SKV154" s="5"/>
      <c r="SKW154" s="5"/>
      <c r="SKX154" s="5"/>
      <c r="SKY154" s="5"/>
      <c r="SKZ154" s="5"/>
      <c r="SLA154" s="5"/>
      <c r="SLB154" s="5"/>
      <c r="SLC154" s="5"/>
      <c r="SLD154" s="5"/>
      <c r="SLE154" s="5"/>
      <c r="SLF154" s="5"/>
      <c r="SLG154" s="5"/>
      <c r="SLH154" s="5"/>
      <c r="SLI154" s="5"/>
      <c r="SLJ154" s="5"/>
      <c r="SLK154" s="5"/>
      <c r="SLL154" s="5"/>
      <c r="SLM154" s="5"/>
      <c r="SLN154" s="5"/>
      <c r="SLO154" s="5"/>
      <c r="SLP154" s="5"/>
      <c r="SLQ154" s="5"/>
      <c r="SLR154" s="5"/>
      <c r="SLS154" s="5"/>
      <c r="SLT154" s="5"/>
      <c r="SLU154" s="5"/>
      <c r="SLV154" s="5"/>
      <c r="SLW154" s="5"/>
      <c r="SLX154" s="5"/>
      <c r="SLY154" s="5"/>
      <c r="SLZ154" s="5"/>
      <c r="SMA154" s="5"/>
      <c r="SMB154" s="5"/>
      <c r="SMC154" s="5"/>
      <c r="SMD154" s="5"/>
      <c r="SME154" s="5"/>
      <c r="SMF154" s="5"/>
      <c r="SMG154" s="5"/>
      <c r="SMH154" s="5"/>
      <c r="SMI154" s="5"/>
      <c r="SMJ154" s="5"/>
      <c r="SMK154" s="5"/>
      <c r="SML154" s="5"/>
      <c r="SMM154" s="5"/>
      <c r="SMN154" s="5"/>
      <c r="SMO154" s="5"/>
      <c r="SMP154" s="5"/>
      <c r="SMQ154" s="5"/>
      <c r="SMR154" s="5"/>
      <c r="SMS154" s="5"/>
      <c r="SMT154" s="5"/>
      <c r="SMU154" s="5"/>
      <c r="SMV154" s="5"/>
      <c r="SMW154" s="5"/>
      <c r="SMX154" s="5"/>
      <c r="SMY154" s="5"/>
      <c r="SMZ154" s="5"/>
      <c r="SNA154" s="5"/>
      <c r="SNB154" s="5"/>
      <c r="SNC154" s="5"/>
      <c r="SND154" s="5"/>
      <c r="SNE154" s="5"/>
      <c r="SNF154" s="5"/>
      <c r="SNG154" s="5"/>
      <c r="SNH154" s="5"/>
      <c r="SNI154" s="5"/>
      <c r="SNJ154" s="5"/>
      <c r="SNK154" s="5"/>
      <c r="SNL154" s="5"/>
      <c r="SNM154" s="5"/>
      <c r="SNN154" s="5"/>
      <c r="SNO154" s="5"/>
      <c r="SNP154" s="5"/>
      <c r="SNQ154" s="5"/>
      <c r="SNR154" s="5"/>
      <c r="SNS154" s="5"/>
      <c r="SNT154" s="5"/>
      <c r="SNU154" s="5"/>
      <c r="SNV154" s="5"/>
      <c r="SNW154" s="5"/>
      <c r="SNX154" s="5"/>
      <c r="SNY154" s="5"/>
      <c r="SNZ154" s="5"/>
      <c r="SOA154" s="5"/>
      <c r="SOB154" s="5"/>
      <c r="SOC154" s="5"/>
      <c r="SOD154" s="5"/>
      <c r="SOE154" s="5"/>
      <c r="SOF154" s="5"/>
      <c r="SOG154" s="5"/>
      <c r="SOH154" s="5"/>
      <c r="SOI154" s="5"/>
      <c r="SOJ154" s="5"/>
      <c r="SOK154" s="5"/>
      <c r="SOL154" s="5"/>
      <c r="SOM154" s="5"/>
      <c r="SON154" s="5"/>
      <c r="SOO154" s="5"/>
      <c r="SOP154" s="5"/>
      <c r="SOQ154" s="5"/>
      <c r="SOR154" s="5"/>
      <c r="SOS154" s="5"/>
      <c r="SOT154" s="5"/>
      <c r="SOU154" s="5"/>
      <c r="SOV154" s="5"/>
      <c r="SOW154" s="5"/>
      <c r="SOX154" s="5"/>
      <c r="SOY154" s="5"/>
      <c r="SOZ154" s="5"/>
      <c r="SPA154" s="5"/>
      <c r="SPB154" s="5"/>
      <c r="SPC154" s="5"/>
      <c r="SPD154" s="5"/>
      <c r="SPE154" s="5"/>
      <c r="SPF154" s="5"/>
      <c r="SPG154" s="5"/>
      <c r="SPH154" s="5"/>
      <c r="SPI154" s="5"/>
      <c r="SPJ154" s="5"/>
      <c r="SPK154" s="5"/>
      <c r="SPL154" s="5"/>
      <c r="SPM154" s="5"/>
      <c r="SPN154" s="5"/>
      <c r="SPO154" s="5"/>
      <c r="SPP154" s="5"/>
      <c r="SPQ154" s="5"/>
      <c r="SPR154" s="5"/>
      <c r="SPS154" s="5"/>
      <c r="SPT154" s="5"/>
      <c r="SPU154" s="5"/>
      <c r="SPV154" s="5"/>
      <c r="SPW154" s="5"/>
      <c r="SPX154" s="5"/>
      <c r="SPY154" s="5"/>
      <c r="SPZ154" s="5"/>
      <c r="SQA154" s="5"/>
      <c r="SQB154" s="5"/>
      <c r="SQC154" s="5"/>
      <c r="SQD154" s="5"/>
      <c r="SQE154" s="5"/>
      <c r="SQF154" s="5"/>
      <c r="SQG154" s="5"/>
      <c r="SQH154" s="5"/>
      <c r="SQI154" s="5"/>
      <c r="SQJ154" s="5"/>
      <c r="SQK154" s="5"/>
      <c r="SQL154" s="5"/>
      <c r="SQM154" s="5"/>
      <c r="SQN154" s="5"/>
      <c r="SQO154" s="5"/>
      <c r="SQP154" s="5"/>
      <c r="SQQ154" s="5"/>
      <c r="SQR154" s="5"/>
      <c r="SQS154" s="5"/>
      <c r="SQT154" s="5"/>
      <c r="SQU154" s="5"/>
      <c r="SQV154" s="5"/>
      <c r="SQW154" s="5"/>
      <c r="SQX154" s="5"/>
      <c r="SQY154" s="5"/>
      <c r="SQZ154" s="5"/>
      <c r="SRA154" s="5"/>
      <c r="SRB154" s="5"/>
      <c r="SRC154" s="5"/>
      <c r="SRD154" s="5"/>
      <c r="SRE154" s="5"/>
      <c r="SRF154" s="5"/>
      <c r="SRG154" s="5"/>
      <c r="SRH154" s="5"/>
      <c r="SRI154" s="5"/>
      <c r="SRJ154" s="5"/>
      <c r="SRK154" s="5"/>
      <c r="SRL154" s="5"/>
      <c r="SRM154" s="5"/>
      <c r="SRN154" s="5"/>
      <c r="SRO154" s="5"/>
      <c r="SRP154" s="5"/>
      <c r="SRQ154" s="5"/>
      <c r="SRR154" s="5"/>
      <c r="SRS154" s="5"/>
      <c r="SRT154" s="5"/>
      <c r="SRU154" s="5"/>
      <c r="SRV154" s="5"/>
      <c r="SRW154" s="5"/>
      <c r="SRX154" s="5"/>
      <c r="SRY154" s="5"/>
      <c r="SRZ154" s="5"/>
      <c r="SSA154" s="5"/>
      <c r="SSB154" s="5"/>
      <c r="SSC154" s="5"/>
      <c r="SSD154" s="5"/>
      <c r="SSE154" s="5"/>
      <c r="SSF154" s="5"/>
      <c r="SSG154" s="5"/>
      <c r="SSH154" s="5"/>
      <c r="SSI154" s="5"/>
      <c r="SSJ154" s="5"/>
      <c r="SSK154" s="5"/>
      <c r="SSL154" s="5"/>
      <c r="SSM154" s="5"/>
      <c r="SSN154" s="5"/>
      <c r="SSO154" s="5"/>
      <c r="SSP154" s="5"/>
      <c r="SSQ154" s="5"/>
      <c r="SSR154" s="5"/>
      <c r="SSS154" s="5"/>
      <c r="SST154" s="5"/>
      <c r="SSU154" s="5"/>
      <c r="SSV154" s="5"/>
      <c r="SSW154" s="5"/>
      <c r="SSX154" s="5"/>
      <c r="SSY154" s="5"/>
      <c r="SSZ154" s="5"/>
      <c r="STA154" s="5"/>
      <c r="STB154" s="5"/>
      <c r="STC154" s="5"/>
      <c r="STD154" s="5"/>
      <c r="STE154" s="5"/>
      <c r="STF154" s="5"/>
      <c r="STG154" s="5"/>
      <c r="STH154" s="5"/>
      <c r="STI154" s="5"/>
      <c r="STJ154" s="5"/>
      <c r="STK154" s="5"/>
      <c r="STL154" s="5"/>
      <c r="STM154" s="5"/>
      <c r="STN154" s="5"/>
      <c r="STO154" s="5"/>
      <c r="STP154" s="5"/>
      <c r="STQ154" s="5"/>
      <c r="STR154" s="5"/>
      <c r="STS154" s="5"/>
      <c r="STT154" s="5"/>
      <c r="STU154" s="5"/>
      <c r="STV154" s="5"/>
      <c r="STW154" s="5"/>
      <c r="STX154" s="5"/>
      <c r="STY154" s="5"/>
      <c r="STZ154" s="5"/>
      <c r="SUA154" s="5"/>
      <c r="SUB154" s="5"/>
      <c r="SUC154" s="5"/>
      <c r="SUD154" s="5"/>
      <c r="SUE154" s="5"/>
      <c r="SUF154" s="5"/>
      <c r="SUG154" s="5"/>
      <c r="SUH154" s="5"/>
      <c r="SUI154" s="5"/>
      <c r="SUJ154" s="5"/>
      <c r="SUK154" s="5"/>
      <c r="SUL154" s="5"/>
      <c r="SUM154" s="5"/>
      <c r="SUN154" s="5"/>
      <c r="SUO154" s="5"/>
      <c r="SUP154" s="5"/>
      <c r="SUQ154" s="5"/>
      <c r="SUR154" s="5"/>
      <c r="SUS154" s="5"/>
      <c r="SUT154" s="5"/>
      <c r="SUU154" s="5"/>
      <c r="SUV154" s="5"/>
      <c r="SUW154" s="5"/>
      <c r="SUX154" s="5"/>
      <c r="SUY154" s="5"/>
      <c r="SUZ154" s="5"/>
      <c r="SVA154" s="5"/>
      <c r="SVB154" s="5"/>
      <c r="SVC154" s="5"/>
      <c r="SVD154" s="5"/>
      <c r="SVE154" s="5"/>
      <c r="SVF154" s="5"/>
      <c r="SVG154" s="5"/>
      <c r="SVH154" s="5"/>
      <c r="SVI154" s="5"/>
      <c r="SVJ154" s="5"/>
      <c r="SVK154" s="5"/>
      <c r="SVL154" s="5"/>
      <c r="SVM154" s="5"/>
      <c r="SVN154" s="5"/>
      <c r="SVO154" s="5"/>
      <c r="SVP154" s="5"/>
      <c r="SVQ154" s="5"/>
      <c r="SVR154" s="5"/>
      <c r="SVS154" s="5"/>
      <c r="SVT154" s="5"/>
      <c r="SVU154" s="5"/>
      <c r="SVV154" s="5"/>
      <c r="SVW154" s="5"/>
      <c r="SVX154" s="5"/>
      <c r="SVY154" s="5"/>
      <c r="SVZ154" s="5"/>
      <c r="SWA154" s="5"/>
      <c r="SWB154" s="5"/>
      <c r="SWC154" s="5"/>
      <c r="SWD154" s="5"/>
      <c r="SWE154" s="5"/>
      <c r="SWF154" s="5"/>
      <c r="SWG154" s="5"/>
      <c r="SWH154" s="5"/>
      <c r="SWI154" s="5"/>
      <c r="SWJ154" s="5"/>
      <c r="SWK154" s="5"/>
      <c r="SWL154" s="5"/>
      <c r="SWM154" s="5"/>
      <c r="SWN154" s="5"/>
      <c r="SWO154" s="5"/>
      <c r="SWP154" s="5"/>
      <c r="SWQ154" s="5"/>
      <c r="SWR154" s="5"/>
      <c r="SWS154" s="5"/>
      <c r="SWT154" s="5"/>
      <c r="SWU154" s="5"/>
      <c r="SWV154" s="5"/>
      <c r="SWW154" s="5"/>
      <c r="SWX154" s="5"/>
      <c r="SWY154" s="5"/>
      <c r="SWZ154" s="5"/>
      <c r="SXA154" s="5"/>
      <c r="SXB154" s="5"/>
      <c r="SXC154" s="5"/>
      <c r="SXD154" s="5"/>
      <c r="SXE154" s="5"/>
      <c r="SXF154" s="5"/>
      <c r="SXG154" s="5"/>
      <c r="SXH154" s="5"/>
      <c r="SXI154" s="5"/>
      <c r="SXJ154" s="5"/>
      <c r="SXK154" s="5"/>
      <c r="SXL154" s="5"/>
      <c r="SXM154" s="5"/>
      <c r="SXN154" s="5"/>
      <c r="SXO154" s="5"/>
      <c r="SXP154" s="5"/>
      <c r="SXQ154" s="5"/>
      <c r="SXR154" s="5"/>
      <c r="SXS154" s="5"/>
      <c r="SXT154" s="5"/>
      <c r="SXU154" s="5"/>
      <c r="SXV154" s="5"/>
      <c r="SXW154" s="5"/>
      <c r="SXX154" s="5"/>
      <c r="SXY154" s="5"/>
      <c r="SXZ154" s="5"/>
      <c r="SYA154" s="5"/>
      <c r="SYB154" s="5"/>
      <c r="SYC154" s="5"/>
      <c r="SYD154" s="5"/>
      <c r="SYE154" s="5"/>
      <c r="SYF154" s="5"/>
      <c r="SYG154" s="5"/>
      <c r="SYH154" s="5"/>
      <c r="SYI154" s="5"/>
      <c r="SYJ154" s="5"/>
      <c r="SYK154" s="5"/>
      <c r="SYL154" s="5"/>
      <c r="SYM154" s="5"/>
      <c r="SYN154" s="5"/>
      <c r="SYO154" s="5"/>
      <c r="SYP154" s="5"/>
      <c r="SYQ154" s="5"/>
      <c r="SYR154" s="5"/>
      <c r="SYS154" s="5"/>
      <c r="SYT154" s="5"/>
      <c r="SYU154" s="5"/>
      <c r="SYV154" s="5"/>
      <c r="SYW154" s="5"/>
      <c r="SYX154" s="5"/>
      <c r="SYY154" s="5"/>
      <c r="SYZ154" s="5"/>
      <c r="SZA154" s="5"/>
      <c r="SZB154" s="5"/>
      <c r="SZC154" s="5"/>
      <c r="SZD154" s="5"/>
      <c r="SZE154" s="5"/>
      <c r="SZF154" s="5"/>
      <c r="SZG154" s="5"/>
      <c r="SZH154" s="5"/>
      <c r="SZI154" s="5"/>
      <c r="SZJ154" s="5"/>
      <c r="SZK154" s="5"/>
      <c r="SZL154" s="5"/>
      <c r="SZM154" s="5"/>
      <c r="SZN154" s="5"/>
      <c r="SZO154" s="5"/>
      <c r="SZP154" s="5"/>
      <c r="SZQ154" s="5"/>
      <c r="SZR154" s="5"/>
      <c r="SZS154" s="5"/>
      <c r="SZT154" s="5"/>
      <c r="SZU154" s="5"/>
      <c r="SZV154" s="5"/>
      <c r="SZW154" s="5"/>
      <c r="SZX154" s="5"/>
      <c r="SZY154" s="5"/>
      <c r="SZZ154" s="5"/>
      <c r="TAA154" s="5"/>
      <c r="TAB154" s="5"/>
      <c r="TAC154" s="5"/>
      <c r="TAD154" s="5"/>
      <c r="TAE154" s="5"/>
      <c r="TAF154" s="5"/>
      <c r="TAG154" s="5"/>
      <c r="TAH154" s="5"/>
      <c r="TAI154" s="5"/>
      <c r="TAJ154" s="5"/>
      <c r="TAK154" s="5"/>
      <c r="TAL154" s="5"/>
      <c r="TAM154" s="5"/>
      <c r="TAN154" s="5"/>
      <c r="TAO154" s="5"/>
      <c r="TAP154" s="5"/>
      <c r="TAQ154" s="5"/>
      <c r="TAR154" s="5"/>
      <c r="TAS154" s="5"/>
      <c r="TAT154" s="5"/>
      <c r="TAU154" s="5"/>
      <c r="TAV154" s="5"/>
      <c r="TAW154" s="5"/>
      <c r="TAX154" s="5"/>
      <c r="TAY154" s="5"/>
      <c r="TAZ154" s="5"/>
      <c r="TBA154" s="5"/>
      <c r="TBB154" s="5"/>
      <c r="TBC154" s="5"/>
      <c r="TBD154" s="5"/>
      <c r="TBE154" s="5"/>
      <c r="TBF154" s="5"/>
      <c r="TBG154" s="5"/>
      <c r="TBH154" s="5"/>
      <c r="TBI154" s="5"/>
      <c r="TBJ154" s="5"/>
      <c r="TBK154" s="5"/>
      <c r="TBL154" s="5"/>
      <c r="TBM154" s="5"/>
      <c r="TBN154" s="5"/>
      <c r="TBO154" s="5"/>
      <c r="TBP154" s="5"/>
      <c r="TBQ154" s="5"/>
      <c r="TBR154" s="5"/>
      <c r="TBS154" s="5"/>
      <c r="TBT154" s="5"/>
      <c r="TBU154" s="5"/>
      <c r="TBV154" s="5"/>
      <c r="TBW154" s="5"/>
      <c r="TBX154" s="5"/>
      <c r="TBY154" s="5"/>
      <c r="TBZ154" s="5"/>
      <c r="TCA154" s="5"/>
      <c r="TCB154" s="5"/>
      <c r="TCC154" s="5"/>
      <c r="TCD154" s="5"/>
      <c r="TCE154" s="5"/>
      <c r="TCF154" s="5"/>
      <c r="TCG154" s="5"/>
      <c r="TCH154" s="5"/>
      <c r="TCI154" s="5"/>
      <c r="TCJ154" s="5"/>
      <c r="TCK154" s="5"/>
      <c r="TCL154" s="5"/>
      <c r="TCM154" s="5"/>
      <c r="TCN154" s="5"/>
      <c r="TCO154" s="5"/>
      <c r="TCP154" s="5"/>
      <c r="TCQ154" s="5"/>
      <c r="TCR154" s="5"/>
      <c r="TCS154" s="5"/>
      <c r="TCT154" s="5"/>
      <c r="TCU154" s="5"/>
      <c r="TCV154" s="5"/>
      <c r="TCW154" s="5"/>
      <c r="TCX154" s="5"/>
      <c r="TCY154" s="5"/>
      <c r="TCZ154" s="5"/>
      <c r="TDA154" s="5"/>
      <c r="TDB154" s="5"/>
      <c r="TDC154" s="5"/>
      <c r="TDD154" s="5"/>
      <c r="TDE154" s="5"/>
      <c r="TDF154" s="5"/>
      <c r="TDG154" s="5"/>
      <c r="TDH154" s="5"/>
      <c r="TDI154" s="5"/>
      <c r="TDJ154" s="5"/>
      <c r="TDK154" s="5"/>
      <c r="TDL154" s="5"/>
      <c r="TDM154" s="5"/>
      <c r="TDN154" s="5"/>
      <c r="TDO154" s="5"/>
      <c r="TDP154" s="5"/>
      <c r="TDQ154" s="5"/>
      <c r="TDR154" s="5"/>
      <c r="TDS154" s="5"/>
      <c r="TDT154" s="5"/>
      <c r="TDU154" s="5"/>
      <c r="TDV154" s="5"/>
      <c r="TDW154" s="5"/>
      <c r="TDX154" s="5"/>
      <c r="TDY154" s="5"/>
      <c r="TDZ154" s="5"/>
      <c r="TEA154" s="5"/>
      <c r="TEB154" s="5"/>
      <c r="TEC154" s="5"/>
      <c r="TED154" s="5"/>
      <c r="TEE154" s="5"/>
      <c r="TEF154" s="5"/>
      <c r="TEG154" s="5"/>
      <c r="TEH154" s="5"/>
      <c r="TEI154" s="5"/>
      <c r="TEJ154" s="5"/>
      <c r="TEK154" s="5"/>
      <c r="TEL154" s="5"/>
      <c r="TEM154" s="5"/>
      <c r="TEN154" s="5"/>
      <c r="TEO154" s="5"/>
      <c r="TEP154" s="5"/>
      <c r="TEQ154" s="5"/>
      <c r="TER154" s="5"/>
      <c r="TES154" s="5"/>
      <c r="TET154" s="5"/>
      <c r="TEU154" s="5"/>
      <c r="TEV154" s="5"/>
      <c r="TEW154" s="5"/>
      <c r="TEX154" s="5"/>
      <c r="TEY154" s="5"/>
      <c r="TEZ154" s="5"/>
      <c r="TFA154" s="5"/>
      <c r="TFB154" s="5"/>
      <c r="TFC154" s="5"/>
      <c r="TFD154" s="5"/>
      <c r="TFE154" s="5"/>
      <c r="TFF154" s="5"/>
      <c r="TFG154" s="5"/>
      <c r="TFH154" s="5"/>
      <c r="TFI154" s="5"/>
      <c r="TFJ154" s="5"/>
      <c r="TFK154" s="5"/>
      <c r="TFL154" s="5"/>
      <c r="TFM154" s="5"/>
      <c r="TFN154" s="5"/>
      <c r="TFO154" s="5"/>
      <c r="TFP154" s="5"/>
      <c r="TFQ154" s="5"/>
      <c r="TFR154" s="5"/>
      <c r="TFS154" s="5"/>
      <c r="TFT154" s="5"/>
      <c r="TFU154" s="5"/>
      <c r="TFV154" s="5"/>
      <c r="TFW154" s="5"/>
      <c r="TFX154" s="5"/>
      <c r="TFY154" s="5"/>
      <c r="TFZ154" s="5"/>
      <c r="TGA154" s="5"/>
      <c r="TGB154" s="5"/>
      <c r="TGC154" s="5"/>
      <c r="TGD154" s="5"/>
      <c r="TGE154" s="5"/>
      <c r="TGF154" s="5"/>
      <c r="TGG154" s="5"/>
      <c r="TGH154" s="5"/>
      <c r="TGI154" s="5"/>
      <c r="TGJ154" s="5"/>
      <c r="TGK154" s="5"/>
      <c r="TGL154" s="5"/>
      <c r="TGM154" s="5"/>
      <c r="TGN154" s="5"/>
      <c r="TGO154" s="5"/>
      <c r="TGP154" s="5"/>
      <c r="TGQ154" s="5"/>
      <c r="TGR154" s="5"/>
      <c r="TGS154" s="5"/>
      <c r="TGT154" s="5"/>
      <c r="TGU154" s="5"/>
      <c r="TGV154" s="5"/>
      <c r="TGW154" s="5"/>
      <c r="TGX154" s="5"/>
      <c r="TGY154" s="5"/>
      <c r="TGZ154" s="5"/>
      <c r="THA154" s="5"/>
      <c r="THB154" s="5"/>
      <c r="THC154" s="5"/>
      <c r="THD154" s="5"/>
      <c r="THE154" s="5"/>
      <c r="THF154" s="5"/>
      <c r="THG154" s="5"/>
      <c r="THH154" s="5"/>
      <c r="THI154" s="5"/>
      <c r="THJ154" s="5"/>
      <c r="THK154" s="5"/>
      <c r="THL154" s="5"/>
      <c r="THM154" s="5"/>
      <c r="THN154" s="5"/>
      <c r="THO154" s="5"/>
      <c r="THP154" s="5"/>
      <c r="THQ154" s="5"/>
      <c r="THR154" s="5"/>
      <c r="THS154" s="5"/>
      <c r="THT154" s="5"/>
      <c r="THU154" s="5"/>
      <c r="THV154" s="5"/>
      <c r="THW154" s="5"/>
      <c r="THX154" s="5"/>
      <c r="THY154" s="5"/>
      <c r="THZ154" s="5"/>
      <c r="TIA154" s="5"/>
      <c r="TIB154" s="5"/>
      <c r="TIC154" s="5"/>
      <c r="TID154" s="5"/>
      <c r="TIE154" s="5"/>
      <c r="TIF154" s="5"/>
      <c r="TIG154" s="5"/>
      <c r="TIH154" s="5"/>
      <c r="TII154" s="5"/>
      <c r="TIJ154" s="5"/>
      <c r="TIK154" s="5"/>
      <c r="TIL154" s="5"/>
      <c r="TIM154" s="5"/>
      <c r="TIN154" s="5"/>
      <c r="TIO154" s="5"/>
      <c r="TIP154" s="5"/>
      <c r="TIQ154" s="5"/>
      <c r="TIR154" s="5"/>
      <c r="TIS154" s="5"/>
      <c r="TIT154" s="5"/>
      <c r="TIU154" s="5"/>
      <c r="TIV154" s="5"/>
      <c r="TIW154" s="5"/>
      <c r="TIX154" s="5"/>
      <c r="TIY154" s="5"/>
      <c r="TIZ154" s="5"/>
      <c r="TJA154" s="5"/>
      <c r="TJB154" s="5"/>
      <c r="TJC154" s="5"/>
      <c r="TJD154" s="5"/>
      <c r="TJE154" s="5"/>
      <c r="TJF154" s="5"/>
      <c r="TJG154" s="5"/>
      <c r="TJH154" s="5"/>
      <c r="TJI154" s="5"/>
      <c r="TJJ154" s="5"/>
      <c r="TJK154" s="5"/>
      <c r="TJL154" s="5"/>
      <c r="TJM154" s="5"/>
      <c r="TJN154" s="5"/>
      <c r="TJO154" s="5"/>
      <c r="TJP154" s="5"/>
      <c r="TJQ154" s="5"/>
      <c r="TJR154" s="5"/>
      <c r="TJS154" s="5"/>
      <c r="TJT154" s="5"/>
      <c r="TJU154" s="5"/>
      <c r="TJV154" s="5"/>
      <c r="TJW154" s="5"/>
      <c r="TJX154" s="5"/>
      <c r="TJY154" s="5"/>
      <c r="TJZ154" s="5"/>
      <c r="TKA154" s="5"/>
      <c r="TKB154" s="5"/>
      <c r="TKC154" s="5"/>
      <c r="TKD154" s="5"/>
      <c r="TKE154" s="5"/>
      <c r="TKF154" s="5"/>
      <c r="TKG154" s="5"/>
      <c r="TKH154" s="5"/>
      <c r="TKI154" s="5"/>
      <c r="TKJ154" s="5"/>
      <c r="TKK154" s="5"/>
      <c r="TKL154" s="5"/>
      <c r="TKM154" s="5"/>
      <c r="TKN154" s="5"/>
      <c r="TKO154" s="5"/>
      <c r="TKP154" s="5"/>
      <c r="TKQ154" s="5"/>
      <c r="TKR154" s="5"/>
      <c r="TKS154" s="5"/>
      <c r="TKT154" s="5"/>
      <c r="TKU154" s="5"/>
      <c r="TKV154" s="5"/>
      <c r="TKW154" s="5"/>
      <c r="TKX154" s="5"/>
      <c r="TKY154" s="5"/>
      <c r="TKZ154" s="5"/>
      <c r="TLA154" s="5"/>
      <c r="TLB154" s="5"/>
      <c r="TLC154" s="5"/>
      <c r="TLD154" s="5"/>
      <c r="TLE154" s="5"/>
      <c r="TLF154" s="5"/>
      <c r="TLG154" s="5"/>
      <c r="TLH154" s="5"/>
      <c r="TLI154" s="5"/>
      <c r="TLJ154" s="5"/>
      <c r="TLK154" s="5"/>
      <c r="TLL154" s="5"/>
      <c r="TLM154" s="5"/>
      <c r="TLN154" s="5"/>
      <c r="TLO154" s="5"/>
      <c r="TLP154" s="5"/>
      <c r="TLQ154" s="5"/>
      <c r="TLR154" s="5"/>
      <c r="TLS154" s="5"/>
      <c r="TLT154" s="5"/>
      <c r="TLU154" s="5"/>
      <c r="TLV154" s="5"/>
      <c r="TLW154" s="5"/>
      <c r="TLX154" s="5"/>
      <c r="TLY154" s="5"/>
      <c r="TLZ154" s="5"/>
      <c r="TMA154" s="5"/>
      <c r="TMB154" s="5"/>
      <c r="TMC154" s="5"/>
      <c r="TMD154" s="5"/>
      <c r="TME154" s="5"/>
      <c r="TMF154" s="5"/>
      <c r="TMG154" s="5"/>
      <c r="TMH154" s="5"/>
      <c r="TMI154" s="5"/>
      <c r="TMJ154" s="5"/>
      <c r="TMK154" s="5"/>
      <c r="TML154" s="5"/>
      <c r="TMM154" s="5"/>
      <c r="TMN154" s="5"/>
      <c r="TMO154" s="5"/>
      <c r="TMP154" s="5"/>
      <c r="TMQ154" s="5"/>
      <c r="TMR154" s="5"/>
      <c r="TMS154" s="5"/>
      <c r="TMT154" s="5"/>
      <c r="TMU154" s="5"/>
      <c r="TMV154" s="5"/>
      <c r="TMW154" s="5"/>
      <c r="TMX154" s="5"/>
      <c r="TMY154" s="5"/>
      <c r="TMZ154" s="5"/>
      <c r="TNA154" s="5"/>
      <c r="TNB154" s="5"/>
      <c r="TNC154" s="5"/>
      <c r="TND154" s="5"/>
      <c r="TNE154" s="5"/>
      <c r="TNF154" s="5"/>
      <c r="TNG154" s="5"/>
      <c r="TNH154" s="5"/>
      <c r="TNI154" s="5"/>
      <c r="TNJ154" s="5"/>
      <c r="TNK154" s="5"/>
      <c r="TNL154" s="5"/>
      <c r="TNM154" s="5"/>
      <c r="TNN154" s="5"/>
      <c r="TNO154" s="5"/>
      <c r="TNP154" s="5"/>
      <c r="TNQ154" s="5"/>
      <c r="TNR154" s="5"/>
      <c r="TNS154" s="5"/>
      <c r="TNT154" s="5"/>
      <c r="TNU154" s="5"/>
      <c r="TNV154" s="5"/>
      <c r="TNW154" s="5"/>
      <c r="TNX154" s="5"/>
      <c r="TNY154" s="5"/>
      <c r="TNZ154" s="5"/>
      <c r="TOA154" s="5"/>
      <c r="TOB154" s="5"/>
      <c r="TOC154" s="5"/>
      <c r="TOD154" s="5"/>
      <c r="TOE154" s="5"/>
      <c r="TOF154" s="5"/>
      <c r="TOG154" s="5"/>
      <c r="TOH154" s="5"/>
      <c r="TOI154" s="5"/>
      <c r="TOJ154" s="5"/>
      <c r="TOK154" s="5"/>
      <c r="TOL154" s="5"/>
      <c r="TOM154" s="5"/>
      <c r="TON154" s="5"/>
      <c r="TOO154" s="5"/>
      <c r="TOP154" s="5"/>
      <c r="TOQ154" s="5"/>
      <c r="TOR154" s="5"/>
      <c r="TOS154" s="5"/>
      <c r="TOT154" s="5"/>
      <c r="TOU154" s="5"/>
      <c r="TOV154" s="5"/>
      <c r="TOW154" s="5"/>
      <c r="TOX154" s="5"/>
      <c r="TOY154" s="5"/>
      <c r="TOZ154" s="5"/>
      <c r="TPA154" s="5"/>
      <c r="TPB154" s="5"/>
      <c r="TPC154" s="5"/>
      <c r="TPD154" s="5"/>
      <c r="TPE154" s="5"/>
      <c r="TPF154" s="5"/>
      <c r="TPG154" s="5"/>
      <c r="TPH154" s="5"/>
      <c r="TPI154" s="5"/>
      <c r="TPJ154" s="5"/>
      <c r="TPK154" s="5"/>
      <c r="TPL154" s="5"/>
      <c r="TPM154" s="5"/>
      <c r="TPN154" s="5"/>
      <c r="TPO154" s="5"/>
      <c r="TPP154" s="5"/>
      <c r="TPQ154" s="5"/>
      <c r="TPR154" s="5"/>
      <c r="TPS154" s="5"/>
      <c r="TPT154" s="5"/>
      <c r="TPU154" s="5"/>
      <c r="TPV154" s="5"/>
      <c r="TPW154" s="5"/>
      <c r="TPX154" s="5"/>
      <c r="TPY154" s="5"/>
      <c r="TPZ154" s="5"/>
      <c r="TQA154" s="5"/>
      <c r="TQB154" s="5"/>
      <c r="TQC154" s="5"/>
      <c r="TQD154" s="5"/>
      <c r="TQE154" s="5"/>
      <c r="TQF154" s="5"/>
      <c r="TQG154" s="5"/>
      <c r="TQH154" s="5"/>
      <c r="TQI154" s="5"/>
      <c r="TQJ154" s="5"/>
      <c r="TQK154" s="5"/>
      <c r="TQL154" s="5"/>
      <c r="TQM154" s="5"/>
      <c r="TQN154" s="5"/>
      <c r="TQO154" s="5"/>
      <c r="TQP154" s="5"/>
      <c r="TQQ154" s="5"/>
      <c r="TQR154" s="5"/>
      <c r="TQS154" s="5"/>
      <c r="TQT154" s="5"/>
      <c r="TQU154" s="5"/>
      <c r="TQV154" s="5"/>
      <c r="TQW154" s="5"/>
      <c r="TQX154" s="5"/>
      <c r="TQY154" s="5"/>
      <c r="TQZ154" s="5"/>
      <c r="TRA154" s="5"/>
      <c r="TRB154" s="5"/>
      <c r="TRC154" s="5"/>
      <c r="TRD154" s="5"/>
      <c r="TRE154" s="5"/>
      <c r="TRF154" s="5"/>
      <c r="TRG154" s="5"/>
      <c r="TRH154" s="5"/>
      <c r="TRI154" s="5"/>
      <c r="TRJ154" s="5"/>
      <c r="TRK154" s="5"/>
      <c r="TRL154" s="5"/>
      <c r="TRM154" s="5"/>
      <c r="TRN154" s="5"/>
      <c r="TRO154" s="5"/>
      <c r="TRP154" s="5"/>
      <c r="TRQ154" s="5"/>
      <c r="TRR154" s="5"/>
      <c r="TRS154" s="5"/>
      <c r="TRT154" s="5"/>
      <c r="TRU154" s="5"/>
      <c r="TRV154" s="5"/>
      <c r="TRW154" s="5"/>
      <c r="TRX154" s="5"/>
      <c r="TRY154" s="5"/>
      <c r="TRZ154" s="5"/>
      <c r="TSA154" s="5"/>
      <c r="TSB154" s="5"/>
      <c r="TSC154" s="5"/>
      <c r="TSD154" s="5"/>
      <c r="TSE154" s="5"/>
      <c r="TSF154" s="5"/>
      <c r="TSG154" s="5"/>
      <c r="TSH154" s="5"/>
      <c r="TSI154" s="5"/>
      <c r="TSJ154" s="5"/>
      <c r="TSK154" s="5"/>
      <c r="TSL154" s="5"/>
      <c r="TSM154" s="5"/>
      <c r="TSN154" s="5"/>
      <c r="TSO154" s="5"/>
      <c r="TSP154" s="5"/>
      <c r="TSQ154" s="5"/>
      <c r="TSR154" s="5"/>
      <c r="TSS154" s="5"/>
      <c r="TST154" s="5"/>
      <c r="TSU154" s="5"/>
      <c r="TSV154" s="5"/>
      <c r="TSW154" s="5"/>
      <c r="TSX154" s="5"/>
      <c r="TSY154" s="5"/>
      <c r="TSZ154" s="5"/>
      <c r="TTA154" s="5"/>
      <c r="TTB154" s="5"/>
      <c r="TTC154" s="5"/>
      <c r="TTD154" s="5"/>
      <c r="TTE154" s="5"/>
      <c r="TTF154" s="5"/>
      <c r="TTG154" s="5"/>
      <c r="TTH154" s="5"/>
      <c r="TTI154" s="5"/>
      <c r="TTJ154" s="5"/>
      <c r="TTK154" s="5"/>
      <c r="TTL154" s="5"/>
      <c r="TTM154" s="5"/>
      <c r="TTN154" s="5"/>
      <c r="TTO154" s="5"/>
      <c r="TTP154" s="5"/>
      <c r="TTQ154" s="5"/>
      <c r="TTR154" s="5"/>
      <c r="TTS154" s="5"/>
      <c r="TTT154" s="5"/>
      <c r="TTU154" s="5"/>
      <c r="TTV154" s="5"/>
      <c r="TTW154" s="5"/>
      <c r="TTX154" s="5"/>
      <c r="TTY154" s="5"/>
      <c r="TTZ154" s="5"/>
      <c r="TUA154" s="5"/>
      <c r="TUB154" s="5"/>
      <c r="TUC154" s="5"/>
      <c r="TUD154" s="5"/>
      <c r="TUE154" s="5"/>
      <c r="TUF154" s="5"/>
      <c r="TUG154" s="5"/>
      <c r="TUH154" s="5"/>
      <c r="TUI154" s="5"/>
      <c r="TUJ154" s="5"/>
      <c r="TUK154" s="5"/>
      <c r="TUL154" s="5"/>
      <c r="TUM154" s="5"/>
      <c r="TUN154" s="5"/>
      <c r="TUO154" s="5"/>
      <c r="TUP154" s="5"/>
      <c r="TUQ154" s="5"/>
      <c r="TUR154" s="5"/>
      <c r="TUS154" s="5"/>
      <c r="TUT154" s="5"/>
      <c r="TUU154" s="5"/>
      <c r="TUV154" s="5"/>
      <c r="TUW154" s="5"/>
      <c r="TUX154" s="5"/>
      <c r="TUY154" s="5"/>
      <c r="TUZ154" s="5"/>
      <c r="TVA154" s="5"/>
      <c r="TVB154" s="5"/>
      <c r="TVC154" s="5"/>
      <c r="TVD154" s="5"/>
      <c r="TVE154" s="5"/>
      <c r="TVF154" s="5"/>
      <c r="TVG154" s="5"/>
      <c r="TVH154" s="5"/>
      <c r="TVI154" s="5"/>
      <c r="TVJ154" s="5"/>
      <c r="TVK154" s="5"/>
      <c r="TVL154" s="5"/>
      <c r="TVM154" s="5"/>
      <c r="TVN154" s="5"/>
      <c r="TVO154" s="5"/>
      <c r="TVP154" s="5"/>
      <c r="TVQ154" s="5"/>
      <c r="TVR154" s="5"/>
      <c r="TVS154" s="5"/>
      <c r="TVT154" s="5"/>
      <c r="TVU154" s="5"/>
      <c r="TVV154" s="5"/>
      <c r="TVW154" s="5"/>
      <c r="TVX154" s="5"/>
      <c r="TVY154" s="5"/>
      <c r="TVZ154" s="5"/>
      <c r="TWA154" s="5"/>
      <c r="TWB154" s="5"/>
      <c r="TWC154" s="5"/>
      <c r="TWD154" s="5"/>
      <c r="TWE154" s="5"/>
      <c r="TWF154" s="5"/>
      <c r="TWG154" s="5"/>
      <c r="TWH154" s="5"/>
      <c r="TWI154" s="5"/>
      <c r="TWJ154" s="5"/>
      <c r="TWK154" s="5"/>
      <c r="TWL154" s="5"/>
      <c r="TWM154" s="5"/>
      <c r="TWN154" s="5"/>
      <c r="TWO154" s="5"/>
      <c r="TWP154" s="5"/>
      <c r="TWQ154" s="5"/>
      <c r="TWR154" s="5"/>
      <c r="TWS154" s="5"/>
      <c r="TWT154" s="5"/>
      <c r="TWU154" s="5"/>
      <c r="TWV154" s="5"/>
      <c r="TWW154" s="5"/>
      <c r="TWX154" s="5"/>
      <c r="TWY154" s="5"/>
      <c r="TWZ154" s="5"/>
      <c r="TXA154" s="5"/>
      <c r="TXB154" s="5"/>
      <c r="TXC154" s="5"/>
      <c r="TXD154" s="5"/>
      <c r="TXE154" s="5"/>
      <c r="TXF154" s="5"/>
      <c r="TXG154" s="5"/>
      <c r="TXH154" s="5"/>
      <c r="TXI154" s="5"/>
      <c r="TXJ154" s="5"/>
      <c r="TXK154" s="5"/>
      <c r="TXL154" s="5"/>
      <c r="TXM154" s="5"/>
      <c r="TXN154" s="5"/>
      <c r="TXO154" s="5"/>
      <c r="TXP154" s="5"/>
      <c r="TXQ154" s="5"/>
      <c r="TXR154" s="5"/>
      <c r="TXS154" s="5"/>
      <c r="TXT154" s="5"/>
      <c r="TXU154" s="5"/>
      <c r="TXV154" s="5"/>
      <c r="TXW154" s="5"/>
      <c r="TXX154" s="5"/>
      <c r="TXY154" s="5"/>
      <c r="TXZ154" s="5"/>
      <c r="TYA154" s="5"/>
      <c r="TYB154" s="5"/>
      <c r="TYC154" s="5"/>
      <c r="TYD154" s="5"/>
      <c r="TYE154" s="5"/>
      <c r="TYF154" s="5"/>
      <c r="TYG154" s="5"/>
      <c r="TYH154" s="5"/>
      <c r="TYI154" s="5"/>
      <c r="TYJ154" s="5"/>
      <c r="TYK154" s="5"/>
      <c r="TYL154" s="5"/>
      <c r="TYM154" s="5"/>
      <c r="TYN154" s="5"/>
      <c r="TYO154" s="5"/>
      <c r="TYP154" s="5"/>
      <c r="TYQ154" s="5"/>
      <c r="TYR154" s="5"/>
      <c r="TYS154" s="5"/>
      <c r="TYT154" s="5"/>
      <c r="TYU154" s="5"/>
      <c r="TYV154" s="5"/>
      <c r="TYW154" s="5"/>
      <c r="TYX154" s="5"/>
      <c r="TYY154" s="5"/>
      <c r="TYZ154" s="5"/>
      <c r="TZA154" s="5"/>
      <c r="TZB154" s="5"/>
      <c r="TZC154" s="5"/>
      <c r="TZD154" s="5"/>
      <c r="TZE154" s="5"/>
      <c r="TZF154" s="5"/>
      <c r="TZG154" s="5"/>
      <c r="TZH154" s="5"/>
      <c r="TZI154" s="5"/>
      <c r="TZJ154" s="5"/>
      <c r="TZK154" s="5"/>
      <c r="TZL154" s="5"/>
      <c r="TZM154" s="5"/>
      <c r="TZN154" s="5"/>
      <c r="TZO154" s="5"/>
      <c r="TZP154" s="5"/>
      <c r="TZQ154" s="5"/>
      <c r="TZR154" s="5"/>
      <c r="TZS154" s="5"/>
      <c r="TZT154" s="5"/>
      <c r="TZU154" s="5"/>
      <c r="TZV154" s="5"/>
      <c r="TZW154" s="5"/>
      <c r="TZX154" s="5"/>
      <c r="TZY154" s="5"/>
      <c r="TZZ154" s="5"/>
      <c r="UAA154" s="5"/>
      <c r="UAB154" s="5"/>
      <c r="UAC154" s="5"/>
      <c r="UAD154" s="5"/>
      <c r="UAE154" s="5"/>
      <c r="UAF154" s="5"/>
      <c r="UAG154" s="5"/>
      <c r="UAH154" s="5"/>
      <c r="UAI154" s="5"/>
      <c r="UAJ154" s="5"/>
      <c r="UAK154" s="5"/>
      <c r="UAL154" s="5"/>
      <c r="UAM154" s="5"/>
      <c r="UAN154" s="5"/>
      <c r="UAO154" s="5"/>
      <c r="UAP154" s="5"/>
      <c r="UAQ154" s="5"/>
      <c r="UAR154" s="5"/>
      <c r="UAS154" s="5"/>
      <c r="UAT154" s="5"/>
      <c r="UAU154" s="5"/>
      <c r="UAV154" s="5"/>
      <c r="UAW154" s="5"/>
      <c r="UAX154" s="5"/>
      <c r="UAY154" s="5"/>
      <c r="UAZ154" s="5"/>
      <c r="UBA154" s="5"/>
      <c r="UBB154" s="5"/>
      <c r="UBC154" s="5"/>
      <c r="UBD154" s="5"/>
      <c r="UBE154" s="5"/>
      <c r="UBF154" s="5"/>
      <c r="UBG154" s="5"/>
      <c r="UBH154" s="5"/>
      <c r="UBI154" s="5"/>
      <c r="UBJ154" s="5"/>
      <c r="UBK154" s="5"/>
      <c r="UBL154" s="5"/>
      <c r="UBM154" s="5"/>
      <c r="UBN154" s="5"/>
      <c r="UBO154" s="5"/>
      <c r="UBP154" s="5"/>
      <c r="UBQ154" s="5"/>
      <c r="UBR154" s="5"/>
      <c r="UBS154" s="5"/>
      <c r="UBT154" s="5"/>
      <c r="UBU154" s="5"/>
      <c r="UBV154" s="5"/>
      <c r="UBW154" s="5"/>
      <c r="UBX154" s="5"/>
      <c r="UBY154" s="5"/>
      <c r="UBZ154" s="5"/>
      <c r="UCA154" s="5"/>
      <c r="UCB154" s="5"/>
      <c r="UCC154" s="5"/>
      <c r="UCD154" s="5"/>
      <c r="UCE154" s="5"/>
      <c r="UCF154" s="5"/>
      <c r="UCG154" s="5"/>
      <c r="UCH154" s="5"/>
      <c r="UCI154" s="5"/>
      <c r="UCJ154" s="5"/>
      <c r="UCK154" s="5"/>
      <c r="UCL154" s="5"/>
      <c r="UCM154" s="5"/>
      <c r="UCN154" s="5"/>
      <c r="UCO154" s="5"/>
      <c r="UCP154" s="5"/>
      <c r="UCQ154" s="5"/>
      <c r="UCR154" s="5"/>
      <c r="UCS154" s="5"/>
      <c r="UCT154" s="5"/>
      <c r="UCU154" s="5"/>
      <c r="UCV154" s="5"/>
      <c r="UCW154" s="5"/>
      <c r="UCX154" s="5"/>
      <c r="UCY154" s="5"/>
      <c r="UCZ154" s="5"/>
      <c r="UDA154" s="5"/>
      <c r="UDB154" s="5"/>
      <c r="UDC154" s="5"/>
      <c r="UDD154" s="5"/>
      <c r="UDE154" s="5"/>
      <c r="UDF154" s="5"/>
      <c r="UDG154" s="5"/>
      <c r="UDH154" s="5"/>
      <c r="UDI154" s="5"/>
      <c r="UDJ154" s="5"/>
      <c r="UDK154" s="5"/>
      <c r="UDL154" s="5"/>
      <c r="UDM154" s="5"/>
      <c r="UDN154" s="5"/>
      <c r="UDO154" s="5"/>
      <c r="UDP154" s="5"/>
      <c r="UDQ154" s="5"/>
      <c r="UDR154" s="5"/>
      <c r="UDS154" s="5"/>
      <c r="UDT154" s="5"/>
      <c r="UDU154" s="5"/>
      <c r="UDV154" s="5"/>
      <c r="UDW154" s="5"/>
      <c r="UDX154" s="5"/>
      <c r="UDY154" s="5"/>
      <c r="UDZ154" s="5"/>
      <c r="UEA154" s="5"/>
      <c r="UEB154" s="5"/>
      <c r="UEC154" s="5"/>
      <c r="UED154" s="5"/>
      <c r="UEE154" s="5"/>
      <c r="UEF154" s="5"/>
      <c r="UEG154" s="5"/>
      <c r="UEH154" s="5"/>
      <c r="UEI154" s="5"/>
      <c r="UEJ154" s="5"/>
      <c r="UEK154" s="5"/>
      <c r="UEL154" s="5"/>
      <c r="UEM154" s="5"/>
      <c r="UEN154" s="5"/>
      <c r="UEO154" s="5"/>
      <c r="UEP154" s="5"/>
      <c r="UEQ154" s="5"/>
      <c r="UER154" s="5"/>
      <c r="UES154" s="5"/>
      <c r="UET154" s="5"/>
      <c r="UEU154" s="5"/>
      <c r="UEV154" s="5"/>
      <c r="UEW154" s="5"/>
      <c r="UEX154" s="5"/>
      <c r="UEY154" s="5"/>
      <c r="UEZ154" s="5"/>
      <c r="UFA154" s="5"/>
      <c r="UFB154" s="5"/>
      <c r="UFC154" s="5"/>
      <c r="UFD154" s="5"/>
      <c r="UFE154" s="5"/>
      <c r="UFF154" s="5"/>
      <c r="UFG154" s="5"/>
      <c r="UFH154" s="5"/>
      <c r="UFI154" s="5"/>
      <c r="UFJ154" s="5"/>
      <c r="UFK154" s="5"/>
      <c r="UFL154" s="5"/>
      <c r="UFM154" s="5"/>
      <c r="UFN154" s="5"/>
      <c r="UFO154" s="5"/>
      <c r="UFP154" s="5"/>
      <c r="UFQ154" s="5"/>
      <c r="UFR154" s="5"/>
      <c r="UFS154" s="5"/>
      <c r="UFT154" s="5"/>
      <c r="UFU154" s="5"/>
      <c r="UFV154" s="5"/>
      <c r="UFW154" s="5"/>
      <c r="UFX154" s="5"/>
      <c r="UFY154" s="5"/>
      <c r="UFZ154" s="5"/>
      <c r="UGA154" s="5"/>
      <c r="UGB154" s="5"/>
      <c r="UGC154" s="5"/>
      <c r="UGD154" s="5"/>
      <c r="UGE154" s="5"/>
      <c r="UGF154" s="5"/>
      <c r="UGG154" s="5"/>
      <c r="UGH154" s="5"/>
      <c r="UGI154" s="5"/>
      <c r="UGJ154" s="5"/>
      <c r="UGK154" s="5"/>
      <c r="UGL154" s="5"/>
      <c r="UGM154" s="5"/>
      <c r="UGN154" s="5"/>
      <c r="UGO154" s="5"/>
      <c r="UGP154" s="5"/>
      <c r="UGQ154" s="5"/>
      <c r="UGR154" s="5"/>
      <c r="UGS154" s="5"/>
      <c r="UGT154" s="5"/>
      <c r="UGU154" s="5"/>
      <c r="UGV154" s="5"/>
      <c r="UGW154" s="5"/>
      <c r="UGX154" s="5"/>
      <c r="UGY154" s="5"/>
      <c r="UGZ154" s="5"/>
      <c r="UHA154" s="5"/>
      <c r="UHB154" s="5"/>
      <c r="UHC154" s="5"/>
      <c r="UHD154" s="5"/>
      <c r="UHE154" s="5"/>
      <c r="UHF154" s="5"/>
      <c r="UHG154" s="5"/>
      <c r="UHH154" s="5"/>
      <c r="UHI154" s="5"/>
      <c r="UHJ154" s="5"/>
      <c r="UHK154" s="5"/>
      <c r="UHL154" s="5"/>
      <c r="UHM154" s="5"/>
      <c r="UHN154" s="5"/>
      <c r="UHO154" s="5"/>
      <c r="UHP154" s="5"/>
      <c r="UHQ154" s="5"/>
      <c r="UHR154" s="5"/>
      <c r="UHS154" s="5"/>
      <c r="UHT154" s="5"/>
      <c r="UHU154" s="5"/>
      <c r="UHV154" s="5"/>
      <c r="UHW154" s="5"/>
      <c r="UHX154" s="5"/>
      <c r="UHY154" s="5"/>
      <c r="UHZ154" s="5"/>
      <c r="UIA154" s="5"/>
      <c r="UIB154" s="5"/>
      <c r="UIC154" s="5"/>
      <c r="UID154" s="5"/>
      <c r="UIE154" s="5"/>
      <c r="UIF154" s="5"/>
      <c r="UIG154" s="5"/>
      <c r="UIH154" s="5"/>
      <c r="UII154" s="5"/>
      <c r="UIJ154" s="5"/>
      <c r="UIK154" s="5"/>
      <c r="UIL154" s="5"/>
      <c r="UIM154" s="5"/>
      <c r="UIN154" s="5"/>
      <c r="UIO154" s="5"/>
      <c r="UIP154" s="5"/>
      <c r="UIQ154" s="5"/>
      <c r="UIR154" s="5"/>
      <c r="UIS154" s="5"/>
      <c r="UIT154" s="5"/>
      <c r="UIU154" s="5"/>
      <c r="UIV154" s="5"/>
      <c r="UIW154" s="5"/>
      <c r="UIX154" s="5"/>
      <c r="UIY154" s="5"/>
      <c r="UIZ154" s="5"/>
      <c r="UJA154" s="5"/>
      <c r="UJB154" s="5"/>
      <c r="UJC154" s="5"/>
      <c r="UJD154" s="5"/>
      <c r="UJE154" s="5"/>
      <c r="UJF154" s="5"/>
      <c r="UJG154" s="5"/>
      <c r="UJH154" s="5"/>
      <c r="UJI154" s="5"/>
      <c r="UJJ154" s="5"/>
      <c r="UJK154" s="5"/>
      <c r="UJL154" s="5"/>
      <c r="UJM154" s="5"/>
      <c r="UJN154" s="5"/>
      <c r="UJO154" s="5"/>
      <c r="UJP154" s="5"/>
      <c r="UJQ154" s="5"/>
      <c r="UJR154" s="5"/>
      <c r="UJS154" s="5"/>
      <c r="UJT154" s="5"/>
      <c r="UJU154" s="5"/>
      <c r="UJV154" s="5"/>
      <c r="UJW154" s="5"/>
      <c r="UJX154" s="5"/>
      <c r="UJY154" s="5"/>
      <c r="UJZ154" s="5"/>
      <c r="UKA154" s="5"/>
      <c r="UKB154" s="5"/>
      <c r="UKC154" s="5"/>
      <c r="UKD154" s="5"/>
      <c r="UKE154" s="5"/>
      <c r="UKF154" s="5"/>
      <c r="UKG154" s="5"/>
      <c r="UKH154" s="5"/>
      <c r="UKI154" s="5"/>
      <c r="UKJ154" s="5"/>
      <c r="UKK154" s="5"/>
      <c r="UKL154" s="5"/>
      <c r="UKM154" s="5"/>
      <c r="UKN154" s="5"/>
      <c r="UKO154" s="5"/>
      <c r="UKP154" s="5"/>
      <c r="UKQ154" s="5"/>
      <c r="UKR154" s="5"/>
      <c r="UKS154" s="5"/>
      <c r="UKT154" s="5"/>
      <c r="UKU154" s="5"/>
      <c r="UKV154" s="5"/>
      <c r="UKW154" s="5"/>
      <c r="UKX154" s="5"/>
      <c r="UKY154" s="5"/>
      <c r="UKZ154" s="5"/>
      <c r="ULA154" s="5"/>
      <c r="ULB154" s="5"/>
      <c r="ULC154" s="5"/>
      <c r="ULD154" s="5"/>
      <c r="ULE154" s="5"/>
      <c r="ULF154" s="5"/>
      <c r="ULG154" s="5"/>
      <c r="ULH154" s="5"/>
      <c r="ULI154" s="5"/>
      <c r="ULJ154" s="5"/>
      <c r="ULK154" s="5"/>
      <c r="ULL154" s="5"/>
      <c r="ULM154" s="5"/>
      <c r="ULN154" s="5"/>
      <c r="ULO154" s="5"/>
      <c r="ULP154" s="5"/>
      <c r="ULQ154" s="5"/>
      <c r="ULR154" s="5"/>
      <c r="ULS154" s="5"/>
      <c r="ULT154" s="5"/>
      <c r="ULU154" s="5"/>
      <c r="ULV154" s="5"/>
      <c r="ULW154" s="5"/>
      <c r="ULX154" s="5"/>
      <c r="ULY154" s="5"/>
      <c r="ULZ154" s="5"/>
      <c r="UMA154" s="5"/>
      <c r="UMB154" s="5"/>
      <c r="UMC154" s="5"/>
      <c r="UMD154" s="5"/>
      <c r="UME154" s="5"/>
      <c r="UMF154" s="5"/>
      <c r="UMG154" s="5"/>
      <c r="UMH154" s="5"/>
      <c r="UMI154" s="5"/>
      <c r="UMJ154" s="5"/>
      <c r="UMK154" s="5"/>
      <c r="UML154" s="5"/>
      <c r="UMM154" s="5"/>
      <c r="UMN154" s="5"/>
      <c r="UMO154" s="5"/>
      <c r="UMP154" s="5"/>
      <c r="UMQ154" s="5"/>
      <c r="UMR154" s="5"/>
      <c r="UMS154" s="5"/>
      <c r="UMT154" s="5"/>
      <c r="UMU154" s="5"/>
      <c r="UMV154" s="5"/>
      <c r="UMW154" s="5"/>
      <c r="UMX154" s="5"/>
      <c r="UMY154" s="5"/>
      <c r="UMZ154" s="5"/>
      <c r="UNA154" s="5"/>
      <c r="UNB154" s="5"/>
      <c r="UNC154" s="5"/>
      <c r="UND154" s="5"/>
      <c r="UNE154" s="5"/>
      <c r="UNF154" s="5"/>
      <c r="UNG154" s="5"/>
      <c r="UNH154" s="5"/>
      <c r="UNI154" s="5"/>
      <c r="UNJ154" s="5"/>
      <c r="UNK154" s="5"/>
      <c r="UNL154" s="5"/>
      <c r="UNM154" s="5"/>
      <c r="UNN154" s="5"/>
      <c r="UNO154" s="5"/>
      <c r="UNP154" s="5"/>
      <c r="UNQ154" s="5"/>
      <c r="UNR154" s="5"/>
      <c r="UNS154" s="5"/>
      <c r="UNT154" s="5"/>
      <c r="UNU154" s="5"/>
      <c r="UNV154" s="5"/>
      <c r="UNW154" s="5"/>
      <c r="UNX154" s="5"/>
      <c r="UNY154" s="5"/>
      <c r="UNZ154" s="5"/>
      <c r="UOA154" s="5"/>
      <c r="UOB154" s="5"/>
      <c r="UOC154" s="5"/>
      <c r="UOD154" s="5"/>
      <c r="UOE154" s="5"/>
      <c r="UOF154" s="5"/>
      <c r="UOG154" s="5"/>
      <c r="UOH154" s="5"/>
      <c r="UOI154" s="5"/>
      <c r="UOJ154" s="5"/>
      <c r="UOK154" s="5"/>
      <c r="UOL154" s="5"/>
      <c r="UOM154" s="5"/>
      <c r="UON154" s="5"/>
      <c r="UOO154" s="5"/>
      <c r="UOP154" s="5"/>
      <c r="UOQ154" s="5"/>
      <c r="UOR154" s="5"/>
      <c r="UOS154" s="5"/>
      <c r="UOT154" s="5"/>
      <c r="UOU154" s="5"/>
      <c r="UOV154" s="5"/>
      <c r="UOW154" s="5"/>
      <c r="UOX154" s="5"/>
      <c r="UOY154" s="5"/>
      <c r="UOZ154" s="5"/>
      <c r="UPA154" s="5"/>
      <c r="UPB154" s="5"/>
      <c r="UPC154" s="5"/>
      <c r="UPD154" s="5"/>
      <c r="UPE154" s="5"/>
      <c r="UPF154" s="5"/>
      <c r="UPG154" s="5"/>
      <c r="UPH154" s="5"/>
      <c r="UPI154" s="5"/>
      <c r="UPJ154" s="5"/>
      <c r="UPK154" s="5"/>
      <c r="UPL154" s="5"/>
      <c r="UPM154" s="5"/>
      <c r="UPN154" s="5"/>
      <c r="UPO154" s="5"/>
      <c r="UPP154" s="5"/>
      <c r="UPQ154" s="5"/>
      <c r="UPR154" s="5"/>
      <c r="UPS154" s="5"/>
      <c r="UPT154" s="5"/>
      <c r="UPU154" s="5"/>
      <c r="UPV154" s="5"/>
      <c r="UPW154" s="5"/>
      <c r="UPX154" s="5"/>
      <c r="UPY154" s="5"/>
      <c r="UPZ154" s="5"/>
      <c r="UQA154" s="5"/>
      <c r="UQB154" s="5"/>
      <c r="UQC154" s="5"/>
      <c r="UQD154" s="5"/>
      <c r="UQE154" s="5"/>
      <c r="UQF154" s="5"/>
      <c r="UQG154" s="5"/>
      <c r="UQH154" s="5"/>
      <c r="UQI154" s="5"/>
      <c r="UQJ154" s="5"/>
      <c r="UQK154" s="5"/>
      <c r="UQL154" s="5"/>
      <c r="UQM154" s="5"/>
      <c r="UQN154" s="5"/>
      <c r="UQO154" s="5"/>
      <c r="UQP154" s="5"/>
      <c r="UQQ154" s="5"/>
      <c r="UQR154" s="5"/>
      <c r="UQS154" s="5"/>
      <c r="UQT154" s="5"/>
      <c r="UQU154" s="5"/>
      <c r="UQV154" s="5"/>
      <c r="UQW154" s="5"/>
      <c r="UQX154" s="5"/>
      <c r="UQY154" s="5"/>
      <c r="UQZ154" s="5"/>
      <c r="URA154" s="5"/>
      <c r="URB154" s="5"/>
      <c r="URC154" s="5"/>
      <c r="URD154" s="5"/>
      <c r="URE154" s="5"/>
      <c r="URF154" s="5"/>
      <c r="URG154" s="5"/>
      <c r="URH154" s="5"/>
      <c r="URI154" s="5"/>
      <c r="URJ154" s="5"/>
      <c r="URK154" s="5"/>
      <c r="URL154" s="5"/>
      <c r="URM154" s="5"/>
      <c r="URN154" s="5"/>
      <c r="URO154" s="5"/>
      <c r="URP154" s="5"/>
      <c r="URQ154" s="5"/>
      <c r="URR154" s="5"/>
      <c r="URS154" s="5"/>
      <c r="URT154" s="5"/>
      <c r="URU154" s="5"/>
      <c r="URV154" s="5"/>
      <c r="URW154" s="5"/>
      <c r="URX154" s="5"/>
      <c r="URY154" s="5"/>
      <c r="URZ154" s="5"/>
      <c r="USA154" s="5"/>
      <c r="USB154" s="5"/>
      <c r="USC154" s="5"/>
      <c r="USD154" s="5"/>
      <c r="USE154" s="5"/>
      <c r="USF154" s="5"/>
      <c r="USG154" s="5"/>
      <c r="USH154" s="5"/>
      <c r="USI154" s="5"/>
      <c r="USJ154" s="5"/>
      <c r="USK154" s="5"/>
      <c r="USL154" s="5"/>
      <c r="USM154" s="5"/>
      <c r="USN154" s="5"/>
      <c r="USO154" s="5"/>
      <c r="USP154" s="5"/>
      <c r="USQ154" s="5"/>
      <c r="USR154" s="5"/>
      <c r="USS154" s="5"/>
      <c r="UST154" s="5"/>
      <c r="USU154" s="5"/>
      <c r="USV154" s="5"/>
      <c r="USW154" s="5"/>
      <c r="USX154" s="5"/>
      <c r="USY154" s="5"/>
      <c r="USZ154" s="5"/>
      <c r="UTA154" s="5"/>
      <c r="UTB154" s="5"/>
      <c r="UTC154" s="5"/>
      <c r="UTD154" s="5"/>
      <c r="UTE154" s="5"/>
      <c r="UTF154" s="5"/>
      <c r="UTG154" s="5"/>
      <c r="UTH154" s="5"/>
      <c r="UTI154" s="5"/>
      <c r="UTJ154" s="5"/>
      <c r="UTK154" s="5"/>
      <c r="UTL154" s="5"/>
      <c r="UTM154" s="5"/>
      <c r="UTN154" s="5"/>
      <c r="UTO154" s="5"/>
      <c r="UTP154" s="5"/>
      <c r="UTQ154" s="5"/>
      <c r="UTR154" s="5"/>
      <c r="UTS154" s="5"/>
      <c r="UTT154" s="5"/>
      <c r="UTU154" s="5"/>
      <c r="UTV154" s="5"/>
      <c r="UTW154" s="5"/>
      <c r="UTX154" s="5"/>
      <c r="UTY154" s="5"/>
      <c r="UTZ154" s="5"/>
      <c r="UUA154" s="5"/>
      <c r="UUB154" s="5"/>
      <c r="UUC154" s="5"/>
      <c r="UUD154" s="5"/>
      <c r="UUE154" s="5"/>
      <c r="UUF154" s="5"/>
      <c r="UUG154" s="5"/>
      <c r="UUH154" s="5"/>
      <c r="UUI154" s="5"/>
      <c r="UUJ154" s="5"/>
      <c r="UUK154" s="5"/>
      <c r="UUL154" s="5"/>
      <c r="UUM154" s="5"/>
      <c r="UUN154" s="5"/>
      <c r="UUO154" s="5"/>
      <c r="UUP154" s="5"/>
      <c r="UUQ154" s="5"/>
      <c r="UUR154" s="5"/>
      <c r="UUS154" s="5"/>
      <c r="UUT154" s="5"/>
      <c r="UUU154" s="5"/>
      <c r="UUV154" s="5"/>
      <c r="UUW154" s="5"/>
      <c r="UUX154" s="5"/>
      <c r="UUY154" s="5"/>
      <c r="UUZ154" s="5"/>
      <c r="UVA154" s="5"/>
      <c r="UVB154" s="5"/>
      <c r="UVC154" s="5"/>
      <c r="UVD154" s="5"/>
      <c r="UVE154" s="5"/>
      <c r="UVF154" s="5"/>
      <c r="UVG154" s="5"/>
      <c r="UVH154" s="5"/>
      <c r="UVI154" s="5"/>
      <c r="UVJ154" s="5"/>
      <c r="UVK154" s="5"/>
      <c r="UVL154" s="5"/>
      <c r="UVM154" s="5"/>
      <c r="UVN154" s="5"/>
      <c r="UVO154" s="5"/>
      <c r="UVP154" s="5"/>
      <c r="UVQ154" s="5"/>
      <c r="UVR154" s="5"/>
      <c r="UVS154" s="5"/>
      <c r="UVT154" s="5"/>
      <c r="UVU154" s="5"/>
      <c r="UVV154" s="5"/>
      <c r="UVW154" s="5"/>
      <c r="UVX154" s="5"/>
      <c r="UVY154" s="5"/>
      <c r="UVZ154" s="5"/>
      <c r="UWA154" s="5"/>
      <c r="UWB154" s="5"/>
      <c r="UWC154" s="5"/>
      <c r="UWD154" s="5"/>
      <c r="UWE154" s="5"/>
      <c r="UWF154" s="5"/>
      <c r="UWG154" s="5"/>
      <c r="UWH154" s="5"/>
      <c r="UWI154" s="5"/>
      <c r="UWJ154" s="5"/>
      <c r="UWK154" s="5"/>
      <c r="UWL154" s="5"/>
      <c r="UWM154" s="5"/>
      <c r="UWN154" s="5"/>
      <c r="UWO154" s="5"/>
      <c r="UWP154" s="5"/>
      <c r="UWQ154" s="5"/>
      <c r="UWR154" s="5"/>
      <c r="UWS154" s="5"/>
      <c r="UWT154" s="5"/>
      <c r="UWU154" s="5"/>
      <c r="UWV154" s="5"/>
      <c r="UWW154" s="5"/>
      <c r="UWX154" s="5"/>
      <c r="UWY154" s="5"/>
      <c r="UWZ154" s="5"/>
      <c r="UXA154" s="5"/>
      <c r="UXB154" s="5"/>
      <c r="UXC154" s="5"/>
      <c r="UXD154" s="5"/>
      <c r="UXE154" s="5"/>
      <c r="UXF154" s="5"/>
      <c r="UXG154" s="5"/>
      <c r="UXH154" s="5"/>
      <c r="UXI154" s="5"/>
      <c r="UXJ154" s="5"/>
      <c r="UXK154" s="5"/>
      <c r="UXL154" s="5"/>
      <c r="UXM154" s="5"/>
      <c r="UXN154" s="5"/>
      <c r="UXO154" s="5"/>
      <c r="UXP154" s="5"/>
      <c r="UXQ154" s="5"/>
      <c r="UXR154" s="5"/>
      <c r="UXS154" s="5"/>
      <c r="UXT154" s="5"/>
      <c r="UXU154" s="5"/>
      <c r="UXV154" s="5"/>
      <c r="UXW154" s="5"/>
      <c r="UXX154" s="5"/>
      <c r="UXY154" s="5"/>
      <c r="UXZ154" s="5"/>
      <c r="UYA154" s="5"/>
      <c r="UYB154" s="5"/>
      <c r="UYC154" s="5"/>
      <c r="UYD154" s="5"/>
      <c r="UYE154" s="5"/>
      <c r="UYF154" s="5"/>
      <c r="UYG154" s="5"/>
      <c r="UYH154" s="5"/>
      <c r="UYI154" s="5"/>
      <c r="UYJ154" s="5"/>
      <c r="UYK154" s="5"/>
      <c r="UYL154" s="5"/>
      <c r="UYM154" s="5"/>
      <c r="UYN154" s="5"/>
      <c r="UYO154" s="5"/>
      <c r="UYP154" s="5"/>
      <c r="UYQ154" s="5"/>
      <c r="UYR154" s="5"/>
      <c r="UYS154" s="5"/>
      <c r="UYT154" s="5"/>
      <c r="UYU154" s="5"/>
      <c r="UYV154" s="5"/>
      <c r="UYW154" s="5"/>
      <c r="UYX154" s="5"/>
      <c r="UYY154" s="5"/>
      <c r="UYZ154" s="5"/>
      <c r="UZA154" s="5"/>
      <c r="UZB154" s="5"/>
      <c r="UZC154" s="5"/>
      <c r="UZD154" s="5"/>
      <c r="UZE154" s="5"/>
      <c r="UZF154" s="5"/>
      <c r="UZG154" s="5"/>
      <c r="UZH154" s="5"/>
      <c r="UZI154" s="5"/>
      <c r="UZJ154" s="5"/>
      <c r="UZK154" s="5"/>
      <c r="UZL154" s="5"/>
      <c r="UZM154" s="5"/>
      <c r="UZN154" s="5"/>
      <c r="UZO154" s="5"/>
      <c r="UZP154" s="5"/>
      <c r="UZQ154" s="5"/>
      <c r="UZR154" s="5"/>
      <c r="UZS154" s="5"/>
      <c r="UZT154" s="5"/>
      <c r="UZU154" s="5"/>
      <c r="UZV154" s="5"/>
      <c r="UZW154" s="5"/>
      <c r="UZX154" s="5"/>
      <c r="UZY154" s="5"/>
      <c r="UZZ154" s="5"/>
      <c r="VAA154" s="5"/>
      <c r="VAB154" s="5"/>
      <c r="VAC154" s="5"/>
      <c r="VAD154" s="5"/>
      <c r="VAE154" s="5"/>
      <c r="VAF154" s="5"/>
      <c r="VAG154" s="5"/>
      <c r="VAH154" s="5"/>
      <c r="VAI154" s="5"/>
      <c r="VAJ154" s="5"/>
      <c r="VAK154" s="5"/>
      <c r="VAL154" s="5"/>
      <c r="VAM154" s="5"/>
      <c r="VAN154" s="5"/>
      <c r="VAO154" s="5"/>
      <c r="VAP154" s="5"/>
      <c r="VAQ154" s="5"/>
      <c r="VAR154" s="5"/>
      <c r="VAS154" s="5"/>
      <c r="VAT154" s="5"/>
      <c r="VAU154" s="5"/>
      <c r="VAV154" s="5"/>
      <c r="VAW154" s="5"/>
      <c r="VAX154" s="5"/>
      <c r="VAY154" s="5"/>
      <c r="VAZ154" s="5"/>
      <c r="VBA154" s="5"/>
      <c r="VBB154" s="5"/>
      <c r="VBC154" s="5"/>
      <c r="VBD154" s="5"/>
      <c r="VBE154" s="5"/>
      <c r="VBF154" s="5"/>
      <c r="VBG154" s="5"/>
      <c r="VBH154" s="5"/>
      <c r="VBI154" s="5"/>
      <c r="VBJ154" s="5"/>
      <c r="VBK154" s="5"/>
      <c r="VBL154" s="5"/>
      <c r="VBM154" s="5"/>
      <c r="VBN154" s="5"/>
      <c r="VBO154" s="5"/>
      <c r="VBP154" s="5"/>
      <c r="VBQ154" s="5"/>
      <c r="VBR154" s="5"/>
      <c r="VBS154" s="5"/>
      <c r="VBT154" s="5"/>
      <c r="VBU154" s="5"/>
      <c r="VBV154" s="5"/>
      <c r="VBW154" s="5"/>
      <c r="VBX154" s="5"/>
      <c r="VBY154" s="5"/>
      <c r="VBZ154" s="5"/>
      <c r="VCA154" s="5"/>
      <c r="VCB154" s="5"/>
      <c r="VCC154" s="5"/>
      <c r="VCD154" s="5"/>
      <c r="VCE154" s="5"/>
      <c r="VCF154" s="5"/>
      <c r="VCG154" s="5"/>
      <c r="VCH154" s="5"/>
      <c r="VCI154" s="5"/>
      <c r="VCJ154" s="5"/>
      <c r="VCK154" s="5"/>
      <c r="VCL154" s="5"/>
      <c r="VCM154" s="5"/>
      <c r="VCN154" s="5"/>
      <c r="VCO154" s="5"/>
      <c r="VCP154" s="5"/>
      <c r="VCQ154" s="5"/>
      <c r="VCR154" s="5"/>
      <c r="VCS154" s="5"/>
      <c r="VCT154" s="5"/>
      <c r="VCU154" s="5"/>
      <c r="VCV154" s="5"/>
      <c r="VCW154" s="5"/>
      <c r="VCX154" s="5"/>
      <c r="VCY154" s="5"/>
      <c r="VCZ154" s="5"/>
      <c r="VDA154" s="5"/>
      <c r="VDB154" s="5"/>
      <c r="VDC154" s="5"/>
      <c r="VDD154" s="5"/>
      <c r="VDE154" s="5"/>
      <c r="VDF154" s="5"/>
      <c r="VDG154" s="5"/>
      <c r="VDH154" s="5"/>
      <c r="VDI154" s="5"/>
      <c r="VDJ154" s="5"/>
      <c r="VDK154" s="5"/>
      <c r="VDL154" s="5"/>
      <c r="VDM154" s="5"/>
      <c r="VDN154" s="5"/>
      <c r="VDO154" s="5"/>
      <c r="VDP154" s="5"/>
      <c r="VDQ154" s="5"/>
      <c r="VDR154" s="5"/>
      <c r="VDS154" s="5"/>
      <c r="VDT154" s="5"/>
      <c r="VDU154" s="5"/>
      <c r="VDV154" s="5"/>
      <c r="VDW154" s="5"/>
      <c r="VDX154" s="5"/>
      <c r="VDY154" s="5"/>
      <c r="VDZ154" s="5"/>
      <c r="VEA154" s="5"/>
      <c r="VEB154" s="5"/>
      <c r="VEC154" s="5"/>
      <c r="VED154" s="5"/>
      <c r="VEE154" s="5"/>
      <c r="VEF154" s="5"/>
      <c r="VEG154" s="5"/>
      <c r="VEH154" s="5"/>
      <c r="VEI154" s="5"/>
      <c r="VEJ154" s="5"/>
      <c r="VEK154" s="5"/>
      <c r="VEL154" s="5"/>
      <c r="VEM154" s="5"/>
      <c r="VEN154" s="5"/>
      <c r="VEO154" s="5"/>
      <c r="VEP154" s="5"/>
      <c r="VEQ154" s="5"/>
      <c r="VER154" s="5"/>
      <c r="VES154" s="5"/>
      <c r="VET154" s="5"/>
      <c r="VEU154" s="5"/>
      <c r="VEV154" s="5"/>
      <c r="VEW154" s="5"/>
      <c r="VEX154" s="5"/>
      <c r="VEY154" s="5"/>
      <c r="VEZ154" s="5"/>
      <c r="VFA154" s="5"/>
      <c r="VFB154" s="5"/>
      <c r="VFC154" s="5"/>
      <c r="VFD154" s="5"/>
      <c r="VFE154" s="5"/>
      <c r="VFF154" s="5"/>
      <c r="VFG154" s="5"/>
      <c r="VFH154" s="5"/>
      <c r="VFI154" s="5"/>
      <c r="VFJ154" s="5"/>
      <c r="VFK154" s="5"/>
      <c r="VFL154" s="5"/>
      <c r="VFM154" s="5"/>
      <c r="VFN154" s="5"/>
      <c r="VFO154" s="5"/>
      <c r="VFP154" s="5"/>
      <c r="VFQ154" s="5"/>
      <c r="VFR154" s="5"/>
      <c r="VFS154" s="5"/>
      <c r="VFT154" s="5"/>
      <c r="VFU154" s="5"/>
      <c r="VFV154" s="5"/>
      <c r="VFW154" s="5"/>
      <c r="VFX154" s="5"/>
      <c r="VFY154" s="5"/>
      <c r="VFZ154" s="5"/>
      <c r="VGA154" s="5"/>
      <c r="VGB154" s="5"/>
      <c r="VGC154" s="5"/>
      <c r="VGD154" s="5"/>
      <c r="VGE154" s="5"/>
      <c r="VGF154" s="5"/>
      <c r="VGG154" s="5"/>
      <c r="VGH154" s="5"/>
      <c r="VGI154" s="5"/>
      <c r="VGJ154" s="5"/>
      <c r="VGK154" s="5"/>
      <c r="VGL154" s="5"/>
      <c r="VGM154" s="5"/>
      <c r="VGN154" s="5"/>
      <c r="VGO154" s="5"/>
      <c r="VGP154" s="5"/>
      <c r="VGQ154" s="5"/>
      <c r="VGR154" s="5"/>
      <c r="VGS154" s="5"/>
      <c r="VGT154" s="5"/>
      <c r="VGU154" s="5"/>
      <c r="VGV154" s="5"/>
      <c r="VGW154" s="5"/>
      <c r="VGX154" s="5"/>
      <c r="VGY154" s="5"/>
      <c r="VGZ154" s="5"/>
      <c r="VHA154" s="5"/>
      <c r="VHB154" s="5"/>
      <c r="VHC154" s="5"/>
      <c r="VHD154" s="5"/>
      <c r="VHE154" s="5"/>
      <c r="VHF154" s="5"/>
      <c r="VHG154" s="5"/>
      <c r="VHH154" s="5"/>
      <c r="VHI154" s="5"/>
      <c r="VHJ154" s="5"/>
      <c r="VHK154" s="5"/>
      <c r="VHL154" s="5"/>
      <c r="VHM154" s="5"/>
      <c r="VHN154" s="5"/>
      <c r="VHO154" s="5"/>
      <c r="VHP154" s="5"/>
      <c r="VHQ154" s="5"/>
      <c r="VHR154" s="5"/>
      <c r="VHS154" s="5"/>
      <c r="VHT154" s="5"/>
      <c r="VHU154" s="5"/>
      <c r="VHV154" s="5"/>
      <c r="VHW154" s="5"/>
      <c r="VHX154" s="5"/>
      <c r="VHY154" s="5"/>
      <c r="VHZ154" s="5"/>
      <c r="VIA154" s="5"/>
      <c r="VIB154" s="5"/>
      <c r="VIC154" s="5"/>
      <c r="VID154" s="5"/>
      <c r="VIE154" s="5"/>
      <c r="VIF154" s="5"/>
      <c r="VIG154" s="5"/>
      <c r="VIH154" s="5"/>
      <c r="VII154" s="5"/>
      <c r="VIJ154" s="5"/>
      <c r="VIK154" s="5"/>
      <c r="VIL154" s="5"/>
      <c r="VIM154" s="5"/>
      <c r="VIN154" s="5"/>
      <c r="VIO154" s="5"/>
      <c r="VIP154" s="5"/>
      <c r="VIQ154" s="5"/>
      <c r="VIR154" s="5"/>
      <c r="VIS154" s="5"/>
      <c r="VIT154" s="5"/>
      <c r="VIU154" s="5"/>
      <c r="VIV154" s="5"/>
      <c r="VIW154" s="5"/>
      <c r="VIX154" s="5"/>
      <c r="VIY154" s="5"/>
      <c r="VIZ154" s="5"/>
      <c r="VJA154" s="5"/>
      <c r="VJB154" s="5"/>
      <c r="VJC154" s="5"/>
      <c r="VJD154" s="5"/>
      <c r="VJE154" s="5"/>
      <c r="VJF154" s="5"/>
      <c r="VJG154" s="5"/>
      <c r="VJH154" s="5"/>
      <c r="VJI154" s="5"/>
      <c r="VJJ154" s="5"/>
      <c r="VJK154" s="5"/>
      <c r="VJL154" s="5"/>
      <c r="VJM154" s="5"/>
      <c r="VJN154" s="5"/>
      <c r="VJO154" s="5"/>
      <c r="VJP154" s="5"/>
      <c r="VJQ154" s="5"/>
      <c r="VJR154" s="5"/>
      <c r="VJS154" s="5"/>
      <c r="VJT154" s="5"/>
      <c r="VJU154" s="5"/>
      <c r="VJV154" s="5"/>
      <c r="VJW154" s="5"/>
      <c r="VJX154" s="5"/>
      <c r="VJY154" s="5"/>
      <c r="VJZ154" s="5"/>
      <c r="VKA154" s="5"/>
      <c r="VKB154" s="5"/>
      <c r="VKC154" s="5"/>
      <c r="VKD154" s="5"/>
      <c r="VKE154" s="5"/>
      <c r="VKF154" s="5"/>
      <c r="VKG154" s="5"/>
      <c r="VKH154" s="5"/>
      <c r="VKI154" s="5"/>
      <c r="VKJ154" s="5"/>
      <c r="VKK154" s="5"/>
      <c r="VKL154" s="5"/>
      <c r="VKM154" s="5"/>
      <c r="VKN154" s="5"/>
      <c r="VKO154" s="5"/>
      <c r="VKP154" s="5"/>
      <c r="VKQ154" s="5"/>
      <c r="VKR154" s="5"/>
      <c r="VKS154" s="5"/>
      <c r="VKT154" s="5"/>
      <c r="VKU154" s="5"/>
      <c r="VKV154" s="5"/>
      <c r="VKW154" s="5"/>
      <c r="VKX154" s="5"/>
      <c r="VKY154" s="5"/>
      <c r="VKZ154" s="5"/>
      <c r="VLA154" s="5"/>
      <c r="VLB154" s="5"/>
      <c r="VLC154" s="5"/>
      <c r="VLD154" s="5"/>
      <c r="VLE154" s="5"/>
      <c r="VLF154" s="5"/>
      <c r="VLG154" s="5"/>
      <c r="VLH154" s="5"/>
      <c r="VLI154" s="5"/>
      <c r="VLJ154" s="5"/>
      <c r="VLK154" s="5"/>
      <c r="VLL154" s="5"/>
      <c r="VLM154" s="5"/>
      <c r="VLN154" s="5"/>
      <c r="VLO154" s="5"/>
      <c r="VLP154" s="5"/>
      <c r="VLQ154" s="5"/>
      <c r="VLR154" s="5"/>
      <c r="VLS154" s="5"/>
      <c r="VLT154" s="5"/>
      <c r="VLU154" s="5"/>
      <c r="VLV154" s="5"/>
      <c r="VLW154" s="5"/>
      <c r="VLX154" s="5"/>
      <c r="VLY154" s="5"/>
      <c r="VLZ154" s="5"/>
      <c r="VMA154" s="5"/>
      <c r="VMB154" s="5"/>
      <c r="VMC154" s="5"/>
      <c r="VMD154" s="5"/>
      <c r="VME154" s="5"/>
      <c r="VMF154" s="5"/>
      <c r="VMG154" s="5"/>
      <c r="VMH154" s="5"/>
      <c r="VMI154" s="5"/>
      <c r="VMJ154" s="5"/>
      <c r="VMK154" s="5"/>
      <c r="VML154" s="5"/>
      <c r="VMM154" s="5"/>
      <c r="VMN154" s="5"/>
      <c r="VMO154" s="5"/>
      <c r="VMP154" s="5"/>
      <c r="VMQ154" s="5"/>
      <c r="VMR154" s="5"/>
      <c r="VMS154" s="5"/>
      <c r="VMT154" s="5"/>
      <c r="VMU154" s="5"/>
      <c r="VMV154" s="5"/>
      <c r="VMW154" s="5"/>
      <c r="VMX154" s="5"/>
      <c r="VMY154" s="5"/>
      <c r="VMZ154" s="5"/>
      <c r="VNA154" s="5"/>
      <c r="VNB154" s="5"/>
      <c r="VNC154" s="5"/>
      <c r="VND154" s="5"/>
      <c r="VNE154" s="5"/>
      <c r="VNF154" s="5"/>
      <c r="VNG154" s="5"/>
      <c r="VNH154" s="5"/>
      <c r="VNI154" s="5"/>
      <c r="VNJ154" s="5"/>
      <c r="VNK154" s="5"/>
      <c r="VNL154" s="5"/>
      <c r="VNM154" s="5"/>
      <c r="VNN154" s="5"/>
      <c r="VNO154" s="5"/>
      <c r="VNP154" s="5"/>
      <c r="VNQ154" s="5"/>
      <c r="VNR154" s="5"/>
      <c r="VNS154" s="5"/>
      <c r="VNT154" s="5"/>
      <c r="VNU154" s="5"/>
      <c r="VNV154" s="5"/>
      <c r="VNW154" s="5"/>
      <c r="VNX154" s="5"/>
      <c r="VNY154" s="5"/>
      <c r="VNZ154" s="5"/>
      <c r="VOA154" s="5"/>
      <c r="VOB154" s="5"/>
      <c r="VOC154" s="5"/>
      <c r="VOD154" s="5"/>
      <c r="VOE154" s="5"/>
      <c r="VOF154" s="5"/>
      <c r="VOG154" s="5"/>
      <c r="VOH154" s="5"/>
      <c r="VOI154" s="5"/>
      <c r="VOJ154" s="5"/>
      <c r="VOK154" s="5"/>
      <c r="VOL154" s="5"/>
      <c r="VOM154" s="5"/>
      <c r="VON154" s="5"/>
      <c r="VOO154" s="5"/>
      <c r="VOP154" s="5"/>
      <c r="VOQ154" s="5"/>
      <c r="VOR154" s="5"/>
      <c r="VOS154" s="5"/>
      <c r="VOT154" s="5"/>
      <c r="VOU154" s="5"/>
      <c r="VOV154" s="5"/>
      <c r="VOW154" s="5"/>
      <c r="VOX154" s="5"/>
      <c r="VOY154" s="5"/>
      <c r="VOZ154" s="5"/>
      <c r="VPA154" s="5"/>
      <c r="VPB154" s="5"/>
      <c r="VPC154" s="5"/>
      <c r="VPD154" s="5"/>
      <c r="VPE154" s="5"/>
      <c r="VPF154" s="5"/>
      <c r="VPG154" s="5"/>
      <c r="VPH154" s="5"/>
      <c r="VPI154" s="5"/>
      <c r="VPJ154" s="5"/>
      <c r="VPK154" s="5"/>
      <c r="VPL154" s="5"/>
      <c r="VPM154" s="5"/>
      <c r="VPN154" s="5"/>
      <c r="VPO154" s="5"/>
      <c r="VPP154" s="5"/>
      <c r="VPQ154" s="5"/>
      <c r="VPR154" s="5"/>
      <c r="VPS154" s="5"/>
      <c r="VPT154" s="5"/>
      <c r="VPU154" s="5"/>
      <c r="VPV154" s="5"/>
      <c r="VPW154" s="5"/>
      <c r="VPX154" s="5"/>
      <c r="VPY154" s="5"/>
      <c r="VPZ154" s="5"/>
      <c r="VQA154" s="5"/>
      <c r="VQB154" s="5"/>
      <c r="VQC154" s="5"/>
      <c r="VQD154" s="5"/>
      <c r="VQE154" s="5"/>
      <c r="VQF154" s="5"/>
      <c r="VQG154" s="5"/>
      <c r="VQH154" s="5"/>
      <c r="VQI154" s="5"/>
      <c r="VQJ154" s="5"/>
      <c r="VQK154" s="5"/>
      <c r="VQL154" s="5"/>
      <c r="VQM154" s="5"/>
      <c r="VQN154" s="5"/>
      <c r="VQO154" s="5"/>
      <c r="VQP154" s="5"/>
      <c r="VQQ154" s="5"/>
      <c r="VQR154" s="5"/>
      <c r="VQS154" s="5"/>
      <c r="VQT154" s="5"/>
      <c r="VQU154" s="5"/>
      <c r="VQV154" s="5"/>
      <c r="VQW154" s="5"/>
      <c r="VQX154" s="5"/>
      <c r="VQY154" s="5"/>
      <c r="VQZ154" s="5"/>
      <c r="VRA154" s="5"/>
      <c r="VRB154" s="5"/>
      <c r="VRC154" s="5"/>
      <c r="VRD154" s="5"/>
      <c r="VRE154" s="5"/>
      <c r="VRF154" s="5"/>
      <c r="VRG154" s="5"/>
      <c r="VRH154" s="5"/>
      <c r="VRI154" s="5"/>
      <c r="VRJ154" s="5"/>
      <c r="VRK154" s="5"/>
      <c r="VRL154" s="5"/>
      <c r="VRM154" s="5"/>
      <c r="VRN154" s="5"/>
      <c r="VRO154" s="5"/>
      <c r="VRP154" s="5"/>
      <c r="VRQ154" s="5"/>
      <c r="VRR154" s="5"/>
      <c r="VRS154" s="5"/>
      <c r="VRT154" s="5"/>
      <c r="VRU154" s="5"/>
      <c r="VRV154" s="5"/>
      <c r="VRW154" s="5"/>
      <c r="VRX154" s="5"/>
      <c r="VRY154" s="5"/>
      <c r="VRZ154" s="5"/>
      <c r="VSA154" s="5"/>
      <c r="VSB154" s="5"/>
      <c r="VSC154" s="5"/>
      <c r="VSD154" s="5"/>
      <c r="VSE154" s="5"/>
      <c r="VSF154" s="5"/>
      <c r="VSG154" s="5"/>
      <c r="VSH154" s="5"/>
      <c r="VSI154" s="5"/>
      <c r="VSJ154" s="5"/>
      <c r="VSK154" s="5"/>
      <c r="VSL154" s="5"/>
      <c r="VSM154" s="5"/>
      <c r="VSN154" s="5"/>
      <c r="VSO154" s="5"/>
      <c r="VSP154" s="5"/>
      <c r="VSQ154" s="5"/>
      <c r="VSR154" s="5"/>
      <c r="VSS154" s="5"/>
      <c r="VST154" s="5"/>
      <c r="VSU154" s="5"/>
      <c r="VSV154" s="5"/>
      <c r="VSW154" s="5"/>
      <c r="VSX154" s="5"/>
      <c r="VSY154" s="5"/>
      <c r="VSZ154" s="5"/>
      <c r="VTA154" s="5"/>
      <c r="VTB154" s="5"/>
      <c r="VTC154" s="5"/>
      <c r="VTD154" s="5"/>
      <c r="VTE154" s="5"/>
      <c r="VTF154" s="5"/>
      <c r="VTG154" s="5"/>
      <c r="VTH154" s="5"/>
      <c r="VTI154" s="5"/>
      <c r="VTJ154" s="5"/>
      <c r="VTK154" s="5"/>
      <c r="VTL154" s="5"/>
      <c r="VTM154" s="5"/>
      <c r="VTN154" s="5"/>
      <c r="VTO154" s="5"/>
      <c r="VTP154" s="5"/>
      <c r="VTQ154" s="5"/>
      <c r="VTR154" s="5"/>
      <c r="VTS154" s="5"/>
      <c r="VTT154" s="5"/>
      <c r="VTU154" s="5"/>
      <c r="VTV154" s="5"/>
      <c r="VTW154" s="5"/>
      <c r="VTX154" s="5"/>
      <c r="VTY154" s="5"/>
      <c r="VTZ154" s="5"/>
      <c r="VUA154" s="5"/>
      <c r="VUB154" s="5"/>
      <c r="VUC154" s="5"/>
      <c r="VUD154" s="5"/>
      <c r="VUE154" s="5"/>
      <c r="VUF154" s="5"/>
      <c r="VUG154" s="5"/>
      <c r="VUH154" s="5"/>
      <c r="VUI154" s="5"/>
      <c r="VUJ154" s="5"/>
      <c r="VUK154" s="5"/>
      <c r="VUL154" s="5"/>
      <c r="VUM154" s="5"/>
      <c r="VUN154" s="5"/>
      <c r="VUO154" s="5"/>
      <c r="VUP154" s="5"/>
      <c r="VUQ154" s="5"/>
      <c r="VUR154" s="5"/>
      <c r="VUS154" s="5"/>
      <c r="VUT154" s="5"/>
      <c r="VUU154" s="5"/>
      <c r="VUV154" s="5"/>
      <c r="VUW154" s="5"/>
      <c r="VUX154" s="5"/>
      <c r="VUY154" s="5"/>
      <c r="VUZ154" s="5"/>
      <c r="VVA154" s="5"/>
      <c r="VVB154" s="5"/>
      <c r="VVC154" s="5"/>
      <c r="VVD154" s="5"/>
      <c r="VVE154" s="5"/>
      <c r="VVF154" s="5"/>
      <c r="VVG154" s="5"/>
      <c r="VVH154" s="5"/>
      <c r="VVI154" s="5"/>
      <c r="VVJ154" s="5"/>
      <c r="VVK154" s="5"/>
      <c r="VVL154" s="5"/>
      <c r="VVM154" s="5"/>
      <c r="VVN154" s="5"/>
      <c r="VVO154" s="5"/>
      <c r="VVP154" s="5"/>
      <c r="VVQ154" s="5"/>
      <c r="VVR154" s="5"/>
      <c r="VVS154" s="5"/>
      <c r="VVT154" s="5"/>
      <c r="VVU154" s="5"/>
      <c r="VVV154" s="5"/>
      <c r="VVW154" s="5"/>
      <c r="VVX154" s="5"/>
      <c r="VVY154" s="5"/>
      <c r="VVZ154" s="5"/>
      <c r="VWA154" s="5"/>
      <c r="VWB154" s="5"/>
      <c r="VWC154" s="5"/>
      <c r="VWD154" s="5"/>
      <c r="VWE154" s="5"/>
      <c r="VWF154" s="5"/>
      <c r="VWG154" s="5"/>
      <c r="VWH154" s="5"/>
      <c r="VWI154" s="5"/>
      <c r="VWJ154" s="5"/>
      <c r="VWK154" s="5"/>
      <c r="VWL154" s="5"/>
      <c r="VWM154" s="5"/>
      <c r="VWN154" s="5"/>
      <c r="VWO154" s="5"/>
      <c r="VWP154" s="5"/>
      <c r="VWQ154" s="5"/>
      <c r="VWR154" s="5"/>
      <c r="VWS154" s="5"/>
      <c r="VWT154" s="5"/>
      <c r="VWU154" s="5"/>
      <c r="VWV154" s="5"/>
      <c r="VWW154" s="5"/>
      <c r="VWX154" s="5"/>
      <c r="VWY154" s="5"/>
      <c r="VWZ154" s="5"/>
      <c r="VXA154" s="5"/>
      <c r="VXB154" s="5"/>
      <c r="VXC154" s="5"/>
      <c r="VXD154" s="5"/>
      <c r="VXE154" s="5"/>
      <c r="VXF154" s="5"/>
      <c r="VXG154" s="5"/>
      <c r="VXH154" s="5"/>
      <c r="VXI154" s="5"/>
      <c r="VXJ154" s="5"/>
      <c r="VXK154" s="5"/>
      <c r="VXL154" s="5"/>
      <c r="VXM154" s="5"/>
      <c r="VXN154" s="5"/>
      <c r="VXO154" s="5"/>
      <c r="VXP154" s="5"/>
      <c r="VXQ154" s="5"/>
      <c r="VXR154" s="5"/>
      <c r="VXS154" s="5"/>
      <c r="VXT154" s="5"/>
      <c r="VXU154" s="5"/>
      <c r="VXV154" s="5"/>
      <c r="VXW154" s="5"/>
      <c r="VXX154" s="5"/>
      <c r="VXY154" s="5"/>
      <c r="VXZ154" s="5"/>
      <c r="VYA154" s="5"/>
      <c r="VYB154" s="5"/>
      <c r="VYC154" s="5"/>
      <c r="VYD154" s="5"/>
      <c r="VYE154" s="5"/>
      <c r="VYF154" s="5"/>
      <c r="VYG154" s="5"/>
      <c r="VYH154" s="5"/>
      <c r="VYI154" s="5"/>
      <c r="VYJ154" s="5"/>
      <c r="VYK154" s="5"/>
      <c r="VYL154" s="5"/>
      <c r="VYM154" s="5"/>
      <c r="VYN154" s="5"/>
      <c r="VYO154" s="5"/>
      <c r="VYP154" s="5"/>
      <c r="VYQ154" s="5"/>
      <c r="VYR154" s="5"/>
      <c r="VYS154" s="5"/>
      <c r="VYT154" s="5"/>
      <c r="VYU154" s="5"/>
      <c r="VYV154" s="5"/>
      <c r="VYW154" s="5"/>
      <c r="VYX154" s="5"/>
      <c r="VYY154" s="5"/>
      <c r="VYZ154" s="5"/>
      <c r="VZA154" s="5"/>
      <c r="VZB154" s="5"/>
      <c r="VZC154" s="5"/>
      <c r="VZD154" s="5"/>
      <c r="VZE154" s="5"/>
      <c r="VZF154" s="5"/>
      <c r="VZG154" s="5"/>
      <c r="VZH154" s="5"/>
      <c r="VZI154" s="5"/>
      <c r="VZJ154" s="5"/>
      <c r="VZK154" s="5"/>
      <c r="VZL154" s="5"/>
      <c r="VZM154" s="5"/>
      <c r="VZN154" s="5"/>
      <c r="VZO154" s="5"/>
      <c r="VZP154" s="5"/>
      <c r="VZQ154" s="5"/>
      <c r="VZR154" s="5"/>
      <c r="VZS154" s="5"/>
      <c r="VZT154" s="5"/>
      <c r="VZU154" s="5"/>
      <c r="VZV154" s="5"/>
      <c r="VZW154" s="5"/>
      <c r="VZX154" s="5"/>
      <c r="VZY154" s="5"/>
      <c r="VZZ154" s="5"/>
      <c r="WAA154" s="5"/>
      <c r="WAB154" s="5"/>
      <c r="WAC154" s="5"/>
      <c r="WAD154" s="5"/>
      <c r="WAE154" s="5"/>
      <c r="WAF154" s="5"/>
      <c r="WAG154" s="5"/>
      <c r="WAH154" s="5"/>
      <c r="WAI154" s="5"/>
      <c r="WAJ154" s="5"/>
      <c r="WAK154" s="5"/>
      <c r="WAL154" s="5"/>
      <c r="WAM154" s="5"/>
      <c r="WAN154" s="5"/>
      <c r="WAO154" s="5"/>
      <c r="WAP154" s="5"/>
      <c r="WAQ154" s="5"/>
      <c r="WAR154" s="5"/>
      <c r="WAS154" s="5"/>
      <c r="WAT154" s="5"/>
      <c r="WAU154" s="5"/>
      <c r="WAV154" s="5"/>
      <c r="WAW154" s="5"/>
      <c r="WAX154" s="5"/>
      <c r="WAY154" s="5"/>
      <c r="WAZ154" s="5"/>
      <c r="WBA154" s="5"/>
      <c r="WBB154" s="5"/>
      <c r="WBC154" s="5"/>
      <c r="WBD154" s="5"/>
      <c r="WBE154" s="5"/>
      <c r="WBF154" s="5"/>
      <c r="WBG154" s="5"/>
      <c r="WBH154" s="5"/>
      <c r="WBI154" s="5"/>
      <c r="WBJ154" s="5"/>
      <c r="WBK154" s="5"/>
      <c r="WBL154" s="5"/>
      <c r="WBM154" s="5"/>
      <c r="WBN154" s="5"/>
      <c r="WBO154" s="5"/>
      <c r="WBP154" s="5"/>
      <c r="WBQ154" s="5"/>
      <c r="WBR154" s="5"/>
      <c r="WBS154" s="5"/>
      <c r="WBT154" s="5"/>
      <c r="WBU154" s="5"/>
      <c r="WBV154" s="5"/>
      <c r="WBW154" s="5"/>
      <c r="WBX154" s="5"/>
      <c r="WBY154" s="5"/>
      <c r="WBZ154" s="5"/>
      <c r="WCA154" s="5"/>
      <c r="WCB154" s="5"/>
      <c r="WCC154" s="5"/>
      <c r="WCD154" s="5"/>
      <c r="WCE154" s="5"/>
      <c r="WCF154" s="5"/>
      <c r="WCG154" s="5"/>
      <c r="WCH154" s="5"/>
      <c r="WCI154" s="5"/>
      <c r="WCJ154" s="5"/>
      <c r="WCK154" s="5"/>
      <c r="WCL154" s="5"/>
      <c r="WCM154" s="5"/>
      <c r="WCN154" s="5"/>
      <c r="WCO154" s="5"/>
      <c r="WCP154" s="5"/>
      <c r="WCQ154" s="5"/>
      <c r="WCR154" s="5"/>
      <c r="WCS154" s="5"/>
      <c r="WCT154" s="5"/>
      <c r="WCU154" s="5"/>
      <c r="WCV154" s="5"/>
      <c r="WCW154" s="5"/>
      <c r="WCX154" s="5"/>
      <c r="WCY154" s="5"/>
      <c r="WCZ154" s="5"/>
      <c r="WDA154" s="5"/>
      <c r="WDB154" s="5"/>
      <c r="WDC154" s="5"/>
      <c r="WDD154" s="5"/>
      <c r="WDE154" s="5"/>
      <c r="WDF154" s="5"/>
      <c r="WDG154" s="5"/>
      <c r="WDH154" s="5"/>
      <c r="WDI154" s="5"/>
      <c r="WDJ154" s="5"/>
      <c r="WDK154" s="5"/>
      <c r="WDL154" s="5"/>
      <c r="WDM154" s="5"/>
      <c r="WDN154" s="5"/>
      <c r="WDO154" s="5"/>
      <c r="WDP154" s="5"/>
      <c r="WDQ154" s="5"/>
      <c r="WDR154" s="5"/>
      <c r="WDS154" s="5"/>
      <c r="WDT154" s="5"/>
      <c r="WDU154" s="5"/>
      <c r="WDV154" s="5"/>
      <c r="WDW154" s="5"/>
      <c r="WDX154" s="5"/>
      <c r="WDY154" s="5"/>
      <c r="WDZ154" s="5"/>
      <c r="WEA154" s="5"/>
      <c r="WEB154" s="5"/>
      <c r="WEC154" s="5"/>
      <c r="WED154" s="5"/>
      <c r="WEE154" s="5"/>
      <c r="WEF154" s="5"/>
      <c r="WEG154" s="5"/>
      <c r="WEH154" s="5"/>
      <c r="WEI154" s="5"/>
      <c r="WEJ154" s="5"/>
      <c r="WEK154" s="5"/>
      <c r="WEL154" s="5"/>
      <c r="WEM154" s="5"/>
      <c r="WEN154" s="5"/>
      <c r="WEO154" s="5"/>
      <c r="WEP154" s="5"/>
      <c r="WEQ154" s="5"/>
      <c r="WER154" s="5"/>
      <c r="WES154" s="5"/>
      <c r="WET154" s="5"/>
      <c r="WEU154" s="5"/>
      <c r="WEV154" s="5"/>
      <c r="WEW154" s="5"/>
      <c r="WEX154" s="5"/>
      <c r="WEY154" s="5"/>
      <c r="WEZ154" s="5"/>
      <c r="WFA154" s="5"/>
      <c r="WFB154" s="5"/>
      <c r="WFC154" s="5"/>
      <c r="WFD154" s="5"/>
      <c r="WFE154" s="5"/>
      <c r="WFF154" s="5"/>
      <c r="WFG154" s="5"/>
      <c r="WFH154" s="5"/>
      <c r="WFI154" s="5"/>
      <c r="WFJ154" s="5"/>
      <c r="WFK154" s="5"/>
      <c r="WFL154" s="5"/>
      <c r="WFM154" s="5"/>
      <c r="WFN154" s="5"/>
      <c r="WFO154" s="5"/>
      <c r="WFP154" s="5"/>
      <c r="WFQ154" s="5"/>
      <c r="WFR154" s="5"/>
      <c r="WFS154" s="5"/>
      <c r="WFT154" s="5"/>
      <c r="WFU154" s="5"/>
      <c r="WFV154" s="5"/>
      <c r="WFW154" s="5"/>
      <c r="WFX154" s="5"/>
      <c r="WFY154" s="5"/>
      <c r="WFZ154" s="5"/>
      <c r="WGA154" s="5"/>
      <c r="WGB154" s="5"/>
      <c r="WGC154" s="5"/>
      <c r="WGD154" s="5"/>
      <c r="WGE154" s="5"/>
      <c r="WGF154" s="5"/>
      <c r="WGG154" s="5"/>
      <c r="WGH154" s="5"/>
      <c r="WGI154" s="5"/>
      <c r="WGJ154" s="5"/>
      <c r="WGK154" s="5"/>
      <c r="WGL154" s="5"/>
      <c r="WGM154" s="5"/>
      <c r="WGN154" s="5"/>
      <c r="WGO154" s="5"/>
      <c r="WGP154" s="5"/>
      <c r="WGQ154" s="5"/>
      <c r="WGR154" s="5"/>
      <c r="WGS154" s="5"/>
      <c r="WGT154" s="5"/>
      <c r="WGU154" s="5"/>
      <c r="WGV154" s="5"/>
      <c r="WGW154" s="5"/>
      <c r="WGX154" s="5"/>
      <c r="WGY154" s="5"/>
      <c r="WGZ154" s="5"/>
      <c r="WHA154" s="5"/>
      <c r="WHB154" s="5"/>
      <c r="WHC154" s="5"/>
      <c r="WHD154" s="5"/>
      <c r="WHE154" s="5"/>
      <c r="WHF154" s="5"/>
      <c r="WHG154" s="5"/>
      <c r="WHH154" s="5"/>
      <c r="WHI154" s="5"/>
      <c r="WHJ154" s="5"/>
      <c r="WHK154" s="5"/>
      <c r="WHL154" s="5"/>
      <c r="WHM154" s="5"/>
      <c r="WHN154" s="5"/>
      <c r="WHO154" s="5"/>
      <c r="WHP154" s="5"/>
      <c r="WHQ154" s="5"/>
      <c r="WHR154" s="5"/>
      <c r="WHS154" s="5"/>
      <c r="WHT154" s="5"/>
      <c r="WHU154" s="5"/>
      <c r="WHV154" s="5"/>
      <c r="WHW154" s="5"/>
      <c r="WHX154" s="5"/>
      <c r="WHY154" s="5"/>
      <c r="WHZ154" s="5"/>
      <c r="WIA154" s="5"/>
      <c r="WIB154" s="5"/>
      <c r="WIC154" s="5"/>
      <c r="WID154" s="5"/>
      <c r="WIE154" s="5"/>
      <c r="WIF154" s="5"/>
      <c r="WIG154" s="5"/>
      <c r="WIH154" s="5"/>
      <c r="WII154" s="5"/>
      <c r="WIJ154" s="5"/>
      <c r="WIK154" s="5"/>
      <c r="WIL154" s="5"/>
      <c r="WIM154" s="5"/>
      <c r="WIN154" s="5"/>
      <c r="WIO154" s="5"/>
      <c r="WIP154" s="5"/>
      <c r="WIQ154" s="5"/>
      <c r="WIR154" s="5"/>
      <c r="WIS154" s="5"/>
      <c r="WIT154" s="5"/>
      <c r="WIU154" s="5"/>
      <c r="WIV154" s="5"/>
      <c r="WIW154" s="5"/>
      <c r="WIX154" s="5"/>
      <c r="WIY154" s="5"/>
      <c r="WIZ154" s="5"/>
      <c r="WJA154" s="5"/>
      <c r="WJB154" s="5"/>
      <c r="WJC154" s="5"/>
      <c r="WJD154" s="5"/>
      <c r="WJE154" s="5"/>
      <c r="WJF154" s="5"/>
      <c r="WJG154" s="5"/>
      <c r="WJH154" s="5"/>
      <c r="WJI154" s="5"/>
      <c r="WJJ154" s="5"/>
      <c r="WJK154" s="5"/>
      <c r="WJL154" s="5"/>
      <c r="WJM154" s="5"/>
      <c r="WJN154" s="5"/>
      <c r="WJO154" s="5"/>
      <c r="WJP154" s="5"/>
      <c r="WJQ154" s="5"/>
      <c r="WJR154" s="5"/>
      <c r="WJS154" s="5"/>
      <c r="WJT154" s="5"/>
      <c r="WJU154" s="5"/>
      <c r="WJV154" s="5"/>
      <c r="WJW154" s="5"/>
      <c r="WJX154" s="5"/>
      <c r="WJY154" s="5"/>
      <c r="WJZ154" s="5"/>
      <c r="WKA154" s="5"/>
      <c r="WKB154" s="5"/>
      <c r="WKC154" s="5"/>
      <c r="WKD154" s="5"/>
      <c r="WKE154" s="5"/>
      <c r="WKF154" s="5"/>
      <c r="WKG154" s="5"/>
      <c r="WKH154" s="5"/>
      <c r="WKI154" s="5"/>
      <c r="WKJ154" s="5"/>
      <c r="WKK154" s="5"/>
      <c r="WKL154" s="5"/>
      <c r="WKM154" s="5"/>
      <c r="WKN154" s="5"/>
      <c r="WKO154" s="5"/>
      <c r="WKP154" s="5"/>
      <c r="WKQ154" s="5"/>
      <c r="WKR154" s="5"/>
      <c r="WKS154" s="5"/>
      <c r="WKT154" s="5"/>
      <c r="WKU154" s="5"/>
      <c r="WKV154" s="5"/>
      <c r="WKW154" s="5"/>
      <c r="WKX154" s="5"/>
      <c r="WKY154" s="5"/>
      <c r="WKZ154" s="5"/>
      <c r="WLA154" s="5"/>
      <c r="WLB154" s="5"/>
      <c r="WLC154" s="5"/>
      <c r="WLD154" s="5"/>
      <c r="WLE154" s="5"/>
      <c r="WLF154" s="5"/>
      <c r="WLG154" s="5"/>
      <c r="WLH154" s="5"/>
      <c r="WLI154" s="5"/>
      <c r="WLJ154" s="5"/>
      <c r="WLK154" s="5"/>
      <c r="WLL154" s="5"/>
      <c r="WLM154" s="5"/>
      <c r="WLN154" s="5"/>
      <c r="WLO154" s="5"/>
      <c r="WLP154" s="5"/>
      <c r="WLQ154" s="5"/>
      <c r="WLR154" s="5"/>
      <c r="WLS154" s="5"/>
      <c r="WLT154" s="5"/>
      <c r="WLU154" s="5"/>
      <c r="WLV154" s="5"/>
      <c r="WLW154" s="5"/>
      <c r="WLX154" s="5"/>
      <c r="WLY154" s="5"/>
      <c r="WLZ154" s="5"/>
      <c r="WMA154" s="5"/>
      <c r="WMB154" s="5"/>
      <c r="WMC154" s="5"/>
      <c r="WMD154" s="5"/>
      <c r="WME154" s="5"/>
      <c r="WMF154" s="5"/>
      <c r="WMG154" s="5"/>
      <c r="WMH154" s="5"/>
      <c r="WMI154" s="5"/>
      <c r="WMJ154" s="5"/>
      <c r="WMK154" s="5"/>
      <c r="WML154" s="5"/>
      <c r="WMM154" s="5"/>
      <c r="WMN154" s="5"/>
      <c r="WMO154" s="5"/>
      <c r="WMP154" s="5"/>
      <c r="WMQ154" s="5"/>
      <c r="WMR154" s="5"/>
      <c r="WMS154" s="5"/>
      <c r="WMT154" s="5"/>
      <c r="WMU154" s="5"/>
      <c r="WMV154" s="5"/>
      <c r="WMW154" s="5"/>
      <c r="WMX154" s="5"/>
      <c r="WMY154" s="5"/>
      <c r="WMZ154" s="5"/>
      <c r="WNA154" s="5"/>
      <c r="WNB154" s="5"/>
      <c r="WNC154" s="5"/>
      <c r="WND154" s="5"/>
      <c r="WNE154" s="5"/>
      <c r="WNF154" s="5"/>
      <c r="WNG154" s="5"/>
      <c r="WNH154" s="5"/>
      <c r="WNI154" s="5"/>
      <c r="WNJ154" s="5"/>
      <c r="WNK154" s="5"/>
      <c r="WNL154" s="5"/>
      <c r="WNM154" s="5"/>
      <c r="WNN154" s="5"/>
      <c r="WNO154" s="5"/>
      <c r="WNP154" s="5"/>
      <c r="WNQ154" s="5"/>
      <c r="WNR154" s="5"/>
      <c r="WNS154" s="5"/>
      <c r="WNT154" s="5"/>
      <c r="WNU154" s="5"/>
      <c r="WNV154" s="5"/>
      <c r="WNW154" s="5"/>
      <c r="WNX154" s="5"/>
      <c r="WNY154" s="5"/>
      <c r="WNZ154" s="5"/>
      <c r="WOA154" s="5"/>
      <c r="WOB154" s="5"/>
      <c r="WOC154" s="5"/>
      <c r="WOD154" s="5"/>
      <c r="WOE154" s="5"/>
      <c r="WOF154" s="5"/>
      <c r="WOG154" s="5"/>
      <c r="WOH154" s="5"/>
      <c r="WOI154" s="5"/>
      <c r="WOJ154" s="5"/>
      <c r="WOK154" s="5"/>
      <c r="WOL154" s="5"/>
      <c r="WOM154" s="5"/>
      <c r="WON154" s="5"/>
      <c r="WOO154" s="5"/>
      <c r="WOP154" s="5"/>
      <c r="WOQ154" s="5"/>
      <c r="WOR154" s="5"/>
      <c r="WOS154" s="5"/>
      <c r="WOT154" s="5"/>
      <c r="WOU154" s="5"/>
      <c r="WOV154" s="5"/>
      <c r="WOW154" s="5"/>
      <c r="WOX154" s="5"/>
      <c r="WOY154" s="5"/>
      <c r="WOZ154" s="5"/>
      <c r="WPA154" s="5"/>
      <c r="WPB154" s="5"/>
      <c r="WPC154" s="5"/>
      <c r="WPD154" s="5"/>
      <c r="WPE154" s="5"/>
      <c r="WPF154" s="5"/>
      <c r="WPG154" s="5"/>
      <c r="WPH154" s="5"/>
      <c r="WPI154" s="5"/>
      <c r="WPJ154" s="5"/>
      <c r="WPK154" s="5"/>
      <c r="WPL154" s="5"/>
      <c r="WPM154" s="5"/>
      <c r="WPN154" s="5"/>
      <c r="WPO154" s="5"/>
      <c r="WPP154" s="5"/>
      <c r="WPQ154" s="5"/>
      <c r="WPR154" s="5"/>
      <c r="WPS154" s="5"/>
      <c r="WPT154" s="5"/>
      <c r="WPU154" s="5"/>
      <c r="WPV154" s="5"/>
      <c r="WPW154" s="5"/>
      <c r="WPX154" s="5"/>
      <c r="WPY154" s="5"/>
      <c r="WPZ154" s="5"/>
      <c r="WQA154" s="5"/>
      <c r="WQB154" s="5"/>
      <c r="WQC154" s="5"/>
      <c r="WQD154" s="5"/>
      <c r="WQE154" s="5"/>
      <c r="WQF154" s="5"/>
      <c r="WQG154" s="5"/>
      <c r="WQH154" s="5"/>
      <c r="WQI154" s="5"/>
      <c r="WQJ154" s="5"/>
      <c r="WQK154" s="5"/>
      <c r="WQL154" s="5"/>
      <c r="WQM154" s="5"/>
      <c r="WQN154" s="5"/>
      <c r="WQO154" s="5"/>
      <c r="WQP154" s="5"/>
      <c r="WQQ154" s="5"/>
      <c r="WQR154" s="5"/>
      <c r="WQS154" s="5"/>
      <c r="WQT154" s="5"/>
      <c r="WQU154" s="5"/>
      <c r="WQV154" s="5"/>
      <c r="WQW154" s="5"/>
      <c r="WQX154" s="5"/>
      <c r="WQY154" s="5"/>
      <c r="WQZ154" s="5"/>
      <c r="WRA154" s="5"/>
      <c r="WRB154" s="5"/>
      <c r="WRC154" s="5"/>
      <c r="WRD154" s="5"/>
      <c r="WRE154" s="5"/>
      <c r="WRF154" s="5"/>
      <c r="WRG154" s="5"/>
      <c r="WRH154" s="5"/>
      <c r="WRI154" s="5"/>
      <c r="WRJ154" s="5"/>
      <c r="WRK154" s="5"/>
      <c r="WRL154" s="5"/>
      <c r="WRM154" s="5"/>
      <c r="WRN154" s="5"/>
      <c r="WRO154" s="5"/>
      <c r="WRP154" s="5"/>
      <c r="WRQ154" s="5"/>
      <c r="WRR154" s="5"/>
      <c r="WRS154" s="5"/>
      <c r="WRT154" s="5"/>
      <c r="WRU154" s="5"/>
      <c r="WRV154" s="5"/>
      <c r="WRW154" s="5"/>
      <c r="WRX154" s="5"/>
      <c r="WRY154" s="5"/>
      <c r="WRZ154" s="5"/>
      <c r="WSA154" s="5"/>
      <c r="WSB154" s="5"/>
      <c r="WSC154" s="5"/>
      <c r="WSD154" s="5"/>
      <c r="WSE154" s="5"/>
      <c r="WSF154" s="5"/>
      <c r="WSG154" s="5"/>
      <c r="WSH154" s="5"/>
      <c r="WSI154" s="5"/>
      <c r="WSJ154" s="5"/>
      <c r="WSK154" s="5"/>
      <c r="WSL154" s="5"/>
      <c r="WSM154" s="5"/>
      <c r="WSN154" s="5"/>
      <c r="WSO154" s="5"/>
      <c r="WSP154" s="5"/>
      <c r="WSQ154" s="5"/>
      <c r="WSR154" s="5"/>
      <c r="WSS154" s="5"/>
      <c r="WST154" s="5"/>
      <c r="WSU154" s="5"/>
      <c r="WSV154" s="5"/>
      <c r="WSW154" s="5"/>
      <c r="WSX154" s="5"/>
      <c r="WSY154" s="5"/>
      <c r="WSZ154" s="5"/>
      <c r="WTA154" s="5"/>
      <c r="WTB154" s="5"/>
      <c r="WTC154" s="5"/>
      <c r="WTD154" s="5"/>
      <c r="WTE154" s="5"/>
      <c r="WTF154" s="5"/>
      <c r="WTG154" s="5"/>
      <c r="WTH154" s="5"/>
      <c r="WTI154" s="5"/>
      <c r="WTJ154" s="5"/>
      <c r="WTK154" s="5"/>
      <c r="WTL154" s="5"/>
      <c r="WTM154" s="5"/>
      <c r="WTN154" s="5"/>
      <c r="WTO154" s="5"/>
      <c r="WTP154" s="5"/>
      <c r="WTQ154" s="5"/>
      <c r="WTR154" s="5"/>
      <c r="WTS154" s="5"/>
      <c r="WTT154" s="5"/>
      <c r="WTU154" s="5"/>
      <c r="WTV154" s="5"/>
      <c r="WTW154" s="5"/>
      <c r="WTX154" s="5"/>
      <c r="WTY154" s="5"/>
      <c r="WTZ154" s="5"/>
      <c r="WUA154" s="5"/>
      <c r="WUB154" s="5"/>
      <c r="WUC154" s="5"/>
      <c r="WUD154" s="5"/>
      <c r="WUE154" s="5"/>
      <c r="WUF154" s="5"/>
      <c r="WUG154" s="5"/>
      <c r="WUH154" s="5"/>
      <c r="WUI154" s="5"/>
      <c r="WUJ154" s="5"/>
      <c r="WUK154" s="5"/>
      <c r="WUL154" s="5"/>
      <c r="WUM154" s="5"/>
      <c r="WUN154" s="5"/>
      <c r="WUO154" s="5"/>
      <c r="WUP154" s="5"/>
      <c r="WUQ154" s="5"/>
      <c r="WUR154" s="5"/>
      <c r="WUS154" s="5"/>
      <c r="WUT154" s="5"/>
      <c r="WUU154" s="5"/>
      <c r="WUV154" s="5"/>
      <c r="WUW154" s="5"/>
      <c r="WUX154" s="5"/>
      <c r="WUY154" s="5"/>
      <c r="WUZ154" s="5"/>
      <c r="WVA154" s="5"/>
      <c r="WVB154" s="5"/>
      <c r="WVC154" s="5"/>
      <c r="WVD154" s="5"/>
      <c r="WVE154" s="5"/>
      <c r="WVF154" s="5"/>
      <c r="WVG154" s="5"/>
      <c r="WVH154" s="5"/>
      <c r="WVI154" s="5"/>
      <c r="WVJ154" s="5"/>
      <c r="WVK154" s="5"/>
      <c r="WVL154" s="5"/>
      <c r="WVM154" s="5"/>
      <c r="WVN154" s="5"/>
      <c r="WVO154" s="5"/>
      <c r="WVP154" s="5"/>
      <c r="WVQ154" s="5"/>
      <c r="WVR154" s="5"/>
      <c r="WVS154" s="5"/>
      <c r="WVT154" s="5"/>
      <c r="WVU154" s="5"/>
      <c r="WVV154" s="5"/>
      <c r="WVW154" s="5"/>
      <c r="WVX154" s="5"/>
      <c r="WVY154" s="5"/>
      <c r="WVZ154" s="5"/>
      <c r="WWA154" s="5"/>
      <c r="WWB154" s="5"/>
      <c r="WWC154" s="5"/>
      <c r="WWD154" s="5"/>
      <c r="WWE154" s="5"/>
      <c r="WWF154" s="5"/>
      <c r="WWG154" s="5"/>
      <c r="WWH154" s="5"/>
      <c r="WWI154" s="5"/>
      <c r="WWJ154" s="5"/>
      <c r="WWK154" s="5"/>
      <c r="WWL154" s="5"/>
      <c r="WWM154" s="5"/>
      <c r="WWN154" s="5"/>
      <c r="WWO154" s="5"/>
      <c r="WWP154" s="5"/>
      <c r="WWQ154" s="5"/>
      <c r="WWR154" s="5"/>
      <c r="WWS154" s="5"/>
      <c r="WWT154" s="5"/>
      <c r="WWU154" s="5"/>
      <c r="WWV154" s="5"/>
      <c r="WWW154" s="5"/>
      <c r="WWX154" s="5"/>
      <c r="WWY154" s="5"/>
      <c r="WWZ154" s="5"/>
      <c r="WXA154" s="5"/>
      <c r="WXB154" s="5"/>
      <c r="WXC154" s="5"/>
      <c r="WXD154" s="5"/>
      <c r="WXE154" s="5"/>
      <c r="WXF154" s="5"/>
      <c r="WXG154" s="5"/>
      <c r="WXH154" s="5"/>
      <c r="WXI154" s="5"/>
      <c r="WXJ154" s="5"/>
      <c r="WXK154" s="5"/>
      <c r="WXL154" s="5"/>
      <c r="WXM154" s="5"/>
      <c r="WXN154" s="5"/>
      <c r="WXO154" s="5"/>
      <c r="WXP154" s="5"/>
      <c r="WXQ154" s="5"/>
      <c r="WXR154" s="5"/>
      <c r="WXS154" s="5"/>
      <c r="WXT154" s="5"/>
      <c r="WXU154" s="5"/>
      <c r="WXV154" s="5"/>
      <c r="WXW154" s="5"/>
      <c r="WXX154" s="5"/>
      <c r="WXY154" s="5"/>
      <c r="WXZ154" s="5"/>
      <c r="WYA154" s="5"/>
      <c r="WYB154" s="5"/>
      <c r="WYC154" s="5"/>
      <c r="WYD154" s="5"/>
      <c r="WYE154" s="5"/>
      <c r="WYF154" s="5"/>
      <c r="WYG154" s="5"/>
      <c r="WYH154" s="5"/>
      <c r="WYI154" s="5"/>
      <c r="WYJ154" s="5"/>
      <c r="WYK154" s="5"/>
      <c r="WYL154" s="5"/>
      <c r="WYM154" s="5"/>
      <c r="WYN154" s="5"/>
      <c r="WYO154" s="5"/>
      <c r="WYP154" s="5"/>
      <c r="WYQ154" s="5"/>
      <c r="WYR154" s="5"/>
      <c r="WYS154" s="5"/>
      <c r="WYT154" s="5"/>
      <c r="WYU154" s="5"/>
      <c r="WYV154" s="5"/>
      <c r="WYW154" s="5"/>
      <c r="WYX154" s="5"/>
      <c r="WYY154" s="5"/>
      <c r="WYZ154" s="5"/>
      <c r="WZA154" s="5"/>
      <c r="WZB154" s="5"/>
      <c r="WZC154" s="5"/>
      <c r="WZD154" s="5"/>
      <c r="WZE154" s="5"/>
      <c r="WZF154" s="5"/>
      <c r="WZG154" s="5"/>
      <c r="WZH154" s="5"/>
      <c r="WZI154" s="5"/>
      <c r="WZJ154" s="5"/>
      <c r="WZK154" s="5"/>
      <c r="WZL154" s="5"/>
      <c r="WZM154" s="5"/>
      <c r="WZN154" s="5"/>
      <c r="WZO154" s="5"/>
      <c r="WZP154" s="5"/>
      <c r="WZQ154" s="5"/>
      <c r="WZR154" s="5"/>
      <c r="WZS154" s="5"/>
      <c r="WZT154" s="5"/>
      <c r="WZU154" s="5"/>
      <c r="WZV154" s="5"/>
      <c r="WZW154" s="5"/>
      <c r="WZX154" s="5"/>
      <c r="WZY154" s="5"/>
      <c r="WZZ154" s="5"/>
      <c r="XAA154" s="5"/>
      <c r="XAB154" s="5"/>
      <c r="XAC154" s="5"/>
      <c r="XAD154" s="5"/>
      <c r="XAE154" s="5"/>
      <c r="XAF154" s="5"/>
      <c r="XAG154" s="5"/>
      <c r="XAH154" s="5"/>
      <c r="XAI154" s="5"/>
      <c r="XAJ154" s="5"/>
      <c r="XAK154" s="5"/>
      <c r="XAL154" s="5"/>
      <c r="XAM154" s="5"/>
      <c r="XAN154" s="5"/>
      <c r="XAO154" s="5"/>
      <c r="XAP154" s="5"/>
      <c r="XAQ154" s="5"/>
      <c r="XAR154" s="5"/>
      <c r="XAS154" s="5"/>
      <c r="XAT154" s="5"/>
      <c r="XAU154" s="5"/>
      <c r="XAV154" s="5"/>
      <c r="XAW154" s="5"/>
      <c r="XAX154" s="5"/>
      <c r="XAY154" s="5"/>
      <c r="XAZ154" s="5"/>
      <c r="XBA154" s="5"/>
      <c r="XBB154" s="5"/>
      <c r="XBC154" s="5"/>
      <c r="XBD154" s="5"/>
      <c r="XBE154" s="5"/>
      <c r="XBF154" s="5"/>
      <c r="XBG154" s="5"/>
      <c r="XBH154" s="5"/>
      <c r="XBI154" s="5"/>
      <c r="XBJ154" s="5"/>
      <c r="XBK154" s="5"/>
      <c r="XBL154" s="5"/>
      <c r="XBM154" s="5"/>
      <c r="XBN154" s="5"/>
      <c r="XBO154" s="5"/>
      <c r="XBP154" s="5"/>
      <c r="XBQ154" s="5"/>
      <c r="XBR154" s="5"/>
      <c r="XBS154" s="5"/>
      <c r="XBT154" s="5"/>
      <c r="XBU154" s="5"/>
      <c r="XBV154" s="5"/>
      <c r="XBW154" s="5"/>
      <c r="XBX154" s="5"/>
      <c r="XBY154" s="5"/>
      <c r="XBZ154" s="5"/>
      <c r="XCA154" s="5"/>
      <c r="XCB154" s="5"/>
      <c r="XCC154" s="5"/>
      <c r="XCD154" s="5"/>
      <c r="XCE154" s="5"/>
      <c r="XCF154" s="5"/>
      <c r="XCG154" s="5"/>
      <c r="XCH154" s="5"/>
      <c r="XCI154" s="5"/>
      <c r="XCJ154" s="5"/>
      <c r="XCK154" s="5"/>
      <c r="XCL154" s="5"/>
      <c r="XCM154" s="5"/>
      <c r="XCN154" s="5"/>
      <c r="XCO154" s="5"/>
      <c r="XCP154" s="5"/>
      <c r="XCQ154" s="5"/>
      <c r="XCR154" s="5"/>
      <c r="XCS154" s="5"/>
      <c r="XCT154" s="5"/>
      <c r="XCU154" s="5"/>
      <c r="XCV154" s="5"/>
      <c r="XCW154" s="5"/>
      <c r="XCX154" s="5"/>
      <c r="XCY154" s="5"/>
      <c r="XCZ154" s="5"/>
      <c r="XDA154" s="5"/>
      <c r="XDB154" s="5"/>
      <c r="XDC154" s="5"/>
      <c r="XDD154" s="5"/>
      <c r="XDE154" s="5"/>
      <c r="XDF154" s="5"/>
      <c r="XDG154" s="5"/>
      <c r="XDH154" s="5"/>
      <c r="XDI154" s="5"/>
      <c r="XDJ154" s="5"/>
      <c r="XDK154" s="5"/>
      <c r="XDL154" s="5"/>
      <c r="XDM154" s="5"/>
      <c r="XDN154" s="5"/>
      <c r="XDO154" s="5"/>
      <c r="XDP154" s="5"/>
      <c r="XDQ154" s="5"/>
      <c r="XDR154" s="5"/>
      <c r="XDS154" s="5"/>
      <c r="XDT154" s="5"/>
      <c r="XDU154" s="5"/>
      <c r="XDV154" s="5"/>
      <c r="XDW154" s="5"/>
      <c r="XDX154" s="5"/>
      <c r="XDY154" s="5"/>
      <c r="XDZ154" s="5"/>
      <c r="XEA154" s="5"/>
      <c r="XEB154" s="5"/>
      <c r="XEC154" s="5"/>
      <c r="XED154" s="5"/>
      <c r="XEE154" s="5"/>
      <c r="XEF154" s="5"/>
      <c r="XEG154" s="5"/>
      <c r="XEH154" s="5"/>
      <c r="XEI154" s="5"/>
      <c r="XEJ154" s="5"/>
      <c r="XEK154" s="5"/>
      <c r="XEL154" s="5"/>
      <c r="XEM154" s="5"/>
      <c r="XEN154" s="5"/>
      <c r="XEO154" s="5"/>
      <c r="XEP154" s="5"/>
      <c r="XEQ154" s="5"/>
      <c r="XER154" s="5"/>
      <c r="XES154" s="5"/>
      <c r="XET154" s="5"/>
      <c r="XEU154" s="5"/>
      <c r="XEV154" s="5"/>
      <c r="XEW154" s="5"/>
      <c r="XEX154" s="5"/>
      <c r="XEY154" s="5"/>
      <c r="XEZ154" s="5"/>
    </row>
    <row r="155" spans="1:16384" customFormat="1" ht="15.75" thickBot="1" x14ac:dyDescent="0.3">
      <c r="A155" s="55"/>
      <c r="B155" s="89"/>
      <c r="C155" s="89"/>
      <c r="D155" s="89"/>
      <c r="E155" s="324"/>
      <c r="F155" s="89"/>
      <c r="G155" s="89"/>
      <c r="H155" s="89"/>
      <c r="I155" s="89"/>
      <c r="J155" s="4"/>
      <c r="K155" s="89"/>
      <c r="L155" s="89"/>
      <c r="M155" s="89"/>
      <c r="N155" s="4"/>
      <c r="O155" s="414"/>
      <c r="P155" s="415"/>
      <c r="Q155" s="415"/>
      <c r="R155" s="416"/>
      <c r="S155" s="4"/>
      <c r="T155" s="4"/>
      <c r="U155" s="4"/>
      <c r="V155" s="4"/>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c r="BGM155" s="5"/>
      <c r="BGN155" s="5"/>
      <c r="BGO155" s="5"/>
      <c r="BGP155" s="5"/>
      <c r="BGQ155" s="5"/>
      <c r="BGR155" s="5"/>
      <c r="BGS155" s="5"/>
      <c r="BGT155" s="5"/>
      <c r="BGU155" s="5"/>
      <c r="BGV155" s="5"/>
      <c r="BGW155" s="5"/>
      <c r="BGX155" s="5"/>
      <c r="BGY155" s="5"/>
      <c r="BGZ155" s="5"/>
      <c r="BHA155" s="5"/>
      <c r="BHB155" s="5"/>
      <c r="BHC155" s="5"/>
      <c r="BHD155" s="5"/>
      <c r="BHE155" s="5"/>
      <c r="BHF155" s="5"/>
      <c r="BHG155" s="5"/>
      <c r="BHH155" s="5"/>
      <c r="BHI155" s="5"/>
      <c r="BHJ155" s="5"/>
      <c r="BHK155" s="5"/>
      <c r="BHL155" s="5"/>
      <c r="BHM155" s="5"/>
      <c r="BHN155" s="5"/>
      <c r="BHO155" s="5"/>
      <c r="BHP155" s="5"/>
      <c r="BHQ155" s="5"/>
      <c r="BHR155" s="5"/>
      <c r="BHS155" s="5"/>
      <c r="BHT155" s="5"/>
      <c r="BHU155" s="5"/>
      <c r="BHV155" s="5"/>
      <c r="BHW155" s="5"/>
      <c r="BHX155" s="5"/>
      <c r="BHY155" s="5"/>
      <c r="BHZ155" s="5"/>
      <c r="BIA155" s="5"/>
      <c r="BIB155" s="5"/>
      <c r="BIC155" s="5"/>
      <c r="BID155" s="5"/>
      <c r="BIE155" s="5"/>
      <c r="BIF155" s="5"/>
      <c r="BIG155" s="5"/>
      <c r="BIH155" s="5"/>
      <c r="BII155" s="5"/>
      <c r="BIJ155" s="5"/>
      <c r="BIK155" s="5"/>
      <c r="BIL155" s="5"/>
      <c r="BIM155" s="5"/>
      <c r="BIN155" s="5"/>
      <c r="BIO155" s="5"/>
      <c r="BIP155" s="5"/>
      <c r="BIQ155" s="5"/>
      <c r="BIR155" s="5"/>
      <c r="BIS155" s="5"/>
      <c r="BIT155" s="5"/>
      <c r="BIU155" s="5"/>
      <c r="BIV155" s="5"/>
      <c r="BIW155" s="5"/>
      <c r="BIX155" s="5"/>
      <c r="BIY155" s="5"/>
      <c r="BIZ155" s="5"/>
      <c r="BJA155" s="5"/>
      <c r="BJB155" s="5"/>
      <c r="BJC155" s="5"/>
      <c r="BJD155" s="5"/>
      <c r="BJE155" s="5"/>
      <c r="BJF155" s="5"/>
      <c r="BJG155" s="5"/>
      <c r="BJH155" s="5"/>
      <c r="BJI155" s="5"/>
      <c r="BJJ155" s="5"/>
      <c r="BJK155" s="5"/>
      <c r="BJL155" s="5"/>
      <c r="BJM155" s="5"/>
      <c r="BJN155" s="5"/>
      <c r="BJO155" s="5"/>
      <c r="BJP155" s="5"/>
      <c r="BJQ155" s="5"/>
      <c r="BJR155" s="5"/>
      <c r="BJS155" s="5"/>
      <c r="BJT155" s="5"/>
      <c r="BJU155" s="5"/>
      <c r="BJV155" s="5"/>
      <c r="BJW155" s="5"/>
      <c r="BJX155" s="5"/>
      <c r="BJY155" s="5"/>
      <c r="BJZ155" s="5"/>
      <c r="BKA155" s="5"/>
      <c r="BKB155" s="5"/>
      <c r="BKC155" s="5"/>
      <c r="BKD155" s="5"/>
      <c r="BKE155" s="5"/>
      <c r="BKF155" s="5"/>
      <c r="BKG155" s="5"/>
      <c r="BKH155" s="5"/>
      <c r="BKI155" s="5"/>
      <c r="BKJ155" s="5"/>
      <c r="BKK155" s="5"/>
      <c r="BKL155" s="5"/>
      <c r="BKM155" s="5"/>
      <c r="BKN155" s="5"/>
      <c r="BKO155" s="5"/>
      <c r="BKP155" s="5"/>
      <c r="BKQ155" s="5"/>
      <c r="BKR155" s="5"/>
      <c r="BKS155" s="5"/>
      <c r="BKT155" s="5"/>
      <c r="BKU155" s="5"/>
      <c r="BKV155" s="5"/>
      <c r="BKW155" s="5"/>
      <c r="BKX155" s="5"/>
      <c r="BKY155" s="5"/>
      <c r="BKZ155" s="5"/>
      <c r="BLA155" s="5"/>
      <c r="BLB155" s="5"/>
      <c r="BLC155" s="5"/>
      <c r="BLD155" s="5"/>
      <c r="BLE155" s="5"/>
      <c r="BLF155" s="5"/>
      <c r="BLG155" s="5"/>
      <c r="BLH155" s="5"/>
      <c r="BLI155" s="5"/>
      <c r="BLJ155" s="5"/>
      <c r="BLK155" s="5"/>
      <c r="BLL155" s="5"/>
      <c r="BLM155" s="5"/>
      <c r="BLN155" s="5"/>
      <c r="BLO155" s="5"/>
      <c r="BLP155" s="5"/>
      <c r="BLQ155" s="5"/>
      <c r="BLR155" s="5"/>
      <c r="BLS155" s="5"/>
      <c r="BLT155" s="5"/>
      <c r="BLU155" s="5"/>
      <c r="BLV155" s="5"/>
      <c r="BLW155" s="5"/>
      <c r="BLX155" s="5"/>
      <c r="BLY155" s="5"/>
      <c r="BLZ155" s="5"/>
      <c r="BMA155" s="5"/>
      <c r="BMB155" s="5"/>
      <c r="BMC155" s="5"/>
      <c r="BMD155" s="5"/>
      <c r="BME155" s="5"/>
      <c r="BMF155" s="5"/>
      <c r="BMG155" s="5"/>
      <c r="BMH155" s="5"/>
      <c r="BMI155" s="5"/>
      <c r="BMJ155" s="5"/>
      <c r="BMK155" s="5"/>
      <c r="BML155" s="5"/>
      <c r="BMM155" s="5"/>
      <c r="BMN155" s="5"/>
      <c r="BMO155" s="5"/>
      <c r="BMP155" s="5"/>
      <c r="BMQ155" s="5"/>
      <c r="BMR155" s="5"/>
      <c r="BMS155" s="5"/>
      <c r="BMT155" s="5"/>
      <c r="BMU155" s="5"/>
      <c r="BMV155" s="5"/>
      <c r="BMW155" s="5"/>
      <c r="BMX155" s="5"/>
      <c r="BMY155" s="5"/>
      <c r="BMZ155" s="5"/>
      <c r="BNA155" s="5"/>
      <c r="BNB155" s="5"/>
      <c r="BNC155" s="5"/>
      <c r="BND155" s="5"/>
      <c r="BNE155" s="5"/>
      <c r="BNF155" s="5"/>
      <c r="BNG155" s="5"/>
      <c r="BNH155" s="5"/>
      <c r="BNI155" s="5"/>
      <c r="BNJ155" s="5"/>
      <c r="BNK155" s="5"/>
      <c r="BNL155" s="5"/>
      <c r="BNM155" s="5"/>
      <c r="BNN155" s="5"/>
      <c r="BNO155" s="5"/>
      <c r="BNP155" s="5"/>
      <c r="BNQ155" s="5"/>
      <c r="BNR155" s="5"/>
      <c r="BNS155" s="5"/>
      <c r="BNT155" s="5"/>
      <c r="BNU155" s="5"/>
      <c r="BNV155" s="5"/>
      <c r="BNW155" s="5"/>
      <c r="BNX155" s="5"/>
      <c r="BNY155" s="5"/>
      <c r="BNZ155" s="5"/>
      <c r="BOA155" s="5"/>
      <c r="BOB155" s="5"/>
      <c r="BOC155" s="5"/>
      <c r="BOD155" s="5"/>
      <c r="BOE155" s="5"/>
      <c r="BOF155" s="5"/>
      <c r="BOG155" s="5"/>
      <c r="BOH155" s="5"/>
      <c r="BOI155" s="5"/>
      <c r="BOJ155" s="5"/>
      <c r="BOK155" s="5"/>
      <c r="BOL155" s="5"/>
      <c r="BOM155" s="5"/>
      <c r="BON155" s="5"/>
      <c r="BOO155" s="5"/>
      <c r="BOP155" s="5"/>
      <c r="BOQ155" s="5"/>
      <c r="BOR155" s="5"/>
      <c r="BOS155" s="5"/>
      <c r="BOT155" s="5"/>
      <c r="BOU155" s="5"/>
      <c r="BOV155" s="5"/>
      <c r="BOW155" s="5"/>
      <c r="BOX155" s="5"/>
      <c r="BOY155" s="5"/>
      <c r="BOZ155" s="5"/>
      <c r="BPA155" s="5"/>
      <c r="BPB155" s="5"/>
      <c r="BPC155" s="5"/>
      <c r="BPD155" s="5"/>
      <c r="BPE155" s="5"/>
      <c r="BPF155" s="5"/>
      <c r="BPG155" s="5"/>
      <c r="BPH155" s="5"/>
      <c r="BPI155" s="5"/>
      <c r="BPJ155" s="5"/>
      <c r="BPK155" s="5"/>
      <c r="BPL155" s="5"/>
      <c r="BPM155" s="5"/>
      <c r="BPN155" s="5"/>
      <c r="BPO155" s="5"/>
      <c r="BPP155" s="5"/>
      <c r="BPQ155" s="5"/>
      <c r="BPR155" s="5"/>
      <c r="BPS155" s="5"/>
      <c r="BPT155" s="5"/>
      <c r="BPU155" s="5"/>
      <c r="BPV155" s="5"/>
      <c r="BPW155" s="5"/>
      <c r="BPX155" s="5"/>
      <c r="BPY155" s="5"/>
      <c r="BPZ155" s="5"/>
      <c r="BQA155" s="5"/>
      <c r="BQB155" s="5"/>
      <c r="BQC155" s="5"/>
      <c r="BQD155" s="5"/>
      <c r="BQE155" s="5"/>
      <c r="BQF155" s="5"/>
      <c r="BQG155" s="5"/>
      <c r="BQH155" s="5"/>
      <c r="BQI155" s="5"/>
      <c r="BQJ155" s="5"/>
      <c r="BQK155" s="5"/>
      <c r="BQL155" s="5"/>
      <c r="BQM155" s="5"/>
      <c r="BQN155" s="5"/>
      <c r="BQO155" s="5"/>
      <c r="BQP155" s="5"/>
      <c r="BQQ155" s="5"/>
      <c r="BQR155" s="5"/>
      <c r="BQS155" s="5"/>
      <c r="BQT155" s="5"/>
      <c r="BQU155" s="5"/>
      <c r="BQV155" s="5"/>
      <c r="BQW155" s="5"/>
      <c r="BQX155" s="5"/>
      <c r="BQY155" s="5"/>
      <c r="BQZ155" s="5"/>
      <c r="BRA155" s="5"/>
      <c r="BRB155" s="5"/>
      <c r="BRC155" s="5"/>
      <c r="BRD155" s="5"/>
      <c r="BRE155" s="5"/>
      <c r="BRF155" s="5"/>
      <c r="BRG155" s="5"/>
      <c r="BRH155" s="5"/>
      <c r="BRI155" s="5"/>
      <c r="BRJ155" s="5"/>
      <c r="BRK155" s="5"/>
      <c r="BRL155" s="5"/>
      <c r="BRM155" s="5"/>
      <c r="BRN155" s="5"/>
      <c r="BRO155" s="5"/>
      <c r="BRP155" s="5"/>
      <c r="BRQ155" s="5"/>
      <c r="BRR155" s="5"/>
      <c r="BRS155" s="5"/>
      <c r="BRT155" s="5"/>
      <c r="BRU155" s="5"/>
      <c r="BRV155" s="5"/>
      <c r="BRW155" s="5"/>
      <c r="BRX155" s="5"/>
      <c r="BRY155" s="5"/>
      <c r="BRZ155" s="5"/>
      <c r="BSA155" s="5"/>
      <c r="BSB155" s="5"/>
      <c r="BSC155" s="5"/>
      <c r="BSD155" s="5"/>
      <c r="BSE155" s="5"/>
      <c r="BSF155" s="5"/>
      <c r="BSG155" s="5"/>
      <c r="BSH155" s="5"/>
      <c r="BSI155" s="5"/>
      <c r="BSJ155" s="5"/>
      <c r="BSK155" s="5"/>
      <c r="BSL155" s="5"/>
      <c r="BSM155" s="5"/>
      <c r="BSN155" s="5"/>
      <c r="BSO155" s="5"/>
      <c r="BSP155" s="5"/>
      <c r="BSQ155" s="5"/>
      <c r="BSR155" s="5"/>
      <c r="BSS155" s="5"/>
      <c r="BST155" s="5"/>
      <c r="BSU155" s="5"/>
      <c r="BSV155" s="5"/>
      <c r="BSW155" s="5"/>
      <c r="BSX155" s="5"/>
      <c r="BSY155" s="5"/>
      <c r="BSZ155" s="5"/>
      <c r="BTA155" s="5"/>
      <c r="BTB155" s="5"/>
      <c r="BTC155" s="5"/>
      <c r="BTD155" s="5"/>
      <c r="BTE155" s="5"/>
      <c r="BTF155" s="5"/>
      <c r="BTG155" s="5"/>
      <c r="BTH155" s="5"/>
      <c r="BTI155" s="5"/>
      <c r="BTJ155" s="5"/>
      <c r="BTK155" s="5"/>
      <c r="BTL155" s="5"/>
      <c r="BTM155" s="5"/>
      <c r="BTN155" s="5"/>
      <c r="BTO155" s="5"/>
      <c r="BTP155" s="5"/>
      <c r="BTQ155" s="5"/>
      <c r="BTR155" s="5"/>
      <c r="BTS155" s="5"/>
      <c r="BTT155" s="5"/>
      <c r="BTU155" s="5"/>
      <c r="BTV155" s="5"/>
      <c r="BTW155" s="5"/>
      <c r="BTX155" s="5"/>
      <c r="BTY155" s="5"/>
      <c r="BTZ155" s="5"/>
      <c r="BUA155" s="5"/>
      <c r="BUB155" s="5"/>
      <c r="BUC155" s="5"/>
      <c r="BUD155" s="5"/>
      <c r="BUE155" s="5"/>
      <c r="BUF155" s="5"/>
      <c r="BUG155" s="5"/>
      <c r="BUH155" s="5"/>
      <c r="BUI155" s="5"/>
      <c r="BUJ155" s="5"/>
      <c r="BUK155" s="5"/>
      <c r="BUL155" s="5"/>
      <c r="BUM155" s="5"/>
      <c r="BUN155" s="5"/>
      <c r="BUO155" s="5"/>
      <c r="BUP155" s="5"/>
      <c r="BUQ155" s="5"/>
      <c r="BUR155" s="5"/>
      <c r="BUS155" s="5"/>
      <c r="BUT155" s="5"/>
      <c r="BUU155" s="5"/>
      <c r="BUV155" s="5"/>
      <c r="BUW155" s="5"/>
      <c r="BUX155" s="5"/>
      <c r="BUY155" s="5"/>
      <c r="BUZ155" s="5"/>
      <c r="BVA155" s="5"/>
      <c r="BVB155" s="5"/>
      <c r="BVC155" s="5"/>
      <c r="BVD155" s="5"/>
      <c r="BVE155" s="5"/>
      <c r="BVF155" s="5"/>
      <c r="BVG155" s="5"/>
      <c r="BVH155" s="5"/>
      <c r="BVI155" s="5"/>
      <c r="BVJ155" s="5"/>
      <c r="BVK155" s="5"/>
      <c r="BVL155" s="5"/>
      <c r="BVM155" s="5"/>
      <c r="BVN155" s="5"/>
      <c r="BVO155" s="5"/>
      <c r="BVP155" s="5"/>
      <c r="BVQ155" s="5"/>
      <c r="BVR155" s="5"/>
      <c r="BVS155" s="5"/>
      <c r="BVT155" s="5"/>
      <c r="BVU155" s="5"/>
      <c r="BVV155" s="5"/>
      <c r="BVW155" s="5"/>
      <c r="BVX155" s="5"/>
      <c r="BVY155" s="5"/>
      <c r="BVZ155" s="5"/>
      <c r="BWA155" s="5"/>
      <c r="BWB155" s="5"/>
      <c r="BWC155" s="5"/>
      <c r="BWD155" s="5"/>
      <c r="BWE155" s="5"/>
      <c r="BWF155" s="5"/>
      <c r="BWG155" s="5"/>
      <c r="BWH155" s="5"/>
      <c r="BWI155" s="5"/>
      <c r="BWJ155" s="5"/>
      <c r="BWK155" s="5"/>
      <c r="BWL155" s="5"/>
      <c r="BWM155" s="5"/>
      <c r="BWN155" s="5"/>
      <c r="BWO155" s="5"/>
      <c r="BWP155" s="5"/>
      <c r="BWQ155" s="5"/>
      <c r="BWR155" s="5"/>
      <c r="BWS155" s="5"/>
      <c r="BWT155" s="5"/>
      <c r="BWU155" s="5"/>
      <c r="BWV155" s="5"/>
      <c r="BWW155" s="5"/>
      <c r="BWX155" s="5"/>
      <c r="BWY155" s="5"/>
      <c r="BWZ155" s="5"/>
      <c r="BXA155" s="5"/>
      <c r="BXB155" s="5"/>
      <c r="BXC155" s="5"/>
      <c r="BXD155" s="5"/>
      <c r="BXE155" s="5"/>
      <c r="BXF155" s="5"/>
      <c r="BXG155" s="5"/>
      <c r="BXH155" s="5"/>
      <c r="BXI155" s="5"/>
      <c r="BXJ155" s="5"/>
      <c r="BXK155" s="5"/>
      <c r="BXL155" s="5"/>
      <c r="BXM155" s="5"/>
      <c r="BXN155" s="5"/>
      <c r="BXO155" s="5"/>
      <c r="BXP155" s="5"/>
      <c r="BXQ155" s="5"/>
      <c r="BXR155" s="5"/>
      <c r="BXS155" s="5"/>
      <c r="BXT155" s="5"/>
      <c r="BXU155" s="5"/>
      <c r="BXV155" s="5"/>
      <c r="BXW155" s="5"/>
      <c r="BXX155" s="5"/>
      <c r="BXY155" s="5"/>
      <c r="BXZ155" s="5"/>
      <c r="BYA155" s="5"/>
      <c r="BYB155" s="5"/>
      <c r="BYC155" s="5"/>
      <c r="BYD155" s="5"/>
      <c r="BYE155" s="5"/>
      <c r="BYF155" s="5"/>
      <c r="BYG155" s="5"/>
      <c r="BYH155" s="5"/>
      <c r="BYI155" s="5"/>
      <c r="BYJ155" s="5"/>
      <c r="BYK155" s="5"/>
      <c r="BYL155" s="5"/>
      <c r="BYM155" s="5"/>
      <c r="BYN155" s="5"/>
      <c r="BYO155" s="5"/>
      <c r="BYP155" s="5"/>
      <c r="BYQ155" s="5"/>
      <c r="BYR155" s="5"/>
      <c r="BYS155" s="5"/>
      <c r="BYT155" s="5"/>
      <c r="BYU155" s="5"/>
      <c r="BYV155" s="5"/>
      <c r="BYW155" s="5"/>
      <c r="BYX155" s="5"/>
      <c r="BYY155" s="5"/>
      <c r="BYZ155" s="5"/>
      <c r="BZA155" s="5"/>
      <c r="BZB155" s="5"/>
      <c r="BZC155" s="5"/>
      <c r="BZD155" s="5"/>
      <c r="BZE155" s="5"/>
      <c r="BZF155" s="5"/>
      <c r="BZG155" s="5"/>
      <c r="BZH155" s="5"/>
      <c r="BZI155" s="5"/>
      <c r="BZJ155" s="5"/>
      <c r="BZK155" s="5"/>
      <c r="BZL155" s="5"/>
      <c r="BZM155" s="5"/>
      <c r="BZN155" s="5"/>
      <c r="BZO155" s="5"/>
      <c r="BZP155" s="5"/>
      <c r="BZQ155" s="5"/>
      <c r="BZR155" s="5"/>
      <c r="BZS155" s="5"/>
      <c r="BZT155" s="5"/>
      <c r="BZU155" s="5"/>
      <c r="BZV155" s="5"/>
      <c r="BZW155" s="5"/>
      <c r="BZX155" s="5"/>
      <c r="BZY155" s="5"/>
      <c r="BZZ155" s="5"/>
      <c r="CAA155" s="5"/>
      <c r="CAB155" s="5"/>
      <c r="CAC155" s="5"/>
      <c r="CAD155" s="5"/>
      <c r="CAE155" s="5"/>
      <c r="CAF155" s="5"/>
      <c r="CAG155" s="5"/>
      <c r="CAH155" s="5"/>
      <c r="CAI155" s="5"/>
      <c r="CAJ155" s="5"/>
      <c r="CAK155" s="5"/>
      <c r="CAL155" s="5"/>
      <c r="CAM155" s="5"/>
      <c r="CAN155" s="5"/>
      <c r="CAO155" s="5"/>
      <c r="CAP155" s="5"/>
      <c r="CAQ155" s="5"/>
      <c r="CAR155" s="5"/>
      <c r="CAS155" s="5"/>
      <c r="CAT155" s="5"/>
      <c r="CAU155" s="5"/>
      <c r="CAV155" s="5"/>
      <c r="CAW155" s="5"/>
      <c r="CAX155" s="5"/>
      <c r="CAY155" s="5"/>
      <c r="CAZ155" s="5"/>
      <c r="CBA155" s="5"/>
      <c r="CBB155" s="5"/>
      <c r="CBC155" s="5"/>
      <c r="CBD155" s="5"/>
      <c r="CBE155" s="5"/>
      <c r="CBF155" s="5"/>
      <c r="CBG155" s="5"/>
      <c r="CBH155" s="5"/>
      <c r="CBI155" s="5"/>
      <c r="CBJ155" s="5"/>
      <c r="CBK155" s="5"/>
      <c r="CBL155" s="5"/>
      <c r="CBM155" s="5"/>
      <c r="CBN155" s="5"/>
      <c r="CBO155" s="5"/>
      <c r="CBP155" s="5"/>
      <c r="CBQ155" s="5"/>
      <c r="CBR155" s="5"/>
      <c r="CBS155" s="5"/>
      <c r="CBT155" s="5"/>
      <c r="CBU155" s="5"/>
      <c r="CBV155" s="5"/>
      <c r="CBW155" s="5"/>
      <c r="CBX155" s="5"/>
      <c r="CBY155" s="5"/>
      <c r="CBZ155" s="5"/>
      <c r="CCA155" s="5"/>
      <c r="CCB155" s="5"/>
      <c r="CCC155" s="5"/>
      <c r="CCD155" s="5"/>
      <c r="CCE155" s="5"/>
      <c r="CCF155" s="5"/>
      <c r="CCG155" s="5"/>
      <c r="CCH155" s="5"/>
      <c r="CCI155" s="5"/>
      <c r="CCJ155" s="5"/>
      <c r="CCK155" s="5"/>
      <c r="CCL155" s="5"/>
      <c r="CCM155" s="5"/>
      <c r="CCN155" s="5"/>
      <c r="CCO155" s="5"/>
      <c r="CCP155" s="5"/>
      <c r="CCQ155" s="5"/>
      <c r="CCR155" s="5"/>
      <c r="CCS155" s="5"/>
      <c r="CCT155" s="5"/>
      <c r="CCU155" s="5"/>
      <c r="CCV155" s="5"/>
      <c r="CCW155" s="5"/>
      <c r="CCX155" s="5"/>
      <c r="CCY155" s="5"/>
      <c r="CCZ155" s="5"/>
      <c r="CDA155" s="5"/>
      <c r="CDB155" s="5"/>
      <c r="CDC155" s="5"/>
      <c r="CDD155" s="5"/>
      <c r="CDE155" s="5"/>
      <c r="CDF155" s="5"/>
      <c r="CDG155" s="5"/>
      <c r="CDH155" s="5"/>
      <c r="CDI155" s="5"/>
      <c r="CDJ155" s="5"/>
      <c r="CDK155" s="5"/>
      <c r="CDL155" s="5"/>
      <c r="CDM155" s="5"/>
      <c r="CDN155" s="5"/>
      <c r="CDO155" s="5"/>
      <c r="CDP155" s="5"/>
      <c r="CDQ155" s="5"/>
      <c r="CDR155" s="5"/>
      <c r="CDS155" s="5"/>
      <c r="CDT155" s="5"/>
      <c r="CDU155" s="5"/>
      <c r="CDV155" s="5"/>
      <c r="CDW155" s="5"/>
      <c r="CDX155" s="5"/>
      <c r="CDY155" s="5"/>
      <c r="CDZ155" s="5"/>
      <c r="CEA155" s="5"/>
      <c r="CEB155" s="5"/>
      <c r="CEC155" s="5"/>
      <c r="CED155" s="5"/>
      <c r="CEE155" s="5"/>
      <c r="CEF155" s="5"/>
      <c r="CEG155" s="5"/>
      <c r="CEH155" s="5"/>
      <c r="CEI155" s="5"/>
      <c r="CEJ155" s="5"/>
      <c r="CEK155" s="5"/>
      <c r="CEL155" s="5"/>
      <c r="CEM155" s="5"/>
      <c r="CEN155" s="5"/>
      <c r="CEO155" s="5"/>
      <c r="CEP155" s="5"/>
      <c r="CEQ155" s="5"/>
      <c r="CER155" s="5"/>
      <c r="CES155" s="5"/>
      <c r="CET155" s="5"/>
      <c r="CEU155" s="5"/>
      <c r="CEV155" s="5"/>
      <c r="CEW155" s="5"/>
      <c r="CEX155" s="5"/>
      <c r="CEY155" s="5"/>
      <c r="CEZ155" s="5"/>
      <c r="CFA155" s="5"/>
      <c r="CFB155" s="5"/>
      <c r="CFC155" s="5"/>
      <c r="CFD155" s="5"/>
      <c r="CFE155" s="5"/>
      <c r="CFF155" s="5"/>
      <c r="CFG155" s="5"/>
      <c r="CFH155" s="5"/>
      <c r="CFI155" s="5"/>
      <c r="CFJ155" s="5"/>
      <c r="CFK155" s="5"/>
      <c r="CFL155" s="5"/>
      <c r="CFM155" s="5"/>
      <c r="CFN155" s="5"/>
      <c r="CFO155" s="5"/>
      <c r="CFP155" s="5"/>
      <c r="CFQ155" s="5"/>
      <c r="CFR155" s="5"/>
      <c r="CFS155" s="5"/>
      <c r="CFT155" s="5"/>
      <c r="CFU155" s="5"/>
      <c r="CFV155" s="5"/>
      <c r="CFW155" s="5"/>
      <c r="CFX155" s="5"/>
      <c r="CFY155" s="5"/>
      <c r="CFZ155" s="5"/>
      <c r="CGA155" s="5"/>
      <c r="CGB155" s="5"/>
      <c r="CGC155" s="5"/>
      <c r="CGD155" s="5"/>
      <c r="CGE155" s="5"/>
      <c r="CGF155" s="5"/>
      <c r="CGG155" s="5"/>
      <c r="CGH155" s="5"/>
      <c r="CGI155" s="5"/>
      <c r="CGJ155" s="5"/>
      <c r="CGK155" s="5"/>
      <c r="CGL155" s="5"/>
      <c r="CGM155" s="5"/>
      <c r="CGN155" s="5"/>
      <c r="CGO155" s="5"/>
      <c r="CGP155" s="5"/>
      <c r="CGQ155" s="5"/>
      <c r="CGR155" s="5"/>
      <c r="CGS155" s="5"/>
      <c r="CGT155" s="5"/>
      <c r="CGU155" s="5"/>
      <c r="CGV155" s="5"/>
      <c r="CGW155" s="5"/>
      <c r="CGX155" s="5"/>
      <c r="CGY155" s="5"/>
      <c r="CGZ155" s="5"/>
      <c r="CHA155" s="5"/>
      <c r="CHB155" s="5"/>
      <c r="CHC155" s="5"/>
      <c r="CHD155" s="5"/>
      <c r="CHE155" s="5"/>
      <c r="CHF155" s="5"/>
      <c r="CHG155" s="5"/>
      <c r="CHH155" s="5"/>
      <c r="CHI155" s="5"/>
      <c r="CHJ155" s="5"/>
      <c r="CHK155" s="5"/>
      <c r="CHL155" s="5"/>
      <c r="CHM155" s="5"/>
      <c r="CHN155" s="5"/>
      <c r="CHO155" s="5"/>
      <c r="CHP155" s="5"/>
      <c r="CHQ155" s="5"/>
      <c r="CHR155" s="5"/>
      <c r="CHS155" s="5"/>
      <c r="CHT155" s="5"/>
      <c r="CHU155" s="5"/>
      <c r="CHV155" s="5"/>
      <c r="CHW155" s="5"/>
      <c r="CHX155" s="5"/>
      <c r="CHY155" s="5"/>
      <c r="CHZ155" s="5"/>
      <c r="CIA155" s="5"/>
      <c r="CIB155" s="5"/>
      <c r="CIC155" s="5"/>
      <c r="CID155" s="5"/>
      <c r="CIE155" s="5"/>
      <c r="CIF155" s="5"/>
      <c r="CIG155" s="5"/>
      <c r="CIH155" s="5"/>
      <c r="CII155" s="5"/>
      <c r="CIJ155" s="5"/>
      <c r="CIK155" s="5"/>
      <c r="CIL155" s="5"/>
      <c r="CIM155" s="5"/>
      <c r="CIN155" s="5"/>
      <c r="CIO155" s="5"/>
      <c r="CIP155" s="5"/>
      <c r="CIQ155" s="5"/>
      <c r="CIR155" s="5"/>
      <c r="CIS155" s="5"/>
      <c r="CIT155" s="5"/>
      <c r="CIU155" s="5"/>
      <c r="CIV155" s="5"/>
      <c r="CIW155" s="5"/>
      <c r="CIX155" s="5"/>
      <c r="CIY155" s="5"/>
      <c r="CIZ155" s="5"/>
      <c r="CJA155" s="5"/>
      <c r="CJB155" s="5"/>
      <c r="CJC155" s="5"/>
      <c r="CJD155" s="5"/>
      <c r="CJE155" s="5"/>
      <c r="CJF155" s="5"/>
      <c r="CJG155" s="5"/>
      <c r="CJH155" s="5"/>
      <c r="CJI155" s="5"/>
      <c r="CJJ155" s="5"/>
      <c r="CJK155" s="5"/>
      <c r="CJL155" s="5"/>
      <c r="CJM155" s="5"/>
      <c r="CJN155" s="5"/>
      <c r="CJO155" s="5"/>
      <c r="CJP155" s="5"/>
      <c r="CJQ155" s="5"/>
      <c r="CJR155" s="5"/>
      <c r="CJS155" s="5"/>
      <c r="CJT155" s="5"/>
      <c r="CJU155" s="5"/>
      <c r="CJV155" s="5"/>
      <c r="CJW155" s="5"/>
      <c r="CJX155" s="5"/>
      <c r="CJY155" s="5"/>
      <c r="CJZ155" s="5"/>
      <c r="CKA155" s="5"/>
      <c r="CKB155" s="5"/>
      <c r="CKC155" s="5"/>
      <c r="CKD155" s="5"/>
      <c r="CKE155" s="5"/>
      <c r="CKF155" s="5"/>
      <c r="CKG155" s="5"/>
      <c r="CKH155" s="5"/>
      <c r="CKI155" s="5"/>
      <c r="CKJ155" s="5"/>
      <c r="CKK155" s="5"/>
      <c r="CKL155" s="5"/>
      <c r="CKM155" s="5"/>
      <c r="CKN155" s="5"/>
      <c r="CKO155" s="5"/>
      <c r="CKP155" s="5"/>
      <c r="CKQ155" s="5"/>
      <c r="CKR155" s="5"/>
      <c r="CKS155" s="5"/>
      <c r="CKT155" s="5"/>
      <c r="CKU155" s="5"/>
      <c r="CKV155" s="5"/>
      <c r="CKW155" s="5"/>
      <c r="CKX155" s="5"/>
      <c r="CKY155" s="5"/>
      <c r="CKZ155" s="5"/>
      <c r="CLA155" s="5"/>
      <c r="CLB155" s="5"/>
      <c r="CLC155" s="5"/>
      <c r="CLD155" s="5"/>
      <c r="CLE155" s="5"/>
      <c r="CLF155" s="5"/>
      <c r="CLG155" s="5"/>
      <c r="CLH155" s="5"/>
      <c r="CLI155" s="5"/>
      <c r="CLJ155" s="5"/>
      <c r="CLK155" s="5"/>
      <c r="CLL155" s="5"/>
      <c r="CLM155" s="5"/>
      <c r="CLN155" s="5"/>
      <c r="CLO155" s="5"/>
      <c r="CLP155" s="5"/>
      <c r="CLQ155" s="5"/>
      <c r="CLR155" s="5"/>
      <c r="CLS155" s="5"/>
      <c r="CLT155" s="5"/>
      <c r="CLU155" s="5"/>
      <c r="CLV155" s="5"/>
      <c r="CLW155" s="5"/>
      <c r="CLX155" s="5"/>
      <c r="CLY155" s="5"/>
      <c r="CLZ155" s="5"/>
      <c r="CMA155" s="5"/>
      <c r="CMB155" s="5"/>
      <c r="CMC155" s="5"/>
      <c r="CMD155" s="5"/>
      <c r="CME155" s="5"/>
      <c r="CMF155" s="5"/>
      <c r="CMG155" s="5"/>
      <c r="CMH155" s="5"/>
      <c r="CMI155" s="5"/>
      <c r="CMJ155" s="5"/>
      <c r="CMK155" s="5"/>
      <c r="CML155" s="5"/>
      <c r="CMM155" s="5"/>
      <c r="CMN155" s="5"/>
      <c r="CMO155" s="5"/>
      <c r="CMP155" s="5"/>
      <c r="CMQ155" s="5"/>
      <c r="CMR155" s="5"/>
      <c r="CMS155" s="5"/>
      <c r="CMT155" s="5"/>
      <c r="CMU155" s="5"/>
      <c r="CMV155" s="5"/>
      <c r="CMW155" s="5"/>
      <c r="CMX155" s="5"/>
      <c r="CMY155" s="5"/>
      <c r="CMZ155" s="5"/>
      <c r="CNA155" s="5"/>
      <c r="CNB155" s="5"/>
      <c r="CNC155" s="5"/>
      <c r="CND155" s="5"/>
      <c r="CNE155" s="5"/>
      <c r="CNF155" s="5"/>
      <c r="CNG155" s="5"/>
      <c r="CNH155" s="5"/>
      <c r="CNI155" s="5"/>
      <c r="CNJ155" s="5"/>
      <c r="CNK155" s="5"/>
      <c r="CNL155" s="5"/>
      <c r="CNM155" s="5"/>
      <c r="CNN155" s="5"/>
      <c r="CNO155" s="5"/>
      <c r="CNP155" s="5"/>
      <c r="CNQ155" s="5"/>
      <c r="CNR155" s="5"/>
      <c r="CNS155" s="5"/>
      <c r="CNT155" s="5"/>
      <c r="CNU155" s="5"/>
      <c r="CNV155" s="5"/>
      <c r="CNW155" s="5"/>
      <c r="CNX155" s="5"/>
      <c r="CNY155" s="5"/>
      <c r="CNZ155" s="5"/>
      <c r="COA155" s="5"/>
      <c r="COB155" s="5"/>
      <c r="COC155" s="5"/>
      <c r="COD155" s="5"/>
      <c r="COE155" s="5"/>
      <c r="COF155" s="5"/>
      <c r="COG155" s="5"/>
      <c r="COH155" s="5"/>
      <c r="COI155" s="5"/>
      <c r="COJ155" s="5"/>
      <c r="COK155" s="5"/>
      <c r="COL155" s="5"/>
      <c r="COM155" s="5"/>
      <c r="CON155" s="5"/>
      <c r="COO155" s="5"/>
      <c r="COP155" s="5"/>
      <c r="COQ155" s="5"/>
      <c r="COR155" s="5"/>
      <c r="COS155" s="5"/>
      <c r="COT155" s="5"/>
      <c r="COU155" s="5"/>
      <c r="COV155" s="5"/>
      <c r="COW155" s="5"/>
      <c r="COX155" s="5"/>
      <c r="COY155" s="5"/>
      <c r="COZ155" s="5"/>
      <c r="CPA155" s="5"/>
      <c r="CPB155" s="5"/>
      <c r="CPC155" s="5"/>
      <c r="CPD155" s="5"/>
      <c r="CPE155" s="5"/>
      <c r="CPF155" s="5"/>
      <c r="CPG155" s="5"/>
      <c r="CPH155" s="5"/>
      <c r="CPI155" s="5"/>
      <c r="CPJ155" s="5"/>
      <c r="CPK155" s="5"/>
      <c r="CPL155" s="5"/>
      <c r="CPM155" s="5"/>
      <c r="CPN155" s="5"/>
      <c r="CPO155" s="5"/>
      <c r="CPP155" s="5"/>
      <c r="CPQ155" s="5"/>
      <c r="CPR155" s="5"/>
      <c r="CPS155" s="5"/>
      <c r="CPT155" s="5"/>
      <c r="CPU155" s="5"/>
      <c r="CPV155" s="5"/>
      <c r="CPW155" s="5"/>
      <c r="CPX155" s="5"/>
      <c r="CPY155" s="5"/>
      <c r="CPZ155" s="5"/>
      <c r="CQA155" s="5"/>
      <c r="CQB155" s="5"/>
      <c r="CQC155" s="5"/>
      <c r="CQD155" s="5"/>
      <c r="CQE155" s="5"/>
      <c r="CQF155" s="5"/>
      <c r="CQG155" s="5"/>
      <c r="CQH155" s="5"/>
      <c r="CQI155" s="5"/>
      <c r="CQJ155" s="5"/>
      <c r="CQK155" s="5"/>
      <c r="CQL155" s="5"/>
      <c r="CQM155" s="5"/>
      <c r="CQN155" s="5"/>
      <c r="CQO155" s="5"/>
      <c r="CQP155" s="5"/>
      <c r="CQQ155" s="5"/>
      <c r="CQR155" s="5"/>
      <c r="CQS155" s="5"/>
      <c r="CQT155" s="5"/>
      <c r="CQU155" s="5"/>
      <c r="CQV155" s="5"/>
      <c r="CQW155" s="5"/>
      <c r="CQX155" s="5"/>
      <c r="CQY155" s="5"/>
      <c r="CQZ155" s="5"/>
      <c r="CRA155" s="5"/>
      <c r="CRB155" s="5"/>
      <c r="CRC155" s="5"/>
      <c r="CRD155" s="5"/>
      <c r="CRE155" s="5"/>
      <c r="CRF155" s="5"/>
      <c r="CRG155" s="5"/>
      <c r="CRH155" s="5"/>
      <c r="CRI155" s="5"/>
      <c r="CRJ155" s="5"/>
      <c r="CRK155" s="5"/>
      <c r="CRL155" s="5"/>
      <c r="CRM155" s="5"/>
      <c r="CRN155" s="5"/>
      <c r="CRO155" s="5"/>
      <c r="CRP155" s="5"/>
      <c r="CRQ155" s="5"/>
      <c r="CRR155" s="5"/>
      <c r="CRS155" s="5"/>
      <c r="CRT155" s="5"/>
      <c r="CRU155" s="5"/>
      <c r="CRV155" s="5"/>
      <c r="CRW155" s="5"/>
      <c r="CRX155" s="5"/>
      <c r="CRY155" s="5"/>
      <c r="CRZ155" s="5"/>
      <c r="CSA155" s="5"/>
      <c r="CSB155" s="5"/>
      <c r="CSC155" s="5"/>
      <c r="CSD155" s="5"/>
      <c r="CSE155" s="5"/>
      <c r="CSF155" s="5"/>
      <c r="CSG155" s="5"/>
      <c r="CSH155" s="5"/>
      <c r="CSI155" s="5"/>
      <c r="CSJ155" s="5"/>
      <c r="CSK155" s="5"/>
      <c r="CSL155" s="5"/>
      <c r="CSM155" s="5"/>
      <c r="CSN155" s="5"/>
      <c r="CSO155" s="5"/>
      <c r="CSP155" s="5"/>
      <c r="CSQ155" s="5"/>
      <c r="CSR155" s="5"/>
      <c r="CSS155" s="5"/>
      <c r="CST155" s="5"/>
      <c r="CSU155" s="5"/>
      <c r="CSV155" s="5"/>
      <c r="CSW155" s="5"/>
      <c r="CSX155" s="5"/>
      <c r="CSY155" s="5"/>
      <c r="CSZ155" s="5"/>
      <c r="CTA155" s="5"/>
      <c r="CTB155" s="5"/>
      <c r="CTC155" s="5"/>
      <c r="CTD155" s="5"/>
      <c r="CTE155" s="5"/>
      <c r="CTF155" s="5"/>
      <c r="CTG155" s="5"/>
      <c r="CTH155" s="5"/>
      <c r="CTI155" s="5"/>
      <c r="CTJ155" s="5"/>
      <c r="CTK155" s="5"/>
      <c r="CTL155" s="5"/>
      <c r="CTM155" s="5"/>
      <c r="CTN155" s="5"/>
      <c r="CTO155" s="5"/>
      <c r="CTP155" s="5"/>
      <c r="CTQ155" s="5"/>
      <c r="CTR155" s="5"/>
      <c r="CTS155" s="5"/>
      <c r="CTT155" s="5"/>
      <c r="CTU155" s="5"/>
      <c r="CTV155" s="5"/>
      <c r="CTW155" s="5"/>
      <c r="CTX155" s="5"/>
      <c r="CTY155" s="5"/>
      <c r="CTZ155" s="5"/>
      <c r="CUA155" s="5"/>
      <c r="CUB155" s="5"/>
      <c r="CUC155" s="5"/>
      <c r="CUD155" s="5"/>
      <c r="CUE155" s="5"/>
      <c r="CUF155" s="5"/>
      <c r="CUG155" s="5"/>
      <c r="CUH155" s="5"/>
      <c r="CUI155" s="5"/>
      <c r="CUJ155" s="5"/>
      <c r="CUK155" s="5"/>
      <c r="CUL155" s="5"/>
      <c r="CUM155" s="5"/>
      <c r="CUN155" s="5"/>
      <c r="CUO155" s="5"/>
      <c r="CUP155" s="5"/>
      <c r="CUQ155" s="5"/>
      <c r="CUR155" s="5"/>
      <c r="CUS155" s="5"/>
      <c r="CUT155" s="5"/>
      <c r="CUU155" s="5"/>
      <c r="CUV155" s="5"/>
      <c r="CUW155" s="5"/>
      <c r="CUX155" s="5"/>
      <c r="CUY155" s="5"/>
      <c r="CUZ155" s="5"/>
      <c r="CVA155" s="5"/>
      <c r="CVB155" s="5"/>
      <c r="CVC155" s="5"/>
      <c r="CVD155" s="5"/>
      <c r="CVE155" s="5"/>
      <c r="CVF155" s="5"/>
      <c r="CVG155" s="5"/>
      <c r="CVH155" s="5"/>
      <c r="CVI155" s="5"/>
      <c r="CVJ155" s="5"/>
      <c r="CVK155" s="5"/>
      <c r="CVL155" s="5"/>
      <c r="CVM155" s="5"/>
      <c r="CVN155" s="5"/>
      <c r="CVO155" s="5"/>
      <c r="CVP155" s="5"/>
      <c r="CVQ155" s="5"/>
      <c r="CVR155" s="5"/>
      <c r="CVS155" s="5"/>
      <c r="CVT155" s="5"/>
      <c r="CVU155" s="5"/>
      <c r="CVV155" s="5"/>
      <c r="CVW155" s="5"/>
      <c r="CVX155" s="5"/>
      <c r="CVY155" s="5"/>
      <c r="CVZ155" s="5"/>
      <c r="CWA155" s="5"/>
      <c r="CWB155" s="5"/>
      <c r="CWC155" s="5"/>
      <c r="CWD155" s="5"/>
      <c r="CWE155" s="5"/>
      <c r="CWF155" s="5"/>
      <c r="CWG155" s="5"/>
      <c r="CWH155" s="5"/>
      <c r="CWI155" s="5"/>
      <c r="CWJ155" s="5"/>
      <c r="CWK155" s="5"/>
      <c r="CWL155" s="5"/>
      <c r="CWM155" s="5"/>
      <c r="CWN155" s="5"/>
      <c r="CWO155" s="5"/>
      <c r="CWP155" s="5"/>
      <c r="CWQ155" s="5"/>
      <c r="CWR155" s="5"/>
      <c r="CWS155" s="5"/>
      <c r="CWT155" s="5"/>
      <c r="CWU155" s="5"/>
      <c r="CWV155" s="5"/>
      <c r="CWW155" s="5"/>
      <c r="CWX155" s="5"/>
      <c r="CWY155" s="5"/>
      <c r="CWZ155" s="5"/>
      <c r="CXA155" s="5"/>
      <c r="CXB155" s="5"/>
      <c r="CXC155" s="5"/>
      <c r="CXD155" s="5"/>
      <c r="CXE155" s="5"/>
      <c r="CXF155" s="5"/>
      <c r="CXG155" s="5"/>
      <c r="CXH155" s="5"/>
      <c r="CXI155" s="5"/>
      <c r="CXJ155" s="5"/>
      <c r="CXK155" s="5"/>
      <c r="CXL155" s="5"/>
      <c r="CXM155" s="5"/>
      <c r="CXN155" s="5"/>
      <c r="CXO155" s="5"/>
      <c r="CXP155" s="5"/>
      <c r="CXQ155" s="5"/>
      <c r="CXR155" s="5"/>
      <c r="CXS155" s="5"/>
      <c r="CXT155" s="5"/>
      <c r="CXU155" s="5"/>
      <c r="CXV155" s="5"/>
      <c r="CXW155" s="5"/>
      <c r="CXX155" s="5"/>
      <c r="CXY155" s="5"/>
      <c r="CXZ155" s="5"/>
      <c r="CYA155" s="5"/>
      <c r="CYB155" s="5"/>
      <c r="CYC155" s="5"/>
      <c r="CYD155" s="5"/>
      <c r="CYE155" s="5"/>
      <c r="CYF155" s="5"/>
      <c r="CYG155" s="5"/>
      <c r="CYH155" s="5"/>
      <c r="CYI155" s="5"/>
      <c r="CYJ155" s="5"/>
      <c r="CYK155" s="5"/>
      <c r="CYL155" s="5"/>
      <c r="CYM155" s="5"/>
      <c r="CYN155" s="5"/>
      <c r="CYO155" s="5"/>
      <c r="CYP155" s="5"/>
      <c r="CYQ155" s="5"/>
      <c r="CYR155" s="5"/>
      <c r="CYS155" s="5"/>
      <c r="CYT155" s="5"/>
      <c r="CYU155" s="5"/>
      <c r="CYV155" s="5"/>
      <c r="CYW155" s="5"/>
      <c r="CYX155" s="5"/>
      <c r="CYY155" s="5"/>
      <c r="CYZ155" s="5"/>
      <c r="CZA155" s="5"/>
      <c r="CZB155" s="5"/>
      <c r="CZC155" s="5"/>
      <c r="CZD155" s="5"/>
      <c r="CZE155" s="5"/>
      <c r="CZF155" s="5"/>
      <c r="CZG155" s="5"/>
      <c r="CZH155" s="5"/>
      <c r="CZI155" s="5"/>
      <c r="CZJ155" s="5"/>
      <c r="CZK155" s="5"/>
      <c r="CZL155" s="5"/>
      <c r="CZM155" s="5"/>
      <c r="CZN155" s="5"/>
      <c r="CZO155" s="5"/>
      <c r="CZP155" s="5"/>
      <c r="CZQ155" s="5"/>
      <c r="CZR155" s="5"/>
      <c r="CZS155" s="5"/>
      <c r="CZT155" s="5"/>
      <c r="CZU155" s="5"/>
      <c r="CZV155" s="5"/>
      <c r="CZW155" s="5"/>
      <c r="CZX155" s="5"/>
      <c r="CZY155" s="5"/>
      <c r="CZZ155" s="5"/>
      <c r="DAA155" s="5"/>
      <c r="DAB155" s="5"/>
      <c r="DAC155" s="5"/>
      <c r="DAD155" s="5"/>
      <c r="DAE155" s="5"/>
      <c r="DAF155" s="5"/>
      <c r="DAG155" s="5"/>
      <c r="DAH155" s="5"/>
      <c r="DAI155" s="5"/>
      <c r="DAJ155" s="5"/>
      <c r="DAK155" s="5"/>
      <c r="DAL155" s="5"/>
      <c r="DAM155" s="5"/>
      <c r="DAN155" s="5"/>
      <c r="DAO155" s="5"/>
      <c r="DAP155" s="5"/>
      <c r="DAQ155" s="5"/>
      <c r="DAR155" s="5"/>
      <c r="DAS155" s="5"/>
      <c r="DAT155" s="5"/>
      <c r="DAU155" s="5"/>
      <c r="DAV155" s="5"/>
      <c r="DAW155" s="5"/>
      <c r="DAX155" s="5"/>
      <c r="DAY155" s="5"/>
      <c r="DAZ155" s="5"/>
      <c r="DBA155" s="5"/>
      <c r="DBB155" s="5"/>
      <c r="DBC155" s="5"/>
      <c r="DBD155" s="5"/>
      <c r="DBE155" s="5"/>
      <c r="DBF155" s="5"/>
      <c r="DBG155" s="5"/>
      <c r="DBH155" s="5"/>
      <c r="DBI155" s="5"/>
      <c r="DBJ155" s="5"/>
      <c r="DBK155" s="5"/>
      <c r="DBL155" s="5"/>
      <c r="DBM155" s="5"/>
      <c r="DBN155" s="5"/>
      <c r="DBO155" s="5"/>
      <c r="DBP155" s="5"/>
      <c r="DBQ155" s="5"/>
      <c r="DBR155" s="5"/>
      <c r="DBS155" s="5"/>
      <c r="DBT155" s="5"/>
      <c r="DBU155" s="5"/>
      <c r="DBV155" s="5"/>
      <c r="DBW155" s="5"/>
      <c r="DBX155" s="5"/>
      <c r="DBY155" s="5"/>
      <c r="DBZ155" s="5"/>
      <c r="DCA155" s="5"/>
      <c r="DCB155" s="5"/>
      <c r="DCC155" s="5"/>
      <c r="DCD155" s="5"/>
      <c r="DCE155" s="5"/>
      <c r="DCF155" s="5"/>
      <c r="DCG155" s="5"/>
      <c r="DCH155" s="5"/>
      <c r="DCI155" s="5"/>
      <c r="DCJ155" s="5"/>
      <c r="DCK155" s="5"/>
      <c r="DCL155" s="5"/>
      <c r="DCM155" s="5"/>
      <c r="DCN155" s="5"/>
      <c r="DCO155" s="5"/>
      <c r="DCP155" s="5"/>
      <c r="DCQ155" s="5"/>
      <c r="DCR155" s="5"/>
      <c r="DCS155" s="5"/>
      <c r="DCT155" s="5"/>
      <c r="DCU155" s="5"/>
      <c r="DCV155" s="5"/>
      <c r="DCW155" s="5"/>
      <c r="DCX155" s="5"/>
      <c r="DCY155" s="5"/>
      <c r="DCZ155" s="5"/>
      <c r="DDA155" s="5"/>
      <c r="DDB155" s="5"/>
      <c r="DDC155" s="5"/>
      <c r="DDD155" s="5"/>
      <c r="DDE155" s="5"/>
      <c r="DDF155" s="5"/>
      <c r="DDG155" s="5"/>
      <c r="DDH155" s="5"/>
      <c r="DDI155" s="5"/>
      <c r="DDJ155" s="5"/>
      <c r="DDK155" s="5"/>
      <c r="DDL155" s="5"/>
      <c r="DDM155" s="5"/>
      <c r="DDN155" s="5"/>
      <c r="DDO155" s="5"/>
      <c r="DDP155" s="5"/>
      <c r="DDQ155" s="5"/>
      <c r="DDR155" s="5"/>
      <c r="DDS155" s="5"/>
      <c r="DDT155" s="5"/>
      <c r="DDU155" s="5"/>
      <c r="DDV155" s="5"/>
      <c r="DDW155" s="5"/>
      <c r="DDX155" s="5"/>
      <c r="DDY155" s="5"/>
      <c r="DDZ155" s="5"/>
      <c r="DEA155" s="5"/>
      <c r="DEB155" s="5"/>
      <c r="DEC155" s="5"/>
      <c r="DED155" s="5"/>
      <c r="DEE155" s="5"/>
      <c r="DEF155" s="5"/>
      <c r="DEG155" s="5"/>
      <c r="DEH155" s="5"/>
      <c r="DEI155" s="5"/>
      <c r="DEJ155" s="5"/>
      <c r="DEK155" s="5"/>
      <c r="DEL155" s="5"/>
      <c r="DEM155" s="5"/>
      <c r="DEN155" s="5"/>
      <c r="DEO155" s="5"/>
      <c r="DEP155" s="5"/>
      <c r="DEQ155" s="5"/>
      <c r="DER155" s="5"/>
      <c r="DES155" s="5"/>
      <c r="DET155" s="5"/>
      <c r="DEU155" s="5"/>
      <c r="DEV155" s="5"/>
      <c r="DEW155" s="5"/>
      <c r="DEX155" s="5"/>
      <c r="DEY155" s="5"/>
      <c r="DEZ155" s="5"/>
      <c r="DFA155" s="5"/>
      <c r="DFB155" s="5"/>
      <c r="DFC155" s="5"/>
      <c r="DFD155" s="5"/>
      <c r="DFE155" s="5"/>
      <c r="DFF155" s="5"/>
      <c r="DFG155" s="5"/>
      <c r="DFH155" s="5"/>
      <c r="DFI155" s="5"/>
      <c r="DFJ155" s="5"/>
      <c r="DFK155" s="5"/>
      <c r="DFL155" s="5"/>
      <c r="DFM155" s="5"/>
      <c r="DFN155" s="5"/>
      <c r="DFO155" s="5"/>
      <c r="DFP155" s="5"/>
      <c r="DFQ155" s="5"/>
      <c r="DFR155" s="5"/>
      <c r="DFS155" s="5"/>
      <c r="DFT155" s="5"/>
      <c r="DFU155" s="5"/>
      <c r="DFV155" s="5"/>
      <c r="DFW155" s="5"/>
      <c r="DFX155" s="5"/>
      <c r="DFY155" s="5"/>
      <c r="DFZ155" s="5"/>
      <c r="DGA155" s="5"/>
      <c r="DGB155" s="5"/>
      <c r="DGC155" s="5"/>
      <c r="DGD155" s="5"/>
      <c r="DGE155" s="5"/>
      <c r="DGF155" s="5"/>
      <c r="DGG155" s="5"/>
      <c r="DGH155" s="5"/>
      <c r="DGI155" s="5"/>
      <c r="DGJ155" s="5"/>
      <c r="DGK155" s="5"/>
      <c r="DGL155" s="5"/>
      <c r="DGM155" s="5"/>
      <c r="DGN155" s="5"/>
      <c r="DGO155" s="5"/>
      <c r="DGP155" s="5"/>
      <c r="DGQ155" s="5"/>
      <c r="DGR155" s="5"/>
      <c r="DGS155" s="5"/>
      <c r="DGT155" s="5"/>
      <c r="DGU155" s="5"/>
      <c r="DGV155" s="5"/>
      <c r="DGW155" s="5"/>
      <c r="DGX155" s="5"/>
      <c r="DGY155" s="5"/>
      <c r="DGZ155" s="5"/>
      <c r="DHA155" s="5"/>
      <c r="DHB155" s="5"/>
      <c r="DHC155" s="5"/>
      <c r="DHD155" s="5"/>
      <c r="DHE155" s="5"/>
      <c r="DHF155" s="5"/>
      <c r="DHG155" s="5"/>
      <c r="DHH155" s="5"/>
      <c r="DHI155" s="5"/>
      <c r="DHJ155" s="5"/>
      <c r="DHK155" s="5"/>
      <c r="DHL155" s="5"/>
      <c r="DHM155" s="5"/>
      <c r="DHN155" s="5"/>
      <c r="DHO155" s="5"/>
      <c r="DHP155" s="5"/>
      <c r="DHQ155" s="5"/>
      <c r="DHR155" s="5"/>
      <c r="DHS155" s="5"/>
      <c r="DHT155" s="5"/>
      <c r="DHU155" s="5"/>
      <c r="DHV155" s="5"/>
      <c r="DHW155" s="5"/>
      <c r="DHX155" s="5"/>
      <c r="DHY155" s="5"/>
      <c r="DHZ155" s="5"/>
      <c r="DIA155" s="5"/>
      <c r="DIB155" s="5"/>
      <c r="DIC155" s="5"/>
      <c r="DID155" s="5"/>
      <c r="DIE155" s="5"/>
      <c r="DIF155" s="5"/>
      <c r="DIG155" s="5"/>
      <c r="DIH155" s="5"/>
      <c r="DII155" s="5"/>
      <c r="DIJ155" s="5"/>
      <c r="DIK155" s="5"/>
      <c r="DIL155" s="5"/>
      <c r="DIM155" s="5"/>
      <c r="DIN155" s="5"/>
      <c r="DIO155" s="5"/>
      <c r="DIP155" s="5"/>
      <c r="DIQ155" s="5"/>
      <c r="DIR155" s="5"/>
      <c r="DIS155" s="5"/>
      <c r="DIT155" s="5"/>
      <c r="DIU155" s="5"/>
      <c r="DIV155" s="5"/>
      <c r="DIW155" s="5"/>
      <c r="DIX155" s="5"/>
      <c r="DIY155" s="5"/>
      <c r="DIZ155" s="5"/>
      <c r="DJA155" s="5"/>
      <c r="DJB155" s="5"/>
      <c r="DJC155" s="5"/>
      <c r="DJD155" s="5"/>
      <c r="DJE155" s="5"/>
      <c r="DJF155" s="5"/>
      <c r="DJG155" s="5"/>
      <c r="DJH155" s="5"/>
      <c r="DJI155" s="5"/>
      <c r="DJJ155" s="5"/>
      <c r="DJK155" s="5"/>
      <c r="DJL155" s="5"/>
      <c r="DJM155" s="5"/>
      <c r="DJN155" s="5"/>
      <c r="DJO155" s="5"/>
      <c r="DJP155" s="5"/>
      <c r="DJQ155" s="5"/>
      <c r="DJR155" s="5"/>
      <c r="DJS155" s="5"/>
      <c r="DJT155" s="5"/>
      <c r="DJU155" s="5"/>
      <c r="DJV155" s="5"/>
      <c r="DJW155" s="5"/>
      <c r="DJX155" s="5"/>
      <c r="DJY155" s="5"/>
      <c r="DJZ155" s="5"/>
      <c r="DKA155" s="5"/>
      <c r="DKB155" s="5"/>
      <c r="DKC155" s="5"/>
      <c r="DKD155" s="5"/>
      <c r="DKE155" s="5"/>
      <c r="DKF155" s="5"/>
      <c r="DKG155" s="5"/>
      <c r="DKH155" s="5"/>
      <c r="DKI155" s="5"/>
      <c r="DKJ155" s="5"/>
      <c r="DKK155" s="5"/>
      <c r="DKL155" s="5"/>
      <c r="DKM155" s="5"/>
      <c r="DKN155" s="5"/>
      <c r="DKO155" s="5"/>
      <c r="DKP155" s="5"/>
      <c r="DKQ155" s="5"/>
      <c r="DKR155" s="5"/>
      <c r="DKS155" s="5"/>
      <c r="DKT155" s="5"/>
      <c r="DKU155" s="5"/>
      <c r="DKV155" s="5"/>
      <c r="DKW155" s="5"/>
      <c r="DKX155" s="5"/>
      <c r="DKY155" s="5"/>
      <c r="DKZ155" s="5"/>
      <c r="DLA155" s="5"/>
      <c r="DLB155" s="5"/>
      <c r="DLC155" s="5"/>
      <c r="DLD155" s="5"/>
      <c r="DLE155" s="5"/>
      <c r="DLF155" s="5"/>
      <c r="DLG155" s="5"/>
      <c r="DLH155" s="5"/>
      <c r="DLI155" s="5"/>
      <c r="DLJ155" s="5"/>
      <c r="DLK155" s="5"/>
      <c r="DLL155" s="5"/>
      <c r="DLM155" s="5"/>
      <c r="DLN155" s="5"/>
      <c r="DLO155" s="5"/>
      <c r="DLP155" s="5"/>
      <c r="DLQ155" s="5"/>
      <c r="DLR155" s="5"/>
      <c r="DLS155" s="5"/>
      <c r="DLT155" s="5"/>
      <c r="DLU155" s="5"/>
      <c r="DLV155" s="5"/>
      <c r="DLW155" s="5"/>
      <c r="DLX155" s="5"/>
      <c r="DLY155" s="5"/>
      <c r="DLZ155" s="5"/>
      <c r="DMA155" s="5"/>
      <c r="DMB155" s="5"/>
      <c r="DMC155" s="5"/>
      <c r="DMD155" s="5"/>
      <c r="DME155" s="5"/>
      <c r="DMF155" s="5"/>
      <c r="DMG155" s="5"/>
      <c r="DMH155" s="5"/>
      <c r="DMI155" s="5"/>
      <c r="DMJ155" s="5"/>
      <c r="DMK155" s="5"/>
      <c r="DML155" s="5"/>
      <c r="DMM155" s="5"/>
      <c r="DMN155" s="5"/>
      <c r="DMO155" s="5"/>
      <c r="DMP155" s="5"/>
      <c r="DMQ155" s="5"/>
      <c r="DMR155" s="5"/>
      <c r="DMS155" s="5"/>
      <c r="DMT155" s="5"/>
      <c r="DMU155" s="5"/>
      <c r="DMV155" s="5"/>
      <c r="DMW155" s="5"/>
      <c r="DMX155" s="5"/>
      <c r="DMY155" s="5"/>
      <c r="DMZ155" s="5"/>
      <c r="DNA155" s="5"/>
      <c r="DNB155" s="5"/>
      <c r="DNC155" s="5"/>
      <c r="DND155" s="5"/>
      <c r="DNE155" s="5"/>
      <c r="DNF155" s="5"/>
      <c r="DNG155" s="5"/>
      <c r="DNH155" s="5"/>
      <c r="DNI155" s="5"/>
      <c r="DNJ155" s="5"/>
      <c r="DNK155" s="5"/>
      <c r="DNL155" s="5"/>
      <c r="DNM155" s="5"/>
      <c r="DNN155" s="5"/>
      <c r="DNO155" s="5"/>
      <c r="DNP155" s="5"/>
      <c r="DNQ155" s="5"/>
      <c r="DNR155" s="5"/>
      <c r="DNS155" s="5"/>
      <c r="DNT155" s="5"/>
      <c r="DNU155" s="5"/>
      <c r="DNV155" s="5"/>
      <c r="DNW155" s="5"/>
      <c r="DNX155" s="5"/>
      <c r="DNY155" s="5"/>
      <c r="DNZ155" s="5"/>
      <c r="DOA155" s="5"/>
      <c r="DOB155" s="5"/>
      <c r="DOC155" s="5"/>
      <c r="DOD155" s="5"/>
      <c r="DOE155" s="5"/>
      <c r="DOF155" s="5"/>
      <c r="DOG155" s="5"/>
      <c r="DOH155" s="5"/>
      <c r="DOI155" s="5"/>
      <c r="DOJ155" s="5"/>
      <c r="DOK155" s="5"/>
      <c r="DOL155" s="5"/>
      <c r="DOM155" s="5"/>
      <c r="DON155" s="5"/>
      <c r="DOO155" s="5"/>
      <c r="DOP155" s="5"/>
      <c r="DOQ155" s="5"/>
      <c r="DOR155" s="5"/>
      <c r="DOS155" s="5"/>
      <c r="DOT155" s="5"/>
      <c r="DOU155" s="5"/>
      <c r="DOV155" s="5"/>
      <c r="DOW155" s="5"/>
      <c r="DOX155" s="5"/>
      <c r="DOY155" s="5"/>
      <c r="DOZ155" s="5"/>
      <c r="DPA155" s="5"/>
      <c r="DPB155" s="5"/>
      <c r="DPC155" s="5"/>
      <c r="DPD155" s="5"/>
      <c r="DPE155" s="5"/>
      <c r="DPF155" s="5"/>
      <c r="DPG155" s="5"/>
      <c r="DPH155" s="5"/>
      <c r="DPI155" s="5"/>
      <c r="DPJ155" s="5"/>
      <c r="DPK155" s="5"/>
      <c r="DPL155" s="5"/>
      <c r="DPM155" s="5"/>
      <c r="DPN155" s="5"/>
      <c r="DPO155" s="5"/>
      <c r="DPP155" s="5"/>
      <c r="DPQ155" s="5"/>
      <c r="DPR155" s="5"/>
      <c r="DPS155" s="5"/>
      <c r="DPT155" s="5"/>
      <c r="DPU155" s="5"/>
      <c r="DPV155" s="5"/>
      <c r="DPW155" s="5"/>
      <c r="DPX155" s="5"/>
      <c r="DPY155" s="5"/>
      <c r="DPZ155" s="5"/>
      <c r="DQA155" s="5"/>
      <c r="DQB155" s="5"/>
      <c r="DQC155" s="5"/>
      <c r="DQD155" s="5"/>
      <c r="DQE155" s="5"/>
      <c r="DQF155" s="5"/>
      <c r="DQG155" s="5"/>
      <c r="DQH155" s="5"/>
      <c r="DQI155" s="5"/>
      <c r="DQJ155" s="5"/>
      <c r="DQK155" s="5"/>
      <c r="DQL155" s="5"/>
      <c r="DQM155" s="5"/>
      <c r="DQN155" s="5"/>
      <c r="DQO155" s="5"/>
      <c r="DQP155" s="5"/>
      <c r="DQQ155" s="5"/>
      <c r="DQR155" s="5"/>
      <c r="DQS155" s="5"/>
      <c r="DQT155" s="5"/>
      <c r="DQU155" s="5"/>
      <c r="DQV155" s="5"/>
      <c r="DQW155" s="5"/>
      <c r="DQX155" s="5"/>
      <c r="DQY155" s="5"/>
      <c r="DQZ155" s="5"/>
      <c r="DRA155" s="5"/>
      <c r="DRB155" s="5"/>
      <c r="DRC155" s="5"/>
      <c r="DRD155" s="5"/>
      <c r="DRE155" s="5"/>
      <c r="DRF155" s="5"/>
      <c r="DRG155" s="5"/>
      <c r="DRH155" s="5"/>
      <c r="DRI155" s="5"/>
      <c r="DRJ155" s="5"/>
      <c r="DRK155" s="5"/>
      <c r="DRL155" s="5"/>
      <c r="DRM155" s="5"/>
      <c r="DRN155" s="5"/>
      <c r="DRO155" s="5"/>
      <c r="DRP155" s="5"/>
      <c r="DRQ155" s="5"/>
      <c r="DRR155" s="5"/>
      <c r="DRS155" s="5"/>
      <c r="DRT155" s="5"/>
      <c r="DRU155" s="5"/>
      <c r="DRV155" s="5"/>
      <c r="DRW155" s="5"/>
      <c r="DRX155" s="5"/>
      <c r="DRY155" s="5"/>
      <c r="DRZ155" s="5"/>
      <c r="DSA155" s="5"/>
      <c r="DSB155" s="5"/>
      <c r="DSC155" s="5"/>
      <c r="DSD155" s="5"/>
      <c r="DSE155" s="5"/>
      <c r="DSF155" s="5"/>
      <c r="DSG155" s="5"/>
      <c r="DSH155" s="5"/>
      <c r="DSI155" s="5"/>
      <c r="DSJ155" s="5"/>
      <c r="DSK155" s="5"/>
      <c r="DSL155" s="5"/>
      <c r="DSM155" s="5"/>
      <c r="DSN155" s="5"/>
      <c r="DSO155" s="5"/>
      <c r="DSP155" s="5"/>
      <c r="DSQ155" s="5"/>
      <c r="DSR155" s="5"/>
      <c r="DSS155" s="5"/>
      <c r="DST155" s="5"/>
      <c r="DSU155" s="5"/>
      <c r="DSV155" s="5"/>
      <c r="DSW155" s="5"/>
      <c r="DSX155" s="5"/>
      <c r="DSY155" s="5"/>
      <c r="DSZ155" s="5"/>
      <c r="DTA155" s="5"/>
      <c r="DTB155" s="5"/>
      <c r="DTC155" s="5"/>
      <c r="DTD155" s="5"/>
      <c r="DTE155" s="5"/>
      <c r="DTF155" s="5"/>
      <c r="DTG155" s="5"/>
      <c r="DTH155" s="5"/>
      <c r="DTI155" s="5"/>
      <c r="DTJ155" s="5"/>
      <c r="DTK155" s="5"/>
      <c r="DTL155" s="5"/>
      <c r="DTM155" s="5"/>
      <c r="DTN155" s="5"/>
      <c r="DTO155" s="5"/>
      <c r="DTP155" s="5"/>
      <c r="DTQ155" s="5"/>
      <c r="DTR155" s="5"/>
      <c r="DTS155" s="5"/>
      <c r="DTT155" s="5"/>
      <c r="DTU155" s="5"/>
      <c r="DTV155" s="5"/>
      <c r="DTW155" s="5"/>
      <c r="DTX155" s="5"/>
      <c r="DTY155" s="5"/>
      <c r="DTZ155" s="5"/>
      <c r="DUA155" s="5"/>
      <c r="DUB155" s="5"/>
      <c r="DUC155" s="5"/>
      <c r="DUD155" s="5"/>
      <c r="DUE155" s="5"/>
      <c r="DUF155" s="5"/>
      <c r="DUG155" s="5"/>
      <c r="DUH155" s="5"/>
      <c r="DUI155" s="5"/>
      <c r="DUJ155" s="5"/>
      <c r="DUK155" s="5"/>
      <c r="DUL155" s="5"/>
      <c r="DUM155" s="5"/>
      <c r="DUN155" s="5"/>
      <c r="DUO155" s="5"/>
      <c r="DUP155" s="5"/>
      <c r="DUQ155" s="5"/>
      <c r="DUR155" s="5"/>
      <c r="DUS155" s="5"/>
      <c r="DUT155" s="5"/>
      <c r="DUU155" s="5"/>
      <c r="DUV155" s="5"/>
      <c r="DUW155" s="5"/>
      <c r="DUX155" s="5"/>
      <c r="DUY155" s="5"/>
      <c r="DUZ155" s="5"/>
      <c r="DVA155" s="5"/>
      <c r="DVB155" s="5"/>
      <c r="DVC155" s="5"/>
      <c r="DVD155" s="5"/>
      <c r="DVE155" s="5"/>
      <c r="DVF155" s="5"/>
      <c r="DVG155" s="5"/>
      <c r="DVH155" s="5"/>
      <c r="DVI155" s="5"/>
      <c r="DVJ155" s="5"/>
      <c r="DVK155" s="5"/>
      <c r="DVL155" s="5"/>
      <c r="DVM155" s="5"/>
      <c r="DVN155" s="5"/>
      <c r="DVO155" s="5"/>
      <c r="DVP155" s="5"/>
      <c r="DVQ155" s="5"/>
      <c r="DVR155" s="5"/>
      <c r="DVS155" s="5"/>
      <c r="DVT155" s="5"/>
      <c r="DVU155" s="5"/>
      <c r="DVV155" s="5"/>
      <c r="DVW155" s="5"/>
      <c r="DVX155" s="5"/>
      <c r="DVY155" s="5"/>
      <c r="DVZ155" s="5"/>
      <c r="DWA155" s="5"/>
      <c r="DWB155" s="5"/>
      <c r="DWC155" s="5"/>
      <c r="DWD155" s="5"/>
      <c r="DWE155" s="5"/>
      <c r="DWF155" s="5"/>
      <c r="DWG155" s="5"/>
      <c r="DWH155" s="5"/>
      <c r="DWI155" s="5"/>
      <c r="DWJ155" s="5"/>
      <c r="DWK155" s="5"/>
      <c r="DWL155" s="5"/>
      <c r="DWM155" s="5"/>
      <c r="DWN155" s="5"/>
      <c r="DWO155" s="5"/>
      <c r="DWP155" s="5"/>
      <c r="DWQ155" s="5"/>
      <c r="DWR155" s="5"/>
      <c r="DWS155" s="5"/>
      <c r="DWT155" s="5"/>
      <c r="DWU155" s="5"/>
      <c r="DWV155" s="5"/>
      <c r="DWW155" s="5"/>
      <c r="DWX155" s="5"/>
      <c r="DWY155" s="5"/>
      <c r="DWZ155" s="5"/>
      <c r="DXA155" s="5"/>
      <c r="DXB155" s="5"/>
      <c r="DXC155" s="5"/>
      <c r="DXD155" s="5"/>
      <c r="DXE155" s="5"/>
      <c r="DXF155" s="5"/>
      <c r="DXG155" s="5"/>
      <c r="DXH155" s="5"/>
      <c r="DXI155" s="5"/>
      <c r="DXJ155" s="5"/>
      <c r="DXK155" s="5"/>
      <c r="DXL155" s="5"/>
      <c r="DXM155" s="5"/>
      <c r="DXN155" s="5"/>
      <c r="DXO155" s="5"/>
      <c r="DXP155" s="5"/>
      <c r="DXQ155" s="5"/>
      <c r="DXR155" s="5"/>
      <c r="DXS155" s="5"/>
      <c r="DXT155" s="5"/>
      <c r="DXU155" s="5"/>
      <c r="DXV155" s="5"/>
      <c r="DXW155" s="5"/>
      <c r="DXX155" s="5"/>
      <c r="DXY155" s="5"/>
      <c r="DXZ155" s="5"/>
      <c r="DYA155" s="5"/>
      <c r="DYB155" s="5"/>
      <c r="DYC155" s="5"/>
      <c r="DYD155" s="5"/>
      <c r="DYE155" s="5"/>
      <c r="DYF155" s="5"/>
      <c r="DYG155" s="5"/>
      <c r="DYH155" s="5"/>
      <c r="DYI155" s="5"/>
      <c r="DYJ155" s="5"/>
      <c r="DYK155" s="5"/>
      <c r="DYL155" s="5"/>
      <c r="DYM155" s="5"/>
      <c r="DYN155" s="5"/>
      <c r="DYO155" s="5"/>
      <c r="DYP155" s="5"/>
      <c r="DYQ155" s="5"/>
      <c r="DYR155" s="5"/>
      <c r="DYS155" s="5"/>
      <c r="DYT155" s="5"/>
      <c r="DYU155" s="5"/>
      <c r="DYV155" s="5"/>
      <c r="DYW155" s="5"/>
      <c r="DYX155" s="5"/>
      <c r="DYY155" s="5"/>
      <c r="DYZ155" s="5"/>
      <c r="DZA155" s="5"/>
      <c r="DZB155" s="5"/>
      <c r="DZC155" s="5"/>
      <c r="DZD155" s="5"/>
      <c r="DZE155" s="5"/>
      <c r="DZF155" s="5"/>
      <c r="DZG155" s="5"/>
      <c r="DZH155" s="5"/>
      <c r="DZI155" s="5"/>
      <c r="DZJ155" s="5"/>
      <c r="DZK155" s="5"/>
      <c r="DZL155" s="5"/>
      <c r="DZM155" s="5"/>
      <c r="DZN155" s="5"/>
      <c r="DZO155" s="5"/>
      <c r="DZP155" s="5"/>
      <c r="DZQ155" s="5"/>
      <c r="DZR155" s="5"/>
      <c r="DZS155" s="5"/>
      <c r="DZT155" s="5"/>
      <c r="DZU155" s="5"/>
      <c r="DZV155" s="5"/>
      <c r="DZW155" s="5"/>
      <c r="DZX155" s="5"/>
      <c r="DZY155" s="5"/>
      <c r="DZZ155" s="5"/>
      <c r="EAA155" s="5"/>
      <c r="EAB155" s="5"/>
      <c r="EAC155" s="5"/>
      <c r="EAD155" s="5"/>
      <c r="EAE155" s="5"/>
      <c r="EAF155" s="5"/>
      <c r="EAG155" s="5"/>
      <c r="EAH155" s="5"/>
      <c r="EAI155" s="5"/>
      <c r="EAJ155" s="5"/>
      <c r="EAK155" s="5"/>
      <c r="EAL155" s="5"/>
      <c r="EAM155" s="5"/>
      <c r="EAN155" s="5"/>
      <c r="EAO155" s="5"/>
      <c r="EAP155" s="5"/>
      <c r="EAQ155" s="5"/>
      <c r="EAR155" s="5"/>
      <c r="EAS155" s="5"/>
      <c r="EAT155" s="5"/>
      <c r="EAU155" s="5"/>
      <c r="EAV155" s="5"/>
      <c r="EAW155" s="5"/>
      <c r="EAX155" s="5"/>
      <c r="EAY155" s="5"/>
      <c r="EAZ155" s="5"/>
      <c r="EBA155" s="5"/>
      <c r="EBB155" s="5"/>
      <c r="EBC155" s="5"/>
      <c r="EBD155" s="5"/>
      <c r="EBE155" s="5"/>
      <c r="EBF155" s="5"/>
      <c r="EBG155" s="5"/>
      <c r="EBH155" s="5"/>
      <c r="EBI155" s="5"/>
      <c r="EBJ155" s="5"/>
      <c r="EBK155" s="5"/>
      <c r="EBL155" s="5"/>
      <c r="EBM155" s="5"/>
      <c r="EBN155" s="5"/>
      <c r="EBO155" s="5"/>
      <c r="EBP155" s="5"/>
      <c r="EBQ155" s="5"/>
      <c r="EBR155" s="5"/>
      <c r="EBS155" s="5"/>
      <c r="EBT155" s="5"/>
      <c r="EBU155" s="5"/>
      <c r="EBV155" s="5"/>
      <c r="EBW155" s="5"/>
      <c r="EBX155" s="5"/>
      <c r="EBY155" s="5"/>
      <c r="EBZ155" s="5"/>
      <c r="ECA155" s="5"/>
      <c r="ECB155" s="5"/>
      <c r="ECC155" s="5"/>
      <c r="ECD155" s="5"/>
      <c r="ECE155" s="5"/>
      <c r="ECF155" s="5"/>
      <c r="ECG155" s="5"/>
      <c r="ECH155" s="5"/>
      <c r="ECI155" s="5"/>
      <c r="ECJ155" s="5"/>
      <c r="ECK155" s="5"/>
      <c r="ECL155" s="5"/>
      <c r="ECM155" s="5"/>
      <c r="ECN155" s="5"/>
      <c r="ECO155" s="5"/>
      <c r="ECP155" s="5"/>
      <c r="ECQ155" s="5"/>
      <c r="ECR155" s="5"/>
      <c r="ECS155" s="5"/>
      <c r="ECT155" s="5"/>
      <c r="ECU155" s="5"/>
      <c r="ECV155" s="5"/>
      <c r="ECW155" s="5"/>
      <c r="ECX155" s="5"/>
      <c r="ECY155" s="5"/>
      <c r="ECZ155" s="5"/>
      <c r="EDA155" s="5"/>
      <c r="EDB155" s="5"/>
      <c r="EDC155" s="5"/>
      <c r="EDD155" s="5"/>
      <c r="EDE155" s="5"/>
      <c r="EDF155" s="5"/>
      <c r="EDG155" s="5"/>
      <c r="EDH155" s="5"/>
      <c r="EDI155" s="5"/>
      <c r="EDJ155" s="5"/>
      <c r="EDK155" s="5"/>
      <c r="EDL155" s="5"/>
      <c r="EDM155" s="5"/>
      <c r="EDN155" s="5"/>
      <c r="EDO155" s="5"/>
      <c r="EDP155" s="5"/>
      <c r="EDQ155" s="5"/>
      <c r="EDR155" s="5"/>
      <c r="EDS155" s="5"/>
      <c r="EDT155" s="5"/>
      <c r="EDU155" s="5"/>
      <c r="EDV155" s="5"/>
      <c r="EDW155" s="5"/>
      <c r="EDX155" s="5"/>
      <c r="EDY155" s="5"/>
      <c r="EDZ155" s="5"/>
      <c r="EEA155" s="5"/>
      <c r="EEB155" s="5"/>
      <c r="EEC155" s="5"/>
      <c r="EED155" s="5"/>
      <c r="EEE155" s="5"/>
      <c r="EEF155" s="5"/>
      <c r="EEG155" s="5"/>
      <c r="EEH155" s="5"/>
      <c r="EEI155" s="5"/>
      <c r="EEJ155" s="5"/>
      <c r="EEK155" s="5"/>
      <c r="EEL155" s="5"/>
      <c r="EEM155" s="5"/>
      <c r="EEN155" s="5"/>
      <c r="EEO155" s="5"/>
      <c r="EEP155" s="5"/>
      <c r="EEQ155" s="5"/>
      <c r="EER155" s="5"/>
      <c r="EES155" s="5"/>
      <c r="EET155" s="5"/>
      <c r="EEU155" s="5"/>
      <c r="EEV155" s="5"/>
      <c r="EEW155" s="5"/>
      <c r="EEX155" s="5"/>
      <c r="EEY155" s="5"/>
      <c r="EEZ155" s="5"/>
      <c r="EFA155" s="5"/>
      <c r="EFB155" s="5"/>
      <c r="EFC155" s="5"/>
      <c r="EFD155" s="5"/>
      <c r="EFE155" s="5"/>
      <c r="EFF155" s="5"/>
      <c r="EFG155" s="5"/>
      <c r="EFH155" s="5"/>
      <c r="EFI155" s="5"/>
      <c r="EFJ155" s="5"/>
      <c r="EFK155" s="5"/>
      <c r="EFL155" s="5"/>
      <c r="EFM155" s="5"/>
      <c r="EFN155" s="5"/>
      <c r="EFO155" s="5"/>
      <c r="EFP155" s="5"/>
      <c r="EFQ155" s="5"/>
      <c r="EFR155" s="5"/>
      <c r="EFS155" s="5"/>
      <c r="EFT155" s="5"/>
      <c r="EFU155" s="5"/>
      <c r="EFV155" s="5"/>
      <c r="EFW155" s="5"/>
      <c r="EFX155" s="5"/>
      <c r="EFY155" s="5"/>
      <c r="EFZ155" s="5"/>
      <c r="EGA155" s="5"/>
      <c r="EGB155" s="5"/>
      <c r="EGC155" s="5"/>
      <c r="EGD155" s="5"/>
      <c r="EGE155" s="5"/>
      <c r="EGF155" s="5"/>
      <c r="EGG155" s="5"/>
      <c r="EGH155" s="5"/>
      <c r="EGI155" s="5"/>
      <c r="EGJ155" s="5"/>
      <c r="EGK155" s="5"/>
      <c r="EGL155" s="5"/>
      <c r="EGM155" s="5"/>
      <c r="EGN155" s="5"/>
      <c r="EGO155" s="5"/>
      <c r="EGP155" s="5"/>
      <c r="EGQ155" s="5"/>
      <c r="EGR155" s="5"/>
      <c r="EGS155" s="5"/>
      <c r="EGT155" s="5"/>
      <c r="EGU155" s="5"/>
      <c r="EGV155" s="5"/>
      <c r="EGW155" s="5"/>
      <c r="EGX155" s="5"/>
      <c r="EGY155" s="5"/>
      <c r="EGZ155" s="5"/>
      <c r="EHA155" s="5"/>
      <c r="EHB155" s="5"/>
      <c r="EHC155" s="5"/>
      <c r="EHD155" s="5"/>
      <c r="EHE155" s="5"/>
      <c r="EHF155" s="5"/>
      <c r="EHG155" s="5"/>
      <c r="EHH155" s="5"/>
      <c r="EHI155" s="5"/>
      <c r="EHJ155" s="5"/>
      <c r="EHK155" s="5"/>
      <c r="EHL155" s="5"/>
      <c r="EHM155" s="5"/>
      <c r="EHN155" s="5"/>
      <c r="EHO155" s="5"/>
      <c r="EHP155" s="5"/>
      <c r="EHQ155" s="5"/>
      <c r="EHR155" s="5"/>
      <c r="EHS155" s="5"/>
      <c r="EHT155" s="5"/>
      <c r="EHU155" s="5"/>
      <c r="EHV155" s="5"/>
      <c r="EHW155" s="5"/>
      <c r="EHX155" s="5"/>
      <c r="EHY155" s="5"/>
      <c r="EHZ155" s="5"/>
      <c r="EIA155" s="5"/>
      <c r="EIB155" s="5"/>
      <c r="EIC155" s="5"/>
      <c r="EID155" s="5"/>
      <c r="EIE155" s="5"/>
      <c r="EIF155" s="5"/>
      <c r="EIG155" s="5"/>
      <c r="EIH155" s="5"/>
      <c r="EII155" s="5"/>
      <c r="EIJ155" s="5"/>
      <c r="EIK155" s="5"/>
      <c r="EIL155" s="5"/>
      <c r="EIM155" s="5"/>
      <c r="EIN155" s="5"/>
      <c r="EIO155" s="5"/>
      <c r="EIP155" s="5"/>
      <c r="EIQ155" s="5"/>
      <c r="EIR155" s="5"/>
      <c r="EIS155" s="5"/>
      <c r="EIT155" s="5"/>
      <c r="EIU155" s="5"/>
      <c r="EIV155" s="5"/>
      <c r="EIW155" s="5"/>
      <c r="EIX155" s="5"/>
      <c r="EIY155" s="5"/>
      <c r="EIZ155" s="5"/>
      <c r="EJA155" s="5"/>
      <c r="EJB155" s="5"/>
      <c r="EJC155" s="5"/>
      <c r="EJD155" s="5"/>
      <c r="EJE155" s="5"/>
      <c r="EJF155" s="5"/>
      <c r="EJG155" s="5"/>
      <c r="EJH155" s="5"/>
      <c r="EJI155" s="5"/>
      <c r="EJJ155" s="5"/>
      <c r="EJK155" s="5"/>
      <c r="EJL155" s="5"/>
      <c r="EJM155" s="5"/>
      <c r="EJN155" s="5"/>
      <c r="EJO155" s="5"/>
      <c r="EJP155" s="5"/>
      <c r="EJQ155" s="5"/>
      <c r="EJR155" s="5"/>
      <c r="EJS155" s="5"/>
      <c r="EJT155" s="5"/>
      <c r="EJU155" s="5"/>
      <c r="EJV155" s="5"/>
      <c r="EJW155" s="5"/>
      <c r="EJX155" s="5"/>
      <c r="EJY155" s="5"/>
      <c r="EJZ155" s="5"/>
      <c r="EKA155" s="5"/>
      <c r="EKB155" s="5"/>
      <c r="EKC155" s="5"/>
      <c r="EKD155" s="5"/>
      <c r="EKE155" s="5"/>
      <c r="EKF155" s="5"/>
      <c r="EKG155" s="5"/>
      <c r="EKH155" s="5"/>
      <c r="EKI155" s="5"/>
      <c r="EKJ155" s="5"/>
      <c r="EKK155" s="5"/>
      <c r="EKL155" s="5"/>
      <c r="EKM155" s="5"/>
      <c r="EKN155" s="5"/>
      <c r="EKO155" s="5"/>
      <c r="EKP155" s="5"/>
      <c r="EKQ155" s="5"/>
      <c r="EKR155" s="5"/>
      <c r="EKS155" s="5"/>
      <c r="EKT155" s="5"/>
      <c r="EKU155" s="5"/>
      <c r="EKV155" s="5"/>
      <c r="EKW155" s="5"/>
      <c r="EKX155" s="5"/>
      <c r="EKY155" s="5"/>
      <c r="EKZ155" s="5"/>
      <c r="ELA155" s="5"/>
      <c r="ELB155" s="5"/>
      <c r="ELC155" s="5"/>
      <c r="ELD155" s="5"/>
      <c r="ELE155" s="5"/>
      <c r="ELF155" s="5"/>
      <c r="ELG155" s="5"/>
      <c r="ELH155" s="5"/>
      <c r="ELI155" s="5"/>
      <c r="ELJ155" s="5"/>
      <c r="ELK155" s="5"/>
      <c r="ELL155" s="5"/>
      <c r="ELM155" s="5"/>
      <c r="ELN155" s="5"/>
      <c r="ELO155" s="5"/>
      <c r="ELP155" s="5"/>
      <c r="ELQ155" s="5"/>
      <c r="ELR155" s="5"/>
      <c r="ELS155" s="5"/>
      <c r="ELT155" s="5"/>
      <c r="ELU155" s="5"/>
      <c r="ELV155" s="5"/>
      <c r="ELW155" s="5"/>
      <c r="ELX155" s="5"/>
      <c r="ELY155" s="5"/>
      <c r="ELZ155" s="5"/>
      <c r="EMA155" s="5"/>
      <c r="EMB155" s="5"/>
      <c r="EMC155" s="5"/>
      <c r="EMD155" s="5"/>
      <c r="EME155" s="5"/>
      <c r="EMF155" s="5"/>
      <c r="EMG155" s="5"/>
      <c r="EMH155" s="5"/>
      <c r="EMI155" s="5"/>
      <c r="EMJ155" s="5"/>
      <c r="EMK155" s="5"/>
      <c r="EML155" s="5"/>
      <c r="EMM155" s="5"/>
      <c r="EMN155" s="5"/>
      <c r="EMO155" s="5"/>
      <c r="EMP155" s="5"/>
      <c r="EMQ155" s="5"/>
      <c r="EMR155" s="5"/>
      <c r="EMS155" s="5"/>
      <c r="EMT155" s="5"/>
      <c r="EMU155" s="5"/>
      <c r="EMV155" s="5"/>
      <c r="EMW155" s="5"/>
      <c r="EMX155" s="5"/>
      <c r="EMY155" s="5"/>
      <c r="EMZ155" s="5"/>
      <c r="ENA155" s="5"/>
      <c r="ENB155" s="5"/>
      <c r="ENC155" s="5"/>
      <c r="END155" s="5"/>
      <c r="ENE155" s="5"/>
      <c r="ENF155" s="5"/>
      <c r="ENG155" s="5"/>
      <c r="ENH155" s="5"/>
      <c r="ENI155" s="5"/>
      <c r="ENJ155" s="5"/>
      <c r="ENK155" s="5"/>
      <c r="ENL155" s="5"/>
      <c r="ENM155" s="5"/>
      <c r="ENN155" s="5"/>
      <c r="ENO155" s="5"/>
      <c r="ENP155" s="5"/>
      <c r="ENQ155" s="5"/>
      <c r="ENR155" s="5"/>
      <c r="ENS155" s="5"/>
      <c r="ENT155" s="5"/>
      <c r="ENU155" s="5"/>
      <c r="ENV155" s="5"/>
      <c r="ENW155" s="5"/>
      <c r="ENX155" s="5"/>
      <c r="ENY155" s="5"/>
      <c r="ENZ155" s="5"/>
      <c r="EOA155" s="5"/>
      <c r="EOB155" s="5"/>
      <c r="EOC155" s="5"/>
      <c r="EOD155" s="5"/>
      <c r="EOE155" s="5"/>
      <c r="EOF155" s="5"/>
      <c r="EOG155" s="5"/>
      <c r="EOH155" s="5"/>
      <c r="EOI155" s="5"/>
      <c r="EOJ155" s="5"/>
      <c r="EOK155" s="5"/>
      <c r="EOL155" s="5"/>
      <c r="EOM155" s="5"/>
      <c r="EON155" s="5"/>
      <c r="EOO155" s="5"/>
      <c r="EOP155" s="5"/>
      <c r="EOQ155" s="5"/>
      <c r="EOR155" s="5"/>
      <c r="EOS155" s="5"/>
      <c r="EOT155" s="5"/>
      <c r="EOU155" s="5"/>
      <c r="EOV155" s="5"/>
      <c r="EOW155" s="5"/>
      <c r="EOX155" s="5"/>
      <c r="EOY155" s="5"/>
      <c r="EOZ155" s="5"/>
      <c r="EPA155" s="5"/>
      <c r="EPB155" s="5"/>
      <c r="EPC155" s="5"/>
      <c r="EPD155" s="5"/>
      <c r="EPE155" s="5"/>
      <c r="EPF155" s="5"/>
      <c r="EPG155" s="5"/>
      <c r="EPH155" s="5"/>
      <c r="EPI155" s="5"/>
      <c r="EPJ155" s="5"/>
      <c r="EPK155" s="5"/>
      <c r="EPL155" s="5"/>
      <c r="EPM155" s="5"/>
      <c r="EPN155" s="5"/>
      <c r="EPO155" s="5"/>
      <c r="EPP155" s="5"/>
      <c r="EPQ155" s="5"/>
      <c r="EPR155" s="5"/>
      <c r="EPS155" s="5"/>
      <c r="EPT155" s="5"/>
      <c r="EPU155" s="5"/>
      <c r="EPV155" s="5"/>
      <c r="EPW155" s="5"/>
      <c r="EPX155" s="5"/>
      <c r="EPY155" s="5"/>
      <c r="EPZ155" s="5"/>
      <c r="EQA155" s="5"/>
      <c r="EQB155" s="5"/>
      <c r="EQC155" s="5"/>
      <c r="EQD155" s="5"/>
      <c r="EQE155" s="5"/>
      <c r="EQF155" s="5"/>
      <c r="EQG155" s="5"/>
      <c r="EQH155" s="5"/>
      <c r="EQI155" s="5"/>
      <c r="EQJ155" s="5"/>
      <c r="EQK155" s="5"/>
      <c r="EQL155" s="5"/>
      <c r="EQM155" s="5"/>
      <c r="EQN155" s="5"/>
      <c r="EQO155" s="5"/>
      <c r="EQP155" s="5"/>
      <c r="EQQ155" s="5"/>
      <c r="EQR155" s="5"/>
      <c r="EQS155" s="5"/>
      <c r="EQT155" s="5"/>
      <c r="EQU155" s="5"/>
      <c r="EQV155" s="5"/>
      <c r="EQW155" s="5"/>
      <c r="EQX155" s="5"/>
      <c r="EQY155" s="5"/>
      <c r="EQZ155" s="5"/>
      <c r="ERA155" s="5"/>
      <c r="ERB155" s="5"/>
      <c r="ERC155" s="5"/>
      <c r="ERD155" s="5"/>
      <c r="ERE155" s="5"/>
      <c r="ERF155" s="5"/>
      <c r="ERG155" s="5"/>
      <c r="ERH155" s="5"/>
      <c r="ERI155" s="5"/>
      <c r="ERJ155" s="5"/>
      <c r="ERK155" s="5"/>
      <c r="ERL155" s="5"/>
      <c r="ERM155" s="5"/>
      <c r="ERN155" s="5"/>
      <c r="ERO155" s="5"/>
      <c r="ERP155" s="5"/>
      <c r="ERQ155" s="5"/>
      <c r="ERR155" s="5"/>
      <c r="ERS155" s="5"/>
      <c r="ERT155" s="5"/>
      <c r="ERU155" s="5"/>
      <c r="ERV155" s="5"/>
      <c r="ERW155" s="5"/>
      <c r="ERX155" s="5"/>
      <c r="ERY155" s="5"/>
      <c r="ERZ155" s="5"/>
      <c r="ESA155" s="5"/>
      <c r="ESB155" s="5"/>
      <c r="ESC155" s="5"/>
      <c r="ESD155" s="5"/>
      <c r="ESE155" s="5"/>
      <c r="ESF155" s="5"/>
      <c r="ESG155" s="5"/>
      <c r="ESH155" s="5"/>
      <c r="ESI155" s="5"/>
      <c r="ESJ155" s="5"/>
      <c r="ESK155" s="5"/>
      <c r="ESL155" s="5"/>
      <c r="ESM155" s="5"/>
      <c r="ESN155" s="5"/>
      <c r="ESO155" s="5"/>
      <c r="ESP155" s="5"/>
      <c r="ESQ155" s="5"/>
      <c r="ESR155" s="5"/>
      <c r="ESS155" s="5"/>
      <c r="EST155" s="5"/>
      <c r="ESU155" s="5"/>
      <c r="ESV155" s="5"/>
      <c r="ESW155" s="5"/>
      <c r="ESX155" s="5"/>
      <c r="ESY155" s="5"/>
      <c r="ESZ155" s="5"/>
      <c r="ETA155" s="5"/>
      <c r="ETB155" s="5"/>
      <c r="ETC155" s="5"/>
      <c r="ETD155" s="5"/>
      <c r="ETE155" s="5"/>
      <c r="ETF155" s="5"/>
      <c r="ETG155" s="5"/>
      <c r="ETH155" s="5"/>
      <c r="ETI155" s="5"/>
      <c r="ETJ155" s="5"/>
      <c r="ETK155" s="5"/>
      <c r="ETL155" s="5"/>
      <c r="ETM155" s="5"/>
      <c r="ETN155" s="5"/>
      <c r="ETO155" s="5"/>
      <c r="ETP155" s="5"/>
      <c r="ETQ155" s="5"/>
      <c r="ETR155" s="5"/>
      <c r="ETS155" s="5"/>
      <c r="ETT155" s="5"/>
      <c r="ETU155" s="5"/>
      <c r="ETV155" s="5"/>
      <c r="ETW155" s="5"/>
      <c r="ETX155" s="5"/>
      <c r="ETY155" s="5"/>
      <c r="ETZ155" s="5"/>
      <c r="EUA155" s="5"/>
      <c r="EUB155" s="5"/>
      <c r="EUC155" s="5"/>
      <c r="EUD155" s="5"/>
      <c r="EUE155" s="5"/>
      <c r="EUF155" s="5"/>
      <c r="EUG155" s="5"/>
      <c r="EUH155" s="5"/>
      <c r="EUI155" s="5"/>
      <c r="EUJ155" s="5"/>
      <c r="EUK155" s="5"/>
      <c r="EUL155" s="5"/>
      <c r="EUM155" s="5"/>
      <c r="EUN155" s="5"/>
      <c r="EUO155" s="5"/>
      <c r="EUP155" s="5"/>
      <c r="EUQ155" s="5"/>
      <c r="EUR155" s="5"/>
      <c r="EUS155" s="5"/>
      <c r="EUT155" s="5"/>
      <c r="EUU155" s="5"/>
      <c r="EUV155" s="5"/>
      <c r="EUW155" s="5"/>
      <c r="EUX155" s="5"/>
      <c r="EUY155" s="5"/>
      <c r="EUZ155" s="5"/>
      <c r="EVA155" s="5"/>
      <c r="EVB155" s="5"/>
      <c r="EVC155" s="5"/>
      <c r="EVD155" s="5"/>
      <c r="EVE155" s="5"/>
      <c r="EVF155" s="5"/>
      <c r="EVG155" s="5"/>
      <c r="EVH155" s="5"/>
      <c r="EVI155" s="5"/>
      <c r="EVJ155" s="5"/>
      <c r="EVK155" s="5"/>
      <c r="EVL155" s="5"/>
      <c r="EVM155" s="5"/>
      <c r="EVN155" s="5"/>
      <c r="EVO155" s="5"/>
      <c r="EVP155" s="5"/>
      <c r="EVQ155" s="5"/>
      <c r="EVR155" s="5"/>
      <c r="EVS155" s="5"/>
      <c r="EVT155" s="5"/>
      <c r="EVU155" s="5"/>
      <c r="EVV155" s="5"/>
      <c r="EVW155" s="5"/>
      <c r="EVX155" s="5"/>
      <c r="EVY155" s="5"/>
      <c r="EVZ155" s="5"/>
      <c r="EWA155" s="5"/>
      <c r="EWB155" s="5"/>
      <c r="EWC155" s="5"/>
      <c r="EWD155" s="5"/>
      <c r="EWE155" s="5"/>
      <c r="EWF155" s="5"/>
      <c r="EWG155" s="5"/>
      <c r="EWH155" s="5"/>
      <c r="EWI155" s="5"/>
      <c r="EWJ155" s="5"/>
      <c r="EWK155" s="5"/>
      <c r="EWL155" s="5"/>
      <c r="EWM155" s="5"/>
      <c r="EWN155" s="5"/>
      <c r="EWO155" s="5"/>
      <c r="EWP155" s="5"/>
      <c r="EWQ155" s="5"/>
      <c r="EWR155" s="5"/>
      <c r="EWS155" s="5"/>
      <c r="EWT155" s="5"/>
      <c r="EWU155" s="5"/>
      <c r="EWV155" s="5"/>
      <c r="EWW155" s="5"/>
      <c r="EWX155" s="5"/>
      <c r="EWY155" s="5"/>
      <c r="EWZ155" s="5"/>
      <c r="EXA155" s="5"/>
      <c r="EXB155" s="5"/>
      <c r="EXC155" s="5"/>
      <c r="EXD155" s="5"/>
      <c r="EXE155" s="5"/>
      <c r="EXF155" s="5"/>
      <c r="EXG155" s="5"/>
      <c r="EXH155" s="5"/>
      <c r="EXI155" s="5"/>
      <c r="EXJ155" s="5"/>
      <c r="EXK155" s="5"/>
      <c r="EXL155" s="5"/>
      <c r="EXM155" s="5"/>
      <c r="EXN155" s="5"/>
      <c r="EXO155" s="5"/>
      <c r="EXP155" s="5"/>
      <c r="EXQ155" s="5"/>
      <c r="EXR155" s="5"/>
      <c r="EXS155" s="5"/>
      <c r="EXT155" s="5"/>
      <c r="EXU155" s="5"/>
      <c r="EXV155" s="5"/>
      <c r="EXW155" s="5"/>
      <c r="EXX155" s="5"/>
      <c r="EXY155" s="5"/>
      <c r="EXZ155" s="5"/>
      <c r="EYA155" s="5"/>
      <c r="EYB155" s="5"/>
      <c r="EYC155" s="5"/>
      <c r="EYD155" s="5"/>
      <c r="EYE155" s="5"/>
      <c r="EYF155" s="5"/>
      <c r="EYG155" s="5"/>
      <c r="EYH155" s="5"/>
      <c r="EYI155" s="5"/>
      <c r="EYJ155" s="5"/>
      <c r="EYK155" s="5"/>
      <c r="EYL155" s="5"/>
      <c r="EYM155" s="5"/>
      <c r="EYN155" s="5"/>
      <c r="EYO155" s="5"/>
      <c r="EYP155" s="5"/>
      <c r="EYQ155" s="5"/>
      <c r="EYR155" s="5"/>
      <c r="EYS155" s="5"/>
      <c r="EYT155" s="5"/>
      <c r="EYU155" s="5"/>
      <c r="EYV155" s="5"/>
      <c r="EYW155" s="5"/>
      <c r="EYX155" s="5"/>
      <c r="EYY155" s="5"/>
      <c r="EYZ155" s="5"/>
      <c r="EZA155" s="5"/>
      <c r="EZB155" s="5"/>
      <c r="EZC155" s="5"/>
      <c r="EZD155" s="5"/>
      <c r="EZE155" s="5"/>
      <c r="EZF155" s="5"/>
      <c r="EZG155" s="5"/>
      <c r="EZH155" s="5"/>
      <c r="EZI155" s="5"/>
      <c r="EZJ155" s="5"/>
      <c r="EZK155" s="5"/>
      <c r="EZL155" s="5"/>
      <c r="EZM155" s="5"/>
      <c r="EZN155" s="5"/>
      <c r="EZO155" s="5"/>
      <c r="EZP155" s="5"/>
      <c r="EZQ155" s="5"/>
      <c r="EZR155" s="5"/>
      <c r="EZS155" s="5"/>
      <c r="EZT155" s="5"/>
      <c r="EZU155" s="5"/>
      <c r="EZV155" s="5"/>
      <c r="EZW155" s="5"/>
      <c r="EZX155" s="5"/>
      <c r="EZY155" s="5"/>
      <c r="EZZ155" s="5"/>
      <c r="FAA155" s="5"/>
      <c r="FAB155" s="5"/>
      <c r="FAC155" s="5"/>
      <c r="FAD155" s="5"/>
      <c r="FAE155" s="5"/>
      <c r="FAF155" s="5"/>
      <c r="FAG155" s="5"/>
      <c r="FAH155" s="5"/>
      <c r="FAI155" s="5"/>
      <c r="FAJ155" s="5"/>
      <c r="FAK155" s="5"/>
      <c r="FAL155" s="5"/>
      <c r="FAM155" s="5"/>
      <c r="FAN155" s="5"/>
      <c r="FAO155" s="5"/>
      <c r="FAP155" s="5"/>
      <c r="FAQ155" s="5"/>
      <c r="FAR155" s="5"/>
      <c r="FAS155" s="5"/>
      <c r="FAT155" s="5"/>
      <c r="FAU155" s="5"/>
      <c r="FAV155" s="5"/>
      <c r="FAW155" s="5"/>
      <c r="FAX155" s="5"/>
      <c r="FAY155" s="5"/>
      <c r="FAZ155" s="5"/>
      <c r="FBA155" s="5"/>
      <c r="FBB155" s="5"/>
      <c r="FBC155" s="5"/>
      <c r="FBD155" s="5"/>
      <c r="FBE155" s="5"/>
      <c r="FBF155" s="5"/>
      <c r="FBG155" s="5"/>
      <c r="FBH155" s="5"/>
      <c r="FBI155" s="5"/>
      <c r="FBJ155" s="5"/>
      <c r="FBK155" s="5"/>
      <c r="FBL155" s="5"/>
      <c r="FBM155" s="5"/>
      <c r="FBN155" s="5"/>
      <c r="FBO155" s="5"/>
      <c r="FBP155" s="5"/>
      <c r="FBQ155" s="5"/>
      <c r="FBR155" s="5"/>
      <c r="FBS155" s="5"/>
      <c r="FBT155" s="5"/>
      <c r="FBU155" s="5"/>
      <c r="FBV155" s="5"/>
      <c r="FBW155" s="5"/>
      <c r="FBX155" s="5"/>
      <c r="FBY155" s="5"/>
      <c r="FBZ155" s="5"/>
      <c r="FCA155" s="5"/>
      <c r="FCB155" s="5"/>
      <c r="FCC155" s="5"/>
      <c r="FCD155" s="5"/>
      <c r="FCE155" s="5"/>
      <c r="FCF155" s="5"/>
      <c r="FCG155" s="5"/>
      <c r="FCH155" s="5"/>
      <c r="FCI155" s="5"/>
      <c r="FCJ155" s="5"/>
      <c r="FCK155" s="5"/>
      <c r="FCL155" s="5"/>
      <c r="FCM155" s="5"/>
      <c r="FCN155" s="5"/>
      <c r="FCO155" s="5"/>
      <c r="FCP155" s="5"/>
      <c r="FCQ155" s="5"/>
      <c r="FCR155" s="5"/>
      <c r="FCS155" s="5"/>
      <c r="FCT155" s="5"/>
      <c r="FCU155" s="5"/>
      <c r="FCV155" s="5"/>
      <c r="FCW155" s="5"/>
      <c r="FCX155" s="5"/>
      <c r="FCY155" s="5"/>
      <c r="FCZ155" s="5"/>
      <c r="FDA155" s="5"/>
      <c r="FDB155" s="5"/>
      <c r="FDC155" s="5"/>
      <c r="FDD155" s="5"/>
      <c r="FDE155" s="5"/>
      <c r="FDF155" s="5"/>
      <c r="FDG155" s="5"/>
      <c r="FDH155" s="5"/>
      <c r="FDI155" s="5"/>
      <c r="FDJ155" s="5"/>
      <c r="FDK155" s="5"/>
      <c r="FDL155" s="5"/>
      <c r="FDM155" s="5"/>
      <c r="FDN155" s="5"/>
      <c r="FDO155" s="5"/>
      <c r="FDP155" s="5"/>
      <c r="FDQ155" s="5"/>
      <c r="FDR155" s="5"/>
      <c r="FDS155" s="5"/>
      <c r="FDT155" s="5"/>
      <c r="FDU155" s="5"/>
      <c r="FDV155" s="5"/>
      <c r="FDW155" s="5"/>
      <c r="FDX155" s="5"/>
      <c r="FDY155" s="5"/>
      <c r="FDZ155" s="5"/>
      <c r="FEA155" s="5"/>
      <c r="FEB155" s="5"/>
      <c r="FEC155" s="5"/>
      <c r="FED155" s="5"/>
      <c r="FEE155" s="5"/>
      <c r="FEF155" s="5"/>
      <c r="FEG155" s="5"/>
      <c r="FEH155" s="5"/>
      <c r="FEI155" s="5"/>
      <c r="FEJ155" s="5"/>
      <c r="FEK155" s="5"/>
      <c r="FEL155" s="5"/>
      <c r="FEM155" s="5"/>
      <c r="FEN155" s="5"/>
      <c r="FEO155" s="5"/>
      <c r="FEP155" s="5"/>
      <c r="FEQ155" s="5"/>
      <c r="FER155" s="5"/>
      <c r="FES155" s="5"/>
      <c r="FET155" s="5"/>
      <c r="FEU155" s="5"/>
      <c r="FEV155" s="5"/>
      <c r="FEW155" s="5"/>
      <c r="FEX155" s="5"/>
      <c r="FEY155" s="5"/>
      <c r="FEZ155" s="5"/>
      <c r="FFA155" s="5"/>
      <c r="FFB155" s="5"/>
      <c r="FFC155" s="5"/>
      <c r="FFD155" s="5"/>
      <c r="FFE155" s="5"/>
      <c r="FFF155" s="5"/>
      <c r="FFG155" s="5"/>
      <c r="FFH155" s="5"/>
      <c r="FFI155" s="5"/>
      <c r="FFJ155" s="5"/>
      <c r="FFK155" s="5"/>
      <c r="FFL155" s="5"/>
      <c r="FFM155" s="5"/>
      <c r="FFN155" s="5"/>
      <c r="FFO155" s="5"/>
      <c r="FFP155" s="5"/>
      <c r="FFQ155" s="5"/>
      <c r="FFR155" s="5"/>
      <c r="FFS155" s="5"/>
      <c r="FFT155" s="5"/>
      <c r="FFU155" s="5"/>
      <c r="FFV155" s="5"/>
      <c r="FFW155" s="5"/>
      <c r="FFX155" s="5"/>
      <c r="FFY155" s="5"/>
      <c r="FFZ155" s="5"/>
      <c r="FGA155" s="5"/>
      <c r="FGB155" s="5"/>
      <c r="FGC155" s="5"/>
      <c r="FGD155" s="5"/>
      <c r="FGE155" s="5"/>
      <c r="FGF155" s="5"/>
      <c r="FGG155" s="5"/>
      <c r="FGH155" s="5"/>
      <c r="FGI155" s="5"/>
      <c r="FGJ155" s="5"/>
      <c r="FGK155" s="5"/>
      <c r="FGL155" s="5"/>
      <c r="FGM155" s="5"/>
      <c r="FGN155" s="5"/>
      <c r="FGO155" s="5"/>
      <c r="FGP155" s="5"/>
      <c r="FGQ155" s="5"/>
      <c r="FGR155" s="5"/>
      <c r="FGS155" s="5"/>
      <c r="FGT155" s="5"/>
      <c r="FGU155" s="5"/>
      <c r="FGV155" s="5"/>
      <c r="FGW155" s="5"/>
      <c r="FGX155" s="5"/>
      <c r="FGY155" s="5"/>
      <c r="FGZ155" s="5"/>
      <c r="FHA155" s="5"/>
      <c r="FHB155" s="5"/>
      <c r="FHC155" s="5"/>
      <c r="FHD155" s="5"/>
      <c r="FHE155" s="5"/>
      <c r="FHF155" s="5"/>
      <c r="FHG155" s="5"/>
      <c r="FHH155" s="5"/>
      <c r="FHI155" s="5"/>
      <c r="FHJ155" s="5"/>
      <c r="FHK155" s="5"/>
      <c r="FHL155" s="5"/>
      <c r="FHM155" s="5"/>
      <c r="FHN155" s="5"/>
      <c r="FHO155" s="5"/>
      <c r="FHP155" s="5"/>
      <c r="FHQ155" s="5"/>
      <c r="FHR155" s="5"/>
      <c r="FHS155" s="5"/>
      <c r="FHT155" s="5"/>
      <c r="FHU155" s="5"/>
      <c r="FHV155" s="5"/>
      <c r="FHW155" s="5"/>
      <c r="FHX155" s="5"/>
      <c r="FHY155" s="5"/>
      <c r="FHZ155" s="5"/>
      <c r="FIA155" s="5"/>
      <c r="FIB155" s="5"/>
      <c r="FIC155" s="5"/>
      <c r="FID155" s="5"/>
      <c r="FIE155" s="5"/>
      <c r="FIF155" s="5"/>
      <c r="FIG155" s="5"/>
      <c r="FIH155" s="5"/>
      <c r="FII155" s="5"/>
      <c r="FIJ155" s="5"/>
      <c r="FIK155" s="5"/>
      <c r="FIL155" s="5"/>
      <c r="FIM155" s="5"/>
      <c r="FIN155" s="5"/>
      <c r="FIO155" s="5"/>
      <c r="FIP155" s="5"/>
      <c r="FIQ155" s="5"/>
      <c r="FIR155" s="5"/>
      <c r="FIS155" s="5"/>
      <c r="FIT155" s="5"/>
      <c r="FIU155" s="5"/>
      <c r="FIV155" s="5"/>
      <c r="FIW155" s="5"/>
      <c r="FIX155" s="5"/>
      <c r="FIY155" s="5"/>
      <c r="FIZ155" s="5"/>
      <c r="FJA155" s="5"/>
      <c r="FJB155" s="5"/>
      <c r="FJC155" s="5"/>
      <c r="FJD155" s="5"/>
      <c r="FJE155" s="5"/>
      <c r="FJF155" s="5"/>
      <c r="FJG155" s="5"/>
      <c r="FJH155" s="5"/>
      <c r="FJI155" s="5"/>
      <c r="FJJ155" s="5"/>
      <c r="FJK155" s="5"/>
      <c r="FJL155" s="5"/>
      <c r="FJM155" s="5"/>
      <c r="FJN155" s="5"/>
      <c r="FJO155" s="5"/>
      <c r="FJP155" s="5"/>
      <c r="FJQ155" s="5"/>
      <c r="FJR155" s="5"/>
      <c r="FJS155" s="5"/>
      <c r="FJT155" s="5"/>
      <c r="FJU155" s="5"/>
      <c r="FJV155" s="5"/>
      <c r="FJW155" s="5"/>
      <c r="FJX155" s="5"/>
      <c r="FJY155" s="5"/>
      <c r="FJZ155" s="5"/>
      <c r="FKA155" s="5"/>
      <c r="FKB155" s="5"/>
      <c r="FKC155" s="5"/>
      <c r="FKD155" s="5"/>
      <c r="FKE155" s="5"/>
      <c r="FKF155" s="5"/>
      <c r="FKG155" s="5"/>
      <c r="FKH155" s="5"/>
      <c r="FKI155" s="5"/>
      <c r="FKJ155" s="5"/>
      <c r="FKK155" s="5"/>
      <c r="FKL155" s="5"/>
      <c r="FKM155" s="5"/>
      <c r="FKN155" s="5"/>
      <c r="FKO155" s="5"/>
      <c r="FKP155" s="5"/>
      <c r="FKQ155" s="5"/>
      <c r="FKR155" s="5"/>
      <c r="FKS155" s="5"/>
      <c r="FKT155" s="5"/>
      <c r="FKU155" s="5"/>
      <c r="FKV155" s="5"/>
      <c r="FKW155" s="5"/>
      <c r="FKX155" s="5"/>
      <c r="FKY155" s="5"/>
      <c r="FKZ155" s="5"/>
      <c r="FLA155" s="5"/>
      <c r="FLB155" s="5"/>
      <c r="FLC155" s="5"/>
      <c r="FLD155" s="5"/>
      <c r="FLE155" s="5"/>
      <c r="FLF155" s="5"/>
      <c r="FLG155" s="5"/>
      <c r="FLH155" s="5"/>
      <c r="FLI155" s="5"/>
      <c r="FLJ155" s="5"/>
      <c r="FLK155" s="5"/>
      <c r="FLL155" s="5"/>
      <c r="FLM155" s="5"/>
      <c r="FLN155" s="5"/>
      <c r="FLO155" s="5"/>
      <c r="FLP155" s="5"/>
      <c r="FLQ155" s="5"/>
      <c r="FLR155" s="5"/>
      <c r="FLS155" s="5"/>
      <c r="FLT155" s="5"/>
      <c r="FLU155" s="5"/>
      <c r="FLV155" s="5"/>
      <c r="FLW155" s="5"/>
      <c r="FLX155" s="5"/>
      <c r="FLY155" s="5"/>
      <c r="FLZ155" s="5"/>
      <c r="FMA155" s="5"/>
      <c r="FMB155" s="5"/>
      <c r="FMC155" s="5"/>
      <c r="FMD155" s="5"/>
      <c r="FME155" s="5"/>
      <c r="FMF155" s="5"/>
      <c r="FMG155" s="5"/>
      <c r="FMH155" s="5"/>
      <c r="FMI155" s="5"/>
      <c r="FMJ155" s="5"/>
      <c r="FMK155" s="5"/>
      <c r="FML155" s="5"/>
      <c r="FMM155" s="5"/>
      <c r="FMN155" s="5"/>
      <c r="FMO155" s="5"/>
      <c r="FMP155" s="5"/>
      <c r="FMQ155" s="5"/>
      <c r="FMR155" s="5"/>
      <c r="FMS155" s="5"/>
      <c r="FMT155" s="5"/>
      <c r="FMU155" s="5"/>
      <c r="FMV155" s="5"/>
      <c r="FMW155" s="5"/>
      <c r="FMX155" s="5"/>
      <c r="FMY155" s="5"/>
      <c r="FMZ155" s="5"/>
      <c r="FNA155" s="5"/>
      <c r="FNB155" s="5"/>
      <c r="FNC155" s="5"/>
      <c r="FND155" s="5"/>
      <c r="FNE155" s="5"/>
      <c r="FNF155" s="5"/>
      <c r="FNG155" s="5"/>
      <c r="FNH155" s="5"/>
      <c r="FNI155" s="5"/>
      <c r="FNJ155" s="5"/>
      <c r="FNK155" s="5"/>
      <c r="FNL155" s="5"/>
      <c r="FNM155" s="5"/>
      <c r="FNN155" s="5"/>
      <c r="FNO155" s="5"/>
      <c r="FNP155" s="5"/>
      <c r="FNQ155" s="5"/>
      <c r="FNR155" s="5"/>
      <c r="FNS155" s="5"/>
      <c r="FNT155" s="5"/>
      <c r="FNU155" s="5"/>
      <c r="FNV155" s="5"/>
      <c r="FNW155" s="5"/>
      <c r="FNX155" s="5"/>
      <c r="FNY155" s="5"/>
      <c r="FNZ155" s="5"/>
      <c r="FOA155" s="5"/>
      <c r="FOB155" s="5"/>
      <c r="FOC155" s="5"/>
      <c r="FOD155" s="5"/>
      <c r="FOE155" s="5"/>
      <c r="FOF155" s="5"/>
      <c r="FOG155" s="5"/>
      <c r="FOH155" s="5"/>
      <c r="FOI155" s="5"/>
      <c r="FOJ155" s="5"/>
      <c r="FOK155" s="5"/>
      <c r="FOL155" s="5"/>
      <c r="FOM155" s="5"/>
      <c r="FON155" s="5"/>
      <c r="FOO155" s="5"/>
      <c r="FOP155" s="5"/>
      <c r="FOQ155" s="5"/>
      <c r="FOR155" s="5"/>
      <c r="FOS155" s="5"/>
      <c r="FOT155" s="5"/>
      <c r="FOU155" s="5"/>
      <c r="FOV155" s="5"/>
      <c r="FOW155" s="5"/>
      <c r="FOX155" s="5"/>
      <c r="FOY155" s="5"/>
      <c r="FOZ155" s="5"/>
      <c r="FPA155" s="5"/>
      <c r="FPB155" s="5"/>
      <c r="FPC155" s="5"/>
      <c r="FPD155" s="5"/>
      <c r="FPE155" s="5"/>
      <c r="FPF155" s="5"/>
      <c r="FPG155" s="5"/>
      <c r="FPH155" s="5"/>
      <c r="FPI155" s="5"/>
      <c r="FPJ155" s="5"/>
      <c r="FPK155" s="5"/>
      <c r="FPL155" s="5"/>
      <c r="FPM155" s="5"/>
      <c r="FPN155" s="5"/>
      <c r="FPO155" s="5"/>
      <c r="FPP155" s="5"/>
      <c r="FPQ155" s="5"/>
      <c r="FPR155" s="5"/>
      <c r="FPS155" s="5"/>
      <c r="FPT155" s="5"/>
      <c r="FPU155" s="5"/>
      <c r="FPV155" s="5"/>
      <c r="FPW155" s="5"/>
      <c r="FPX155" s="5"/>
      <c r="FPY155" s="5"/>
      <c r="FPZ155" s="5"/>
      <c r="FQA155" s="5"/>
      <c r="FQB155" s="5"/>
      <c r="FQC155" s="5"/>
      <c r="FQD155" s="5"/>
      <c r="FQE155" s="5"/>
      <c r="FQF155" s="5"/>
      <c r="FQG155" s="5"/>
      <c r="FQH155" s="5"/>
      <c r="FQI155" s="5"/>
      <c r="FQJ155" s="5"/>
      <c r="FQK155" s="5"/>
      <c r="FQL155" s="5"/>
      <c r="FQM155" s="5"/>
      <c r="FQN155" s="5"/>
      <c r="FQO155" s="5"/>
      <c r="FQP155" s="5"/>
      <c r="FQQ155" s="5"/>
      <c r="FQR155" s="5"/>
      <c r="FQS155" s="5"/>
      <c r="FQT155" s="5"/>
      <c r="FQU155" s="5"/>
      <c r="FQV155" s="5"/>
      <c r="FQW155" s="5"/>
      <c r="FQX155" s="5"/>
      <c r="FQY155" s="5"/>
      <c r="FQZ155" s="5"/>
      <c r="FRA155" s="5"/>
      <c r="FRB155" s="5"/>
      <c r="FRC155" s="5"/>
      <c r="FRD155" s="5"/>
      <c r="FRE155" s="5"/>
      <c r="FRF155" s="5"/>
      <c r="FRG155" s="5"/>
      <c r="FRH155" s="5"/>
      <c r="FRI155" s="5"/>
      <c r="FRJ155" s="5"/>
      <c r="FRK155" s="5"/>
      <c r="FRL155" s="5"/>
      <c r="FRM155" s="5"/>
      <c r="FRN155" s="5"/>
      <c r="FRO155" s="5"/>
      <c r="FRP155" s="5"/>
      <c r="FRQ155" s="5"/>
      <c r="FRR155" s="5"/>
      <c r="FRS155" s="5"/>
      <c r="FRT155" s="5"/>
      <c r="FRU155" s="5"/>
      <c r="FRV155" s="5"/>
      <c r="FRW155" s="5"/>
      <c r="FRX155" s="5"/>
      <c r="FRY155" s="5"/>
      <c r="FRZ155" s="5"/>
      <c r="FSA155" s="5"/>
      <c r="FSB155" s="5"/>
      <c r="FSC155" s="5"/>
      <c r="FSD155" s="5"/>
      <c r="FSE155" s="5"/>
      <c r="FSF155" s="5"/>
      <c r="FSG155" s="5"/>
      <c r="FSH155" s="5"/>
      <c r="FSI155" s="5"/>
      <c r="FSJ155" s="5"/>
      <c r="FSK155" s="5"/>
      <c r="FSL155" s="5"/>
      <c r="FSM155" s="5"/>
      <c r="FSN155" s="5"/>
      <c r="FSO155" s="5"/>
      <c r="FSP155" s="5"/>
      <c r="FSQ155" s="5"/>
      <c r="FSR155" s="5"/>
      <c r="FSS155" s="5"/>
      <c r="FST155" s="5"/>
      <c r="FSU155" s="5"/>
      <c r="FSV155" s="5"/>
      <c r="FSW155" s="5"/>
      <c r="FSX155" s="5"/>
      <c r="FSY155" s="5"/>
      <c r="FSZ155" s="5"/>
      <c r="FTA155" s="5"/>
      <c r="FTB155" s="5"/>
      <c r="FTC155" s="5"/>
      <c r="FTD155" s="5"/>
      <c r="FTE155" s="5"/>
      <c r="FTF155" s="5"/>
      <c r="FTG155" s="5"/>
      <c r="FTH155" s="5"/>
      <c r="FTI155" s="5"/>
      <c r="FTJ155" s="5"/>
      <c r="FTK155" s="5"/>
      <c r="FTL155" s="5"/>
      <c r="FTM155" s="5"/>
      <c r="FTN155" s="5"/>
      <c r="FTO155" s="5"/>
      <c r="FTP155" s="5"/>
      <c r="FTQ155" s="5"/>
      <c r="FTR155" s="5"/>
      <c r="FTS155" s="5"/>
      <c r="FTT155" s="5"/>
      <c r="FTU155" s="5"/>
      <c r="FTV155" s="5"/>
      <c r="FTW155" s="5"/>
      <c r="FTX155" s="5"/>
      <c r="FTY155" s="5"/>
      <c r="FTZ155" s="5"/>
      <c r="FUA155" s="5"/>
      <c r="FUB155" s="5"/>
      <c r="FUC155" s="5"/>
      <c r="FUD155" s="5"/>
      <c r="FUE155" s="5"/>
      <c r="FUF155" s="5"/>
      <c r="FUG155" s="5"/>
      <c r="FUH155" s="5"/>
      <c r="FUI155" s="5"/>
      <c r="FUJ155" s="5"/>
      <c r="FUK155" s="5"/>
      <c r="FUL155" s="5"/>
      <c r="FUM155" s="5"/>
      <c r="FUN155" s="5"/>
      <c r="FUO155" s="5"/>
      <c r="FUP155" s="5"/>
      <c r="FUQ155" s="5"/>
      <c r="FUR155" s="5"/>
      <c r="FUS155" s="5"/>
      <c r="FUT155" s="5"/>
      <c r="FUU155" s="5"/>
      <c r="FUV155" s="5"/>
      <c r="FUW155" s="5"/>
      <c r="FUX155" s="5"/>
      <c r="FUY155" s="5"/>
      <c r="FUZ155" s="5"/>
      <c r="FVA155" s="5"/>
      <c r="FVB155" s="5"/>
      <c r="FVC155" s="5"/>
      <c r="FVD155" s="5"/>
      <c r="FVE155" s="5"/>
      <c r="FVF155" s="5"/>
      <c r="FVG155" s="5"/>
      <c r="FVH155" s="5"/>
      <c r="FVI155" s="5"/>
      <c r="FVJ155" s="5"/>
      <c r="FVK155" s="5"/>
      <c r="FVL155" s="5"/>
      <c r="FVM155" s="5"/>
      <c r="FVN155" s="5"/>
      <c r="FVO155" s="5"/>
      <c r="FVP155" s="5"/>
      <c r="FVQ155" s="5"/>
      <c r="FVR155" s="5"/>
      <c r="FVS155" s="5"/>
      <c r="FVT155" s="5"/>
      <c r="FVU155" s="5"/>
      <c r="FVV155" s="5"/>
      <c r="FVW155" s="5"/>
      <c r="FVX155" s="5"/>
      <c r="FVY155" s="5"/>
      <c r="FVZ155" s="5"/>
      <c r="FWA155" s="5"/>
      <c r="FWB155" s="5"/>
      <c r="FWC155" s="5"/>
      <c r="FWD155" s="5"/>
      <c r="FWE155" s="5"/>
      <c r="FWF155" s="5"/>
      <c r="FWG155" s="5"/>
      <c r="FWH155" s="5"/>
      <c r="FWI155" s="5"/>
      <c r="FWJ155" s="5"/>
      <c r="FWK155" s="5"/>
      <c r="FWL155" s="5"/>
      <c r="FWM155" s="5"/>
      <c r="FWN155" s="5"/>
      <c r="FWO155" s="5"/>
      <c r="FWP155" s="5"/>
      <c r="FWQ155" s="5"/>
      <c r="FWR155" s="5"/>
      <c r="FWS155" s="5"/>
      <c r="FWT155" s="5"/>
      <c r="FWU155" s="5"/>
      <c r="FWV155" s="5"/>
      <c r="FWW155" s="5"/>
      <c r="FWX155" s="5"/>
      <c r="FWY155" s="5"/>
      <c r="FWZ155" s="5"/>
      <c r="FXA155" s="5"/>
      <c r="FXB155" s="5"/>
      <c r="FXC155" s="5"/>
      <c r="FXD155" s="5"/>
      <c r="FXE155" s="5"/>
      <c r="FXF155" s="5"/>
      <c r="FXG155" s="5"/>
      <c r="FXH155" s="5"/>
      <c r="FXI155" s="5"/>
      <c r="FXJ155" s="5"/>
      <c r="FXK155" s="5"/>
      <c r="FXL155" s="5"/>
      <c r="FXM155" s="5"/>
      <c r="FXN155" s="5"/>
      <c r="FXO155" s="5"/>
      <c r="FXP155" s="5"/>
      <c r="FXQ155" s="5"/>
      <c r="FXR155" s="5"/>
      <c r="FXS155" s="5"/>
      <c r="FXT155" s="5"/>
      <c r="FXU155" s="5"/>
      <c r="FXV155" s="5"/>
      <c r="FXW155" s="5"/>
      <c r="FXX155" s="5"/>
      <c r="FXY155" s="5"/>
      <c r="FXZ155" s="5"/>
      <c r="FYA155" s="5"/>
      <c r="FYB155" s="5"/>
      <c r="FYC155" s="5"/>
      <c r="FYD155" s="5"/>
      <c r="FYE155" s="5"/>
      <c r="FYF155" s="5"/>
      <c r="FYG155" s="5"/>
      <c r="FYH155" s="5"/>
      <c r="FYI155" s="5"/>
      <c r="FYJ155" s="5"/>
      <c r="FYK155" s="5"/>
      <c r="FYL155" s="5"/>
      <c r="FYM155" s="5"/>
      <c r="FYN155" s="5"/>
      <c r="FYO155" s="5"/>
      <c r="FYP155" s="5"/>
      <c r="FYQ155" s="5"/>
      <c r="FYR155" s="5"/>
      <c r="FYS155" s="5"/>
      <c r="FYT155" s="5"/>
      <c r="FYU155" s="5"/>
      <c r="FYV155" s="5"/>
      <c r="FYW155" s="5"/>
      <c r="FYX155" s="5"/>
      <c r="FYY155" s="5"/>
      <c r="FYZ155" s="5"/>
      <c r="FZA155" s="5"/>
      <c r="FZB155" s="5"/>
      <c r="FZC155" s="5"/>
      <c r="FZD155" s="5"/>
      <c r="FZE155" s="5"/>
      <c r="FZF155" s="5"/>
      <c r="FZG155" s="5"/>
      <c r="FZH155" s="5"/>
      <c r="FZI155" s="5"/>
      <c r="FZJ155" s="5"/>
      <c r="FZK155" s="5"/>
      <c r="FZL155" s="5"/>
      <c r="FZM155" s="5"/>
      <c r="FZN155" s="5"/>
      <c r="FZO155" s="5"/>
      <c r="FZP155" s="5"/>
      <c r="FZQ155" s="5"/>
      <c r="FZR155" s="5"/>
      <c r="FZS155" s="5"/>
      <c r="FZT155" s="5"/>
      <c r="FZU155" s="5"/>
      <c r="FZV155" s="5"/>
      <c r="FZW155" s="5"/>
      <c r="FZX155" s="5"/>
      <c r="FZY155" s="5"/>
      <c r="FZZ155" s="5"/>
      <c r="GAA155" s="5"/>
      <c r="GAB155" s="5"/>
      <c r="GAC155" s="5"/>
      <c r="GAD155" s="5"/>
      <c r="GAE155" s="5"/>
      <c r="GAF155" s="5"/>
      <c r="GAG155" s="5"/>
      <c r="GAH155" s="5"/>
      <c r="GAI155" s="5"/>
      <c r="GAJ155" s="5"/>
      <c r="GAK155" s="5"/>
      <c r="GAL155" s="5"/>
      <c r="GAM155" s="5"/>
      <c r="GAN155" s="5"/>
      <c r="GAO155" s="5"/>
      <c r="GAP155" s="5"/>
      <c r="GAQ155" s="5"/>
      <c r="GAR155" s="5"/>
      <c r="GAS155" s="5"/>
      <c r="GAT155" s="5"/>
      <c r="GAU155" s="5"/>
      <c r="GAV155" s="5"/>
      <c r="GAW155" s="5"/>
      <c r="GAX155" s="5"/>
      <c r="GAY155" s="5"/>
      <c r="GAZ155" s="5"/>
      <c r="GBA155" s="5"/>
      <c r="GBB155" s="5"/>
      <c r="GBC155" s="5"/>
      <c r="GBD155" s="5"/>
      <c r="GBE155" s="5"/>
      <c r="GBF155" s="5"/>
      <c r="GBG155" s="5"/>
      <c r="GBH155" s="5"/>
      <c r="GBI155" s="5"/>
      <c r="GBJ155" s="5"/>
      <c r="GBK155" s="5"/>
      <c r="GBL155" s="5"/>
      <c r="GBM155" s="5"/>
      <c r="GBN155" s="5"/>
      <c r="GBO155" s="5"/>
      <c r="GBP155" s="5"/>
      <c r="GBQ155" s="5"/>
      <c r="GBR155" s="5"/>
      <c r="GBS155" s="5"/>
      <c r="GBT155" s="5"/>
      <c r="GBU155" s="5"/>
      <c r="GBV155" s="5"/>
      <c r="GBW155" s="5"/>
      <c r="GBX155" s="5"/>
      <c r="GBY155" s="5"/>
      <c r="GBZ155" s="5"/>
      <c r="GCA155" s="5"/>
      <c r="GCB155" s="5"/>
      <c r="GCC155" s="5"/>
      <c r="GCD155" s="5"/>
      <c r="GCE155" s="5"/>
      <c r="GCF155" s="5"/>
      <c r="GCG155" s="5"/>
      <c r="GCH155" s="5"/>
      <c r="GCI155" s="5"/>
      <c r="GCJ155" s="5"/>
      <c r="GCK155" s="5"/>
      <c r="GCL155" s="5"/>
      <c r="GCM155" s="5"/>
      <c r="GCN155" s="5"/>
      <c r="GCO155" s="5"/>
      <c r="GCP155" s="5"/>
      <c r="GCQ155" s="5"/>
      <c r="GCR155" s="5"/>
      <c r="GCS155" s="5"/>
      <c r="GCT155" s="5"/>
      <c r="GCU155" s="5"/>
      <c r="GCV155" s="5"/>
      <c r="GCW155" s="5"/>
      <c r="GCX155" s="5"/>
      <c r="GCY155" s="5"/>
      <c r="GCZ155" s="5"/>
      <c r="GDA155" s="5"/>
      <c r="GDB155" s="5"/>
      <c r="GDC155" s="5"/>
      <c r="GDD155" s="5"/>
      <c r="GDE155" s="5"/>
      <c r="GDF155" s="5"/>
      <c r="GDG155" s="5"/>
      <c r="GDH155" s="5"/>
      <c r="GDI155" s="5"/>
      <c r="GDJ155" s="5"/>
      <c r="GDK155" s="5"/>
      <c r="GDL155" s="5"/>
      <c r="GDM155" s="5"/>
      <c r="GDN155" s="5"/>
      <c r="GDO155" s="5"/>
      <c r="GDP155" s="5"/>
      <c r="GDQ155" s="5"/>
      <c r="GDR155" s="5"/>
      <c r="GDS155" s="5"/>
      <c r="GDT155" s="5"/>
      <c r="GDU155" s="5"/>
      <c r="GDV155" s="5"/>
      <c r="GDW155" s="5"/>
      <c r="GDX155" s="5"/>
      <c r="GDY155" s="5"/>
      <c r="GDZ155" s="5"/>
      <c r="GEA155" s="5"/>
      <c r="GEB155" s="5"/>
      <c r="GEC155" s="5"/>
      <c r="GED155" s="5"/>
      <c r="GEE155" s="5"/>
      <c r="GEF155" s="5"/>
      <c r="GEG155" s="5"/>
      <c r="GEH155" s="5"/>
      <c r="GEI155" s="5"/>
      <c r="GEJ155" s="5"/>
      <c r="GEK155" s="5"/>
      <c r="GEL155" s="5"/>
      <c r="GEM155" s="5"/>
      <c r="GEN155" s="5"/>
      <c r="GEO155" s="5"/>
      <c r="GEP155" s="5"/>
      <c r="GEQ155" s="5"/>
      <c r="GER155" s="5"/>
      <c r="GES155" s="5"/>
      <c r="GET155" s="5"/>
      <c r="GEU155" s="5"/>
      <c r="GEV155" s="5"/>
      <c r="GEW155" s="5"/>
      <c r="GEX155" s="5"/>
      <c r="GEY155" s="5"/>
      <c r="GEZ155" s="5"/>
      <c r="GFA155" s="5"/>
      <c r="GFB155" s="5"/>
      <c r="GFC155" s="5"/>
      <c r="GFD155" s="5"/>
      <c r="GFE155" s="5"/>
      <c r="GFF155" s="5"/>
      <c r="GFG155" s="5"/>
      <c r="GFH155" s="5"/>
      <c r="GFI155" s="5"/>
      <c r="GFJ155" s="5"/>
      <c r="GFK155" s="5"/>
      <c r="GFL155" s="5"/>
      <c r="GFM155" s="5"/>
      <c r="GFN155" s="5"/>
      <c r="GFO155" s="5"/>
      <c r="GFP155" s="5"/>
      <c r="GFQ155" s="5"/>
      <c r="GFR155" s="5"/>
      <c r="GFS155" s="5"/>
      <c r="GFT155" s="5"/>
      <c r="GFU155" s="5"/>
      <c r="GFV155" s="5"/>
      <c r="GFW155" s="5"/>
      <c r="GFX155" s="5"/>
      <c r="GFY155" s="5"/>
      <c r="GFZ155" s="5"/>
      <c r="GGA155" s="5"/>
      <c r="GGB155" s="5"/>
      <c r="GGC155" s="5"/>
      <c r="GGD155" s="5"/>
      <c r="GGE155" s="5"/>
      <c r="GGF155" s="5"/>
      <c r="GGG155" s="5"/>
      <c r="GGH155" s="5"/>
      <c r="GGI155" s="5"/>
      <c r="GGJ155" s="5"/>
      <c r="GGK155" s="5"/>
      <c r="GGL155" s="5"/>
      <c r="GGM155" s="5"/>
      <c r="GGN155" s="5"/>
      <c r="GGO155" s="5"/>
      <c r="GGP155" s="5"/>
      <c r="GGQ155" s="5"/>
      <c r="GGR155" s="5"/>
      <c r="GGS155" s="5"/>
      <c r="GGT155" s="5"/>
      <c r="GGU155" s="5"/>
      <c r="GGV155" s="5"/>
      <c r="GGW155" s="5"/>
      <c r="GGX155" s="5"/>
      <c r="GGY155" s="5"/>
      <c r="GGZ155" s="5"/>
      <c r="GHA155" s="5"/>
      <c r="GHB155" s="5"/>
      <c r="GHC155" s="5"/>
      <c r="GHD155" s="5"/>
      <c r="GHE155" s="5"/>
      <c r="GHF155" s="5"/>
      <c r="GHG155" s="5"/>
      <c r="GHH155" s="5"/>
      <c r="GHI155" s="5"/>
      <c r="GHJ155" s="5"/>
      <c r="GHK155" s="5"/>
      <c r="GHL155" s="5"/>
      <c r="GHM155" s="5"/>
      <c r="GHN155" s="5"/>
      <c r="GHO155" s="5"/>
      <c r="GHP155" s="5"/>
      <c r="GHQ155" s="5"/>
      <c r="GHR155" s="5"/>
      <c r="GHS155" s="5"/>
      <c r="GHT155" s="5"/>
      <c r="GHU155" s="5"/>
      <c r="GHV155" s="5"/>
      <c r="GHW155" s="5"/>
      <c r="GHX155" s="5"/>
      <c r="GHY155" s="5"/>
      <c r="GHZ155" s="5"/>
      <c r="GIA155" s="5"/>
      <c r="GIB155" s="5"/>
      <c r="GIC155" s="5"/>
      <c r="GID155" s="5"/>
      <c r="GIE155" s="5"/>
      <c r="GIF155" s="5"/>
      <c r="GIG155" s="5"/>
      <c r="GIH155" s="5"/>
      <c r="GII155" s="5"/>
      <c r="GIJ155" s="5"/>
      <c r="GIK155" s="5"/>
      <c r="GIL155" s="5"/>
      <c r="GIM155" s="5"/>
      <c r="GIN155" s="5"/>
      <c r="GIO155" s="5"/>
      <c r="GIP155" s="5"/>
      <c r="GIQ155" s="5"/>
      <c r="GIR155" s="5"/>
      <c r="GIS155" s="5"/>
      <c r="GIT155" s="5"/>
      <c r="GIU155" s="5"/>
      <c r="GIV155" s="5"/>
      <c r="GIW155" s="5"/>
      <c r="GIX155" s="5"/>
      <c r="GIY155" s="5"/>
      <c r="GIZ155" s="5"/>
      <c r="GJA155" s="5"/>
      <c r="GJB155" s="5"/>
      <c r="GJC155" s="5"/>
      <c r="GJD155" s="5"/>
      <c r="GJE155" s="5"/>
      <c r="GJF155" s="5"/>
      <c r="GJG155" s="5"/>
      <c r="GJH155" s="5"/>
      <c r="GJI155" s="5"/>
      <c r="GJJ155" s="5"/>
      <c r="GJK155" s="5"/>
      <c r="GJL155" s="5"/>
      <c r="GJM155" s="5"/>
      <c r="GJN155" s="5"/>
      <c r="GJO155" s="5"/>
      <c r="GJP155" s="5"/>
      <c r="GJQ155" s="5"/>
      <c r="GJR155" s="5"/>
      <c r="GJS155" s="5"/>
      <c r="GJT155" s="5"/>
      <c r="GJU155" s="5"/>
      <c r="GJV155" s="5"/>
      <c r="GJW155" s="5"/>
      <c r="GJX155" s="5"/>
      <c r="GJY155" s="5"/>
      <c r="GJZ155" s="5"/>
      <c r="GKA155" s="5"/>
      <c r="GKB155" s="5"/>
      <c r="GKC155" s="5"/>
      <c r="GKD155" s="5"/>
      <c r="GKE155" s="5"/>
      <c r="GKF155" s="5"/>
      <c r="GKG155" s="5"/>
      <c r="GKH155" s="5"/>
      <c r="GKI155" s="5"/>
      <c r="GKJ155" s="5"/>
      <c r="GKK155" s="5"/>
      <c r="GKL155" s="5"/>
      <c r="GKM155" s="5"/>
      <c r="GKN155" s="5"/>
      <c r="GKO155" s="5"/>
      <c r="GKP155" s="5"/>
      <c r="GKQ155" s="5"/>
      <c r="GKR155" s="5"/>
      <c r="GKS155" s="5"/>
      <c r="GKT155" s="5"/>
      <c r="GKU155" s="5"/>
      <c r="GKV155" s="5"/>
      <c r="GKW155" s="5"/>
      <c r="GKX155" s="5"/>
      <c r="GKY155" s="5"/>
      <c r="GKZ155" s="5"/>
      <c r="GLA155" s="5"/>
      <c r="GLB155" s="5"/>
      <c r="GLC155" s="5"/>
      <c r="GLD155" s="5"/>
      <c r="GLE155" s="5"/>
      <c r="GLF155" s="5"/>
      <c r="GLG155" s="5"/>
      <c r="GLH155" s="5"/>
      <c r="GLI155" s="5"/>
      <c r="GLJ155" s="5"/>
      <c r="GLK155" s="5"/>
      <c r="GLL155" s="5"/>
      <c r="GLM155" s="5"/>
      <c r="GLN155" s="5"/>
      <c r="GLO155" s="5"/>
      <c r="GLP155" s="5"/>
      <c r="GLQ155" s="5"/>
      <c r="GLR155" s="5"/>
      <c r="GLS155" s="5"/>
      <c r="GLT155" s="5"/>
      <c r="GLU155" s="5"/>
      <c r="GLV155" s="5"/>
      <c r="GLW155" s="5"/>
      <c r="GLX155" s="5"/>
      <c r="GLY155" s="5"/>
      <c r="GLZ155" s="5"/>
      <c r="GMA155" s="5"/>
      <c r="GMB155" s="5"/>
      <c r="GMC155" s="5"/>
      <c r="GMD155" s="5"/>
      <c r="GME155" s="5"/>
      <c r="GMF155" s="5"/>
      <c r="GMG155" s="5"/>
      <c r="GMH155" s="5"/>
      <c r="GMI155" s="5"/>
      <c r="GMJ155" s="5"/>
      <c r="GMK155" s="5"/>
      <c r="GML155" s="5"/>
      <c r="GMM155" s="5"/>
      <c r="GMN155" s="5"/>
      <c r="GMO155" s="5"/>
      <c r="GMP155" s="5"/>
      <c r="GMQ155" s="5"/>
      <c r="GMR155" s="5"/>
      <c r="GMS155" s="5"/>
      <c r="GMT155" s="5"/>
      <c r="GMU155" s="5"/>
      <c r="GMV155" s="5"/>
      <c r="GMW155" s="5"/>
      <c r="GMX155" s="5"/>
      <c r="GMY155" s="5"/>
      <c r="GMZ155" s="5"/>
      <c r="GNA155" s="5"/>
      <c r="GNB155" s="5"/>
      <c r="GNC155" s="5"/>
      <c r="GND155" s="5"/>
      <c r="GNE155" s="5"/>
      <c r="GNF155" s="5"/>
      <c r="GNG155" s="5"/>
      <c r="GNH155" s="5"/>
      <c r="GNI155" s="5"/>
      <c r="GNJ155" s="5"/>
      <c r="GNK155" s="5"/>
      <c r="GNL155" s="5"/>
      <c r="GNM155" s="5"/>
      <c r="GNN155" s="5"/>
      <c r="GNO155" s="5"/>
      <c r="GNP155" s="5"/>
      <c r="GNQ155" s="5"/>
      <c r="GNR155" s="5"/>
      <c r="GNS155" s="5"/>
      <c r="GNT155" s="5"/>
      <c r="GNU155" s="5"/>
      <c r="GNV155" s="5"/>
      <c r="GNW155" s="5"/>
      <c r="GNX155" s="5"/>
      <c r="GNY155" s="5"/>
      <c r="GNZ155" s="5"/>
      <c r="GOA155" s="5"/>
      <c r="GOB155" s="5"/>
      <c r="GOC155" s="5"/>
      <c r="GOD155" s="5"/>
      <c r="GOE155" s="5"/>
      <c r="GOF155" s="5"/>
      <c r="GOG155" s="5"/>
      <c r="GOH155" s="5"/>
      <c r="GOI155" s="5"/>
      <c r="GOJ155" s="5"/>
      <c r="GOK155" s="5"/>
      <c r="GOL155" s="5"/>
      <c r="GOM155" s="5"/>
      <c r="GON155" s="5"/>
      <c r="GOO155" s="5"/>
      <c r="GOP155" s="5"/>
      <c r="GOQ155" s="5"/>
      <c r="GOR155" s="5"/>
      <c r="GOS155" s="5"/>
      <c r="GOT155" s="5"/>
      <c r="GOU155" s="5"/>
      <c r="GOV155" s="5"/>
      <c r="GOW155" s="5"/>
      <c r="GOX155" s="5"/>
      <c r="GOY155" s="5"/>
      <c r="GOZ155" s="5"/>
      <c r="GPA155" s="5"/>
      <c r="GPB155" s="5"/>
      <c r="GPC155" s="5"/>
      <c r="GPD155" s="5"/>
      <c r="GPE155" s="5"/>
      <c r="GPF155" s="5"/>
      <c r="GPG155" s="5"/>
      <c r="GPH155" s="5"/>
      <c r="GPI155" s="5"/>
      <c r="GPJ155" s="5"/>
      <c r="GPK155" s="5"/>
      <c r="GPL155" s="5"/>
      <c r="GPM155" s="5"/>
      <c r="GPN155" s="5"/>
      <c r="GPO155" s="5"/>
      <c r="GPP155" s="5"/>
      <c r="GPQ155" s="5"/>
      <c r="GPR155" s="5"/>
      <c r="GPS155" s="5"/>
      <c r="GPT155" s="5"/>
      <c r="GPU155" s="5"/>
      <c r="GPV155" s="5"/>
      <c r="GPW155" s="5"/>
      <c r="GPX155" s="5"/>
      <c r="GPY155" s="5"/>
      <c r="GPZ155" s="5"/>
      <c r="GQA155" s="5"/>
      <c r="GQB155" s="5"/>
      <c r="GQC155" s="5"/>
      <c r="GQD155" s="5"/>
      <c r="GQE155" s="5"/>
      <c r="GQF155" s="5"/>
      <c r="GQG155" s="5"/>
      <c r="GQH155" s="5"/>
      <c r="GQI155" s="5"/>
      <c r="GQJ155" s="5"/>
      <c r="GQK155" s="5"/>
      <c r="GQL155" s="5"/>
      <c r="GQM155" s="5"/>
      <c r="GQN155" s="5"/>
      <c r="GQO155" s="5"/>
      <c r="GQP155" s="5"/>
      <c r="GQQ155" s="5"/>
      <c r="GQR155" s="5"/>
      <c r="GQS155" s="5"/>
      <c r="GQT155" s="5"/>
      <c r="GQU155" s="5"/>
      <c r="GQV155" s="5"/>
      <c r="GQW155" s="5"/>
      <c r="GQX155" s="5"/>
      <c r="GQY155" s="5"/>
      <c r="GQZ155" s="5"/>
      <c r="GRA155" s="5"/>
      <c r="GRB155" s="5"/>
      <c r="GRC155" s="5"/>
      <c r="GRD155" s="5"/>
      <c r="GRE155" s="5"/>
      <c r="GRF155" s="5"/>
      <c r="GRG155" s="5"/>
      <c r="GRH155" s="5"/>
      <c r="GRI155" s="5"/>
      <c r="GRJ155" s="5"/>
      <c r="GRK155" s="5"/>
      <c r="GRL155" s="5"/>
      <c r="GRM155" s="5"/>
      <c r="GRN155" s="5"/>
      <c r="GRO155" s="5"/>
      <c r="GRP155" s="5"/>
      <c r="GRQ155" s="5"/>
      <c r="GRR155" s="5"/>
      <c r="GRS155" s="5"/>
      <c r="GRT155" s="5"/>
      <c r="GRU155" s="5"/>
      <c r="GRV155" s="5"/>
      <c r="GRW155" s="5"/>
      <c r="GRX155" s="5"/>
      <c r="GRY155" s="5"/>
      <c r="GRZ155" s="5"/>
      <c r="GSA155" s="5"/>
      <c r="GSB155" s="5"/>
      <c r="GSC155" s="5"/>
      <c r="GSD155" s="5"/>
      <c r="GSE155" s="5"/>
      <c r="GSF155" s="5"/>
      <c r="GSG155" s="5"/>
      <c r="GSH155" s="5"/>
      <c r="GSI155" s="5"/>
      <c r="GSJ155" s="5"/>
      <c r="GSK155" s="5"/>
      <c r="GSL155" s="5"/>
      <c r="GSM155" s="5"/>
      <c r="GSN155" s="5"/>
      <c r="GSO155" s="5"/>
      <c r="GSP155" s="5"/>
      <c r="GSQ155" s="5"/>
      <c r="GSR155" s="5"/>
      <c r="GSS155" s="5"/>
      <c r="GST155" s="5"/>
      <c r="GSU155" s="5"/>
      <c r="GSV155" s="5"/>
      <c r="GSW155" s="5"/>
      <c r="GSX155" s="5"/>
      <c r="GSY155" s="5"/>
      <c r="GSZ155" s="5"/>
      <c r="GTA155" s="5"/>
      <c r="GTB155" s="5"/>
      <c r="GTC155" s="5"/>
      <c r="GTD155" s="5"/>
      <c r="GTE155" s="5"/>
      <c r="GTF155" s="5"/>
      <c r="GTG155" s="5"/>
      <c r="GTH155" s="5"/>
      <c r="GTI155" s="5"/>
      <c r="GTJ155" s="5"/>
      <c r="GTK155" s="5"/>
      <c r="GTL155" s="5"/>
      <c r="GTM155" s="5"/>
      <c r="GTN155" s="5"/>
      <c r="GTO155" s="5"/>
      <c r="GTP155" s="5"/>
      <c r="GTQ155" s="5"/>
      <c r="GTR155" s="5"/>
      <c r="GTS155" s="5"/>
      <c r="GTT155" s="5"/>
      <c r="GTU155" s="5"/>
      <c r="GTV155" s="5"/>
      <c r="GTW155" s="5"/>
      <c r="GTX155" s="5"/>
      <c r="GTY155" s="5"/>
      <c r="GTZ155" s="5"/>
      <c r="GUA155" s="5"/>
      <c r="GUB155" s="5"/>
      <c r="GUC155" s="5"/>
      <c r="GUD155" s="5"/>
      <c r="GUE155" s="5"/>
      <c r="GUF155" s="5"/>
      <c r="GUG155" s="5"/>
      <c r="GUH155" s="5"/>
      <c r="GUI155" s="5"/>
      <c r="GUJ155" s="5"/>
      <c r="GUK155" s="5"/>
      <c r="GUL155" s="5"/>
      <c r="GUM155" s="5"/>
      <c r="GUN155" s="5"/>
      <c r="GUO155" s="5"/>
      <c r="GUP155" s="5"/>
      <c r="GUQ155" s="5"/>
      <c r="GUR155" s="5"/>
      <c r="GUS155" s="5"/>
      <c r="GUT155" s="5"/>
      <c r="GUU155" s="5"/>
      <c r="GUV155" s="5"/>
      <c r="GUW155" s="5"/>
      <c r="GUX155" s="5"/>
      <c r="GUY155" s="5"/>
      <c r="GUZ155" s="5"/>
      <c r="GVA155" s="5"/>
      <c r="GVB155" s="5"/>
      <c r="GVC155" s="5"/>
      <c r="GVD155" s="5"/>
      <c r="GVE155" s="5"/>
      <c r="GVF155" s="5"/>
      <c r="GVG155" s="5"/>
      <c r="GVH155" s="5"/>
      <c r="GVI155" s="5"/>
      <c r="GVJ155" s="5"/>
      <c r="GVK155" s="5"/>
      <c r="GVL155" s="5"/>
      <c r="GVM155" s="5"/>
      <c r="GVN155" s="5"/>
      <c r="GVO155" s="5"/>
      <c r="GVP155" s="5"/>
      <c r="GVQ155" s="5"/>
      <c r="GVR155" s="5"/>
      <c r="GVS155" s="5"/>
      <c r="GVT155" s="5"/>
      <c r="GVU155" s="5"/>
      <c r="GVV155" s="5"/>
      <c r="GVW155" s="5"/>
      <c r="GVX155" s="5"/>
      <c r="GVY155" s="5"/>
      <c r="GVZ155" s="5"/>
      <c r="GWA155" s="5"/>
      <c r="GWB155" s="5"/>
      <c r="GWC155" s="5"/>
      <c r="GWD155" s="5"/>
      <c r="GWE155" s="5"/>
      <c r="GWF155" s="5"/>
      <c r="GWG155" s="5"/>
      <c r="GWH155" s="5"/>
      <c r="GWI155" s="5"/>
      <c r="GWJ155" s="5"/>
      <c r="GWK155" s="5"/>
      <c r="GWL155" s="5"/>
      <c r="GWM155" s="5"/>
      <c r="GWN155" s="5"/>
      <c r="GWO155" s="5"/>
      <c r="GWP155" s="5"/>
      <c r="GWQ155" s="5"/>
      <c r="GWR155" s="5"/>
      <c r="GWS155" s="5"/>
      <c r="GWT155" s="5"/>
      <c r="GWU155" s="5"/>
      <c r="GWV155" s="5"/>
      <c r="GWW155" s="5"/>
      <c r="GWX155" s="5"/>
      <c r="GWY155" s="5"/>
      <c r="GWZ155" s="5"/>
      <c r="GXA155" s="5"/>
      <c r="GXB155" s="5"/>
      <c r="GXC155" s="5"/>
      <c r="GXD155" s="5"/>
      <c r="GXE155" s="5"/>
      <c r="GXF155" s="5"/>
      <c r="GXG155" s="5"/>
      <c r="GXH155" s="5"/>
      <c r="GXI155" s="5"/>
      <c r="GXJ155" s="5"/>
      <c r="GXK155" s="5"/>
      <c r="GXL155" s="5"/>
      <c r="GXM155" s="5"/>
      <c r="GXN155" s="5"/>
      <c r="GXO155" s="5"/>
      <c r="GXP155" s="5"/>
      <c r="GXQ155" s="5"/>
      <c r="GXR155" s="5"/>
      <c r="GXS155" s="5"/>
      <c r="GXT155" s="5"/>
      <c r="GXU155" s="5"/>
      <c r="GXV155" s="5"/>
      <c r="GXW155" s="5"/>
      <c r="GXX155" s="5"/>
      <c r="GXY155" s="5"/>
      <c r="GXZ155" s="5"/>
      <c r="GYA155" s="5"/>
      <c r="GYB155" s="5"/>
      <c r="GYC155" s="5"/>
      <c r="GYD155" s="5"/>
      <c r="GYE155" s="5"/>
      <c r="GYF155" s="5"/>
      <c r="GYG155" s="5"/>
      <c r="GYH155" s="5"/>
      <c r="GYI155" s="5"/>
      <c r="GYJ155" s="5"/>
      <c r="GYK155" s="5"/>
      <c r="GYL155" s="5"/>
      <c r="GYM155" s="5"/>
      <c r="GYN155" s="5"/>
      <c r="GYO155" s="5"/>
      <c r="GYP155" s="5"/>
      <c r="GYQ155" s="5"/>
      <c r="GYR155" s="5"/>
      <c r="GYS155" s="5"/>
      <c r="GYT155" s="5"/>
      <c r="GYU155" s="5"/>
      <c r="GYV155" s="5"/>
      <c r="GYW155" s="5"/>
      <c r="GYX155" s="5"/>
      <c r="GYY155" s="5"/>
      <c r="GYZ155" s="5"/>
      <c r="GZA155" s="5"/>
      <c r="GZB155" s="5"/>
      <c r="GZC155" s="5"/>
      <c r="GZD155" s="5"/>
      <c r="GZE155" s="5"/>
      <c r="GZF155" s="5"/>
      <c r="GZG155" s="5"/>
      <c r="GZH155" s="5"/>
      <c r="GZI155" s="5"/>
      <c r="GZJ155" s="5"/>
      <c r="GZK155" s="5"/>
      <c r="GZL155" s="5"/>
      <c r="GZM155" s="5"/>
      <c r="GZN155" s="5"/>
      <c r="GZO155" s="5"/>
      <c r="GZP155" s="5"/>
      <c r="GZQ155" s="5"/>
      <c r="GZR155" s="5"/>
      <c r="GZS155" s="5"/>
      <c r="GZT155" s="5"/>
      <c r="GZU155" s="5"/>
      <c r="GZV155" s="5"/>
      <c r="GZW155" s="5"/>
      <c r="GZX155" s="5"/>
      <c r="GZY155" s="5"/>
      <c r="GZZ155" s="5"/>
      <c r="HAA155" s="5"/>
      <c r="HAB155" s="5"/>
      <c r="HAC155" s="5"/>
      <c r="HAD155" s="5"/>
      <c r="HAE155" s="5"/>
      <c r="HAF155" s="5"/>
      <c r="HAG155" s="5"/>
      <c r="HAH155" s="5"/>
      <c r="HAI155" s="5"/>
      <c r="HAJ155" s="5"/>
      <c r="HAK155" s="5"/>
      <c r="HAL155" s="5"/>
      <c r="HAM155" s="5"/>
      <c r="HAN155" s="5"/>
      <c r="HAO155" s="5"/>
      <c r="HAP155" s="5"/>
      <c r="HAQ155" s="5"/>
      <c r="HAR155" s="5"/>
      <c r="HAS155" s="5"/>
      <c r="HAT155" s="5"/>
      <c r="HAU155" s="5"/>
      <c r="HAV155" s="5"/>
      <c r="HAW155" s="5"/>
      <c r="HAX155" s="5"/>
      <c r="HAY155" s="5"/>
      <c r="HAZ155" s="5"/>
      <c r="HBA155" s="5"/>
      <c r="HBB155" s="5"/>
      <c r="HBC155" s="5"/>
      <c r="HBD155" s="5"/>
      <c r="HBE155" s="5"/>
      <c r="HBF155" s="5"/>
      <c r="HBG155" s="5"/>
      <c r="HBH155" s="5"/>
      <c r="HBI155" s="5"/>
      <c r="HBJ155" s="5"/>
      <c r="HBK155" s="5"/>
      <c r="HBL155" s="5"/>
      <c r="HBM155" s="5"/>
      <c r="HBN155" s="5"/>
      <c r="HBO155" s="5"/>
      <c r="HBP155" s="5"/>
      <c r="HBQ155" s="5"/>
      <c r="HBR155" s="5"/>
      <c r="HBS155" s="5"/>
      <c r="HBT155" s="5"/>
      <c r="HBU155" s="5"/>
      <c r="HBV155" s="5"/>
      <c r="HBW155" s="5"/>
      <c r="HBX155" s="5"/>
      <c r="HBY155" s="5"/>
      <c r="HBZ155" s="5"/>
      <c r="HCA155" s="5"/>
      <c r="HCB155" s="5"/>
      <c r="HCC155" s="5"/>
      <c r="HCD155" s="5"/>
      <c r="HCE155" s="5"/>
      <c r="HCF155" s="5"/>
      <c r="HCG155" s="5"/>
      <c r="HCH155" s="5"/>
      <c r="HCI155" s="5"/>
      <c r="HCJ155" s="5"/>
      <c r="HCK155" s="5"/>
      <c r="HCL155" s="5"/>
      <c r="HCM155" s="5"/>
      <c r="HCN155" s="5"/>
      <c r="HCO155" s="5"/>
      <c r="HCP155" s="5"/>
      <c r="HCQ155" s="5"/>
      <c r="HCR155" s="5"/>
      <c r="HCS155" s="5"/>
      <c r="HCT155" s="5"/>
      <c r="HCU155" s="5"/>
      <c r="HCV155" s="5"/>
      <c r="HCW155" s="5"/>
      <c r="HCX155" s="5"/>
      <c r="HCY155" s="5"/>
      <c r="HCZ155" s="5"/>
      <c r="HDA155" s="5"/>
      <c r="HDB155" s="5"/>
      <c r="HDC155" s="5"/>
      <c r="HDD155" s="5"/>
      <c r="HDE155" s="5"/>
      <c r="HDF155" s="5"/>
      <c r="HDG155" s="5"/>
      <c r="HDH155" s="5"/>
      <c r="HDI155" s="5"/>
      <c r="HDJ155" s="5"/>
      <c r="HDK155" s="5"/>
      <c r="HDL155" s="5"/>
      <c r="HDM155" s="5"/>
      <c r="HDN155" s="5"/>
      <c r="HDO155" s="5"/>
      <c r="HDP155" s="5"/>
      <c r="HDQ155" s="5"/>
      <c r="HDR155" s="5"/>
      <c r="HDS155" s="5"/>
      <c r="HDT155" s="5"/>
      <c r="HDU155" s="5"/>
      <c r="HDV155" s="5"/>
      <c r="HDW155" s="5"/>
      <c r="HDX155" s="5"/>
      <c r="HDY155" s="5"/>
      <c r="HDZ155" s="5"/>
      <c r="HEA155" s="5"/>
      <c r="HEB155" s="5"/>
      <c r="HEC155" s="5"/>
      <c r="HED155" s="5"/>
      <c r="HEE155" s="5"/>
      <c r="HEF155" s="5"/>
      <c r="HEG155" s="5"/>
      <c r="HEH155" s="5"/>
      <c r="HEI155" s="5"/>
      <c r="HEJ155" s="5"/>
      <c r="HEK155" s="5"/>
      <c r="HEL155" s="5"/>
      <c r="HEM155" s="5"/>
      <c r="HEN155" s="5"/>
      <c r="HEO155" s="5"/>
      <c r="HEP155" s="5"/>
      <c r="HEQ155" s="5"/>
      <c r="HER155" s="5"/>
      <c r="HES155" s="5"/>
      <c r="HET155" s="5"/>
      <c r="HEU155" s="5"/>
      <c r="HEV155" s="5"/>
      <c r="HEW155" s="5"/>
      <c r="HEX155" s="5"/>
      <c r="HEY155" s="5"/>
      <c r="HEZ155" s="5"/>
      <c r="HFA155" s="5"/>
      <c r="HFB155" s="5"/>
      <c r="HFC155" s="5"/>
      <c r="HFD155" s="5"/>
      <c r="HFE155" s="5"/>
      <c r="HFF155" s="5"/>
      <c r="HFG155" s="5"/>
      <c r="HFH155" s="5"/>
      <c r="HFI155" s="5"/>
      <c r="HFJ155" s="5"/>
      <c r="HFK155" s="5"/>
      <c r="HFL155" s="5"/>
      <c r="HFM155" s="5"/>
      <c r="HFN155" s="5"/>
      <c r="HFO155" s="5"/>
      <c r="HFP155" s="5"/>
      <c r="HFQ155" s="5"/>
      <c r="HFR155" s="5"/>
      <c r="HFS155" s="5"/>
      <c r="HFT155" s="5"/>
      <c r="HFU155" s="5"/>
      <c r="HFV155" s="5"/>
      <c r="HFW155" s="5"/>
      <c r="HFX155" s="5"/>
      <c r="HFY155" s="5"/>
      <c r="HFZ155" s="5"/>
      <c r="HGA155" s="5"/>
      <c r="HGB155" s="5"/>
      <c r="HGC155" s="5"/>
      <c r="HGD155" s="5"/>
      <c r="HGE155" s="5"/>
      <c r="HGF155" s="5"/>
      <c r="HGG155" s="5"/>
      <c r="HGH155" s="5"/>
      <c r="HGI155" s="5"/>
      <c r="HGJ155" s="5"/>
      <c r="HGK155" s="5"/>
      <c r="HGL155" s="5"/>
      <c r="HGM155" s="5"/>
      <c r="HGN155" s="5"/>
      <c r="HGO155" s="5"/>
      <c r="HGP155" s="5"/>
      <c r="HGQ155" s="5"/>
      <c r="HGR155" s="5"/>
      <c r="HGS155" s="5"/>
      <c r="HGT155" s="5"/>
      <c r="HGU155" s="5"/>
      <c r="HGV155" s="5"/>
      <c r="HGW155" s="5"/>
      <c r="HGX155" s="5"/>
      <c r="HGY155" s="5"/>
      <c r="HGZ155" s="5"/>
      <c r="HHA155" s="5"/>
      <c r="HHB155" s="5"/>
      <c r="HHC155" s="5"/>
      <c r="HHD155" s="5"/>
      <c r="HHE155" s="5"/>
      <c r="HHF155" s="5"/>
      <c r="HHG155" s="5"/>
      <c r="HHH155" s="5"/>
      <c r="HHI155" s="5"/>
      <c r="HHJ155" s="5"/>
      <c r="HHK155" s="5"/>
      <c r="HHL155" s="5"/>
      <c r="HHM155" s="5"/>
      <c r="HHN155" s="5"/>
      <c r="HHO155" s="5"/>
      <c r="HHP155" s="5"/>
      <c r="HHQ155" s="5"/>
      <c r="HHR155" s="5"/>
      <c r="HHS155" s="5"/>
      <c r="HHT155" s="5"/>
      <c r="HHU155" s="5"/>
      <c r="HHV155" s="5"/>
      <c r="HHW155" s="5"/>
      <c r="HHX155" s="5"/>
      <c r="HHY155" s="5"/>
      <c r="HHZ155" s="5"/>
      <c r="HIA155" s="5"/>
      <c r="HIB155" s="5"/>
      <c r="HIC155" s="5"/>
      <c r="HID155" s="5"/>
      <c r="HIE155" s="5"/>
      <c r="HIF155" s="5"/>
      <c r="HIG155" s="5"/>
      <c r="HIH155" s="5"/>
      <c r="HII155" s="5"/>
      <c r="HIJ155" s="5"/>
      <c r="HIK155" s="5"/>
      <c r="HIL155" s="5"/>
      <c r="HIM155" s="5"/>
      <c r="HIN155" s="5"/>
      <c r="HIO155" s="5"/>
      <c r="HIP155" s="5"/>
      <c r="HIQ155" s="5"/>
      <c r="HIR155" s="5"/>
      <c r="HIS155" s="5"/>
      <c r="HIT155" s="5"/>
      <c r="HIU155" s="5"/>
      <c r="HIV155" s="5"/>
      <c r="HIW155" s="5"/>
      <c r="HIX155" s="5"/>
      <c r="HIY155" s="5"/>
      <c r="HIZ155" s="5"/>
      <c r="HJA155" s="5"/>
      <c r="HJB155" s="5"/>
      <c r="HJC155" s="5"/>
      <c r="HJD155" s="5"/>
      <c r="HJE155" s="5"/>
      <c r="HJF155" s="5"/>
      <c r="HJG155" s="5"/>
      <c r="HJH155" s="5"/>
      <c r="HJI155" s="5"/>
      <c r="HJJ155" s="5"/>
      <c r="HJK155" s="5"/>
      <c r="HJL155" s="5"/>
      <c r="HJM155" s="5"/>
      <c r="HJN155" s="5"/>
      <c r="HJO155" s="5"/>
      <c r="HJP155" s="5"/>
      <c r="HJQ155" s="5"/>
      <c r="HJR155" s="5"/>
      <c r="HJS155" s="5"/>
      <c r="HJT155" s="5"/>
      <c r="HJU155" s="5"/>
      <c r="HJV155" s="5"/>
      <c r="HJW155" s="5"/>
      <c r="HJX155" s="5"/>
      <c r="HJY155" s="5"/>
      <c r="HJZ155" s="5"/>
      <c r="HKA155" s="5"/>
      <c r="HKB155" s="5"/>
      <c r="HKC155" s="5"/>
      <c r="HKD155" s="5"/>
      <c r="HKE155" s="5"/>
      <c r="HKF155" s="5"/>
      <c r="HKG155" s="5"/>
      <c r="HKH155" s="5"/>
      <c r="HKI155" s="5"/>
      <c r="HKJ155" s="5"/>
      <c r="HKK155" s="5"/>
      <c r="HKL155" s="5"/>
      <c r="HKM155" s="5"/>
      <c r="HKN155" s="5"/>
      <c r="HKO155" s="5"/>
      <c r="HKP155" s="5"/>
      <c r="HKQ155" s="5"/>
      <c r="HKR155" s="5"/>
      <c r="HKS155" s="5"/>
      <c r="HKT155" s="5"/>
      <c r="HKU155" s="5"/>
      <c r="HKV155" s="5"/>
      <c r="HKW155" s="5"/>
      <c r="HKX155" s="5"/>
      <c r="HKY155" s="5"/>
      <c r="HKZ155" s="5"/>
      <c r="HLA155" s="5"/>
      <c r="HLB155" s="5"/>
      <c r="HLC155" s="5"/>
      <c r="HLD155" s="5"/>
      <c r="HLE155" s="5"/>
      <c r="HLF155" s="5"/>
      <c r="HLG155" s="5"/>
      <c r="HLH155" s="5"/>
      <c r="HLI155" s="5"/>
      <c r="HLJ155" s="5"/>
      <c r="HLK155" s="5"/>
      <c r="HLL155" s="5"/>
      <c r="HLM155" s="5"/>
      <c r="HLN155" s="5"/>
      <c r="HLO155" s="5"/>
      <c r="HLP155" s="5"/>
      <c r="HLQ155" s="5"/>
      <c r="HLR155" s="5"/>
      <c r="HLS155" s="5"/>
      <c r="HLT155" s="5"/>
      <c r="HLU155" s="5"/>
      <c r="HLV155" s="5"/>
      <c r="HLW155" s="5"/>
      <c r="HLX155" s="5"/>
      <c r="HLY155" s="5"/>
      <c r="HLZ155" s="5"/>
      <c r="HMA155" s="5"/>
      <c r="HMB155" s="5"/>
      <c r="HMC155" s="5"/>
      <c r="HMD155" s="5"/>
      <c r="HME155" s="5"/>
      <c r="HMF155" s="5"/>
      <c r="HMG155" s="5"/>
      <c r="HMH155" s="5"/>
      <c r="HMI155" s="5"/>
      <c r="HMJ155" s="5"/>
      <c r="HMK155" s="5"/>
      <c r="HML155" s="5"/>
      <c r="HMM155" s="5"/>
      <c r="HMN155" s="5"/>
      <c r="HMO155" s="5"/>
      <c r="HMP155" s="5"/>
      <c r="HMQ155" s="5"/>
      <c r="HMR155" s="5"/>
      <c r="HMS155" s="5"/>
      <c r="HMT155" s="5"/>
      <c r="HMU155" s="5"/>
      <c r="HMV155" s="5"/>
      <c r="HMW155" s="5"/>
      <c r="HMX155" s="5"/>
      <c r="HMY155" s="5"/>
      <c r="HMZ155" s="5"/>
      <c r="HNA155" s="5"/>
      <c r="HNB155" s="5"/>
      <c r="HNC155" s="5"/>
      <c r="HND155" s="5"/>
      <c r="HNE155" s="5"/>
      <c r="HNF155" s="5"/>
      <c r="HNG155" s="5"/>
      <c r="HNH155" s="5"/>
      <c r="HNI155" s="5"/>
      <c r="HNJ155" s="5"/>
      <c r="HNK155" s="5"/>
      <c r="HNL155" s="5"/>
      <c r="HNM155" s="5"/>
      <c r="HNN155" s="5"/>
      <c r="HNO155" s="5"/>
      <c r="HNP155" s="5"/>
      <c r="HNQ155" s="5"/>
      <c r="HNR155" s="5"/>
      <c r="HNS155" s="5"/>
      <c r="HNT155" s="5"/>
      <c r="HNU155" s="5"/>
      <c r="HNV155" s="5"/>
      <c r="HNW155" s="5"/>
      <c r="HNX155" s="5"/>
      <c r="HNY155" s="5"/>
      <c r="HNZ155" s="5"/>
      <c r="HOA155" s="5"/>
      <c r="HOB155" s="5"/>
      <c r="HOC155" s="5"/>
      <c r="HOD155" s="5"/>
      <c r="HOE155" s="5"/>
      <c r="HOF155" s="5"/>
      <c r="HOG155" s="5"/>
      <c r="HOH155" s="5"/>
      <c r="HOI155" s="5"/>
      <c r="HOJ155" s="5"/>
      <c r="HOK155" s="5"/>
      <c r="HOL155" s="5"/>
      <c r="HOM155" s="5"/>
      <c r="HON155" s="5"/>
      <c r="HOO155" s="5"/>
      <c r="HOP155" s="5"/>
      <c r="HOQ155" s="5"/>
      <c r="HOR155" s="5"/>
      <c r="HOS155" s="5"/>
      <c r="HOT155" s="5"/>
      <c r="HOU155" s="5"/>
      <c r="HOV155" s="5"/>
      <c r="HOW155" s="5"/>
      <c r="HOX155" s="5"/>
      <c r="HOY155" s="5"/>
      <c r="HOZ155" s="5"/>
      <c r="HPA155" s="5"/>
      <c r="HPB155" s="5"/>
      <c r="HPC155" s="5"/>
      <c r="HPD155" s="5"/>
      <c r="HPE155" s="5"/>
      <c r="HPF155" s="5"/>
      <c r="HPG155" s="5"/>
      <c r="HPH155" s="5"/>
      <c r="HPI155" s="5"/>
      <c r="HPJ155" s="5"/>
      <c r="HPK155" s="5"/>
      <c r="HPL155" s="5"/>
      <c r="HPM155" s="5"/>
      <c r="HPN155" s="5"/>
      <c r="HPO155" s="5"/>
      <c r="HPP155" s="5"/>
      <c r="HPQ155" s="5"/>
      <c r="HPR155" s="5"/>
      <c r="HPS155" s="5"/>
      <c r="HPT155" s="5"/>
      <c r="HPU155" s="5"/>
      <c r="HPV155" s="5"/>
      <c r="HPW155" s="5"/>
      <c r="HPX155" s="5"/>
      <c r="HPY155" s="5"/>
      <c r="HPZ155" s="5"/>
      <c r="HQA155" s="5"/>
      <c r="HQB155" s="5"/>
      <c r="HQC155" s="5"/>
      <c r="HQD155" s="5"/>
      <c r="HQE155" s="5"/>
      <c r="HQF155" s="5"/>
      <c r="HQG155" s="5"/>
      <c r="HQH155" s="5"/>
      <c r="HQI155" s="5"/>
      <c r="HQJ155" s="5"/>
      <c r="HQK155" s="5"/>
      <c r="HQL155" s="5"/>
      <c r="HQM155" s="5"/>
      <c r="HQN155" s="5"/>
      <c r="HQO155" s="5"/>
      <c r="HQP155" s="5"/>
      <c r="HQQ155" s="5"/>
      <c r="HQR155" s="5"/>
      <c r="HQS155" s="5"/>
      <c r="HQT155" s="5"/>
      <c r="HQU155" s="5"/>
      <c r="HQV155" s="5"/>
      <c r="HQW155" s="5"/>
      <c r="HQX155" s="5"/>
      <c r="HQY155" s="5"/>
      <c r="HQZ155" s="5"/>
      <c r="HRA155" s="5"/>
      <c r="HRB155" s="5"/>
      <c r="HRC155" s="5"/>
      <c r="HRD155" s="5"/>
      <c r="HRE155" s="5"/>
      <c r="HRF155" s="5"/>
      <c r="HRG155" s="5"/>
      <c r="HRH155" s="5"/>
      <c r="HRI155" s="5"/>
      <c r="HRJ155" s="5"/>
      <c r="HRK155" s="5"/>
      <c r="HRL155" s="5"/>
      <c r="HRM155" s="5"/>
      <c r="HRN155" s="5"/>
      <c r="HRO155" s="5"/>
      <c r="HRP155" s="5"/>
      <c r="HRQ155" s="5"/>
      <c r="HRR155" s="5"/>
      <c r="HRS155" s="5"/>
      <c r="HRT155" s="5"/>
      <c r="HRU155" s="5"/>
      <c r="HRV155" s="5"/>
      <c r="HRW155" s="5"/>
      <c r="HRX155" s="5"/>
      <c r="HRY155" s="5"/>
      <c r="HRZ155" s="5"/>
      <c r="HSA155" s="5"/>
      <c r="HSB155" s="5"/>
      <c r="HSC155" s="5"/>
      <c r="HSD155" s="5"/>
      <c r="HSE155" s="5"/>
      <c r="HSF155" s="5"/>
      <c r="HSG155" s="5"/>
      <c r="HSH155" s="5"/>
      <c r="HSI155" s="5"/>
      <c r="HSJ155" s="5"/>
      <c r="HSK155" s="5"/>
      <c r="HSL155" s="5"/>
      <c r="HSM155" s="5"/>
      <c r="HSN155" s="5"/>
      <c r="HSO155" s="5"/>
      <c r="HSP155" s="5"/>
      <c r="HSQ155" s="5"/>
      <c r="HSR155" s="5"/>
      <c r="HSS155" s="5"/>
      <c r="HST155" s="5"/>
      <c r="HSU155" s="5"/>
      <c r="HSV155" s="5"/>
      <c r="HSW155" s="5"/>
      <c r="HSX155" s="5"/>
      <c r="HSY155" s="5"/>
      <c r="HSZ155" s="5"/>
      <c r="HTA155" s="5"/>
      <c r="HTB155" s="5"/>
      <c r="HTC155" s="5"/>
      <c r="HTD155" s="5"/>
      <c r="HTE155" s="5"/>
      <c r="HTF155" s="5"/>
      <c r="HTG155" s="5"/>
      <c r="HTH155" s="5"/>
      <c r="HTI155" s="5"/>
      <c r="HTJ155" s="5"/>
      <c r="HTK155" s="5"/>
      <c r="HTL155" s="5"/>
      <c r="HTM155" s="5"/>
      <c r="HTN155" s="5"/>
      <c r="HTO155" s="5"/>
      <c r="HTP155" s="5"/>
      <c r="HTQ155" s="5"/>
      <c r="HTR155" s="5"/>
      <c r="HTS155" s="5"/>
      <c r="HTT155" s="5"/>
      <c r="HTU155" s="5"/>
      <c r="HTV155" s="5"/>
      <c r="HTW155" s="5"/>
      <c r="HTX155" s="5"/>
      <c r="HTY155" s="5"/>
      <c r="HTZ155" s="5"/>
      <c r="HUA155" s="5"/>
      <c r="HUB155" s="5"/>
      <c r="HUC155" s="5"/>
      <c r="HUD155" s="5"/>
      <c r="HUE155" s="5"/>
      <c r="HUF155" s="5"/>
      <c r="HUG155" s="5"/>
      <c r="HUH155" s="5"/>
      <c r="HUI155" s="5"/>
      <c r="HUJ155" s="5"/>
      <c r="HUK155" s="5"/>
      <c r="HUL155" s="5"/>
      <c r="HUM155" s="5"/>
      <c r="HUN155" s="5"/>
      <c r="HUO155" s="5"/>
      <c r="HUP155" s="5"/>
      <c r="HUQ155" s="5"/>
      <c r="HUR155" s="5"/>
      <c r="HUS155" s="5"/>
      <c r="HUT155" s="5"/>
      <c r="HUU155" s="5"/>
      <c r="HUV155" s="5"/>
      <c r="HUW155" s="5"/>
      <c r="HUX155" s="5"/>
      <c r="HUY155" s="5"/>
      <c r="HUZ155" s="5"/>
      <c r="HVA155" s="5"/>
      <c r="HVB155" s="5"/>
      <c r="HVC155" s="5"/>
      <c r="HVD155" s="5"/>
      <c r="HVE155" s="5"/>
      <c r="HVF155" s="5"/>
      <c r="HVG155" s="5"/>
      <c r="HVH155" s="5"/>
      <c r="HVI155" s="5"/>
      <c r="HVJ155" s="5"/>
      <c r="HVK155" s="5"/>
      <c r="HVL155" s="5"/>
      <c r="HVM155" s="5"/>
      <c r="HVN155" s="5"/>
      <c r="HVO155" s="5"/>
      <c r="HVP155" s="5"/>
      <c r="HVQ155" s="5"/>
      <c r="HVR155" s="5"/>
      <c r="HVS155" s="5"/>
      <c r="HVT155" s="5"/>
      <c r="HVU155" s="5"/>
      <c r="HVV155" s="5"/>
      <c r="HVW155" s="5"/>
      <c r="HVX155" s="5"/>
      <c r="HVY155" s="5"/>
      <c r="HVZ155" s="5"/>
      <c r="HWA155" s="5"/>
      <c r="HWB155" s="5"/>
      <c r="HWC155" s="5"/>
      <c r="HWD155" s="5"/>
      <c r="HWE155" s="5"/>
      <c r="HWF155" s="5"/>
      <c r="HWG155" s="5"/>
      <c r="HWH155" s="5"/>
      <c r="HWI155" s="5"/>
      <c r="HWJ155" s="5"/>
      <c r="HWK155" s="5"/>
      <c r="HWL155" s="5"/>
      <c r="HWM155" s="5"/>
      <c r="HWN155" s="5"/>
      <c r="HWO155" s="5"/>
      <c r="HWP155" s="5"/>
      <c r="HWQ155" s="5"/>
      <c r="HWR155" s="5"/>
      <c r="HWS155" s="5"/>
      <c r="HWT155" s="5"/>
      <c r="HWU155" s="5"/>
      <c r="HWV155" s="5"/>
      <c r="HWW155" s="5"/>
      <c r="HWX155" s="5"/>
      <c r="HWY155" s="5"/>
      <c r="HWZ155" s="5"/>
      <c r="HXA155" s="5"/>
      <c r="HXB155" s="5"/>
      <c r="HXC155" s="5"/>
      <c r="HXD155" s="5"/>
      <c r="HXE155" s="5"/>
      <c r="HXF155" s="5"/>
      <c r="HXG155" s="5"/>
      <c r="HXH155" s="5"/>
      <c r="HXI155" s="5"/>
      <c r="HXJ155" s="5"/>
      <c r="HXK155" s="5"/>
      <c r="HXL155" s="5"/>
      <c r="HXM155" s="5"/>
      <c r="HXN155" s="5"/>
      <c r="HXO155" s="5"/>
      <c r="HXP155" s="5"/>
      <c r="HXQ155" s="5"/>
      <c r="HXR155" s="5"/>
      <c r="HXS155" s="5"/>
      <c r="HXT155" s="5"/>
      <c r="HXU155" s="5"/>
      <c r="HXV155" s="5"/>
      <c r="HXW155" s="5"/>
      <c r="HXX155" s="5"/>
      <c r="HXY155" s="5"/>
      <c r="HXZ155" s="5"/>
      <c r="HYA155" s="5"/>
      <c r="HYB155" s="5"/>
      <c r="HYC155" s="5"/>
      <c r="HYD155" s="5"/>
      <c r="HYE155" s="5"/>
      <c r="HYF155" s="5"/>
      <c r="HYG155" s="5"/>
      <c r="HYH155" s="5"/>
      <c r="HYI155" s="5"/>
      <c r="HYJ155" s="5"/>
      <c r="HYK155" s="5"/>
      <c r="HYL155" s="5"/>
      <c r="HYM155" s="5"/>
      <c r="HYN155" s="5"/>
      <c r="HYO155" s="5"/>
      <c r="HYP155" s="5"/>
      <c r="HYQ155" s="5"/>
      <c r="HYR155" s="5"/>
      <c r="HYS155" s="5"/>
      <c r="HYT155" s="5"/>
      <c r="HYU155" s="5"/>
      <c r="HYV155" s="5"/>
      <c r="HYW155" s="5"/>
      <c r="HYX155" s="5"/>
      <c r="HYY155" s="5"/>
      <c r="HYZ155" s="5"/>
      <c r="HZA155" s="5"/>
      <c r="HZB155" s="5"/>
      <c r="HZC155" s="5"/>
      <c r="HZD155" s="5"/>
      <c r="HZE155" s="5"/>
      <c r="HZF155" s="5"/>
      <c r="HZG155" s="5"/>
      <c r="HZH155" s="5"/>
      <c r="HZI155" s="5"/>
      <c r="HZJ155" s="5"/>
      <c r="HZK155" s="5"/>
      <c r="HZL155" s="5"/>
      <c r="HZM155" s="5"/>
      <c r="HZN155" s="5"/>
      <c r="HZO155" s="5"/>
      <c r="HZP155" s="5"/>
      <c r="HZQ155" s="5"/>
      <c r="HZR155" s="5"/>
      <c r="HZS155" s="5"/>
      <c r="HZT155" s="5"/>
      <c r="HZU155" s="5"/>
      <c r="HZV155" s="5"/>
      <c r="HZW155" s="5"/>
      <c r="HZX155" s="5"/>
      <c r="HZY155" s="5"/>
      <c r="HZZ155" s="5"/>
      <c r="IAA155" s="5"/>
      <c r="IAB155" s="5"/>
      <c r="IAC155" s="5"/>
      <c r="IAD155" s="5"/>
      <c r="IAE155" s="5"/>
      <c r="IAF155" s="5"/>
      <c r="IAG155" s="5"/>
      <c r="IAH155" s="5"/>
      <c r="IAI155" s="5"/>
      <c r="IAJ155" s="5"/>
      <c r="IAK155" s="5"/>
      <c r="IAL155" s="5"/>
      <c r="IAM155" s="5"/>
      <c r="IAN155" s="5"/>
      <c r="IAO155" s="5"/>
      <c r="IAP155" s="5"/>
      <c r="IAQ155" s="5"/>
      <c r="IAR155" s="5"/>
      <c r="IAS155" s="5"/>
      <c r="IAT155" s="5"/>
      <c r="IAU155" s="5"/>
      <c r="IAV155" s="5"/>
      <c r="IAW155" s="5"/>
      <c r="IAX155" s="5"/>
      <c r="IAY155" s="5"/>
      <c r="IAZ155" s="5"/>
      <c r="IBA155" s="5"/>
      <c r="IBB155" s="5"/>
      <c r="IBC155" s="5"/>
      <c r="IBD155" s="5"/>
      <c r="IBE155" s="5"/>
      <c r="IBF155" s="5"/>
      <c r="IBG155" s="5"/>
      <c r="IBH155" s="5"/>
      <c r="IBI155" s="5"/>
      <c r="IBJ155" s="5"/>
      <c r="IBK155" s="5"/>
      <c r="IBL155" s="5"/>
      <c r="IBM155" s="5"/>
      <c r="IBN155" s="5"/>
      <c r="IBO155" s="5"/>
      <c r="IBP155" s="5"/>
      <c r="IBQ155" s="5"/>
      <c r="IBR155" s="5"/>
      <c r="IBS155" s="5"/>
      <c r="IBT155" s="5"/>
      <c r="IBU155" s="5"/>
      <c r="IBV155" s="5"/>
      <c r="IBW155" s="5"/>
      <c r="IBX155" s="5"/>
      <c r="IBY155" s="5"/>
      <c r="IBZ155" s="5"/>
      <c r="ICA155" s="5"/>
      <c r="ICB155" s="5"/>
      <c r="ICC155" s="5"/>
      <c r="ICD155" s="5"/>
      <c r="ICE155" s="5"/>
      <c r="ICF155" s="5"/>
      <c r="ICG155" s="5"/>
      <c r="ICH155" s="5"/>
      <c r="ICI155" s="5"/>
      <c r="ICJ155" s="5"/>
      <c r="ICK155" s="5"/>
      <c r="ICL155" s="5"/>
      <c r="ICM155" s="5"/>
      <c r="ICN155" s="5"/>
      <c r="ICO155" s="5"/>
      <c r="ICP155" s="5"/>
      <c r="ICQ155" s="5"/>
      <c r="ICR155" s="5"/>
      <c r="ICS155" s="5"/>
      <c r="ICT155" s="5"/>
      <c r="ICU155" s="5"/>
      <c r="ICV155" s="5"/>
      <c r="ICW155" s="5"/>
      <c r="ICX155" s="5"/>
      <c r="ICY155" s="5"/>
      <c r="ICZ155" s="5"/>
      <c r="IDA155" s="5"/>
      <c r="IDB155" s="5"/>
      <c r="IDC155" s="5"/>
      <c r="IDD155" s="5"/>
      <c r="IDE155" s="5"/>
      <c r="IDF155" s="5"/>
      <c r="IDG155" s="5"/>
      <c r="IDH155" s="5"/>
      <c r="IDI155" s="5"/>
      <c r="IDJ155" s="5"/>
      <c r="IDK155" s="5"/>
      <c r="IDL155" s="5"/>
      <c r="IDM155" s="5"/>
      <c r="IDN155" s="5"/>
      <c r="IDO155" s="5"/>
      <c r="IDP155" s="5"/>
      <c r="IDQ155" s="5"/>
      <c r="IDR155" s="5"/>
      <c r="IDS155" s="5"/>
      <c r="IDT155" s="5"/>
      <c r="IDU155" s="5"/>
      <c r="IDV155" s="5"/>
      <c r="IDW155" s="5"/>
      <c r="IDX155" s="5"/>
      <c r="IDY155" s="5"/>
      <c r="IDZ155" s="5"/>
      <c r="IEA155" s="5"/>
      <c r="IEB155" s="5"/>
      <c r="IEC155" s="5"/>
      <c r="IED155" s="5"/>
      <c r="IEE155" s="5"/>
      <c r="IEF155" s="5"/>
      <c r="IEG155" s="5"/>
      <c r="IEH155" s="5"/>
      <c r="IEI155" s="5"/>
      <c r="IEJ155" s="5"/>
      <c r="IEK155" s="5"/>
      <c r="IEL155" s="5"/>
      <c r="IEM155" s="5"/>
      <c r="IEN155" s="5"/>
      <c r="IEO155" s="5"/>
      <c r="IEP155" s="5"/>
      <c r="IEQ155" s="5"/>
      <c r="IER155" s="5"/>
      <c r="IES155" s="5"/>
      <c r="IET155" s="5"/>
      <c r="IEU155" s="5"/>
      <c r="IEV155" s="5"/>
      <c r="IEW155" s="5"/>
      <c r="IEX155" s="5"/>
      <c r="IEY155" s="5"/>
      <c r="IEZ155" s="5"/>
      <c r="IFA155" s="5"/>
      <c r="IFB155" s="5"/>
      <c r="IFC155" s="5"/>
      <c r="IFD155" s="5"/>
      <c r="IFE155" s="5"/>
      <c r="IFF155" s="5"/>
      <c r="IFG155" s="5"/>
      <c r="IFH155" s="5"/>
      <c r="IFI155" s="5"/>
      <c r="IFJ155" s="5"/>
      <c r="IFK155" s="5"/>
      <c r="IFL155" s="5"/>
      <c r="IFM155" s="5"/>
      <c r="IFN155" s="5"/>
      <c r="IFO155" s="5"/>
      <c r="IFP155" s="5"/>
      <c r="IFQ155" s="5"/>
      <c r="IFR155" s="5"/>
      <c r="IFS155" s="5"/>
      <c r="IFT155" s="5"/>
      <c r="IFU155" s="5"/>
      <c r="IFV155" s="5"/>
      <c r="IFW155" s="5"/>
      <c r="IFX155" s="5"/>
      <c r="IFY155" s="5"/>
      <c r="IFZ155" s="5"/>
      <c r="IGA155" s="5"/>
      <c r="IGB155" s="5"/>
      <c r="IGC155" s="5"/>
      <c r="IGD155" s="5"/>
      <c r="IGE155" s="5"/>
      <c r="IGF155" s="5"/>
      <c r="IGG155" s="5"/>
      <c r="IGH155" s="5"/>
      <c r="IGI155" s="5"/>
      <c r="IGJ155" s="5"/>
      <c r="IGK155" s="5"/>
      <c r="IGL155" s="5"/>
      <c r="IGM155" s="5"/>
      <c r="IGN155" s="5"/>
      <c r="IGO155" s="5"/>
      <c r="IGP155" s="5"/>
      <c r="IGQ155" s="5"/>
      <c r="IGR155" s="5"/>
      <c r="IGS155" s="5"/>
      <c r="IGT155" s="5"/>
      <c r="IGU155" s="5"/>
      <c r="IGV155" s="5"/>
      <c r="IGW155" s="5"/>
      <c r="IGX155" s="5"/>
      <c r="IGY155" s="5"/>
      <c r="IGZ155" s="5"/>
      <c r="IHA155" s="5"/>
      <c r="IHB155" s="5"/>
      <c r="IHC155" s="5"/>
      <c r="IHD155" s="5"/>
      <c r="IHE155" s="5"/>
      <c r="IHF155" s="5"/>
      <c r="IHG155" s="5"/>
      <c r="IHH155" s="5"/>
      <c r="IHI155" s="5"/>
      <c r="IHJ155" s="5"/>
      <c r="IHK155" s="5"/>
      <c r="IHL155" s="5"/>
      <c r="IHM155" s="5"/>
      <c r="IHN155" s="5"/>
      <c r="IHO155" s="5"/>
      <c r="IHP155" s="5"/>
      <c r="IHQ155" s="5"/>
      <c r="IHR155" s="5"/>
      <c r="IHS155" s="5"/>
      <c r="IHT155" s="5"/>
      <c r="IHU155" s="5"/>
      <c r="IHV155" s="5"/>
      <c r="IHW155" s="5"/>
      <c r="IHX155" s="5"/>
      <c r="IHY155" s="5"/>
      <c r="IHZ155" s="5"/>
      <c r="IIA155" s="5"/>
      <c r="IIB155" s="5"/>
      <c r="IIC155" s="5"/>
      <c r="IID155" s="5"/>
      <c r="IIE155" s="5"/>
      <c r="IIF155" s="5"/>
      <c r="IIG155" s="5"/>
      <c r="IIH155" s="5"/>
      <c r="III155" s="5"/>
      <c r="IIJ155" s="5"/>
      <c r="IIK155" s="5"/>
      <c r="IIL155" s="5"/>
      <c r="IIM155" s="5"/>
      <c r="IIN155" s="5"/>
      <c r="IIO155" s="5"/>
      <c r="IIP155" s="5"/>
      <c r="IIQ155" s="5"/>
      <c r="IIR155" s="5"/>
      <c r="IIS155" s="5"/>
      <c r="IIT155" s="5"/>
      <c r="IIU155" s="5"/>
      <c r="IIV155" s="5"/>
      <c r="IIW155" s="5"/>
      <c r="IIX155" s="5"/>
      <c r="IIY155" s="5"/>
      <c r="IIZ155" s="5"/>
      <c r="IJA155" s="5"/>
      <c r="IJB155" s="5"/>
      <c r="IJC155" s="5"/>
      <c r="IJD155" s="5"/>
      <c r="IJE155" s="5"/>
      <c r="IJF155" s="5"/>
      <c r="IJG155" s="5"/>
      <c r="IJH155" s="5"/>
      <c r="IJI155" s="5"/>
      <c r="IJJ155" s="5"/>
      <c r="IJK155" s="5"/>
      <c r="IJL155" s="5"/>
      <c r="IJM155" s="5"/>
      <c r="IJN155" s="5"/>
      <c r="IJO155" s="5"/>
      <c r="IJP155" s="5"/>
      <c r="IJQ155" s="5"/>
      <c r="IJR155" s="5"/>
      <c r="IJS155" s="5"/>
      <c r="IJT155" s="5"/>
      <c r="IJU155" s="5"/>
      <c r="IJV155" s="5"/>
      <c r="IJW155" s="5"/>
      <c r="IJX155" s="5"/>
      <c r="IJY155" s="5"/>
      <c r="IJZ155" s="5"/>
      <c r="IKA155" s="5"/>
      <c r="IKB155" s="5"/>
      <c r="IKC155" s="5"/>
      <c r="IKD155" s="5"/>
      <c r="IKE155" s="5"/>
      <c r="IKF155" s="5"/>
      <c r="IKG155" s="5"/>
      <c r="IKH155" s="5"/>
      <c r="IKI155" s="5"/>
      <c r="IKJ155" s="5"/>
      <c r="IKK155" s="5"/>
      <c r="IKL155" s="5"/>
      <c r="IKM155" s="5"/>
      <c r="IKN155" s="5"/>
      <c r="IKO155" s="5"/>
      <c r="IKP155" s="5"/>
      <c r="IKQ155" s="5"/>
      <c r="IKR155" s="5"/>
      <c r="IKS155" s="5"/>
      <c r="IKT155" s="5"/>
      <c r="IKU155" s="5"/>
      <c r="IKV155" s="5"/>
      <c r="IKW155" s="5"/>
      <c r="IKX155" s="5"/>
      <c r="IKY155" s="5"/>
      <c r="IKZ155" s="5"/>
      <c r="ILA155" s="5"/>
      <c r="ILB155" s="5"/>
      <c r="ILC155" s="5"/>
      <c r="ILD155" s="5"/>
      <c r="ILE155" s="5"/>
      <c r="ILF155" s="5"/>
      <c r="ILG155" s="5"/>
      <c r="ILH155" s="5"/>
      <c r="ILI155" s="5"/>
      <c r="ILJ155" s="5"/>
      <c r="ILK155" s="5"/>
      <c r="ILL155" s="5"/>
      <c r="ILM155" s="5"/>
      <c r="ILN155" s="5"/>
      <c r="ILO155" s="5"/>
      <c r="ILP155" s="5"/>
      <c r="ILQ155" s="5"/>
      <c r="ILR155" s="5"/>
      <c r="ILS155" s="5"/>
      <c r="ILT155" s="5"/>
      <c r="ILU155" s="5"/>
      <c r="ILV155" s="5"/>
      <c r="ILW155" s="5"/>
      <c r="ILX155" s="5"/>
      <c r="ILY155" s="5"/>
      <c r="ILZ155" s="5"/>
      <c r="IMA155" s="5"/>
      <c r="IMB155" s="5"/>
      <c r="IMC155" s="5"/>
      <c r="IMD155" s="5"/>
      <c r="IME155" s="5"/>
      <c r="IMF155" s="5"/>
      <c r="IMG155" s="5"/>
      <c r="IMH155" s="5"/>
      <c r="IMI155" s="5"/>
      <c r="IMJ155" s="5"/>
      <c r="IMK155" s="5"/>
      <c r="IML155" s="5"/>
      <c r="IMM155" s="5"/>
      <c r="IMN155" s="5"/>
      <c r="IMO155" s="5"/>
      <c r="IMP155" s="5"/>
      <c r="IMQ155" s="5"/>
      <c r="IMR155" s="5"/>
      <c r="IMS155" s="5"/>
      <c r="IMT155" s="5"/>
      <c r="IMU155" s="5"/>
      <c r="IMV155" s="5"/>
      <c r="IMW155" s="5"/>
      <c r="IMX155" s="5"/>
      <c r="IMY155" s="5"/>
      <c r="IMZ155" s="5"/>
      <c r="INA155" s="5"/>
      <c r="INB155" s="5"/>
      <c r="INC155" s="5"/>
      <c r="IND155" s="5"/>
      <c r="INE155" s="5"/>
      <c r="INF155" s="5"/>
      <c r="ING155" s="5"/>
      <c r="INH155" s="5"/>
      <c r="INI155" s="5"/>
      <c r="INJ155" s="5"/>
      <c r="INK155" s="5"/>
      <c r="INL155" s="5"/>
      <c r="INM155" s="5"/>
      <c r="INN155" s="5"/>
      <c r="INO155" s="5"/>
      <c r="INP155" s="5"/>
      <c r="INQ155" s="5"/>
      <c r="INR155" s="5"/>
      <c r="INS155" s="5"/>
      <c r="INT155" s="5"/>
      <c r="INU155" s="5"/>
      <c r="INV155" s="5"/>
      <c r="INW155" s="5"/>
      <c r="INX155" s="5"/>
      <c r="INY155" s="5"/>
      <c r="INZ155" s="5"/>
      <c r="IOA155" s="5"/>
      <c r="IOB155" s="5"/>
      <c r="IOC155" s="5"/>
      <c r="IOD155" s="5"/>
      <c r="IOE155" s="5"/>
      <c r="IOF155" s="5"/>
      <c r="IOG155" s="5"/>
      <c r="IOH155" s="5"/>
      <c r="IOI155" s="5"/>
      <c r="IOJ155" s="5"/>
      <c r="IOK155" s="5"/>
      <c r="IOL155" s="5"/>
      <c r="IOM155" s="5"/>
      <c r="ION155" s="5"/>
      <c r="IOO155" s="5"/>
      <c r="IOP155" s="5"/>
      <c r="IOQ155" s="5"/>
      <c r="IOR155" s="5"/>
      <c r="IOS155" s="5"/>
      <c r="IOT155" s="5"/>
      <c r="IOU155" s="5"/>
      <c r="IOV155" s="5"/>
      <c r="IOW155" s="5"/>
      <c r="IOX155" s="5"/>
      <c r="IOY155" s="5"/>
      <c r="IOZ155" s="5"/>
      <c r="IPA155" s="5"/>
      <c r="IPB155" s="5"/>
      <c r="IPC155" s="5"/>
      <c r="IPD155" s="5"/>
      <c r="IPE155" s="5"/>
      <c r="IPF155" s="5"/>
      <c r="IPG155" s="5"/>
      <c r="IPH155" s="5"/>
      <c r="IPI155" s="5"/>
      <c r="IPJ155" s="5"/>
      <c r="IPK155" s="5"/>
      <c r="IPL155" s="5"/>
      <c r="IPM155" s="5"/>
      <c r="IPN155" s="5"/>
      <c r="IPO155" s="5"/>
      <c r="IPP155" s="5"/>
      <c r="IPQ155" s="5"/>
      <c r="IPR155" s="5"/>
      <c r="IPS155" s="5"/>
      <c r="IPT155" s="5"/>
      <c r="IPU155" s="5"/>
      <c r="IPV155" s="5"/>
      <c r="IPW155" s="5"/>
      <c r="IPX155" s="5"/>
      <c r="IPY155" s="5"/>
      <c r="IPZ155" s="5"/>
      <c r="IQA155" s="5"/>
      <c r="IQB155" s="5"/>
      <c r="IQC155" s="5"/>
      <c r="IQD155" s="5"/>
      <c r="IQE155" s="5"/>
      <c r="IQF155" s="5"/>
      <c r="IQG155" s="5"/>
      <c r="IQH155" s="5"/>
      <c r="IQI155" s="5"/>
      <c r="IQJ155" s="5"/>
      <c r="IQK155" s="5"/>
      <c r="IQL155" s="5"/>
      <c r="IQM155" s="5"/>
      <c r="IQN155" s="5"/>
      <c r="IQO155" s="5"/>
      <c r="IQP155" s="5"/>
      <c r="IQQ155" s="5"/>
      <c r="IQR155" s="5"/>
      <c r="IQS155" s="5"/>
      <c r="IQT155" s="5"/>
      <c r="IQU155" s="5"/>
      <c r="IQV155" s="5"/>
      <c r="IQW155" s="5"/>
      <c r="IQX155" s="5"/>
      <c r="IQY155" s="5"/>
      <c r="IQZ155" s="5"/>
      <c r="IRA155" s="5"/>
      <c r="IRB155" s="5"/>
      <c r="IRC155" s="5"/>
      <c r="IRD155" s="5"/>
      <c r="IRE155" s="5"/>
      <c r="IRF155" s="5"/>
      <c r="IRG155" s="5"/>
      <c r="IRH155" s="5"/>
      <c r="IRI155" s="5"/>
      <c r="IRJ155" s="5"/>
      <c r="IRK155" s="5"/>
      <c r="IRL155" s="5"/>
      <c r="IRM155" s="5"/>
      <c r="IRN155" s="5"/>
      <c r="IRO155" s="5"/>
      <c r="IRP155" s="5"/>
      <c r="IRQ155" s="5"/>
      <c r="IRR155" s="5"/>
      <c r="IRS155" s="5"/>
      <c r="IRT155" s="5"/>
      <c r="IRU155" s="5"/>
      <c r="IRV155" s="5"/>
      <c r="IRW155" s="5"/>
      <c r="IRX155" s="5"/>
      <c r="IRY155" s="5"/>
      <c r="IRZ155" s="5"/>
      <c r="ISA155" s="5"/>
      <c r="ISB155" s="5"/>
      <c r="ISC155" s="5"/>
      <c r="ISD155" s="5"/>
      <c r="ISE155" s="5"/>
      <c r="ISF155" s="5"/>
      <c r="ISG155" s="5"/>
      <c r="ISH155" s="5"/>
      <c r="ISI155" s="5"/>
      <c r="ISJ155" s="5"/>
      <c r="ISK155" s="5"/>
      <c r="ISL155" s="5"/>
      <c r="ISM155" s="5"/>
      <c r="ISN155" s="5"/>
      <c r="ISO155" s="5"/>
      <c r="ISP155" s="5"/>
      <c r="ISQ155" s="5"/>
      <c r="ISR155" s="5"/>
      <c r="ISS155" s="5"/>
      <c r="IST155" s="5"/>
      <c r="ISU155" s="5"/>
      <c r="ISV155" s="5"/>
      <c r="ISW155" s="5"/>
      <c r="ISX155" s="5"/>
      <c r="ISY155" s="5"/>
      <c r="ISZ155" s="5"/>
      <c r="ITA155" s="5"/>
      <c r="ITB155" s="5"/>
      <c r="ITC155" s="5"/>
      <c r="ITD155" s="5"/>
      <c r="ITE155" s="5"/>
      <c r="ITF155" s="5"/>
      <c r="ITG155" s="5"/>
      <c r="ITH155" s="5"/>
      <c r="ITI155" s="5"/>
      <c r="ITJ155" s="5"/>
      <c r="ITK155" s="5"/>
      <c r="ITL155" s="5"/>
      <c r="ITM155" s="5"/>
      <c r="ITN155" s="5"/>
      <c r="ITO155" s="5"/>
      <c r="ITP155" s="5"/>
      <c r="ITQ155" s="5"/>
      <c r="ITR155" s="5"/>
      <c r="ITS155" s="5"/>
      <c r="ITT155" s="5"/>
      <c r="ITU155" s="5"/>
      <c r="ITV155" s="5"/>
      <c r="ITW155" s="5"/>
      <c r="ITX155" s="5"/>
      <c r="ITY155" s="5"/>
      <c r="ITZ155" s="5"/>
      <c r="IUA155" s="5"/>
      <c r="IUB155" s="5"/>
      <c r="IUC155" s="5"/>
      <c r="IUD155" s="5"/>
      <c r="IUE155" s="5"/>
      <c r="IUF155" s="5"/>
      <c r="IUG155" s="5"/>
      <c r="IUH155" s="5"/>
      <c r="IUI155" s="5"/>
      <c r="IUJ155" s="5"/>
      <c r="IUK155" s="5"/>
      <c r="IUL155" s="5"/>
      <c r="IUM155" s="5"/>
      <c r="IUN155" s="5"/>
      <c r="IUO155" s="5"/>
      <c r="IUP155" s="5"/>
      <c r="IUQ155" s="5"/>
      <c r="IUR155" s="5"/>
      <c r="IUS155" s="5"/>
      <c r="IUT155" s="5"/>
      <c r="IUU155" s="5"/>
      <c r="IUV155" s="5"/>
      <c r="IUW155" s="5"/>
      <c r="IUX155" s="5"/>
      <c r="IUY155" s="5"/>
      <c r="IUZ155" s="5"/>
      <c r="IVA155" s="5"/>
      <c r="IVB155" s="5"/>
      <c r="IVC155" s="5"/>
      <c r="IVD155" s="5"/>
      <c r="IVE155" s="5"/>
      <c r="IVF155" s="5"/>
      <c r="IVG155" s="5"/>
      <c r="IVH155" s="5"/>
      <c r="IVI155" s="5"/>
      <c r="IVJ155" s="5"/>
      <c r="IVK155" s="5"/>
      <c r="IVL155" s="5"/>
      <c r="IVM155" s="5"/>
      <c r="IVN155" s="5"/>
      <c r="IVO155" s="5"/>
      <c r="IVP155" s="5"/>
      <c r="IVQ155" s="5"/>
      <c r="IVR155" s="5"/>
      <c r="IVS155" s="5"/>
      <c r="IVT155" s="5"/>
      <c r="IVU155" s="5"/>
      <c r="IVV155" s="5"/>
      <c r="IVW155" s="5"/>
      <c r="IVX155" s="5"/>
      <c r="IVY155" s="5"/>
      <c r="IVZ155" s="5"/>
      <c r="IWA155" s="5"/>
      <c r="IWB155" s="5"/>
      <c r="IWC155" s="5"/>
      <c r="IWD155" s="5"/>
      <c r="IWE155" s="5"/>
      <c r="IWF155" s="5"/>
      <c r="IWG155" s="5"/>
      <c r="IWH155" s="5"/>
      <c r="IWI155" s="5"/>
      <c r="IWJ155" s="5"/>
      <c r="IWK155" s="5"/>
      <c r="IWL155" s="5"/>
      <c r="IWM155" s="5"/>
      <c r="IWN155" s="5"/>
      <c r="IWO155" s="5"/>
      <c r="IWP155" s="5"/>
      <c r="IWQ155" s="5"/>
      <c r="IWR155" s="5"/>
      <c r="IWS155" s="5"/>
      <c r="IWT155" s="5"/>
      <c r="IWU155" s="5"/>
      <c r="IWV155" s="5"/>
      <c r="IWW155" s="5"/>
      <c r="IWX155" s="5"/>
      <c r="IWY155" s="5"/>
      <c r="IWZ155" s="5"/>
      <c r="IXA155" s="5"/>
      <c r="IXB155" s="5"/>
      <c r="IXC155" s="5"/>
      <c r="IXD155" s="5"/>
      <c r="IXE155" s="5"/>
      <c r="IXF155" s="5"/>
      <c r="IXG155" s="5"/>
      <c r="IXH155" s="5"/>
      <c r="IXI155" s="5"/>
      <c r="IXJ155" s="5"/>
      <c r="IXK155" s="5"/>
      <c r="IXL155" s="5"/>
      <c r="IXM155" s="5"/>
      <c r="IXN155" s="5"/>
      <c r="IXO155" s="5"/>
      <c r="IXP155" s="5"/>
      <c r="IXQ155" s="5"/>
      <c r="IXR155" s="5"/>
      <c r="IXS155" s="5"/>
      <c r="IXT155" s="5"/>
      <c r="IXU155" s="5"/>
      <c r="IXV155" s="5"/>
      <c r="IXW155" s="5"/>
      <c r="IXX155" s="5"/>
      <c r="IXY155" s="5"/>
      <c r="IXZ155" s="5"/>
      <c r="IYA155" s="5"/>
      <c r="IYB155" s="5"/>
      <c r="IYC155" s="5"/>
      <c r="IYD155" s="5"/>
      <c r="IYE155" s="5"/>
      <c r="IYF155" s="5"/>
      <c r="IYG155" s="5"/>
      <c r="IYH155" s="5"/>
      <c r="IYI155" s="5"/>
      <c r="IYJ155" s="5"/>
      <c r="IYK155" s="5"/>
      <c r="IYL155" s="5"/>
      <c r="IYM155" s="5"/>
      <c r="IYN155" s="5"/>
      <c r="IYO155" s="5"/>
      <c r="IYP155" s="5"/>
      <c r="IYQ155" s="5"/>
      <c r="IYR155" s="5"/>
      <c r="IYS155" s="5"/>
      <c r="IYT155" s="5"/>
      <c r="IYU155" s="5"/>
      <c r="IYV155" s="5"/>
      <c r="IYW155" s="5"/>
      <c r="IYX155" s="5"/>
      <c r="IYY155" s="5"/>
      <c r="IYZ155" s="5"/>
      <c r="IZA155" s="5"/>
      <c r="IZB155" s="5"/>
      <c r="IZC155" s="5"/>
      <c r="IZD155" s="5"/>
      <c r="IZE155" s="5"/>
      <c r="IZF155" s="5"/>
      <c r="IZG155" s="5"/>
      <c r="IZH155" s="5"/>
      <c r="IZI155" s="5"/>
      <c r="IZJ155" s="5"/>
      <c r="IZK155" s="5"/>
      <c r="IZL155" s="5"/>
      <c r="IZM155" s="5"/>
      <c r="IZN155" s="5"/>
      <c r="IZO155" s="5"/>
      <c r="IZP155" s="5"/>
      <c r="IZQ155" s="5"/>
      <c r="IZR155" s="5"/>
      <c r="IZS155" s="5"/>
      <c r="IZT155" s="5"/>
      <c r="IZU155" s="5"/>
      <c r="IZV155" s="5"/>
      <c r="IZW155" s="5"/>
      <c r="IZX155" s="5"/>
      <c r="IZY155" s="5"/>
      <c r="IZZ155" s="5"/>
      <c r="JAA155" s="5"/>
      <c r="JAB155" s="5"/>
      <c r="JAC155" s="5"/>
      <c r="JAD155" s="5"/>
      <c r="JAE155" s="5"/>
      <c r="JAF155" s="5"/>
      <c r="JAG155" s="5"/>
      <c r="JAH155" s="5"/>
      <c r="JAI155" s="5"/>
      <c r="JAJ155" s="5"/>
      <c r="JAK155" s="5"/>
      <c r="JAL155" s="5"/>
      <c r="JAM155" s="5"/>
      <c r="JAN155" s="5"/>
      <c r="JAO155" s="5"/>
      <c r="JAP155" s="5"/>
      <c r="JAQ155" s="5"/>
      <c r="JAR155" s="5"/>
      <c r="JAS155" s="5"/>
      <c r="JAT155" s="5"/>
      <c r="JAU155" s="5"/>
      <c r="JAV155" s="5"/>
      <c r="JAW155" s="5"/>
      <c r="JAX155" s="5"/>
      <c r="JAY155" s="5"/>
      <c r="JAZ155" s="5"/>
      <c r="JBA155" s="5"/>
      <c r="JBB155" s="5"/>
      <c r="JBC155" s="5"/>
      <c r="JBD155" s="5"/>
      <c r="JBE155" s="5"/>
      <c r="JBF155" s="5"/>
      <c r="JBG155" s="5"/>
      <c r="JBH155" s="5"/>
      <c r="JBI155" s="5"/>
      <c r="JBJ155" s="5"/>
      <c r="JBK155" s="5"/>
      <c r="JBL155" s="5"/>
      <c r="JBM155" s="5"/>
      <c r="JBN155" s="5"/>
      <c r="JBO155" s="5"/>
      <c r="JBP155" s="5"/>
      <c r="JBQ155" s="5"/>
      <c r="JBR155" s="5"/>
      <c r="JBS155" s="5"/>
      <c r="JBT155" s="5"/>
      <c r="JBU155" s="5"/>
      <c r="JBV155" s="5"/>
      <c r="JBW155" s="5"/>
      <c r="JBX155" s="5"/>
      <c r="JBY155" s="5"/>
      <c r="JBZ155" s="5"/>
      <c r="JCA155" s="5"/>
      <c r="JCB155" s="5"/>
      <c r="JCC155" s="5"/>
      <c r="JCD155" s="5"/>
      <c r="JCE155" s="5"/>
      <c r="JCF155" s="5"/>
      <c r="JCG155" s="5"/>
      <c r="JCH155" s="5"/>
      <c r="JCI155" s="5"/>
      <c r="JCJ155" s="5"/>
      <c r="JCK155" s="5"/>
      <c r="JCL155" s="5"/>
      <c r="JCM155" s="5"/>
      <c r="JCN155" s="5"/>
      <c r="JCO155" s="5"/>
      <c r="JCP155" s="5"/>
      <c r="JCQ155" s="5"/>
      <c r="JCR155" s="5"/>
      <c r="JCS155" s="5"/>
      <c r="JCT155" s="5"/>
      <c r="JCU155" s="5"/>
      <c r="JCV155" s="5"/>
      <c r="JCW155" s="5"/>
      <c r="JCX155" s="5"/>
      <c r="JCY155" s="5"/>
      <c r="JCZ155" s="5"/>
      <c r="JDA155" s="5"/>
      <c r="JDB155" s="5"/>
      <c r="JDC155" s="5"/>
      <c r="JDD155" s="5"/>
      <c r="JDE155" s="5"/>
      <c r="JDF155" s="5"/>
      <c r="JDG155" s="5"/>
      <c r="JDH155" s="5"/>
      <c r="JDI155" s="5"/>
      <c r="JDJ155" s="5"/>
      <c r="JDK155" s="5"/>
      <c r="JDL155" s="5"/>
      <c r="JDM155" s="5"/>
      <c r="JDN155" s="5"/>
      <c r="JDO155" s="5"/>
      <c r="JDP155" s="5"/>
      <c r="JDQ155" s="5"/>
      <c r="JDR155" s="5"/>
      <c r="JDS155" s="5"/>
      <c r="JDT155" s="5"/>
      <c r="JDU155" s="5"/>
      <c r="JDV155" s="5"/>
      <c r="JDW155" s="5"/>
      <c r="JDX155" s="5"/>
      <c r="JDY155" s="5"/>
      <c r="JDZ155" s="5"/>
      <c r="JEA155" s="5"/>
      <c r="JEB155" s="5"/>
      <c r="JEC155" s="5"/>
      <c r="JED155" s="5"/>
      <c r="JEE155" s="5"/>
      <c r="JEF155" s="5"/>
      <c r="JEG155" s="5"/>
      <c r="JEH155" s="5"/>
      <c r="JEI155" s="5"/>
      <c r="JEJ155" s="5"/>
      <c r="JEK155" s="5"/>
      <c r="JEL155" s="5"/>
      <c r="JEM155" s="5"/>
      <c r="JEN155" s="5"/>
      <c r="JEO155" s="5"/>
      <c r="JEP155" s="5"/>
      <c r="JEQ155" s="5"/>
      <c r="JER155" s="5"/>
      <c r="JES155" s="5"/>
      <c r="JET155" s="5"/>
      <c r="JEU155" s="5"/>
      <c r="JEV155" s="5"/>
      <c r="JEW155" s="5"/>
      <c r="JEX155" s="5"/>
      <c r="JEY155" s="5"/>
      <c r="JEZ155" s="5"/>
      <c r="JFA155" s="5"/>
      <c r="JFB155" s="5"/>
      <c r="JFC155" s="5"/>
      <c r="JFD155" s="5"/>
      <c r="JFE155" s="5"/>
      <c r="JFF155" s="5"/>
      <c r="JFG155" s="5"/>
      <c r="JFH155" s="5"/>
      <c r="JFI155" s="5"/>
      <c r="JFJ155" s="5"/>
      <c r="JFK155" s="5"/>
      <c r="JFL155" s="5"/>
      <c r="JFM155" s="5"/>
      <c r="JFN155" s="5"/>
      <c r="JFO155" s="5"/>
      <c r="JFP155" s="5"/>
      <c r="JFQ155" s="5"/>
      <c r="JFR155" s="5"/>
      <c r="JFS155" s="5"/>
      <c r="JFT155" s="5"/>
      <c r="JFU155" s="5"/>
      <c r="JFV155" s="5"/>
      <c r="JFW155" s="5"/>
      <c r="JFX155" s="5"/>
      <c r="JFY155" s="5"/>
      <c r="JFZ155" s="5"/>
      <c r="JGA155" s="5"/>
      <c r="JGB155" s="5"/>
      <c r="JGC155" s="5"/>
      <c r="JGD155" s="5"/>
      <c r="JGE155" s="5"/>
      <c r="JGF155" s="5"/>
      <c r="JGG155" s="5"/>
      <c r="JGH155" s="5"/>
      <c r="JGI155" s="5"/>
      <c r="JGJ155" s="5"/>
      <c r="JGK155" s="5"/>
      <c r="JGL155" s="5"/>
      <c r="JGM155" s="5"/>
      <c r="JGN155" s="5"/>
      <c r="JGO155" s="5"/>
      <c r="JGP155" s="5"/>
      <c r="JGQ155" s="5"/>
      <c r="JGR155" s="5"/>
      <c r="JGS155" s="5"/>
      <c r="JGT155" s="5"/>
      <c r="JGU155" s="5"/>
      <c r="JGV155" s="5"/>
      <c r="JGW155" s="5"/>
      <c r="JGX155" s="5"/>
      <c r="JGY155" s="5"/>
      <c r="JGZ155" s="5"/>
      <c r="JHA155" s="5"/>
      <c r="JHB155" s="5"/>
      <c r="JHC155" s="5"/>
      <c r="JHD155" s="5"/>
      <c r="JHE155" s="5"/>
      <c r="JHF155" s="5"/>
      <c r="JHG155" s="5"/>
      <c r="JHH155" s="5"/>
      <c r="JHI155" s="5"/>
      <c r="JHJ155" s="5"/>
      <c r="JHK155" s="5"/>
      <c r="JHL155" s="5"/>
      <c r="JHM155" s="5"/>
      <c r="JHN155" s="5"/>
      <c r="JHO155" s="5"/>
      <c r="JHP155" s="5"/>
      <c r="JHQ155" s="5"/>
      <c r="JHR155" s="5"/>
      <c r="JHS155" s="5"/>
      <c r="JHT155" s="5"/>
      <c r="JHU155" s="5"/>
      <c r="JHV155" s="5"/>
      <c r="JHW155" s="5"/>
      <c r="JHX155" s="5"/>
      <c r="JHY155" s="5"/>
      <c r="JHZ155" s="5"/>
      <c r="JIA155" s="5"/>
      <c r="JIB155" s="5"/>
      <c r="JIC155" s="5"/>
      <c r="JID155" s="5"/>
      <c r="JIE155" s="5"/>
      <c r="JIF155" s="5"/>
      <c r="JIG155" s="5"/>
      <c r="JIH155" s="5"/>
      <c r="JII155" s="5"/>
      <c r="JIJ155" s="5"/>
      <c r="JIK155" s="5"/>
      <c r="JIL155" s="5"/>
      <c r="JIM155" s="5"/>
      <c r="JIN155" s="5"/>
      <c r="JIO155" s="5"/>
      <c r="JIP155" s="5"/>
      <c r="JIQ155" s="5"/>
      <c r="JIR155" s="5"/>
      <c r="JIS155" s="5"/>
      <c r="JIT155" s="5"/>
      <c r="JIU155" s="5"/>
      <c r="JIV155" s="5"/>
      <c r="JIW155" s="5"/>
      <c r="JIX155" s="5"/>
      <c r="JIY155" s="5"/>
      <c r="JIZ155" s="5"/>
      <c r="JJA155" s="5"/>
      <c r="JJB155" s="5"/>
      <c r="JJC155" s="5"/>
      <c r="JJD155" s="5"/>
      <c r="JJE155" s="5"/>
      <c r="JJF155" s="5"/>
      <c r="JJG155" s="5"/>
      <c r="JJH155" s="5"/>
      <c r="JJI155" s="5"/>
      <c r="JJJ155" s="5"/>
      <c r="JJK155" s="5"/>
      <c r="JJL155" s="5"/>
      <c r="JJM155" s="5"/>
      <c r="JJN155" s="5"/>
      <c r="JJO155" s="5"/>
      <c r="JJP155" s="5"/>
      <c r="JJQ155" s="5"/>
      <c r="JJR155" s="5"/>
      <c r="JJS155" s="5"/>
      <c r="JJT155" s="5"/>
      <c r="JJU155" s="5"/>
      <c r="JJV155" s="5"/>
      <c r="JJW155" s="5"/>
      <c r="JJX155" s="5"/>
      <c r="JJY155" s="5"/>
      <c r="JJZ155" s="5"/>
      <c r="JKA155" s="5"/>
      <c r="JKB155" s="5"/>
      <c r="JKC155" s="5"/>
      <c r="JKD155" s="5"/>
      <c r="JKE155" s="5"/>
      <c r="JKF155" s="5"/>
      <c r="JKG155" s="5"/>
      <c r="JKH155" s="5"/>
      <c r="JKI155" s="5"/>
      <c r="JKJ155" s="5"/>
      <c r="JKK155" s="5"/>
      <c r="JKL155" s="5"/>
      <c r="JKM155" s="5"/>
      <c r="JKN155" s="5"/>
      <c r="JKO155" s="5"/>
      <c r="JKP155" s="5"/>
      <c r="JKQ155" s="5"/>
      <c r="JKR155" s="5"/>
      <c r="JKS155" s="5"/>
      <c r="JKT155" s="5"/>
      <c r="JKU155" s="5"/>
      <c r="JKV155" s="5"/>
      <c r="JKW155" s="5"/>
      <c r="JKX155" s="5"/>
      <c r="JKY155" s="5"/>
      <c r="JKZ155" s="5"/>
      <c r="JLA155" s="5"/>
      <c r="JLB155" s="5"/>
      <c r="JLC155" s="5"/>
      <c r="JLD155" s="5"/>
      <c r="JLE155" s="5"/>
      <c r="JLF155" s="5"/>
      <c r="JLG155" s="5"/>
      <c r="JLH155" s="5"/>
      <c r="JLI155" s="5"/>
      <c r="JLJ155" s="5"/>
      <c r="JLK155" s="5"/>
      <c r="JLL155" s="5"/>
      <c r="JLM155" s="5"/>
      <c r="JLN155" s="5"/>
      <c r="JLO155" s="5"/>
      <c r="JLP155" s="5"/>
      <c r="JLQ155" s="5"/>
      <c r="JLR155" s="5"/>
      <c r="JLS155" s="5"/>
      <c r="JLT155" s="5"/>
      <c r="JLU155" s="5"/>
      <c r="JLV155" s="5"/>
      <c r="JLW155" s="5"/>
      <c r="JLX155" s="5"/>
      <c r="JLY155" s="5"/>
      <c r="JLZ155" s="5"/>
      <c r="JMA155" s="5"/>
      <c r="JMB155" s="5"/>
      <c r="JMC155" s="5"/>
      <c r="JMD155" s="5"/>
      <c r="JME155" s="5"/>
      <c r="JMF155" s="5"/>
      <c r="JMG155" s="5"/>
      <c r="JMH155" s="5"/>
      <c r="JMI155" s="5"/>
      <c r="JMJ155" s="5"/>
      <c r="JMK155" s="5"/>
      <c r="JML155" s="5"/>
      <c r="JMM155" s="5"/>
      <c r="JMN155" s="5"/>
      <c r="JMO155" s="5"/>
      <c r="JMP155" s="5"/>
      <c r="JMQ155" s="5"/>
      <c r="JMR155" s="5"/>
      <c r="JMS155" s="5"/>
      <c r="JMT155" s="5"/>
      <c r="JMU155" s="5"/>
      <c r="JMV155" s="5"/>
      <c r="JMW155" s="5"/>
      <c r="JMX155" s="5"/>
      <c r="JMY155" s="5"/>
      <c r="JMZ155" s="5"/>
      <c r="JNA155" s="5"/>
      <c r="JNB155" s="5"/>
      <c r="JNC155" s="5"/>
      <c r="JND155" s="5"/>
      <c r="JNE155" s="5"/>
      <c r="JNF155" s="5"/>
      <c r="JNG155" s="5"/>
      <c r="JNH155" s="5"/>
      <c r="JNI155" s="5"/>
      <c r="JNJ155" s="5"/>
      <c r="JNK155" s="5"/>
      <c r="JNL155" s="5"/>
      <c r="JNM155" s="5"/>
      <c r="JNN155" s="5"/>
      <c r="JNO155" s="5"/>
      <c r="JNP155" s="5"/>
      <c r="JNQ155" s="5"/>
      <c r="JNR155" s="5"/>
      <c r="JNS155" s="5"/>
      <c r="JNT155" s="5"/>
      <c r="JNU155" s="5"/>
      <c r="JNV155" s="5"/>
      <c r="JNW155" s="5"/>
      <c r="JNX155" s="5"/>
      <c r="JNY155" s="5"/>
      <c r="JNZ155" s="5"/>
      <c r="JOA155" s="5"/>
      <c r="JOB155" s="5"/>
      <c r="JOC155" s="5"/>
      <c r="JOD155" s="5"/>
      <c r="JOE155" s="5"/>
      <c r="JOF155" s="5"/>
      <c r="JOG155" s="5"/>
      <c r="JOH155" s="5"/>
      <c r="JOI155" s="5"/>
      <c r="JOJ155" s="5"/>
      <c r="JOK155" s="5"/>
      <c r="JOL155" s="5"/>
      <c r="JOM155" s="5"/>
      <c r="JON155" s="5"/>
      <c r="JOO155" s="5"/>
      <c r="JOP155" s="5"/>
      <c r="JOQ155" s="5"/>
      <c r="JOR155" s="5"/>
      <c r="JOS155" s="5"/>
      <c r="JOT155" s="5"/>
      <c r="JOU155" s="5"/>
      <c r="JOV155" s="5"/>
      <c r="JOW155" s="5"/>
      <c r="JOX155" s="5"/>
      <c r="JOY155" s="5"/>
      <c r="JOZ155" s="5"/>
      <c r="JPA155" s="5"/>
      <c r="JPB155" s="5"/>
      <c r="JPC155" s="5"/>
      <c r="JPD155" s="5"/>
      <c r="JPE155" s="5"/>
      <c r="JPF155" s="5"/>
      <c r="JPG155" s="5"/>
      <c r="JPH155" s="5"/>
      <c r="JPI155" s="5"/>
      <c r="JPJ155" s="5"/>
      <c r="JPK155" s="5"/>
      <c r="JPL155" s="5"/>
      <c r="JPM155" s="5"/>
      <c r="JPN155" s="5"/>
      <c r="JPO155" s="5"/>
      <c r="JPP155" s="5"/>
      <c r="JPQ155" s="5"/>
      <c r="JPR155" s="5"/>
      <c r="JPS155" s="5"/>
      <c r="JPT155" s="5"/>
      <c r="JPU155" s="5"/>
      <c r="JPV155" s="5"/>
      <c r="JPW155" s="5"/>
      <c r="JPX155" s="5"/>
      <c r="JPY155" s="5"/>
      <c r="JPZ155" s="5"/>
      <c r="JQA155" s="5"/>
      <c r="JQB155" s="5"/>
      <c r="JQC155" s="5"/>
      <c r="JQD155" s="5"/>
      <c r="JQE155" s="5"/>
      <c r="JQF155" s="5"/>
      <c r="JQG155" s="5"/>
      <c r="JQH155" s="5"/>
      <c r="JQI155" s="5"/>
      <c r="JQJ155" s="5"/>
      <c r="JQK155" s="5"/>
      <c r="JQL155" s="5"/>
      <c r="JQM155" s="5"/>
      <c r="JQN155" s="5"/>
      <c r="JQO155" s="5"/>
      <c r="JQP155" s="5"/>
      <c r="JQQ155" s="5"/>
      <c r="JQR155" s="5"/>
      <c r="JQS155" s="5"/>
      <c r="JQT155" s="5"/>
      <c r="JQU155" s="5"/>
      <c r="JQV155" s="5"/>
      <c r="JQW155" s="5"/>
      <c r="JQX155" s="5"/>
      <c r="JQY155" s="5"/>
      <c r="JQZ155" s="5"/>
      <c r="JRA155" s="5"/>
      <c r="JRB155" s="5"/>
      <c r="JRC155" s="5"/>
      <c r="JRD155" s="5"/>
      <c r="JRE155" s="5"/>
      <c r="JRF155" s="5"/>
      <c r="JRG155" s="5"/>
      <c r="JRH155" s="5"/>
      <c r="JRI155" s="5"/>
      <c r="JRJ155" s="5"/>
      <c r="JRK155" s="5"/>
      <c r="JRL155" s="5"/>
      <c r="JRM155" s="5"/>
      <c r="JRN155" s="5"/>
      <c r="JRO155" s="5"/>
      <c r="JRP155" s="5"/>
      <c r="JRQ155" s="5"/>
      <c r="JRR155" s="5"/>
      <c r="JRS155" s="5"/>
      <c r="JRT155" s="5"/>
      <c r="JRU155" s="5"/>
      <c r="JRV155" s="5"/>
      <c r="JRW155" s="5"/>
      <c r="JRX155" s="5"/>
      <c r="JRY155" s="5"/>
      <c r="JRZ155" s="5"/>
      <c r="JSA155" s="5"/>
      <c r="JSB155" s="5"/>
      <c r="JSC155" s="5"/>
      <c r="JSD155" s="5"/>
      <c r="JSE155" s="5"/>
      <c r="JSF155" s="5"/>
      <c r="JSG155" s="5"/>
      <c r="JSH155" s="5"/>
      <c r="JSI155" s="5"/>
      <c r="JSJ155" s="5"/>
      <c r="JSK155" s="5"/>
      <c r="JSL155" s="5"/>
      <c r="JSM155" s="5"/>
      <c r="JSN155" s="5"/>
      <c r="JSO155" s="5"/>
      <c r="JSP155" s="5"/>
      <c r="JSQ155" s="5"/>
      <c r="JSR155" s="5"/>
      <c r="JSS155" s="5"/>
      <c r="JST155" s="5"/>
      <c r="JSU155" s="5"/>
      <c r="JSV155" s="5"/>
      <c r="JSW155" s="5"/>
      <c r="JSX155" s="5"/>
      <c r="JSY155" s="5"/>
      <c r="JSZ155" s="5"/>
      <c r="JTA155" s="5"/>
      <c r="JTB155" s="5"/>
      <c r="JTC155" s="5"/>
      <c r="JTD155" s="5"/>
      <c r="JTE155" s="5"/>
      <c r="JTF155" s="5"/>
      <c r="JTG155" s="5"/>
      <c r="JTH155" s="5"/>
      <c r="JTI155" s="5"/>
      <c r="JTJ155" s="5"/>
      <c r="JTK155" s="5"/>
      <c r="JTL155" s="5"/>
      <c r="JTM155" s="5"/>
      <c r="JTN155" s="5"/>
      <c r="JTO155" s="5"/>
      <c r="JTP155" s="5"/>
      <c r="JTQ155" s="5"/>
      <c r="JTR155" s="5"/>
      <c r="JTS155" s="5"/>
      <c r="JTT155" s="5"/>
      <c r="JTU155" s="5"/>
      <c r="JTV155" s="5"/>
      <c r="JTW155" s="5"/>
      <c r="JTX155" s="5"/>
      <c r="JTY155" s="5"/>
      <c r="JTZ155" s="5"/>
      <c r="JUA155" s="5"/>
      <c r="JUB155" s="5"/>
      <c r="JUC155" s="5"/>
      <c r="JUD155" s="5"/>
      <c r="JUE155" s="5"/>
      <c r="JUF155" s="5"/>
      <c r="JUG155" s="5"/>
      <c r="JUH155" s="5"/>
      <c r="JUI155" s="5"/>
      <c r="JUJ155" s="5"/>
      <c r="JUK155" s="5"/>
      <c r="JUL155" s="5"/>
      <c r="JUM155" s="5"/>
      <c r="JUN155" s="5"/>
      <c r="JUO155" s="5"/>
      <c r="JUP155" s="5"/>
      <c r="JUQ155" s="5"/>
      <c r="JUR155" s="5"/>
      <c r="JUS155" s="5"/>
      <c r="JUT155" s="5"/>
      <c r="JUU155" s="5"/>
      <c r="JUV155" s="5"/>
      <c r="JUW155" s="5"/>
      <c r="JUX155" s="5"/>
      <c r="JUY155" s="5"/>
      <c r="JUZ155" s="5"/>
      <c r="JVA155" s="5"/>
      <c r="JVB155" s="5"/>
      <c r="JVC155" s="5"/>
      <c r="JVD155" s="5"/>
      <c r="JVE155" s="5"/>
      <c r="JVF155" s="5"/>
      <c r="JVG155" s="5"/>
      <c r="JVH155" s="5"/>
      <c r="JVI155" s="5"/>
      <c r="JVJ155" s="5"/>
      <c r="JVK155" s="5"/>
      <c r="JVL155" s="5"/>
      <c r="JVM155" s="5"/>
      <c r="JVN155" s="5"/>
      <c r="JVO155" s="5"/>
      <c r="JVP155" s="5"/>
      <c r="JVQ155" s="5"/>
      <c r="JVR155" s="5"/>
      <c r="JVS155" s="5"/>
      <c r="JVT155" s="5"/>
      <c r="JVU155" s="5"/>
      <c r="JVV155" s="5"/>
      <c r="JVW155" s="5"/>
      <c r="JVX155" s="5"/>
      <c r="JVY155" s="5"/>
      <c r="JVZ155" s="5"/>
      <c r="JWA155" s="5"/>
      <c r="JWB155" s="5"/>
      <c r="JWC155" s="5"/>
      <c r="JWD155" s="5"/>
      <c r="JWE155" s="5"/>
      <c r="JWF155" s="5"/>
      <c r="JWG155" s="5"/>
      <c r="JWH155" s="5"/>
      <c r="JWI155" s="5"/>
      <c r="JWJ155" s="5"/>
      <c r="JWK155" s="5"/>
      <c r="JWL155" s="5"/>
      <c r="JWM155" s="5"/>
      <c r="JWN155" s="5"/>
      <c r="JWO155" s="5"/>
      <c r="JWP155" s="5"/>
      <c r="JWQ155" s="5"/>
      <c r="JWR155" s="5"/>
      <c r="JWS155" s="5"/>
      <c r="JWT155" s="5"/>
      <c r="JWU155" s="5"/>
      <c r="JWV155" s="5"/>
      <c r="JWW155" s="5"/>
      <c r="JWX155" s="5"/>
      <c r="JWY155" s="5"/>
      <c r="JWZ155" s="5"/>
      <c r="JXA155" s="5"/>
      <c r="JXB155" s="5"/>
      <c r="JXC155" s="5"/>
      <c r="JXD155" s="5"/>
      <c r="JXE155" s="5"/>
      <c r="JXF155" s="5"/>
      <c r="JXG155" s="5"/>
      <c r="JXH155" s="5"/>
      <c r="JXI155" s="5"/>
      <c r="JXJ155" s="5"/>
      <c r="JXK155" s="5"/>
      <c r="JXL155" s="5"/>
      <c r="JXM155" s="5"/>
      <c r="JXN155" s="5"/>
      <c r="JXO155" s="5"/>
      <c r="JXP155" s="5"/>
      <c r="JXQ155" s="5"/>
      <c r="JXR155" s="5"/>
      <c r="JXS155" s="5"/>
      <c r="JXT155" s="5"/>
      <c r="JXU155" s="5"/>
      <c r="JXV155" s="5"/>
      <c r="JXW155" s="5"/>
      <c r="JXX155" s="5"/>
      <c r="JXY155" s="5"/>
      <c r="JXZ155" s="5"/>
      <c r="JYA155" s="5"/>
      <c r="JYB155" s="5"/>
      <c r="JYC155" s="5"/>
      <c r="JYD155" s="5"/>
      <c r="JYE155" s="5"/>
      <c r="JYF155" s="5"/>
      <c r="JYG155" s="5"/>
      <c r="JYH155" s="5"/>
      <c r="JYI155" s="5"/>
      <c r="JYJ155" s="5"/>
      <c r="JYK155" s="5"/>
      <c r="JYL155" s="5"/>
      <c r="JYM155" s="5"/>
      <c r="JYN155" s="5"/>
      <c r="JYO155" s="5"/>
      <c r="JYP155" s="5"/>
      <c r="JYQ155" s="5"/>
      <c r="JYR155" s="5"/>
      <c r="JYS155" s="5"/>
      <c r="JYT155" s="5"/>
      <c r="JYU155" s="5"/>
      <c r="JYV155" s="5"/>
      <c r="JYW155" s="5"/>
      <c r="JYX155" s="5"/>
      <c r="JYY155" s="5"/>
      <c r="JYZ155" s="5"/>
      <c r="JZA155" s="5"/>
      <c r="JZB155" s="5"/>
      <c r="JZC155" s="5"/>
      <c r="JZD155" s="5"/>
      <c r="JZE155" s="5"/>
      <c r="JZF155" s="5"/>
      <c r="JZG155" s="5"/>
      <c r="JZH155" s="5"/>
      <c r="JZI155" s="5"/>
      <c r="JZJ155" s="5"/>
      <c r="JZK155" s="5"/>
      <c r="JZL155" s="5"/>
      <c r="JZM155" s="5"/>
      <c r="JZN155" s="5"/>
      <c r="JZO155" s="5"/>
      <c r="JZP155" s="5"/>
      <c r="JZQ155" s="5"/>
      <c r="JZR155" s="5"/>
      <c r="JZS155" s="5"/>
      <c r="JZT155" s="5"/>
      <c r="JZU155" s="5"/>
      <c r="JZV155" s="5"/>
      <c r="JZW155" s="5"/>
      <c r="JZX155" s="5"/>
      <c r="JZY155" s="5"/>
      <c r="JZZ155" s="5"/>
      <c r="KAA155" s="5"/>
      <c r="KAB155" s="5"/>
      <c r="KAC155" s="5"/>
      <c r="KAD155" s="5"/>
      <c r="KAE155" s="5"/>
      <c r="KAF155" s="5"/>
      <c r="KAG155" s="5"/>
      <c r="KAH155" s="5"/>
      <c r="KAI155" s="5"/>
      <c r="KAJ155" s="5"/>
      <c r="KAK155" s="5"/>
      <c r="KAL155" s="5"/>
      <c r="KAM155" s="5"/>
      <c r="KAN155" s="5"/>
      <c r="KAO155" s="5"/>
      <c r="KAP155" s="5"/>
      <c r="KAQ155" s="5"/>
      <c r="KAR155" s="5"/>
      <c r="KAS155" s="5"/>
      <c r="KAT155" s="5"/>
      <c r="KAU155" s="5"/>
      <c r="KAV155" s="5"/>
      <c r="KAW155" s="5"/>
      <c r="KAX155" s="5"/>
      <c r="KAY155" s="5"/>
      <c r="KAZ155" s="5"/>
      <c r="KBA155" s="5"/>
      <c r="KBB155" s="5"/>
      <c r="KBC155" s="5"/>
      <c r="KBD155" s="5"/>
      <c r="KBE155" s="5"/>
      <c r="KBF155" s="5"/>
      <c r="KBG155" s="5"/>
      <c r="KBH155" s="5"/>
      <c r="KBI155" s="5"/>
      <c r="KBJ155" s="5"/>
      <c r="KBK155" s="5"/>
      <c r="KBL155" s="5"/>
      <c r="KBM155" s="5"/>
      <c r="KBN155" s="5"/>
      <c r="KBO155" s="5"/>
      <c r="KBP155" s="5"/>
      <c r="KBQ155" s="5"/>
      <c r="KBR155" s="5"/>
      <c r="KBS155" s="5"/>
      <c r="KBT155" s="5"/>
      <c r="KBU155" s="5"/>
      <c r="KBV155" s="5"/>
      <c r="KBW155" s="5"/>
      <c r="KBX155" s="5"/>
      <c r="KBY155" s="5"/>
      <c r="KBZ155" s="5"/>
      <c r="KCA155" s="5"/>
      <c r="KCB155" s="5"/>
      <c r="KCC155" s="5"/>
      <c r="KCD155" s="5"/>
      <c r="KCE155" s="5"/>
      <c r="KCF155" s="5"/>
      <c r="KCG155" s="5"/>
      <c r="KCH155" s="5"/>
      <c r="KCI155" s="5"/>
      <c r="KCJ155" s="5"/>
      <c r="KCK155" s="5"/>
      <c r="KCL155" s="5"/>
      <c r="KCM155" s="5"/>
      <c r="KCN155" s="5"/>
      <c r="KCO155" s="5"/>
      <c r="KCP155" s="5"/>
      <c r="KCQ155" s="5"/>
      <c r="KCR155" s="5"/>
      <c r="KCS155" s="5"/>
      <c r="KCT155" s="5"/>
      <c r="KCU155" s="5"/>
      <c r="KCV155" s="5"/>
      <c r="KCW155" s="5"/>
      <c r="KCX155" s="5"/>
      <c r="KCY155" s="5"/>
      <c r="KCZ155" s="5"/>
      <c r="KDA155" s="5"/>
      <c r="KDB155" s="5"/>
      <c r="KDC155" s="5"/>
      <c r="KDD155" s="5"/>
      <c r="KDE155" s="5"/>
      <c r="KDF155" s="5"/>
      <c r="KDG155" s="5"/>
      <c r="KDH155" s="5"/>
      <c r="KDI155" s="5"/>
      <c r="KDJ155" s="5"/>
      <c r="KDK155" s="5"/>
      <c r="KDL155" s="5"/>
      <c r="KDM155" s="5"/>
      <c r="KDN155" s="5"/>
      <c r="KDO155" s="5"/>
      <c r="KDP155" s="5"/>
      <c r="KDQ155" s="5"/>
      <c r="KDR155" s="5"/>
      <c r="KDS155" s="5"/>
      <c r="KDT155" s="5"/>
      <c r="KDU155" s="5"/>
      <c r="KDV155" s="5"/>
      <c r="KDW155" s="5"/>
      <c r="KDX155" s="5"/>
      <c r="KDY155" s="5"/>
      <c r="KDZ155" s="5"/>
      <c r="KEA155" s="5"/>
      <c r="KEB155" s="5"/>
      <c r="KEC155" s="5"/>
      <c r="KED155" s="5"/>
      <c r="KEE155" s="5"/>
      <c r="KEF155" s="5"/>
      <c r="KEG155" s="5"/>
      <c r="KEH155" s="5"/>
      <c r="KEI155" s="5"/>
      <c r="KEJ155" s="5"/>
      <c r="KEK155" s="5"/>
      <c r="KEL155" s="5"/>
      <c r="KEM155" s="5"/>
      <c r="KEN155" s="5"/>
      <c r="KEO155" s="5"/>
      <c r="KEP155" s="5"/>
      <c r="KEQ155" s="5"/>
      <c r="KER155" s="5"/>
      <c r="KES155" s="5"/>
      <c r="KET155" s="5"/>
      <c r="KEU155" s="5"/>
      <c r="KEV155" s="5"/>
      <c r="KEW155" s="5"/>
      <c r="KEX155" s="5"/>
      <c r="KEY155" s="5"/>
      <c r="KEZ155" s="5"/>
      <c r="KFA155" s="5"/>
      <c r="KFB155" s="5"/>
      <c r="KFC155" s="5"/>
      <c r="KFD155" s="5"/>
      <c r="KFE155" s="5"/>
      <c r="KFF155" s="5"/>
      <c r="KFG155" s="5"/>
      <c r="KFH155" s="5"/>
      <c r="KFI155" s="5"/>
      <c r="KFJ155" s="5"/>
      <c r="KFK155" s="5"/>
      <c r="KFL155" s="5"/>
      <c r="KFM155" s="5"/>
      <c r="KFN155" s="5"/>
      <c r="KFO155" s="5"/>
      <c r="KFP155" s="5"/>
      <c r="KFQ155" s="5"/>
      <c r="KFR155" s="5"/>
      <c r="KFS155" s="5"/>
      <c r="KFT155" s="5"/>
      <c r="KFU155" s="5"/>
      <c r="KFV155" s="5"/>
      <c r="KFW155" s="5"/>
      <c r="KFX155" s="5"/>
      <c r="KFY155" s="5"/>
      <c r="KFZ155" s="5"/>
      <c r="KGA155" s="5"/>
      <c r="KGB155" s="5"/>
      <c r="KGC155" s="5"/>
      <c r="KGD155" s="5"/>
      <c r="KGE155" s="5"/>
      <c r="KGF155" s="5"/>
      <c r="KGG155" s="5"/>
      <c r="KGH155" s="5"/>
      <c r="KGI155" s="5"/>
      <c r="KGJ155" s="5"/>
      <c r="KGK155" s="5"/>
      <c r="KGL155" s="5"/>
      <c r="KGM155" s="5"/>
      <c r="KGN155" s="5"/>
      <c r="KGO155" s="5"/>
      <c r="KGP155" s="5"/>
      <c r="KGQ155" s="5"/>
      <c r="KGR155" s="5"/>
      <c r="KGS155" s="5"/>
      <c r="KGT155" s="5"/>
      <c r="KGU155" s="5"/>
      <c r="KGV155" s="5"/>
      <c r="KGW155" s="5"/>
      <c r="KGX155" s="5"/>
      <c r="KGY155" s="5"/>
      <c r="KGZ155" s="5"/>
      <c r="KHA155" s="5"/>
      <c r="KHB155" s="5"/>
      <c r="KHC155" s="5"/>
      <c r="KHD155" s="5"/>
      <c r="KHE155" s="5"/>
      <c r="KHF155" s="5"/>
      <c r="KHG155" s="5"/>
      <c r="KHH155" s="5"/>
      <c r="KHI155" s="5"/>
      <c r="KHJ155" s="5"/>
      <c r="KHK155" s="5"/>
      <c r="KHL155" s="5"/>
      <c r="KHM155" s="5"/>
      <c r="KHN155" s="5"/>
      <c r="KHO155" s="5"/>
      <c r="KHP155" s="5"/>
      <c r="KHQ155" s="5"/>
      <c r="KHR155" s="5"/>
      <c r="KHS155" s="5"/>
      <c r="KHT155" s="5"/>
      <c r="KHU155" s="5"/>
      <c r="KHV155" s="5"/>
      <c r="KHW155" s="5"/>
      <c r="KHX155" s="5"/>
      <c r="KHY155" s="5"/>
      <c r="KHZ155" s="5"/>
      <c r="KIA155" s="5"/>
      <c r="KIB155" s="5"/>
      <c r="KIC155" s="5"/>
      <c r="KID155" s="5"/>
      <c r="KIE155" s="5"/>
      <c r="KIF155" s="5"/>
      <c r="KIG155" s="5"/>
      <c r="KIH155" s="5"/>
      <c r="KII155" s="5"/>
      <c r="KIJ155" s="5"/>
      <c r="KIK155" s="5"/>
      <c r="KIL155" s="5"/>
      <c r="KIM155" s="5"/>
      <c r="KIN155" s="5"/>
      <c r="KIO155" s="5"/>
      <c r="KIP155" s="5"/>
      <c r="KIQ155" s="5"/>
      <c r="KIR155" s="5"/>
      <c r="KIS155" s="5"/>
      <c r="KIT155" s="5"/>
      <c r="KIU155" s="5"/>
      <c r="KIV155" s="5"/>
      <c r="KIW155" s="5"/>
      <c r="KIX155" s="5"/>
      <c r="KIY155" s="5"/>
      <c r="KIZ155" s="5"/>
      <c r="KJA155" s="5"/>
      <c r="KJB155" s="5"/>
      <c r="KJC155" s="5"/>
      <c r="KJD155" s="5"/>
      <c r="KJE155" s="5"/>
      <c r="KJF155" s="5"/>
      <c r="KJG155" s="5"/>
      <c r="KJH155" s="5"/>
      <c r="KJI155" s="5"/>
      <c r="KJJ155" s="5"/>
      <c r="KJK155" s="5"/>
      <c r="KJL155" s="5"/>
      <c r="KJM155" s="5"/>
      <c r="KJN155" s="5"/>
      <c r="KJO155" s="5"/>
      <c r="KJP155" s="5"/>
      <c r="KJQ155" s="5"/>
      <c r="KJR155" s="5"/>
      <c r="KJS155" s="5"/>
      <c r="KJT155" s="5"/>
      <c r="KJU155" s="5"/>
      <c r="KJV155" s="5"/>
      <c r="KJW155" s="5"/>
      <c r="KJX155" s="5"/>
      <c r="KJY155" s="5"/>
      <c r="KJZ155" s="5"/>
      <c r="KKA155" s="5"/>
      <c r="KKB155" s="5"/>
      <c r="KKC155" s="5"/>
      <c r="KKD155" s="5"/>
      <c r="KKE155" s="5"/>
      <c r="KKF155" s="5"/>
      <c r="KKG155" s="5"/>
      <c r="KKH155" s="5"/>
      <c r="KKI155" s="5"/>
      <c r="KKJ155" s="5"/>
      <c r="KKK155" s="5"/>
      <c r="KKL155" s="5"/>
      <c r="KKM155" s="5"/>
      <c r="KKN155" s="5"/>
      <c r="KKO155" s="5"/>
      <c r="KKP155" s="5"/>
      <c r="KKQ155" s="5"/>
      <c r="KKR155" s="5"/>
      <c r="KKS155" s="5"/>
      <c r="KKT155" s="5"/>
      <c r="KKU155" s="5"/>
      <c r="KKV155" s="5"/>
      <c r="KKW155" s="5"/>
      <c r="KKX155" s="5"/>
      <c r="KKY155" s="5"/>
      <c r="KKZ155" s="5"/>
      <c r="KLA155" s="5"/>
      <c r="KLB155" s="5"/>
      <c r="KLC155" s="5"/>
      <c r="KLD155" s="5"/>
      <c r="KLE155" s="5"/>
      <c r="KLF155" s="5"/>
      <c r="KLG155" s="5"/>
      <c r="KLH155" s="5"/>
      <c r="KLI155" s="5"/>
      <c r="KLJ155" s="5"/>
      <c r="KLK155" s="5"/>
      <c r="KLL155" s="5"/>
      <c r="KLM155" s="5"/>
      <c r="KLN155" s="5"/>
      <c r="KLO155" s="5"/>
      <c r="KLP155" s="5"/>
      <c r="KLQ155" s="5"/>
      <c r="KLR155" s="5"/>
      <c r="KLS155" s="5"/>
      <c r="KLT155" s="5"/>
      <c r="KLU155" s="5"/>
      <c r="KLV155" s="5"/>
      <c r="KLW155" s="5"/>
      <c r="KLX155" s="5"/>
      <c r="KLY155" s="5"/>
      <c r="KLZ155" s="5"/>
      <c r="KMA155" s="5"/>
      <c r="KMB155" s="5"/>
      <c r="KMC155" s="5"/>
      <c r="KMD155" s="5"/>
      <c r="KME155" s="5"/>
      <c r="KMF155" s="5"/>
      <c r="KMG155" s="5"/>
      <c r="KMH155" s="5"/>
      <c r="KMI155" s="5"/>
      <c r="KMJ155" s="5"/>
      <c r="KMK155" s="5"/>
      <c r="KML155" s="5"/>
      <c r="KMM155" s="5"/>
      <c r="KMN155" s="5"/>
      <c r="KMO155" s="5"/>
      <c r="KMP155" s="5"/>
      <c r="KMQ155" s="5"/>
      <c r="KMR155" s="5"/>
      <c r="KMS155" s="5"/>
      <c r="KMT155" s="5"/>
      <c r="KMU155" s="5"/>
      <c r="KMV155" s="5"/>
      <c r="KMW155" s="5"/>
      <c r="KMX155" s="5"/>
      <c r="KMY155" s="5"/>
      <c r="KMZ155" s="5"/>
      <c r="KNA155" s="5"/>
      <c r="KNB155" s="5"/>
      <c r="KNC155" s="5"/>
      <c r="KND155" s="5"/>
      <c r="KNE155" s="5"/>
      <c r="KNF155" s="5"/>
      <c r="KNG155" s="5"/>
      <c r="KNH155" s="5"/>
      <c r="KNI155" s="5"/>
      <c r="KNJ155" s="5"/>
      <c r="KNK155" s="5"/>
      <c r="KNL155" s="5"/>
      <c r="KNM155" s="5"/>
      <c r="KNN155" s="5"/>
      <c r="KNO155" s="5"/>
      <c r="KNP155" s="5"/>
      <c r="KNQ155" s="5"/>
      <c r="KNR155" s="5"/>
      <c r="KNS155" s="5"/>
      <c r="KNT155" s="5"/>
      <c r="KNU155" s="5"/>
      <c r="KNV155" s="5"/>
      <c r="KNW155" s="5"/>
      <c r="KNX155" s="5"/>
      <c r="KNY155" s="5"/>
      <c r="KNZ155" s="5"/>
      <c r="KOA155" s="5"/>
      <c r="KOB155" s="5"/>
      <c r="KOC155" s="5"/>
      <c r="KOD155" s="5"/>
      <c r="KOE155" s="5"/>
      <c r="KOF155" s="5"/>
      <c r="KOG155" s="5"/>
      <c r="KOH155" s="5"/>
      <c r="KOI155" s="5"/>
      <c r="KOJ155" s="5"/>
      <c r="KOK155" s="5"/>
      <c r="KOL155" s="5"/>
      <c r="KOM155" s="5"/>
      <c r="KON155" s="5"/>
      <c r="KOO155" s="5"/>
      <c r="KOP155" s="5"/>
      <c r="KOQ155" s="5"/>
      <c r="KOR155" s="5"/>
      <c r="KOS155" s="5"/>
      <c r="KOT155" s="5"/>
      <c r="KOU155" s="5"/>
      <c r="KOV155" s="5"/>
      <c r="KOW155" s="5"/>
      <c r="KOX155" s="5"/>
      <c r="KOY155" s="5"/>
      <c r="KOZ155" s="5"/>
      <c r="KPA155" s="5"/>
      <c r="KPB155" s="5"/>
      <c r="KPC155" s="5"/>
      <c r="KPD155" s="5"/>
      <c r="KPE155" s="5"/>
      <c r="KPF155" s="5"/>
      <c r="KPG155" s="5"/>
      <c r="KPH155" s="5"/>
      <c r="KPI155" s="5"/>
      <c r="KPJ155" s="5"/>
      <c r="KPK155" s="5"/>
      <c r="KPL155" s="5"/>
      <c r="KPM155" s="5"/>
      <c r="KPN155" s="5"/>
      <c r="KPO155" s="5"/>
      <c r="KPP155" s="5"/>
      <c r="KPQ155" s="5"/>
      <c r="KPR155" s="5"/>
      <c r="KPS155" s="5"/>
      <c r="KPT155" s="5"/>
      <c r="KPU155" s="5"/>
      <c r="KPV155" s="5"/>
      <c r="KPW155" s="5"/>
      <c r="KPX155" s="5"/>
      <c r="KPY155" s="5"/>
      <c r="KPZ155" s="5"/>
      <c r="KQA155" s="5"/>
      <c r="KQB155" s="5"/>
      <c r="KQC155" s="5"/>
      <c r="KQD155" s="5"/>
      <c r="KQE155" s="5"/>
      <c r="KQF155" s="5"/>
      <c r="KQG155" s="5"/>
      <c r="KQH155" s="5"/>
      <c r="KQI155" s="5"/>
      <c r="KQJ155" s="5"/>
      <c r="KQK155" s="5"/>
      <c r="KQL155" s="5"/>
      <c r="KQM155" s="5"/>
      <c r="KQN155" s="5"/>
      <c r="KQO155" s="5"/>
      <c r="KQP155" s="5"/>
      <c r="KQQ155" s="5"/>
      <c r="KQR155" s="5"/>
      <c r="KQS155" s="5"/>
      <c r="KQT155" s="5"/>
      <c r="KQU155" s="5"/>
      <c r="KQV155" s="5"/>
      <c r="KQW155" s="5"/>
      <c r="KQX155" s="5"/>
      <c r="KQY155" s="5"/>
      <c r="KQZ155" s="5"/>
      <c r="KRA155" s="5"/>
      <c r="KRB155" s="5"/>
      <c r="KRC155" s="5"/>
      <c r="KRD155" s="5"/>
      <c r="KRE155" s="5"/>
      <c r="KRF155" s="5"/>
      <c r="KRG155" s="5"/>
      <c r="KRH155" s="5"/>
      <c r="KRI155" s="5"/>
      <c r="KRJ155" s="5"/>
      <c r="KRK155" s="5"/>
      <c r="KRL155" s="5"/>
      <c r="KRM155" s="5"/>
      <c r="KRN155" s="5"/>
      <c r="KRO155" s="5"/>
      <c r="KRP155" s="5"/>
      <c r="KRQ155" s="5"/>
      <c r="KRR155" s="5"/>
      <c r="KRS155" s="5"/>
      <c r="KRT155" s="5"/>
      <c r="KRU155" s="5"/>
      <c r="KRV155" s="5"/>
      <c r="KRW155" s="5"/>
      <c r="KRX155" s="5"/>
      <c r="KRY155" s="5"/>
      <c r="KRZ155" s="5"/>
      <c r="KSA155" s="5"/>
      <c r="KSB155" s="5"/>
      <c r="KSC155" s="5"/>
      <c r="KSD155" s="5"/>
      <c r="KSE155" s="5"/>
      <c r="KSF155" s="5"/>
      <c r="KSG155" s="5"/>
      <c r="KSH155" s="5"/>
      <c r="KSI155" s="5"/>
      <c r="KSJ155" s="5"/>
      <c r="KSK155" s="5"/>
      <c r="KSL155" s="5"/>
      <c r="KSM155" s="5"/>
      <c r="KSN155" s="5"/>
      <c r="KSO155" s="5"/>
      <c r="KSP155" s="5"/>
      <c r="KSQ155" s="5"/>
      <c r="KSR155" s="5"/>
      <c r="KSS155" s="5"/>
      <c r="KST155" s="5"/>
      <c r="KSU155" s="5"/>
      <c r="KSV155" s="5"/>
      <c r="KSW155" s="5"/>
      <c r="KSX155" s="5"/>
      <c r="KSY155" s="5"/>
      <c r="KSZ155" s="5"/>
      <c r="KTA155" s="5"/>
      <c r="KTB155" s="5"/>
      <c r="KTC155" s="5"/>
      <c r="KTD155" s="5"/>
      <c r="KTE155" s="5"/>
      <c r="KTF155" s="5"/>
      <c r="KTG155" s="5"/>
      <c r="KTH155" s="5"/>
      <c r="KTI155" s="5"/>
      <c r="KTJ155" s="5"/>
      <c r="KTK155" s="5"/>
      <c r="KTL155" s="5"/>
      <c r="KTM155" s="5"/>
      <c r="KTN155" s="5"/>
      <c r="KTO155" s="5"/>
      <c r="KTP155" s="5"/>
      <c r="KTQ155" s="5"/>
      <c r="KTR155" s="5"/>
      <c r="KTS155" s="5"/>
      <c r="KTT155" s="5"/>
      <c r="KTU155" s="5"/>
      <c r="KTV155" s="5"/>
      <c r="KTW155" s="5"/>
      <c r="KTX155" s="5"/>
      <c r="KTY155" s="5"/>
      <c r="KTZ155" s="5"/>
      <c r="KUA155" s="5"/>
      <c r="KUB155" s="5"/>
      <c r="KUC155" s="5"/>
      <c r="KUD155" s="5"/>
      <c r="KUE155" s="5"/>
      <c r="KUF155" s="5"/>
      <c r="KUG155" s="5"/>
      <c r="KUH155" s="5"/>
      <c r="KUI155" s="5"/>
      <c r="KUJ155" s="5"/>
      <c r="KUK155" s="5"/>
      <c r="KUL155" s="5"/>
      <c r="KUM155" s="5"/>
      <c r="KUN155" s="5"/>
      <c r="KUO155" s="5"/>
      <c r="KUP155" s="5"/>
      <c r="KUQ155" s="5"/>
      <c r="KUR155" s="5"/>
      <c r="KUS155" s="5"/>
      <c r="KUT155" s="5"/>
      <c r="KUU155" s="5"/>
      <c r="KUV155" s="5"/>
      <c r="KUW155" s="5"/>
      <c r="KUX155" s="5"/>
      <c r="KUY155" s="5"/>
      <c r="KUZ155" s="5"/>
      <c r="KVA155" s="5"/>
      <c r="KVB155" s="5"/>
      <c r="KVC155" s="5"/>
      <c r="KVD155" s="5"/>
      <c r="KVE155" s="5"/>
      <c r="KVF155" s="5"/>
      <c r="KVG155" s="5"/>
      <c r="KVH155" s="5"/>
      <c r="KVI155" s="5"/>
      <c r="KVJ155" s="5"/>
      <c r="KVK155" s="5"/>
      <c r="KVL155" s="5"/>
      <c r="KVM155" s="5"/>
      <c r="KVN155" s="5"/>
      <c r="KVO155" s="5"/>
      <c r="KVP155" s="5"/>
      <c r="KVQ155" s="5"/>
      <c r="KVR155" s="5"/>
      <c r="KVS155" s="5"/>
      <c r="KVT155" s="5"/>
      <c r="KVU155" s="5"/>
      <c r="KVV155" s="5"/>
      <c r="KVW155" s="5"/>
      <c r="KVX155" s="5"/>
      <c r="KVY155" s="5"/>
      <c r="KVZ155" s="5"/>
      <c r="KWA155" s="5"/>
      <c r="KWB155" s="5"/>
      <c r="KWC155" s="5"/>
      <c r="KWD155" s="5"/>
      <c r="KWE155" s="5"/>
      <c r="KWF155" s="5"/>
      <c r="KWG155" s="5"/>
      <c r="KWH155" s="5"/>
      <c r="KWI155" s="5"/>
      <c r="KWJ155" s="5"/>
      <c r="KWK155" s="5"/>
      <c r="KWL155" s="5"/>
      <c r="KWM155" s="5"/>
      <c r="KWN155" s="5"/>
      <c r="KWO155" s="5"/>
      <c r="KWP155" s="5"/>
      <c r="KWQ155" s="5"/>
      <c r="KWR155" s="5"/>
      <c r="KWS155" s="5"/>
      <c r="KWT155" s="5"/>
      <c r="KWU155" s="5"/>
      <c r="KWV155" s="5"/>
      <c r="KWW155" s="5"/>
      <c r="KWX155" s="5"/>
      <c r="KWY155" s="5"/>
      <c r="KWZ155" s="5"/>
      <c r="KXA155" s="5"/>
      <c r="KXB155" s="5"/>
      <c r="KXC155" s="5"/>
      <c r="KXD155" s="5"/>
      <c r="KXE155" s="5"/>
      <c r="KXF155" s="5"/>
      <c r="KXG155" s="5"/>
      <c r="KXH155" s="5"/>
      <c r="KXI155" s="5"/>
      <c r="KXJ155" s="5"/>
      <c r="KXK155" s="5"/>
      <c r="KXL155" s="5"/>
      <c r="KXM155" s="5"/>
      <c r="KXN155" s="5"/>
      <c r="KXO155" s="5"/>
      <c r="KXP155" s="5"/>
      <c r="KXQ155" s="5"/>
      <c r="KXR155" s="5"/>
      <c r="KXS155" s="5"/>
      <c r="KXT155" s="5"/>
      <c r="KXU155" s="5"/>
      <c r="KXV155" s="5"/>
      <c r="KXW155" s="5"/>
      <c r="KXX155" s="5"/>
      <c r="KXY155" s="5"/>
      <c r="KXZ155" s="5"/>
      <c r="KYA155" s="5"/>
      <c r="KYB155" s="5"/>
      <c r="KYC155" s="5"/>
      <c r="KYD155" s="5"/>
      <c r="KYE155" s="5"/>
      <c r="KYF155" s="5"/>
      <c r="KYG155" s="5"/>
      <c r="KYH155" s="5"/>
      <c r="KYI155" s="5"/>
      <c r="KYJ155" s="5"/>
      <c r="KYK155" s="5"/>
      <c r="KYL155" s="5"/>
      <c r="KYM155" s="5"/>
      <c r="KYN155" s="5"/>
      <c r="KYO155" s="5"/>
      <c r="KYP155" s="5"/>
      <c r="KYQ155" s="5"/>
      <c r="KYR155" s="5"/>
      <c r="KYS155" s="5"/>
      <c r="KYT155" s="5"/>
      <c r="KYU155" s="5"/>
      <c r="KYV155" s="5"/>
      <c r="KYW155" s="5"/>
      <c r="KYX155" s="5"/>
      <c r="KYY155" s="5"/>
      <c r="KYZ155" s="5"/>
      <c r="KZA155" s="5"/>
      <c r="KZB155" s="5"/>
      <c r="KZC155" s="5"/>
      <c r="KZD155" s="5"/>
      <c r="KZE155" s="5"/>
      <c r="KZF155" s="5"/>
      <c r="KZG155" s="5"/>
      <c r="KZH155" s="5"/>
      <c r="KZI155" s="5"/>
      <c r="KZJ155" s="5"/>
      <c r="KZK155" s="5"/>
      <c r="KZL155" s="5"/>
      <c r="KZM155" s="5"/>
      <c r="KZN155" s="5"/>
      <c r="KZO155" s="5"/>
      <c r="KZP155" s="5"/>
      <c r="KZQ155" s="5"/>
      <c r="KZR155" s="5"/>
      <c r="KZS155" s="5"/>
      <c r="KZT155" s="5"/>
      <c r="KZU155" s="5"/>
      <c r="KZV155" s="5"/>
      <c r="KZW155" s="5"/>
      <c r="KZX155" s="5"/>
      <c r="KZY155" s="5"/>
      <c r="KZZ155" s="5"/>
      <c r="LAA155" s="5"/>
      <c r="LAB155" s="5"/>
      <c r="LAC155" s="5"/>
      <c r="LAD155" s="5"/>
      <c r="LAE155" s="5"/>
      <c r="LAF155" s="5"/>
      <c r="LAG155" s="5"/>
      <c r="LAH155" s="5"/>
      <c r="LAI155" s="5"/>
      <c r="LAJ155" s="5"/>
      <c r="LAK155" s="5"/>
      <c r="LAL155" s="5"/>
      <c r="LAM155" s="5"/>
      <c r="LAN155" s="5"/>
      <c r="LAO155" s="5"/>
      <c r="LAP155" s="5"/>
      <c r="LAQ155" s="5"/>
      <c r="LAR155" s="5"/>
      <c r="LAS155" s="5"/>
      <c r="LAT155" s="5"/>
      <c r="LAU155" s="5"/>
      <c r="LAV155" s="5"/>
      <c r="LAW155" s="5"/>
      <c r="LAX155" s="5"/>
      <c r="LAY155" s="5"/>
      <c r="LAZ155" s="5"/>
      <c r="LBA155" s="5"/>
      <c r="LBB155" s="5"/>
      <c r="LBC155" s="5"/>
      <c r="LBD155" s="5"/>
      <c r="LBE155" s="5"/>
      <c r="LBF155" s="5"/>
      <c r="LBG155" s="5"/>
      <c r="LBH155" s="5"/>
      <c r="LBI155" s="5"/>
      <c r="LBJ155" s="5"/>
      <c r="LBK155" s="5"/>
      <c r="LBL155" s="5"/>
      <c r="LBM155" s="5"/>
      <c r="LBN155" s="5"/>
      <c r="LBO155" s="5"/>
      <c r="LBP155" s="5"/>
      <c r="LBQ155" s="5"/>
      <c r="LBR155" s="5"/>
      <c r="LBS155" s="5"/>
      <c r="LBT155" s="5"/>
      <c r="LBU155" s="5"/>
      <c r="LBV155" s="5"/>
      <c r="LBW155" s="5"/>
      <c r="LBX155" s="5"/>
      <c r="LBY155" s="5"/>
      <c r="LBZ155" s="5"/>
      <c r="LCA155" s="5"/>
      <c r="LCB155" s="5"/>
      <c r="LCC155" s="5"/>
      <c r="LCD155" s="5"/>
      <c r="LCE155" s="5"/>
      <c r="LCF155" s="5"/>
      <c r="LCG155" s="5"/>
      <c r="LCH155" s="5"/>
      <c r="LCI155" s="5"/>
      <c r="LCJ155" s="5"/>
      <c r="LCK155" s="5"/>
      <c r="LCL155" s="5"/>
      <c r="LCM155" s="5"/>
      <c r="LCN155" s="5"/>
      <c r="LCO155" s="5"/>
      <c r="LCP155" s="5"/>
      <c r="LCQ155" s="5"/>
      <c r="LCR155" s="5"/>
      <c r="LCS155" s="5"/>
      <c r="LCT155" s="5"/>
      <c r="LCU155" s="5"/>
      <c r="LCV155" s="5"/>
      <c r="LCW155" s="5"/>
      <c r="LCX155" s="5"/>
      <c r="LCY155" s="5"/>
      <c r="LCZ155" s="5"/>
      <c r="LDA155" s="5"/>
      <c r="LDB155" s="5"/>
      <c r="LDC155" s="5"/>
      <c r="LDD155" s="5"/>
      <c r="LDE155" s="5"/>
      <c r="LDF155" s="5"/>
      <c r="LDG155" s="5"/>
      <c r="LDH155" s="5"/>
      <c r="LDI155" s="5"/>
      <c r="LDJ155" s="5"/>
      <c r="LDK155" s="5"/>
      <c r="LDL155" s="5"/>
      <c r="LDM155" s="5"/>
      <c r="LDN155" s="5"/>
      <c r="LDO155" s="5"/>
      <c r="LDP155" s="5"/>
      <c r="LDQ155" s="5"/>
      <c r="LDR155" s="5"/>
      <c r="LDS155" s="5"/>
      <c r="LDT155" s="5"/>
      <c r="LDU155" s="5"/>
      <c r="LDV155" s="5"/>
      <c r="LDW155" s="5"/>
      <c r="LDX155" s="5"/>
      <c r="LDY155" s="5"/>
      <c r="LDZ155" s="5"/>
      <c r="LEA155" s="5"/>
      <c r="LEB155" s="5"/>
      <c r="LEC155" s="5"/>
      <c r="LED155" s="5"/>
      <c r="LEE155" s="5"/>
      <c r="LEF155" s="5"/>
      <c r="LEG155" s="5"/>
      <c r="LEH155" s="5"/>
      <c r="LEI155" s="5"/>
      <c r="LEJ155" s="5"/>
      <c r="LEK155" s="5"/>
      <c r="LEL155" s="5"/>
      <c r="LEM155" s="5"/>
      <c r="LEN155" s="5"/>
      <c r="LEO155" s="5"/>
      <c r="LEP155" s="5"/>
      <c r="LEQ155" s="5"/>
      <c r="LER155" s="5"/>
      <c r="LES155" s="5"/>
      <c r="LET155" s="5"/>
      <c r="LEU155" s="5"/>
      <c r="LEV155" s="5"/>
      <c r="LEW155" s="5"/>
      <c r="LEX155" s="5"/>
      <c r="LEY155" s="5"/>
      <c r="LEZ155" s="5"/>
      <c r="LFA155" s="5"/>
      <c r="LFB155" s="5"/>
      <c r="LFC155" s="5"/>
      <c r="LFD155" s="5"/>
      <c r="LFE155" s="5"/>
      <c r="LFF155" s="5"/>
      <c r="LFG155" s="5"/>
      <c r="LFH155" s="5"/>
      <c r="LFI155" s="5"/>
      <c r="LFJ155" s="5"/>
      <c r="LFK155" s="5"/>
      <c r="LFL155" s="5"/>
      <c r="LFM155" s="5"/>
      <c r="LFN155" s="5"/>
      <c r="LFO155" s="5"/>
      <c r="LFP155" s="5"/>
      <c r="LFQ155" s="5"/>
      <c r="LFR155" s="5"/>
      <c r="LFS155" s="5"/>
      <c r="LFT155" s="5"/>
      <c r="LFU155" s="5"/>
      <c r="LFV155" s="5"/>
      <c r="LFW155" s="5"/>
      <c r="LFX155" s="5"/>
      <c r="LFY155" s="5"/>
      <c r="LFZ155" s="5"/>
      <c r="LGA155" s="5"/>
      <c r="LGB155" s="5"/>
      <c r="LGC155" s="5"/>
      <c r="LGD155" s="5"/>
      <c r="LGE155" s="5"/>
      <c r="LGF155" s="5"/>
      <c r="LGG155" s="5"/>
      <c r="LGH155" s="5"/>
      <c r="LGI155" s="5"/>
      <c r="LGJ155" s="5"/>
      <c r="LGK155" s="5"/>
      <c r="LGL155" s="5"/>
      <c r="LGM155" s="5"/>
      <c r="LGN155" s="5"/>
      <c r="LGO155" s="5"/>
      <c r="LGP155" s="5"/>
      <c r="LGQ155" s="5"/>
      <c r="LGR155" s="5"/>
      <c r="LGS155" s="5"/>
      <c r="LGT155" s="5"/>
      <c r="LGU155" s="5"/>
      <c r="LGV155" s="5"/>
      <c r="LGW155" s="5"/>
      <c r="LGX155" s="5"/>
      <c r="LGY155" s="5"/>
      <c r="LGZ155" s="5"/>
      <c r="LHA155" s="5"/>
      <c r="LHB155" s="5"/>
      <c r="LHC155" s="5"/>
      <c r="LHD155" s="5"/>
      <c r="LHE155" s="5"/>
      <c r="LHF155" s="5"/>
      <c r="LHG155" s="5"/>
      <c r="LHH155" s="5"/>
      <c r="LHI155" s="5"/>
      <c r="LHJ155" s="5"/>
      <c r="LHK155" s="5"/>
      <c r="LHL155" s="5"/>
      <c r="LHM155" s="5"/>
      <c r="LHN155" s="5"/>
      <c r="LHO155" s="5"/>
      <c r="LHP155" s="5"/>
      <c r="LHQ155" s="5"/>
      <c r="LHR155" s="5"/>
      <c r="LHS155" s="5"/>
      <c r="LHT155" s="5"/>
      <c r="LHU155" s="5"/>
      <c r="LHV155" s="5"/>
      <c r="LHW155" s="5"/>
      <c r="LHX155" s="5"/>
      <c r="LHY155" s="5"/>
      <c r="LHZ155" s="5"/>
      <c r="LIA155" s="5"/>
      <c r="LIB155" s="5"/>
      <c r="LIC155" s="5"/>
      <c r="LID155" s="5"/>
      <c r="LIE155" s="5"/>
      <c r="LIF155" s="5"/>
      <c r="LIG155" s="5"/>
      <c r="LIH155" s="5"/>
      <c r="LII155" s="5"/>
      <c r="LIJ155" s="5"/>
      <c r="LIK155" s="5"/>
      <c r="LIL155" s="5"/>
      <c r="LIM155" s="5"/>
      <c r="LIN155" s="5"/>
      <c r="LIO155" s="5"/>
      <c r="LIP155" s="5"/>
      <c r="LIQ155" s="5"/>
      <c r="LIR155" s="5"/>
      <c r="LIS155" s="5"/>
      <c r="LIT155" s="5"/>
      <c r="LIU155" s="5"/>
      <c r="LIV155" s="5"/>
      <c r="LIW155" s="5"/>
      <c r="LIX155" s="5"/>
      <c r="LIY155" s="5"/>
      <c r="LIZ155" s="5"/>
      <c r="LJA155" s="5"/>
      <c r="LJB155" s="5"/>
      <c r="LJC155" s="5"/>
      <c r="LJD155" s="5"/>
      <c r="LJE155" s="5"/>
      <c r="LJF155" s="5"/>
      <c r="LJG155" s="5"/>
      <c r="LJH155" s="5"/>
      <c r="LJI155" s="5"/>
      <c r="LJJ155" s="5"/>
      <c r="LJK155" s="5"/>
      <c r="LJL155" s="5"/>
      <c r="LJM155" s="5"/>
      <c r="LJN155" s="5"/>
      <c r="LJO155" s="5"/>
      <c r="LJP155" s="5"/>
      <c r="LJQ155" s="5"/>
      <c r="LJR155" s="5"/>
      <c r="LJS155" s="5"/>
      <c r="LJT155" s="5"/>
      <c r="LJU155" s="5"/>
      <c r="LJV155" s="5"/>
      <c r="LJW155" s="5"/>
      <c r="LJX155" s="5"/>
      <c r="LJY155" s="5"/>
      <c r="LJZ155" s="5"/>
      <c r="LKA155" s="5"/>
      <c r="LKB155" s="5"/>
      <c r="LKC155" s="5"/>
      <c r="LKD155" s="5"/>
      <c r="LKE155" s="5"/>
      <c r="LKF155" s="5"/>
      <c r="LKG155" s="5"/>
      <c r="LKH155" s="5"/>
      <c r="LKI155" s="5"/>
      <c r="LKJ155" s="5"/>
      <c r="LKK155" s="5"/>
      <c r="LKL155" s="5"/>
      <c r="LKM155" s="5"/>
      <c r="LKN155" s="5"/>
      <c r="LKO155" s="5"/>
      <c r="LKP155" s="5"/>
      <c r="LKQ155" s="5"/>
      <c r="LKR155" s="5"/>
      <c r="LKS155" s="5"/>
      <c r="LKT155" s="5"/>
      <c r="LKU155" s="5"/>
      <c r="LKV155" s="5"/>
      <c r="LKW155" s="5"/>
      <c r="LKX155" s="5"/>
      <c r="LKY155" s="5"/>
      <c r="LKZ155" s="5"/>
      <c r="LLA155" s="5"/>
      <c r="LLB155" s="5"/>
      <c r="LLC155" s="5"/>
      <c r="LLD155" s="5"/>
      <c r="LLE155" s="5"/>
      <c r="LLF155" s="5"/>
      <c r="LLG155" s="5"/>
      <c r="LLH155" s="5"/>
      <c r="LLI155" s="5"/>
      <c r="LLJ155" s="5"/>
      <c r="LLK155" s="5"/>
      <c r="LLL155" s="5"/>
      <c r="LLM155" s="5"/>
      <c r="LLN155" s="5"/>
      <c r="LLO155" s="5"/>
      <c r="LLP155" s="5"/>
      <c r="LLQ155" s="5"/>
      <c r="LLR155" s="5"/>
      <c r="LLS155" s="5"/>
      <c r="LLT155" s="5"/>
      <c r="LLU155" s="5"/>
      <c r="LLV155" s="5"/>
      <c r="LLW155" s="5"/>
      <c r="LLX155" s="5"/>
      <c r="LLY155" s="5"/>
      <c r="LLZ155" s="5"/>
      <c r="LMA155" s="5"/>
      <c r="LMB155" s="5"/>
      <c r="LMC155" s="5"/>
      <c r="LMD155" s="5"/>
      <c r="LME155" s="5"/>
      <c r="LMF155" s="5"/>
      <c r="LMG155" s="5"/>
      <c r="LMH155" s="5"/>
      <c r="LMI155" s="5"/>
      <c r="LMJ155" s="5"/>
      <c r="LMK155" s="5"/>
      <c r="LML155" s="5"/>
      <c r="LMM155" s="5"/>
      <c r="LMN155" s="5"/>
      <c r="LMO155" s="5"/>
      <c r="LMP155" s="5"/>
      <c r="LMQ155" s="5"/>
      <c r="LMR155" s="5"/>
      <c r="LMS155" s="5"/>
      <c r="LMT155" s="5"/>
      <c r="LMU155" s="5"/>
      <c r="LMV155" s="5"/>
      <c r="LMW155" s="5"/>
      <c r="LMX155" s="5"/>
      <c r="LMY155" s="5"/>
      <c r="LMZ155" s="5"/>
      <c r="LNA155" s="5"/>
      <c r="LNB155" s="5"/>
      <c r="LNC155" s="5"/>
      <c r="LND155" s="5"/>
      <c r="LNE155" s="5"/>
      <c r="LNF155" s="5"/>
      <c r="LNG155" s="5"/>
      <c r="LNH155" s="5"/>
      <c r="LNI155" s="5"/>
      <c r="LNJ155" s="5"/>
      <c r="LNK155" s="5"/>
      <c r="LNL155" s="5"/>
      <c r="LNM155" s="5"/>
      <c r="LNN155" s="5"/>
      <c r="LNO155" s="5"/>
      <c r="LNP155" s="5"/>
      <c r="LNQ155" s="5"/>
      <c r="LNR155" s="5"/>
      <c r="LNS155" s="5"/>
      <c r="LNT155" s="5"/>
      <c r="LNU155" s="5"/>
      <c r="LNV155" s="5"/>
      <c r="LNW155" s="5"/>
      <c r="LNX155" s="5"/>
      <c r="LNY155" s="5"/>
      <c r="LNZ155" s="5"/>
      <c r="LOA155" s="5"/>
      <c r="LOB155" s="5"/>
      <c r="LOC155" s="5"/>
      <c r="LOD155" s="5"/>
      <c r="LOE155" s="5"/>
      <c r="LOF155" s="5"/>
      <c r="LOG155" s="5"/>
      <c r="LOH155" s="5"/>
      <c r="LOI155" s="5"/>
      <c r="LOJ155" s="5"/>
      <c r="LOK155" s="5"/>
      <c r="LOL155" s="5"/>
      <c r="LOM155" s="5"/>
      <c r="LON155" s="5"/>
      <c r="LOO155" s="5"/>
      <c r="LOP155" s="5"/>
      <c r="LOQ155" s="5"/>
      <c r="LOR155" s="5"/>
      <c r="LOS155" s="5"/>
      <c r="LOT155" s="5"/>
      <c r="LOU155" s="5"/>
      <c r="LOV155" s="5"/>
      <c r="LOW155" s="5"/>
      <c r="LOX155" s="5"/>
      <c r="LOY155" s="5"/>
      <c r="LOZ155" s="5"/>
      <c r="LPA155" s="5"/>
      <c r="LPB155" s="5"/>
      <c r="LPC155" s="5"/>
      <c r="LPD155" s="5"/>
      <c r="LPE155" s="5"/>
      <c r="LPF155" s="5"/>
      <c r="LPG155" s="5"/>
      <c r="LPH155" s="5"/>
      <c r="LPI155" s="5"/>
      <c r="LPJ155" s="5"/>
      <c r="LPK155" s="5"/>
      <c r="LPL155" s="5"/>
      <c r="LPM155" s="5"/>
      <c r="LPN155" s="5"/>
      <c r="LPO155" s="5"/>
      <c r="LPP155" s="5"/>
      <c r="LPQ155" s="5"/>
      <c r="LPR155" s="5"/>
      <c r="LPS155" s="5"/>
      <c r="LPT155" s="5"/>
      <c r="LPU155" s="5"/>
      <c r="LPV155" s="5"/>
      <c r="LPW155" s="5"/>
      <c r="LPX155" s="5"/>
      <c r="LPY155" s="5"/>
      <c r="LPZ155" s="5"/>
      <c r="LQA155" s="5"/>
      <c r="LQB155" s="5"/>
      <c r="LQC155" s="5"/>
      <c r="LQD155" s="5"/>
      <c r="LQE155" s="5"/>
      <c r="LQF155" s="5"/>
      <c r="LQG155" s="5"/>
      <c r="LQH155" s="5"/>
      <c r="LQI155" s="5"/>
      <c r="LQJ155" s="5"/>
      <c r="LQK155" s="5"/>
      <c r="LQL155" s="5"/>
      <c r="LQM155" s="5"/>
      <c r="LQN155" s="5"/>
      <c r="LQO155" s="5"/>
      <c r="LQP155" s="5"/>
      <c r="LQQ155" s="5"/>
      <c r="LQR155" s="5"/>
      <c r="LQS155" s="5"/>
      <c r="LQT155" s="5"/>
      <c r="LQU155" s="5"/>
      <c r="LQV155" s="5"/>
      <c r="LQW155" s="5"/>
      <c r="LQX155" s="5"/>
      <c r="LQY155" s="5"/>
      <c r="LQZ155" s="5"/>
      <c r="LRA155" s="5"/>
      <c r="LRB155" s="5"/>
      <c r="LRC155" s="5"/>
      <c r="LRD155" s="5"/>
      <c r="LRE155" s="5"/>
      <c r="LRF155" s="5"/>
      <c r="LRG155" s="5"/>
      <c r="LRH155" s="5"/>
      <c r="LRI155" s="5"/>
      <c r="LRJ155" s="5"/>
      <c r="LRK155" s="5"/>
      <c r="LRL155" s="5"/>
      <c r="LRM155" s="5"/>
      <c r="LRN155" s="5"/>
      <c r="LRO155" s="5"/>
      <c r="LRP155" s="5"/>
      <c r="LRQ155" s="5"/>
      <c r="LRR155" s="5"/>
      <c r="LRS155" s="5"/>
      <c r="LRT155" s="5"/>
      <c r="LRU155" s="5"/>
      <c r="LRV155" s="5"/>
      <c r="LRW155" s="5"/>
      <c r="LRX155" s="5"/>
      <c r="LRY155" s="5"/>
      <c r="LRZ155" s="5"/>
      <c r="LSA155" s="5"/>
      <c r="LSB155" s="5"/>
      <c r="LSC155" s="5"/>
      <c r="LSD155" s="5"/>
      <c r="LSE155" s="5"/>
      <c r="LSF155" s="5"/>
      <c r="LSG155" s="5"/>
      <c r="LSH155" s="5"/>
      <c r="LSI155" s="5"/>
      <c r="LSJ155" s="5"/>
      <c r="LSK155" s="5"/>
      <c r="LSL155" s="5"/>
      <c r="LSM155" s="5"/>
      <c r="LSN155" s="5"/>
      <c r="LSO155" s="5"/>
      <c r="LSP155" s="5"/>
      <c r="LSQ155" s="5"/>
      <c r="LSR155" s="5"/>
      <c r="LSS155" s="5"/>
      <c r="LST155" s="5"/>
      <c r="LSU155" s="5"/>
      <c r="LSV155" s="5"/>
      <c r="LSW155" s="5"/>
      <c r="LSX155" s="5"/>
      <c r="LSY155" s="5"/>
      <c r="LSZ155" s="5"/>
      <c r="LTA155" s="5"/>
      <c r="LTB155" s="5"/>
      <c r="LTC155" s="5"/>
      <c r="LTD155" s="5"/>
      <c r="LTE155" s="5"/>
      <c r="LTF155" s="5"/>
      <c r="LTG155" s="5"/>
      <c r="LTH155" s="5"/>
      <c r="LTI155" s="5"/>
      <c r="LTJ155" s="5"/>
      <c r="LTK155" s="5"/>
      <c r="LTL155" s="5"/>
      <c r="LTM155" s="5"/>
      <c r="LTN155" s="5"/>
      <c r="LTO155" s="5"/>
      <c r="LTP155" s="5"/>
      <c r="LTQ155" s="5"/>
      <c r="LTR155" s="5"/>
      <c r="LTS155" s="5"/>
      <c r="LTT155" s="5"/>
      <c r="LTU155" s="5"/>
      <c r="LTV155" s="5"/>
      <c r="LTW155" s="5"/>
      <c r="LTX155" s="5"/>
      <c r="LTY155" s="5"/>
      <c r="LTZ155" s="5"/>
      <c r="LUA155" s="5"/>
      <c r="LUB155" s="5"/>
      <c r="LUC155" s="5"/>
      <c r="LUD155" s="5"/>
      <c r="LUE155" s="5"/>
      <c r="LUF155" s="5"/>
      <c r="LUG155" s="5"/>
      <c r="LUH155" s="5"/>
      <c r="LUI155" s="5"/>
      <c r="LUJ155" s="5"/>
      <c r="LUK155" s="5"/>
      <c r="LUL155" s="5"/>
      <c r="LUM155" s="5"/>
      <c r="LUN155" s="5"/>
      <c r="LUO155" s="5"/>
      <c r="LUP155" s="5"/>
      <c r="LUQ155" s="5"/>
      <c r="LUR155" s="5"/>
      <c r="LUS155" s="5"/>
      <c r="LUT155" s="5"/>
      <c r="LUU155" s="5"/>
      <c r="LUV155" s="5"/>
      <c r="LUW155" s="5"/>
      <c r="LUX155" s="5"/>
      <c r="LUY155" s="5"/>
      <c r="LUZ155" s="5"/>
      <c r="LVA155" s="5"/>
      <c r="LVB155" s="5"/>
      <c r="LVC155" s="5"/>
      <c r="LVD155" s="5"/>
      <c r="LVE155" s="5"/>
      <c r="LVF155" s="5"/>
      <c r="LVG155" s="5"/>
      <c r="LVH155" s="5"/>
      <c r="LVI155" s="5"/>
      <c r="LVJ155" s="5"/>
      <c r="LVK155" s="5"/>
      <c r="LVL155" s="5"/>
      <c r="LVM155" s="5"/>
      <c r="LVN155" s="5"/>
      <c r="LVO155" s="5"/>
      <c r="LVP155" s="5"/>
      <c r="LVQ155" s="5"/>
      <c r="LVR155" s="5"/>
      <c r="LVS155" s="5"/>
      <c r="LVT155" s="5"/>
      <c r="LVU155" s="5"/>
      <c r="LVV155" s="5"/>
      <c r="LVW155" s="5"/>
      <c r="LVX155" s="5"/>
      <c r="LVY155" s="5"/>
      <c r="LVZ155" s="5"/>
      <c r="LWA155" s="5"/>
      <c r="LWB155" s="5"/>
      <c r="LWC155" s="5"/>
      <c r="LWD155" s="5"/>
      <c r="LWE155" s="5"/>
      <c r="LWF155" s="5"/>
      <c r="LWG155" s="5"/>
      <c r="LWH155" s="5"/>
      <c r="LWI155" s="5"/>
      <c r="LWJ155" s="5"/>
      <c r="LWK155" s="5"/>
      <c r="LWL155" s="5"/>
      <c r="LWM155" s="5"/>
      <c r="LWN155" s="5"/>
      <c r="LWO155" s="5"/>
      <c r="LWP155" s="5"/>
      <c r="LWQ155" s="5"/>
      <c r="LWR155" s="5"/>
      <c r="LWS155" s="5"/>
      <c r="LWT155" s="5"/>
      <c r="LWU155" s="5"/>
      <c r="LWV155" s="5"/>
      <c r="LWW155" s="5"/>
      <c r="LWX155" s="5"/>
      <c r="LWY155" s="5"/>
      <c r="LWZ155" s="5"/>
      <c r="LXA155" s="5"/>
      <c r="LXB155" s="5"/>
      <c r="LXC155" s="5"/>
      <c r="LXD155" s="5"/>
      <c r="LXE155" s="5"/>
      <c r="LXF155" s="5"/>
      <c r="LXG155" s="5"/>
      <c r="LXH155" s="5"/>
      <c r="LXI155" s="5"/>
      <c r="LXJ155" s="5"/>
      <c r="LXK155" s="5"/>
      <c r="LXL155" s="5"/>
      <c r="LXM155" s="5"/>
      <c r="LXN155" s="5"/>
      <c r="LXO155" s="5"/>
      <c r="LXP155" s="5"/>
      <c r="LXQ155" s="5"/>
      <c r="LXR155" s="5"/>
      <c r="LXS155" s="5"/>
      <c r="LXT155" s="5"/>
      <c r="LXU155" s="5"/>
      <c r="LXV155" s="5"/>
      <c r="LXW155" s="5"/>
      <c r="LXX155" s="5"/>
      <c r="LXY155" s="5"/>
      <c r="LXZ155" s="5"/>
      <c r="LYA155" s="5"/>
      <c r="LYB155" s="5"/>
      <c r="LYC155" s="5"/>
      <c r="LYD155" s="5"/>
      <c r="LYE155" s="5"/>
      <c r="LYF155" s="5"/>
      <c r="LYG155" s="5"/>
      <c r="LYH155" s="5"/>
      <c r="LYI155" s="5"/>
      <c r="LYJ155" s="5"/>
      <c r="LYK155" s="5"/>
      <c r="LYL155" s="5"/>
      <c r="LYM155" s="5"/>
      <c r="LYN155" s="5"/>
      <c r="LYO155" s="5"/>
      <c r="LYP155" s="5"/>
      <c r="LYQ155" s="5"/>
      <c r="LYR155" s="5"/>
      <c r="LYS155" s="5"/>
      <c r="LYT155" s="5"/>
      <c r="LYU155" s="5"/>
      <c r="LYV155" s="5"/>
      <c r="LYW155" s="5"/>
      <c r="LYX155" s="5"/>
      <c r="LYY155" s="5"/>
      <c r="LYZ155" s="5"/>
      <c r="LZA155" s="5"/>
      <c r="LZB155" s="5"/>
      <c r="LZC155" s="5"/>
      <c r="LZD155" s="5"/>
      <c r="LZE155" s="5"/>
      <c r="LZF155" s="5"/>
      <c r="LZG155" s="5"/>
      <c r="LZH155" s="5"/>
      <c r="LZI155" s="5"/>
      <c r="LZJ155" s="5"/>
      <c r="LZK155" s="5"/>
      <c r="LZL155" s="5"/>
      <c r="LZM155" s="5"/>
      <c r="LZN155" s="5"/>
      <c r="LZO155" s="5"/>
      <c r="LZP155" s="5"/>
      <c r="LZQ155" s="5"/>
      <c r="LZR155" s="5"/>
      <c r="LZS155" s="5"/>
      <c r="LZT155" s="5"/>
      <c r="LZU155" s="5"/>
      <c r="LZV155" s="5"/>
      <c r="LZW155" s="5"/>
      <c r="LZX155" s="5"/>
      <c r="LZY155" s="5"/>
      <c r="LZZ155" s="5"/>
      <c r="MAA155" s="5"/>
      <c r="MAB155" s="5"/>
      <c r="MAC155" s="5"/>
      <c r="MAD155" s="5"/>
      <c r="MAE155" s="5"/>
      <c r="MAF155" s="5"/>
      <c r="MAG155" s="5"/>
      <c r="MAH155" s="5"/>
      <c r="MAI155" s="5"/>
      <c r="MAJ155" s="5"/>
      <c r="MAK155" s="5"/>
      <c r="MAL155" s="5"/>
      <c r="MAM155" s="5"/>
      <c r="MAN155" s="5"/>
      <c r="MAO155" s="5"/>
      <c r="MAP155" s="5"/>
      <c r="MAQ155" s="5"/>
      <c r="MAR155" s="5"/>
      <c r="MAS155" s="5"/>
      <c r="MAT155" s="5"/>
      <c r="MAU155" s="5"/>
      <c r="MAV155" s="5"/>
      <c r="MAW155" s="5"/>
      <c r="MAX155" s="5"/>
      <c r="MAY155" s="5"/>
      <c r="MAZ155" s="5"/>
      <c r="MBA155" s="5"/>
      <c r="MBB155" s="5"/>
      <c r="MBC155" s="5"/>
      <c r="MBD155" s="5"/>
      <c r="MBE155" s="5"/>
      <c r="MBF155" s="5"/>
      <c r="MBG155" s="5"/>
      <c r="MBH155" s="5"/>
      <c r="MBI155" s="5"/>
      <c r="MBJ155" s="5"/>
      <c r="MBK155" s="5"/>
      <c r="MBL155" s="5"/>
      <c r="MBM155" s="5"/>
      <c r="MBN155" s="5"/>
      <c r="MBO155" s="5"/>
      <c r="MBP155" s="5"/>
      <c r="MBQ155" s="5"/>
      <c r="MBR155" s="5"/>
      <c r="MBS155" s="5"/>
      <c r="MBT155" s="5"/>
      <c r="MBU155" s="5"/>
      <c r="MBV155" s="5"/>
      <c r="MBW155" s="5"/>
      <c r="MBX155" s="5"/>
      <c r="MBY155" s="5"/>
      <c r="MBZ155" s="5"/>
      <c r="MCA155" s="5"/>
      <c r="MCB155" s="5"/>
      <c r="MCC155" s="5"/>
      <c r="MCD155" s="5"/>
      <c r="MCE155" s="5"/>
      <c r="MCF155" s="5"/>
      <c r="MCG155" s="5"/>
      <c r="MCH155" s="5"/>
      <c r="MCI155" s="5"/>
      <c r="MCJ155" s="5"/>
      <c r="MCK155" s="5"/>
      <c r="MCL155" s="5"/>
      <c r="MCM155" s="5"/>
      <c r="MCN155" s="5"/>
      <c r="MCO155" s="5"/>
      <c r="MCP155" s="5"/>
      <c r="MCQ155" s="5"/>
      <c r="MCR155" s="5"/>
      <c r="MCS155" s="5"/>
      <c r="MCT155" s="5"/>
      <c r="MCU155" s="5"/>
      <c r="MCV155" s="5"/>
      <c r="MCW155" s="5"/>
      <c r="MCX155" s="5"/>
      <c r="MCY155" s="5"/>
      <c r="MCZ155" s="5"/>
      <c r="MDA155" s="5"/>
      <c r="MDB155" s="5"/>
      <c r="MDC155" s="5"/>
      <c r="MDD155" s="5"/>
      <c r="MDE155" s="5"/>
      <c r="MDF155" s="5"/>
      <c r="MDG155" s="5"/>
      <c r="MDH155" s="5"/>
      <c r="MDI155" s="5"/>
      <c r="MDJ155" s="5"/>
      <c r="MDK155" s="5"/>
      <c r="MDL155" s="5"/>
      <c r="MDM155" s="5"/>
      <c r="MDN155" s="5"/>
      <c r="MDO155" s="5"/>
      <c r="MDP155" s="5"/>
      <c r="MDQ155" s="5"/>
      <c r="MDR155" s="5"/>
      <c r="MDS155" s="5"/>
      <c r="MDT155" s="5"/>
      <c r="MDU155" s="5"/>
      <c r="MDV155" s="5"/>
      <c r="MDW155" s="5"/>
      <c r="MDX155" s="5"/>
      <c r="MDY155" s="5"/>
      <c r="MDZ155" s="5"/>
      <c r="MEA155" s="5"/>
      <c r="MEB155" s="5"/>
      <c r="MEC155" s="5"/>
      <c r="MED155" s="5"/>
      <c r="MEE155" s="5"/>
      <c r="MEF155" s="5"/>
      <c r="MEG155" s="5"/>
      <c r="MEH155" s="5"/>
      <c r="MEI155" s="5"/>
      <c r="MEJ155" s="5"/>
      <c r="MEK155" s="5"/>
      <c r="MEL155" s="5"/>
      <c r="MEM155" s="5"/>
      <c r="MEN155" s="5"/>
      <c r="MEO155" s="5"/>
      <c r="MEP155" s="5"/>
      <c r="MEQ155" s="5"/>
      <c r="MER155" s="5"/>
      <c r="MES155" s="5"/>
      <c r="MET155" s="5"/>
      <c r="MEU155" s="5"/>
      <c r="MEV155" s="5"/>
      <c r="MEW155" s="5"/>
      <c r="MEX155" s="5"/>
      <c r="MEY155" s="5"/>
      <c r="MEZ155" s="5"/>
      <c r="MFA155" s="5"/>
      <c r="MFB155" s="5"/>
      <c r="MFC155" s="5"/>
      <c r="MFD155" s="5"/>
      <c r="MFE155" s="5"/>
      <c r="MFF155" s="5"/>
      <c r="MFG155" s="5"/>
      <c r="MFH155" s="5"/>
      <c r="MFI155" s="5"/>
      <c r="MFJ155" s="5"/>
      <c r="MFK155" s="5"/>
      <c r="MFL155" s="5"/>
      <c r="MFM155" s="5"/>
      <c r="MFN155" s="5"/>
      <c r="MFO155" s="5"/>
      <c r="MFP155" s="5"/>
      <c r="MFQ155" s="5"/>
      <c r="MFR155" s="5"/>
      <c r="MFS155" s="5"/>
      <c r="MFT155" s="5"/>
      <c r="MFU155" s="5"/>
      <c r="MFV155" s="5"/>
      <c r="MFW155" s="5"/>
      <c r="MFX155" s="5"/>
      <c r="MFY155" s="5"/>
      <c r="MFZ155" s="5"/>
      <c r="MGA155" s="5"/>
      <c r="MGB155" s="5"/>
      <c r="MGC155" s="5"/>
      <c r="MGD155" s="5"/>
      <c r="MGE155" s="5"/>
      <c r="MGF155" s="5"/>
      <c r="MGG155" s="5"/>
      <c r="MGH155" s="5"/>
      <c r="MGI155" s="5"/>
      <c r="MGJ155" s="5"/>
      <c r="MGK155" s="5"/>
      <c r="MGL155" s="5"/>
      <c r="MGM155" s="5"/>
      <c r="MGN155" s="5"/>
      <c r="MGO155" s="5"/>
      <c r="MGP155" s="5"/>
      <c r="MGQ155" s="5"/>
      <c r="MGR155" s="5"/>
      <c r="MGS155" s="5"/>
      <c r="MGT155" s="5"/>
      <c r="MGU155" s="5"/>
      <c r="MGV155" s="5"/>
      <c r="MGW155" s="5"/>
      <c r="MGX155" s="5"/>
      <c r="MGY155" s="5"/>
      <c r="MGZ155" s="5"/>
      <c r="MHA155" s="5"/>
      <c r="MHB155" s="5"/>
      <c r="MHC155" s="5"/>
      <c r="MHD155" s="5"/>
      <c r="MHE155" s="5"/>
      <c r="MHF155" s="5"/>
      <c r="MHG155" s="5"/>
      <c r="MHH155" s="5"/>
      <c r="MHI155" s="5"/>
      <c r="MHJ155" s="5"/>
      <c r="MHK155" s="5"/>
      <c r="MHL155" s="5"/>
      <c r="MHM155" s="5"/>
      <c r="MHN155" s="5"/>
      <c r="MHO155" s="5"/>
      <c r="MHP155" s="5"/>
      <c r="MHQ155" s="5"/>
      <c r="MHR155" s="5"/>
      <c r="MHS155" s="5"/>
      <c r="MHT155" s="5"/>
      <c r="MHU155" s="5"/>
      <c r="MHV155" s="5"/>
      <c r="MHW155" s="5"/>
      <c r="MHX155" s="5"/>
      <c r="MHY155" s="5"/>
      <c r="MHZ155" s="5"/>
      <c r="MIA155" s="5"/>
      <c r="MIB155" s="5"/>
      <c r="MIC155" s="5"/>
      <c r="MID155" s="5"/>
      <c r="MIE155" s="5"/>
      <c r="MIF155" s="5"/>
      <c r="MIG155" s="5"/>
      <c r="MIH155" s="5"/>
      <c r="MII155" s="5"/>
      <c r="MIJ155" s="5"/>
      <c r="MIK155" s="5"/>
      <c r="MIL155" s="5"/>
      <c r="MIM155" s="5"/>
      <c r="MIN155" s="5"/>
      <c r="MIO155" s="5"/>
      <c r="MIP155" s="5"/>
      <c r="MIQ155" s="5"/>
      <c r="MIR155" s="5"/>
      <c r="MIS155" s="5"/>
      <c r="MIT155" s="5"/>
      <c r="MIU155" s="5"/>
      <c r="MIV155" s="5"/>
      <c r="MIW155" s="5"/>
      <c r="MIX155" s="5"/>
      <c r="MIY155" s="5"/>
      <c r="MIZ155" s="5"/>
      <c r="MJA155" s="5"/>
      <c r="MJB155" s="5"/>
      <c r="MJC155" s="5"/>
      <c r="MJD155" s="5"/>
      <c r="MJE155" s="5"/>
      <c r="MJF155" s="5"/>
      <c r="MJG155" s="5"/>
      <c r="MJH155" s="5"/>
      <c r="MJI155" s="5"/>
      <c r="MJJ155" s="5"/>
      <c r="MJK155" s="5"/>
      <c r="MJL155" s="5"/>
      <c r="MJM155" s="5"/>
      <c r="MJN155" s="5"/>
      <c r="MJO155" s="5"/>
      <c r="MJP155" s="5"/>
      <c r="MJQ155" s="5"/>
      <c r="MJR155" s="5"/>
      <c r="MJS155" s="5"/>
      <c r="MJT155" s="5"/>
      <c r="MJU155" s="5"/>
      <c r="MJV155" s="5"/>
      <c r="MJW155" s="5"/>
      <c r="MJX155" s="5"/>
      <c r="MJY155" s="5"/>
      <c r="MJZ155" s="5"/>
      <c r="MKA155" s="5"/>
      <c r="MKB155" s="5"/>
      <c r="MKC155" s="5"/>
      <c r="MKD155" s="5"/>
      <c r="MKE155" s="5"/>
      <c r="MKF155" s="5"/>
      <c r="MKG155" s="5"/>
      <c r="MKH155" s="5"/>
      <c r="MKI155" s="5"/>
      <c r="MKJ155" s="5"/>
      <c r="MKK155" s="5"/>
      <c r="MKL155" s="5"/>
      <c r="MKM155" s="5"/>
      <c r="MKN155" s="5"/>
      <c r="MKO155" s="5"/>
      <c r="MKP155" s="5"/>
      <c r="MKQ155" s="5"/>
      <c r="MKR155" s="5"/>
      <c r="MKS155" s="5"/>
      <c r="MKT155" s="5"/>
      <c r="MKU155" s="5"/>
      <c r="MKV155" s="5"/>
      <c r="MKW155" s="5"/>
      <c r="MKX155" s="5"/>
      <c r="MKY155" s="5"/>
      <c r="MKZ155" s="5"/>
      <c r="MLA155" s="5"/>
      <c r="MLB155" s="5"/>
      <c r="MLC155" s="5"/>
      <c r="MLD155" s="5"/>
      <c r="MLE155" s="5"/>
      <c r="MLF155" s="5"/>
      <c r="MLG155" s="5"/>
      <c r="MLH155" s="5"/>
      <c r="MLI155" s="5"/>
      <c r="MLJ155" s="5"/>
      <c r="MLK155" s="5"/>
      <c r="MLL155" s="5"/>
      <c r="MLM155" s="5"/>
      <c r="MLN155" s="5"/>
      <c r="MLO155" s="5"/>
      <c r="MLP155" s="5"/>
      <c r="MLQ155" s="5"/>
      <c r="MLR155" s="5"/>
      <c r="MLS155" s="5"/>
      <c r="MLT155" s="5"/>
      <c r="MLU155" s="5"/>
      <c r="MLV155" s="5"/>
      <c r="MLW155" s="5"/>
      <c r="MLX155" s="5"/>
      <c r="MLY155" s="5"/>
      <c r="MLZ155" s="5"/>
      <c r="MMA155" s="5"/>
      <c r="MMB155" s="5"/>
      <c r="MMC155" s="5"/>
      <c r="MMD155" s="5"/>
      <c r="MME155" s="5"/>
      <c r="MMF155" s="5"/>
      <c r="MMG155" s="5"/>
      <c r="MMH155" s="5"/>
      <c r="MMI155" s="5"/>
      <c r="MMJ155" s="5"/>
      <c r="MMK155" s="5"/>
      <c r="MML155" s="5"/>
      <c r="MMM155" s="5"/>
      <c r="MMN155" s="5"/>
      <c r="MMO155" s="5"/>
      <c r="MMP155" s="5"/>
      <c r="MMQ155" s="5"/>
      <c r="MMR155" s="5"/>
      <c r="MMS155" s="5"/>
      <c r="MMT155" s="5"/>
      <c r="MMU155" s="5"/>
      <c r="MMV155" s="5"/>
      <c r="MMW155" s="5"/>
      <c r="MMX155" s="5"/>
      <c r="MMY155" s="5"/>
      <c r="MMZ155" s="5"/>
      <c r="MNA155" s="5"/>
      <c r="MNB155" s="5"/>
      <c r="MNC155" s="5"/>
      <c r="MND155" s="5"/>
      <c r="MNE155" s="5"/>
      <c r="MNF155" s="5"/>
      <c r="MNG155" s="5"/>
      <c r="MNH155" s="5"/>
      <c r="MNI155" s="5"/>
      <c r="MNJ155" s="5"/>
      <c r="MNK155" s="5"/>
      <c r="MNL155" s="5"/>
      <c r="MNM155" s="5"/>
      <c r="MNN155" s="5"/>
      <c r="MNO155" s="5"/>
      <c r="MNP155" s="5"/>
      <c r="MNQ155" s="5"/>
      <c r="MNR155" s="5"/>
      <c r="MNS155" s="5"/>
      <c r="MNT155" s="5"/>
      <c r="MNU155" s="5"/>
      <c r="MNV155" s="5"/>
      <c r="MNW155" s="5"/>
      <c r="MNX155" s="5"/>
      <c r="MNY155" s="5"/>
      <c r="MNZ155" s="5"/>
      <c r="MOA155" s="5"/>
      <c r="MOB155" s="5"/>
      <c r="MOC155" s="5"/>
      <c r="MOD155" s="5"/>
      <c r="MOE155" s="5"/>
      <c r="MOF155" s="5"/>
      <c r="MOG155" s="5"/>
      <c r="MOH155" s="5"/>
      <c r="MOI155" s="5"/>
      <c r="MOJ155" s="5"/>
      <c r="MOK155" s="5"/>
      <c r="MOL155" s="5"/>
      <c r="MOM155" s="5"/>
      <c r="MON155" s="5"/>
      <c r="MOO155" s="5"/>
      <c r="MOP155" s="5"/>
      <c r="MOQ155" s="5"/>
      <c r="MOR155" s="5"/>
      <c r="MOS155" s="5"/>
      <c r="MOT155" s="5"/>
      <c r="MOU155" s="5"/>
      <c r="MOV155" s="5"/>
      <c r="MOW155" s="5"/>
      <c r="MOX155" s="5"/>
      <c r="MOY155" s="5"/>
      <c r="MOZ155" s="5"/>
      <c r="MPA155" s="5"/>
      <c r="MPB155" s="5"/>
      <c r="MPC155" s="5"/>
      <c r="MPD155" s="5"/>
      <c r="MPE155" s="5"/>
      <c r="MPF155" s="5"/>
      <c r="MPG155" s="5"/>
      <c r="MPH155" s="5"/>
      <c r="MPI155" s="5"/>
      <c r="MPJ155" s="5"/>
      <c r="MPK155" s="5"/>
      <c r="MPL155" s="5"/>
      <c r="MPM155" s="5"/>
      <c r="MPN155" s="5"/>
      <c r="MPO155" s="5"/>
      <c r="MPP155" s="5"/>
      <c r="MPQ155" s="5"/>
      <c r="MPR155" s="5"/>
      <c r="MPS155" s="5"/>
      <c r="MPT155" s="5"/>
      <c r="MPU155" s="5"/>
      <c r="MPV155" s="5"/>
      <c r="MPW155" s="5"/>
      <c r="MPX155" s="5"/>
      <c r="MPY155" s="5"/>
      <c r="MPZ155" s="5"/>
      <c r="MQA155" s="5"/>
      <c r="MQB155" s="5"/>
      <c r="MQC155" s="5"/>
      <c r="MQD155" s="5"/>
      <c r="MQE155" s="5"/>
      <c r="MQF155" s="5"/>
      <c r="MQG155" s="5"/>
      <c r="MQH155" s="5"/>
      <c r="MQI155" s="5"/>
      <c r="MQJ155" s="5"/>
      <c r="MQK155" s="5"/>
      <c r="MQL155" s="5"/>
      <c r="MQM155" s="5"/>
      <c r="MQN155" s="5"/>
      <c r="MQO155" s="5"/>
      <c r="MQP155" s="5"/>
      <c r="MQQ155" s="5"/>
      <c r="MQR155" s="5"/>
      <c r="MQS155" s="5"/>
      <c r="MQT155" s="5"/>
      <c r="MQU155" s="5"/>
      <c r="MQV155" s="5"/>
      <c r="MQW155" s="5"/>
      <c r="MQX155" s="5"/>
      <c r="MQY155" s="5"/>
      <c r="MQZ155" s="5"/>
      <c r="MRA155" s="5"/>
      <c r="MRB155" s="5"/>
      <c r="MRC155" s="5"/>
      <c r="MRD155" s="5"/>
      <c r="MRE155" s="5"/>
      <c r="MRF155" s="5"/>
      <c r="MRG155" s="5"/>
      <c r="MRH155" s="5"/>
      <c r="MRI155" s="5"/>
      <c r="MRJ155" s="5"/>
      <c r="MRK155" s="5"/>
      <c r="MRL155" s="5"/>
      <c r="MRM155" s="5"/>
      <c r="MRN155" s="5"/>
      <c r="MRO155" s="5"/>
      <c r="MRP155" s="5"/>
      <c r="MRQ155" s="5"/>
      <c r="MRR155" s="5"/>
      <c r="MRS155" s="5"/>
      <c r="MRT155" s="5"/>
      <c r="MRU155" s="5"/>
      <c r="MRV155" s="5"/>
      <c r="MRW155" s="5"/>
      <c r="MRX155" s="5"/>
      <c r="MRY155" s="5"/>
      <c r="MRZ155" s="5"/>
      <c r="MSA155" s="5"/>
      <c r="MSB155" s="5"/>
      <c r="MSC155" s="5"/>
      <c r="MSD155" s="5"/>
      <c r="MSE155" s="5"/>
      <c r="MSF155" s="5"/>
      <c r="MSG155" s="5"/>
      <c r="MSH155" s="5"/>
      <c r="MSI155" s="5"/>
      <c r="MSJ155" s="5"/>
      <c r="MSK155" s="5"/>
      <c r="MSL155" s="5"/>
      <c r="MSM155" s="5"/>
      <c r="MSN155" s="5"/>
      <c r="MSO155" s="5"/>
      <c r="MSP155" s="5"/>
      <c r="MSQ155" s="5"/>
      <c r="MSR155" s="5"/>
      <c r="MSS155" s="5"/>
      <c r="MST155" s="5"/>
      <c r="MSU155" s="5"/>
      <c r="MSV155" s="5"/>
      <c r="MSW155" s="5"/>
      <c r="MSX155" s="5"/>
      <c r="MSY155" s="5"/>
      <c r="MSZ155" s="5"/>
      <c r="MTA155" s="5"/>
      <c r="MTB155" s="5"/>
      <c r="MTC155" s="5"/>
      <c r="MTD155" s="5"/>
      <c r="MTE155" s="5"/>
      <c r="MTF155" s="5"/>
      <c r="MTG155" s="5"/>
      <c r="MTH155" s="5"/>
      <c r="MTI155" s="5"/>
      <c r="MTJ155" s="5"/>
      <c r="MTK155" s="5"/>
      <c r="MTL155" s="5"/>
      <c r="MTM155" s="5"/>
      <c r="MTN155" s="5"/>
      <c r="MTO155" s="5"/>
      <c r="MTP155" s="5"/>
      <c r="MTQ155" s="5"/>
      <c r="MTR155" s="5"/>
      <c r="MTS155" s="5"/>
      <c r="MTT155" s="5"/>
      <c r="MTU155" s="5"/>
      <c r="MTV155" s="5"/>
      <c r="MTW155" s="5"/>
      <c r="MTX155" s="5"/>
      <c r="MTY155" s="5"/>
      <c r="MTZ155" s="5"/>
      <c r="MUA155" s="5"/>
      <c r="MUB155" s="5"/>
      <c r="MUC155" s="5"/>
      <c r="MUD155" s="5"/>
      <c r="MUE155" s="5"/>
      <c r="MUF155" s="5"/>
      <c r="MUG155" s="5"/>
      <c r="MUH155" s="5"/>
      <c r="MUI155" s="5"/>
      <c r="MUJ155" s="5"/>
      <c r="MUK155" s="5"/>
      <c r="MUL155" s="5"/>
      <c r="MUM155" s="5"/>
      <c r="MUN155" s="5"/>
      <c r="MUO155" s="5"/>
      <c r="MUP155" s="5"/>
      <c r="MUQ155" s="5"/>
      <c r="MUR155" s="5"/>
      <c r="MUS155" s="5"/>
      <c r="MUT155" s="5"/>
      <c r="MUU155" s="5"/>
      <c r="MUV155" s="5"/>
      <c r="MUW155" s="5"/>
      <c r="MUX155" s="5"/>
      <c r="MUY155" s="5"/>
      <c r="MUZ155" s="5"/>
      <c r="MVA155" s="5"/>
      <c r="MVB155" s="5"/>
      <c r="MVC155" s="5"/>
      <c r="MVD155" s="5"/>
      <c r="MVE155" s="5"/>
      <c r="MVF155" s="5"/>
      <c r="MVG155" s="5"/>
      <c r="MVH155" s="5"/>
      <c r="MVI155" s="5"/>
      <c r="MVJ155" s="5"/>
      <c r="MVK155" s="5"/>
      <c r="MVL155" s="5"/>
      <c r="MVM155" s="5"/>
      <c r="MVN155" s="5"/>
      <c r="MVO155" s="5"/>
      <c r="MVP155" s="5"/>
      <c r="MVQ155" s="5"/>
      <c r="MVR155" s="5"/>
      <c r="MVS155" s="5"/>
      <c r="MVT155" s="5"/>
      <c r="MVU155" s="5"/>
      <c r="MVV155" s="5"/>
      <c r="MVW155" s="5"/>
      <c r="MVX155" s="5"/>
      <c r="MVY155" s="5"/>
      <c r="MVZ155" s="5"/>
      <c r="MWA155" s="5"/>
      <c r="MWB155" s="5"/>
      <c r="MWC155" s="5"/>
      <c r="MWD155" s="5"/>
      <c r="MWE155" s="5"/>
      <c r="MWF155" s="5"/>
      <c r="MWG155" s="5"/>
      <c r="MWH155" s="5"/>
      <c r="MWI155" s="5"/>
      <c r="MWJ155" s="5"/>
      <c r="MWK155" s="5"/>
      <c r="MWL155" s="5"/>
      <c r="MWM155" s="5"/>
      <c r="MWN155" s="5"/>
      <c r="MWO155" s="5"/>
      <c r="MWP155" s="5"/>
      <c r="MWQ155" s="5"/>
      <c r="MWR155" s="5"/>
      <c r="MWS155" s="5"/>
      <c r="MWT155" s="5"/>
      <c r="MWU155" s="5"/>
      <c r="MWV155" s="5"/>
      <c r="MWW155" s="5"/>
      <c r="MWX155" s="5"/>
      <c r="MWY155" s="5"/>
      <c r="MWZ155" s="5"/>
      <c r="MXA155" s="5"/>
      <c r="MXB155" s="5"/>
      <c r="MXC155" s="5"/>
      <c r="MXD155" s="5"/>
      <c r="MXE155" s="5"/>
      <c r="MXF155" s="5"/>
      <c r="MXG155" s="5"/>
      <c r="MXH155" s="5"/>
      <c r="MXI155" s="5"/>
      <c r="MXJ155" s="5"/>
      <c r="MXK155" s="5"/>
      <c r="MXL155" s="5"/>
      <c r="MXM155" s="5"/>
      <c r="MXN155" s="5"/>
      <c r="MXO155" s="5"/>
      <c r="MXP155" s="5"/>
      <c r="MXQ155" s="5"/>
      <c r="MXR155" s="5"/>
      <c r="MXS155" s="5"/>
      <c r="MXT155" s="5"/>
      <c r="MXU155" s="5"/>
      <c r="MXV155" s="5"/>
      <c r="MXW155" s="5"/>
      <c r="MXX155" s="5"/>
      <c r="MXY155" s="5"/>
      <c r="MXZ155" s="5"/>
      <c r="MYA155" s="5"/>
      <c r="MYB155" s="5"/>
      <c r="MYC155" s="5"/>
      <c r="MYD155" s="5"/>
      <c r="MYE155" s="5"/>
      <c r="MYF155" s="5"/>
      <c r="MYG155" s="5"/>
      <c r="MYH155" s="5"/>
      <c r="MYI155" s="5"/>
      <c r="MYJ155" s="5"/>
      <c r="MYK155" s="5"/>
      <c r="MYL155" s="5"/>
      <c r="MYM155" s="5"/>
      <c r="MYN155" s="5"/>
      <c r="MYO155" s="5"/>
      <c r="MYP155" s="5"/>
      <c r="MYQ155" s="5"/>
      <c r="MYR155" s="5"/>
      <c r="MYS155" s="5"/>
      <c r="MYT155" s="5"/>
      <c r="MYU155" s="5"/>
      <c r="MYV155" s="5"/>
      <c r="MYW155" s="5"/>
      <c r="MYX155" s="5"/>
      <c r="MYY155" s="5"/>
      <c r="MYZ155" s="5"/>
      <c r="MZA155" s="5"/>
      <c r="MZB155" s="5"/>
      <c r="MZC155" s="5"/>
      <c r="MZD155" s="5"/>
      <c r="MZE155" s="5"/>
      <c r="MZF155" s="5"/>
      <c r="MZG155" s="5"/>
      <c r="MZH155" s="5"/>
      <c r="MZI155" s="5"/>
      <c r="MZJ155" s="5"/>
      <c r="MZK155" s="5"/>
      <c r="MZL155" s="5"/>
      <c r="MZM155" s="5"/>
      <c r="MZN155" s="5"/>
      <c r="MZO155" s="5"/>
      <c r="MZP155" s="5"/>
      <c r="MZQ155" s="5"/>
      <c r="MZR155" s="5"/>
      <c r="MZS155" s="5"/>
      <c r="MZT155" s="5"/>
      <c r="MZU155" s="5"/>
      <c r="MZV155" s="5"/>
      <c r="MZW155" s="5"/>
      <c r="MZX155" s="5"/>
      <c r="MZY155" s="5"/>
      <c r="MZZ155" s="5"/>
      <c r="NAA155" s="5"/>
      <c r="NAB155" s="5"/>
      <c r="NAC155" s="5"/>
      <c r="NAD155" s="5"/>
      <c r="NAE155" s="5"/>
      <c r="NAF155" s="5"/>
      <c r="NAG155" s="5"/>
      <c r="NAH155" s="5"/>
      <c r="NAI155" s="5"/>
      <c r="NAJ155" s="5"/>
      <c r="NAK155" s="5"/>
      <c r="NAL155" s="5"/>
      <c r="NAM155" s="5"/>
      <c r="NAN155" s="5"/>
      <c r="NAO155" s="5"/>
      <c r="NAP155" s="5"/>
      <c r="NAQ155" s="5"/>
      <c r="NAR155" s="5"/>
      <c r="NAS155" s="5"/>
      <c r="NAT155" s="5"/>
      <c r="NAU155" s="5"/>
      <c r="NAV155" s="5"/>
      <c r="NAW155" s="5"/>
      <c r="NAX155" s="5"/>
      <c r="NAY155" s="5"/>
      <c r="NAZ155" s="5"/>
      <c r="NBA155" s="5"/>
      <c r="NBB155" s="5"/>
      <c r="NBC155" s="5"/>
      <c r="NBD155" s="5"/>
      <c r="NBE155" s="5"/>
      <c r="NBF155" s="5"/>
      <c r="NBG155" s="5"/>
      <c r="NBH155" s="5"/>
      <c r="NBI155" s="5"/>
      <c r="NBJ155" s="5"/>
      <c r="NBK155" s="5"/>
      <c r="NBL155" s="5"/>
      <c r="NBM155" s="5"/>
      <c r="NBN155" s="5"/>
      <c r="NBO155" s="5"/>
      <c r="NBP155" s="5"/>
      <c r="NBQ155" s="5"/>
      <c r="NBR155" s="5"/>
      <c r="NBS155" s="5"/>
      <c r="NBT155" s="5"/>
      <c r="NBU155" s="5"/>
      <c r="NBV155" s="5"/>
      <c r="NBW155" s="5"/>
      <c r="NBX155" s="5"/>
      <c r="NBY155" s="5"/>
      <c r="NBZ155" s="5"/>
      <c r="NCA155" s="5"/>
      <c r="NCB155" s="5"/>
      <c r="NCC155" s="5"/>
      <c r="NCD155" s="5"/>
      <c r="NCE155" s="5"/>
      <c r="NCF155" s="5"/>
      <c r="NCG155" s="5"/>
      <c r="NCH155" s="5"/>
      <c r="NCI155" s="5"/>
      <c r="NCJ155" s="5"/>
      <c r="NCK155" s="5"/>
      <c r="NCL155" s="5"/>
      <c r="NCM155" s="5"/>
      <c r="NCN155" s="5"/>
      <c r="NCO155" s="5"/>
      <c r="NCP155" s="5"/>
      <c r="NCQ155" s="5"/>
      <c r="NCR155" s="5"/>
      <c r="NCS155" s="5"/>
      <c r="NCT155" s="5"/>
      <c r="NCU155" s="5"/>
      <c r="NCV155" s="5"/>
      <c r="NCW155" s="5"/>
      <c r="NCX155" s="5"/>
      <c r="NCY155" s="5"/>
      <c r="NCZ155" s="5"/>
      <c r="NDA155" s="5"/>
      <c r="NDB155" s="5"/>
      <c r="NDC155" s="5"/>
      <c r="NDD155" s="5"/>
      <c r="NDE155" s="5"/>
      <c r="NDF155" s="5"/>
      <c r="NDG155" s="5"/>
      <c r="NDH155" s="5"/>
      <c r="NDI155" s="5"/>
      <c r="NDJ155" s="5"/>
      <c r="NDK155" s="5"/>
      <c r="NDL155" s="5"/>
      <c r="NDM155" s="5"/>
      <c r="NDN155" s="5"/>
      <c r="NDO155" s="5"/>
      <c r="NDP155" s="5"/>
      <c r="NDQ155" s="5"/>
      <c r="NDR155" s="5"/>
      <c r="NDS155" s="5"/>
      <c r="NDT155" s="5"/>
      <c r="NDU155" s="5"/>
      <c r="NDV155" s="5"/>
      <c r="NDW155" s="5"/>
      <c r="NDX155" s="5"/>
      <c r="NDY155" s="5"/>
      <c r="NDZ155" s="5"/>
      <c r="NEA155" s="5"/>
      <c r="NEB155" s="5"/>
      <c r="NEC155" s="5"/>
      <c r="NED155" s="5"/>
      <c r="NEE155" s="5"/>
      <c r="NEF155" s="5"/>
      <c r="NEG155" s="5"/>
      <c r="NEH155" s="5"/>
      <c r="NEI155" s="5"/>
      <c r="NEJ155" s="5"/>
      <c r="NEK155" s="5"/>
      <c r="NEL155" s="5"/>
      <c r="NEM155" s="5"/>
      <c r="NEN155" s="5"/>
      <c r="NEO155" s="5"/>
      <c r="NEP155" s="5"/>
      <c r="NEQ155" s="5"/>
      <c r="NER155" s="5"/>
      <c r="NES155" s="5"/>
      <c r="NET155" s="5"/>
      <c r="NEU155" s="5"/>
      <c r="NEV155" s="5"/>
      <c r="NEW155" s="5"/>
      <c r="NEX155" s="5"/>
      <c r="NEY155" s="5"/>
      <c r="NEZ155" s="5"/>
      <c r="NFA155" s="5"/>
      <c r="NFB155" s="5"/>
      <c r="NFC155" s="5"/>
      <c r="NFD155" s="5"/>
      <c r="NFE155" s="5"/>
      <c r="NFF155" s="5"/>
      <c r="NFG155" s="5"/>
      <c r="NFH155" s="5"/>
      <c r="NFI155" s="5"/>
      <c r="NFJ155" s="5"/>
      <c r="NFK155" s="5"/>
      <c r="NFL155" s="5"/>
      <c r="NFM155" s="5"/>
      <c r="NFN155" s="5"/>
      <c r="NFO155" s="5"/>
      <c r="NFP155" s="5"/>
      <c r="NFQ155" s="5"/>
      <c r="NFR155" s="5"/>
      <c r="NFS155" s="5"/>
      <c r="NFT155" s="5"/>
      <c r="NFU155" s="5"/>
      <c r="NFV155" s="5"/>
      <c r="NFW155" s="5"/>
      <c r="NFX155" s="5"/>
      <c r="NFY155" s="5"/>
      <c r="NFZ155" s="5"/>
      <c r="NGA155" s="5"/>
      <c r="NGB155" s="5"/>
      <c r="NGC155" s="5"/>
      <c r="NGD155" s="5"/>
      <c r="NGE155" s="5"/>
      <c r="NGF155" s="5"/>
      <c r="NGG155" s="5"/>
      <c r="NGH155" s="5"/>
      <c r="NGI155" s="5"/>
      <c r="NGJ155" s="5"/>
      <c r="NGK155" s="5"/>
      <c r="NGL155" s="5"/>
      <c r="NGM155" s="5"/>
      <c r="NGN155" s="5"/>
      <c r="NGO155" s="5"/>
      <c r="NGP155" s="5"/>
      <c r="NGQ155" s="5"/>
      <c r="NGR155" s="5"/>
      <c r="NGS155" s="5"/>
      <c r="NGT155" s="5"/>
      <c r="NGU155" s="5"/>
      <c r="NGV155" s="5"/>
      <c r="NGW155" s="5"/>
      <c r="NGX155" s="5"/>
      <c r="NGY155" s="5"/>
      <c r="NGZ155" s="5"/>
      <c r="NHA155" s="5"/>
      <c r="NHB155" s="5"/>
      <c r="NHC155" s="5"/>
      <c r="NHD155" s="5"/>
      <c r="NHE155" s="5"/>
      <c r="NHF155" s="5"/>
      <c r="NHG155" s="5"/>
      <c r="NHH155" s="5"/>
      <c r="NHI155" s="5"/>
      <c r="NHJ155" s="5"/>
      <c r="NHK155" s="5"/>
      <c r="NHL155" s="5"/>
      <c r="NHM155" s="5"/>
      <c r="NHN155" s="5"/>
      <c r="NHO155" s="5"/>
      <c r="NHP155" s="5"/>
      <c r="NHQ155" s="5"/>
      <c r="NHR155" s="5"/>
      <c r="NHS155" s="5"/>
      <c r="NHT155" s="5"/>
      <c r="NHU155" s="5"/>
      <c r="NHV155" s="5"/>
      <c r="NHW155" s="5"/>
      <c r="NHX155" s="5"/>
      <c r="NHY155" s="5"/>
      <c r="NHZ155" s="5"/>
      <c r="NIA155" s="5"/>
      <c r="NIB155" s="5"/>
      <c r="NIC155" s="5"/>
      <c r="NID155" s="5"/>
      <c r="NIE155" s="5"/>
      <c r="NIF155" s="5"/>
      <c r="NIG155" s="5"/>
      <c r="NIH155" s="5"/>
      <c r="NII155" s="5"/>
      <c r="NIJ155" s="5"/>
      <c r="NIK155" s="5"/>
      <c r="NIL155" s="5"/>
      <c r="NIM155" s="5"/>
      <c r="NIN155" s="5"/>
      <c r="NIO155" s="5"/>
      <c r="NIP155" s="5"/>
      <c r="NIQ155" s="5"/>
      <c r="NIR155" s="5"/>
      <c r="NIS155" s="5"/>
      <c r="NIT155" s="5"/>
      <c r="NIU155" s="5"/>
      <c r="NIV155" s="5"/>
      <c r="NIW155" s="5"/>
      <c r="NIX155" s="5"/>
      <c r="NIY155" s="5"/>
      <c r="NIZ155" s="5"/>
      <c r="NJA155" s="5"/>
      <c r="NJB155" s="5"/>
      <c r="NJC155" s="5"/>
      <c r="NJD155" s="5"/>
      <c r="NJE155" s="5"/>
      <c r="NJF155" s="5"/>
      <c r="NJG155" s="5"/>
      <c r="NJH155" s="5"/>
      <c r="NJI155" s="5"/>
      <c r="NJJ155" s="5"/>
      <c r="NJK155" s="5"/>
      <c r="NJL155" s="5"/>
      <c r="NJM155" s="5"/>
      <c r="NJN155" s="5"/>
      <c r="NJO155" s="5"/>
      <c r="NJP155" s="5"/>
      <c r="NJQ155" s="5"/>
      <c r="NJR155" s="5"/>
      <c r="NJS155" s="5"/>
      <c r="NJT155" s="5"/>
      <c r="NJU155" s="5"/>
      <c r="NJV155" s="5"/>
      <c r="NJW155" s="5"/>
      <c r="NJX155" s="5"/>
      <c r="NJY155" s="5"/>
      <c r="NJZ155" s="5"/>
      <c r="NKA155" s="5"/>
      <c r="NKB155" s="5"/>
      <c r="NKC155" s="5"/>
      <c r="NKD155" s="5"/>
      <c r="NKE155" s="5"/>
      <c r="NKF155" s="5"/>
      <c r="NKG155" s="5"/>
      <c r="NKH155" s="5"/>
      <c r="NKI155" s="5"/>
      <c r="NKJ155" s="5"/>
      <c r="NKK155" s="5"/>
      <c r="NKL155" s="5"/>
      <c r="NKM155" s="5"/>
      <c r="NKN155" s="5"/>
      <c r="NKO155" s="5"/>
      <c r="NKP155" s="5"/>
      <c r="NKQ155" s="5"/>
      <c r="NKR155" s="5"/>
      <c r="NKS155" s="5"/>
      <c r="NKT155" s="5"/>
      <c r="NKU155" s="5"/>
      <c r="NKV155" s="5"/>
      <c r="NKW155" s="5"/>
      <c r="NKX155" s="5"/>
      <c r="NKY155" s="5"/>
      <c r="NKZ155" s="5"/>
      <c r="NLA155" s="5"/>
      <c r="NLB155" s="5"/>
      <c r="NLC155" s="5"/>
      <c r="NLD155" s="5"/>
      <c r="NLE155" s="5"/>
      <c r="NLF155" s="5"/>
      <c r="NLG155" s="5"/>
      <c r="NLH155" s="5"/>
      <c r="NLI155" s="5"/>
      <c r="NLJ155" s="5"/>
      <c r="NLK155" s="5"/>
      <c r="NLL155" s="5"/>
      <c r="NLM155" s="5"/>
      <c r="NLN155" s="5"/>
      <c r="NLO155" s="5"/>
      <c r="NLP155" s="5"/>
      <c r="NLQ155" s="5"/>
      <c r="NLR155" s="5"/>
      <c r="NLS155" s="5"/>
      <c r="NLT155" s="5"/>
      <c r="NLU155" s="5"/>
      <c r="NLV155" s="5"/>
      <c r="NLW155" s="5"/>
      <c r="NLX155" s="5"/>
      <c r="NLY155" s="5"/>
      <c r="NLZ155" s="5"/>
      <c r="NMA155" s="5"/>
      <c r="NMB155" s="5"/>
      <c r="NMC155" s="5"/>
      <c r="NMD155" s="5"/>
      <c r="NME155" s="5"/>
      <c r="NMF155" s="5"/>
      <c r="NMG155" s="5"/>
      <c r="NMH155" s="5"/>
      <c r="NMI155" s="5"/>
      <c r="NMJ155" s="5"/>
      <c r="NMK155" s="5"/>
      <c r="NML155" s="5"/>
      <c r="NMM155" s="5"/>
      <c r="NMN155" s="5"/>
      <c r="NMO155" s="5"/>
      <c r="NMP155" s="5"/>
      <c r="NMQ155" s="5"/>
      <c r="NMR155" s="5"/>
      <c r="NMS155" s="5"/>
      <c r="NMT155" s="5"/>
      <c r="NMU155" s="5"/>
      <c r="NMV155" s="5"/>
      <c r="NMW155" s="5"/>
      <c r="NMX155" s="5"/>
      <c r="NMY155" s="5"/>
      <c r="NMZ155" s="5"/>
      <c r="NNA155" s="5"/>
      <c r="NNB155" s="5"/>
      <c r="NNC155" s="5"/>
      <c r="NND155" s="5"/>
      <c r="NNE155" s="5"/>
      <c r="NNF155" s="5"/>
      <c r="NNG155" s="5"/>
      <c r="NNH155" s="5"/>
      <c r="NNI155" s="5"/>
      <c r="NNJ155" s="5"/>
      <c r="NNK155" s="5"/>
      <c r="NNL155" s="5"/>
      <c r="NNM155" s="5"/>
      <c r="NNN155" s="5"/>
      <c r="NNO155" s="5"/>
      <c r="NNP155" s="5"/>
      <c r="NNQ155" s="5"/>
      <c r="NNR155" s="5"/>
      <c r="NNS155" s="5"/>
      <c r="NNT155" s="5"/>
      <c r="NNU155" s="5"/>
      <c r="NNV155" s="5"/>
      <c r="NNW155" s="5"/>
      <c r="NNX155" s="5"/>
      <c r="NNY155" s="5"/>
      <c r="NNZ155" s="5"/>
      <c r="NOA155" s="5"/>
      <c r="NOB155" s="5"/>
      <c r="NOC155" s="5"/>
      <c r="NOD155" s="5"/>
      <c r="NOE155" s="5"/>
      <c r="NOF155" s="5"/>
      <c r="NOG155" s="5"/>
      <c r="NOH155" s="5"/>
      <c r="NOI155" s="5"/>
      <c r="NOJ155" s="5"/>
      <c r="NOK155" s="5"/>
      <c r="NOL155" s="5"/>
      <c r="NOM155" s="5"/>
      <c r="NON155" s="5"/>
      <c r="NOO155" s="5"/>
      <c r="NOP155" s="5"/>
      <c r="NOQ155" s="5"/>
      <c r="NOR155" s="5"/>
      <c r="NOS155" s="5"/>
      <c r="NOT155" s="5"/>
      <c r="NOU155" s="5"/>
      <c r="NOV155" s="5"/>
      <c r="NOW155" s="5"/>
      <c r="NOX155" s="5"/>
      <c r="NOY155" s="5"/>
      <c r="NOZ155" s="5"/>
      <c r="NPA155" s="5"/>
      <c r="NPB155" s="5"/>
      <c r="NPC155" s="5"/>
      <c r="NPD155" s="5"/>
      <c r="NPE155" s="5"/>
      <c r="NPF155" s="5"/>
      <c r="NPG155" s="5"/>
      <c r="NPH155" s="5"/>
      <c r="NPI155" s="5"/>
      <c r="NPJ155" s="5"/>
      <c r="NPK155" s="5"/>
      <c r="NPL155" s="5"/>
      <c r="NPM155" s="5"/>
      <c r="NPN155" s="5"/>
      <c r="NPO155" s="5"/>
      <c r="NPP155" s="5"/>
      <c r="NPQ155" s="5"/>
      <c r="NPR155" s="5"/>
      <c r="NPS155" s="5"/>
      <c r="NPT155" s="5"/>
      <c r="NPU155" s="5"/>
      <c r="NPV155" s="5"/>
      <c r="NPW155" s="5"/>
      <c r="NPX155" s="5"/>
      <c r="NPY155" s="5"/>
      <c r="NPZ155" s="5"/>
      <c r="NQA155" s="5"/>
      <c r="NQB155" s="5"/>
      <c r="NQC155" s="5"/>
      <c r="NQD155" s="5"/>
      <c r="NQE155" s="5"/>
      <c r="NQF155" s="5"/>
      <c r="NQG155" s="5"/>
      <c r="NQH155" s="5"/>
      <c r="NQI155" s="5"/>
      <c r="NQJ155" s="5"/>
      <c r="NQK155" s="5"/>
      <c r="NQL155" s="5"/>
      <c r="NQM155" s="5"/>
      <c r="NQN155" s="5"/>
      <c r="NQO155" s="5"/>
      <c r="NQP155" s="5"/>
      <c r="NQQ155" s="5"/>
      <c r="NQR155" s="5"/>
      <c r="NQS155" s="5"/>
      <c r="NQT155" s="5"/>
      <c r="NQU155" s="5"/>
      <c r="NQV155" s="5"/>
      <c r="NQW155" s="5"/>
      <c r="NQX155" s="5"/>
      <c r="NQY155" s="5"/>
      <c r="NQZ155" s="5"/>
      <c r="NRA155" s="5"/>
      <c r="NRB155" s="5"/>
      <c r="NRC155" s="5"/>
      <c r="NRD155" s="5"/>
      <c r="NRE155" s="5"/>
      <c r="NRF155" s="5"/>
      <c r="NRG155" s="5"/>
      <c r="NRH155" s="5"/>
      <c r="NRI155" s="5"/>
      <c r="NRJ155" s="5"/>
      <c r="NRK155" s="5"/>
      <c r="NRL155" s="5"/>
      <c r="NRM155" s="5"/>
      <c r="NRN155" s="5"/>
      <c r="NRO155" s="5"/>
      <c r="NRP155" s="5"/>
      <c r="NRQ155" s="5"/>
      <c r="NRR155" s="5"/>
      <c r="NRS155" s="5"/>
      <c r="NRT155" s="5"/>
      <c r="NRU155" s="5"/>
      <c r="NRV155" s="5"/>
      <c r="NRW155" s="5"/>
      <c r="NRX155" s="5"/>
      <c r="NRY155" s="5"/>
      <c r="NRZ155" s="5"/>
      <c r="NSA155" s="5"/>
      <c r="NSB155" s="5"/>
      <c r="NSC155" s="5"/>
      <c r="NSD155" s="5"/>
      <c r="NSE155" s="5"/>
      <c r="NSF155" s="5"/>
      <c r="NSG155" s="5"/>
      <c r="NSH155" s="5"/>
      <c r="NSI155" s="5"/>
      <c r="NSJ155" s="5"/>
      <c r="NSK155" s="5"/>
      <c r="NSL155" s="5"/>
      <c r="NSM155" s="5"/>
      <c r="NSN155" s="5"/>
      <c r="NSO155" s="5"/>
      <c r="NSP155" s="5"/>
      <c r="NSQ155" s="5"/>
      <c r="NSR155" s="5"/>
      <c r="NSS155" s="5"/>
      <c r="NST155" s="5"/>
      <c r="NSU155" s="5"/>
      <c r="NSV155" s="5"/>
      <c r="NSW155" s="5"/>
      <c r="NSX155" s="5"/>
      <c r="NSY155" s="5"/>
      <c r="NSZ155" s="5"/>
      <c r="NTA155" s="5"/>
      <c r="NTB155" s="5"/>
      <c r="NTC155" s="5"/>
      <c r="NTD155" s="5"/>
      <c r="NTE155" s="5"/>
      <c r="NTF155" s="5"/>
      <c r="NTG155" s="5"/>
      <c r="NTH155" s="5"/>
      <c r="NTI155" s="5"/>
      <c r="NTJ155" s="5"/>
      <c r="NTK155" s="5"/>
      <c r="NTL155" s="5"/>
      <c r="NTM155" s="5"/>
      <c r="NTN155" s="5"/>
      <c r="NTO155" s="5"/>
      <c r="NTP155" s="5"/>
      <c r="NTQ155" s="5"/>
      <c r="NTR155" s="5"/>
      <c r="NTS155" s="5"/>
      <c r="NTT155" s="5"/>
      <c r="NTU155" s="5"/>
      <c r="NTV155" s="5"/>
      <c r="NTW155" s="5"/>
      <c r="NTX155" s="5"/>
      <c r="NTY155" s="5"/>
      <c r="NTZ155" s="5"/>
      <c r="NUA155" s="5"/>
      <c r="NUB155" s="5"/>
      <c r="NUC155" s="5"/>
      <c r="NUD155" s="5"/>
      <c r="NUE155" s="5"/>
      <c r="NUF155" s="5"/>
      <c r="NUG155" s="5"/>
      <c r="NUH155" s="5"/>
      <c r="NUI155" s="5"/>
      <c r="NUJ155" s="5"/>
      <c r="NUK155" s="5"/>
      <c r="NUL155" s="5"/>
      <c r="NUM155" s="5"/>
      <c r="NUN155" s="5"/>
      <c r="NUO155" s="5"/>
      <c r="NUP155" s="5"/>
      <c r="NUQ155" s="5"/>
      <c r="NUR155" s="5"/>
      <c r="NUS155" s="5"/>
      <c r="NUT155" s="5"/>
      <c r="NUU155" s="5"/>
      <c r="NUV155" s="5"/>
      <c r="NUW155" s="5"/>
      <c r="NUX155" s="5"/>
      <c r="NUY155" s="5"/>
      <c r="NUZ155" s="5"/>
      <c r="NVA155" s="5"/>
      <c r="NVB155" s="5"/>
      <c r="NVC155" s="5"/>
      <c r="NVD155" s="5"/>
      <c r="NVE155" s="5"/>
      <c r="NVF155" s="5"/>
      <c r="NVG155" s="5"/>
      <c r="NVH155" s="5"/>
      <c r="NVI155" s="5"/>
      <c r="NVJ155" s="5"/>
      <c r="NVK155" s="5"/>
      <c r="NVL155" s="5"/>
      <c r="NVM155" s="5"/>
      <c r="NVN155" s="5"/>
      <c r="NVO155" s="5"/>
      <c r="NVP155" s="5"/>
      <c r="NVQ155" s="5"/>
      <c r="NVR155" s="5"/>
      <c r="NVS155" s="5"/>
      <c r="NVT155" s="5"/>
      <c r="NVU155" s="5"/>
      <c r="NVV155" s="5"/>
      <c r="NVW155" s="5"/>
      <c r="NVX155" s="5"/>
      <c r="NVY155" s="5"/>
      <c r="NVZ155" s="5"/>
      <c r="NWA155" s="5"/>
      <c r="NWB155" s="5"/>
      <c r="NWC155" s="5"/>
      <c r="NWD155" s="5"/>
      <c r="NWE155" s="5"/>
      <c r="NWF155" s="5"/>
      <c r="NWG155" s="5"/>
      <c r="NWH155" s="5"/>
      <c r="NWI155" s="5"/>
      <c r="NWJ155" s="5"/>
      <c r="NWK155" s="5"/>
      <c r="NWL155" s="5"/>
      <c r="NWM155" s="5"/>
      <c r="NWN155" s="5"/>
      <c r="NWO155" s="5"/>
      <c r="NWP155" s="5"/>
      <c r="NWQ155" s="5"/>
      <c r="NWR155" s="5"/>
      <c r="NWS155" s="5"/>
      <c r="NWT155" s="5"/>
      <c r="NWU155" s="5"/>
      <c r="NWV155" s="5"/>
      <c r="NWW155" s="5"/>
      <c r="NWX155" s="5"/>
      <c r="NWY155" s="5"/>
      <c r="NWZ155" s="5"/>
      <c r="NXA155" s="5"/>
      <c r="NXB155" s="5"/>
      <c r="NXC155" s="5"/>
      <c r="NXD155" s="5"/>
      <c r="NXE155" s="5"/>
      <c r="NXF155" s="5"/>
      <c r="NXG155" s="5"/>
      <c r="NXH155" s="5"/>
      <c r="NXI155" s="5"/>
      <c r="NXJ155" s="5"/>
      <c r="NXK155" s="5"/>
      <c r="NXL155" s="5"/>
      <c r="NXM155" s="5"/>
      <c r="NXN155" s="5"/>
      <c r="NXO155" s="5"/>
      <c r="NXP155" s="5"/>
      <c r="NXQ155" s="5"/>
      <c r="NXR155" s="5"/>
      <c r="NXS155" s="5"/>
      <c r="NXT155" s="5"/>
      <c r="NXU155" s="5"/>
      <c r="NXV155" s="5"/>
      <c r="NXW155" s="5"/>
      <c r="NXX155" s="5"/>
      <c r="NXY155" s="5"/>
      <c r="NXZ155" s="5"/>
      <c r="NYA155" s="5"/>
      <c r="NYB155" s="5"/>
      <c r="NYC155" s="5"/>
      <c r="NYD155" s="5"/>
      <c r="NYE155" s="5"/>
      <c r="NYF155" s="5"/>
      <c r="NYG155" s="5"/>
      <c r="NYH155" s="5"/>
      <c r="NYI155" s="5"/>
      <c r="NYJ155" s="5"/>
      <c r="NYK155" s="5"/>
      <c r="NYL155" s="5"/>
      <c r="NYM155" s="5"/>
      <c r="NYN155" s="5"/>
      <c r="NYO155" s="5"/>
      <c r="NYP155" s="5"/>
      <c r="NYQ155" s="5"/>
      <c r="NYR155" s="5"/>
      <c r="NYS155" s="5"/>
      <c r="NYT155" s="5"/>
      <c r="NYU155" s="5"/>
      <c r="NYV155" s="5"/>
      <c r="NYW155" s="5"/>
      <c r="NYX155" s="5"/>
      <c r="NYY155" s="5"/>
      <c r="NYZ155" s="5"/>
      <c r="NZA155" s="5"/>
      <c r="NZB155" s="5"/>
      <c r="NZC155" s="5"/>
      <c r="NZD155" s="5"/>
      <c r="NZE155" s="5"/>
      <c r="NZF155" s="5"/>
      <c r="NZG155" s="5"/>
      <c r="NZH155" s="5"/>
      <c r="NZI155" s="5"/>
      <c r="NZJ155" s="5"/>
      <c r="NZK155" s="5"/>
      <c r="NZL155" s="5"/>
      <c r="NZM155" s="5"/>
      <c r="NZN155" s="5"/>
      <c r="NZO155" s="5"/>
      <c r="NZP155" s="5"/>
      <c r="NZQ155" s="5"/>
      <c r="NZR155" s="5"/>
      <c r="NZS155" s="5"/>
      <c r="NZT155" s="5"/>
      <c r="NZU155" s="5"/>
      <c r="NZV155" s="5"/>
      <c r="NZW155" s="5"/>
      <c r="NZX155" s="5"/>
      <c r="NZY155" s="5"/>
      <c r="NZZ155" s="5"/>
      <c r="OAA155" s="5"/>
      <c r="OAB155" s="5"/>
      <c r="OAC155" s="5"/>
      <c r="OAD155" s="5"/>
      <c r="OAE155" s="5"/>
      <c r="OAF155" s="5"/>
      <c r="OAG155" s="5"/>
      <c r="OAH155" s="5"/>
      <c r="OAI155" s="5"/>
      <c r="OAJ155" s="5"/>
      <c r="OAK155" s="5"/>
      <c r="OAL155" s="5"/>
      <c r="OAM155" s="5"/>
      <c r="OAN155" s="5"/>
      <c r="OAO155" s="5"/>
      <c r="OAP155" s="5"/>
      <c r="OAQ155" s="5"/>
      <c r="OAR155" s="5"/>
      <c r="OAS155" s="5"/>
      <c r="OAT155" s="5"/>
      <c r="OAU155" s="5"/>
      <c r="OAV155" s="5"/>
      <c r="OAW155" s="5"/>
      <c r="OAX155" s="5"/>
      <c r="OAY155" s="5"/>
      <c r="OAZ155" s="5"/>
      <c r="OBA155" s="5"/>
      <c r="OBB155" s="5"/>
      <c r="OBC155" s="5"/>
      <c r="OBD155" s="5"/>
      <c r="OBE155" s="5"/>
      <c r="OBF155" s="5"/>
      <c r="OBG155" s="5"/>
      <c r="OBH155" s="5"/>
      <c r="OBI155" s="5"/>
      <c r="OBJ155" s="5"/>
      <c r="OBK155" s="5"/>
      <c r="OBL155" s="5"/>
      <c r="OBM155" s="5"/>
      <c r="OBN155" s="5"/>
      <c r="OBO155" s="5"/>
      <c r="OBP155" s="5"/>
      <c r="OBQ155" s="5"/>
      <c r="OBR155" s="5"/>
      <c r="OBS155" s="5"/>
      <c r="OBT155" s="5"/>
      <c r="OBU155" s="5"/>
      <c r="OBV155" s="5"/>
      <c r="OBW155" s="5"/>
      <c r="OBX155" s="5"/>
      <c r="OBY155" s="5"/>
      <c r="OBZ155" s="5"/>
      <c r="OCA155" s="5"/>
      <c r="OCB155" s="5"/>
      <c r="OCC155" s="5"/>
      <c r="OCD155" s="5"/>
      <c r="OCE155" s="5"/>
      <c r="OCF155" s="5"/>
      <c r="OCG155" s="5"/>
      <c r="OCH155" s="5"/>
      <c r="OCI155" s="5"/>
      <c r="OCJ155" s="5"/>
      <c r="OCK155" s="5"/>
      <c r="OCL155" s="5"/>
      <c r="OCM155" s="5"/>
      <c r="OCN155" s="5"/>
      <c r="OCO155" s="5"/>
      <c r="OCP155" s="5"/>
      <c r="OCQ155" s="5"/>
      <c r="OCR155" s="5"/>
      <c r="OCS155" s="5"/>
      <c r="OCT155" s="5"/>
      <c r="OCU155" s="5"/>
      <c r="OCV155" s="5"/>
      <c r="OCW155" s="5"/>
      <c r="OCX155" s="5"/>
      <c r="OCY155" s="5"/>
      <c r="OCZ155" s="5"/>
      <c r="ODA155" s="5"/>
      <c r="ODB155" s="5"/>
      <c r="ODC155" s="5"/>
      <c r="ODD155" s="5"/>
      <c r="ODE155" s="5"/>
      <c r="ODF155" s="5"/>
      <c r="ODG155" s="5"/>
      <c r="ODH155" s="5"/>
      <c r="ODI155" s="5"/>
      <c r="ODJ155" s="5"/>
      <c r="ODK155" s="5"/>
      <c r="ODL155" s="5"/>
      <c r="ODM155" s="5"/>
      <c r="ODN155" s="5"/>
      <c r="ODO155" s="5"/>
      <c r="ODP155" s="5"/>
      <c r="ODQ155" s="5"/>
      <c r="ODR155" s="5"/>
      <c r="ODS155" s="5"/>
      <c r="ODT155" s="5"/>
      <c r="ODU155" s="5"/>
      <c r="ODV155" s="5"/>
      <c r="ODW155" s="5"/>
      <c r="ODX155" s="5"/>
      <c r="ODY155" s="5"/>
      <c r="ODZ155" s="5"/>
      <c r="OEA155" s="5"/>
      <c r="OEB155" s="5"/>
      <c r="OEC155" s="5"/>
      <c r="OED155" s="5"/>
      <c r="OEE155" s="5"/>
      <c r="OEF155" s="5"/>
      <c r="OEG155" s="5"/>
      <c r="OEH155" s="5"/>
      <c r="OEI155" s="5"/>
      <c r="OEJ155" s="5"/>
      <c r="OEK155" s="5"/>
      <c r="OEL155" s="5"/>
      <c r="OEM155" s="5"/>
      <c r="OEN155" s="5"/>
      <c r="OEO155" s="5"/>
      <c r="OEP155" s="5"/>
      <c r="OEQ155" s="5"/>
      <c r="OER155" s="5"/>
      <c r="OES155" s="5"/>
      <c r="OET155" s="5"/>
      <c r="OEU155" s="5"/>
      <c r="OEV155" s="5"/>
      <c r="OEW155" s="5"/>
      <c r="OEX155" s="5"/>
      <c r="OEY155" s="5"/>
      <c r="OEZ155" s="5"/>
      <c r="OFA155" s="5"/>
      <c r="OFB155" s="5"/>
      <c r="OFC155" s="5"/>
      <c r="OFD155" s="5"/>
      <c r="OFE155" s="5"/>
      <c r="OFF155" s="5"/>
      <c r="OFG155" s="5"/>
      <c r="OFH155" s="5"/>
      <c r="OFI155" s="5"/>
      <c r="OFJ155" s="5"/>
      <c r="OFK155" s="5"/>
      <c r="OFL155" s="5"/>
      <c r="OFM155" s="5"/>
      <c r="OFN155" s="5"/>
      <c r="OFO155" s="5"/>
      <c r="OFP155" s="5"/>
      <c r="OFQ155" s="5"/>
      <c r="OFR155" s="5"/>
      <c r="OFS155" s="5"/>
      <c r="OFT155" s="5"/>
      <c r="OFU155" s="5"/>
      <c r="OFV155" s="5"/>
      <c r="OFW155" s="5"/>
      <c r="OFX155" s="5"/>
      <c r="OFY155" s="5"/>
      <c r="OFZ155" s="5"/>
      <c r="OGA155" s="5"/>
      <c r="OGB155" s="5"/>
      <c r="OGC155" s="5"/>
      <c r="OGD155" s="5"/>
      <c r="OGE155" s="5"/>
      <c r="OGF155" s="5"/>
      <c r="OGG155" s="5"/>
      <c r="OGH155" s="5"/>
      <c r="OGI155" s="5"/>
      <c r="OGJ155" s="5"/>
      <c r="OGK155" s="5"/>
      <c r="OGL155" s="5"/>
      <c r="OGM155" s="5"/>
      <c r="OGN155" s="5"/>
      <c r="OGO155" s="5"/>
      <c r="OGP155" s="5"/>
      <c r="OGQ155" s="5"/>
      <c r="OGR155" s="5"/>
      <c r="OGS155" s="5"/>
      <c r="OGT155" s="5"/>
      <c r="OGU155" s="5"/>
      <c r="OGV155" s="5"/>
      <c r="OGW155" s="5"/>
      <c r="OGX155" s="5"/>
      <c r="OGY155" s="5"/>
      <c r="OGZ155" s="5"/>
      <c r="OHA155" s="5"/>
      <c r="OHB155" s="5"/>
      <c r="OHC155" s="5"/>
      <c r="OHD155" s="5"/>
      <c r="OHE155" s="5"/>
      <c r="OHF155" s="5"/>
      <c r="OHG155" s="5"/>
      <c r="OHH155" s="5"/>
      <c r="OHI155" s="5"/>
      <c r="OHJ155" s="5"/>
      <c r="OHK155" s="5"/>
      <c r="OHL155" s="5"/>
      <c r="OHM155" s="5"/>
      <c r="OHN155" s="5"/>
      <c r="OHO155" s="5"/>
      <c r="OHP155" s="5"/>
      <c r="OHQ155" s="5"/>
      <c r="OHR155" s="5"/>
      <c r="OHS155" s="5"/>
      <c r="OHT155" s="5"/>
      <c r="OHU155" s="5"/>
      <c r="OHV155" s="5"/>
      <c r="OHW155" s="5"/>
      <c r="OHX155" s="5"/>
      <c r="OHY155" s="5"/>
      <c r="OHZ155" s="5"/>
      <c r="OIA155" s="5"/>
      <c r="OIB155" s="5"/>
      <c r="OIC155" s="5"/>
      <c r="OID155" s="5"/>
      <c r="OIE155" s="5"/>
      <c r="OIF155" s="5"/>
      <c r="OIG155" s="5"/>
      <c r="OIH155" s="5"/>
      <c r="OII155" s="5"/>
      <c r="OIJ155" s="5"/>
      <c r="OIK155" s="5"/>
      <c r="OIL155" s="5"/>
      <c r="OIM155" s="5"/>
      <c r="OIN155" s="5"/>
      <c r="OIO155" s="5"/>
      <c r="OIP155" s="5"/>
      <c r="OIQ155" s="5"/>
      <c r="OIR155" s="5"/>
      <c r="OIS155" s="5"/>
      <c r="OIT155" s="5"/>
      <c r="OIU155" s="5"/>
      <c r="OIV155" s="5"/>
      <c r="OIW155" s="5"/>
      <c r="OIX155" s="5"/>
      <c r="OIY155" s="5"/>
      <c r="OIZ155" s="5"/>
      <c r="OJA155" s="5"/>
      <c r="OJB155" s="5"/>
      <c r="OJC155" s="5"/>
      <c r="OJD155" s="5"/>
      <c r="OJE155" s="5"/>
      <c r="OJF155" s="5"/>
      <c r="OJG155" s="5"/>
      <c r="OJH155" s="5"/>
      <c r="OJI155" s="5"/>
      <c r="OJJ155" s="5"/>
      <c r="OJK155" s="5"/>
      <c r="OJL155" s="5"/>
      <c r="OJM155" s="5"/>
      <c r="OJN155" s="5"/>
      <c r="OJO155" s="5"/>
      <c r="OJP155" s="5"/>
      <c r="OJQ155" s="5"/>
      <c r="OJR155" s="5"/>
      <c r="OJS155" s="5"/>
      <c r="OJT155" s="5"/>
      <c r="OJU155" s="5"/>
      <c r="OJV155" s="5"/>
      <c r="OJW155" s="5"/>
      <c r="OJX155" s="5"/>
      <c r="OJY155" s="5"/>
      <c r="OJZ155" s="5"/>
      <c r="OKA155" s="5"/>
      <c r="OKB155" s="5"/>
      <c r="OKC155" s="5"/>
      <c r="OKD155" s="5"/>
      <c r="OKE155" s="5"/>
      <c r="OKF155" s="5"/>
      <c r="OKG155" s="5"/>
      <c r="OKH155" s="5"/>
      <c r="OKI155" s="5"/>
      <c r="OKJ155" s="5"/>
      <c r="OKK155" s="5"/>
      <c r="OKL155" s="5"/>
      <c r="OKM155" s="5"/>
      <c r="OKN155" s="5"/>
      <c r="OKO155" s="5"/>
      <c r="OKP155" s="5"/>
      <c r="OKQ155" s="5"/>
      <c r="OKR155" s="5"/>
      <c r="OKS155" s="5"/>
      <c r="OKT155" s="5"/>
      <c r="OKU155" s="5"/>
      <c r="OKV155" s="5"/>
      <c r="OKW155" s="5"/>
      <c r="OKX155" s="5"/>
      <c r="OKY155" s="5"/>
      <c r="OKZ155" s="5"/>
      <c r="OLA155" s="5"/>
      <c r="OLB155" s="5"/>
      <c r="OLC155" s="5"/>
      <c r="OLD155" s="5"/>
      <c r="OLE155" s="5"/>
      <c r="OLF155" s="5"/>
      <c r="OLG155" s="5"/>
      <c r="OLH155" s="5"/>
      <c r="OLI155" s="5"/>
      <c r="OLJ155" s="5"/>
      <c r="OLK155" s="5"/>
      <c r="OLL155" s="5"/>
      <c r="OLM155" s="5"/>
      <c r="OLN155" s="5"/>
      <c r="OLO155" s="5"/>
      <c r="OLP155" s="5"/>
      <c r="OLQ155" s="5"/>
      <c r="OLR155" s="5"/>
      <c r="OLS155" s="5"/>
      <c r="OLT155" s="5"/>
      <c r="OLU155" s="5"/>
      <c r="OLV155" s="5"/>
      <c r="OLW155" s="5"/>
      <c r="OLX155" s="5"/>
      <c r="OLY155" s="5"/>
      <c r="OLZ155" s="5"/>
      <c r="OMA155" s="5"/>
      <c r="OMB155" s="5"/>
      <c r="OMC155" s="5"/>
      <c r="OMD155" s="5"/>
      <c r="OME155" s="5"/>
      <c r="OMF155" s="5"/>
      <c r="OMG155" s="5"/>
      <c r="OMH155" s="5"/>
      <c r="OMI155" s="5"/>
      <c r="OMJ155" s="5"/>
      <c r="OMK155" s="5"/>
      <c r="OML155" s="5"/>
      <c r="OMM155" s="5"/>
      <c r="OMN155" s="5"/>
      <c r="OMO155" s="5"/>
      <c r="OMP155" s="5"/>
      <c r="OMQ155" s="5"/>
      <c r="OMR155" s="5"/>
      <c r="OMS155" s="5"/>
      <c r="OMT155" s="5"/>
      <c r="OMU155" s="5"/>
      <c r="OMV155" s="5"/>
      <c r="OMW155" s="5"/>
      <c r="OMX155" s="5"/>
      <c r="OMY155" s="5"/>
      <c r="OMZ155" s="5"/>
      <c r="ONA155" s="5"/>
      <c r="ONB155" s="5"/>
      <c r="ONC155" s="5"/>
      <c r="OND155" s="5"/>
      <c r="ONE155" s="5"/>
      <c r="ONF155" s="5"/>
      <c r="ONG155" s="5"/>
      <c r="ONH155" s="5"/>
      <c r="ONI155" s="5"/>
      <c r="ONJ155" s="5"/>
      <c r="ONK155" s="5"/>
      <c r="ONL155" s="5"/>
      <c r="ONM155" s="5"/>
      <c r="ONN155" s="5"/>
      <c r="ONO155" s="5"/>
      <c r="ONP155" s="5"/>
      <c r="ONQ155" s="5"/>
      <c r="ONR155" s="5"/>
      <c r="ONS155" s="5"/>
      <c r="ONT155" s="5"/>
      <c r="ONU155" s="5"/>
      <c r="ONV155" s="5"/>
      <c r="ONW155" s="5"/>
      <c r="ONX155" s="5"/>
      <c r="ONY155" s="5"/>
      <c r="ONZ155" s="5"/>
      <c r="OOA155" s="5"/>
      <c r="OOB155" s="5"/>
      <c r="OOC155" s="5"/>
      <c r="OOD155" s="5"/>
      <c r="OOE155" s="5"/>
      <c r="OOF155" s="5"/>
      <c r="OOG155" s="5"/>
      <c r="OOH155" s="5"/>
      <c r="OOI155" s="5"/>
      <c r="OOJ155" s="5"/>
      <c r="OOK155" s="5"/>
      <c r="OOL155" s="5"/>
      <c r="OOM155" s="5"/>
      <c r="OON155" s="5"/>
      <c r="OOO155" s="5"/>
      <c r="OOP155" s="5"/>
      <c r="OOQ155" s="5"/>
      <c r="OOR155" s="5"/>
      <c r="OOS155" s="5"/>
      <c r="OOT155" s="5"/>
      <c r="OOU155" s="5"/>
      <c r="OOV155" s="5"/>
      <c r="OOW155" s="5"/>
      <c r="OOX155" s="5"/>
      <c r="OOY155" s="5"/>
      <c r="OOZ155" s="5"/>
      <c r="OPA155" s="5"/>
      <c r="OPB155" s="5"/>
      <c r="OPC155" s="5"/>
      <c r="OPD155" s="5"/>
      <c r="OPE155" s="5"/>
      <c r="OPF155" s="5"/>
      <c r="OPG155" s="5"/>
      <c r="OPH155" s="5"/>
      <c r="OPI155" s="5"/>
      <c r="OPJ155" s="5"/>
      <c r="OPK155" s="5"/>
      <c r="OPL155" s="5"/>
      <c r="OPM155" s="5"/>
      <c r="OPN155" s="5"/>
      <c r="OPO155" s="5"/>
      <c r="OPP155" s="5"/>
      <c r="OPQ155" s="5"/>
      <c r="OPR155" s="5"/>
      <c r="OPS155" s="5"/>
      <c r="OPT155" s="5"/>
      <c r="OPU155" s="5"/>
      <c r="OPV155" s="5"/>
      <c r="OPW155" s="5"/>
      <c r="OPX155" s="5"/>
      <c r="OPY155" s="5"/>
      <c r="OPZ155" s="5"/>
      <c r="OQA155" s="5"/>
      <c r="OQB155" s="5"/>
      <c r="OQC155" s="5"/>
      <c r="OQD155" s="5"/>
      <c r="OQE155" s="5"/>
      <c r="OQF155" s="5"/>
      <c r="OQG155" s="5"/>
      <c r="OQH155" s="5"/>
      <c r="OQI155" s="5"/>
      <c r="OQJ155" s="5"/>
      <c r="OQK155" s="5"/>
      <c r="OQL155" s="5"/>
      <c r="OQM155" s="5"/>
      <c r="OQN155" s="5"/>
      <c r="OQO155" s="5"/>
      <c r="OQP155" s="5"/>
      <c r="OQQ155" s="5"/>
      <c r="OQR155" s="5"/>
      <c r="OQS155" s="5"/>
      <c r="OQT155" s="5"/>
      <c r="OQU155" s="5"/>
      <c r="OQV155" s="5"/>
      <c r="OQW155" s="5"/>
      <c r="OQX155" s="5"/>
      <c r="OQY155" s="5"/>
      <c r="OQZ155" s="5"/>
      <c r="ORA155" s="5"/>
      <c r="ORB155" s="5"/>
      <c r="ORC155" s="5"/>
      <c r="ORD155" s="5"/>
      <c r="ORE155" s="5"/>
      <c r="ORF155" s="5"/>
      <c r="ORG155" s="5"/>
      <c r="ORH155" s="5"/>
      <c r="ORI155" s="5"/>
      <c r="ORJ155" s="5"/>
      <c r="ORK155" s="5"/>
      <c r="ORL155" s="5"/>
      <c r="ORM155" s="5"/>
      <c r="ORN155" s="5"/>
      <c r="ORO155" s="5"/>
      <c r="ORP155" s="5"/>
      <c r="ORQ155" s="5"/>
      <c r="ORR155" s="5"/>
      <c r="ORS155" s="5"/>
      <c r="ORT155" s="5"/>
      <c r="ORU155" s="5"/>
      <c r="ORV155" s="5"/>
      <c r="ORW155" s="5"/>
      <c r="ORX155" s="5"/>
      <c r="ORY155" s="5"/>
      <c r="ORZ155" s="5"/>
      <c r="OSA155" s="5"/>
      <c r="OSB155" s="5"/>
      <c r="OSC155" s="5"/>
      <c r="OSD155" s="5"/>
      <c r="OSE155" s="5"/>
      <c r="OSF155" s="5"/>
      <c r="OSG155" s="5"/>
      <c r="OSH155" s="5"/>
      <c r="OSI155" s="5"/>
      <c r="OSJ155" s="5"/>
      <c r="OSK155" s="5"/>
      <c r="OSL155" s="5"/>
      <c r="OSM155" s="5"/>
      <c r="OSN155" s="5"/>
      <c r="OSO155" s="5"/>
      <c r="OSP155" s="5"/>
      <c r="OSQ155" s="5"/>
      <c r="OSR155" s="5"/>
      <c r="OSS155" s="5"/>
      <c r="OST155" s="5"/>
      <c r="OSU155" s="5"/>
      <c r="OSV155" s="5"/>
      <c r="OSW155" s="5"/>
      <c r="OSX155" s="5"/>
      <c r="OSY155" s="5"/>
      <c r="OSZ155" s="5"/>
      <c r="OTA155" s="5"/>
      <c r="OTB155" s="5"/>
      <c r="OTC155" s="5"/>
      <c r="OTD155" s="5"/>
      <c r="OTE155" s="5"/>
      <c r="OTF155" s="5"/>
      <c r="OTG155" s="5"/>
      <c r="OTH155" s="5"/>
      <c r="OTI155" s="5"/>
      <c r="OTJ155" s="5"/>
      <c r="OTK155" s="5"/>
      <c r="OTL155" s="5"/>
      <c r="OTM155" s="5"/>
      <c r="OTN155" s="5"/>
      <c r="OTO155" s="5"/>
      <c r="OTP155" s="5"/>
      <c r="OTQ155" s="5"/>
      <c r="OTR155" s="5"/>
      <c r="OTS155" s="5"/>
      <c r="OTT155" s="5"/>
      <c r="OTU155" s="5"/>
      <c r="OTV155" s="5"/>
      <c r="OTW155" s="5"/>
      <c r="OTX155" s="5"/>
      <c r="OTY155" s="5"/>
      <c r="OTZ155" s="5"/>
      <c r="OUA155" s="5"/>
      <c r="OUB155" s="5"/>
      <c r="OUC155" s="5"/>
      <c r="OUD155" s="5"/>
      <c r="OUE155" s="5"/>
      <c r="OUF155" s="5"/>
      <c r="OUG155" s="5"/>
      <c r="OUH155" s="5"/>
      <c r="OUI155" s="5"/>
      <c r="OUJ155" s="5"/>
      <c r="OUK155" s="5"/>
      <c r="OUL155" s="5"/>
      <c r="OUM155" s="5"/>
      <c r="OUN155" s="5"/>
      <c r="OUO155" s="5"/>
      <c r="OUP155" s="5"/>
      <c r="OUQ155" s="5"/>
      <c r="OUR155" s="5"/>
      <c r="OUS155" s="5"/>
      <c r="OUT155" s="5"/>
      <c r="OUU155" s="5"/>
      <c r="OUV155" s="5"/>
      <c r="OUW155" s="5"/>
      <c r="OUX155" s="5"/>
      <c r="OUY155" s="5"/>
      <c r="OUZ155" s="5"/>
      <c r="OVA155" s="5"/>
      <c r="OVB155" s="5"/>
      <c r="OVC155" s="5"/>
      <c r="OVD155" s="5"/>
      <c r="OVE155" s="5"/>
      <c r="OVF155" s="5"/>
      <c r="OVG155" s="5"/>
      <c r="OVH155" s="5"/>
      <c r="OVI155" s="5"/>
      <c r="OVJ155" s="5"/>
      <c r="OVK155" s="5"/>
      <c r="OVL155" s="5"/>
      <c r="OVM155" s="5"/>
      <c r="OVN155" s="5"/>
      <c r="OVO155" s="5"/>
      <c r="OVP155" s="5"/>
      <c r="OVQ155" s="5"/>
      <c r="OVR155" s="5"/>
      <c r="OVS155" s="5"/>
      <c r="OVT155" s="5"/>
      <c r="OVU155" s="5"/>
      <c r="OVV155" s="5"/>
      <c r="OVW155" s="5"/>
      <c r="OVX155" s="5"/>
      <c r="OVY155" s="5"/>
      <c r="OVZ155" s="5"/>
      <c r="OWA155" s="5"/>
      <c r="OWB155" s="5"/>
      <c r="OWC155" s="5"/>
      <c r="OWD155" s="5"/>
      <c r="OWE155" s="5"/>
      <c r="OWF155" s="5"/>
      <c r="OWG155" s="5"/>
      <c r="OWH155" s="5"/>
      <c r="OWI155" s="5"/>
      <c r="OWJ155" s="5"/>
      <c r="OWK155" s="5"/>
      <c r="OWL155" s="5"/>
      <c r="OWM155" s="5"/>
      <c r="OWN155" s="5"/>
      <c r="OWO155" s="5"/>
      <c r="OWP155" s="5"/>
      <c r="OWQ155" s="5"/>
      <c r="OWR155" s="5"/>
      <c r="OWS155" s="5"/>
      <c r="OWT155" s="5"/>
      <c r="OWU155" s="5"/>
      <c r="OWV155" s="5"/>
      <c r="OWW155" s="5"/>
      <c r="OWX155" s="5"/>
      <c r="OWY155" s="5"/>
      <c r="OWZ155" s="5"/>
      <c r="OXA155" s="5"/>
      <c r="OXB155" s="5"/>
      <c r="OXC155" s="5"/>
      <c r="OXD155" s="5"/>
      <c r="OXE155" s="5"/>
      <c r="OXF155" s="5"/>
      <c r="OXG155" s="5"/>
      <c r="OXH155" s="5"/>
      <c r="OXI155" s="5"/>
      <c r="OXJ155" s="5"/>
      <c r="OXK155" s="5"/>
      <c r="OXL155" s="5"/>
      <c r="OXM155" s="5"/>
      <c r="OXN155" s="5"/>
      <c r="OXO155" s="5"/>
      <c r="OXP155" s="5"/>
      <c r="OXQ155" s="5"/>
      <c r="OXR155" s="5"/>
      <c r="OXS155" s="5"/>
      <c r="OXT155" s="5"/>
      <c r="OXU155" s="5"/>
      <c r="OXV155" s="5"/>
      <c r="OXW155" s="5"/>
      <c r="OXX155" s="5"/>
      <c r="OXY155" s="5"/>
      <c r="OXZ155" s="5"/>
      <c r="OYA155" s="5"/>
      <c r="OYB155" s="5"/>
      <c r="OYC155" s="5"/>
      <c r="OYD155" s="5"/>
      <c r="OYE155" s="5"/>
      <c r="OYF155" s="5"/>
      <c r="OYG155" s="5"/>
      <c r="OYH155" s="5"/>
      <c r="OYI155" s="5"/>
      <c r="OYJ155" s="5"/>
      <c r="OYK155" s="5"/>
      <c r="OYL155" s="5"/>
      <c r="OYM155" s="5"/>
      <c r="OYN155" s="5"/>
      <c r="OYO155" s="5"/>
      <c r="OYP155" s="5"/>
      <c r="OYQ155" s="5"/>
      <c r="OYR155" s="5"/>
      <c r="OYS155" s="5"/>
      <c r="OYT155" s="5"/>
      <c r="OYU155" s="5"/>
      <c r="OYV155" s="5"/>
      <c r="OYW155" s="5"/>
      <c r="OYX155" s="5"/>
      <c r="OYY155" s="5"/>
      <c r="OYZ155" s="5"/>
      <c r="OZA155" s="5"/>
      <c r="OZB155" s="5"/>
      <c r="OZC155" s="5"/>
      <c r="OZD155" s="5"/>
      <c r="OZE155" s="5"/>
      <c r="OZF155" s="5"/>
      <c r="OZG155" s="5"/>
      <c r="OZH155" s="5"/>
      <c r="OZI155" s="5"/>
      <c r="OZJ155" s="5"/>
      <c r="OZK155" s="5"/>
      <c r="OZL155" s="5"/>
      <c r="OZM155" s="5"/>
      <c r="OZN155" s="5"/>
      <c r="OZO155" s="5"/>
      <c r="OZP155" s="5"/>
      <c r="OZQ155" s="5"/>
      <c r="OZR155" s="5"/>
      <c r="OZS155" s="5"/>
      <c r="OZT155" s="5"/>
      <c r="OZU155" s="5"/>
      <c r="OZV155" s="5"/>
      <c r="OZW155" s="5"/>
      <c r="OZX155" s="5"/>
      <c r="OZY155" s="5"/>
      <c r="OZZ155" s="5"/>
      <c r="PAA155" s="5"/>
      <c r="PAB155" s="5"/>
      <c r="PAC155" s="5"/>
      <c r="PAD155" s="5"/>
      <c r="PAE155" s="5"/>
      <c r="PAF155" s="5"/>
      <c r="PAG155" s="5"/>
      <c r="PAH155" s="5"/>
      <c r="PAI155" s="5"/>
      <c r="PAJ155" s="5"/>
      <c r="PAK155" s="5"/>
      <c r="PAL155" s="5"/>
      <c r="PAM155" s="5"/>
      <c r="PAN155" s="5"/>
      <c r="PAO155" s="5"/>
      <c r="PAP155" s="5"/>
      <c r="PAQ155" s="5"/>
      <c r="PAR155" s="5"/>
      <c r="PAS155" s="5"/>
      <c r="PAT155" s="5"/>
      <c r="PAU155" s="5"/>
      <c r="PAV155" s="5"/>
      <c r="PAW155" s="5"/>
      <c r="PAX155" s="5"/>
      <c r="PAY155" s="5"/>
      <c r="PAZ155" s="5"/>
      <c r="PBA155" s="5"/>
      <c r="PBB155" s="5"/>
      <c r="PBC155" s="5"/>
      <c r="PBD155" s="5"/>
      <c r="PBE155" s="5"/>
      <c r="PBF155" s="5"/>
      <c r="PBG155" s="5"/>
      <c r="PBH155" s="5"/>
      <c r="PBI155" s="5"/>
      <c r="PBJ155" s="5"/>
      <c r="PBK155" s="5"/>
      <c r="PBL155" s="5"/>
      <c r="PBM155" s="5"/>
      <c r="PBN155" s="5"/>
      <c r="PBO155" s="5"/>
      <c r="PBP155" s="5"/>
      <c r="PBQ155" s="5"/>
      <c r="PBR155" s="5"/>
      <c r="PBS155" s="5"/>
      <c r="PBT155" s="5"/>
      <c r="PBU155" s="5"/>
      <c r="PBV155" s="5"/>
      <c r="PBW155" s="5"/>
      <c r="PBX155" s="5"/>
      <c r="PBY155" s="5"/>
      <c r="PBZ155" s="5"/>
      <c r="PCA155" s="5"/>
      <c r="PCB155" s="5"/>
      <c r="PCC155" s="5"/>
      <c r="PCD155" s="5"/>
      <c r="PCE155" s="5"/>
      <c r="PCF155" s="5"/>
      <c r="PCG155" s="5"/>
      <c r="PCH155" s="5"/>
      <c r="PCI155" s="5"/>
      <c r="PCJ155" s="5"/>
      <c r="PCK155" s="5"/>
      <c r="PCL155" s="5"/>
      <c r="PCM155" s="5"/>
      <c r="PCN155" s="5"/>
      <c r="PCO155" s="5"/>
      <c r="PCP155" s="5"/>
      <c r="PCQ155" s="5"/>
      <c r="PCR155" s="5"/>
      <c r="PCS155" s="5"/>
      <c r="PCT155" s="5"/>
      <c r="PCU155" s="5"/>
      <c r="PCV155" s="5"/>
      <c r="PCW155" s="5"/>
      <c r="PCX155" s="5"/>
      <c r="PCY155" s="5"/>
      <c r="PCZ155" s="5"/>
      <c r="PDA155" s="5"/>
      <c r="PDB155" s="5"/>
      <c r="PDC155" s="5"/>
      <c r="PDD155" s="5"/>
      <c r="PDE155" s="5"/>
      <c r="PDF155" s="5"/>
      <c r="PDG155" s="5"/>
      <c r="PDH155" s="5"/>
      <c r="PDI155" s="5"/>
      <c r="PDJ155" s="5"/>
      <c r="PDK155" s="5"/>
      <c r="PDL155" s="5"/>
      <c r="PDM155" s="5"/>
      <c r="PDN155" s="5"/>
      <c r="PDO155" s="5"/>
      <c r="PDP155" s="5"/>
      <c r="PDQ155" s="5"/>
      <c r="PDR155" s="5"/>
      <c r="PDS155" s="5"/>
      <c r="PDT155" s="5"/>
      <c r="PDU155" s="5"/>
      <c r="PDV155" s="5"/>
      <c r="PDW155" s="5"/>
      <c r="PDX155" s="5"/>
      <c r="PDY155" s="5"/>
      <c r="PDZ155" s="5"/>
      <c r="PEA155" s="5"/>
      <c r="PEB155" s="5"/>
      <c r="PEC155" s="5"/>
      <c r="PED155" s="5"/>
      <c r="PEE155" s="5"/>
      <c r="PEF155" s="5"/>
      <c r="PEG155" s="5"/>
      <c r="PEH155" s="5"/>
      <c r="PEI155" s="5"/>
      <c r="PEJ155" s="5"/>
      <c r="PEK155" s="5"/>
      <c r="PEL155" s="5"/>
      <c r="PEM155" s="5"/>
      <c r="PEN155" s="5"/>
      <c r="PEO155" s="5"/>
      <c r="PEP155" s="5"/>
      <c r="PEQ155" s="5"/>
      <c r="PER155" s="5"/>
      <c r="PES155" s="5"/>
      <c r="PET155" s="5"/>
      <c r="PEU155" s="5"/>
      <c r="PEV155" s="5"/>
      <c r="PEW155" s="5"/>
      <c r="PEX155" s="5"/>
      <c r="PEY155" s="5"/>
      <c r="PEZ155" s="5"/>
      <c r="PFA155" s="5"/>
      <c r="PFB155" s="5"/>
      <c r="PFC155" s="5"/>
      <c r="PFD155" s="5"/>
      <c r="PFE155" s="5"/>
      <c r="PFF155" s="5"/>
      <c r="PFG155" s="5"/>
      <c r="PFH155" s="5"/>
      <c r="PFI155" s="5"/>
      <c r="PFJ155" s="5"/>
      <c r="PFK155" s="5"/>
      <c r="PFL155" s="5"/>
      <c r="PFM155" s="5"/>
      <c r="PFN155" s="5"/>
      <c r="PFO155" s="5"/>
      <c r="PFP155" s="5"/>
      <c r="PFQ155" s="5"/>
      <c r="PFR155" s="5"/>
      <c r="PFS155" s="5"/>
      <c r="PFT155" s="5"/>
      <c r="PFU155" s="5"/>
      <c r="PFV155" s="5"/>
      <c r="PFW155" s="5"/>
      <c r="PFX155" s="5"/>
      <c r="PFY155" s="5"/>
      <c r="PFZ155" s="5"/>
      <c r="PGA155" s="5"/>
      <c r="PGB155" s="5"/>
      <c r="PGC155" s="5"/>
      <c r="PGD155" s="5"/>
      <c r="PGE155" s="5"/>
      <c r="PGF155" s="5"/>
      <c r="PGG155" s="5"/>
      <c r="PGH155" s="5"/>
      <c r="PGI155" s="5"/>
      <c r="PGJ155" s="5"/>
      <c r="PGK155" s="5"/>
      <c r="PGL155" s="5"/>
      <c r="PGM155" s="5"/>
      <c r="PGN155" s="5"/>
      <c r="PGO155" s="5"/>
      <c r="PGP155" s="5"/>
      <c r="PGQ155" s="5"/>
      <c r="PGR155" s="5"/>
      <c r="PGS155" s="5"/>
      <c r="PGT155" s="5"/>
      <c r="PGU155" s="5"/>
      <c r="PGV155" s="5"/>
      <c r="PGW155" s="5"/>
      <c r="PGX155" s="5"/>
      <c r="PGY155" s="5"/>
      <c r="PGZ155" s="5"/>
      <c r="PHA155" s="5"/>
      <c r="PHB155" s="5"/>
      <c r="PHC155" s="5"/>
      <c r="PHD155" s="5"/>
      <c r="PHE155" s="5"/>
      <c r="PHF155" s="5"/>
      <c r="PHG155" s="5"/>
      <c r="PHH155" s="5"/>
      <c r="PHI155" s="5"/>
      <c r="PHJ155" s="5"/>
      <c r="PHK155" s="5"/>
      <c r="PHL155" s="5"/>
      <c r="PHM155" s="5"/>
      <c r="PHN155" s="5"/>
      <c r="PHO155" s="5"/>
      <c r="PHP155" s="5"/>
      <c r="PHQ155" s="5"/>
      <c r="PHR155" s="5"/>
      <c r="PHS155" s="5"/>
      <c r="PHT155" s="5"/>
      <c r="PHU155" s="5"/>
      <c r="PHV155" s="5"/>
      <c r="PHW155" s="5"/>
      <c r="PHX155" s="5"/>
      <c r="PHY155" s="5"/>
      <c r="PHZ155" s="5"/>
      <c r="PIA155" s="5"/>
      <c r="PIB155" s="5"/>
      <c r="PIC155" s="5"/>
      <c r="PID155" s="5"/>
      <c r="PIE155" s="5"/>
      <c r="PIF155" s="5"/>
      <c r="PIG155" s="5"/>
      <c r="PIH155" s="5"/>
      <c r="PII155" s="5"/>
      <c r="PIJ155" s="5"/>
      <c r="PIK155" s="5"/>
      <c r="PIL155" s="5"/>
      <c r="PIM155" s="5"/>
      <c r="PIN155" s="5"/>
      <c r="PIO155" s="5"/>
      <c r="PIP155" s="5"/>
      <c r="PIQ155" s="5"/>
      <c r="PIR155" s="5"/>
      <c r="PIS155" s="5"/>
      <c r="PIT155" s="5"/>
      <c r="PIU155" s="5"/>
      <c r="PIV155" s="5"/>
      <c r="PIW155" s="5"/>
      <c r="PIX155" s="5"/>
      <c r="PIY155" s="5"/>
      <c r="PIZ155" s="5"/>
      <c r="PJA155" s="5"/>
      <c r="PJB155" s="5"/>
      <c r="PJC155" s="5"/>
      <c r="PJD155" s="5"/>
      <c r="PJE155" s="5"/>
      <c r="PJF155" s="5"/>
      <c r="PJG155" s="5"/>
      <c r="PJH155" s="5"/>
      <c r="PJI155" s="5"/>
      <c r="PJJ155" s="5"/>
      <c r="PJK155" s="5"/>
      <c r="PJL155" s="5"/>
      <c r="PJM155" s="5"/>
      <c r="PJN155" s="5"/>
      <c r="PJO155" s="5"/>
      <c r="PJP155" s="5"/>
      <c r="PJQ155" s="5"/>
      <c r="PJR155" s="5"/>
      <c r="PJS155" s="5"/>
      <c r="PJT155" s="5"/>
      <c r="PJU155" s="5"/>
      <c r="PJV155" s="5"/>
      <c r="PJW155" s="5"/>
      <c r="PJX155" s="5"/>
      <c r="PJY155" s="5"/>
      <c r="PJZ155" s="5"/>
      <c r="PKA155" s="5"/>
      <c r="PKB155" s="5"/>
      <c r="PKC155" s="5"/>
      <c r="PKD155" s="5"/>
      <c r="PKE155" s="5"/>
      <c r="PKF155" s="5"/>
      <c r="PKG155" s="5"/>
      <c r="PKH155" s="5"/>
      <c r="PKI155" s="5"/>
      <c r="PKJ155" s="5"/>
      <c r="PKK155" s="5"/>
      <c r="PKL155" s="5"/>
      <c r="PKM155" s="5"/>
      <c r="PKN155" s="5"/>
      <c r="PKO155" s="5"/>
      <c r="PKP155" s="5"/>
      <c r="PKQ155" s="5"/>
      <c r="PKR155" s="5"/>
      <c r="PKS155" s="5"/>
      <c r="PKT155" s="5"/>
      <c r="PKU155" s="5"/>
      <c r="PKV155" s="5"/>
      <c r="PKW155" s="5"/>
      <c r="PKX155" s="5"/>
      <c r="PKY155" s="5"/>
      <c r="PKZ155" s="5"/>
      <c r="PLA155" s="5"/>
      <c r="PLB155" s="5"/>
      <c r="PLC155" s="5"/>
      <c r="PLD155" s="5"/>
      <c r="PLE155" s="5"/>
      <c r="PLF155" s="5"/>
      <c r="PLG155" s="5"/>
      <c r="PLH155" s="5"/>
      <c r="PLI155" s="5"/>
      <c r="PLJ155" s="5"/>
      <c r="PLK155" s="5"/>
      <c r="PLL155" s="5"/>
      <c r="PLM155" s="5"/>
      <c r="PLN155" s="5"/>
      <c r="PLO155" s="5"/>
      <c r="PLP155" s="5"/>
      <c r="PLQ155" s="5"/>
      <c r="PLR155" s="5"/>
      <c r="PLS155" s="5"/>
      <c r="PLT155" s="5"/>
      <c r="PLU155" s="5"/>
      <c r="PLV155" s="5"/>
      <c r="PLW155" s="5"/>
      <c r="PLX155" s="5"/>
      <c r="PLY155" s="5"/>
      <c r="PLZ155" s="5"/>
      <c r="PMA155" s="5"/>
      <c r="PMB155" s="5"/>
      <c r="PMC155" s="5"/>
      <c r="PMD155" s="5"/>
      <c r="PME155" s="5"/>
      <c r="PMF155" s="5"/>
      <c r="PMG155" s="5"/>
      <c r="PMH155" s="5"/>
      <c r="PMI155" s="5"/>
      <c r="PMJ155" s="5"/>
      <c r="PMK155" s="5"/>
      <c r="PML155" s="5"/>
      <c r="PMM155" s="5"/>
      <c r="PMN155" s="5"/>
      <c r="PMO155" s="5"/>
      <c r="PMP155" s="5"/>
      <c r="PMQ155" s="5"/>
      <c r="PMR155" s="5"/>
      <c r="PMS155" s="5"/>
      <c r="PMT155" s="5"/>
      <c r="PMU155" s="5"/>
      <c r="PMV155" s="5"/>
      <c r="PMW155" s="5"/>
      <c r="PMX155" s="5"/>
      <c r="PMY155" s="5"/>
      <c r="PMZ155" s="5"/>
      <c r="PNA155" s="5"/>
      <c r="PNB155" s="5"/>
      <c r="PNC155" s="5"/>
      <c r="PND155" s="5"/>
      <c r="PNE155" s="5"/>
      <c r="PNF155" s="5"/>
      <c r="PNG155" s="5"/>
      <c r="PNH155" s="5"/>
      <c r="PNI155" s="5"/>
      <c r="PNJ155" s="5"/>
      <c r="PNK155" s="5"/>
      <c r="PNL155" s="5"/>
      <c r="PNM155" s="5"/>
      <c r="PNN155" s="5"/>
      <c r="PNO155" s="5"/>
      <c r="PNP155" s="5"/>
      <c r="PNQ155" s="5"/>
      <c r="PNR155" s="5"/>
      <c r="PNS155" s="5"/>
      <c r="PNT155" s="5"/>
      <c r="PNU155" s="5"/>
      <c r="PNV155" s="5"/>
      <c r="PNW155" s="5"/>
      <c r="PNX155" s="5"/>
      <c r="PNY155" s="5"/>
      <c r="PNZ155" s="5"/>
      <c r="POA155" s="5"/>
      <c r="POB155" s="5"/>
      <c r="POC155" s="5"/>
      <c r="POD155" s="5"/>
      <c r="POE155" s="5"/>
      <c r="POF155" s="5"/>
      <c r="POG155" s="5"/>
      <c r="POH155" s="5"/>
      <c r="POI155" s="5"/>
      <c r="POJ155" s="5"/>
      <c r="POK155" s="5"/>
      <c r="POL155" s="5"/>
      <c r="POM155" s="5"/>
      <c r="PON155" s="5"/>
      <c r="POO155" s="5"/>
      <c r="POP155" s="5"/>
      <c r="POQ155" s="5"/>
      <c r="POR155" s="5"/>
      <c r="POS155" s="5"/>
      <c r="POT155" s="5"/>
      <c r="POU155" s="5"/>
      <c r="POV155" s="5"/>
      <c r="POW155" s="5"/>
      <c r="POX155" s="5"/>
      <c r="POY155" s="5"/>
      <c r="POZ155" s="5"/>
      <c r="PPA155" s="5"/>
      <c r="PPB155" s="5"/>
      <c r="PPC155" s="5"/>
      <c r="PPD155" s="5"/>
      <c r="PPE155" s="5"/>
      <c r="PPF155" s="5"/>
      <c r="PPG155" s="5"/>
      <c r="PPH155" s="5"/>
      <c r="PPI155" s="5"/>
      <c r="PPJ155" s="5"/>
      <c r="PPK155" s="5"/>
      <c r="PPL155" s="5"/>
      <c r="PPM155" s="5"/>
      <c r="PPN155" s="5"/>
      <c r="PPO155" s="5"/>
      <c r="PPP155" s="5"/>
      <c r="PPQ155" s="5"/>
      <c r="PPR155" s="5"/>
      <c r="PPS155" s="5"/>
      <c r="PPT155" s="5"/>
      <c r="PPU155" s="5"/>
      <c r="PPV155" s="5"/>
      <c r="PPW155" s="5"/>
      <c r="PPX155" s="5"/>
      <c r="PPY155" s="5"/>
      <c r="PPZ155" s="5"/>
      <c r="PQA155" s="5"/>
      <c r="PQB155" s="5"/>
      <c r="PQC155" s="5"/>
      <c r="PQD155" s="5"/>
      <c r="PQE155" s="5"/>
      <c r="PQF155" s="5"/>
      <c r="PQG155" s="5"/>
      <c r="PQH155" s="5"/>
      <c r="PQI155" s="5"/>
      <c r="PQJ155" s="5"/>
      <c r="PQK155" s="5"/>
      <c r="PQL155" s="5"/>
      <c r="PQM155" s="5"/>
      <c r="PQN155" s="5"/>
      <c r="PQO155" s="5"/>
      <c r="PQP155" s="5"/>
      <c r="PQQ155" s="5"/>
      <c r="PQR155" s="5"/>
      <c r="PQS155" s="5"/>
      <c r="PQT155" s="5"/>
      <c r="PQU155" s="5"/>
      <c r="PQV155" s="5"/>
      <c r="PQW155" s="5"/>
      <c r="PQX155" s="5"/>
      <c r="PQY155" s="5"/>
      <c r="PQZ155" s="5"/>
      <c r="PRA155" s="5"/>
      <c r="PRB155" s="5"/>
      <c r="PRC155" s="5"/>
      <c r="PRD155" s="5"/>
      <c r="PRE155" s="5"/>
      <c r="PRF155" s="5"/>
      <c r="PRG155" s="5"/>
      <c r="PRH155" s="5"/>
      <c r="PRI155" s="5"/>
      <c r="PRJ155" s="5"/>
      <c r="PRK155" s="5"/>
      <c r="PRL155" s="5"/>
      <c r="PRM155" s="5"/>
      <c r="PRN155" s="5"/>
      <c r="PRO155" s="5"/>
      <c r="PRP155" s="5"/>
      <c r="PRQ155" s="5"/>
      <c r="PRR155" s="5"/>
      <c r="PRS155" s="5"/>
      <c r="PRT155" s="5"/>
      <c r="PRU155" s="5"/>
      <c r="PRV155" s="5"/>
      <c r="PRW155" s="5"/>
      <c r="PRX155" s="5"/>
      <c r="PRY155" s="5"/>
      <c r="PRZ155" s="5"/>
      <c r="PSA155" s="5"/>
      <c r="PSB155" s="5"/>
      <c r="PSC155" s="5"/>
      <c r="PSD155" s="5"/>
      <c r="PSE155" s="5"/>
      <c r="PSF155" s="5"/>
      <c r="PSG155" s="5"/>
      <c r="PSH155" s="5"/>
      <c r="PSI155" s="5"/>
      <c r="PSJ155" s="5"/>
      <c r="PSK155" s="5"/>
      <c r="PSL155" s="5"/>
      <c r="PSM155" s="5"/>
      <c r="PSN155" s="5"/>
      <c r="PSO155" s="5"/>
      <c r="PSP155" s="5"/>
      <c r="PSQ155" s="5"/>
      <c r="PSR155" s="5"/>
      <c r="PSS155" s="5"/>
      <c r="PST155" s="5"/>
      <c r="PSU155" s="5"/>
      <c r="PSV155" s="5"/>
      <c r="PSW155" s="5"/>
      <c r="PSX155" s="5"/>
      <c r="PSY155" s="5"/>
      <c r="PSZ155" s="5"/>
      <c r="PTA155" s="5"/>
      <c r="PTB155" s="5"/>
      <c r="PTC155" s="5"/>
      <c r="PTD155" s="5"/>
      <c r="PTE155" s="5"/>
      <c r="PTF155" s="5"/>
      <c r="PTG155" s="5"/>
      <c r="PTH155" s="5"/>
      <c r="PTI155" s="5"/>
      <c r="PTJ155" s="5"/>
      <c r="PTK155" s="5"/>
      <c r="PTL155" s="5"/>
      <c r="PTM155" s="5"/>
      <c r="PTN155" s="5"/>
      <c r="PTO155" s="5"/>
      <c r="PTP155" s="5"/>
      <c r="PTQ155" s="5"/>
      <c r="PTR155" s="5"/>
      <c r="PTS155" s="5"/>
      <c r="PTT155" s="5"/>
      <c r="PTU155" s="5"/>
      <c r="PTV155" s="5"/>
      <c r="PTW155" s="5"/>
      <c r="PTX155" s="5"/>
      <c r="PTY155" s="5"/>
      <c r="PTZ155" s="5"/>
      <c r="PUA155" s="5"/>
      <c r="PUB155" s="5"/>
      <c r="PUC155" s="5"/>
      <c r="PUD155" s="5"/>
      <c r="PUE155" s="5"/>
      <c r="PUF155" s="5"/>
      <c r="PUG155" s="5"/>
      <c r="PUH155" s="5"/>
      <c r="PUI155" s="5"/>
      <c r="PUJ155" s="5"/>
      <c r="PUK155" s="5"/>
      <c r="PUL155" s="5"/>
      <c r="PUM155" s="5"/>
      <c r="PUN155" s="5"/>
      <c r="PUO155" s="5"/>
      <c r="PUP155" s="5"/>
      <c r="PUQ155" s="5"/>
      <c r="PUR155" s="5"/>
      <c r="PUS155" s="5"/>
      <c r="PUT155" s="5"/>
      <c r="PUU155" s="5"/>
      <c r="PUV155" s="5"/>
      <c r="PUW155" s="5"/>
      <c r="PUX155" s="5"/>
      <c r="PUY155" s="5"/>
      <c r="PUZ155" s="5"/>
      <c r="PVA155" s="5"/>
      <c r="PVB155" s="5"/>
      <c r="PVC155" s="5"/>
      <c r="PVD155" s="5"/>
      <c r="PVE155" s="5"/>
      <c r="PVF155" s="5"/>
      <c r="PVG155" s="5"/>
      <c r="PVH155" s="5"/>
      <c r="PVI155" s="5"/>
      <c r="PVJ155" s="5"/>
      <c r="PVK155" s="5"/>
      <c r="PVL155" s="5"/>
      <c r="PVM155" s="5"/>
      <c r="PVN155" s="5"/>
      <c r="PVO155" s="5"/>
      <c r="PVP155" s="5"/>
      <c r="PVQ155" s="5"/>
      <c r="PVR155" s="5"/>
      <c r="PVS155" s="5"/>
      <c r="PVT155" s="5"/>
      <c r="PVU155" s="5"/>
      <c r="PVV155" s="5"/>
      <c r="PVW155" s="5"/>
      <c r="PVX155" s="5"/>
      <c r="PVY155" s="5"/>
      <c r="PVZ155" s="5"/>
      <c r="PWA155" s="5"/>
      <c r="PWB155" s="5"/>
      <c r="PWC155" s="5"/>
      <c r="PWD155" s="5"/>
      <c r="PWE155" s="5"/>
      <c r="PWF155" s="5"/>
      <c r="PWG155" s="5"/>
      <c r="PWH155" s="5"/>
      <c r="PWI155" s="5"/>
      <c r="PWJ155" s="5"/>
      <c r="PWK155" s="5"/>
      <c r="PWL155" s="5"/>
      <c r="PWM155" s="5"/>
      <c r="PWN155" s="5"/>
      <c r="PWO155" s="5"/>
      <c r="PWP155" s="5"/>
      <c r="PWQ155" s="5"/>
      <c r="PWR155" s="5"/>
      <c r="PWS155" s="5"/>
      <c r="PWT155" s="5"/>
      <c r="PWU155" s="5"/>
      <c r="PWV155" s="5"/>
      <c r="PWW155" s="5"/>
      <c r="PWX155" s="5"/>
      <c r="PWY155" s="5"/>
      <c r="PWZ155" s="5"/>
      <c r="PXA155" s="5"/>
      <c r="PXB155" s="5"/>
      <c r="PXC155" s="5"/>
      <c r="PXD155" s="5"/>
      <c r="PXE155" s="5"/>
      <c r="PXF155" s="5"/>
      <c r="PXG155" s="5"/>
      <c r="PXH155" s="5"/>
      <c r="PXI155" s="5"/>
      <c r="PXJ155" s="5"/>
      <c r="PXK155" s="5"/>
      <c r="PXL155" s="5"/>
      <c r="PXM155" s="5"/>
      <c r="PXN155" s="5"/>
      <c r="PXO155" s="5"/>
      <c r="PXP155" s="5"/>
      <c r="PXQ155" s="5"/>
      <c r="PXR155" s="5"/>
      <c r="PXS155" s="5"/>
      <c r="PXT155" s="5"/>
      <c r="PXU155" s="5"/>
      <c r="PXV155" s="5"/>
      <c r="PXW155" s="5"/>
      <c r="PXX155" s="5"/>
      <c r="PXY155" s="5"/>
      <c r="PXZ155" s="5"/>
      <c r="PYA155" s="5"/>
      <c r="PYB155" s="5"/>
      <c r="PYC155" s="5"/>
      <c r="PYD155" s="5"/>
      <c r="PYE155" s="5"/>
      <c r="PYF155" s="5"/>
      <c r="PYG155" s="5"/>
      <c r="PYH155" s="5"/>
      <c r="PYI155" s="5"/>
      <c r="PYJ155" s="5"/>
      <c r="PYK155" s="5"/>
      <c r="PYL155" s="5"/>
      <c r="PYM155" s="5"/>
      <c r="PYN155" s="5"/>
      <c r="PYO155" s="5"/>
      <c r="PYP155" s="5"/>
      <c r="PYQ155" s="5"/>
      <c r="PYR155" s="5"/>
      <c r="PYS155" s="5"/>
      <c r="PYT155" s="5"/>
      <c r="PYU155" s="5"/>
      <c r="PYV155" s="5"/>
      <c r="PYW155" s="5"/>
      <c r="PYX155" s="5"/>
      <c r="PYY155" s="5"/>
      <c r="PYZ155" s="5"/>
      <c r="PZA155" s="5"/>
      <c r="PZB155" s="5"/>
      <c r="PZC155" s="5"/>
      <c r="PZD155" s="5"/>
      <c r="PZE155" s="5"/>
      <c r="PZF155" s="5"/>
      <c r="PZG155" s="5"/>
      <c r="PZH155" s="5"/>
      <c r="PZI155" s="5"/>
      <c r="PZJ155" s="5"/>
      <c r="PZK155" s="5"/>
      <c r="PZL155" s="5"/>
      <c r="PZM155" s="5"/>
      <c r="PZN155" s="5"/>
      <c r="PZO155" s="5"/>
      <c r="PZP155" s="5"/>
      <c r="PZQ155" s="5"/>
      <c r="PZR155" s="5"/>
      <c r="PZS155" s="5"/>
      <c r="PZT155" s="5"/>
      <c r="PZU155" s="5"/>
      <c r="PZV155" s="5"/>
      <c r="PZW155" s="5"/>
      <c r="PZX155" s="5"/>
      <c r="PZY155" s="5"/>
      <c r="PZZ155" s="5"/>
      <c r="QAA155" s="5"/>
      <c r="QAB155" s="5"/>
      <c r="QAC155" s="5"/>
      <c r="QAD155" s="5"/>
      <c r="QAE155" s="5"/>
      <c r="QAF155" s="5"/>
      <c r="QAG155" s="5"/>
      <c r="QAH155" s="5"/>
      <c r="QAI155" s="5"/>
      <c r="QAJ155" s="5"/>
      <c r="QAK155" s="5"/>
      <c r="QAL155" s="5"/>
      <c r="QAM155" s="5"/>
      <c r="QAN155" s="5"/>
      <c r="QAO155" s="5"/>
      <c r="QAP155" s="5"/>
      <c r="QAQ155" s="5"/>
      <c r="QAR155" s="5"/>
      <c r="QAS155" s="5"/>
      <c r="QAT155" s="5"/>
      <c r="QAU155" s="5"/>
      <c r="QAV155" s="5"/>
      <c r="QAW155" s="5"/>
      <c r="QAX155" s="5"/>
      <c r="QAY155" s="5"/>
      <c r="QAZ155" s="5"/>
      <c r="QBA155" s="5"/>
      <c r="QBB155" s="5"/>
      <c r="QBC155" s="5"/>
      <c r="QBD155" s="5"/>
      <c r="QBE155" s="5"/>
      <c r="QBF155" s="5"/>
      <c r="QBG155" s="5"/>
      <c r="QBH155" s="5"/>
      <c r="QBI155" s="5"/>
      <c r="QBJ155" s="5"/>
      <c r="QBK155" s="5"/>
      <c r="QBL155" s="5"/>
      <c r="QBM155" s="5"/>
      <c r="QBN155" s="5"/>
      <c r="QBO155" s="5"/>
      <c r="QBP155" s="5"/>
      <c r="QBQ155" s="5"/>
      <c r="QBR155" s="5"/>
      <c r="QBS155" s="5"/>
      <c r="QBT155" s="5"/>
      <c r="QBU155" s="5"/>
      <c r="QBV155" s="5"/>
      <c r="QBW155" s="5"/>
      <c r="QBX155" s="5"/>
      <c r="QBY155" s="5"/>
      <c r="QBZ155" s="5"/>
      <c r="QCA155" s="5"/>
      <c r="QCB155" s="5"/>
      <c r="QCC155" s="5"/>
      <c r="QCD155" s="5"/>
      <c r="QCE155" s="5"/>
      <c r="QCF155" s="5"/>
      <c r="QCG155" s="5"/>
      <c r="QCH155" s="5"/>
      <c r="QCI155" s="5"/>
      <c r="QCJ155" s="5"/>
      <c r="QCK155" s="5"/>
      <c r="QCL155" s="5"/>
      <c r="QCM155" s="5"/>
      <c r="QCN155" s="5"/>
      <c r="QCO155" s="5"/>
      <c r="QCP155" s="5"/>
      <c r="QCQ155" s="5"/>
      <c r="QCR155" s="5"/>
      <c r="QCS155" s="5"/>
      <c r="QCT155" s="5"/>
      <c r="QCU155" s="5"/>
      <c r="QCV155" s="5"/>
      <c r="QCW155" s="5"/>
      <c r="QCX155" s="5"/>
      <c r="QCY155" s="5"/>
      <c r="QCZ155" s="5"/>
      <c r="QDA155" s="5"/>
      <c r="QDB155" s="5"/>
      <c r="QDC155" s="5"/>
      <c r="QDD155" s="5"/>
      <c r="QDE155" s="5"/>
      <c r="QDF155" s="5"/>
      <c r="QDG155" s="5"/>
      <c r="QDH155" s="5"/>
      <c r="QDI155" s="5"/>
      <c r="QDJ155" s="5"/>
      <c r="QDK155" s="5"/>
      <c r="QDL155" s="5"/>
      <c r="QDM155" s="5"/>
      <c r="QDN155" s="5"/>
      <c r="QDO155" s="5"/>
      <c r="QDP155" s="5"/>
      <c r="QDQ155" s="5"/>
      <c r="QDR155" s="5"/>
      <c r="QDS155" s="5"/>
      <c r="QDT155" s="5"/>
      <c r="QDU155" s="5"/>
      <c r="QDV155" s="5"/>
      <c r="QDW155" s="5"/>
      <c r="QDX155" s="5"/>
      <c r="QDY155" s="5"/>
      <c r="QDZ155" s="5"/>
      <c r="QEA155" s="5"/>
      <c r="QEB155" s="5"/>
      <c r="QEC155" s="5"/>
      <c r="QED155" s="5"/>
      <c r="QEE155" s="5"/>
      <c r="QEF155" s="5"/>
      <c r="QEG155" s="5"/>
      <c r="QEH155" s="5"/>
      <c r="QEI155" s="5"/>
      <c r="QEJ155" s="5"/>
      <c r="QEK155" s="5"/>
      <c r="QEL155" s="5"/>
      <c r="QEM155" s="5"/>
      <c r="QEN155" s="5"/>
      <c r="QEO155" s="5"/>
      <c r="QEP155" s="5"/>
      <c r="QEQ155" s="5"/>
      <c r="QER155" s="5"/>
      <c r="QES155" s="5"/>
      <c r="QET155" s="5"/>
      <c r="QEU155" s="5"/>
      <c r="QEV155" s="5"/>
      <c r="QEW155" s="5"/>
      <c r="QEX155" s="5"/>
      <c r="QEY155" s="5"/>
      <c r="QEZ155" s="5"/>
      <c r="QFA155" s="5"/>
      <c r="QFB155" s="5"/>
      <c r="QFC155" s="5"/>
      <c r="QFD155" s="5"/>
      <c r="QFE155" s="5"/>
      <c r="QFF155" s="5"/>
      <c r="QFG155" s="5"/>
      <c r="QFH155" s="5"/>
      <c r="QFI155" s="5"/>
      <c r="QFJ155" s="5"/>
      <c r="QFK155" s="5"/>
      <c r="QFL155" s="5"/>
      <c r="QFM155" s="5"/>
      <c r="QFN155" s="5"/>
      <c r="QFO155" s="5"/>
      <c r="QFP155" s="5"/>
      <c r="QFQ155" s="5"/>
      <c r="QFR155" s="5"/>
      <c r="QFS155" s="5"/>
      <c r="QFT155" s="5"/>
      <c r="QFU155" s="5"/>
      <c r="QFV155" s="5"/>
      <c r="QFW155" s="5"/>
      <c r="QFX155" s="5"/>
      <c r="QFY155" s="5"/>
      <c r="QFZ155" s="5"/>
      <c r="QGA155" s="5"/>
      <c r="QGB155" s="5"/>
      <c r="QGC155" s="5"/>
      <c r="QGD155" s="5"/>
      <c r="QGE155" s="5"/>
      <c r="QGF155" s="5"/>
      <c r="QGG155" s="5"/>
      <c r="QGH155" s="5"/>
      <c r="QGI155" s="5"/>
      <c r="QGJ155" s="5"/>
      <c r="QGK155" s="5"/>
      <c r="QGL155" s="5"/>
      <c r="QGM155" s="5"/>
      <c r="QGN155" s="5"/>
      <c r="QGO155" s="5"/>
      <c r="QGP155" s="5"/>
      <c r="QGQ155" s="5"/>
      <c r="QGR155" s="5"/>
      <c r="QGS155" s="5"/>
      <c r="QGT155" s="5"/>
      <c r="QGU155" s="5"/>
      <c r="QGV155" s="5"/>
      <c r="QGW155" s="5"/>
      <c r="QGX155" s="5"/>
      <c r="QGY155" s="5"/>
      <c r="QGZ155" s="5"/>
      <c r="QHA155" s="5"/>
      <c r="QHB155" s="5"/>
      <c r="QHC155" s="5"/>
      <c r="QHD155" s="5"/>
      <c r="QHE155" s="5"/>
      <c r="QHF155" s="5"/>
      <c r="QHG155" s="5"/>
      <c r="QHH155" s="5"/>
      <c r="QHI155" s="5"/>
      <c r="QHJ155" s="5"/>
      <c r="QHK155" s="5"/>
      <c r="QHL155" s="5"/>
      <c r="QHM155" s="5"/>
      <c r="QHN155" s="5"/>
      <c r="QHO155" s="5"/>
      <c r="QHP155" s="5"/>
      <c r="QHQ155" s="5"/>
      <c r="QHR155" s="5"/>
      <c r="QHS155" s="5"/>
      <c r="QHT155" s="5"/>
      <c r="QHU155" s="5"/>
      <c r="QHV155" s="5"/>
      <c r="QHW155" s="5"/>
      <c r="QHX155" s="5"/>
      <c r="QHY155" s="5"/>
      <c r="QHZ155" s="5"/>
      <c r="QIA155" s="5"/>
      <c r="QIB155" s="5"/>
      <c r="QIC155" s="5"/>
      <c r="QID155" s="5"/>
      <c r="QIE155" s="5"/>
      <c r="QIF155" s="5"/>
      <c r="QIG155" s="5"/>
      <c r="QIH155" s="5"/>
      <c r="QII155" s="5"/>
      <c r="QIJ155" s="5"/>
      <c r="QIK155" s="5"/>
      <c r="QIL155" s="5"/>
      <c r="QIM155" s="5"/>
      <c r="QIN155" s="5"/>
      <c r="QIO155" s="5"/>
      <c r="QIP155" s="5"/>
      <c r="QIQ155" s="5"/>
      <c r="QIR155" s="5"/>
      <c r="QIS155" s="5"/>
      <c r="QIT155" s="5"/>
      <c r="QIU155" s="5"/>
      <c r="QIV155" s="5"/>
      <c r="QIW155" s="5"/>
      <c r="QIX155" s="5"/>
      <c r="QIY155" s="5"/>
      <c r="QIZ155" s="5"/>
      <c r="QJA155" s="5"/>
      <c r="QJB155" s="5"/>
      <c r="QJC155" s="5"/>
      <c r="QJD155" s="5"/>
      <c r="QJE155" s="5"/>
      <c r="QJF155" s="5"/>
      <c r="QJG155" s="5"/>
      <c r="QJH155" s="5"/>
      <c r="QJI155" s="5"/>
      <c r="QJJ155" s="5"/>
      <c r="QJK155" s="5"/>
      <c r="QJL155" s="5"/>
      <c r="QJM155" s="5"/>
      <c r="QJN155" s="5"/>
      <c r="QJO155" s="5"/>
      <c r="QJP155" s="5"/>
      <c r="QJQ155" s="5"/>
      <c r="QJR155" s="5"/>
      <c r="QJS155" s="5"/>
      <c r="QJT155" s="5"/>
      <c r="QJU155" s="5"/>
      <c r="QJV155" s="5"/>
      <c r="QJW155" s="5"/>
      <c r="QJX155" s="5"/>
      <c r="QJY155" s="5"/>
      <c r="QJZ155" s="5"/>
      <c r="QKA155" s="5"/>
      <c r="QKB155" s="5"/>
      <c r="QKC155" s="5"/>
      <c r="QKD155" s="5"/>
      <c r="QKE155" s="5"/>
      <c r="QKF155" s="5"/>
      <c r="QKG155" s="5"/>
      <c r="QKH155" s="5"/>
      <c r="QKI155" s="5"/>
      <c r="QKJ155" s="5"/>
      <c r="QKK155" s="5"/>
      <c r="QKL155" s="5"/>
      <c r="QKM155" s="5"/>
      <c r="QKN155" s="5"/>
      <c r="QKO155" s="5"/>
      <c r="QKP155" s="5"/>
      <c r="QKQ155" s="5"/>
      <c r="QKR155" s="5"/>
      <c r="QKS155" s="5"/>
      <c r="QKT155" s="5"/>
      <c r="QKU155" s="5"/>
      <c r="QKV155" s="5"/>
      <c r="QKW155" s="5"/>
      <c r="QKX155" s="5"/>
      <c r="QKY155" s="5"/>
      <c r="QKZ155" s="5"/>
      <c r="QLA155" s="5"/>
      <c r="QLB155" s="5"/>
      <c r="QLC155" s="5"/>
      <c r="QLD155" s="5"/>
      <c r="QLE155" s="5"/>
      <c r="QLF155" s="5"/>
      <c r="QLG155" s="5"/>
      <c r="QLH155" s="5"/>
      <c r="QLI155" s="5"/>
      <c r="QLJ155" s="5"/>
      <c r="QLK155" s="5"/>
      <c r="QLL155" s="5"/>
      <c r="QLM155" s="5"/>
      <c r="QLN155" s="5"/>
      <c r="QLO155" s="5"/>
      <c r="QLP155" s="5"/>
      <c r="QLQ155" s="5"/>
      <c r="QLR155" s="5"/>
      <c r="QLS155" s="5"/>
      <c r="QLT155" s="5"/>
      <c r="QLU155" s="5"/>
      <c r="QLV155" s="5"/>
      <c r="QLW155" s="5"/>
      <c r="QLX155" s="5"/>
      <c r="QLY155" s="5"/>
      <c r="QLZ155" s="5"/>
      <c r="QMA155" s="5"/>
      <c r="QMB155" s="5"/>
      <c r="QMC155" s="5"/>
      <c r="QMD155" s="5"/>
      <c r="QME155" s="5"/>
      <c r="QMF155" s="5"/>
      <c r="QMG155" s="5"/>
      <c r="QMH155" s="5"/>
      <c r="QMI155" s="5"/>
      <c r="QMJ155" s="5"/>
      <c r="QMK155" s="5"/>
      <c r="QML155" s="5"/>
      <c r="QMM155" s="5"/>
      <c r="QMN155" s="5"/>
      <c r="QMO155" s="5"/>
      <c r="QMP155" s="5"/>
      <c r="QMQ155" s="5"/>
      <c r="QMR155" s="5"/>
      <c r="QMS155" s="5"/>
      <c r="QMT155" s="5"/>
      <c r="QMU155" s="5"/>
      <c r="QMV155" s="5"/>
      <c r="QMW155" s="5"/>
      <c r="QMX155" s="5"/>
      <c r="QMY155" s="5"/>
      <c r="QMZ155" s="5"/>
      <c r="QNA155" s="5"/>
      <c r="QNB155" s="5"/>
      <c r="QNC155" s="5"/>
      <c r="QND155" s="5"/>
      <c r="QNE155" s="5"/>
      <c r="QNF155" s="5"/>
      <c r="QNG155" s="5"/>
      <c r="QNH155" s="5"/>
      <c r="QNI155" s="5"/>
      <c r="QNJ155" s="5"/>
      <c r="QNK155" s="5"/>
      <c r="QNL155" s="5"/>
      <c r="QNM155" s="5"/>
      <c r="QNN155" s="5"/>
      <c r="QNO155" s="5"/>
      <c r="QNP155" s="5"/>
      <c r="QNQ155" s="5"/>
      <c r="QNR155" s="5"/>
      <c r="QNS155" s="5"/>
      <c r="QNT155" s="5"/>
      <c r="QNU155" s="5"/>
      <c r="QNV155" s="5"/>
      <c r="QNW155" s="5"/>
      <c r="QNX155" s="5"/>
      <c r="QNY155" s="5"/>
      <c r="QNZ155" s="5"/>
      <c r="QOA155" s="5"/>
      <c r="QOB155" s="5"/>
      <c r="QOC155" s="5"/>
      <c r="QOD155" s="5"/>
      <c r="QOE155" s="5"/>
      <c r="QOF155" s="5"/>
      <c r="QOG155" s="5"/>
      <c r="QOH155" s="5"/>
      <c r="QOI155" s="5"/>
      <c r="QOJ155" s="5"/>
      <c r="QOK155" s="5"/>
      <c r="QOL155" s="5"/>
      <c r="QOM155" s="5"/>
      <c r="QON155" s="5"/>
      <c r="QOO155" s="5"/>
      <c r="QOP155" s="5"/>
      <c r="QOQ155" s="5"/>
      <c r="QOR155" s="5"/>
      <c r="QOS155" s="5"/>
      <c r="QOT155" s="5"/>
      <c r="QOU155" s="5"/>
      <c r="QOV155" s="5"/>
      <c r="QOW155" s="5"/>
      <c r="QOX155" s="5"/>
      <c r="QOY155" s="5"/>
      <c r="QOZ155" s="5"/>
      <c r="QPA155" s="5"/>
      <c r="QPB155" s="5"/>
      <c r="QPC155" s="5"/>
      <c r="QPD155" s="5"/>
      <c r="QPE155" s="5"/>
      <c r="QPF155" s="5"/>
      <c r="QPG155" s="5"/>
      <c r="QPH155" s="5"/>
      <c r="QPI155" s="5"/>
      <c r="QPJ155" s="5"/>
      <c r="QPK155" s="5"/>
      <c r="QPL155" s="5"/>
      <c r="QPM155" s="5"/>
      <c r="QPN155" s="5"/>
      <c r="QPO155" s="5"/>
      <c r="QPP155" s="5"/>
      <c r="QPQ155" s="5"/>
      <c r="QPR155" s="5"/>
      <c r="QPS155" s="5"/>
      <c r="QPT155" s="5"/>
      <c r="QPU155" s="5"/>
      <c r="QPV155" s="5"/>
      <c r="QPW155" s="5"/>
      <c r="QPX155" s="5"/>
      <c r="QPY155" s="5"/>
      <c r="QPZ155" s="5"/>
      <c r="QQA155" s="5"/>
      <c r="QQB155" s="5"/>
      <c r="QQC155" s="5"/>
      <c r="QQD155" s="5"/>
      <c r="QQE155" s="5"/>
      <c r="QQF155" s="5"/>
      <c r="QQG155" s="5"/>
      <c r="QQH155" s="5"/>
      <c r="QQI155" s="5"/>
      <c r="QQJ155" s="5"/>
      <c r="QQK155" s="5"/>
      <c r="QQL155" s="5"/>
      <c r="QQM155" s="5"/>
      <c r="QQN155" s="5"/>
      <c r="QQO155" s="5"/>
      <c r="QQP155" s="5"/>
      <c r="QQQ155" s="5"/>
      <c r="QQR155" s="5"/>
      <c r="QQS155" s="5"/>
      <c r="QQT155" s="5"/>
      <c r="QQU155" s="5"/>
      <c r="QQV155" s="5"/>
      <c r="QQW155" s="5"/>
      <c r="QQX155" s="5"/>
      <c r="QQY155" s="5"/>
      <c r="QQZ155" s="5"/>
      <c r="QRA155" s="5"/>
      <c r="QRB155" s="5"/>
      <c r="QRC155" s="5"/>
      <c r="QRD155" s="5"/>
      <c r="QRE155" s="5"/>
      <c r="QRF155" s="5"/>
      <c r="QRG155" s="5"/>
      <c r="QRH155" s="5"/>
      <c r="QRI155" s="5"/>
      <c r="QRJ155" s="5"/>
      <c r="QRK155" s="5"/>
      <c r="QRL155" s="5"/>
      <c r="QRM155" s="5"/>
      <c r="QRN155" s="5"/>
      <c r="QRO155" s="5"/>
      <c r="QRP155" s="5"/>
      <c r="QRQ155" s="5"/>
      <c r="QRR155" s="5"/>
      <c r="QRS155" s="5"/>
      <c r="QRT155" s="5"/>
      <c r="QRU155" s="5"/>
      <c r="QRV155" s="5"/>
      <c r="QRW155" s="5"/>
      <c r="QRX155" s="5"/>
      <c r="QRY155" s="5"/>
      <c r="QRZ155" s="5"/>
      <c r="QSA155" s="5"/>
      <c r="QSB155" s="5"/>
      <c r="QSC155" s="5"/>
      <c r="QSD155" s="5"/>
      <c r="QSE155" s="5"/>
      <c r="QSF155" s="5"/>
      <c r="QSG155" s="5"/>
      <c r="QSH155" s="5"/>
      <c r="QSI155" s="5"/>
      <c r="QSJ155" s="5"/>
      <c r="QSK155" s="5"/>
      <c r="QSL155" s="5"/>
      <c r="QSM155" s="5"/>
      <c r="QSN155" s="5"/>
      <c r="QSO155" s="5"/>
      <c r="QSP155" s="5"/>
      <c r="QSQ155" s="5"/>
      <c r="QSR155" s="5"/>
      <c r="QSS155" s="5"/>
      <c r="QST155" s="5"/>
      <c r="QSU155" s="5"/>
      <c r="QSV155" s="5"/>
      <c r="QSW155" s="5"/>
      <c r="QSX155" s="5"/>
      <c r="QSY155" s="5"/>
      <c r="QSZ155" s="5"/>
      <c r="QTA155" s="5"/>
      <c r="QTB155" s="5"/>
      <c r="QTC155" s="5"/>
      <c r="QTD155" s="5"/>
      <c r="QTE155" s="5"/>
      <c r="QTF155" s="5"/>
      <c r="QTG155" s="5"/>
      <c r="QTH155" s="5"/>
      <c r="QTI155" s="5"/>
      <c r="QTJ155" s="5"/>
      <c r="QTK155" s="5"/>
      <c r="QTL155" s="5"/>
      <c r="QTM155" s="5"/>
      <c r="QTN155" s="5"/>
      <c r="QTO155" s="5"/>
      <c r="QTP155" s="5"/>
      <c r="QTQ155" s="5"/>
      <c r="QTR155" s="5"/>
      <c r="QTS155" s="5"/>
      <c r="QTT155" s="5"/>
      <c r="QTU155" s="5"/>
      <c r="QTV155" s="5"/>
      <c r="QTW155" s="5"/>
      <c r="QTX155" s="5"/>
      <c r="QTY155" s="5"/>
      <c r="QTZ155" s="5"/>
      <c r="QUA155" s="5"/>
      <c r="QUB155" s="5"/>
      <c r="QUC155" s="5"/>
      <c r="QUD155" s="5"/>
      <c r="QUE155" s="5"/>
      <c r="QUF155" s="5"/>
      <c r="QUG155" s="5"/>
      <c r="QUH155" s="5"/>
      <c r="QUI155" s="5"/>
      <c r="QUJ155" s="5"/>
      <c r="QUK155" s="5"/>
      <c r="QUL155" s="5"/>
      <c r="QUM155" s="5"/>
      <c r="QUN155" s="5"/>
      <c r="QUO155" s="5"/>
      <c r="QUP155" s="5"/>
      <c r="QUQ155" s="5"/>
      <c r="QUR155" s="5"/>
      <c r="QUS155" s="5"/>
      <c r="QUT155" s="5"/>
      <c r="QUU155" s="5"/>
      <c r="QUV155" s="5"/>
      <c r="QUW155" s="5"/>
      <c r="QUX155" s="5"/>
      <c r="QUY155" s="5"/>
      <c r="QUZ155" s="5"/>
      <c r="QVA155" s="5"/>
      <c r="QVB155" s="5"/>
      <c r="QVC155" s="5"/>
      <c r="QVD155" s="5"/>
      <c r="QVE155" s="5"/>
      <c r="QVF155" s="5"/>
      <c r="QVG155" s="5"/>
      <c r="QVH155" s="5"/>
      <c r="QVI155" s="5"/>
      <c r="QVJ155" s="5"/>
      <c r="QVK155" s="5"/>
      <c r="QVL155" s="5"/>
      <c r="QVM155" s="5"/>
      <c r="QVN155" s="5"/>
      <c r="QVO155" s="5"/>
      <c r="QVP155" s="5"/>
      <c r="QVQ155" s="5"/>
      <c r="QVR155" s="5"/>
      <c r="QVS155" s="5"/>
      <c r="QVT155" s="5"/>
      <c r="QVU155" s="5"/>
      <c r="QVV155" s="5"/>
      <c r="QVW155" s="5"/>
      <c r="QVX155" s="5"/>
      <c r="QVY155" s="5"/>
      <c r="QVZ155" s="5"/>
      <c r="QWA155" s="5"/>
      <c r="QWB155" s="5"/>
      <c r="QWC155" s="5"/>
      <c r="QWD155" s="5"/>
      <c r="QWE155" s="5"/>
      <c r="QWF155" s="5"/>
      <c r="QWG155" s="5"/>
      <c r="QWH155" s="5"/>
      <c r="QWI155" s="5"/>
      <c r="QWJ155" s="5"/>
      <c r="QWK155" s="5"/>
      <c r="QWL155" s="5"/>
      <c r="QWM155" s="5"/>
      <c r="QWN155" s="5"/>
      <c r="QWO155" s="5"/>
      <c r="QWP155" s="5"/>
      <c r="QWQ155" s="5"/>
      <c r="QWR155" s="5"/>
      <c r="QWS155" s="5"/>
      <c r="QWT155" s="5"/>
      <c r="QWU155" s="5"/>
      <c r="QWV155" s="5"/>
      <c r="QWW155" s="5"/>
      <c r="QWX155" s="5"/>
      <c r="QWY155" s="5"/>
      <c r="QWZ155" s="5"/>
      <c r="QXA155" s="5"/>
      <c r="QXB155" s="5"/>
      <c r="QXC155" s="5"/>
      <c r="QXD155" s="5"/>
      <c r="QXE155" s="5"/>
      <c r="QXF155" s="5"/>
      <c r="QXG155" s="5"/>
      <c r="QXH155" s="5"/>
      <c r="QXI155" s="5"/>
      <c r="QXJ155" s="5"/>
      <c r="QXK155" s="5"/>
      <c r="QXL155" s="5"/>
      <c r="QXM155" s="5"/>
      <c r="QXN155" s="5"/>
      <c r="QXO155" s="5"/>
      <c r="QXP155" s="5"/>
      <c r="QXQ155" s="5"/>
      <c r="QXR155" s="5"/>
      <c r="QXS155" s="5"/>
      <c r="QXT155" s="5"/>
      <c r="QXU155" s="5"/>
      <c r="QXV155" s="5"/>
      <c r="QXW155" s="5"/>
      <c r="QXX155" s="5"/>
      <c r="QXY155" s="5"/>
      <c r="QXZ155" s="5"/>
      <c r="QYA155" s="5"/>
      <c r="QYB155" s="5"/>
      <c r="QYC155" s="5"/>
      <c r="QYD155" s="5"/>
      <c r="QYE155" s="5"/>
      <c r="QYF155" s="5"/>
      <c r="QYG155" s="5"/>
      <c r="QYH155" s="5"/>
      <c r="QYI155" s="5"/>
      <c r="QYJ155" s="5"/>
      <c r="QYK155" s="5"/>
      <c r="QYL155" s="5"/>
      <c r="QYM155" s="5"/>
      <c r="QYN155" s="5"/>
      <c r="QYO155" s="5"/>
      <c r="QYP155" s="5"/>
      <c r="QYQ155" s="5"/>
      <c r="QYR155" s="5"/>
      <c r="QYS155" s="5"/>
      <c r="QYT155" s="5"/>
      <c r="QYU155" s="5"/>
      <c r="QYV155" s="5"/>
      <c r="QYW155" s="5"/>
      <c r="QYX155" s="5"/>
      <c r="QYY155" s="5"/>
      <c r="QYZ155" s="5"/>
      <c r="QZA155" s="5"/>
      <c r="QZB155" s="5"/>
      <c r="QZC155" s="5"/>
      <c r="QZD155" s="5"/>
      <c r="QZE155" s="5"/>
      <c r="QZF155" s="5"/>
      <c r="QZG155" s="5"/>
      <c r="QZH155" s="5"/>
      <c r="QZI155" s="5"/>
      <c r="QZJ155" s="5"/>
      <c r="QZK155" s="5"/>
      <c r="QZL155" s="5"/>
      <c r="QZM155" s="5"/>
      <c r="QZN155" s="5"/>
      <c r="QZO155" s="5"/>
      <c r="QZP155" s="5"/>
      <c r="QZQ155" s="5"/>
      <c r="QZR155" s="5"/>
      <c r="QZS155" s="5"/>
      <c r="QZT155" s="5"/>
      <c r="QZU155" s="5"/>
      <c r="QZV155" s="5"/>
      <c r="QZW155" s="5"/>
      <c r="QZX155" s="5"/>
      <c r="QZY155" s="5"/>
      <c r="QZZ155" s="5"/>
      <c r="RAA155" s="5"/>
      <c r="RAB155" s="5"/>
      <c r="RAC155" s="5"/>
      <c r="RAD155" s="5"/>
      <c r="RAE155" s="5"/>
      <c r="RAF155" s="5"/>
      <c r="RAG155" s="5"/>
      <c r="RAH155" s="5"/>
      <c r="RAI155" s="5"/>
      <c r="RAJ155" s="5"/>
      <c r="RAK155" s="5"/>
      <c r="RAL155" s="5"/>
      <c r="RAM155" s="5"/>
      <c r="RAN155" s="5"/>
      <c r="RAO155" s="5"/>
      <c r="RAP155" s="5"/>
      <c r="RAQ155" s="5"/>
      <c r="RAR155" s="5"/>
      <c r="RAS155" s="5"/>
      <c r="RAT155" s="5"/>
      <c r="RAU155" s="5"/>
      <c r="RAV155" s="5"/>
      <c r="RAW155" s="5"/>
      <c r="RAX155" s="5"/>
      <c r="RAY155" s="5"/>
      <c r="RAZ155" s="5"/>
      <c r="RBA155" s="5"/>
      <c r="RBB155" s="5"/>
      <c r="RBC155" s="5"/>
      <c r="RBD155" s="5"/>
      <c r="RBE155" s="5"/>
      <c r="RBF155" s="5"/>
      <c r="RBG155" s="5"/>
      <c r="RBH155" s="5"/>
      <c r="RBI155" s="5"/>
      <c r="RBJ155" s="5"/>
      <c r="RBK155" s="5"/>
      <c r="RBL155" s="5"/>
      <c r="RBM155" s="5"/>
      <c r="RBN155" s="5"/>
      <c r="RBO155" s="5"/>
      <c r="RBP155" s="5"/>
      <c r="RBQ155" s="5"/>
      <c r="RBR155" s="5"/>
      <c r="RBS155" s="5"/>
      <c r="RBT155" s="5"/>
      <c r="RBU155" s="5"/>
      <c r="RBV155" s="5"/>
      <c r="RBW155" s="5"/>
      <c r="RBX155" s="5"/>
      <c r="RBY155" s="5"/>
      <c r="RBZ155" s="5"/>
      <c r="RCA155" s="5"/>
      <c r="RCB155" s="5"/>
      <c r="RCC155" s="5"/>
      <c r="RCD155" s="5"/>
      <c r="RCE155" s="5"/>
      <c r="RCF155" s="5"/>
      <c r="RCG155" s="5"/>
      <c r="RCH155" s="5"/>
      <c r="RCI155" s="5"/>
      <c r="RCJ155" s="5"/>
      <c r="RCK155" s="5"/>
      <c r="RCL155" s="5"/>
      <c r="RCM155" s="5"/>
      <c r="RCN155" s="5"/>
      <c r="RCO155" s="5"/>
      <c r="RCP155" s="5"/>
      <c r="RCQ155" s="5"/>
      <c r="RCR155" s="5"/>
      <c r="RCS155" s="5"/>
      <c r="RCT155" s="5"/>
      <c r="RCU155" s="5"/>
      <c r="RCV155" s="5"/>
      <c r="RCW155" s="5"/>
      <c r="RCX155" s="5"/>
      <c r="RCY155" s="5"/>
      <c r="RCZ155" s="5"/>
      <c r="RDA155" s="5"/>
      <c r="RDB155" s="5"/>
      <c r="RDC155" s="5"/>
      <c r="RDD155" s="5"/>
      <c r="RDE155" s="5"/>
      <c r="RDF155" s="5"/>
      <c r="RDG155" s="5"/>
      <c r="RDH155" s="5"/>
      <c r="RDI155" s="5"/>
      <c r="RDJ155" s="5"/>
      <c r="RDK155" s="5"/>
      <c r="RDL155" s="5"/>
      <c r="RDM155" s="5"/>
      <c r="RDN155" s="5"/>
      <c r="RDO155" s="5"/>
      <c r="RDP155" s="5"/>
      <c r="RDQ155" s="5"/>
      <c r="RDR155" s="5"/>
      <c r="RDS155" s="5"/>
      <c r="RDT155" s="5"/>
      <c r="RDU155" s="5"/>
      <c r="RDV155" s="5"/>
      <c r="RDW155" s="5"/>
      <c r="RDX155" s="5"/>
      <c r="RDY155" s="5"/>
      <c r="RDZ155" s="5"/>
      <c r="REA155" s="5"/>
      <c r="REB155" s="5"/>
      <c r="REC155" s="5"/>
      <c r="RED155" s="5"/>
      <c r="REE155" s="5"/>
      <c r="REF155" s="5"/>
      <c r="REG155" s="5"/>
      <c r="REH155" s="5"/>
      <c r="REI155" s="5"/>
      <c r="REJ155" s="5"/>
      <c r="REK155" s="5"/>
      <c r="REL155" s="5"/>
      <c r="REM155" s="5"/>
      <c r="REN155" s="5"/>
      <c r="REO155" s="5"/>
      <c r="REP155" s="5"/>
      <c r="REQ155" s="5"/>
      <c r="RER155" s="5"/>
      <c r="RES155" s="5"/>
      <c r="RET155" s="5"/>
      <c r="REU155" s="5"/>
      <c r="REV155" s="5"/>
      <c r="REW155" s="5"/>
      <c r="REX155" s="5"/>
      <c r="REY155" s="5"/>
      <c r="REZ155" s="5"/>
      <c r="RFA155" s="5"/>
      <c r="RFB155" s="5"/>
      <c r="RFC155" s="5"/>
      <c r="RFD155" s="5"/>
      <c r="RFE155" s="5"/>
      <c r="RFF155" s="5"/>
      <c r="RFG155" s="5"/>
      <c r="RFH155" s="5"/>
      <c r="RFI155" s="5"/>
      <c r="RFJ155" s="5"/>
      <c r="RFK155" s="5"/>
      <c r="RFL155" s="5"/>
      <c r="RFM155" s="5"/>
      <c r="RFN155" s="5"/>
      <c r="RFO155" s="5"/>
      <c r="RFP155" s="5"/>
      <c r="RFQ155" s="5"/>
      <c r="RFR155" s="5"/>
      <c r="RFS155" s="5"/>
      <c r="RFT155" s="5"/>
      <c r="RFU155" s="5"/>
      <c r="RFV155" s="5"/>
      <c r="RFW155" s="5"/>
      <c r="RFX155" s="5"/>
      <c r="RFY155" s="5"/>
      <c r="RFZ155" s="5"/>
      <c r="RGA155" s="5"/>
      <c r="RGB155" s="5"/>
      <c r="RGC155" s="5"/>
      <c r="RGD155" s="5"/>
      <c r="RGE155" s="5"/>
      <c r="RGF155" s="5"/>
      <c r="RGG155" s="5"/>
      <c r="RGH155" s="5"/>
      <c r="RGI155" s="5"/>
      <c r="RGJ155" s="5"/>
      <c r="RGK155" s="5"/>
      <c r="RGL155" s="5"/>
      <c r="RGM155" s="5"/>
      <c r="RGN155" s="5"/>
      <c r="RGO155" s="5"/>
      <c r="RGP155" s="5"/>
      <c r="RGQ155" s="5"/>
      <c r="RGR155" s="5"/>
      <c r="RGS155" s="5"/>
      <c r="RGT155" s="5"/>
      <c r="RGU155" s="5"/>
      <c r="RGV155" s="5"/>
      <c r="RGW155" s="5"/>
      <c r="RGX155" s="5"/>
      <c r="RGY155" s="5"/>
      <c r="RGZ155" s="5"/>
      <c r="RHA155" s="5"/>
      <c r="RHB155" s="5"/>
      <c r="RHC155" s="5"/>
      <c r="RHD155" s="5"/>
      <c r="RHE155" s="5"/>
      <c r="RHF155" s="5"/>
      <c r="RHG155" s="5"/>
      <c r="RHH155" s="5"/>
      <c r="RHI155" s="5"/>
      <c r="RHJ155" s="5"/>
      <c r="RHK155" s="5"/>
      <c r="RHL155" s="5"/>
      <c r="RHM155" s="5"/>
      <c r="RHN155" s="5"/>
      <c r="RHO155" s="5"/>
      <c r="RHP155" s="5"/>
      <c r="RHQ155" s="5"/>
      <c r="RHR155" s="5"/>
      <c r="RHS155" s="5"/>
      <c r="RHT155" s="5"/>
      <c r="RHU155" s="5"/>
      <c r="RHV155" s="5"/>
      <c r="RHW155" s="5"/>
      <c r="RHX155" s="5"/>
      <c r="RHY155" s="5"/>
      <c r="RHZ155" s="5"/>
      <c r="RIA155" s="5"/>
      <c r="RIB155" s="5"/>
      <c r="RIC155" s="5"/>
      <c r="RID155" s="5"/>
      <c r="RIE155" s="5"/>
      <c r="RIF155" s="5"/>
      <c r="RIG155" s="5"/>
      <c r="RIH155" s="5"/>
      <c r="RII155" s="5"/>
      <c r="RIJ155" s="5"/>
      <c r="RIK155" s="5"/>
      <c r="RIL155" s="5"/>
      <c r="RIM155" s="5"/>
      <c r="RIN155" s="5"/>
      <c r="RIO155" s="5"/>
      <c r="RIP155" s="5"/>
      <c r="RIQ155" s="5"/>
      <c r="RIR155" s="5"/>
      <c r="RIS155" s="5"/>
      <c r="RIT155" s="5"/>
      <c r="RIU155" s="5"/>
      <c r="RIV155" s="5"/>
      <c r="RIW155" s="5"/>
      <c r="RIX155" s="5"/>
      <c r="RIY155" s="5"/>
      <c r="RIZ155" s="5"/>
      <c r="RJA155" s="5"/>
      <c r="RJB155" s="5"/>
      <c r="RJC155" s="5"/>
      <c r="RJD155" s="5"/>
      <c r="RJE155" s="5"/>
      <c r="RJF155" s="5"/>
      <c r="RJG155" s="5"/>
      <c r="RJH155" s="5"/>
      <c r="RJI155" s="5"/>
      <c r="RJJ155" s="5"/>
      <c r="RJK155" s="5"/>
      <c r="RJL155" s="5"/>
      <c r="RJM155" s="5"/>
      <c r="RJN155" s="5"/>
      <c r="RJO155" s="5"/>
      <c r="RJP155" s="5"/>
      <c r="RJQ155" s="5"/>
      <c r="RJR155" s="5"/>
      <c r="RJS155" s="5"/>
      <c r="RJT155" s="5"/>
      <c r="RJU155" s="5"/>
      <c r="RJV155" s="5"/>
      <c r="RJW155" s="5"/>
      <c r="RJX155" s="5"/>
      <c r="RJY155" s="5"/>
      <c r="RJZ155" s="5"/>
      <c r="RKA155" s="5"/>
      <c r="RKB155" s="5"/>
      <c r="RKC155" s="5"/>
      <c r="RKD155" s="5"/>
      <c r="RKE155" s="5"/>
      <c r="RKF155" s="5"/>
      <c r="RKG155" s="5"/>
      <c r="RKH155" s="5"/>
      <c r="RKI155" s="5"/>
      <c r="RKJ155" s="5"/>
      <c r="RKK155" s="5"/>
      <c r="RKL155" s="5"/>
      <c r="RKM155" s="5"/>
      <c r="RKN155" s="5"/>
      <c r="RKO155" s="5"/>
      <c r="RKP155" s="5"/>
      <c r="RKQ155" s="5"/>
      <c r="RKR155" s="5"/>
      <c r="RKS155" s="5"/>
      <c r="RKT155" s="5"/>
      <c r="RKU155" s="5"/>
      <c r="RKV155" s="5"/>
      <c r="RKW155" s="5"/>
      <c r="RKX155" s="5"/>
      <c r="RKY155" s="5"/>
      <c r="RKZ155" s="5"/>
      <c r="RLA155" s="5"/>
      <c r="RLB155" s="5"/>
      <c r="RLC155" s="5"/>
      <c r="RLD155" s="5"/>
      <c r="RLE155" s="5"/>
      <c r="RLF155" s="5"/>
      <c r="RLG155" s="5"/>
      <c r="RLH155" s="5"/>
      <c r="RLI155" s="5"/>
      <c r="RLJ155" s="5"/>
      <c r="RLK155" s="5"/>
      <c r="RLL155" s="5"/>
      <c r="RLM155" s="5"/>
      <c r="RLN155" s="5"/>
      <c r="RLO155" s="5"/>
      <c r="RLP155" s="5"/>
      <c r="RLQ155" s="5"/>
      <c r="RLR155" s="5"/>
      <c r="RLS155" s="5"/>
      <c r="RLT155" s="5"/>
      <c r="RLU155" s="5"/>
      <c r="RLV155" s="5"/>
      <c r="RLW155" s="5"/>
      <c r="RLX155" s="5"/>
      <c r="RLY155" s="5"/>
      <c r="RLZ155" s="5"/>
      <c r="RMA155" s="5"/>
      <c r="RMB155" s="5"/>
      <c r="RMC155" s="5"/>
      <c r="RMD155" s="5"/>
      <c r="RME155" s="5"/>
      <c r="RMF155" s="5"/>
      <c r="RMG155" s="5"/>
      <c r="RMH155" s="5"/>
      <c r="RMI155" s="5"/>
      <c r="RMJ155" s="5"/>
      <c r="RMK155" s="5"/>
      <c r="RML155" s="5"/>
      <c r="RMM155" s="5"/>
      <c r="RMN155" s="5"/>
      <c r="RMO155" s="5"/>
      <c r="RMP155" s="5"/>
      <c r="RMQ155" s="5"/>
      <c r="RMR155" s="5"/>
      <c r="RMS155" s="5"/>
      <c r="RMT155" s="5"/>
      <c r="RMU155" s="5"/>
      <c r="RMV155" s="5"/>
      <c r="RMW155" s="5"/>
      <c r="RMX155" s="5"/>
      <c r="RMY155" s="5"/>
      <c r="RMZ155" s="5"/>
      <c r="RNA155" s="5"/>
      <c r="RNB155" s="5"/>
      <c r="RNC155" s="5"/>
      <c r="RND155" s="5"/>
      <c r="RNE155" s="5"/>
      <c r="RNF155" s="5"/>
      <c r="RNG155" s="5"/>
      <c r="RNH155" s="5"/>
      <c r="RNI155" s="5"/>
      <c r="RNJ155" s="5"/>
      <c r="RNK155" s="5"/>
      <c r="RNL155" s="5"/>
      <c r="RNM155" s="5"/>
      <c r="RNN155" s="5"/>
      <c r="RNO155" s="5"/>
      <c r="RNP155" s="5"/>
      <c r="RNQ155" s="5"/>
      <c r="RNR155" s="5"/>
      <c r="RNS155" s="5"/>
      <c r="RNT155" s="5"/>
      <c r="RNU155" s="5"/>
      <c r="RNV155" s="5"/>
      <c r="RNW155" s="5"/>
      <c r="RNX155" s="5"/>
      <c r="RNY155" s="5"/>
      <c r="RNZ155" s="5"/>
      <c r="ROA155" s="5"/>
      <c r="ROB155" s="5"/>
      <c r="ROC155" s="5"/>
      <c r="ROD155" s="5"/>
      <c r="ROE155" s="5"/>
      <c r="ROF155" s="5"/>
      <c r="ROG155" s="5"/>
      <c r="ROH155" s="5"/>
      <c r="ROI155" s="5"/>
      <c r="ROJ155" s="5"/>
      <c r="ROK155" s="5"/>
      <c r="ROL155" s="5"/>
      <c r="ROM155" s="5"/>
      <c r="RON155" s="5"/>
      <c r="ROO155" s="5"/>
      <c r="ROP155" s="5"/>
      <c r="ROQ155" s="5"/>
      <c r="ROR155" s="5"/>
      <c r="ROS155" s="5"/>
      <c r="ROT155" s="5"/>
      <c r="ROU155" s="5"/>
      <c r="ROV155" s="5"/>
      <c r="ROW155" s="5"/>
      <c r="ROX155" s="5"/>
      <c r="ROY155" s="5"/>
      <c r="ROZ155" s="5"/>
      <c r="RPA155" s="5"/>
      <c r="RPB155" s="5"/>
      <c r="RPC155" s="5"/>
      <c r="RPD155" s="5"/>
      <c r="RPE155" s="5"/>
      <c r="RPF155" s="5"/>
      <c r="RPG155" s="5"/>
      <c r="RPH155" s="5"/>
      <c r="RPI155" s="5"/>
      <c r="RPJ155" s="5"/>
      <c r="RPK155" s="5"/>
      <c r="RPL155" s="5"/>
      <c r="RPM155" s="5"/>
      <c r="RPN155" s="5"/>
      <c r="RPO155" s="5"/>
      <c r="RPP155" s="5"/>
      <c r="RPQ155" s="5"/>
      <c r="RPR155" s="5"/>
      <c r="RPS155" s="5"/>
      <c r="RPT155" s="5"/>
      <c r="RPU155" s="5"/>
      <c r="RPV155" s="5"/>
      <c r="RPW155" s="5"/>
      <c r="RPX155" s="5"/>
      <c r="RPY155" s="5"/>
      <c r="RPZ155" s="5"/>
      <c r="RQA155" s="5"/>
      <c r="RQB155" s="5"/>
      <c r="RQC155" s="5"/>
      <c r="RQD155" s="5"/>
      <c r="RQE155" s="5"/>
      <c r="RQF155" s="5"/>
      <c r="RQG155" s="5"/>
      <c r="RQH155" s="5"/>
      <c r="RQI155" s="5"/>
      <c r="RQJ155" s="5"/>
      <c r="RQK155" s="5"/>
      <c r="RQL155" s="5"/>
      <c r="RQM155" s="5"/>
      <c r="RQN155" s="5"/>
      <c r="RQO155" s="5"/>
      <c r="RQP155" s="5"/>
      <c r="RQQ155" s="5"/>
      <c r="RQR155" s="5"/>
      <c r="RQS155" s="5"/>
      <c r="RQT155" s="5"/>
      <c r="RQU155" s="5"/>
      <c r="RQV155" s="5"/>
      <c r="RQW155" s="5"/>
      <c r="RQX155" s="5"/>
      <c r="RQY155" s="5"/>
      <c r="RQZ155" s="5"/>
      <c r="RRA155" s="5"/>
      <c r="RRB155" s="5"/>
      <c r="RRC155" s="5"/>
      <c r="RRD155" s="5"/>
      <c r="RRE155" s="5"/>
      <c r="RRF155" s="5"/>
      <c r="RRG155" s="5"/>
      <c r="RRH155" s="5"/>
      <c r="RRI155" s="5"/>
      <c r="RRJ155" s="5"/>
      <c r="RRK155" s="5"/>
      <c r="RRL155" s="5"/>
      <c r="RRM155" s="5"/>
      <c r="RRN155" s="5"/>
      <c r="RRO155" s="5"/>
      <c r="RRP155" s="5"/>
      <c r="RRQ155" s="5"/>
      <c r="RRR155" s="5"/>
      <c r="RRS155" s="5"/>
      <c r="RRT155" s="5"/>
      <c r="RRU155" s="5"/>
      <c r="RRV155" s="5"/>
      <c r="RRW155" s="5"/>
      <c r="RRX155" s="5"/>
      <c r="RRY155" s="5"/>
      <c r="RRZ155" s="5"/>
      <c r="RSA155" s="5"/>
      <c r="RSB155" s="5"/>
      <c r="RSC155" s="5"/>
      <c r="RSD155" s="5"/>
      <c r="RSE155" s="5"/>
      <c r="RSF155" s="5"/>
      <c r="RSG155" s="5"/>
      <c r="RSH155" s="5"/>
      <c r="RSI155" s="5"/>
      <c r="RSJ155" s="5"/>
      <c r="RSK155" s="5"/>
      <c r="RSL155" s="5"/>
      <c r="RSM155" s="5"/>
      <c r="RSN155" s="5"/>
      <c r="RSO155" s="5"/>
      <c r="RSP155" s="5"/>
      <c r="RSQ155" s="5"/>
      <c r="RSR155" s="5"/>
      <c r="RSS155" s="5"/>
      <c r="RST155" s="5"/>
      <c r="RSU155" s="5"/>
      <c r="RSV155" s="5"/>
      <c r="RSW155" s="5"/>
      <c r="RSX155" s="5"/>
      <c r="RSY155" s="5"/>
      <c r="RSZ155" s="5"/>
      <c r="RTA155" s="5"/>
      <c r="RTB155" s="5"/>
      <c r="RTC155" s="5"/>
      <c r="RTD155" s="5"/>
      <c r="RTE155" s="5"/>
      <c r="RTF155" s="5"/>
      <c r="RTG155" s="5"/>
      <c r="RTH155" s="5"/>
      <c r="RTI155" s="5"/>
      <c r="RTJ155" s="5"/>
      <c r="RTK155" s="5"/>
      <c r="RTL155" s="5"/>
      <c r="RTM155" s="5"/>
      <c r="RTN155" s="5"/>
      <c r="RTO155" s="5"/>
      <c r="RTP155" s="5"/>
      <c r="RTQ155" s="5"/>
      <c r="RTR155" s="5"/>
      <c r="RTS155" s="5"/>
      <c r="RTT155" s="5"/>
      <c r="RTU155" s="5"/>
      <c r="RTV155" s="5"/>
      <c r="RTW155" s="5"/>
      <c r="RTX155" s="5"/>
      <c r="RTY155" s="5"/>
      <c r="RTZ155" s="5"/>
      <c r="RUA155" s="5"/>
      <c r="RUB155" s="5"/>
      <c r="RUC155" s="5"/>
      <c r="RUD155" s="5"/>
      <c r="RUE155" s="5"/>
      <c r="RUF155" s="5"/>
      <c r="RUG155" s="5"/>
      <c r="RUH155" s="5"/>
      <c r="RUI155" s="5"/>
      <c r="RUJ155" s="5"/>
      <c r="RUK155" s="5"/>
      <c r="RUL155" s="5"/>
      <c r="RUM155" s="5"/>
      <c r="RUN155" s="5"/>
      <c r="RUO155" s="5"/>
      <c r="RUP155" s="5"/>
      <c r="RUQ155" s="5"/>
      <c r="RUR155" s="5"/>
      <c r="RUS155" s="5"/>
      <c r="RUT155" s="5"/>
      <c r="RUU155" s="5"/>
      <c r="RUV155" s="5"/>
      <c r="RUW155" s="5"/>
      <c r="RUX155" s="5"/>
      <c r="RUY155" s="5"/>
      <c r="RUZ155" s="5"/>
      <c r="RVA155" s="5"/>
      <c r="RVB155" s="5"/>
      <c r="RVC155" s="5"/>
      <c r="RVD155" s="5"/>
      <c r="RVE155" s="5"/>
      <c r="RVF155" s="5"/>
      <c r="RVG155" s="5"/>
      <c r="RVH155" s="5"/>
      <c r="RVI155" s="5"/>
      <c r="RVJ155" s="5"/>
      <c r="RVK155" s="5"/>
      <c r="RVL155" s="5"/>
      <c r="RVM155" s="5"/>
      <c r="RVN155" s="5"/>
      <c r="RVO155" s="5"/>
      <c r="RVP155" s="5"/>
      <c r="RVQ155" s="5"/>
      <c r="RVR155" s="5"/>
      <c r="RVS155" s="5"/>
      <c r="RVT155" s="5"/>
      <c r="RVU155" s="5"/>
      <c r="RVV155" s="5"/>
      <c r="RVW155" s="5"/>
      <c r="RVX155" s="5"/>
      <c r="RVY155" s="5"/>
      <c r="RVZ155" s="5"/>
      <c r="RWA155" s="5"/>
      <c r="RWB155" s="5"/>
      <c r="RWC155" s="5"/>
      <c r="RWD155" s="5"/>
      <c r="RWE155" s="5"/>
      <c r="RWF155" s="5"/>
      <c r="RWG155" s="5"/>
      <c r="RWH155" s="5"/>
      <c r="RWI155" s="5"/>
      <c r="RWJ155" s="5"/>
      <c r="RWK155" s="5"/>
      <c r="RWL155" s="5"/>
      <c r="RWM155" s="5"/>
      <c r="RWN155" s="5"/>
      <c r="RWO155" s="5"/>
      <c r="RWP155" s="5"/>
      <c r="RWQ155" s="5"/>
      <c r="RWR155" s="5"/>
      <c r="RWS155" s="5"/>
      <c r="RWT155" s="5"/>
      <c r="RWU155" s="5"/>
      <c r="RWV155" s="5"/>
      <c r="RWW155" s="5"/>
      <c r="RWX155" s="5"/>
      <c r="RWY155" s="5"/>
      <c r="RWZ155" s="5"/>
      <c r="RXA155" s="5"/>
      <c r="RXB155" s="5"/>
      <c r="RXC155" s="5"/>
      <c r="RXD155" s="5"/>
      <c r="RXE155" s="5"/>
      <c r="RXF155" s="5"/>
      <c r="RXG155" s="5"/>
      <c r="RXH155" s="5"/>
      <c r="RXI155" s="5"/>
      <c r="RXJ155" s="5"/>
      <c r="RXK155" s="5"/>
      <c r="RXL155" s="5"/>
      <c r="RXM155" s="5"/>
      <c r="RXN155" s="5"/>
      <c r="RXO155" s="5"/>
      <c r="RXP155" s="5"/>
      <c r="RXQ155" s="5"/>
      <c r="RXR155" s="5"/>
      <c r="RXS155" s="5"/>
      <c r="RXT155" s="5"/>
      <c r="RXU155" s="5"/>
      <c r="RXV155" s="5"/>
      <c r="RXW155" s="5"/>
      <c r="RXX155" s="5"/>
      <c r="RXY155" s="5"/>
      <c r="RXZ155" s="5"/>
      <c r="RYA155" s="5"/>
      <c r="RYB155" s="5"/>
      <c r="RYC155" s="5"/>
      <c r="RYD155" s="5"/>
      <c r="RYE155" s="5"/>
      <c r="RYF155" s="5"/>
      <c r="RYG155" s="5"/>
      <c r="RYH155" s="5"/>
      <c r="RYI155" s="5"/>
      <c r="RYJ155" s="5"/>
      <c r="RYK155" s="5"/>
      <c r="RYL155" s="5"/>
      <c r="RYM155" s="5"/>
      <c r="RYN155" s="5"/>
      <c r="RYO155" s="5"/>
      <c r="RYP155" s="5"/>
      <c r="RYQ155" s="5"/>
      <c r="RYR155" s="5"/>
      <c r="RYS155" s="5"/>
      <c r="RYT155" s="5"/>
      <c r="RYU155" s="5"/>
      <c r="RYV155" s="5"/>
      <c r="RYW155" s="5"/>
      <c r="RYX155" s="5"/>
      <c r="RYY155" s="5"/>
      <c r="RYZ155" s="5"/>
      <c r="RZA155" s="5"/>
      <c r="RZB155" s="5"/>
      <c r="RZC155" s="5"/>
      <c r="RZD155" s="5"/>
      <c r="RZE155" s="5"/>
      <c r="RZF155" s="5"/>
      <c r="RZG155" s="5"/>
      <c r="RZH155" s="5"/>
      <c r="RZI155" s="5"/>
      <c r="RZJ155" s="5"/>
      <c r="RZK155" s="5"/>
      <c r="RZL155" s="5"/>
      <c r="RZM155" s="5"/>
      <c r="RZN155" s="5"/>
      <c r="RZO155" s="5"/>
      <c r="RZP155" s="5"/>
      <c r="RZQ155" s="5"/>
      <c r="RZR155" s="5"/>
      <c r="RZS155" s="5"/>
      <c r="RZT155" s="5"/>
      <c r="RZU155" s="5"/>
      <c r="RZV155" s="5"/>
      <c r="RZW155" s="5"/>
      <c r="RZX155" s="5"/>
      <c r="RZY155" s="5"/>
      <c r="RZZ155" s="5"/>
      <c r="SAA155" s="5"/>
      <c r="SAB155" s="5"/>
      <c r="SAC155" s="5"/>
      <c r="SAD155" s="5"/>
      <c r="SAE155" s="5"/>
      <c r="SAF155" s="5"/>
      <c r="SAG155" s="5"/>
      <c r="SAH155" s="5"/>
      <c r="SAI155" s="5"/>
      <c r="SAJ155" s="5"/>
      <c r="SAK155" s="5"/>
      <c r="SAL155" s="5"/>
      <c r="SAM155" s="5"/>
      <c r="SAN155" s="5"/>
      <c r="SAO155" s="5"/>
      <c r="SAP155" s="5"/>
      <c r="SAQ155" s="5"/>
      <c r="SAR155" s="5"/>
      <c r="SAS155" s="5"/>
      <c r="SAT155" s="5"/>
      <c r="SAU155" s="5"/>
      <c r="SAV155" s="5"/>
      <c r="SAW155" s="5"/>
      <c r="SAX155" s="5"/>
      <c r="SAY155" s="5"/>
      <c r="SAZ155" s="5"/>
      <c r="SBA155" s="5"/>
      <c r="SBB155" s="5"/>
      <c r="SBC155" s="5"/>
      <c r="SBD155" s="5"/>
      <c r="SBE155" s="5"/>
      <c r="SBF155" s="5"/>
      <c r="SBG155" s="5"/>
      <c r="SBH155" s="5"/>
      <c r="SBI155" s="5"/>
      <c r="SBJ155" s="5"/>
      <c r="SBK155" s="5"/>
      <c r="SBL155" s="5"/>
      <c r="SBM155" s="5"/>
      <c r="SBN155" s="5"/>
      <c r="SBO155" s="5"/>
      <c r="SBP155" s="5"/>
      <c r="SBQ155" s="5"/>
      <c r="SBR155" s="5"/>
      <c r="SBS155" s="5"/>
      <c r="SBT155" s="5"/>
      <c r="SBU155" s="5"/>
      <c r="SBV155" s="5"/>
      <c r="SBW155" s="5"/>
      <c r="SBX155" s="5"/>
      <c r="SBY155" s="5"/>
      <c r="SBZ155" s="5"/>
      <c r="SCA155" s="5"/>
      <c r="SCB155" s="5"/>
      <c r="SCC155" s="5"/>
      <c r="SCD155" s="5"/>
      <c r="SCE155" s="5"/>
      <c r="SCF155" s="5"/>
      <c r="SCG155" s="5"/>
      <c r="SCH155" s="5"/>
      <c r="SCI155" s="5"/>
      <c r="SCJ155" s="5"/>
      <c r="SCK155" s="5"/>
      <c r="SCL155" s="5"/>
      <c r="SCM155" s="5"/>
      <c r="SCN155" s="5"/>
      <c r="SCO155" s="5"/>
      <c r="SCP155" s="5"/>
      <c r="SCQ155" s="5"/>
      <c r="SCR155" s="5"/>
      <c r="SCS155" s="5"/>
      <c r="SCT155" s="5"/>
      <c r="SCU155" s="5"/>
      <c r="SCV155" s="5"/>
      <c r="SCW155" s="5"/>
      <c r="SCX155" s="5"/>
      <c r="SCY155" s="5"/>
      <c r="SCZ155" s="5"/>
      <c r="SDA155" s="5"/>
      <c r="SDB155" s="5"/>
      <c r="SDC155" s="5"/>
      <c r="SDD155" s="5"/>
      <c r="SDE155" s="5"/>
      <c r="SDF155" s="5"/>
      <c r="SDG155" s="5"/>
      <c r="SDH155" s="5"/>
      <c r="SDI155" s="5"/>
      <c r="SDJ155" s="5"/>
      <c r="SDK155" s="5"/>
      <c r="SDL155" s="5"/>
      <c r="SDM155" s="5"/>
      <c r="SDN155" s="5"/>
      <c r="SDO155" s="5"/>
      <c r="SDP155" s="5"/>
      <c r="SDQ155" s="5"/>
      <c r="SDR155" s="5"/>
      <c r="SDS155" s="5"/>
      <c r="SDT155" s="5"/>
      <c r="SDU155" s="5"/>
      <c r="SDV155" s="5"/>
      <c r="SDW155" s="5"/>
      <c r="SDX155" s="5"/>
      <c r="SDY155" s="5"/>
      <c r="SDZ155" s="5"/>
      <c r="SEA155" s="5"/>
      <c r="SEB155" s="5"/>
      <c r="SEC155" s="5"/>
      <c r="SED155" s="5"/>
      <c r="SEE155" s="5"/>
      <c r="SEF155" s="5"/>
      <c r="SEG155" s="5"/>
      <c r="SEH155" s="5"/>
      <c r="SEI155" s="5"/>
      <c r="SEJ155" s="5"/>
      <c r="SEK155" s="5"/>
      <c r="SEL155" s="5"/>
      <c r="SEM155" s="5"/>
      <c r="SEN155" s="5"/>
      <c r="SEO155" s="5"/>
      <c r="SEP155" s="5"/>
      <c r="SEQ155" s="5"/>
      <c r="SER155" s="5"/>
      <c r="SES155" s="5"/>
      <c r="SET155" s="5"/>
      <c r="SEU155" s="5"/>
      <c r="SEV155" s="5"/>
      <c r="SEW155" s="5"/>
      <c r="SEX155" s="5"/>
      <c r="SEY155" s="5"/>
      <c r="SEZ155" s="5"/>
      <c r="SFA155" s="5"/>
      <c r="SFB155" s="5"/>
      <c r="SFC155" s="5"/>
      <c r="SFD155" s="5"/>
      <c r="SFE155" s="5"/>
      <c r="SFF155" s="5"/>
      <c r="SFG155" s="5"/>
      <c r="SFH155" s="5"/>
      <c r="SFI155" s="5"/>
      <c r="SFJ155" s="5"/>
      <c r="SFK155" s="5"/>
      <c r="SFL155" s="5"/>
      <c r="SFM155" s="5"/>
      <c r="SFN155" s="5"/>
      <c r="SFO155" s="5"/>
      <c r="SFP155" s="5"/>
      <c r="SFQ155" s="5"/>
      <c r="SFR155" s="5"/>
      <c r="SFS155" s="5"/>
      <c r="SFT155" s="5"/>
      <c r="SFU155" s="5"/>
      <c r="SFV155" s="5"/>
      <c r="SFW155" s="5"/>
      <c r="SFX155" s="5"/>
      <c r="SFY155" s="5"/>
      <c r="SFZ155" s="5"/>
      <c r="SGA155" s="5"/>
      <c r="SGB155" s="5"/>
      <c r="SGC155" s="5"/>
      <c r="SGD155" s="5"/>
      <c r="SGE155" s="5"/>
      <c r="SGF155" s="5"/>
      <c r="SGG155" s="5"/>
      <c r="SGH155" s="5"/>
      <c r="SGI155" s="5"/>
      <c r="SGJ155" s="5"/>
      <c r="SGK155" s="5"/>
      <c r="SGL155" s="5"/>
      <c r="SGM155" s="5"/>
      <c r="SGN155" s="5"/>
      <c r="SGO155" s="5"/>
      <c r="SGP155" s="5"/>
      <c r="SGQ155" s="5"/>
      <c r="SGR155" s="5"/>
      <c r="SGS155" s="5"/>
      <c r="SGT155" s="5"/>
      <c r="SGU155" s="5"/>
      <c r="SGV155" s="5"/>
      <c r="SGW155" s="5"/>
      <c r="SGX155" s="5"/>
      <c r="SGY155" s="5"/>
      <c r="SGZ155" s="5"/>
      <c r="SHA155" s="5"/>
      <c r="SHB155" s="5"/>
      <c r="SHC155" s="5"/>
      <c r="SHD155" s="5"/>
      <c r="SHE155" s="5"/>
      <c r="SHF155" s="5"/>
      <c r="SHG155" s="5"/>
      <c r="SHH155" s="5"/>
      <c r="SHI155" s="5"/>
      <c r="SHJ155" s="5"/>
      <c r="SHK155" s="5"/>
      <c r="SHL155" s="5"/>
      <c r="SHM155" s="5"/>
      <c r="SHN155" s="5"/>
      <c r="SHO155" s="5"/>
      <c r="SHP155" s="5"/>
      <c r="SHQ155" s="5"/>
      <c r="SHR155" s="5"/>
      <c r="SHS155" s="5"/>
      <c r="SHT155" s="5"/>
      <c r="SHU155" s="5"/>
      <c r="SHV155" s="5"/>
      <c r="SHW155" s="5"/>
      <c r="SHX155" s="5"/>
      <c r="SHY155" s="5"/>
      <c r="SHZ155" s="5"/>
      <c r="SIA155" s="5"/>
      <c r="SIB155" s="5"/>
      <c r="SIC155" s="5"/>
      <c r="SID155" s="5"/>
      <c r="SIE155" s="5"/>
      <c r="SIF155" s="5"/>
      <c r="SIG155" s="5"/>
      <c r="SIH155" s="5"/>
      <c r="SII155" s="5"/>
      <c r="SIJ155" s="5"/>
      <c r="SIK155" s="5"/>
      <c r="SIL155" s="5"/>
      <c r="SIM155" s="5"/>
      <c r="SIN155" s="5"/>
      <c r="SIO155" s="5"/>
      <c r="SIP155" s="5"/>
      <c r="SIQ155" s="5"/>
      <c r="SIR155" s="5"/>
      <c r="SIS155" s="5"/>
      <c r="SIT155" s="5"/>
      <c r="SIU155" s="5"/>
      <c r="SIV155" s="5"/>
      <c r="SIW155" s="5"/>
      <c r="SIX155" s="5"/>
      <c r="SIY155" s="5"/>
      <c r="SIZ155" s="5"/>
      <c r="SJA155" s="5"/>
      <c r="SJB155" s="5"/>
      <c r="SJC155" s="5"/>
      <c r="SJD155" s="5"/>
      <c r="SJE155" s="5"/>
      <c r="SJF155" s="5"/>
      <c r="SJG155" s="5"/>
      <c r="SJH155" s="5"/>
      <c r="SJI155" s="5"/>
      <c r="SJJ155" s="5"/>
      <c r="SJK155" s="5"/>
      <c r="SJL155" s="5"/>
      <c r="SJM155" s="5"/>
      <c r="SJN155" s="5"/>
      <c r="SJO155" s="5"/>
      <c r="SJP155" s="5"/>
      <c r="SJQ155" s="5"/>
      <c r="SJR155" s="5"/>
      <c r="SJS155" s="5"/>
      <c r="SJT155" s="5"/>
      <c r="SJU155" s="5"/>
      <c r="SJV155" s="5"/>
      <c r="SJW155" s="5"/>
      <c r="SJX155" s="5"/>
      <c r="SJY155" s="5"/>
      <c r="SJZ155" s="5"/>
      <c r="SKA155" s="5"/>
      <c r="SKB155" s="5"/>
      <c r="SKC155" s="5"/>
      <c r="SKD155" s="5"/>
      <c r="SKE155" s="5"/>
      <c r="SKF155" s="5"/>
      <c r="SKG155" s="5"/>
      <c r="SKH155" s="5"/>
      <c r="SKI155" s="5"/>
      <c r="SKJ155" s="5"/>
      <c r="SKK155" s="5"/>
      <c r="SKL155" s="5"/>
      <c r="SKM155" s="5"/>
      <c r="SKN155" s="5"/>
      <c r="SKO155" s="5"/>
      <c r="SKP155" s="5"/>
      <c r="SKQ155" s="5"/>
      <c r="SKR155" s="5"/>
      <c r="SKS155" s="5"/>
      <c r="SKT155" s="5"/>
      <c r="SKU155" s="5"/>
      <c r="SKV155" s="5"/>
      <c r="SKW155" s="5"/>
      <c r="SKX155" s="5"/>
      <c r="SKY155" s="5"/>
      <c r="SKZ155" s="5"/>
      <c r="SLA155" s="5"/>
      <c r="SLB155" s="5"/>
      <c r="SLC155" s="5"/>
      <c r="SLD155" s="5"/>
      <c r="SLE155" s="5"/>
      <c r="SLF155" s="5"/>
      <c r="SLG155" s="5"/>
      <c r="SLH155" s="5"/>
      <c r="SLI155" s="5"/>
      <c r="SLJ155" s="5"/>
      <c r="SLK155" s="5"/>
      <c r="SLL155" s="5"/>
      <c r="SLM155" s="5"/>
      <c r="SLN155" s="5"/>
      <c r="SLO155" s="5"/>
      <c r="SLP155" s="5"/>
      <c r="SLQ155" s="5"/>
      <c r="SLR155" s="5"/>
      <c r="SLS155" s="5"/>
      <c r="SLT155" s="5"/>
      <c r="SLU155" s="5"/>
      <c r="SLV155" s="5"/>
      <c r="SLW155" s="5"/>
      <c r="SLX155" s="5"/>
      <c r="SLY155" s="5"/>
      <c r="SLZ155" s="5"/>
      <c r="SMA155" s="5"/>
      <c r="SMB155" s="5"/>
      <c r="SMC155" s="5"/>
      <c r="SMD155" s="5"/>
      <c r="SME155" s="5"/>
      <c r="SMF155" s="5"/>
      <c r="SMG155" s="5"/>
      <c r="SMH155" s="5"/>
      <c r="SMI155" s="5"/>
      <c r="SMJ155" s="5"/>
      <c r="SMK155" s="5"/>
      <c r="SML155" s="5"/>
      <c r="SMM155" s="5"/>
      <c r="SMN155" s="5"/>
      <c r="SMO155" s="5"/>
      <c r="SMP155" s="5"/>
      <c r="SMQ155" s="5"/>
      <c r="SMR155" s="5"/>
      <c r="SMS155" s="5"/>
      <c r="SMT155" s="5"/>
      <c r="SMU155" s="5"/>
      <c r="SMV155" s="5"/>
      <c r="SMW155" s="5"/>
      <c r="SMX155" s="5"/>
      <c r="SMY155" s="5"/>
      <c r="SMZ155" s="5"/>
      <c r="SNA155" s="5"/>
      <c r="SNB155" s="5"/>
      <c r="SNC155" s="5"/>
      <c r="SND155" s="5"/>
      <c r="SNE155" s="5"/>
      <c r="SNF155" s="5"/>
      <c r="SNG155" s="5"/>
      <c r="SNH155" s="5"/>
      <c r="SNI155" s="5"/>
      <c r="SNJ155" s="5"/>
      <c r="SNK155" s="5"/>
      <c r="SNL155" s="5"/>
      <c r="SNM155" s="5"/>
      <c r="SNN155" s="5"/>
      <c r="SNO155" s="5"/>
      <c r="SNP155" s="5"/>
      <c r="SNQ155" s="5"/>
      <c r="SNR155" s="5"/>
      <c r="SNS155" s="5"/>
      <c r="SNT155" s="5"/>
      <c r="SNU155" s="5"/>
      <c r="SNV155" s="5"/>
      <c r="SNW155" s="5"/>
      <c r="SNX155" s="5"/>
      <c r="SNY155" s="5"/>
      <c r="SNZ155" s="5"/>
      <c r="SOA155" s="5"/>
      <c r="SOB155" s="5"/>
      <c r="SOC155" s="5"/>
      <c r="SOD155" s="5"/>
      <c r="SOE155" s="5"/>
      <c r="SOF155" s="5"/>
      <c r="SOG155" s="5"/>
      <c r="SOH155" s="5"/>
      <c r="SOI155" s="5"/>
      <c r="SOJ155" s="5"/>
      <c r="SOK155" s="5"/>
      <c r="SOL155" s="5"/>
      <c r="SOM155" s="5"/>
      <c r="SON155" s="5"/>
      <c r="SOO155" s="5"/>
      <c r="SOP155" s="5"/>
      <c r="SOQ155" s="5"/>
      <c r="SOR155" s="5"/>
      <c r="SOS155" s="5"/>
      <c r="SOT155" s="5"/>
      <c r="SOU155" s="5"/>
      <c r="SOV155" s="5"/>
      <c r="SOW155" s="5"/>
      <c r="SOX155" s="5"/>
      <c r="SOY155" s="5"/>
      <c r="SOZ155" s="5"/>
      <c r="SPA155" s="5"/>
      <c r="SPB155" s="5"/>
      <c r="SPC155" s="5"/>
      <c r="SPD155" s="5"/>
      <c r="SPE155" s="5"/>
      <c r="SPF155" s="5"/>
      <c r="SPG155" s="5"/>
      <c r="SPH155" s="5"/>
      <c r="SPI155" s="5"/>
      <c r="SPJ155" s="5"/>
      <c r="SPK155" s="5"/>
      <c r="SPL155" s="5"/>
      <c r="SPM155" s="5"/>
      <c r="SPN155" s="5"/>
      <c r="SPO155" s="5"/>
      <c r="SPP155" s="5"/>
      <c r="SPQ155" s="5"/>
      <c r="SPR155" s="5"/>
      <c r="SPS155" s="5"/>
      <c r="SPT155" s="5"/>
      <c r="SPU155" s="5"/>
      <c r="SPV155" s="5"/>
      <c r="SPW155" s="5"/>
      <c r="SPX155" s="5"/>
      <c r="SPY155" s="5"/>
      <c r="SPZ155" s="5"/>
      <c r="SQA155" s="5"/>
      <c r="SQB155" s="5"/>
      <c r="SQC155" s="5"/>
      <c r="SQD155" s="5"/>
      <c r="SQE155" s="5"/>
      <c r="SQF155" s="5"/>
      <c r="SQG155" s="5"/>
      <c r="SQH155" s="5"/>
      <c r="SQI155" s="5"/>
      <c r="SQJ155" s="5"/>
      <c r="SQK155" s="5"/>
      <c r="SQL155" s="5"/>
      <c r="SQM155" s="5"/>
      <c r="SQN155" s="5"/>
      <c r="SQO155" s="5"/>
      <c r="SQP155" s="5"/>
      <c r="SQQ155" s="5"/>
      <c r="SQR155" s="5"/>
      <c r="SQS155" s="5"/>
      <c r="SQT155" s="5"/>
      <c r="SQU155" s="5"/>
      <c r="SQV155" s="5"/>
      <c r="SQW155" s="5"/>
      <c r="SQX155" s="5"/>
      <c r="SQY155" s="5"/>
      <c r="SQZ155" s="5"/>
      <c r="SRA155" s="5"/>
      <c r="SRB155" s="5"/>
      <c r="SRC155" s="5"/>
      <c r="SRD155" s="5"/>
      <c r="SRE155" s="5"/>
      <c r="SRF155" s="5"/>
      <c r="SRG155" s="5"/>
      <c r="SRH155" s="5"/>
      <c r="SRI155" s="5"/>
      <c r="SRJ155" s="5"/>
      <c r="SRK155" s="5"/>
      <c r="SRL155" s="5"/>
      <c r="SRM155" s="5"/>
      <c r="SRN155" s="5"/>
      <c r="SRO155" s="5"/>
      <c r="SRP155" s="5"/>
      <c r="SRQ155" s="5"/>
      <c r="SRR155" s="5"/>
      <c r="SRS155" s="5"/>
      <c r="SRT155" s="5"/>
      <c r="SRU155" s="5"/>
      <c r="SRV155" s="5"/>
      <c r="SRW155" s="5"/>
      <c r="SRX155" s="5"/>
      <c r="SRY155" s="5"/>
      <c r="SRZ155" s="5"/>
      <c r="SSA155" s="5"/>
      <c r="SSB155" s="5"/>
      <c r="SSC155" s="5"/>
      <c r="SSD155" s="5"/>
      <c r="SSE155" s="5"/>
      <c r="SSF155" s="5"/>
      <c r="SSG155" s="5"/>
      <c r="SSH155" s="5"/>
      <c r="SSI155" s="5"/>
      <c r="SSJ155" s="5"/>
      <c r="SSK155" s="5"/>
      <c r="SSL155" s="5"/>
      <c r="SSM155" s="5"/>
      <c r="SSN155" s="5"/>
      <c r="SSO155" s="5"/>
      <c r="SSP155" s="5"/>
      <c r="SSQ155" s="5"/>
      <c r="SSR155" s="5"/>
      <c r="SSS155" s="5"/>
      <c r="SST155" s="5"/>
      <c r="SSU155" s="5"/>
      <c r="SSV155" s="5"/>
      <c r="SSW155" s="5"/>
      <c r="SSX155" s="5"/>
      <c r="SSY155" s="5"/>
      <c r="SSZ155" s="5"/>
      <c r="STA155" s="5"/>
      <c r="STB155" s="5"/>
      <c r="STC155" s="5"/>
      <c r="STD155" s="5"/>
      <c r="STE155" s="5"/>
      <c r="STF155" s="5"/>
      <c r="STG155" s="5"/>
      <c r="STH155" s="5"/>
      <c r="STI155" s="5"/>
      <c r="STJ155" s="5"/>
      <c r="STK155" s="5"/>
      <c r="STL155" s="5"/>
      <c r="STM155" s="5"/>
      <c r="STN155" s="5"/>
      <c r="STO155" s="5"/>
      <c r="STP155" s="5"/>
      <c r="STQ155" s="5"/>
      <c r="STR155" s="5"/>
      <c r="STS155" s="5"/>
      <c r="STT155" s="5"/>
      <c r="STU155" s="5"/>
      <c r="STV155" s="5"/>
      <c r="STW155" s="5"/>
      <c r="STX155" s="5"/>
      <c r="STY155" s="5"/>
      <c r="STZ155" s="5"/>
      <c r="SUA155" s="5"/>
      <c r="SUB155" s="5"/>
      <c r="SUC155" s="5"/>
      <c r="SUD155" s="5"/>
      <c r="SUE155" s="5"/>
      <c r="SUF155" s="5"/>
      <c r="SUG155" s="5"/>
      <c r="SUH155" s="5"/>
      <c r="SUI155" s="5"/>
      <c r="SUJ155" s="5"/>
      <c r="SUK155" s="5"/>
      <c r="SUL155" s="5"/>
      <c r="SUM155" s="5"/>
      <c r="SUN155" s="5"/>
      <c r="SUO155" s="5"/>
      <c r="SUP155" s="5"/>
      <c r="SUQ155" s="5"/>
      <c r="SUR155" s="5"/>
      <c r="SUS155" s="5"/>
      <c r="SUT155" s="5"/>
      <c r="SUU155" s="5"/>
      <c r="SUV155" s="5"/>
      <c r="SUW155" s="5"/>
      <c r="SUX155" s="5"/>
      <c r="SUY155" s="5"/>
      <c r="SUZ155" s="5"/>
      <c r="SVA155" s="5"/>
      <c r="SVB155" s="5"/>
      <c r="SVC155" s="5"/>
      <c r="SVD155" s="5"/>
      <c r="SVE155" s="5"/>
      <c r="SVF155" s="5"/>
      <c r="SVG155" s="5"/>
      <c r="SVH155" s="5"/>
      <c r="SVI155" s="5"/>
      <c r="SVJ155" s="5"/>
      <c r="SVK155" s="5"/>
      <c r="SVL155" s="5"/>
      <c r="SVM155" s="5"/>
      <c r="SVN155" s="5"/>
      <c r="SVO155" s="5"/>
      <c r="SVP155" s="5"/>
      <c r="SVQ155" s="5"/>
      <c r="SVR155" s="5"/>
      <c r="SVS155" s="5"/>
      <c r="SVT155" s="5"/>
      <c r="SVU155" s="5"/>
      <c r="SVV155" s="5"/>
      <c r="SVW155" s="5"/>
      <c r="SVX155" s="5"/>
      <c r="SVY155" s="5"/>
      <c r="SVZ155" s="5"/>
      <c r="SWA155" s="5"/>
      <c r="SWB155" s="5"/>
      <c r="SWC155" s="5"/>
      <c r="SWD155" s="5"/>
      <c r="SWE155" s="5"/>
      <c r="SWF155" s="5"/>
      <c r="SWG155" s="5"/>
      <c r="SWH155" s="5"/>
      <c r="SWI155" s="5"/>
      <c r="SWJ155" s="5"/>
      <c r="SWK155" s="5"/>
      <c r="SWL155" s="5"/>
      <c r="SWM155" s="5"/>
      <c r="SWN155" s="5"/>
      <c r="SWO155" s="5"/>
      <c r="SWP155" s="5"/>
      <c r="SWQ155" s="5"/>
      <c r="SWR155" s="5"/>
      <c r="SWS155" s="5"/>
      <c r="SWT155" s="5"/>
      <c r="SWU155" s="5"/>
      <c r="SWV155" s="5"/>
      <c r="SWW155" s="5"/>
      <c r="SWX155" s="5"/>
      <c r="SWY155" s="5"/>
      <c r="SWZ155" s="5"/>
      <c r="SXA155" s="5"/>
      <c r="SXB155" s="5"/>
      <c r="SXC155" s="5"/>
      <c r="SXD155" s="5"/>
      <c r="SXE155" s="5"/>
      <c r="SXF155" s="5"/>
      <c r="SXG155" s="5"/>
      <c r="SXH155" s="5"/>
      <c r="SXI155" s="5"/>
      <c r="SXJ155" s="5"/>
      <c r="SXK155" s="5"/>
      <c r="SXL155" s="5"/>
      <c r="SXM155" s="5"/>
      <c r="SXN155" s="5"/>
      <c r="SXO155" s="5"/>
      <c r="SXP155" s="5"/>
      <c r="SXQ155" s="5"/>
      <c r="SXR155" s="5"/>
      <c r="SXS155" s="5"/>
      <c r="SXT155" s="5"/>
      <c r="SXU155" s="5"/>
      <c r="SXV155" s="5"/>
      <c r="SXW155" s="5"/>
      <c r="SXX155" s="5"/>
      <c r="SXY155" s="5"/>
      <c r="SXZ155" s="5"/>
      <c r="SYA155" s="5"/>
      <c r="SYB155" s="5"/>
      <c r="SYC155" s="5"/>
      <c r="SYD155" s="5"/>
      <c r="SYE155" s="5"/>
      <c r="SYF155" s="5"/>
      <c r="SYG155" s="5"/>
      <c r="SYH155" s="5"/>
      <c r="SYI155" s="5"/>
      <c r="SYJ155" s="5"/>
      <c r="SYK155" s="5"/>
      <c r="SYL155" s="5"/>
      <c r="SYM155" s="5"/>
      <c r="SYN155" s="5"/>
      <c r="SYO155" s="5"/>
      <c r="SYP155" s="5"/>
      <c r="SYQ155" s="5"/>
      <c r="SYR155" s="5"/>
      <c r="SYS155" s="5"/>
      <c r="SYT155" s="5"/>
      <c r="SYU155" s="5"/>
      <c r="SYV155" s="5"/>
      <c r="SYW155" s="5"/>
      <c r="SYX155" s="5"/>
      <c r="SYY155" s="5"/>
      <c r="SYZ155" s="5"/>
      <c r="SZA155" s="5"/>
      <c r="SZB155" s="5"/>
      <c r="SZC155" s="5"/>
      <c r="SZD155" s="5"/>
      <c r="SZE155" s="5"/>
      <c r="SZF155" s="5"/>
      <c r="SZG155" s="5"/>
      <c r="SZH155" s="5"/>
      <c r="SZI155" s="5"/>
      <c r="SZJ155" s="5"/>
      <c r="SZK155" s="5"/>
      <c r="SZL155" s="5"/>
      <c r="SZM155" s="5"/>
      <c r="SZN155" s="5"/>
      <c r="SZO155" s="5"/>
      <c r="SZP155" s="5"/>
      <c r="SZQ155" s="5"/>
      <c r="SZR155" s="5"/>
      <c r="SZS155" s="5"/>
      <c r="SZT155" s="5"/>
      <c r="SZU155" s="5"/>
      <c r="SZV155" s="5"/>
      <c r="SZW155" s="5"/>
      <c r="SZX155" s="5"/>
      <c r="SZY155" s="5"/>
      <c r="SZZ155" s="5"/>
      <c r="TAA155" s="5"/>
      <c r="TAB155" s="5"/>
      <c r="TAC155" s="5"/>
      <c r="TAD155" s="5"/>
      <c r="TAE155" s="5"/>
      <c r="TAF155" s="5"/>
      <c r="TAG155" s="5"/>
      <c r="TAH155" s="5"/>
      <c r="TAI155" s="5"/>
      <c r="TAJ155" s="5"/>
      <c r="TAK155" s="5"/>
      <c r="TAL155" s="5"/>
      <c r="TAM155" s="5"/>
      <c r="TAN155" s="5"/>
      <c r="TAO155" s="5"/>
      <c r="TAP155" s="5"/>
      <c r="TAQ155" s="5"/>
      <c r="TAR155" s="5"/>
      <c r="TAS155" s="5"/>
      <c r="TAT155" s="5"/>
      <c r="TAU155" s="5"/>
      <c r="TAV155" s="5"/>
      <c r="TAW155" s="5"/>
      <c r="TAX155" s="5"/>
      <c r="TAY155" s="5"/>
      <c r="TAZ155" s="5"/>
      <c r="TBA155" s="5"/>
      <c r="TBB155" s="5"/>
      <c r="TBC155" s="5"/>
      <c r="TBD155" s="5"/>
      <c r="TBE155" s="5"/>
      <c r="TBF155" s="5"/>
      <c r="TBG155" s="5"/>
      <c r="TBH155" s="5"/>
      <c r="TBI155" s="5"/>
      <c r="TBJ155" s="5"/>
      <c r="TBK155" s="5"/>
      <c r="TBL155" s="5"/>
      <c r="TBM155" s="5"/>
      <c r="TBN155" s="5"/>
      <c r="TBO155" s="5"/>
      <c r="TBP155" s="5"/>
      <c r="TBQ155" s="5"/>
      <c r="TBR155" s="5"/>
      <c r="TBS155" s="5"/>
      <c r="TBT155" s="5"/>
      <c r="TBU155" s="5"/>
      <c r="TBV155" s="5"/>
      <c r="TBW155" s="5"/>
      <c r="TBX155" s="5"/>
      <c r="TBY155" s="5"/>
      <c r="TBZ155" s="5"/>
      <c r="TCA155" s="5"/>
      <c r="TCB155" s="5"/>
      <c r="TCC155" s="5"/>
      <c r="TCD155" s="5"/>
      <c r="TCE155" s="5"/>
      <c r="TCF155" s="5"/>
      <c r="TCG155" s="5"/>
      <c r="TCH155" s="5"/>
      <c r="TCI155" s="5"/>
      <c r="TCJ155" s="5"/>
      <c r="TCK155" s="5"/>
      <c r="TCL155" s="5"/>
      <c r="TCM155" s="5"/>
      <c r="TCN155" s="5"/>
      <c r="TCO155" s="5"/>
      <c r="TCP155" s="5"/>
      <c r="TCQ155" s="5"/>
      <c r="TCR155" s="5"/>
      <c r="TCS155" s="5"/>
      <c r="TCT155" s="5"/>
      <c r="TCU155" s="5"/>
      <c r="TCV155" s="5"/>
      <c r="TCW155" s="5"/>
      <c r="TCX155" s="5"/>
      <c r="TCY155" s="5"/>
      <c r="TCZ155" s="5"/>
      <c r="TDA155" s="5"/>
      <c r="TDB155" s="5"/>
      <c r="TDC155" s="5"/>
      <c r="TDD155" s="5"/>
      <c r="TDE155" s="5"/>
      <c r="TDF155" s="5"/>
      <c r="TDG155" s="5"/>
      <c r="TDH155" s="5"/>
      <c r="TDI155" s="5"/>
      <c r="TDJ155" s="5"/>
      <c r="TDK155" s="5"/>
      <c r="TDL155" s="5"/>
      <c r="TDM155" s="5"/>
      <c r="TDN155" s="5"/>
      <c r="TDO155" s="5"/>
      <c r="TDP155" s="5"/>
      <c r="TDQ155" s="5"/>
      <c r="TDR155" s="5"/>
      <c r="TDS155" s="5"/>
      <c r="TDT155" s="5"/>
      <c r="TDU155" s="5"/>
      <c r="TDV155" s="5"/>
      <c r="TDW155" s="5"/>
      <c r="TDX155" s="5"/>
      <c r="TDY155" s="5"/>
      <c r="TDZ155" s="5"/>
      <c r="TEA155" s="5"/>
      <c r="TEB155" s="5"/>
      <c r="TEC155" s="5"/>
      <c r="TED155" s="5"/>
      <c r="TEE155" s="5"/>
      <c r="TEF155" s="5"/>
      <c r="TEG155" s="5"/>
      <c r="TEH155" s="5"/>
      <c r="TEI155" s="5"/>
      <c r="TEJ155" s="5"/>
      <c r="TEK155" s="5"/>
      <c r="TEL155" s="5"/>
      <c r="TEM155" s="5"/>
      <c r="TEN155" s="5"/>
      <c r="TEO155" s="5"/>
      <c r="TEP155" s="5"/>
      <c r="TEQ155" s="5"/>
      <c r="TER155" s="5"/>
      <c r="TES155" s="5"/>
      <c r="TET155" s="5"/>
      <c r="TEU155" s="5"/>
      <c r="TEV155" s="5"/>
      <c r="TEW155" s="5"/>
      <c r="TEX155" s="5"/>
      <c r="TEY155" s="5"/>
      <c r="TEZ155" s="5"/>
      <c r="TFA155" s="5"/>
      <c r="TFB155" s="5"/>
      <c r="TFC155" s="5"/>
      <c r="TFD155" s="5"/>
      <c r="TFE155" s="5"/>
      <c r="TFF155" s="5"/>
      <c r="TFG155" s="5"/>
      <c r="TFH155" s="5"/>
      <c r="TFI155" s="5"/>
      <c r="TFJ155" s="5"/>
      <c r="TFK155" s="5"/>
      <c r="TFL155" s="5"/>
      <c r="TFM155" s="5"/>
      <c r="TFN155" s="5"/>
      <c r="TFO155" s="5"/>
      <c r="TFP155" s="5"/>
      <c r="TFQ155" s="5"/>
      <c r="TFR155" s="5"/>
      <c r="TFS155" s="5"/>
      <c r="TFT155" s="5"/>
      <c r="TFU155" s="5"/>
      <c r="TFV155" s="5"/>
      <c r="TFW155" s="5"/>
      <c r="TFX155" s="5"/>
      <c r="TFY155" s="5"/>
      <c r="TFZ155" s="5"/>
      <c r="TGA155" s="5"/>
      <c r="TGB155" s="5"/>
      <c r="TGC155" s="5"/>
      <c r="TGD155" s="5"/>
      <c r="TGE155" s="5"/>
      <c r="TGF155" s="5"/>
      <c r="TGG155" s="5"/>
      <c r="TGH155" s="5"/>
      <c r="TGI155" s="5"/>
      <c r="TGJ155" s="5"/>
      <c r="TGK155" s="5"/>
      <c r="TGL155" s="5"/>
      <c r="TGM155" s="5"/>
      <c r="TGN155" s="5"/>
      <c r="TGO155" s="5"/>
      <c r="TGP155" s="5"/>
      <c r="TGQ155" s="5"/>
      <c r="TGR155" s="5"/>
      <c r="TGS155" s="5"/>
      <c r="TGT155" s="5"/>
      <c r="TGU155" s="5"/>
      <c r="TGV155" s="5"/>
      <c r="TGW155" s="5"/>
      <c r="TGX155" s="5"/>
      <c r="TGY155" s="5"/>
      <c r="TGZ155" s="5"/>
      <c r="THA155" s="5"/>
      <c r="THB155" s="5"/>
      <c r="THC155" s="5"/>
      <c r="THD155" s="5"/>
      <c r="THE155" s="5"/>
      <c r="THF155" s="5"/>
      <c r="THG155" s="5"/>
      <c r="THH155" s="5"/>
      <c r="THI155" s="5"/>
      <c r="THJ155" s="5"/>
      <c r="THK155" s="5"/>
      <c r="THL155" s="5"/>
      <c r="THM155" s="5"/>
      <c r="THN155" s="5"/>
      <c r="THO155" s="5"/>
      <c r="THP155" s="5"/>
      <c r="THQ155" s="5"/>
      <c r="THR155" s="5"/>
      <c r="THS155" s="5"/>
      <c r="THT155" s="5"/>
      <c r="THU155" s="5"/>
      <c r="THV155" s="5"/>
      <c r="THW155" s="5"/>
      <c r="THX155" s="5"/>
      <c r="THY155" s="5"/>
      <c r="THZ155" s="5"/>
      <c r="TIA155" s="5"/>
      <c r="TIB155" s="5"/>
      <c r="TIC155" s="5"/>
      <c r="TID155" s="5"/>
      <c r="TIE155" s="5"/>
      <c r="TIF155" s="5"/>
      <c r="TIG155" s="5"/>
      <c r="TIH155" s="5"/>
      <c r="TII155" s="5"/>
      <c r="TIJ155" s="5"/>
      <c r="TIK155" s="5"/>
      <c r="TIL155" s="5"/>
      <c r="TIM155" s="5"/>
      <c r="TIN155" s="5"/>
      <c r="TIO155" s="5"/>
      <c r="TIP155" s="5"/>
      <c r="TIQ155" s="5"/>
      <c r="TIR155" s="5"/>
      <c r="TIS155" s="5"/>
      <c r="TIT155" s="5"/>
      <c r="TIU155" s="5"/>
      <c r="TIV155" s="5"/>
      <c r="TIW155" s="5"/>
      <c r="TIX155" s="5"/>
      <c r="TIY155" s="5"/>
      <c r="TIZ155" s="5"/>
      <c r="TJA155" s="5"/>
      <c r="TJB155" s="5"/>
      <c r="TJC155" s="5"/>
      <c r="TJD155" s="5"/>
      <c r="TJE155" s="5"/>
      <c r="TJF155" s="5"/>
      <c r="TJG155" s="5"/>
      <c r="TJH155" s="5"/>
      <c r="TJI155" s="5"/>
      <c r="TJJ155" s="5"/>
      <c r="TJK155" s="5"/>
      <c r="TJL155" s="5"/>
      <c r="TJM155" s="5"/>
      <c r="TJN155" s="5"/>
      <c r="TJO155" s="5"/>
      <c r="TJP155" s="5"/>
      <c r="TJQ155" s="5"/>
      <c r="TJR155" s="5"/>
      <c r="TJS155" s="5"/>
      <c r="TJT155" s="5"/>
      <c r="TJU155" s="5"/>
      <c r="TJV155" s="5"/>
      <c r="TJW155" s="5"/>
      <c r="TJX155" s="5"/>
      <c r="TJY155" s="5"/>
      <c r="TJZ155" s="5"/>
      <c r="TKA155" s="5"/>
      <c r="TKB155" s="5"/>
      <c r="TKC155" s="5"/>
      <c r="TKD155" s="5"/>
      <c r="TKE155" s="5"/>
      <c r="TKF155" s="5"/>
      <c r="TKG155" s="5"/>
      <c r="TKH155" s="5"/>
      <c r="TKI155" s="5"/>
      <c r="TKJ155" s="5"/>
      <c r="TKK155" s="5"/>
      <c r="TKL155" s="5"/>
      <c r="TKM155" s="5"/>
      <c r="TKN155" s="5"/>
      <c r="TKO155" s="5"/>
      <c r="TKP155" s="5"/>
      <c r="TKQ155" s="5"/>
      <c r="TKR155" s="5"/>
      <c r="TKS155" s="5"/>
      <c r="TKT155" s="5"/>
      <c r="TKU155" s="5"/>
      <c r="TKV155" s="5"/>
      <c r="TKW155" s="5"/>
      <c r="TKX155" s="5"/>
      <c r="TKY155" s="5"/>
      <c r="TKZ155" s="5"/>
      <c r="TLA155" s="5"/>
      <c r="TLB155" s="5"/>
      <c r="TLC155" s="5"/>
      <c r="TLD155" s="5"/>
      <c r="TLE155" s="5"/>
      <c r="TLF155" s="5"/>
      <c r="TLG155" s="5"/>
      <c r="TLH155" s="5"/>
      <c r="TLI155" s="5"/>
      <c r="TLJ155" s="5"/>
      <c r="TLK155" s="5"/>
      <c r="TLL155" s="5"/>
      <c r="TLM155" s="5"/>
      <c r="TLN155" s="5"/>
      <c r="TLO155" s="5"/>
      <c r="TLP155" s="5"/>
      <c r="TLQ155" s="5"/>
      <c r="TLR155" s="5"/>
      <c r="TLS155" s="5"/>
      <c r="TLT155" s="5"/>
      <c r="TLU155" s="5"/>
      <c r="TLV155" s="5"/>
      <c r="TLW155" s="5"/>
      <c r="TLX155" s="5"/>
      <c r="TLY155" s="5"/>
      <c r="TLZ155" s="5"/>
      <c r="TMA155" s="5"/>
      <c r="TMB155" s="5"/>
      <c r="TMC155" s="5"/>
      <c r="TMD155" s="5"/>
      <c r="TME155" s="5"/>
      <c r="TMF155" s="5"/>
      <c r="TMG155" s="5"/>
      <c r="TMH155" s="5"/>
      <c r="TMI155" s="5"/>
      <c r="TMJ155" s="5"/>
      <c r="TMK155" s="5"/>
      <c r="TML155" s="5"/>
      <c r="TMM155" s="5"/>
      <c r="TMN155" s="5"/>
      <c r="TMO155" s="5"/>
      <c r="TMP155" s="5"/>
      <c r="TMQ155" s="5"/>
      <c r="TMR155" s="5"/>
      <c r="TMS155" s="5"/>
      <c r="TMT155" s="5"/>
      <c r="TMU155" s="5"/>
      <c r="TMV155" s="5"/>
      <c r="TMW155" s="5"/>
      <c r="TMX155" s="5"/>
      <c r="TMY155" s="5"/>
      <c r="TMZ155" s="5"/>
      <c r="TNA155" s="5"/>
      <c r="TNB155" s="5"/>
      <c r="TNC155" s="5"/>
      <c r="TND155" s="5"/>
      <c r="TNE155" s="5"/>
      <c r="TNF155" s="5"/>
      <c r="TNG155" s="5"/>
      <c r="TNH155" s="5"/>
      <c r="TNI155" s="5"/>
      <c r="TNJ155" s="5"/>
      <c r="TNK155" s="5"/>
      <c r="TNL155" s="5"/>
      <c r="TNM155" s="5"/>
      <c r="TNN155" s="5"/>
      <c r="TNO155" s="5"/>
      <c r="TNP155" s="5"/>
      <c r="TNQ155" s="5"/>
      <c r="TNR155" s="5"/>
      <c r="TNS155" s="5"/>
      <c r="TNT155" s="5"/>
      <c r="TNU155" s="5"/>
      <c r="TNV155" s="5"/>
      <c r="TNW155" s="5"/>
      <c r="TNX155" s="5"/>
      <c r="TNY155" s="5"/>
      <c r="TNZ155" s="5"/>
      <c r="TOA155" s="5"/>
      <c r="TOB155" s="5"/>
      <c r="TOC155" s="5"/>
      <c r="TOD155" s="5"/>
      <c r="TOE155" s="5"/>
      <c r="TOF155" s="5"/>
      <c r="TOG155" s="5"/>
      <c r="TOH155" s="5"/>
      <c r="TOI155" s="5"/>
      <c r="TOJ155" s="5"/>
      <c r="TOK155" s="5"/>
      <c r="TOL155" s="5"/>
      <c r="TOM155" s="5"/>
      <c r="TON155" s="5"/>
      <c r="TOO155" s="5"/>
      <c r="TOP155" s="5"/>
      <c r="TOQ155" s="5"/>
      <c r="TOR155" s="5"/>
      <c r="TOS155" s="5"/>
      <c r="TOT155" s="5"/>
      <c r="TOU155" s="5"/>
      <c r="TOV155" s="5"/>
      <c r="TOW155" s="5"/>
      <c r="TOX155" s="5"/>
      <c r="TOY155" s="5"/>
      <c r="TOZ155" s="5"/>
      <c r="TPA155" s="5"/>
      <c r="TPB155" s="5"/>
      <c r="TPC155" s="5"/>
      <c r="TPD155" s="5"/>
      <c r="TPE155" s="5"/>
      <c r="TPF155" s="5"/>
      <c r="TPG155" s="5"/>
      <c r="TPH155" s="5"/>
      <c r="TPI155" s="5"/>
      <c r="TPJ155" s="5"/>
      <c r="TPK155" s="5"/>
      <c r="TPL155" s="5"/>
      <c r="TPM155" s="5"/>
      <c r="TPN155" s="5"/>
      <c r="TPO155" s="5"/>
      <c r="TPP155" s="5"/>
      <c r="TPQ155" s="5"/>
      <c r="TPR155" s="5"/>
      <c r="TPS155" s="5"/>
      <c r="TPT155" s="5"/>
      <c r="TPU155" s="5"/>
      <c r="TPV155" s="5"/>
      <c r="TPW155" s="5"/>
      <c r="TPX155" s="5"/>
      <c r="TPY155" s="5"/>
      <c r="TPZ155" s="5"/>
      <c r="TQA155" s="5"/>
      <c r="TQB155" s="5"/>
      <c r="TQC155" s="5"/>
      <c r="TQD155" s="5"/>
      <c r="TQE155" s="5"/>
      <c r="TQF155" s="5"/>
      <c r="TQG155" s="5"/>
      <c r="TQH155" s="5"/>
      <c r="TQI155" s="5"/>
      <c r="TQJ155" s="5"/>
      <c r="TQK155" s="5"/>
      <c r="TQL155" s="5"/>
      <c r="TQM155" s="5"/>
      <c r="TQN155" s="5"/>
      <c r="TQO155" s="5"/>
      <c r="TQP155" s="5"/>
      <c r="TQQ155" s="5"/>
      <c r="TQR155" s="5"/>
      <c r="TQS155" s="5"/>
      <c r="TQT155" s="5"/>
      <c r="TQU155" s="5"/>
      <c r="TQV155" s="5"/>
      <c r="TQW155" s="5"/>
      <c r="TQX155" s="5"/>
      <c r="TQY155" s="5"/>
      <c r="TQZ155" s="5"/>
      <c r="TRA155" s="5"/>
      <c r="TRB155" s="5"/>
      <c r="TRC155" s="5"/>
      <c r="TRD155" s="5"/>
      <c r="TRE155" s="5"/>
      <c r="TRF155" s="5"/>
      <c r="TRG155" s="5"/>
      <c r="TRH155" s="5"/>
      <c r="TRI155" s="5"/>
      <c r="TRJ155" s="5"/>
      <c r="TRK155" s="5"/>
      <c r="TRL155" s="5"/>
      <c r="TRM155" s="5"/>
      <c r="TRN155" s="5"/>
      <c r="TRO155" s="5"/>
      <c r="TRP155" s="5"/>
      <c r="TRQ155" s="5"/>
      <c r="TRR155" s="5"/>
      <c r="TRS155" s="5"/>
      <c r="TRT155" s="5"/>
      <c r="TRU155" s="5"/>
      <c r="TRV155" s="5"/>
      <c r="TRW155" s="5"/>
      <c r="TRX155" s="5"/>
      <c r="TRY155" s="5"/>
      <c r="TRZ155" s="5"/>
      <c r="TSA155" s="5"/>
      <c r="TSB155" s="5"/>
      <c r="TSC155" s="5"/>
      <c r="TSD155" s="5"/>
      <c r="TSE155" s="5"/>
      <c r="TSF155" s="5"/>
      <c r="TSG155" s="5"/>
      <c r="TSH155" s="5"/>
      <c r="TSI155" s="5"/>
      <c r="TSJ155" s="5"/>
      <c r="TSK155" s="5"/>
      <c r="TSL155" s="5"/>
      <c r="TSM155" s="5"/>
      <c r="TSN155" s="5"/>
      <c r="TSO155" s="5"/>
      <c r="TSP155" s="5"/>
      <c r="TSQ155" s="5"/>
      <c r="TSR155" s="5"/>
      <c r="TSS155" s="5"/>
      <c r="TST155" s="5"/>
      <c r="TSU155" s="5"/>
      <c r="TSV155" s="5"/>
      <c r="TSW155" s="5"/>
      <c r="TSX155" s="5"/>
      <c r="TSY155" s="5"/>
      <c r="TSZ155" s="5"/>
      <c r="TTA155" s="5"/>
      <c r="TTB155" s="5"/>
      <c r="TTC155" s="5"/>
      <c r="TTD155" s="5"/>
      <c r="TTE155" s="5"/>
      <c r="TTF155" s="5"/>
      <c r="TTG155" s="5"/>
      <c r="TTH155" s="5"/>
      <c r="TTI155" s="5"/>
      <c r="TTJ155" s="5"/>
      <c r="TTK155" s="5"/>
      <c r="TTL155" s="5"/>
      <c r="TTM155" s="5"/>
      <c r="TTN155" s="5"/>
      <c r="TTO155" s="5"/>
      <c r="TTP155" s="5"/>
      <c r="TTQ155" s="5"/>
      <c r="TTR155" s="5"/>
      <c r="TTS155" s="5"/>
      <c r="TTT155" s="5"/>
      <c r="TTU155" s="5"/>
      <c r="TTV155" s="5"/>
      <c r="TTW155" s="5"/>
      <c r="TTX155" s="5"/>
      <c r="TTY155" s="5"/>
      <c r="TTZ155" s="5"/>
      <c r="TUA155" s="5"/>
      <c r="TUB155" s="5"/>
      <c r="TUC155" s="5"/>
      <c r="TUD155" s="5"/>
      <c r="TUE155" s="5"/>
      <c r="TUF155" s="5"/>
      <c r="TUG155" s="5"/>
      <c r="TUH155" s="5"/>
      <c r="TUI155" s="5"/>
      <c r="TUJ155" s="5"/>
      <c r="TUK155" s="5"/>
      <c r="TUL155" s="5"/>
      <c r="TUM155" s="5"/>
      <c r="TUN155" s="5"/>
      <c r="TUO155" s="5"/>
      <c r="TUP155" s="5"/>
      <c r="TUQ155" s="5"/>
      <c r="TUR155" s="5"/>
      <c r="TUS155" s="5"/>
      <c r="TUT155" s="5"/>
      <c r="TUU155" s="5"/>
      <c r="TUV155" s="5"/>
      <c r="TUW155" s="5"/>
      <c r="TUX155" s="5"/>
      <c r="TUY155" s="5"/>
      <c r="TUZ155" s="5"/>
      <c r="TVA155" s="5"/>
      <c r="TVB155" s="5"/>
      <c r="TVC155" s="5"/>
      <c r="TVD155" s="5"/>
      <c r="TVE155" s="5"/>
      <c r="TVF155" s="5"/>
      <c r="TVG155" s="5"/>
      <c r="TVH155" s="5"/>
      <c r="TVI155" s="5"/>
      <c r="TVJ155" s="5"/>
      <c r="TVK155" s="5"/>
      <c r="TVL155" s="5"/>
      <c r="TVM155" s="5"/>
      <c r="TVN155" s="5"/>
      <c r="TVO155" s="5"/>
      <c r="TVP155" s="5"/>
      <c r="TVQ155" s="5"/>
      <c r="TVR155" s="5"/>
      <c r="TVS155" s="5"/>
      <c r="TVT155" s="5"/>
      <c r="TVU155" s="5"/>
      <c r="TVV155" s="5"/>
      <c r="TVW155" s="5"/>
      <c r="TVX155" s="5"/>
      <c r="TVY155" s="5"/>
      <c r="TVZ155" s="5"/>
      <c r="TWA155" s="5"/>
      <c r="TWB155" s="5"/>
      <c r="TWC155" s="5"/>
      <c r="TWD155" s="5"/>
      <c r="TWE155" s="5"/>
      <c r="TWF155" s="5"/>
      <c r="TWG155" s="5"/>
      <c r="TWH155" s="5"/>
      <c r="TWI155" s="5"/>
      <c r="TWJ155" s="5"/>
      <c r="TWK155" s="5"/>
      <c r="TWL155" s="5"/>
      <c r="TWM155" s="5"/>
      <c r="TWN155" s="5"/>
      <c r="TWO155" s="5"/>
      <c r="TWP155" s="5"/>
      <c r="TWQ155" s="5"/>
      <c r="TWR155" s="5"/>
      <c r="TWS155" s="5"/>
      <c r="TWT155" s="5"/>
      <c r="TWU155" s="5"/>
      <c r="TWV155" s="5"/>
      <c r="TWW155" s="5"/>
      <c r="TWX155" s="5"/>
      <c r="TWY155" s="5"/>
      <c r="TWZ155" s="5"/>
      <c r="TXA155" s="5"/>
      <c r="TXB155" s="5"/>
      <c r="TXC155" s="5"/>
      <c r="TXD155" s="5"/>
      <c r="TXE155" s="5"/>
      <c r="TXF155" s="5"/>
      <c r="TXG155" s="5"/>
      <c r="TXH155" s="5"/>
      <c r="TXI155" s="5"/>
      <c r="TXJ155" s="5"/>
      <c r="TXK155" s="5"/>
      <c r="TXL155" s="5"/>
      <c r="TXM155" s="5"/>
      <c r="TXN155" s="5"/>
      <c r="TXO155" s="5"/>
      <c r="TXP155" s="5"/>
      <c r="TXQ155" s="5"/>
      <c r="TXR155" s="5"/>
      <c r="TXS155" s="5"/>
      <c r="TXT155" s="5"/>
      <c r="TXU155" s="5"/>
      <c r="TXV155" s="5"/>
      <c r="TXW155" s="5"/>
      <c r="TXX155" s="5"/>
      <c r="TXY155" s="5"/>
      <c r="TXZ155" s="5"/>
      <c r="TYA155" s="5"/>
      <c r="TYB155" s="5"/>
      <c r="TYC155" s="5"/>
      <c r="TYD155" s="5"/>
      <c r="TYE155" s="5"/>
      <c r="TYF155" s="5"/>
      <c r="TYG155" s="5"/>
      <c r="TYH155" s="5"/>
      <c r="TYI155" s="5"/>
      <c r="TYJ155" s="5"/>
      <c r="TYK155" s="5"/>
      <c r="TYL155" s="5"/>
      <c r="TYM155" s="5"/>
      <c r="TYN155" s="5"/>
      <c r="TYO155" s="5"/>
      <c r="TYP155" s="5"/>
      <c r="TYQ155" s="5"/>
      <c r="TYR155" s="5"/>
      <c r="TYS155" s="5"/>
      <c r="TYT155" s="5"/>
      <c r="TYU155" s="5"/>
      <c r="TYV155" s="5"/>
      <c r="TYW155" s="5"/>
      <c r="TYX155" s="5"/>
      <c r="TYY155" s="5"/>
      <c r="TYZ155" s="5"/>
      <c r="TZA155" s="5"/>
      <c r="TZB155" s="5"/>
      <c r="TZC155" s="5"/>
      <c r="TZD155" s="5"/>
      <c r="TZE155" s="5"/>
      <c r="TZF155" s="5"/>
      <c r="TZG155" s="5"/>
      <c r="TZH155" s="5"/>
      <c r="TZI155" s="5"/>
      <c r="TZJ155" s="5"/>
      <c r="TZK155" s="5"/>
      <c r="TZL155" s="5"/>
      <c r="TZM155" s="5"/>
      <c r="TZN155" s="5"/>
      <c r="TZO155" s="5"/>
      <c r="TZP155" s="5"/>
      <c r="TZQ155" s="5"/>
      <c r="TZR155" s="5"/>
      <c r="TZS155" s="5"/>
      <c r="TZT155" s="5"/>
      <c r="TZU155" s="5"/>
      <c r="TZV155" s="5"/>
      <c r="TZW155" s="5"/>
      <c r="TZX155" s="5"/>
      <c r="TZY155" s="5"/>
      <c r="TZZ155" s="5"/>
      <c r="UAA155" s="5"/>
      <c r="UAB155" s="5"/>
      <c r="UAC155" s="5"/>
      <c r="UAD155" s="5"/>
      <c r="UAE155" s="5"/>
      <c r="UAF155" s="5"/>
      <c r="UAG155" s="5"/>
      <c r="UAH155" s="5"/>
      <c r="UAI155" s="5"/>
      <c r="UAJ155" s="5"/>
      <c r="UAK155" s="5"/>
      <c r="UAL155" s="5"/>
      <c r="UAM155" s="5"/>
      <c r="UAN155" s="5"/>
      <c r="UAO155" s="5"/>
      <c r="UAP155" s="5"/>
      <c r="UAQ155" s="5"/>
      <c r="UAR155" s="5"/>
      <c r="UAS155" s="5"/>
      <c r="UAT155" s="5"/>
      <c r="UAU155" s="5"/>
      <c r="UAV155" s="5"/>
      <c r="UAW155" s="5"/>
      <c r="UAX155" s="5"/>
      <c r="UAY155" s="5"/>
      <c r="UAZ155" s="5"/>
      <c r="UBA155" s="5"/>
      <c r="UBB155" s="5"/>
      <c r="UBC155" s="5"/>
      <c r="UBD155" s="5"/>
      <c r="UBE155" s="5"/>
      <c r="UBF155" s="5"/>
      <c r="UBG155" s="5"/>
      <c r="UBH155" s="5"/>
      <c r="UBI155" s="5"/>
      <c r="UBJ155" s="5"/>
      <c r="UBK155" s="5"/>
      <c r="UBL155" s="5"/>
      <c r="UBM155" s="5"/>
      <c r="UBN155" s="5"/>
      <c r="UBO155" s="5"/>
      <c r="UBP155" s="5"/>
      <c r="UBQ155" s="5"/>
      <c r="UBR155" s="5"/>
      <c r="UBS155" s="5"/>
      <c r="UBT155" s="5"/>
      <c r="UBU155" s="5"/>
      <c r="UBV155" s="5"/>
      <c r="UBW155" s="5"/>
      <c r="UBX155" s="5"/>
      <c r="UBY155" s="5"/>
      <c r="UBZ155" s="5"/>
      <c r="UCA155" s="5"/>
      <c r="UCB155" s="5"/>
      <c r="UCC155" s="5"/>
      <c r="UCD155" s="5"/>
      <c r="UCE155" s="5"/>
      <c r="UCF155" s="5"/>
      <c r="UCG155" s="5"/>
      <c r="UCH155" s="5"/>
      <c r="UCI155" s="5"/>
      <c r="UCJ155" s="5"/>
      <c r="UCK155" s="5"/>
      <c r="UCL155" s="5"/>
      <c r="UCM155" s="5"/>
      <c r="UCN155" s="5"/>
      <c r="UCO155" s="5"/>
      <c r="UCP155" s="5"/>
      <c r="UCQ155" s="5"/>
      <c r="UCR155" s="5"/>
      <c r="UCS155" s="5"/>
      <c r="UCT155" s="5"/>
      <c r="UCU155" s="5"/>
      <c r="UCV155" s="5"/>
      <c r="UCW155" s="5"/>
      <c r="UCX155" s="5"/>
      <c r="UCY155" s="5"/>
      <c r="UCZ155" s="5"/>
      <c r="UDA155" s="5"/>
      <c r="UDB155" s="5"/>
      <c r="UDC155" s="5"/>
      <c r="UDD155" s="5"/>
      <c r="UDE155" s="5"/>
      <c r="UDF155" s="5"/>
      <c r="UDG155" s="5"/>
      <c r="UDH155" s="5"/>
      <c r="UDI155" s="5"/>
      <c r="UDJ155" s="5"/>
      <c r="UDK155" s="5"/>
      <c r="UDL155" s="5"/>
      <c r="UDM155" s="5"/>
      <c r="UDN155" s="5"/>
      <c r="UDO155" s="5"/>
      <c r="UDP155" s="5"/>
      <c r="UDQ155" s="5"/>
      <c r="UDR155" s="5"/>
      <c r="UDS155" s="5"/>
      <c r="UDT155" s="5"/>
      <c r="UDU155" s="5"/>
      <c r="UDV155" s="5"/>
      <c r="UDW155" s="5"/>
      <c r="UDX155" s="5"/>
      <c r="UDY155" s="5"/>
      <c r="UDZ155" s="5"/>
      <c r="UEA155" s="5"/>
      <c r="UEB155" s="5"/>
      <c r="UEC155" s="5"/>
      <c r="UED155" s="5"/>
      <c r="UEE155" s="5"/>
      <c r="UEF155" s="5"/>
      <c r="UEG155" s="5"/>
      <c r="UEH155" s="5"/>
      <c r="UEI155" s="5"/>
      <c r="UEJ155" s="5"/>
      <c r="UEK155" s="5"/>
      <c r="UEL155" s="5"/>
      <c r="UEM155" s="5"/>
      <c r="UEN155" s="5"/>
      <c r="UEO155" s="5"/>
      <c r="UEP155" s="5"/>
      <c r="UEQ155" s="5"/>
      <c r="UER155" s="5"/>
      <c r="UES155" s="5"/>
      <c r="UET155" s="5"/>
      <c r="UEU155" s="5"/>
      <c r="UEV155" s="5"/>
      <c r="UEW155" s="5"/>
      <c r="UEX155" s="5"/>
      <c r="UEY155" s="5"/>
      <c r="UEZ155" s="5"/>
      <c r="UFA155" s="5"/>
      <c r="UFB155" s="5"/>
      <c r="UFC155" s="5"/>
      <c r="UFD155" s="5"/>
      <c r="UFE155" s="5"/>
      <c r="UFF155" s="5"/>
      <c r="UFG155" s="5"/>
      <c r="UFH155" s="5"/>
      <c r="UFI155" s="5"/>
      <c r="UFJ155" s="5"/>
      <c r="UFK155" s="5"/>
      <c r="UFL155" s="5"/>
      <c r="UFM155" s="5"/>
      <c r="UFN155" s="5"/>
      <c r="UFO155" s="5"/>
      <c r="UFP155" s="5"/>
      <c r="UFQ155" s="5"/>
      <c r="UFR155" s="5"/>
      <c r="UFS155" s="5"/>
      <c r="UFT155" s="5"/>
      <c r="UFU155" s="5"/>
      <c r="UFV155" s="5"/>
      <c r="UFW155" s="5"/>
      <c r="UFX155" s="5"/>
      <c r="UFY155" s="5"/>
      <c r="UFZ155" s="5"/>
      <c r="UGA155" s="5"/>
      <c r="UGB155" s="5"/>
      <c r="UGC155" s="5"/>
      <c r="UGD155" s="5"/>
      <c r="UGE155" s="5"/>
      <c r="UGF155" s="5"/>
      <c r="UGG155" s="5"/>
      <c r="UGH155" s="5"/>
      <c r="UGI155" s="5"/>
      <c r="UGJ155" s="5"/>
      <c r="UGK155" s="5"/>
      <c r="UGL155" s="5"/>
      <c r="UGM155" s="5"/>
      <c r="UGN155" s="5"/>
      <c r="UGO155" s="5"/>
      <c r="UGP155" s="5"/>
      <c r="UGQ155" s="5"/>
      <c r="UGR155" s="5"/>
      <c r="UGS155" s="5"/>
      <c r="UGT155" s="5"/>
      <c r="UGU155" s="5"/>
      <c r="UGV155" s="5"/>
      <c r="UGW155" s="5"/>
      <c r="UGX155" s="5"/>
      <c r="UGY155" s="5"/>
      <c r="UGZ155" s="5"/>
      <c r="UHA155" s="5"/>
      <c r="UHB155" s="5"/>
      <c r="UHC155" s="5"/>
      <c r="UHD155" s="5"/>
      <c r="UHE155" s="5"/>
      <c r="UHF155" s="5"/>
      <c r="UHG155" s="5"/>
      <c r="UHH155" s="5"/>
      <c r="UHI155" s="5"/>
      <c r="UHJ155" s="5"/>
      <c r="UHK155" s="5"/>
      <c r="UHL155" s="5"/>
      <c r="UHM155" s="5"/>
      <c r="UHN155" s="5"/>
      <c r="UHO155" s="5"/>
      <c r="UHP155" s="5"/>
      <c r="UHQ155" s="5"/>
      <c r="UHR155" s="5"/>
      <c r="UHS155" s="5"/>
      <c r="UHT155" s="5"/>
      <c r="UHU155" s="5"/>
      <c r="UHV155" s="5"/>
      <c r="UHW155" s="5"/>
      <c r="UHX155" s="5"/>
      <c r="UHY155" s="5"/>
      <c r="UHZ155" s="5"/>
      <c r="UIA155" s="5"/>
      <c r="UIB155" s="5"/>
      <c r="UIC155" s="5"/>
      <c r="UID155" s="5"/>
      <c r="UIE155" s="5"/>
      <c r="UIF155" s="5"/>
      <c r="UIG155" s="5"/>
      <c r="UIH155" s="5"/>
      <c r="UII155" s="5"/>
      <c r="UIJ155" s="5"/>
      <c r="UIK155" s="5"/>
      <c r="UIL155" s="5"/>
      <c r="UIM155" s="5"/>
      <c r="UIN155" s="5"/>
      <c r="UIO155" s="5"/>
      <c r="UIP155" s="5"/>
      <c r="UIQ155" s="5"/>
      <c r="UIR155" s="5"/>
      <c r="UIS155" s="5"/>
      <c r="UIT155" s="5"/>
      <c r="UIU155" s="5"/>
      <c r="UIV155" s="5"/>
      <c r="UIW155" s="5"/>
      <c r="UIX155" s="5"/>
      <c r="UIY155" s="5"/>
      <c r="UIZ155" s="5"/>
      <c r="UJA155" s="5"/>
      <c r="UJB155" s="5"/>
      <c r="UJC155" s="5"/>
      <c r="UJD155" s="5"/>
      <c r="UJE155" s="5"/>
      <c r="UJF155" s="5"/>
      <c r="UJG155" s="5"/>
      <c r="UJH155" s="5"/>
      <c r="UJI155" s="5"/>
      <c r="UJJ155" s="5"/>
      <c r="UJK155" s="5"/>
      <c r="UJL155" s="5"/>
      <c r="UJM155" s="5"/>
      <c r="UJN155" s="5"/>
      <c r="UJO155" s="5"/>
      <c r="UJP155" s="5"/>
      <c r="UJQ155" s="5"/>
      <c r="UJR155" s="5"/>
      <c r="UJS155" s="5"/>
      <c r="UJT155" s="5"/>
      <c r="UJU155" s="5"/>
      <c r="UJV155" s="5"/>
      <c r="UJW155" s="5"/>
      <c r="UJX155" s="5"/>
      <c r="UJY155" s="5"/>
      <c r="UJZ155" s="5"/>
      <c r="UKA155" s="5"/>
      <c r="UKB155" s="5"/>
      <c r="UKC155" s="5"/>
      <c r="UKD155" s="5"/>
      <c r="UKE155" s="5"/>
      <c r="UKF155" s="5"/>
      <c r="UKG155" s="5"/>
      <c r="UKH155" s="5"/>
      <c r="UKI155" s="5"/>
      <c r="UKJ155" s="5"/>
      <c r="UKK155" s="5"/>
      <c r="UKL155" s="5"/>
      <c r="UKM155" s="5"/>
      <c r="UKN155" s="5"/>
      <c r="UKO155" s="5"/>
      <c r="UKP155" s="5"/>
      <c r="UKQ155" s="5"/>
      <c r="UKR155" s="5"/>
      <c r="UKS155" s="5"/>
      <c r="UKT155" s="5"/>
      <c r="UKU155" s="5"/>
      <c r="UKV155" s="5"/>
      <c r="UKW155" s="5"/>
      <c r="UKX155" s="5"/>
      <c r="UKY155" s="5"/>
      <c r="UKZ155" s="5"/>
      <c r="ULA155" s="5"/>
      <c r="ULB155" s="5"/>
      <c r="ULC155" s="5"/>
      <c r="ULD155" s="5"/>
      <c r="ULE155" s="5"/>
      <c r="ULF155" s="5"/>
      <c r="ULG155" s="5"/>
      <c r="ULH155" s="5"/>
      <c r="ULI155" s="5"/>
      <c r="ULJ155" s="5"/>
      <c r="ULK155" s="5"/>
      <c r="ULL155" s="5"/>
      <c r="ULM155" s="5"/>
      <c r="ULN155" s="5"/>
      <c r="ULO155" s="5"/>
      <c r="ULP155" s="5"/>
      <c r="ULQ155" s="5"/>
      <c r="ULR155" s="5"/>
      <c r="ULS155" s="5"/>
      <c r="ULT155" s="5"/>
      <c r="ULU155" s="5"/>
      <c r="ULV155" s="5"/>
      <c r="ULW155" s="5"/>
      <c r="ULX155" s="5"/>
      <c r="ULY155" s="5"/>
      <c r="ULZ155" s="5"/>
      <c r="UMA155" s="5"/>
      <c r="UMB155" s="5"/>
      <c r="UMC155" s="5"/>
      <c r="UMD155" s="5"/>
      <c r="UME155" s="5"/>
      <c r="UMF155" s="5"/>
      <c r="UMG155" s="5"/>
      <c r="UMH155" s="5"/>
      <c r="UMI155" s="5"/>
      <c r="UMJ155" s="5"/>
      <c r="UMK155" s="5"/>
      <c r="UML155" s="5"/>
      <c r="UMM155" s="5"/>
      <c r="UMN155" s="5"/>
      <c r="UMO155" s="5"/>
      <c r="UMP155" s="5"/>
      <c r="UMQ155" s="5"/>
      <c r="UMR155" s="5"/>
      <c r="UMS155" s="5"/>
      <c r="UMT155" s="5"/>
      <c r="UMU155" s="5"/>
      <c r="UMV155" s="5"/>
      <c r="UMW155" s="5"/>
      <c r="UMX155" s="5"/>
      <c r="UMY155" s="5"/>
      <c r="UMZ155" s="5"/>
      <c r="UNA155" s="5"/>
      <c r="UNB155" s="5"/>
      <c r="UNC155" s="5"/>
      <c r="UND155" s="5"/>
      <c r="UNE155" s="5"/>
      <c r="UNF155" s="5"/>
      <c r="UNG155" s="5"/>
      <c r="UNH155" s="5"/>
      <c r="UNI155" s="5"/>
      <c r="UNJ155" s="5"/>
      <c r="UNK155" s="5"/>
      <c r="UNL155" s="5"/>
      <c r="UNM155" s="5"/>
      <c r="UNN155" s="5"/>
      <c r="UNO155" s="5"/>
      <c r="UNP155" s="5"/>
      <c r="UNQ155" s="5"/>
      <c r="UNR155" s="5"/>
      <c r="UNS155" s="5"/>
      <c r="UNT155" s="5"/>
      <c r="UNU155" s="5"/>
      <c r="UNV155" s="5"/>
      <c r="UNW155" s="5"/>
      <c r="UNX155" s="5"/>
      <c r="UNY155" s="5"/>
      <c r="UNZ155" s="5"/>
      <c r="UOA155" s="5"/>
      <c r="UOB155" s="5"/>
      <c r="UOC155" s="5"/>
      <c r="UOD155" s="5"/>
      <c r="UOE155" s="5"/>
      <c r="UOF155" s="5"/>
      <c r="UOG155" s="5"/>
      <c r="UOH155" s="5"/>
      <c r="UOI155" s="5"/>
      <c r="UOJ155" s="5"/>
      <c r="UOK155" s="5"/>
      <c r="UOL155" s="5"/>
      <c r="UOM155" s="5"/>
      <c r="UON155" s="5"/>
      <c r="UOO155" s="5"/>
      <c r="UOP155" s="5"/>
      <c r="UOQ155" s="5"/>
      <c r="UOR155" s="5"/>
      <c r="UOS155" s="5"/>
      <c r="UOT155" s="5"/>
      <c r="UOU155" s="5"/>
      <c r="UOV155" s="5"/>
      <c r="UOW155" s="5"/>
      <c r="UOX155" s="5"/>
      <c r="UOY155" s="5"/>
      <c r="UOZ155" s="5"/>
      <c r="UPA155" s="5"/>
      <c r="UPB155" s="5"/>
      <c r="UPC155" s="5"/>
      <c r="UPD155" s="5"/>
      <c r="UPE155" s="5"/>
      <c r="UPF155" s="5"/>
      <c r="UPG155" s="5"/>
      <c r="UPH155" s="5"/>
      <c r="UPI155" s="5"/>
      <c r="UPJ155" s="5"/>
      <c r="UPK155" s="5"/>
      <c r="UPL155" s="5"/>
      <c r="UPM155" s="5"/>
      <c r="UPN155" s="5"/>
      <c r="UPO155" s="5"/>
      <c r="UPP155" s="5"/>
      <c r="UPQ155" s="5"/>
      <c r="UPR155" s="5"/>
      <c r="UPS155" s="5"/>
      <c r="UPT155" s="5"/>
      <c r="UPU155" s="5"/>
      <c r="UPV155" s="5"/>
      <c r="UPW155" s="5"/>
      <c r="UPX155" s="5"/>
      <c r="UPY155" s="5"/>
      <c r="UPZ155" s="5"/>
      <c r="UQA155" s="5"/>
      <c r="UQB155" s="5"/>
      <c r="UQC155" s="5"/>
      <c r="UQD155" s="5"/>
      <c r="UQE155" s="5"/>
      <c r="UQF155" s="5"/>
      <c r="UQG155" s="5"/>
      <c r="UQH155" s="5"/>
      <c r="UQI155" s="5"/>
      <c r="UQJ155" s="5"/>
      <c r="UQK155" s="5"/>
      <c r="UQL155" s="5"/>
      <c r="UQM155" s="5"/>
      <c r="UQN155" s="5"/>
      <c r="UQO155" s="5"/>
      <c r="UQP155" s="5"/>
      <c r="UQQ155" s="5"/>
      <c r="UQR155" s="5"/>
      <c r="UQS155" s="5"/>
      <c r="UQT155" s="5"/>
      <c r="UQU155" s="5"/>
      <c r="UQV155" s="5"/>
      <c r="UQW155" s="5"/>
      <c r="UQX155" s="5"/>
      <c r="UQY155" s="5"/>
      <c r="UQZ155" s="5"/>
      <c r="URA155" s="5"/>
      <c r="URB155" s="5"/>
      <c r="URC155" s="5"/>
      <c r="URD155" s="5"/>
      <c r="URE155" s="5"/>
      <c r="URF155" s="5"/>
      <c r="URG155" s="5"/>
      <c r="URH155" s="5"/>
      <c r="URI155" s="5"/>
      <c r="URJ155" s="5"/>
      <c r="URK155" s="5"/>
      <c r="URL155" s="5"/>
      <c r="URM155" s="5"/>
      <c r="URN155" s="5"/>
      <c r="URO155" s="5"/>
      <c r="URP155" s="5"/>
      <c r="URQ155" s="5"/>
      <c r="URR155" s="5"/>
      <c r="URS155" s="5"/>
      <c r="URT155" s="5"/>
      <c r="URU155" s="5"/>
      <c r="URV155" s="5"/>
      <c r="URW155" s="5"/>
      <c r="URX155" s="5"/>
      <c r="URY155" s="5"/>
      <c r="URZ155" s="5"/>
      <c r="USA155" s="5"/>
      <c r="USB155" s="5"/>
      <c r="USC155" s="5"/>
      <c r="USD155" s="5"/>
      <c r="USE155" s="5"/>
      <c r="USF155" s="5"/>
      <c r="USG155" s="5"/>
      <c r="USH155" s="5"/>
      <c r="USI155" s="5"/>
      <c r="USJ155" s="5"/>
      <c r="USK155" s="5"/>
      <c r="USL155" s="5"/>
      <c r="USM155" s="5"/>
      <c r="USN155" s="5"/>
      <c r="USO155" s="5"/>
      <c r="USP155" s="5"/>
      <c r="USQ155" s="5"/>
      <c r="USR155" s="5"/>
      <c r="USS155" s="5"/>
      <c r="UST155" s="5"/>
      <c r="USU155" s="5"/>
      <c r="USV155" s="5"/>
      <c r="USW155" s="5"/>
      <c r="USX155" s="5"/>
      <c r="USY155" s="5"/>
      <c r="USZ155" s="5"/>
      <c r="UTA155" s="5"/>
      <c r="UTB155" s="5"/>
      <c r="UTC155" s="5"/>
      <c r="UTD155" s="5"/>
      <c r="UTE155" s="5"/>
      <c r="UTF155" s="5"/>
      <c r="UTG155" s="5"/>
      <c r="UTH155" s="5"/>
      <c r="UTI155" s="5"/>
      <c r="UTJ155" s="5"/>
      <c r="UTK155" s="5"/>
      <c r="UTL155" s="5"/>
      <c r="UTM155" s="5"/>
      <c r="UTN155" s="5"/>
      <c r="UTO155" s="5"/>
      <c r="UTP155" s="5"/>
      <c r="UTQ155" s="5"/>
      <c r="UTR155" s="5"/>
      <c r="UTS155" s="5"/>
      <c r="UTT155" s="5"/>
      <c r="UTU155" s="5"/>
      <c r="UTV155" s="5"/>
      <c r="UTW155" s="5"/>
      <c r="UTX155" s="5"/>
      <c r="UTY155" s="5"/>
      <c r="UTZ155" s="5"/>
      <c r="UUA155" s="5"/>
      <c r="UUB155" s="5"/>
      <c r="UUC155" s="5"/>
      <c r="UUD155" s="5"/>
      <c r="UUE155" s="5"/>
      <c r="UUF155" s="5"/>
      <c r="UUG155" s="5"/>
      <c r="UUH155" s="5"/>
      <c r="UUI155" s="5"/>
      <c r="UUJ155" s="5"/>
      <c r="UUK155" s="5"/>
      <c r="UUL155" s="5"/>
      <c r="UUM155" s="5"/>
      <c r="UUN155" s="5"/>
      <c r="UUO155" s="5"/>
      <c r="UUP155" s="5"/>
      <c r="UUQ155" s="5"/>
      <c r="UUR155" s="5"/>
      <c r="UUS155" s="5"/>
      <c r="UUT155" s="5"/>
      <c r="UUU155" s="5"/>
      <c r="UUV155" s="5"/>
      <c r="UUW155" s="5"/>
      <c r="UUX155" s="5"/>
      <c r="UUY155" s="5"/>
      <c r="UUZ155" s="5"/>
      <c r="UVA155" s="5"/>
      <c r="UVB155" s="5"/>
      <c r="UVC155" s="5"/>
      <c r="UVD155" s="5"/>
      <c r="UVE155" s="5"/>
      <c r="UVF155" s="5"/>
      <c r="UVG155" s="5"/>
      <c r="UVH155" s="5"/>
      <c r="UVI155" s="5"/>
      <c r="UVJ155" s="5"/>
      <c r="UVK155" s="5"/>
      <c r="UVL155" s="5"/>
      <c r="UVM155" s="5"/>
      <c r="UVN155" s="5"/>
      <c r="UVO155" s="5"/>
      <c r="UVP155" s="5"/>
      <c r="UVQ155" s="5"/>
      <c r="UVR155" s="5"/>
      <c r="UVS155" s="5"/>
      <c r="UVT155" s="5"/>
      <c r="UVU155" s="5"/>
      <c r="UVV155" s="5"/>
      <c r="UVW155" s="5"/>
      <c r="UVX155" s="5"/>
      <c r="UVY155" s="5"/>
      <c r="UVZ155" s="5"/>
      <c r="UWA155" s="5"/>
      <c r="UWB155" s="5"/>
      <c r="UWC155" s="5"/>
      <c r="UWD155" s="5"/>
      <c r="UWE155" s="5"/>
      <c r="UWF155" s="5"/>
      <c r="UWG155" s="5"/>
      <c r="UWH155" s="5"/>
      <c r="UWI155" s="5"/>
      <c r="UWJ155" s="5"/>
      <c r="UWK155" s="5"/>
      <c r="UWL155" s="5"/>
      <c r="UWM155" s="5"/>
      <c r="UWN155" s="5"/>
      <c r="UWO155" s="5"/>
      <c r="UWP155" s="5"/>
      <c r="UWQ155" s="5"/>
      <c r="UWR155" s="5"/>
      <c r="UWS155" s="5"/>
      <c r="UWT155" s="5"/>
      <c r="UWU155" s="5"/>
      <c r="UWV155" s="5"/>
      <c r="UWW155" s="5"/>
      <c r="UWX155" s="5"/>
      <c r="UWY155" s="5"/>
      <c r="UWZ155" s="5"/>
      <c r="UXA155" s="5"/>
      <c r="UXB155" s="5"/>
      <c r="UXC155" s="5"/>
      <c r="UXD155" s="5"/>
      <c r="UXE155" s="5"/>
      <c r="UXF155" s="5"/>
      <c r="UXG155" s="5"/>
      <c r="UXH155" s="5"/>
      <c r="UXI155" s="5"/>
      <c r="UXJ155" s="5"/>
      <c r="UXK155" s="5"/>
      <c r="UXL155" s="5"/>
      <c r="UXM155" s="5"/>
      <c r="UXN155" s="5"/>
      <c r="UXO155" s="5"/>
      <c r="UXP155" s="5"/>
      <c r="UXQ155" s="5"/>
      <c r="UXR155" s="5"/>
      <c r="UXS155" s="5"/>
      <c r="UXT155" s="5"/>
      <c r="UXU155" s="5"/>
      <c r="UXV155" s="5"/>
      <c r="UXW155" s="5"/>
      <c r="UXX155" s="5"/>
      <c r="UXY155" s="5"/>
      <c r="UXZ155" s="5"/>
      <c r="UYA155" s="5"/>
      <c r="UYB155" s="5"/>
      <c r="UYC155" s="5"/>
      <c r="UYD155" s="5"/>
      <c r="UYE155" s="5"/>
      <c r="UYF155" s="5"/>
      <c r="UYG155" s="5"/>
      <c r="UYH155" s="5"/>
      <c r="UYI155" s="5"/>
      <c r="UYJ155" s="5"/>
      <c r="UYK155" s="5"/>
      <c r="UYL155" s="5"/>
      <c r="UYM155" s="5"/>
      <c r="UYN155" s="5"/>
      <c r="UYO155" s="5"/>
      <c r="UYP155" s="5"/>
      <c r="UYQ155" s="5"/>
      <c r="UYR155" s="5"/>
      <c r="UYS155" s="5"/>
      <c r="UYT155" s="5"/>
      <c r="UYU155" s="5"/>
      <c r="UYV155" s="5"/>
      <c r="UYW155" s="5"/>
      <c r="UYX155" s="5"/>
      <c r="UYY155" s="5"/>
      <c r="UYZ155" s="5"/>
      <c r="UZA155" s="5"/>
      <c r="UZB155" s="5"/>
      <c r="UZC155" s="5"/>
      <c r="UZD155" s="5"/>
      <c r="UZE155" s="5"/>
      <c r="UZF155" s="5"/>
      <c r="UZG155" s="5"/>
      <c r="UZH155" s="5"/>
      <c r="UZI155" s="5"/>
      <c r="UZJ155" s="5"/>
      <c r="UZK155" s="5"/>
      <c r="UZL155" s="5"/>
      <c r="UZM155" s="5"/>
      <c r="UZN155" s="5"/>
      <c r="UZO155" s="5"/>
      <c r="UZP155" s="5"/>
      <c r="UZQ155" s="5"/>
      <c r="UZR155" s="5"/>
      <c r="UZS155" s="5"/>
      <c r="UZT155" s="5"/>
      <c r="UZU155" s="5"/>
      <c r="UZV155" s="5"/>
      <c r="UZW155" s="5"/>
      <c r="UZX155" s="5"/>
      <c r="UZY155" s="5"/>
      <c r="UZZ155" s="5"/>
      <c r="VAA155" s="5"/>
      <c r="VAB155" s="5"/>
      <c r="VAC155" s="5"/>
      <c r="VAD155" s="5"/>
      <c r="VAE155" s="5"/>
      <c r="VAF155" s="5"/>
      <c r="VAG155" s="5"/>
      <c r="VAH155" s="5"/>
      <c r="VAI155" s="5"/>
      <c r="VAJ155" s="5"/>
      <c r="VAK155" s="5"/>
      <c r="VAL155" s="5"/>
      <c r="VAM155" s="5"/>
      <c r="VAN155" s="5"/>
      <c r="VAO155" s="5"/>
      <c r="VAP155" s="5"/>
      <c r="VAQ155" s="5"/>
      <c r="VAR155" s="5"/>
      <c r="VAS155" s="5"/>
      <c r="VAT155" s="5"/>
      <c r="VAU155" s="5"/>
      <c r="VAV155" s="5"/>
      <c r="VAW155" s="5"/>
      <c r="VAX155" s="5"/>
      <c r="VAY155" s="5"/>
      <c r="VAZ155" s="5"/>
      <c r="VBA155" s="5"/>
      <c r="VBB155" s="5"/>
      <c r="VBC155" s="5"/>
      <c r="VBD155" s="5"/>
      <c r="VBE155" s="5"/>
      <c r="VBF155" s="5"/>
      <c r="VBG155" s="5"/>
      <c r="VBH155" s="5"/>
      <c r="VBI155" s="5"/>
      <c r="VBJ155" s="5"/>
      <c r="VBK155" s="5"/>
      <c r="VBL155" s="5"/>
      <c r="VBM155" s="5"/>
      <c r="VBN155" s="5"/>
      <c r="VBO155" s="5"/>
      <c r="VBP155" s="5"/>
      <c r="VBQ155" s="5"/>
      <c r="VBR155" s="5"/>
      <c r="VBS155" s="5"/>
      <c r="VBT155" s="5"/>
      <c r="VBU155" s="5"/>
      <c r="VBV155" s="5"/>
      <c r="VBW155" s="5"/>
      <c r="VBX155" s="5"/>
      <c r="VBY155" s="5"/>
      <c r="VBZ155" s="5"/>
      <c r="VCA155" s="5"/>
      <c r="VCB155" s="5"/>
      <c r="VCC155" s="5"/>
      <c r="VCD155" s="5"/>
      <c r="VCE155" s="5"/>
      <c r="VCF155" s="5"/>
      <c r="VCG155" s="5"/>
      <c r="VCH155" s="5"/>
      <c r="VCI155" s="5"/>
      <c r="VCJ155" s="5"/>
      <c r="VCK155" s="5"/>
      <c r="VCL155" s="5"/>
      <c r="VCM155" s="5"/>
      <c r="VCN155" s="5"/>
      <c r="VCO155" s="5"/>
      <c r="VCP155" s="5"/>
      <c r="VCQ155" s="5"/>
      <c r="VCR155" s="5"/>
      <c r="VCS155" s="5"/>
      <c r="VCT155" s="5"/>
      <c r="VCU155" s="5"/>
      <c r="VCV155" s="5"/>
      <c r="VCW155" s="5"/>
      <c r="VCX155" s="5"/>
      <c r="VCY155" s="5"/>
      <c r="VCZ155" s="5"/>
      <c r="VDA155" s="5"/>
      <c r="VDB155" s="5"/>
      <c r="VDC155" s="5"/>
      <c r="VDD155" s="5"/>
      <c r="VDE155" s="5"/>
      <c r="VDF155" s="5"/>
      <c r="VDG155" s="5"/>
      <c r="VDH155" s="5"/>
      <c r="VDI155" s="5"/>
      <c r="VDJ155" s="5"/>
      <c r="VDK155" s="5"/>
      <c r="VDL155" s="5"/>
      <c r="VDM155" s="5"/>
      <c r="VDN155" s="5"/>
      <c r="VDO155" s="5"/>
      <c r="VDP155" s="5"/>
      <c r="VDQ155" s="5"/>
      <c r="VDR155" s="5"/>
      <c r="VDS155" s="5"/>
      <c r="VDT155" s="5"/>
      <c r="VDU155" s="5"/>
      <c r="VDV155" s="5"/>
      <c r="VDW155" s="5"/>
      <c r="VDX155" s="5"/>
      <c r="VDY155" s="5"/>
      <c r="VDZ155" s="5"/>
      <c r="VEA155" s="5"/>
      <c r="VEB155" s="5"/>
      <c r="VEC155" s="5"/>
      <c r="VED155" s="5"/>
      <c r="VEE155" s="5"/>
      <c r="VEF155" s="5"/>
      <c r="VEG155" s="5"/>
      <c r="VEH155" s="5"/>
      <c r="VEI155" s="5"/>
      <c r="VEJ155" s="5"/>
      <c r="VEK155" s="5"/>
      <c r="VEL155" s="5"/>
      <c r="VEM155" s="5"/>
      <c r="VEN155" s="5"/>
      <c r="VEO155" s="5"/>
      <c r="VEP155" s="5"/>
      <c r="VEQ155" s="5"/>
      <c r="VER155" s="5"/>
      <c r="VES155" s="5"/>
      <c r="VET155" s="5"/>
      <c r="VEU155" s="5"/>
      <c r="VEV155" s="5"/>
      <c r="VEW155" s="5"/>
      <c r="VEX155" s="5"/>
      <c r="VEY155" s="5"/>
      <c r="VEZ155" s="5"/>
      <c r="VFA155" s="5"/>
      <c r="VFB155" s="5"/>
      <c r="VFC155" s="5"/>
      <c r="VFD155" s="5"/>
      <c r="VFE155" s="5"/>
      <c r="VFF155" s="5"/>
      <c r="VFG155" s="5"/>
      <c r="VFH155" s="5"/>
      <c r="VFI155" s="5"/>
      <c r="VFJ155" s="5"/>
      <c r="VFK155" s="5"/>
      <c r="VFL155" s="5"/>
      <c r="VFM155" s="5"/>
      <c r="VFN155" s="5"/>
      <c r="VFO155" s="5"/>
      <c r="VFP155" s="5"/>
      <c r="VFQ155" s="5"/>
      <c r="VFR155" s="5"/>
      <c r="VFS155" s="5"/>
      <c r="VFT155" s="5"/>
      <c r="VFU155" s="5"/>
      <c r="VFV155" s="5"/>
      <c r="VFW155" s="5"/>
      <c r="VFX155" s="5"/>
      <c r="VFY155" s="5"/>
      <c r="VFZ155" s="5"/>
      <c r="VGA155" s="5"/>
      <c r="VGB155" s="5"/>
      <c r="VGC155" s="5"/>
      <c r="VGD155" s="5"/>
      <c r="VGE155" s="5"/>
      <c r="VGF155" s="5"/>
      <c r="VGG155" s="5"/>
      <c r="VGH155" s="5"/>
      <c r="VGI155" s="5"/>
      <c r="VGJ155" s="5"/>
      <c r="VGK155" s="5"/>
      <c r="VGL155" s="5"/>
      <c r="VGM155" s="5"/>
      <c r="VGN155" s="5"/>
      <c r="VGO155" s="5"/>
      <c r="VGP155" s="5"/>
      <c r="VGQ155" s="5"/>
      <c r="VGR155" s="5"/>
      <c r="VGS155" s="5"/>
      <c r="VGT155" s="5"/>
      <c r="VGU155" s="5"/>
      <c r="VGV155" s="5"/>
      <c r="VGW155" s="5"/>
      <c r="VGX155" s="5"/>
      <c r="VGY155" s="5"/>
      <c r="VGZ155" s="5"/>
      <c r="VHA155" s="5"/>
      <c r="VHB155" s="5"/>
      <c r="VHC155" s="5"/>
      <c r="VHD155" s="5"/>
      <c r="VHE155" s="5"/>
      <c r="VHF155" s="5"/>
      <c r="VHG155" s="5"/>
      <c r="VHH155" s="5"/>
      <c r="VHI155" s="5"/>
      <c r="VHJ155" s="5"/>
      <c r="VHK155" s="5"/>
      <c r="VHL155" s="5"/>
      <c r="VHM155" s="5"/>
      <c r="VHN155" s="5"/>
      <c r="VHO155" s="5"/>
      <c r="VHP155" s="5"/>
      <c r="VHQ155" s="5"/>
      <c r="VHR155" s="5"/>
      <c r="VHS155" s="5"/>
      <c r="VHT155" s="5"/>
      <c r="VHU155" s="5"/>
      <c r="VHV155" s="5"/>
      <c r="VHW155" s="5"/>
      <c r="VHX155" s="5"/>
      <c r="VHY155" s="5"/>
      <c r="VHZ155" s="5"/>
      <c r="VIA155" s="5"/>
      <c r="VIB155" s="5"/>
      <c r="VIC155" s="5"/>
      <c r="VID155" s="5"/>
      <c r="VIE155" s="5"/>
      <c r="VIF155" s="5"/>
      <c r="VIG155" s="5"/>
      <c r="VIH155" s="5"/>
      <c r="VII155" s="5"/>
      <c r="VIJ155" s="5"/>
      <c r="VIK155" s="5"/>
      <c r="VIL155" s="5"/>
      <c r="VIM155" s="5"/>
      <c r="VIN155" s="5"/>
      <c r="VIO155" s="5"/>
      <c r="VIP155" s="5"/>
      <c r="VIQ155" s="5"/>
      <c r="VIR155" s="5"/>
      <c r="VIS155" s="5"/>
      <c r="VIT155" s="5"/>
      <c r="VIU155" s="5"/>
      <c r="VIV155" s="5"/>
      <c r="VIW155" s="5"/>
      <c r="VIX155" s="5"/>
      <c r="VIY155" s="5"/>
      <c r="VIZ155" s="5"/>
      <c r="VJA155" s="5"/>
      <c r="VJB155" s="5"/>
      <c r="VJC155" s="5"/>
      <c r="VJD155" s="5"/>
      <c r="VJE155" s="5"/>
      <c r="VJF155" s="5"/>
      <c r="VJG155" s="5"/>
      <c r="VJH155" s="5"/>
      <c r="VJI155" s="5"/>
      <c r="VJJ155" s="5"/>
      <c r="VJK155" s="5"/>
      <c r="VJL155" s="5"/>
      <c r="VJM155" s="5"/>
      <c r="VJN155" s="5"/>
      <c r="VJO155" s="5"/>
      <c r="VJP155" s="5"/>
      <c r="VJQ155" s="5"/>
      <c r="VJR155" s="5"/>
      <c r="VJS155" s="5"/>
      <c r="VJT155" s="5"/>
      <c r="VJU155" s="5"/>
      <c r="VJV155" s="5"/>
      <c r="VJW155" s="5"/>
      <c r="VJX155" s="5"/>
      <c r="VJY155" s="5"/>
      <c r="VJZ155" s="5"/>
      <c r="VKA155" s="5"/>
      <c r="VKB155" s="5"/>
      <c r="VKC155" s="5"/>
      <c r="VKD155" s="5"/>
      <c r="VKE155" s="5"/>
      <c r="VKF155" s="5"/>
      <c r="VKG155" s="5"/>
      <c r="VKH155" s="5"/>
      <c r="VKI155" s="5"/>
      <c r="VKJ155" s="5"/>
      <c r="VKK155" s="5"/>
      <c r="VKL155" s="5"/>
      <c r="VKM155" s="5"/>
      <c r="VKN155" s="5"/>
      <c r="VKO155" s="5"/>
      <c r="VKP155" s="5"/>
      <c r="VKQ155" s="5"/>
      <c r="VKR155" s="5"/>
      <c r="VKS155" s="5"/>
      <c r="VKT155" s="5"/>
      <c r="VKU155" s="5"/>
      <c r="VKV155" s="5"/>
      <c r="VKW155" s="5"/>
      <c r="VKX155" s="5"/>
      <c r="VKY155" s="5"/>
      <c r="VKZ155" s="5"/>
      <c r="VLA155" s="5"/>
      <c r="VLB155" s="5"/>
      <c r="VLC155" s="5"/>
      <c r="VLD155" s="5"/>
      <c r="VLE155" s="5"/>
      <c r="VLF155" s="5"/>
      <c r="VLG155" s="5"/>
      <c r="VLH155" s="5"/>
      <c r="VLI155" s="5"/>
      <c r="VLJ155" s="5"/>
      <c r="VLK155" s="5"/>
      <c r="VLL155" s="5"/>
      <c r="VLM155" s="5"/>
      <c r="VLN155" s="5"/>
      <c r="VLO155" s="5"/>
      <c r="VLP155" s="5"/>
      <c r="VLQ155" s="5"/>
      <c r="VLR155" s="5"/>
      <c r="VLS155" s="5"/>
      <c r="VLT155" s="5"/>
      <c r="VLU155" s="5"/>
      <c r="VLV155" s="5"/>
      <c r="VLW155" s="5"/>
      <c r="VLX155" s="5"/>
      <c r="VLY155" s="5"/>
      <c r="VLZ155" s="5"/>
      <c r="VMA155" s="5"/>
      <c r="VMB155" s="5"/>
      <c r="VMC155" s="5"/>
      <c r="VMD155" s="5"/>
      <c r="VME155" s="5"/>
      <c r="VMF155" s="5"/>
      <c r="VMG155" s="5"/>
      <c r="VMH155" s="5"/>
      <c r="VMI155" s="5"/>
      <c r="VMJ155" s="5"/>
      <c r="VMK155" s="5"/>
      <c r="VML155" s="5"/>
      <c r="VMM155" s="5"/>
      <c r="VMN155" s="5"/>
      <c r="VMO155" s="5"/>
      <c r="VMP155" s="5"/>
      <c r="VMQ155" s="5"/>
      <c r="VMR155" s="5"/>
      <c r="VMS155" s="5"/>
      <c r="VMT155" s="5"/>
      <c r="VMU155" s="5"/>
      <c r="VMV155" s="5"/>
      <c r="VMW155" s="5"/>
      <c r="VMX155" s="5"/>
      <c r="VMY155" s="5"/>
      <c r="VMZ155" s="5"/>
      <c r="VNA155" s="5"/>
      <c r="VNB155" s="5"/>
      <c r="VNC155" s="5"/>
      <c r="VND155" s="5"/>
      <c r="VNE155" s="5"/>
      <c r="VNF155" s="5"/>
      <c r="VNG155" s="5"/>
      <c r="VNH155" s="5"/>
      <c r="VNI155" s="5"/>
      <c r="VNJ155" s="5"/>
      <c r="VNK155" s="5"/>
      <c r="VNL155" s="5"/>
      <c r="VNM155" s="5"/>
      <c r="VNN155" s="5"/>
      <c r="VNO155" s="5"/>
      <c r="VNP155" s="5"/>
      <c r="VNQ155" s="5"/>
      <c r="VNR155" s="5"/>
      <c r="VNS155" s="5"/>
      <c r="VNT155" s="5"/>
      <c r="VNU155" s="5"/>
      <c r="VNV155" s="5"/>
      <c r="VNW155" s="5"/>
      <c r="VNX155" s="5"/>
      <c r="VNY155" s="5"/>
      <c r="VNZ155" s="5"/>
      <c r="VOA155" s="5"/>
      <c r="VOB155" s="5"/>
      <c r="VOC155" s="5"/>
      <c r="VOD155" s="5"/>
      <c r="VOE155" s="5"/>
      <c r="VOF155" s="5"/>
      <c r="VOG155" s="5"/>
      <c r="VOH155" s="5"/>
      <c r="VOI155" s="5"/>
      <c r="VOJ155" s="5"/>
      <c r="VOK155" s="5"/>
      <c r="VOL155" s="5"/>
      <c r="VOM155" s="5"/>
      <c r="VON155" s="5"/>
      <c r="VOO155" s="5"/>
      <c r="VOP155" s="5"/>
      <c r="VOQ155" s="5"/>
      <c r="VOR155" s="5"/>
      <c r="VOS155" s="5"/>
      <c r="VOT155" s="5"/>
      <c r="VOU155" s="5"/>
      <c r="VOV155" s="5"/>
      <c r="VOW155" s="5"/>
      <c r="VOX155" s="5"/>
      <c r="VOY155" s="5"/>
      <c r="VOZ155" s="5"/>
      <c r="VPA155" s="5"/>
      <c r="VPB155" s="5"/>
      <c r="VPC155" s="5"/>
      <c r="VPD155" s="5"/>
      <c r="VPE155" s="5"/>
      <c r="VPF155" s="5"/>
      <c r="VPG155" s="5"/>
      <c r="VPH155" s="5"/>
      <c r="VPI155" s="5"/>
      <c r="VPJ155" s="5"/>
      <c r="VPK155" s="5"/>
      <c r="VPL155" s="5"/>
      <c r="VPM155" s="5"/>
      <c r="VPN155" s="5"/>
      <c r="VPO155" s="5"/>
      <c r="VPP155" s="5"/>
      <c r="VPQ155" s="5"/>
      <c r="VPR155" s="5"/>
      <c r="VPS155" s="5"/>
      <c r="VPT155" s="5"/>
      <c r="VPU155" s="5"/>
      <c r="VPV155" s="5"/>
      <c r="VPW155" s="5"/>
      <c r="VPX155" s="5"/>
      <c r="VPY155" s="5"/>
      <c r="VPZ155" s="5"/>
      <c r="VQA155" s="5"/>
      <c r="VQB155" s="5"/>
      <c r="VQC155" s="5"/>
      <c r="VQD155" s="5"/>
      <c r="VQE155" s="5"/>
      <c r="VQF155" s="5"/>
      <c r="VQG155" s="5"/>
      <c r="VQH155" s="5"/>
      <c r="VQI155" s="5"/>
      <c r="VQJ155" s="5"/>
      <c r="VQK155" s="5"/>
      <c r="VQL155" s="5"/>
      <c r="VQM155" s="5"/>
      <c r="VQN155" s="5"/>
      <c r="VQO155" s="5"/>
      <c r="VQP155" s="5"/>
      <c r="VQQ155" s="5"/>
      <c r="VQR155" s="5"/>
      <c r="VQS155" s="5"/>
      <c r="VQT155" s="5"/>
      <c r="VQU155" s="5"/>
      <c r="VQV155" s="5"/>
      <c r="VQW155" s="5"/>
      <c r="VQX155" s="5"/>
      <c r="VQY155" s="5"/>
      <c r="VQZ155" s="5"/>
      <c r="VRA155" s="5"/>
      <c r="VRB155" s="5"/>
      <c r="VRC155" s="5"/>
      <c r="VRD155" s="5"/>
      <c r="VRE155" s="5"/>
      <c r="VRF155" s="5"/>
      <c r="VRG155" s="5"/>
      <c r="VRH155" s="5"/>
      <c r="VRI155" s="5"/>
      <c r="VRJ155" s="5"/>
      <c r="VRK155" s="5"/>
      <c r="VRL155" s="5"/>
      <c r="VRM155" s="5"/>
      <c r="VRN155" s="5"/>
      <c r="VRO155" s="5"/>
      <c r="VRP155" s="5"/>
      <c r="VRQ155" s="5"/>
      <c r="VRR155" s="5"/>
      <c r="VRS155" s="5"/>
      <c r="VRT155" s="5"/>
      <c r="VRU155" s="5"/>
      <c r="VRV155" s="5"/>
      <c r="VRW155" s="5"/>
      <c r="VRX155" s="5"/>
      <c r="VRY155" s="5"/>
      <c r="VRZ155" s="5"/>
      <c r="VSA155" s="5"/>
      <c r="VSB155" s="5"/>
      <c r="VSC155" s="5"/>
      <c r="VSD155" s="5"/>
      <c r="VSE155" s="5"/>
      <c r="VSF155" s="5"/>
      <c r="VSG155" s="5"/>
      <c r="VSH155" s="5"/>
      <c r="VSI155" s="5"/>
      <c r="VSJ155" s="5"/>
      <c r="VSK155" s="5"/>
      <c r="VSL155" s="5"/>
      <c r="VSM155" s="5"/>
      <c r="VSN155" s="5"/>
      <c r="VSO155" s="5"/>
      <c r="VSP155" s="5"/>
      <c r="VSQ155" s="5"/>
      <c r="VSR155" s="5"/>
      <c r="VSS155" s="5"/>
      <c r="VST155" s="5"/>
      <c r="VSU155" s="5"/>
      <c r="VSV155" s="5"/>
      <c r="VSW155" s="5"/>
      <c r="VSX155" s="5"/>
      <c r="VSY155" s="5"/>
      <c r="VSZ155" s="5"/>
      <c r="VTA155" s="5"/>
      <c r="VTB155" s="5"/>
      <c r="VTC155" s="5"/>
      <c r="VTD155" s="5"/>
      <c r="VTE155" s="5"/>
      <c r="VTF155" s="5"/>
      <c r="VTG155" s="5"/>
      <c r="VTH155" s="5"/>
      <c r="VTI155" s="5"/>
      <c r="VTJ155" s="5"/>
      <c r="VTK155" s="5"/>
      <c r="VTL155" s="5"/>
      <c r="VTM155" s="5"/>
      <c r="VTN155" s="5"/>
      <c r="VTO155" s="5"/>
      <c r="VTP155" s="5"/>
      <c r="VTQ155" s="5"/>
      <c r="VTR155" s="5"/>
      <c r="VTS155" s="5"/>
      <c r="VTT155" s="5"/>
      <c r="VTU155" s="5"/>
      <c r="VTV155" s="5"/>
      <c r="VTW155" s="5"/>
      <c r="VTX155" s="5"/>
      <c r="VTY155" s="5"/>
      <c r="VTZ155" s="5"/>
      <c r="VUA155" s="5"/>
      <c r="VUB155" s="5"/>
      <c r="VUC155" s="5"/>
      <c r="VUD155" s="5"/>
      <c r="VUE155" s="5"/>
      <c r="VUF155" s="5"/>
      <c r="VUG155" s="5"/>
      <c r="VUH155" s="5"/>
      <c r="VUI155" s="5"/>
      <c r="VUJ155" s="5"/>
      <c r="VUK155" s="5"/>
      <c r="VUL155" s="5"/>
      <c r="VUM155" s="5"/>
      <c r="VUN155" s="5"/>
      <c r="VUO155" s="5"/>
      <c r="VUP155" s="5"/>
      <c r="VUQ155" s="5"/>
      <c r="VUR155" s="5"/>
      <c r="VUS155" s="5"/>
      <c r="VUT155" s="5"/>
      <c r="VUU155" s="5"/>
      <c r="VUV155" s="5"/>
      <c r="VUW155" s="5"/>
      <c r="VUX155" s="5"/>
      <c r="VUY155" s="5"/>
      <c r="VUZ155" s="5"/>
      <c r="VVA155" s="5"/>
      <c r="VVB155" s="5"/>
      <c r="VVC155" s="5"/>
      <c r="VVD155" s="5"/>
      <c r="VVE155" s="5"/>
      <c r="VVF155" s="5"/>
      <c r="VVG155" s="5"/>
      <c r="VVH155" s="5"/>
      <c r="VVI155" s="5"/>
      <c r="VVJ155" s="5"/>
      <c r="VVK155" s="5"/>
      <c r="VVL155" s="5"/>
      <c r="VVM155" s="5"/>
      <c r="VVN155" s="5"/>
      <c r="VVO155" s="5"/>
      <c r="VVP155" s="5"/>
      <c r="VVQ155" s="5"/>
      <c r="VVR155" s="5"/>
      <c r="VVS155" s="5"/>
      <c r="VVT155" s="5"/>
      <c r="VVU155" s="5"/>
      <c r="VVV155" s="5"/>
      <c r="VVW155" s="5"/>
      <c r="VVX155" s="5"/>
      <c r="VVY155" s="5"/>
      <c r="VVZ155" s="5"/>
      <c r="VWA155" s="5"/>
      <c r="VWB155" s="5"/>
      <c r="VWC155" s="5"/>
      <c r="VWD155" s="5"/>
      <c r="VWE155" s="5"/>
      <c r="VWF155" s="5"/>
      <c r="VWG155" s="5"/>
      <c r="VWH155" s="5"/>
      <c r="VWI155" s="5"/>
      <c r="VWJ155" s="5"/>
      <c r="VWK155" s="5"/>
      <c r="VWL155" s="5"/>
      <c r="VWM155" s="5"/>
      <c r="VWN155" s="5"/>
      <c r="VWO155" s="5"/>
      <c r="VWP155" s="5"/>
      <c r="VWQ155" s="5"/>
      <c r="VWR155" s="5"/>
      <c r="VWS155" s="5"/>
      <c r="VWT155" s="5"/>
      <c r="VWU155" s="5"/>
      <c r="VWV155" s="5"/>
      <c r="VWW155" s="5"/>
      <c r="VWX155" s="5"/>
      <c r="VWY155" s="5"/>
      <c r="VWZ155" s="5"/>
      <c r="VXA155" s="5"/>
      <c r="VXB155" s="5"/>
      <c r="VXC155" s="5"/>
      <c r="VXD155" s="5"/>
      <c r="VXE155" s="5"/>
      <c r="VXF155" s="5"/>
      <c r="VXG155" s="5"/>
      <c r="VXH155" s="5"/>
      <c r="VXI155" s="5"/>
      <c r="VXJ155" s="5"/>
      <c r="VXK155" s="5"/>
      <c r="VXL155" s="5"/>
      <c r="VXM155" s="5"/>
      <c r="VXN155" s="5"/>
      <c r="VXO155" s="5"/>
      <c r="VXP155" s="5"/>
      <c r="VXQ155" s="5"/>
      <c r="VXR155" s="5"/>
      <c r="VXS155" s="5"/>
      <c r="VXT155" s="5"/>
      <c r="VXU155" s="5"/>
      <c r="VXV155" s="5"/>
      <c r="VXW155" s="5"/>
      <c r="VXX155" s="5"/>
      <c r="VXY155" s="5"/>
      <c r="VXZ155" s="5"/>
      <c r="VYA155" s="5"/>
      <c r="VYB155" s="5"/>
      <c r="VYC155" s="5"/>
      <c r="VYD155" s="5"/>
      <c r="VYE155" s="5"/>
      <c r="VYF155" s="5"/>
      <c r="VYG155" s="5"/>
      <c r="VYH155" s="5"/>
      <c r="VYI155" s="5"/>
      <c r="VYJ155" s="5"/>
      <c r="VYK155" s="5"/>
      <c r="VYL155" s="5"/>
      <c r="VYM155" s="5"/>
      <c r="VYN155" s="5"/>
      <c r="VYO155" s="5"/>
      <c r="VYP155" s="5"/>
      <c r="VYQ155" s="5"/>
      <c r="VYR155" s="5"/>
      <c r="VYS155" s="5"/>
      <c r="VYT155" s="5"/>
      <c r="VYU155" s="5"/>
      <c r="VYV155" s="5"/>
      <c r="VYW155" s="5"/>
      <c r="VYX155" s="5"/>
      <c r="VYY155" s="5"/>
      <c r="VYZ155" s="5"/>
      <c r="VZA155" s="5"/>
      <c r="VZB155" s="5"/>
      <c r="VZC155" s="5"/>
      <c r="VZD155" s="5"/>
      <c r="VZE155" s="5"/>
      <c r="VZF155" s="5"/>
      <c r="VZG155" s="5"/>
      <c r="VZH155" s="5"/>
      <c r="VZI155" s="5"/>
      <c r="VZJ155" s="5"/>
      <c r="VZK155" s="5"/>
      <c r="VZL155" s="5"/>
      <c r="VZM155" s="5"/>
      <c r="VZN155" s="5"/>
      <c r="VZO155" s="5"/>
      <c r="VZP155" s="5"/>
      <c r="VZQ155" s="5"/>
      <c r="VZR155" s="5"/>
      <c r="VZS155" s="5"/>
      <c r="VZT155" s="5"/>
      <c r="VZU155" s="5"/>
      <c r="VZV155" s="5"/>
      <c r="VZW155" s="5"/>
      <c r="VZX155" s="5"/>
      <c r="VZY155" s="5"/>
      <c r="VZZ155" s="5"/>
      <c r="WAA155" s="5"/>
      <c r="WAB155" s="5"/>
      <c r="WAC155" s="5"/>
      <c r="WAD155" s="5"/>
      <c r="WAE155" s="5"/>
      <c r="WAF155" s="5"/>
      <c r="WAG155" s="5"/>
      <c r="WAH155" s="5"/>
      <c r="WAI155" s="5"/>
      <c r="WAJ155" s="5"/>
      <c r="WAK155" s="5"/>
      <c r="WAL155" s="5"/>
      <c r="WAM155" s="5"/>
      <c r="WAN155" s="5"/>
      <c r="WAO155" s="5"/>
      <c r="WAP155" s="5"/>
      <c r="WAQ155" s="5"/>
      <c r="WAR155" s="5"/>
      <c r="WAS155" s="5"/>
      <c r="WAT155" s="5"/>
      <c r="WAU155" s="5"/>
      <c r="WAV155" s="5"/>
      <c r="WAW155" s="5"/>
      <c r="WAX155" s="5"/>
      <c r="WAY155" s="5"/>
      <c r="WAZ155" s="5"/>
      <c r="WBA155" s="5"/>
      <c r="WBB155" s="5"/>
      <c r="WBC155" s="5"/>
      <c r="WBD155" s="5"/>
      <c r="WBE155" s="5"/>
      <c r="WBF155" s="5"/>
      <c r="WBG155" s="5"/>
      <c r="WBH155" s="5"/>
      <c r="WBI155" s="5"/>
      <c r="WBJ155" s="5"/>
      <c r="WBK155" s="5"/>
      <c r="WBL155" s="5"/>
      <c r="WBM155" s="5"/>
      <c r="WBN155" s="5"/>
      <c r="WBO155" s="5"/>
      <c r="WBP155" s="5"/>
      <c r="WBQ155" s="5"/>
      <c r="WBR155" s="5"/>
      <c r="WBS155" s="5"/>
      <c r="WBT155" s="5"/>
      <c r="WBU155" s="5"/>
      <c r="WBV155" s="5"/>
      <c r="WBW155" s="5"/>
      <c r="WBX155" s="5"/>
      <c r="WBY155" s="5"/>
      <c r="WBZ155" s="5"/>
      <c r="WCA155" s="5"/>
      <c r="WCB155" s="5"/>
      <c r="WCC155" s="5"/>
      <c r="WCD155" s="5"/>
      <c r="WCE155" s="5"/>
      <c r="WCF155" s="5"/>
      <c r="WCG155" s="5"/>
      <c r="WCH155" s="5"/>
      <c r="WCI155" s="5"/>
      <c r="WCJ155" s="5"/>
      <c r="WCK155" s="5"/>
      <c r="WCL155" s="5"/>
      <c r="WCM155" s="5"/>
      <c r="WCN155" s="5"/>
      <c r="WCO155" s="5"/>
      <c r="WCP155" s="5"/>
      <c r="WCQ155" s="5"/>
      <c r="WCR155" s="5"/>
      <c r="WCS155" s="5"/>
      <c r="WCT155" s="5"/>
      <c r="WCU155" s="5"/>
      <c r="WCV155" s="5"/>
      <c r="WCW155" s="5"/>
      <c r="WCX155" s="5"/>
      <c r="WCY155" s="5"/>
      <c r="WCZ155" s="5"/>
      <c r="WDA155" s="5"/>
      <c r="WDB155" s="5"/>
      <c r="WDC155" s="5"/>
      <c r="WDD155" s="5"/>
      <c r="WDE155" s="5"/>
      <c r="WDF155" s="5"/>
      <c r="WDG155" s="5"/>
      <c r="WDH155" s="5"/>
      <c r="WDI155" s="5"/>
      <c r="WDJ155" s="5"/>
      <c r="WDK155" s="5"/>
      <c r="WDL155" s="5"/>
      <c r="WDM155" s="5"/>
      <c r="WDN155" s="5"/>
      <c r="WDO155" s="5"/>
      <c r="WDP155" s="5"/>
      <c r="WDQ155" s="5"/>
      <c r="WDR155" s="5"/>
      <c r="WDS155" s="5"/>
      <c r="WDT155" s="5"/>
      <c r="WDU155" s="5"/>
      <c r="WDV155" s="5"/>
      <c r="WDW155" s="5"/>
      <c r="WDX155" s="5"/>
      <c r="WDY155" s="5"/>
      <c r="WDZ155" s="5"/>
      <c r="WEA155" s="5"/>
      <c r="WEB155" s="5"/>
      <c r="WEC155" s="5"/>
      <c r="WED155" s="5"/>
      <c r="WEE155" s="5"/>
      <c r="WEF155" s="5"/>
      <c r="WEG155" s="5"/>
      <c r="WEH155" s="5"/>
      <c r="WEI155" s="5"/>
      <c r="WEJ155" s="5"/>
      <c r="WEK155" s="5"/>
      <c r="WEL155" s="5"/>
      <c r="WEM155" s="5"/>
      <c r="WEN155" s="5"/>
      <c r="WEO155" s="5"/>
      <c r="WEP155" s="5"/>
      <c r="WEQ155" s="5"/>
      <c r="WER155" s="5"/>
      <c r="WES155" s="5"/>
      <c r="WET155" s="5"/>
      <c r="WEU155" s="5"/>
      <c r="WEV155" s="5"/>
      <c r="WEW155" s="5"/>
      <c r="WEX155" s="5"/>
      <c r="WEY155" s="5"/>
      <c r="WEZ155" s="5"/>
      <c r="WFA155" s="5"/>
      <c r="WFB155" s="5"/>
      <c r="WFC155" s="5"/>
      <c r="WFD155" s="5"/>
      <c r="WFE155" s="5"/>
      <c r="WFF155" s="5"/>
      <c r="WFG155" s="5"/>
      <c r="WFH155" s="5"/>
      <c r="WFI155" s="5"/>
      <c r="WFJ155" s="5"/>
      <c r="WFK155" s="5"/>
      <c r="WFL155" s="5"/>
      <c r="WFM155" s="5"/>
      <c r="WFN155" s="5"/>
      <c r="WFO155" s="5"/>
      <c r="WFP155" s="5"/>
      <c r="WFQ155" s="5"/>
      <c r="WFR155" s="5"/>
      <c r="WFS155" s="5"/>
      <c r="WFT155" s="5"/>
      <c r="WFU155" s="5"/>
      <c r="WFV155" s="5"/>
      <c r="WFW155" s="5"/>
      <c r="WFX155" s="5"/>
      <c r="WFY155" s="5"/>
      <c r="WFZ155" s="5"/>
      <c r="WGA155" s="5"/>
      <c r="WGB155" s="5"/>
      <c r="WGC155" s="5"/>
      <c r="WGD155" s="5"/>
      <c r="WGE155" s="5"/>
      <c r="WGF155" s="5"/>
      <c r="WGG155" s="5"/>
      <c r="WGH155" s="5"/>
      <c r="WGI155" s="5"/>
      <c r="WGJ155" s="5"/>
      <c r="WGK155" s="5"/>
      <c r="WGL155" s="5"/>
      <c r="WGM155" s="5"/>
      <c r="WGN155" s="5"/>
      <c r="WGO155" s="5"/>
      <c r="WGP155" s="5"/>
      <c r="WGQ155" s="5"/>
      <c r="WGR155" s="5"/>
      <c r="WGS155" s="5"/>
      <c r="WGT155" s="5"/>
      <c r="WGU155" s="5"/>
      <c r="WGV155" s="5"/>
      <c r="WGW155" s="5"/>
      <c r="WGX155" s="5"/>
      <c r="WGY155" s="5"/>
      <c r="WGZ155" s="5"/>
      <c r="WHA155" s="5"/>
      <c r="WHB155" s="5"/>
      <c r="WHC155" s="5"/>
      <c r="WHD155" s="5"/>
      <c r="WHE155" s="5"/>
      <c r="WHF155" s="5"/>
      <c r="WHG155" s="5"/>
      <c r="WHH155" s="5"/>
      <c r="WHI155" s="5"/>
      <c r="WHJ155" s="5"/>
      <c r="WHK155" s="5"/>
      <c r="WHL155" s="5"/>
      <c r="WHM155" s="5"/>
      <c r="WHN155" s="5"/>
      <c r="WHO155" s="5"/>
      <c r="WHP155" s="5"/>
      <c r="WHQ155" s="5"/>
      <c r="WHR155" s="5"/>
      <c r="WHS155" s="5"/>
      <c r="WHT155" s="5"/>
      <c r="WHU155" s="5"/>
      <c r="WHV155" s="5"/>
      <c r="WHW155" s="5"/>
      <c r="WHX155" s="5"/>
      <c r="WHY155" s="5"/>
      <c r="WHZ155" s="5"/>
      <c r="WIA155" s="5"/>
      <c r="WIB155" s="5"/>
      <c r="WIC155" s="5"/>
      <c r="WID155" s="5"/>
      <c r="WIE155" s="5"/>
      <c r="WIF155" s="5"/>
      <c r="WIG155" s="5"/>
      <c r="WIH155" s="5"/>
      <c r="WII155" s="5"/>
      <c r="WIJ155" s="5"/>
      <c r="WIK155" s="5"/>
      <c r="WIL155" s="5"/>
      <c r="WIM155" s="5"/>
      <c r="WIN155" s="5"/>
      <c r="WIO155" s="5"/>
      <c r="WIP155" s="5"/>
      <c r="WIQ155" s="5"/>
      <c r="WIR155" s="5"/>
      <c r="WIS155" s="5"/>
      <c r="WIT155" s="5"/>
      <c r="WIU155" s="5"/>
      <c r="WIV155" s="5"/>
      <c r="WIW155" s="5"/>
      <c r="WIX155" s="5"/>
      <c r="WIY155" s="5"/>
      <c r="WIZ155" s="5"/>
      <c r="WJA155" s="5"/>
      <c r="WJB155" s="5"/>
      <c r="WJC155" s="5"/>
      <c r="WJD155" s="5"/>
      <c r="WJE155" s="5"/>
      <c r="WJF155" s="5"/>
      <c r="WJG155" s="5"/>
      <c r="WJH155" s="5"/>
      <c r="WJI155" s="5"/>
      <c r="WJJ155" s="5"/>
      <c r="WJK155" s="5"/>
      <c r="WJL155" s="5"/>
      <c r="WJM155" s="5"/>
      <c r="WJN155" s="5"/>
      <c r="WJO155" s="5"/>
      <c r="WJP155" s="5"/>
      <c r="WJQ155" s="5"/>
      <c r="WJR155" s="5"/>
      <c r="WJS155" s="5"/>
      <c r="WJT155" s="5"/>
      <c r="WJU155" s="5"/>
      <c r="WJV155" s="5"/>
      <c r="WJW155" s="5"/>
      <c r="WJX155" s="5"/>
      <c r="WJY155" s="5"/>
      <c r="WJZ155" s="5"/>
      <c r="WKA155" s="5"/>
      <c r="WKB155" s="5"/>
      <c r="WKC155" s="5"/>
      <c r="WKD155" s="5"/>
      <c r="WKE155" s="5"/>
      <c r="WKF155" s="5"/>
      <c r="WKG155" s="5"/>
      <c r="WKH155" s="5"/>
      <c r="WKI155" s="5"/>
      <c r="WKJ155" s="5"/>
      <c r="WKK155" s="5"/>
      <c r="WKL155" s="5"/>
      <c r="WKM155" s="5"/>
      <c r="WKN155" s="5"/>
      <c r="WKO155" s="5"/>
      <c r="WKP155" s="5"/>
      <c r="WKQ155" s="5"/>
      <c r="WKR155" s="5"/>
      <c r="WKS155" s="5"/>
      <c r="WKT155" s="5"/>
      <c r="WKU155" s="5"/>
      <c r="WKV155" s="5"/>
      <c r="WKW155" s="5"/>
      <c r="WKX155" s="5"/>
      <c r="WKY155" s="5"/>
      <c r="WKZ155" s="5"/>
      <c r="WLA155" s="5"/>
      <c r="WLB155" s="5"/>
      <c r="WLC155" s="5"/>
      <c r="WLD155" s="5"/>
      <c r="WLE155" s="5"/>
      <c r="WLF155" s="5"/>
      <c r="WLG155" s="5"/>
      <c r="WLH155" s="5"/>
      <c r="WLI155" s="5"/>
      <c r="WLJ155" s="5"/>
      <c r="WLK155" s="5"/>
      <c r="WLL155" s="5"/>
      <c r="WLM155" s="5"/>
      <c r="WLN155" s="5"/>
      <c r="WLO155" s="5"/>
      <c r="WLP155" s="5"/>
      <c r="WLQ155" s="5"/>
      <c r="WLR155" s="5"/>
      <c r="WLS155" s="5"/>
      <c r="WLT155" s="5"/>
      <c r="WLU155" s="5"/>
      <c r="WLV155" s="5"/>
      <c r="WLW155" s="5"/>
      <c r="WLX155" s="5"/>
      <c r="WLY155" s="5"/>
      <c r="WLZ155" s="5"/>
      <c r="WMA155" s="5"/>
      <c r="WMB155" s="5"/>
      <c r="WMC155" s="5"/>
      <c r="WMD155" s="5"/>
      <c r="WME155" s="5"/>
      <c r="WMF155" s="5"/>
      <c r="WMG155" s="5"/>
      <c r="WMH155" s="5"/>
      <c r="WMI155" s="5"/>
      <c r="WMJ155" s="5"/>
      <c r="WMK155" s="5"/>
      <c r="WML155" s="5"/>
      <c r="WMM155" s="5"/>
      <c r="WMN155" s="5"/>
      <c r="WMO155" s="5"/>
      <c r="WMP155" s="5"/>
      <c r="WMQ155" s="5"/>
      <c r="WMR155" s="5"/>
      <c r="WMS155" s="5"/>
      <c r="WMT155" s="5"/>
      <c r="WMU155" s="5"/>
      <c r="WMV155" s="5"/>
      <c r="WMW155" s="5"/>
      <c r="WMX155" s="5"/>
      <c r="WMY155" s="5"/>
      <c r="WMZ155" s="5"/>
      <c r="WNA155" s="5"/>
      <c r="WNB155" s="5"/>
      <c r="WNC155" s="5"/>
      <c r="WND155" s="5"/>
      <c r="WNE155" s="5"/>
      <c r="WNF155" s="5"/>
      <c r="WNG155" s="5"/>
      <c r="WNH155" s="5"/>
      <c r="WNI155" s="5"/>
      <c r="WNJ155" s="5"/>
      <c r="WNK155" s="5"/>
      <c r="WNL155" s="5"/>
      <c r="WNM155" s="5"/>
      <c r="WNN155" s="5"/>
      <c r="WNO155" s="5"/>
      <c r="WNP155" s="5"/>
      <c r="WNQ155" s="5"/>
      <c r="WNR155" s="5"/>
      <c r="WNS155" s="5"/>
      <c r="WNT155" s="5"/>
      <c r="WNU155" s="5"/>
      <c r="WNV155" s="5"/>
      <c r="WNW155" s="5"/>
      <c r="WNX155" s="5"/>
      <c r="WNY155" s="5"/>
      <c r="WNZ155" s="5"/>
      <c r="WOA155" s="5"/>
      <c r="WOB155" s="5"/>
      <c r="WOC155" s="5"/>
      <c r="WOD155" s="5"/>
      <c r="WOE155" s="5"/>
      <c r="WOF155" s="5"/>
      <c r="WOG155" s="5"/>
      <c r="WOH155" s="5"/>
      <c r="WOI155" s="5"/>
      <c r="WOJ155" s="5"/>
      <c r="WOK155" s="5"/>
      <c r="WOL155" s="5"/>
      <c r="WOM155" s="5"/>
      <c r="WON155" s="5"/>
      <c r="WOO155" s="5"/>
      <c r="WOP155" s="5"/>
      <c r="WOQ155" s="5"/>
      <c r="WOR155" s="5"/>
      <c r="WOS155" s="5"/>
      <c r="WOT155" s="5"/>
      <c r="WOU155" s="5"/>
      <c r="WOV155" s="5"/>
      <c r="WOW155" s="5"/>
      <c r="WOX155" s="5"/>
      <c r="WOY155" s="5"/>
      <c r="WOZ155" s="5"/>
      <c r="WPA155" s="5"/>
      <c r="WPB155" s="5"/>
      <c r="WPC155" s="5"/>
      <c r="WPD155" s="5"/>
      <c r="WPE155" s="5"/>
      <c r="WPF155" s="5"/>
      <c r="WPG155" s="5"/>
      <c r="WPH155" s="5"/>
      <c r="WPI155" s="5"/>
      <c r="WPJ155" s="5"/>
      <c r="WPK155" s="5"/>
      <c r="WPL155" s="5"/>
      <c r="WPM155" s="5"/>
      <c r="WPN155" s="5"/>
      <c r="WPO155" s="5"/>
      <c r="WPP155" s="5"/>
      <c r="WPQ155" s="5"/>
      <c r="WPR155" s="5"/>
      <c r="WPS155" s="5"/>
      <c r="WPT155" s="5"/>
      <c r="WPU155" s="5"/>
      <c r="WPV155" s="5"/>
      <c r="WPW155" s="5"/>
      <c r="WPX155" s="5"/>
      <c r="WPY155" s="5"/>
      <c r="WPZ155" s="5"/>
      <c r="WQA155" s="5"/>
      <c r="WQB155" s="5"/>
      <c r="WQC155" s="5"/>
      <c r="WQD155" s="5"/>
      <c r="WQE155" s="5"/>
      <c r="WQF155" s="5"/>
      <c r="WQG155" s="5"/>
      <c r="WQH155" s="5"/>
      <c r="WQI155" s="5"/>
      <c r="WQJ155" s="5"/>
      <c r="WQK155" s="5"/>
      <c r="WQL155" s="5"/>
      <c r="WQM155" s="5"/>
      <c r="WQN155" s="5"/>
      <c r="WQO155" s="5"/>
      <c r="WQP155" s="5"/>
      <c r="WQQ155" s="5"/>
      <c r="WQR155" s="5"/>
      <c r="WQS155" s="5"/>
      <c r="WQT155" s="5"/>
      <c r="WQU155" s="5"/>
      <c r="WQV155" s="5"/>
      <c r="WQW155" s="5"/>
      <c r="WQX155" s="5"/>
      <c r="WQY155" s="5"/>
      <c r="WQZ155" s="5"/>
      <c r="WRA155" s="5"/>
      <c r="WRB155" s="5"/>
      <c r="WRC155" s="5"/>
      <c r="WRD155" s="5"/>
      <c r="WRE155" s="5"/>
      <c r="WRF155" s="5"/>
      <c r="WRG155" s="5"/>
      <c r="WRH155" s="5"/>
      <c r="WRI155" s="5"/>
      <c r="WRJ155" s="5"/>
      <c r="WRK155" s="5"/>
      <c r="WRL155" s="5"/>
      <c r="WRM155" s="5"/>
      <c r="WRN155" s="5"/>
      <c r="WRO155" s="5"/>
      <c r="WRP155" s="5"/>
      <c r="WRQ155" s="5"/>
      <c r="WRR155" s="5"/>
      <c r="WRS155" s="5"/>
      <c r="WRT155" s="5"/>
      <c r="WRU155" s="5"/>
      <c r="WRV155" s="5"/>
      <c r="WRW155" s="5"/>
      <c r="WRX155" s="5"/>
      <c r="WRY155" s="5"/>
      <c r="WRZ155" s="5"/>
      <c r="WSA155" s="5"/>
      <c r="WSB155" s="5"/>
      <c r="WSC155" s="5"/>
      <c r="WSD155" s="5"/>
      <c r="WSE155" s="5"/>
      <c r="WSF155" s="5"/>
      <c r="WSG155" s="5"/>
      <c r="WSH155" s="5"/>
      <c r="WSI155" s="5"/>
      <c r="WSJ155" s="5"/>
      <c r="WSK155" s="5"/>
      <c r="WSL155" s="5"/>
      <c r="WSM155" s="5"/>
      <c r="WSN155" s="5"/>
      <c r="WSO155" s="5"/>
      <c r="WSP155" s="5"/>
      <c r="WSQ155" s="5"/>
      <c r="WSR155" s="5"/>
      <c r="WSS155" s="5"/>
      <c r="WST155" s="5"/>
      <c r="WSU155" s="5"/>
      <c r="WSV155" s="5"/>
      <c r="WSW155" s="5"/>
      <c r="WSX155" s="5"/>
      <c r="WSY155" s="5"/>
      <c r="WSZ155" s="5"/>
      <c r="WTA155" s="5"/>
      <c r="WTB155" s="5"/>
      <c r="WTC155" s="5"/>
      <c r="WTD155" s="5"/>
      <c r="WTE155" s="5"/>
      <c r="WTF155" s="5"/>
      <c r="WTG155" s="5"/>
      <c r="WTH155" s="5"/>
      <c r="WTI155" s="5"/>
      <c r="WTJ155" s="5"/>
      <c r="WTK155" s="5"/>
      <c r="WTL155" s="5"/>
      <c r="WTM155" s="5"/>
      <c r="WTN155" s="5"/>
      <c r="WTO155" s="5"/>
      <c r="WTP155" s="5"/>
      <c r="WTQ155" s="5"/>
      <c r="WTR155" s="5"/>
      <c r="WTS155" s="5"/>
      <c r="WTT155" s="5"/>
      <c r="WTU155" s="5"/>
      <c r="WTV155" s="5"/>
      <c r="WTW155" s="5"/>
      <c r="WTX155" s="5"/>
      <c r="WTY155" s="5"/>
      <c r="WTZ155" s="5"/>
      <c r="WUA155" s="5"/>
      <c r="WUB155" s="5"/>
      <c r="WUC155" s="5"/>
      <c r="WUD155" s="5"/>
      <c r="WUE155" s="5"/>
      <c r="WUF155" s="5"/>
      <c r="WUG155" s="5"/>
      <c r="WUH155" s="5"/>
      <c r="WUI155" s="5"/>
      <c r="WUJ155" s="5"/>
      <c r="WUK155" s="5"/>
      <c r="WUL155" s="5"/>
      <c r="WUM155" s="5"/>
      <c r="WUN155" s="5"/>
      <c r="WUO155" s="5"/>
      <c r="WUP155" s="5"/>
      <c r="WUQ155" s="5"/>
      <c r="WUR155" s="5"/>
      <c r="WUS155" s="5"/>
      <c r="WUT155" s="5"/>
      <c r="WUU155" s="5"/>
      <c r="WUV155" s="5"/>
      <c r="WUW155" s="5"/>
      <c r="WUX155" s="5"/>
      <c r="WUY155" s="5"/>
      <c r="WUZ155" s="5"/>
      <c r="WVA155" s="5"/>
      <c r="WVB155" s="5"/>
      <c r="WVC155" s="5"/>
      <c r="WVD155" s="5"/>
      <c r="WVE155" s="5"/>
      <c r="WVF155" s="5"/>
      <c r="WVG155" s="5"/>
      <c r="WVH155" s="5"/>
      <c r="WVI155" s="5"/>
      <c r="WVJ155" s="5"/>
      <c r="WVK155" s="5"/>
      <c r="WVL155" s="5"/>
      <c r="WVM155" s="5"/>
      <c r="WVN155" s="5"/>
      <c r="WVO155" s="5"/>
      <c r="WVP155" s="5"/>
      <c r="WVQ155" s="5"/>
      <c r="WVR155" s="5"/>
      <c r="WVS155" s="5"/>
      <c r="WVT155" s="5"/>
      <c r="WVU155" s="5"/>
      <c r="WVV155" s="5"/>
      <c r="WVW155" s="5"/>
      <c r="WVX155" s="5"/>
      <c r="WVY155" s="5"/>
      <c r="WVZ155" s="5"/>
      <c r="WWA155" s="5"/>
      <c r="WWB155" s="5"/>
      <c r="WWC155" s="5"/>
      <c r="WWD155" s="5"/>
      <c r="WWE155" s="5"/>
      <c r="WWF155" s="5"/>
      <c r="WWG155" s="5"/>
      <c r="WWH155" s="5"/>
      <c r="WWI155" s="5"/>
      <c r="WWJ155" s="5"/>
      <c r="WWK155" s="5"/>
      <c r="WWL155" s="5"/>
      <c r="WWM155" s="5"/>
      <c r="WWN155" s="5"/>
      <c r="WWO155" s="5"/>
      <c r="WWP155" s="5"/>
      <c r="WWQ155" s="5"/>
      <c r="WWR155" s="5"/>
      <c r="WWS155" s="5"/>
      <c r="WWT155" s="5"/>
      <c r="WWU155" s="5"/>
      <c r="WWV155" s="5"/>
      <c r="WWW155" s="5"/>
      <c r="WWX155" s="5"/>
      <c r="WWY155" s="5"/>
      <c r="WWZ155" s="5"/>
      <c r="WXA155" s="5"/>
      <c r="WXB155" s="5"/>
      <c r="WXC155" s="5"/>
      <c r="WXD155" s="5"/>
      <c r="WXE155" s="5"/>
      <c r="WXF155" s="5"/>
      <c r="WXG155" s="5"/>
      <c r="WXH155" s="5"/>
      <c r="WXI155" s="5"/>
      <c r="WXJ155" s="5"/>
      <c r="WXK155" s="5"/>
      <c r="WXL155" s="5"/>
      <c r="WXM155" s="5"/>
      <c r="WXN155" s="5"/>
      <c r="WXO155" s="5"/>
      <c r="WXP155" s="5"/>
      <c r="WXQ155" s="5"/>
      <c r="WXR155" s="5"/>
      <c r="WXS155" s="5"/>
      <c r="WXT155" s="5"/>
      <c r="WXU155" s="5"/>
      <c r="WXV155" s="5"/>
      <c r="WXW155" s="5"/>
      <c r="WXX155" s="5"/>
      <c r="WXY155" s="5"/>
      <c r="WXZ155" s="5"/>
      <c r="WYA155" s="5"/>
      <c r="WYB155" s="5"/>
      <c r="WYC155" s="5"/>
      <c r="WYD155" s="5"/>
      <c r="WYE155" s="5"/>
      <c r="WYF155" s="5"/>
      <c r="WYG155" s="5"/>
      <c r="WYH155" s="5"/>
      <c r="WYI155" s="5"/>
      <c r="WYJ155" s="5"/>
      <c r="WYK155" s="5"/>
      <c r="WYL155" s="5"/>
      <c r="WYM155" s="5"/>
      <c r="WYN155" s="5"/>
      <c r="WYO155" s="5"/>
      <c r="WYP155" s="5"/>
      <c r="WYQ155" s="5"/>
      <c r="WYR155" s="5"/>
      <c r="WYS155" s="5"/>
      <c r="WYT155" s="5"/>
      <c r="WYU155" s="5"/>
      <c r="WYV155" s="5"/>
      <c r="WYW155" s="5"/>
      <c r="WYX155" s="5"/>
      <c r="WYY155" s="5"/>
      <c r="WYZ155" s="5"/>
      <c r="WZA155" s="5"/>
      <c r="WZB155" s="5"/>
      <c r="WZC155" s="5"/>
      <c r="WZD155" s="5"/>
      <c r="WZE155" s="5"/>
      <c r="WZF155" s="5"/>
      <c r="WZG155" s="5"/>
      <c r="WZH155" s="5"/>
      <c r="WZI155" s="5"/>
      <c r="WZJ155" s="5"/>
      <c r="WZK155" s="5"/>
      <c r="WZL155" s="5"/>
      <c r="WZM155" s="5"/>
      <c r="WZN155" s="5"/>
      <c r="WZO155" s="5"/>
      <c r="WZP155" s="5"/>
      <c r="WZQ155" s="5"/>
      <c r="WZR155" s="5"/>
      <c r="WZS155" s="5"/>
      <c r="WZT155" s="5"/>
      <c r="WZU155" s="5"/>
      <c r="WZV155" s="5"/>
      <c r="WZW155" s="5"/>
      <c r="WZX155" s="5"/>
      <c r="WZY155" s="5"/>
      <c r="WZZ155" s="5"/>
      <c r="XAA155" s="5"/>
      <c r="XAB155" s="5"/>
      <c r="XAC155" s="5"/>
      <c r="XAD155" s="5"/>
      <c r="XAE155" s="5"/>
      <c r="XAF155" s="5"/>
      <c r="XAG155" s="5"/>
      <c r="XAH155" s="5"/>
      <c r="XAI155" s="5"/>
      <c r="XAJ155" s="5"/>
      <c r="XAK155" s="5"/>
      <c r="XAL155" s="5"/>
      <c r="XAM155" s="5"/>
      <c r="XAN155" s="5"/>
      <c r="XAO155" s="5"/>
      <c r="XAP155" s="5"/>
      <c r="XAQ155" s="5"/>
      <c r="XAR155" s="5"/>
      <c r="XAS155" s="5"/>
      <c r="XAT155" s="5"/>
      <c r="XAU155" s="5"/>
      <c r="XAV155" s="5"/>
      <c r="XAW155" s="5"/>
      <c r="XAX155" s="5"/>
      <c r="XAY155" s="5"/>
      <c r="XAZ155" s="5"/>
      <c r="XBA155" s="5"/>
      <c r="XBB155" s="5"/>
      <c r="XBC155" s="5"/>
      <c r="XBD155" s="5"/>
      <c r="XBE155" s="5"/>
      <c r="XBF155" s="5"/>
      <c r="XBG155" s="5"/>
      <c r="XBH155" s="5"/>
      <c r="XBI155" s="5"/>
      <c r="XBJ155" s="5"/>
      <c r="XBK155" s="5"/>
      <c r="XBL155" s="5"/>
      <c r="XBM155" s="5"/>
      <c r="XBN155" s="5"/>
      <c r="XBO155" s="5"/>
      <c r="XBP155" s="5"/>
      <c r="XBQ155" s="5"/>
      <c r="XBR155" s="5"/>
      <c r="XBS155" s="5"/>
      <c r="XBT155" s="5"/>
      <c r="XBU155" s="5"/>
      <c r="XBV155" s="5"/>
      <c r="XBW155" s="5"/>
      <c r="XBX155" s="5"/>
      <c r="XBY155" s="5"/>
      <c r="XBZ155" s="5"/>
      <c r="XCA155" s="5"/>
      <c r="XCB155" s="5"/>
      <c r="XCC155" s="5"/>
      <c r="XCD155" s="5"/>
      <c r="XCE155" s="5"/>
      <c r="XCF155" s="5"/>
      <c r="XCG155" s="5"/>
      <c r="XCH155" s="5"/>
      <c r="XCI155" s="5"/>
      <c r="XCJ155" s="5"/>
      <c r="XCK155" s="5"/>
      <c r="XCL155" s="5"/>
      <c r="XCM155" s="5"/>
      <c r="XCN155" s="5"/>
      <c r="XCO155" s="5"/>
      <c r="XCP155" s="5"/>
      <c r="XCQ155" s="5"/>
      <c r="XCR155" s="5"/>
      <c r="XCS155" s="5"/>
      <c r="XCT155" s="5"/>
      <c r="XCU155" s="5"/>
      <c r="XCV155" s="5"/>
      <c r="XCW155" s="5"/>
      <c r="XCX155" s="5"/>
      <c r="XCY155" s="5"/>
      <c r="XCZ155" s="5"/>
      <c r="XDA155" s="5"/>
      <c r="XDB155" s="5"/>
      <c r="XDC155" s="5"/>
      <c r="XDD155" s="5"/>
      <c r="XDE155" s="5"/>
      <c r="XDF155" s="5"/>
      <c r="XDG155" s="5"/>
      <c r="XDH155" s="5"/>
      <c r="XDI155" s="5"/>
      <c r="XDJ155" s="5"/>
      <c r="XDK155" s="5"/>
      <c r="XDL155" s="5"/>
      <c r="XDM155" s="5"/>
      <c r="XDN155" s="5"/>
      <c r="XDO155" s="5"/>
      <c r="XDP155" s="5"/>
      <c r="XDQ155" s="5"/>
      <c r="XDR155" s="5"/>
      <c r="XDS155" s="5"/>
      <c r="XDT155" s="5"/>
      <c r="XDU155" s="5"/>
      <c r="XDV155" s="5"/>
      <c r="XDW155" s="5"/>
      <c r="XDX155" s="5"/>
      <c r="XDY155" s="5"/>
      <c r="XDZ155" s="5"/>
      <c r="XEA155" s="5"/>
      <c r="XEB155" s="5"/>
      <c r="XEC155" s="5"/>
      <c r="XED155" s="5"/>
      <c r="XEE155" s="5"/>
      <c r="XEF155" s="5"/>
      <c r="XEG155" s="5"/>
      <c r="XEH155" s="5"/>
      <c r="XEI155" s="5"/>
      <c r="XEJ155" s="5"/>
      <c r="XEK155" s="5"/>
      <c r="XEL155" s="5"/>
      <c r="XEM155" s="5"/>
      <c r="XEN155" s="5"/>
      <c r="XEO155" s="5"/>
      <c r="XEP155" s="5"/>
      <c r="XEQ155" s="5"/>
      <c r="XER155" s="5"/>
      <c r="XES155" s="5"/>
      <c r="XET155" s="5"/>
      <c r="XEU155" s="5"/>
      <c r="XEV155" s="5"/>
      <c r="XEW155" s="5"/>
      <c r="XEX155" s="5"/>
      <c r="XEY155" s="5"/>
      <c r="XEZ155" s="5"/>
    </row>
    <row r="156" spans="1:16384" customFormat="1" ht="15.75" thickBot="1" x14ac:dyDescent="0.3">
      <c r="A156" s="55"/>
      <c r="B156" s="90" t="s">
        <v>51</v>
      </c>
      <c r="C156" s="91"/>
      <c r="D156" s="91"/>
      <c r="E156" s="328"/>
      <c r="F156" s="346" t="s">
        <v>73</v>
      </c>
      <c r="G156" s="347">
        <v>2928</v>
      </c>
      <c r="H156" s="346" t="s">
        <v>73</v>
      </c>
      <c r="I156" s="346" t="s">
        <v>73</v>
      </c>
      <c r="J156" s="4"/>
      <c r="K156" s="92"/>
      <c r="L156" s="92"/>
      <c r="M156" s="92"/>
      <c r="N156" s="4"/>
      <c r="O156" s="403"/>
      <c r="P156" s="404"/>
      <c r="Q156" s="404"/>
      <c r="R156" s="405"/>
      <c r="S156" s="4"/>
      <c r="T156" s="4"/>
      <c r="U156" s="4"/>
      <c r="V156" s="4"/>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c r="BGM156" s="5"/>
      <c r="BGN156" s="5"/>
      <c r="BGO156" s="5"/>
      <c r="BGP156" s="5"/>
      <c r="BGQ156" s="5"/>
      <c r="BGR156" s="5"/>
      <c r="BGS156" s="5"/>
      <c r="BGT156" s="5"/>
      <c r="BGU156" s="5"/>
      <c r="BGV156" s="5"/>
      <c r="BGW156" s="5"/>
      <c r="BGX156" s="5"/>
      <c r="BGY156" s="5"/>
      <c r="BGZ156" s="5"/>
      <c r="BHA156" s="5"/>
      <c r="BHB156" s="5"/>
      <c r="BHC156" s="5"/>
      <c r="BHD156" s="5"/>
      <c r="BHE156" s="5"/>
      <c r="BHF156" s="5"/>
      <c r="BHG156" s="5"/>
      <c r="BHH156" s="5"/>
      <c r="BHI156" s="5"/>
      <c r="BHJ156" s="5"/>
      <c r="BHK156" s="5"/>
      <c r="BHL156" s="5"/>
      <c r="BHM156" s="5"/>
      <c r="BHN156" s="5"/>
      <c r="BHO156" s="5"/>
      <c r="BHP156" s="5"/>
      <c r="BHQ156" s="5"/>
      <c r="BHR156" s="5"/>
      <c r="BHS156" s="5"/>
      <c r="BHT156" s="5"/>
      <c r="BHU156" s="5"/>
      <c r="BHV156" s="5"/>
      <c r="BHW156" s="5"/>
      <c r="BHX156" s="5"/>
      <c r="BHY156" s="5"/>
      <c r="BHZ156" s="5"/>
      <c r="BIA156" s="5"/>
      <c r="BIB156" s="5"/>
      <c r="BIC156" s="5"/>
      <c r="BID156" s="5"/>
      <c r="BIE156" s="5"/>
      <c r="BIF156" s="5"/>
      <c r="BIG156" s="5"/>
      <c r="BIH156" s="5"/>
      <c r="BII156" s="5"/>
      <c r="BIJ156" s="5"/>
      <c r="BIK156" s="5"/>
      <c r="BIL156" s="5"/>
      <c r="BIM156" s="5"/>
      <c r="BIN156" s="5"/>
      <c r="BIO156" s="5"/>
      <c r="BIP156" s="5"/>
      <c r="BIQ156" s="5"/>
      <c r="BIR156" s="5"/>
      <c r="BIS156" s="5"/>
      <c r="BIT156" s="5"/>
      <c r="BIU156" s="5"/>
      <c r="BIV156" s="5"/>
      <c r="BIW156" s="5"/>
      <c r="BIX156" s="5"/>
      <c r="BIY156" s="5"/>
      <c r="BIZ156" s="5"/>
      <c r="BJA156" s="5"/>
      <c r="BJB156" s="5"/>
      <c r="BJC156" s="5"/>
      <c r="BJD156" s="5"/>
      <c r="BJE156" s="5"/>
      <c r="BJF156" s="5"/>
      <c r="BJG156" s="5"/>
      <c r="BJH156" s="5"/>
      <c r="BJI156" s="5"/>
      <c r="BJJ156" s="5"/>
      <c r="BJK156" s="5"/>
      <c r="BJL156" s="5"/>
      <c r="BJM156" s="5"/>
      <c r="BJN156" s="5"/>
      <c r="BJO156" s="5"/>
      <c r="BJP156" s="5"/>
      <c r="BJQ156" s="5"/>
      <c r="BJR156" s="5"/>
      <c r="BJS156" s="5"/>
      <c r="BJT156" s="5"/>
      <c r="BJU156" s="5"/>
      <c r="BJV156" s="5"/>
      <c r="BJW156" s="5"/>
      <c r="BJX156" s="5"/>
      <c r="BJY156" s="5"/>
      <c r="BJZ156" s="5"/>
      <c r="BKA156" s="5"/>
      <c r="BKB156" s="5"/>
      <c r="BKC156" s="5"/>
      <c r="BKD156" s="5"/>
      <c r="BKE156" s="5"/>
      <c r="BKF156" s="5"/>
      <c r="BKG156" s="5"/>
      <c r="BKH156" s="5"/>
      <c r="BKI156" s="5"/>
      <c r="BKJ156" s="5"/>
      <c r="BKK156" s="5"/>
      <c r="BKL156" s="5"/>
      <c r="BKM156" s="5"/>
      <c r="BKN156" s="5"/>
      <c r="BKO156" s="5"/>
      <c r="BKP156" s="5"/>
      <c r="BKQ156" s="5"/>
      <c r="BKR156" s="5"/>
      <c r="BKS156" s="5"/>
      <c r="BKT156" s="5"/>
      <c r="BKU156" s="5"/>
      <c r="BKV156" s="5"/>
      <c r="BKW156" s="5"/>
      <c r="BKX156" s="5"/>
      <c r="BKY156" s="5"/>
      <c r="BKZ156" s="5"/>
      <c r="BLA156" s="5"/>
      <c r="BLB156" s="5"/>
      <c r="BLC156" s="5"/>
      <c r="BLD156" s="5"/>
      <c r="BLE156" s="5"/>
      <c r="BLF156" s="5"/>
      <c r="BLG156" s="5"/>
      <c r="BLH156" s="5"/>
      <c r="BLI156" s="5"/>
      <c r="BLJ156" s="5"/>
      <c r="BLK156" s="5"/>
      <c r="BLL156" s="5"/>
      <c r="BLM156" s="5"/>
      <c r="BLN156" s="5"/>
      <c r="BLO156" s="5"/>
      <c r="BLP156" s="5"/>
      <c r="BLQ156" s="5"/>
      <c r="BLR156" s="5"/>
      <c r="BLS156" s="5"/>
      <c r="BLT156" s="5"/>
      <c r="BLU156" s="5"/>
      <c r="BLV156" s="5"/>
      <c r="BLW156" s="5"/>
      <c r="BLX156" s="5"/>
      <c r="BLY156" s="5"/>
      <c r="BLZ156" s="5"/>
      <c r="BMA156" s="5"/>
      <c r="BMB156" s="5"/>
      <c r="BMC156" s="5"/>
      <c r="BMD156" s="5"/>
      <c r="BME156" s="5"/>
      <c r="BMF156" s="5"/>
      <c r="BMG156" s="5"/>
      <c r="BMH156" s="5"/>
      <c r="BMI156" s="5"/>
      <c r="BMJ156" s="5"/>
      <c r="BMK156" s="5"/>
      <c r="BML156" s="5"/>
      <c r="BMM156" s="5"/>
      <c r="BMN156" s="5"/>
      <c r="BMO156" s="5"/>
      <c r="BMP156" s="5"/>
      <c r="BMQ156" s="5"/>
      <c r="BMR156" s="5"/>
      <c r="BMS156" s="5"/>
      <c r="BMT156" s="5"/>
      <c r="BMU156" s="5"/>
      <c r="BMV156" s="5"/>
      <c r="BMW156" s="5"/>
      <c r="BMX156" s="5"/>
      <c r="BMY156" s="5"/>
      <c r="BMZ156" s="5"/>
      <c r="BNA156" s="5"/>
      <c r="BNB156" s="5"/>
      <c r="BNC156" s="5"/>
      <c r="BND156" s="5"/>
      <c r="BNE156" s="5"/>
      <c r="BNF156" s="5"/>
      <c r="BNG156" s="5"/>
      <c r="BNH156" s="5"/>
      <c r="BNI156" s="5"/>
      <c r="BNJ156" s="5"/>
      <c r="BNK156" s="5"/>
      <c r="BNL156" s="5"/>
      <c r="BNM156" s="5"/>
      <c r="BNN156" s="5"/>
      <c r="BNO156" s="5"/>
      <c r="BNP156" s="5"/>
      <c r="BNQ156" s="5"/>
      <c r="BNR156" s="5"/>
      <c r="BNS156" s="5"/>
      <c r="BNT156" s="5"/>
      <c r="BNU156" s="5"/>
      <c r="BNV156" s="5"/>
      <c r="BNW156" s="5"/>
      <c r="BNX156" s="5"/>
      <c r="BNY156" s="5"/>
      <c r="BNZ156" s="5"/>
      <c r="BOA156" s="5"/>
      <c r="BOB156" s="5"/>
      <c r="BOC156" s="5"/>
      <c r="BOD156" s="5"/>
      <c r="BOE156" s="5"/>
      <c r="BOF156" s="5"/>
      <c r="BOG156" s="5"/>
      <c r="BOH156" s="5"/>
      <c r="BOI156" s="5"/>
      <c r="BOJ156" s="5"/>
      <c r="BOK156" s="5"/>
      <c r="BOL156" s="5"/>
      <c r="BOM156" s="5"/>
      <c r="BON156" s="5"/>
      <c r="BOO156" s="5"/>
      <c r="BOP156" s="5"/>
      <c r="BOQ156" s="5"/>
      <c r="BOR156" s="5"/>
      <c r="BOS156" s="5"/>
      <c r="BOT156" s="5"/>
      <c r="BOU156" s="5"/>
      <c r="BOV156" s="5"/>
      <c r="BOW156" s="5"/>
      <c r="BOX156" s="5"/>
      <c r="BOY156" s="5"/>
      <c r="BOZ156" s="5"/>
      <c r="BPA156" s="5"/>
      <c r="BPB156" s="5"/>
      <c r="BPC156" s="5"/>
      <c r="BPD156" s="5"/>
      <c r="BPE156" s="5"/>
      <c r="BPF156" s="5"/>
      <c r="BPG156" s="5"/>
      <c r="BPH156" s="5"/>
      <c r="BPI156" s="5"/>
      <c r="BPJ156" s="5"/>
      <c r="BPK156" s="5"/>
      <c r="BPL156" s="5"/>
      <c r="BPM156" s="5"/>
      <c r="BPN156" s="5"/>
      <c r="BPO156" s="5"/>
      <c r="BPP156" s="5"/>
      <c r="BPQ156" s="5"/>
      <c r="BPR156" s="5"/>
      <c r="BPS156" s="5"/>
      <c r="BPT156" s="5"/>
      <c r="BPU156" s="5"/>
      <c r="BPV156" s="5"/>
      <c r="BPW156" s="5"/>
      <c r="BPX156" s="5"/>
      <c r="BPY156" s="5"/>
      <c r="BPZ156" s="5"/>
      <c r="BQA156" s="5"/>
      <c r="BQB156" s="5"/>
      <c r="BQC156" s="5"/>
      <c r="BQD156" s="5"/>
      <c r="BQE156" s="5"/>
      <c r="BQF156" s="5"/>
      <c r="BQG156" s="5"/>
      <c r="BQH156" s="5"/>
      <c r="BQI156" s="5"/>
      <c r="BQJ156" s="5"/>
      <c r="BQK156" s="5"/>
      <c r="BQL156" s="5"/>
      <c r="BQM156" s="5"/>
      <c r="BQN156" s="5"/>
      <c r="BQO156" s="5"/>
      <c r="BQP156" s="5"/>
      <c r="BQQ156" s="5"/>
      <c r="BQR156" s="5"/>
      <c r="BQS156" s="5"/>
      <c r="BQT156" s="5"/>
      <c r="BQU156" s="5"/>
      <c r="BQV156" s="5"/>
      <c r="BQW156" s="5"/>
      <c r="BQX156" s="5"/>
      <c r="BQY156" s="5"/>
      <c r="BQZ156" s="5"/>
      <c r="BRA156" s="5"/>
      <c r="BRB156" s="5"/>
      <c r="BRC156" s="5"/>
      <c r="BRD156" s="5"/>
      <c r="BRE156" s="5"/>
      <c r="BRF156" s="5"/>
      <c r="BRG156" s="5"/>
      <c r="BRH156" s="5"/>
      <c r="BRI156" s="5"/>
      <c r="BRJ156" s="5"/>
      <c r="BRK156" s="5"/>
      <c r="BRL156" s="5"/>
      <c r="BRM156" s="5"/>
      <c r="BRN156" s="5"/>
      <c r="BRO156" s="5"/>
      <c r="BRP156" s="5"/>
      <c r="BRQ156" s="5"/>
      <c r="BRR156" s="5"/>
      <c r="BRS156" s="5"/>
      <c r="BRT156" s="5"/>
      <c r="BRU156" s="5"/>
      <c r="BRV156" s="5"/>
      <c r="BRW156" s="5"/>
      <c r="BRX156" s="5"/>
      <c r="BRY156" s="5"/>
      <c r="BRZ156" s="5"/>
      <c r="BSA156" s="5"/>
      <c r="BSB156" s="5"/>
      <c r="BSC156" s="5"/>
      <c r="BSD156" s="5"/>
      <c r="BSE156" s="5"/>
      <c r="BSF156" s="5"/>
      <c r="BSG156" s="5"/>
      <c r="BSH156" s="5"/>
      <c r="BSI156" s="5"/>
      <c r="BSJ156" s="5"/>
      <c r="BSK156" s="5"/>
      <c r="BSL156" s="5"/>
      <c r="BSM156" s="5"/>
      <c r="BSN156" s="5"/>
      <c r="BSO156" s="5"/>
      <c r="BSP156" s="5"/>
      <c r="BSQ156" s="5"/>
      <c r="BSR156" s="5"/>
      <c r="BSS156" s="5"/>
      <c r="BST156" s="5"/>
      <c r="BSU156" s="5"/>
      <c r="BSV156" s="5"/>
      <c r="BSW156" s="5"/>
      <c r="BSX156" s="5"/>
      <c r="BSY156" s="5"/>
      <c r="BSZ156" s="5"/>
      <c r="BTA156" s="5"/>
      <c r="BTB156" s="5"/>
      <c r="BTC156" s="5"/>
      <c r="BTD156" s="5"/>
      <c r="BTE156" s="5"/>
      <c r="BTF156" s="5"/>
      <c r="BTG156" s="5"/>
      <c r="BTH156" s="5"/>
      <c r="BTI156" s="5"/>
      <c r="BTJ156" s="5"/>
      <c r="BTK156" s="5"/>
      <c r="BTL156" s="5"/>
      <c r="BTM156" s="5"/>
      <c r="BTN156" s="5"/>
      <c r="BTO156" s="5"/>
      <c r="BTP156" s="5"/>
      <c r="BTQ156" s="5"/>
      <c r="BTR156" s="5"/>
      <c r="BTS156" s="5"/>
      <c r="BTT156" s="5"/>
      <c r="BTU156" s="5"/>
      <c r="BTV156" s="5"/>
      <c r="BTW156" s="5"/>
      <c r="BTX156" s="5"/>
      <c r="BTY156" s="5"/>
      <c r="BTZ156" s="5"/>
      <c r="BUA156" s="5"/>
      <c r="BUB156" s="5"/>
      <c r="BUC156" s="5"/>
      <c r="BUD156" s="5"/>
      <c r="BUE156" s="5"/>
      <c r="BUF156" s="5"/>
      <c r="BUG156" s="5"/>
      <c r="BUH156" s="5"/>
      <c r="BUI156" s="5"/>
      <c r="BUJ156" s="5"/>
      <c r="BUK156" s="5"/>
      <c r="BUL156" s="5"/>
      <c r="BUM156" s="5"/>
      <c r="BUN156" s="5"/>
      <c r="BUO156" s="5"/>
      <c r="BUP156" s="5"/>
      <c r="BUQ156" s="5"/>
      <c r="BUR156" s="5"/>
      <c r="BUS156" s="5"/>
      <c r="BUT156" s="5"/>
      <c r="BUU156" s="5"/>
      <c r="BUV156" s="5"/>
      <c r="BUW156" s="5"/>
      <c r="BUX156" s="5"/>
      <c r="BUY156" s="5"/>
      <c r="BUZ156" s="5"/>
      <c r="BVA156" s="5"/>
      <c r="BVB156" s="5"/>
      <c r="BVC156" s="5"/>
      <c r="BVD156" s="5"/>
      <c r="BVE156" s="5"/>
      <c r="BVF156" s="5"/>
      <c r="BVG156" s="5"/>
      <c r="BVH156" s="5"/>
      <c r="BVI156" s="5"/>
      <c r="BVJ156" s="5"/>
      <c r="BVK156" s="5"/>
      <c r="BVL156" s="5"/>
      <c r="BVM156" s="5"/>
      <c r="BVN156" s="5"/>
      <c r="BVO156" s="5"/>
      <c r="BVP156" s="5"/>
      <c r="BVQ156" s="5"/>
      <c r="BVR156" s="5"/>
      <c r="BVS156" s="5"/>
      <c r="BVT156" s="5"/>
      <c r="BVU156" s="5"/>
      <c r="BVV156" s="5"/>
      <c r="BVW156" s="5"/>
      <c r="BVX156" s="5"/>
      <c r="BVY156" s="5"/>
      <c r="BVZ156" s="5"/>
      <c r="BWA156" s="5"/>
      <c r="BWB156" s="5"/>
      <c r="BWC156" s="5"/>
      <c r="BWD156" s="5"/>
      <c r="BWE156" s="5"/>
      <c r="BWF156" s="5"/>
      <c r="BWG156" s="5"/>
      <c r="BWH156" s="5"/>
      <c r="BWI156" s="5"/>
      <c r="BWJ156" s="5"/>
      <c r="BWK156" s="5"/>
      <c r="BWL156" s="5"/>
      <c r="BWM156" s="5"/>
      <c r="BWN156" s="5"/>
      <c r="BWO156" s="5"/>
      <c r="BWP156" s="5"/>
      <c r="BWQ156" s="5"/>
      <c r="BWR156" s="5"/>
      <c r="BWS156" s="5"/>
      <c r="BWT156" s="5"/>
      <c r="BWU156" s="5"/>
      <c r="BWV156" s="5"/>
      <c r="BWW156" s="5"/>
      <c r="BWX156" s="5"/>
      <c r="BWY156" s="5"/>
      <c r="BWZ156" s="5"/>
      <c r="BXA156" s="5"/>
      <c r="BXB156" s="5"/>
      <c r="BXC156" s="5"/>
      <c r="BXD156" s="5"/>
      <c r="BXE156" s="5"/>
      <c r="BXF156" s="5"/>
      <c r="BXG156" s="5"/>
      <c r="BXH156" s="5"/>
      <c r="BXI156" s="5"/>
      <c r="BXJ156" s="5"/>
      <c r="BXK156" s="5"/>
      <c r="BXL156" s="5"/>
      <c r="BXM156" s="5"/>
      <c r="BXN156" s="5"/>
      <c r="BXO156" s="5"/>
      <c r="BXP156" s="5"/>
      <c r="BXQ156" s="5"/>
      <c r="BXR156" s="5"/>
      <c r="BXS156" s="5"/>
      <c r="BXT156" s="5"/>
      <c r="BXU156" s="5"/>
      <c r="BXV156" s="5"/>
      <c r="BXW156" s="5"/>
      <c r="BXX156" s="5"/>
      <c r="BXY156" s="5"/>
      <c r="BXZ156" s="5"/>
      <c r="BYA156" s="5"/>
      <c r="BYB156" s="5"/>
      <c r="BYC156" s="5"/>
      <c r="BYD156" s="5"/>
      <c r="BYE156" s="5"/>
      <c r="BYF156" s="5"/>
      <c r="BYG156" s="5"/>
      <c r="BYH156" s="5"/>
      <c r="BYI156" s="5"/>
      <c r="BYJ156" s="5"/>
      <c r="BYK156" s="5"/>
      <c r="BYL156" s="5"/>
      <c r="BYM156" s="5"/>
      <c r="BYN156" s="5"/>
      <c r="BYO156" s="5"/>
      <c r="BYP156" s="5"/>
      <c r="BYQ156" s="5"/>
      <c r="BYR156" s="5"/>
      <c r="BYS156" s="5"/>
      <c r="BYT156" s="5"/>
      <c r="BYU156" s="5"/>
      <c r="BYV156" s="5"/>
      <c r="BYW156" s="5"/>
      <c r="BYX156" s="5"/>
      <c r="BYY156" s="5"/>
      <c r="BYZ156" s="5"/>
      <c r="BZA156" s="5"/>
      <c r="BZB156" s="5"/>
      <c r="BZC156" s="5"/>
      <c r="BZD156" s="5"/>
      <c r="BZE156" s="5"/>
      <c r="BZF156" s="5"/>
      <c r="BZG156" s="5"/>
      <c r="BZH156" s="5"/>
      <c r="BZI156" s="5"/>
      <c r="BZJ156" s="5"/>
      <c r="BZK156" s="5"/>
      <c r="BZL156" s="5"/>
      <c r="BZM156" s="5"/>
      <c r="BZN156" s="5"/>
      <c r="BZO156" s="5"/>
      <c r="BZP156" s="5"/>
      <c r="BZQ156" s="5"/>
      <c r="BZR156" s="5"/>
      <c r="BZS156" s="5"/>
      <c r="BZT156" s="5"/>
      <c r="BZU156" s="5"/>
      <c r="BZV156" s="5"/>
      <c r="BZW156" s="5"/>
      <c r="BZX156" s="5"/>
      <c r="BZY156" s="5"/>
      <c r="BZZ156" s="5"/>
      <c r="CAA156" s="5"/>
      <c r="CAB156" s="5"/>
      <c r="CAC156" s="5"/>
      <c r="CAD156" s="5"/>
      <c r="CAE156" s="5"/>
      <c r="CAF156" s="5"/>
      <c r="CAG156" s="5"/>
      <c r="CAH156" s="5"/>
      <c r="CAI156" s="5"/>
      <c r="CAJ156" s="5"/>
      <c r="CAK156" s="5"/>
      <c r="CAL156" s="5"/>
      <c r="CAM156" s="5"/>
      <c r="CAN156" s="5"/>
      <c r="CAO156" s="5"/>
      <c r="CAP156" s="5"/>
      <c r="CAQ156" s="5"/>
      <c r="CAR156" s="5"/>
      <c r="CAS156" s="5"/>
      <c r="CAT156" s="5"/>
      <c r="CAU156" s="5"/>
      <c r="CAV156" s="5"/>
      <c r="CAW156" s="5"/>
      <c r="CAX156" s="5"/>
      <c r="CAY156" s="5"/>
      <c r="CAZ156" s="5"/>
      <c r="CBA156" s="5"/>
      <c r="CBB156" s="5"/>
      <c r="CBC156" s="5"/>
      <c r="CBD156" s="5"/>
      <c r="CBE156" s="5"/>
      <c r="CBF156" s="5"/>
      <c r="CBG156" s="5"/>
      <c r="CBH156" s="5"/>
      <c r="CBI156" s="5"/>
      <c r="CBJ156" s="5"/>
      <c r="CBK156" s="5"/>
      <c r="CBL156" s="5"/>
      <c r="CBM156" s="5"/>
      <c r="CBN156" s="5"/>
      <c r="CBO156" s="5"/>
      <c r="CBP156" s="5"/>
      <c r="CBQ156" s="5"/>
      <c r="CBR156" s="5"/>
      <c r="CBS156" s="5"/>
      <c r="CBT156" s="5"/>
      <c r="CBU156" s="5"/>
      <c r="CBV156" s="5"/>
      <c r="CBW156" s="5"/>
      <c r="CBX156" s="5"/>
      <c r="CBY156" s="5"/>
      <c r="CBZ156" s="5"/>
      <c r="CCA156" s="5"/>
      <c r="CCB156" s="5"/>
      <c r="CCC156" s="5"/>
      <c r="CCD156" s="5"/>
      <c r="CCE156" s="5"/>
      <c r="CCF156" s="5"/>
      <c r="CCG156" s="5"/>
      <c r="CCH156" s="5"/>
      <c r="CCI156" s="5"/>
      <c r="CCJ156" s="5"/>
      <c r="CCK156" s="5"/>
      <c r="CCL156" s="5"/>
      <c r="CCM156" s="5"/>
      <c r="CCN156" s="5"/>
      <c r="CCO156" s="5"/>
      <c r="CCP156" s="5"/>
      <c r="CCQ156" s="5"/>
      <c r="CCR156" s="5"/>
      <c r="CCS156" s="5"/>
      <c r="CCT156" s="5"/>
      <c r="CCU156" s="5"/>
      <c r="CCV156" s="5"/>
      <c r="CCW156" s="5"/>
      <c r="CCX156" s="5"/>
      <c r="CCY156" s="5"/>
      <c r="CCZ156" s="5"/>
      <c r="CDA156" s="5"/>
      <c r="CDB156" s="5"/>
      <c r="CDC156" s="5"/>
      <c r="CDD156" s="5"/>
      <c r="CDE156" s="5"/>
      <c r="CDF156" s="5"/>
      <c r="CDG156" s="5"/>
      <c r="CDH156" s="5"/>
      <c r="CDI156" s="5"/>
      <c r="CDJ156" s="5"/>
      <c r="CDK156" s="5"/>
      <c r="CDL156" s="5"/>
      <c r="CDM156" s="5"/>
      <c r="CDN156" s="5"/>
      <c r="CDO156" s="5"/>
      <c r="CDP156" s="5"/>
      <c r="CDQ156" s="5"/>
      <c r="CDR156" s="5"/>
      <c r="CDS156" s="5"/>
      <c r="CDT156" s="5"/>
      <c r="CDU156" s="5"/>
      <c r="CDV156" s="5"/>
      <c r="CDW156" s="5"/>
      <c r="CDX156" s="5"/>
      <c r="CDY156" s="5"/>
      <c r="CDZ156" s="5"/>
      <c r="CEA156" s="5"/>
      <c r="CEB156" s="5"/>
      <c r="CEC156" s="5"/>
      <c r="CED156" s="5"/>
      <c r="CEE156" s="5"/>
      <c r="CEF156" s="5"/>
      <c r="CEG156" s="5"/>
      <c r="CEH156" s="5"/>
      <c r="CEI156" s="5"/>
      <c r="CEJ156" s="5"/>
      <c r="CEK156" s="5"/>
      <c r="CEL156" s="5"/>
      <c r="CEM156" s="5"/>
      <c r="CEN156" s="5"/>
      <c r="CEO156" s="5"/>
      <c r="CEP156" s="5"/>
      <c r="CEQ156" s="5"/>
      <c r="CER156" s="5"/>
      <c r="CES156" s="5"/>
      <c r="CET156" s="5"/>
      <c r="CEU156" s="5"/>
      <c r="CEV156" s="5"/>
      <c r="CEW156" s="5"/>
      <c r="CEX156" s="5"/>
      <c r="CEY156" s="5"/>
      <c r="CEZ156" s="5"/>
      <c r="CFA156" s="5"/>
      <c r="CFB156" s="5"/>
      <c r="CFC156" s="5"/>
      <c r="CFD156" s="5"/>
      <c r="CFE156" s="5"/>
      <c r="CFF156" s="5"/>
      <c r="CFG156" s="5"/>
      <c r="CFH156" s="5"/>
      <c r="CFI156" s="5"/>
      <c r="CFJ156" s="5"/>
      <c r="CFK156" s="5"/>
      <c r="CFL156" s="5"/>
      <c r="CFM156" s="5"/>
      <c r="CFN156" s="5"/>
      <c r="CFO156" s="5"/>
      <c r="CFP156" s="5"/>
      <c r="CFQ156" s="5"/>
      <c r="CFR156" s="5"/>
      <c r="CFS156" s="5"/>
      <c r="CFT156" s="5"/>
      <c r="CFU156" s="5"/>
      <c r="CFV156" s="5"/>
      <c r="CFW156" s="5"/>
      <c r="CFX156" s="5"/>
      <c r="CFY156" s="5"/>
      <c r="CFZ156" s="5"/>
      <c r="CGA156" s="5"/>
      <c r="CGB156" s="5"/>
      <c r="CGC156" s="5"/>
      <c r="CGD156" s="5"/>
      <c r="CGE156" s="5"/>
      <c r="CGF156" s="5"/>
      <c r="CGG156" s="5"/>
      <c r="CGH156" s="5"/>
      <c r="CGI156" s="5"/>
      <c r="CGJ156" s="5"/>
      <c r="CGK156" s="5"/>
      <c r="CGL156" s="5"/>
      <c r="CGM156" s="5"/>
      <c r="CGN156" s="5"/>
      <c r="CGO156" s="5"/>
      <c r="CGP156" s="5"/>
      <c r="CGQ156" s="5"/>
      <c r="CGR156" s="5"/>
      <c r="CGS156" s="5"/>
      <c r="CGT156" s="5"/>
      <c r="CGU156" s="5"/>
      <c r="CGV156" s="5"/>
      <c r="CGW156" s="5"/>
      <c r="CGX156" s="5"/>
      <c r="CGY156" s="5"/>
      <c r="CGZ156" s="5"/>
      <c r="CHA156" s="5"/>
      <c r="CHB156" s="5"/>
      <c r="CHC156" s="5"/>
      <c r="CHD156" s="5"/>
      <c r="CHE156" s="5"/>
      <c r="CHF156" s="5"/>
      <c r="CHG156" s="5"/>
      <c r="CHH156" s="5"/>
      <c r="CHI156" s="5"/>
      <c r="CHJ156" s="5"/>
      <c r="CHK156" s="5"/>
      <c r="CHL156" s="5"/>
      <c r="CHM156" s="5"/>
      <c r="CHN156" s="5"/>
      <c r="CHO156" s="5"/>
      <c r="CHP156" s="5"/>
      <c r="CHQ156" s="5"/>
      <c r="CHR156" s="5"/>
      <c r="CHS156" s="5"/>
      <c r="CHT156" s="5"/>
      <c r="CHU156" s="5"/>
      <c r="CHV156" s="5"/>
      <c r="CHW156" s="5"/>
      <c r="CHX156" s="5"/>
      <c r="CHY156" s="5"/>
      <c r="CHZ156" s="5"/>
      <c r="CIA156" s="5"/>
      <c r="CIB156" s="5"/>
      <c r="CIC156" s="5"/>
      <c r="CID156" s="5"/>
      <c r="CIE156" s="5"/>
      <c r="CIF156" s="5"/>
      <c r="CIG156" s="5"/>
      <c r="CIH156" s="5"/>
      <c r="CII156" s="5"/>
      <c r="CIJ156" s="5"/>
      <c r="CIK156" s="5"/>
      <c r="CIL156" s="5"/>
      <c r="CIM156" s="5"/>
      <c r="CIN156" s="5"/>
      <c r="CIO156" s="5"/>
      <c r="CIP156" s="5"/>
      <c r="CIQ156" s="5"/>
      <c r="CIR156" s="5"/>
      <c r="CIS156" s="5"/>
      <c r="CIT156" s="5"/>
      <c r="CIU156" s="5"/>
      <c r="CIV156" s="5"/>
      <c r="CIW156" s="5"/>
      <c r="CIX156" s="5"/>
      <c r="CIY156" s="5"/>
      <c r="CIZ156" s="5"/>
      <c r="CJA156" s="5"/>
      <c r="CJB156" s="5"/>
      <c r="CJC156" s="5"/>
      <c r="CJD156" s="5"/>
      <c r="CJE156" s="5"/>
      <c r="CJF156" s="5"/>
      <c r="CJG156" s="5"/>
      <c r="CJH156" s="5"/>
      <c r="CJI156" s="5"/>
      <c r="CJJ156" s="5"/>
      <c r="CJK156" s="5"/>
      <c r="CJL156" s="5"/>
      <c r="CJM156" s="5"/>
      <c r="CJN156" s="5"/>
      <c r="CJO156" s="5"/>
      <c r="CJP156" s="5"/>
      <c r="CJQ156" s="5"/>
      <c r="CJR156" s="5"/>
      <c r="CJS156" s="5"/>
      <c r="CJT156" s="5"/>
      <c r="CJU156" s="5"/>
      <c r="CJV156" s="5"/>
      <c r="CJW156" s="5"/>
      <c r="CJX156" s="5"/>
      <c r="CJY156" s="5"/>
      <c r="CJZ156" s="5"/>
      <c r="CKA156" s="5"/>
      <c r="CKB156" s="5"/>
      <c r="CKC156" s="5"/>
      <c r="CKD156" s="5"/>
      <c r="CKE156" s="5"/>
      <c r="CKF156" s="5"/>
      <c r="CKG156" s="5"/>
      <c r="CKH156" s="5"/>
      <c r="CKI156" s="5"/>
      <c r="CKJ156" s="5"/>
      <c r="CKK156" s="5"/>
      <c r="CKL156" s="5"/>
      <c r="CKM156" s="5"/>
      <c r="CKN156" s="5"/>
      <c r="CKO156" s="5"/>
      <c r="CKP156" s="5"/>
      <c r="CKQ156" s="5"/>
      <c r="CKR156" s="5"/>
      <c r="CKS156" s="5"/>
      <c r="CKT156" s="5"/>
      <c r="CKU156" s="5"/>
      <c r="CKV156" s="5"/>
      <c r="CKW156" s="5"/>
      <c r="CKX156" s="5"/>
      <c r="CKY156" s="5"/>
      <c r="CKZ156" s="5"/>
      <c r="CLA156" s="5"/>
      <c r="CLB156" s="5"/>
      <c r="CLC156" s="5"/>
      <c r="CLD156" s="5"/>
      <c r="CLE156" s="5"/>
      <c r="CLF156" s="5"/>
      <c r="CLG156" s="5"/>
      <c r="CLH156" s="5"/>
      <c r="CLI156" s="5"/>
      <c r="CLJ156" s="5"/>
      <c r="CLK156" s="5"/>
      <c r="CLL156" s="5"/>
      <c r="CLM156" s="5"/>
      <c r="CLN156" s="5"/>
      <c r="CLO156" s="5"/>
      <c r="CLP156" s="5"/>
      <c r="CLQ156" s="5"/>
      <c r="CLR156" s="5"/>
      <c r="CLS156" s="5"/>
      <c r="CLT156" s="5"/>
      <c r="CLU156" s="5"/>
      <c r="CLV156" s="5"/>
      <c r="CLW156" s="5"/>
      <c r="CLX156" s="5"/>
      <c r="CLY156" s="5"/>
      <c r="CLZ156" s="5"/>
      <c r="CMA156" s="5"/>
      <c r="CMB156" s="5"/>
      <c r="CMC156" s="5"/>
      <c r="CMD156" s="5"/>
      <c r="CME156" s="5"/>
      <c r="CMF156" s="5"/>
      <c r="CMG156" s="5"/>
      <c r="CMH156" s="5"/>
      <c r="CMI156" s="5"/>
      <c r="CMJ156" s="5"/>
      <c r="CMK156" s="5"/>
      <c r="CML156" s="5"/>
      <c r="CMM156" s="5"/>
      <c r="CMN156" s="5"/>
      <c r="CMO156" s="5"/>
      <c r="CMP156" s="5"/>
      <c r="CMQ156" s="5"/>
      <c r="CMR156" s="5"/>
      <c r="CMS156" s="5"/>
      <c r="CMT156" s="5"/>
      <c r="CMU156" s="5"/>
      <c r="CMV156" s="5"/>
      <c r="CMW156" s="5"/>
      <c r="CMX156" s="5"/>
      <c r="CMY156" s="5"/>
      <c r="CMZ156" s="5"/>
      <c r="CNA156" s="5"/>
      <c r="CNB156" s="5"/>
      <c r="CNC156" s="5"/>
      <c r="CND156" s="5"/>
      <c r="CNE156" s="5"/>
      <c r="CNF156" s="5"/>
      <c r="CNG156" s="5"/>
      <c r="CNH156" s="5"/>
      <c r="CNI156" s="5"/>
      <c r="CNJ156" s="5"/>
      <c r="CNK156" s="5"/>
      <c r="CNL156" s="5"/>
      <c r="CNM156" s="5"/>
      <c r="CNN156" s="5"/>
      <c r="CNO156" s="5"/>
      <c r="CNP156" s="5"/>
      <c r="CNQ156" s="5"/>
      <c r="CNR156" s="5"/>
      <c r="CNS156" s="5"/>
      <c r="CNT156" s="5"/>
      <c r="CNU156" s="5"/>
      <c r="CNV156" s="5"/>
      <c r="CNW156" s="5"/>
      <c r="CNX156" s="5"/>
      <c r="CNY156" s="5"/>
      <c r="CNZ156" s="5"/>
      <c r="COA156" s="5"/>
      <c r="COB156" s="5"/>
      <c r="COC156" s="5"/>
      <c r="COD156" s="5"/>
      <c r="COE156" s="5"/>
      <c r="COF156" s="5"/>
      <c r="COG156" s="5"/>
      <c r="COH156" s="5"/>
      <c r="COI156" s="5"/>
      <c r="COJ156" s="5"/>
      <c r="COK156" s="5"/>
      <c r="COL156" s="5"/>
      <c r="COM156" s="5"/>
      <c r="CON156" s="5"/>
      <c r="COO156" s="5"/>
      <c r="COP156" s="5"/>
      <c r="COQ156" s="5"/>
      <c r="COR156" s="5"/>
      <c r="COS156" s="5"/>
      <c r="COT156" s="5"/>
      <c r="COU156" s="5"/>
      <c r="COV156" s="5"/>
      <c r="COW156" s="5"/>
      <c r="COX156" s="5"/>
      <c r="COY156" s="5"/>
      <c r="COZ156" s="5"/>
      <c r="CPA156" s="5"/>
      <c r="CPB156" s="5"/>
      <c r="CPC156" s="5"/>
      <c r="CPD156" s="5"/>
      <c r="CPE156" s="5"/>
      <c r="CPF156" s="5"/>
      <c r="CPG156" s="5"/>
      <c r="CPH156" s="5"/>
      <c r="CPI156" s="5"/>
      <c r="CPJ156" s="5"/>
      <c r="CPK156" s="5"/>
      <c r="CPL156" s="5"/>
      <c r="CPM156" s="5"/>
      <c r="CPN156" s="5"/>
      <c r="CPO156" s="5"/>
      <c r="CPP156" s="5"/>
      <c r="CPQ156" s="5"/>
      <c r="CPR156" s="5"/>
      <c r="CPS156" s="5"/>
      <c r="CPT156" s="5"/>
      <c r="CPU156" s="5"/>
      <c r="CPV156" s="5"/>
      <c r="CPW156" s="5"/>
      <c r="CPX156" s="5"/>
      <c r="CPY156" s="5"/>
      <c r="CPZ156" s="5"/>
      <c r="CQA156" s="5"/>
      <c r="CQB156" s="5"/>
      <c r="CQC156" s="5"/>
      <c r="CQD156" s="5"/>
      <c r="CQE156" s="5"/>
      <c r="CQF156" s="5"/>
      <c r="CQG156" s="5"/>
      <c r="CQH156" s="5"/>
      <c r="CQI156" s="5"/>
      <c r="CQJ156" s="5"/>
      <c r="CQK156" s="5"/>
      <c r="CQL156" s="5"/>
      <c r="CQM156" s="5"/>
      <c r="CQN156" s="5"/>
      <c r="CQO156" s="5"/>
      <c r="CQP156" s="5"/>
      <c r="CQQ156" s="5"/>
      <c r="CQR156" s="5"/>
      <c r="CQS156" s="5"/>
      <c r="CQT156" s="5"/>
      <c r="CQU156" s="5"/>
      <c r="CQV156" s="5"/>
      <c r="CQW156" s="5"/>
      <c r="CQX156" s="5"/>
      <c r="CQY156" s="5"/>
      <c r="CQZ156" s="5"/>
      <c r="CRA156" s="5"/>
      <c r="CRB156" s="5"/>
      <c r="CRC156" s="5"/>
      <c r="CRD156" s="5"/>
      <c r="CRE156" s="5"/>
      <c r="CRF156" s="5"/>
      <c r="CRG156" s="5"/>
      <c r="CRH156" s="5"/>
      <c r="CRI156" s="5"/>
      <c r="CRJ156" s="5"/>
      <c r="CRK156" s="5"/>
      <c r="CRL156" s="5"/>
      <c r="CRM156" s="5"/>
      <c r="CRN156" s="5"/>
      <c r="CRO156" s="5"/>
      <c r="CRP156" s="5"/>
      <c r="CRQ156" s="5"/>
      <c r="CRR156" s="5"/>
      <c r="CRS156" s="5"/>
      <c r="CRT156" s="5"/>
      <c r="CRU156" s="5"/>
      <c r="CRV156" s="5"/>
      <c r="CRW156" s="5"/>
      <c r="CRX156" s="5"/>
      <c r="CRY156" s="5"/>
      <c r="CRZ156" s="5"/>
      <c r="CSA156" s="5"/>
      <c r="CSB156" s="5"/>
      <c r="CSC156" s="5"/>
      <c r="CSD156" s="5"/>
      <c r="CSE156" s="5"/>
      <c r="CSF156" s="5"/>
      <c r="CSG156" s="5"/>
      <c r="CSH156" s="5"/>
      <c r="CSI156" s="5"/>
      <c r="CSJ156" s="5"/>
      <c r="CSK156" s="5"/>
      <c r="CSL156" s="5"/>
      <c r="CSM156" s="5"/>
      <c r="CSN156" s="5"/>
      <c r="CSO156" s="5"/>
      <c r="CSP156" s="5"/>
      <c r="CSQ156" s="5"/>
      <c r="CSR156" s="5"/>
      <c r="CSS156" s="5"/>
      <c r="CST156" s="5"/>
      <c r="CSU156" s="5"/>
      <c r="CSV156" s="5"/>
      <c r="CSW156" s="5"/>
      <c r="CSX156" s="5"/>
      <c r="CSY156" s="5"/>
      <c r="CSZ156" s="5"/>
      <c r="CTA156" s="5"/>
      <c r="CTB156" s="5"/>
      <c r="CTC156" s="5"/>
      <c r="CTD156" s="5"/>
      <c r="CTE156" s="5"/>
      <c r="CTF156" s="5"/>
      <c r="CTG156" s="5"/>
      <c r="CTH156" s="5"/>
      <c r="CTI156" s="5"/>
      <c r="CTJ156" s="5"/>
      <c r="CTK156" s="5"/>
      <c r="CTL156" s="5"/>
      <c r="CTM156" s="5"/>
      <c r="CTN156" s="5"/>
      <c r="CTO156" s="5"/>
      <c r="CTP156" s="5"/>
      <c r="CTQ156" s="5"/>
      <c r="CTR156" s="5"/>
      <c r="CTS156" s="5"/>
      <c r="CTT156" s="5"/>
      <c r="CTU156" s="5"/>
      <c r="CTV156" s="5"/>
      <c r="CTW156" s="5"/>
      <c r="CTX156" s="5"/>
      <c r="CTY156" s="5"/>
      <c r="CTZ156" s="5"/>
      <c r="CUA156" s="5"/>
      <c r="CUB156" s="5"/>
      <c r="CUC156" s="5"/>
      <c r="CUD156" s="5"/>
      <c r="CUE156" s="5"/>
      <c r="CUF156" s="5"/>
      <c r="CUG156" s="5"/>
      <c r="CUH156" s="5"/>
      <c r="CUI156" s="5"/>
      <c r="CUJ156" s="5"/>
      <c r="CUK156" s="5"/>
      <c r="CUL156" s="5"/>
      <c r="CUM156" s="5"/>
      <c r="CUN156" s="5"/>
      <c r="CUO156" s="5"/>
      <c r="CUP156" s="5"/>
      <c r="CUQ156" s="5"/>
      <c r="CUR156" s="5"/>
      <c r="CUS156" s="5"/>
      <c r="CUT156" s="5"/>
      <c r="CUU156" s="5"/>
      <c r="CUV156" s="5"/>
      <c r="CUW156" s="5"/>
      <c r="CUX156" s="5"/>
      <c r="CUY156" s="5"/>
      <c r="CUZ156" s="5"/>
      <c r="CVA156" s="5"/>
      <c r="CVB156" s="5"/>
      <c r="CVC156" s="5"/>
      <c r="CVD156" s="5"/>
      <c r="CVE156" s="5"/>
      <c r="CVF156" s="5"/>
      <c r="CVG156" s="5"/>
      <c r="CVH156" s="5"/>
      <c r="CVI156" s="5"/>
      <c r="CVJ156" s="5"/>
      <c r="CVK156" s="5"/>
      <c r="CVL156" s="5"/>
      <c r="CVM156" s="5"/>
      <c r="CVN156" s="5"/>
      <c r="CVO156" s="5"/>
      <c r="CVP156" s="5"/>
      <c r="CVQ156" s="5"/>
      <c r="CVR156" s="5"/>
      <c r="CVS156" s="5"/>
      <c r="CVT156" s="5"/>
      <c r="CVU156" s="5"/>
      <c r="CVV156" s="5"/>
      <c r="CVW156" s="5"/>
      <c r="CVX156" s="5"/>
      <c r="CVY156" s="5"/>
      <c r="CVZ156" s="5"/>
      <c r="CWA156" s="5"/>
      <c r="CWB156" s="5"/>
      <c r="CWC156" s="5"/>
      <c r="CWD156" s="5"/>
      <c r="CWE156" s="5"/>
      <c r="CWF156" s="5"/>
      <c r="CWG156" s="5"/>
      <c r="CWH156" s="5"/>
      <c r="CWI156" s="5"/>
      <c r="CWJ156" s="5"/>
      <c r="CWK156" s="5"/>
      <c r="CWL156" s="5"/>
      <c r="CWM156" s="5"/>
      <c r="CWN156" s="5"/>
      <c r="CWO156" s="5"/>
      <c r="CWP156" s="5"/>
      <c r="CWQ156" s="5"/>
      <c r="CWR156" s="5"/>
      <c r="CWS156" s="5"/>
      <c r="CWT156" s="5"/>
      <c r="CWU156" s="5"/>
      <c r="CWV156" s="5"/>
      <c r="CWW156" s="5"/>
      <c r="CWX156" s="5"/>
      <c r="CWY156" s="5"/>
      <c r="CWZ156" s="5"/>
      <c r="CXA156" s="5"/>
      <c r="CXB156" s="5"/>
      <c r="CXC156" s="5"/>
      <c r="CXD156" s="5"/>
      <c r="CXE156" s="5"/>
      <c r="CXF156" s="5"/>
      <c r="CXG156" s="5"/>
      <c r="CXH156" s="5"/>
      <c r="CXI156" s="5"/>
      <c r="CXJ156" s="5"/>
      <c r="CXK156" s="5"/>
      <c r="CXL156" s="5"/>
      <c r="CXM156" s="5"/>
      <c r="CXN156" s="5"/>
      <c r="CXO156" s="5"/>
      <c r="CXP156" s="5"/>
      <c r="CXQ156" s="5"/>
      <c r="CXR156" s="5"/>
      <c r="CXS156" s="5"/>
      <c r="CXT156" s="5"/>
      <c r="CXU156" s="5"/>
      <c r="CXV156" s="5"/>
      <c r="CXW156" s="5"/>
      <c r="CXX156" s="5"/>
      <c r="CXY156" s="5"/>
      <c r="CXZ156" s="5"/>
      <c r="CYA156" s="5"/>
      <c r="CYB156" s="5"/>
      <c r="CYC156" s="5"/>
      <c r="CYD156" s="5"/>
      <c r="CYE156" s="5"/>
      <c r="CYF156" s="5"/>
      <c r="CYG156" s="5"/>
      <c r="CYH156" s="5"/>
      <c r="CYI156" s="5"/>
      <c r="CYJ156" s="5"/>
      <c r="CYK156" s="5"/>
      <c r="CYL156" s="5"/>
      <c r="CYM156" s="5"/>
      <c r="CYN156" s="5"/>
      <c r="CYO156" s="5"/>
      <c r="CYP156" s="5"/>
      <c r="CYQ156" s="5"/>
      <c r="CYR156" s="5"/>
      <c r="CYS156" s="5"/>
      <c r="CYT156" s="5"/>
      <c r="CYU156" s="5"/>
      <c r="CYV156" s="5"/>
      <c r="CYW156" s="5"/>
      <c r="CYX156" s="5"/>
      <c r="CYY156" s="5"/>
      <c r="CYZ156" s="5"/>
      <c r="CZA156" s="5"/>
      <c r="CZB156" s="5"/>
      <c r="CZC156" s="5"/>
      <c r="CZD156" s="5"/>
      <c r="CZE156" s="5"/>
      <c r="CZF156" s="5"/>
      <c r="CZG156" s="5"/>
      <c r="CZH156" s="5"/>
      <c r="CZI156" s="5"/>
      <c r="CZJ156" s="5"/>
      <c r="CZK156" s="5"/>
      <c r="CZL156" s="5"/>
      <c r="CZM156" s="5"/>
      <c r="CZN156" s="5"/>
      <c r="CZO156" s="5"/>
      <c r="CZP156" s="5"/>
      <c r="CZQ156" s="5"/>
      <c r="CZR156" s="5"/>
      <c r="CZS156" s="5"/>
      <c r="CZT156" s="5"/>
      <c r="CZU156" s="5"/>
      <c r="CZV156" s="5"/>
      <c r="CZW156" s="5"/>
      <c r="CZX156" s="5"/>
      <c r="CZY156" s="5"/>
      <c r="CZZ156" s="5"/>
      <c r="DAA156" s="5"/>
      <c r="DAB156" s="5"/>
      <c r="DAC156" s="5"/>
      <c r="DAD156" s="5"/>
      <c r="DAE156" s="5"/>
      <c r="DAF156" s="5"/>
      <c r="DAG156" s="5"/>
      <c r="DAH156" s="5"/>
      <c r="DAI156" s="5"/>
      <c r="DAJ156" s="5"/>
      <c r="DAK156" s="5"/>
      <c r="DAL156" s="5"/>
      <c r="DAM156" s="5"/>
      <c r="DAN156" s="5"/>
      <c r="DAO156" s="5"/>
      <c r="DAP156" s="5"/>
      <c r="DAQ156" s="5"/>
      <c r="DAR156" s="5"/>
      <c r="DAS156" s="5"/>
      <c r="DAT156" s="5"/>
      <c r="DAU156" s="5"/>
      <c r="DAV156" s="5"/>
      <c r="DAW156" s="5"/>
      <c r="DAX156" s="5"/>
      <c r="DAY156" s="5"/>
      <c r="DAZ156" s="5"/>
      <c r="DBA156" s="5"/>
      <c r="DBB156" s="5"/>
      <c r="DBC156" s="5"/>
      <c r="DBD156" s="5"/>
      <c r="DBE156" s="5"/>
      <c r="DBF156" s="5"/>
      <c r="DBG156" s="5"/>
      <c r="DBH156" s="5"/>
      <c r="DBI156" s="5"/>
      <c r="DBJ156" s="5"/>
      <c r="DBK156" s="5"/>
      <c r="DBL156" s="5"/>
      <c r="DBM156" s="5"/>
      <c r="DBN156" s="5"/>
      <c r="DBO156" s="5"/>
      <c r="DBP156" s="5"/>
      <c r="DBQ156" s="5"/>
      <c r="DBR156" s="5"/>
      <c r="DBS156" s="5"/>
      <c r="DBT156" s="5"/>
      <c r="DBU156" s="5"/>
      <c r="DBV156" s="5"/>
      <c r="DBW156" s="5"/>
      <c r="DBX156" s="5"/>
      <c r="DBY156" s="5"/>
      <c r="DBZ156" s="5"/>
      <c r="DCA156" s="5"/>
      <c r="DCB156" s="5"/>
      <c r="DCC156" s="5"/>
      <c r="DCD156" s="5"/>
      <c r="DCE156" s="5"/>
      <c r="DCF156" s="5"/>
      <c r="DCG156" s="5"/>
      <c r="DCH156" s="5"/>
      <c r="DCI156" s="5"/>
      <c r="DCJ156" s="5"/>
      <c r="DCK156" s="5"/>
      <c r="DCL156" s="5"/>
      <c r="DCM156" s="5"/>
      <c r="DCN156" s="5"/>
      <c r="DCO156" s="5"/>
      <c r="DCP156" s="5"/>
      <c r="DCQ156" s="5"/>
      <c r="DCR156" s="5"/>
      <c r="DCS156" s="5"/>
      <c r="DCT156" s="5"/>
      <c r="DCU156" s="5"/>
      <c r="DCV156" s="5"/>
      <c r="DCW156" s="5"/>
      <c r="DCX156" s="5"/>
      <c r="DCY156" s="5"/>
      <c r="DCZ156" s="5"/>
      <c r="DDA156" s="5"/>
      <c r="DDB156" s="5"/>
      <c r="DDC156" s="5"/>
      <c r="DDD156" s="5"/>
      <c r="DDE156" s="5"/>
      <c r="DDF156" s="5"/>
      <c r="DDG156" s="5"/>
      <c r="DDH156" s="5"/>
      <c r="DDI156" s="5"/>
      <c r="DDJ156" s="5"/>
      <c r="DDK156" s="5"/>
      <c r="DDL156" s="5"/>
      <c r="DDM156" s="5"/>
      <c r="DDN156" s="5"/>
      <c r="DDO156" s="5"/>
      <c r="DDP156" s="5"/>
      <c r="DDQ156" s="5"/>
      <c r="DDR156" s="5"/>
      <c r="DDS156" s="5"/>
      <c r="DDT156" s="5"/>
      <c r="DDU156" s="5"/>
      <c r="DDV156" s="5"/>
      <c r="DDW156" s="5"/>
      <c r="DDX156" s="5"/>
      <c r="DDY156" s="5"/>
      <c r="DDZ156" s="5"/>
      <c r="DEA156" s="5"/>
      <c r="DEB156" s="5"/>
      <c r="DEC156" s="5"/>
      <c r="DED156" s="5"/>
      <c r="DEE156" s="5"/>
      <c r="DEF156" s="5"/>
      <c r="DEG156" s="5"/>
      <c r="DEH156" s="5"/>
      <c r="DEI156" s="5"/>
      <c r="DEJ156" s="5"/>
      <c r="DEK156" s="5"/>
      <c r="DEL156" s="5"/>
      <c r="DEM156" s="5"/>
      <c r="DEN156" s="5"/>
      <c r="DEO156" s="5"/>
      <c r="DEP156" s="5"/>
      <c r="DEQ156" s="5"/>
      <c r="DER156" s="5"/>
      <c r="DES156" s="5"/>
      <c r="DET156" s="5"/>
      <c r="DEU156" s="5"/>
      <c r="DEV156" s="5"/>
      <c r="DEW156" s="5"/>
      <c r="DEX156" s="5"/>
      <c r="DEY156" s="5"/>
      <c r="DEZ156" s="5"/>
      <c r="DFA156" s="5"/>
      <c r="DFB156" s="5"/>
      <c r="DFC156" s="5"/>
      <c r="DFD156" s="5"/>
      <c r="DFE156" s="5"/>
      <c r="DFF156" s="5"/>
      <c r="DFG156" s="5"/>
      <c r="DFH156" s="5"/>
      <c r="DFI156" s="5"/>
      <c r="DFJ156" s="5"/>
      <c r="DFK156" s="5"/>
      <c r="DFL156" s="5"/>
      <c r="DFM156" s="5"/>
      <c r="DFN156" s="5"/>
      <c r="DFO156" s="5"/>
      <c r="DFP156" s="5"/>
      <c r="DFQ156" s="5"/>
      <c r="DFR156" s="5"/>
      <c r="DFS156" s="5"/>
      <c r="DFT156" s="5"/>
      <c r="DFU156" s="5"/>
      <c r="DFV156" s="5"/>
      <c r="DFW156" s="5"/>
      <c r="DFX156" s="5"/>
      <c r="DFY156" s="5"/>
      <c r="DFZ156" s="5"/>
      <c r="DGA156" s="5"/>
      <c r="DGB156" s="5"/>
      <c r="DGC156" s="5"/>
      <c r="DGD156" s="5"/>
      <c r="DGE156" s="5"/>
      <c r="DGF156" s="5"/>
      <c r="DGG156" s="5"/>
      <c r="DGH156" s="5"/>
      <c r="DGI156" s="5"/>
      <c r="DGJ156" s="5"/>
      <c r="DGK156" s="5"/>
      <c r="DGL156" s="5"/>
      <c r="DGM156" s="5"/>
      <c r="DGN156" s="5"/>
      <c r="DGO156" s="5"/>
      <c r="DGP156" s="5"/>
      <c r="DGQ156" s="5"/>
      <c r="DGR156" s="5"/>
      <c r="DGS156" s="5"/>
      <c r="DGT156" s="5"/>
      <c r="DGU156" s="5"/>
      <c r="DGV156" s="5"/>
      <c r="DGW156" s="5"/>
      <c r="DGX156" s="5"/>
      <c r="DGY156" s="5"/>
      <c r="DGZ156" s="5"/>
      <c r="DHA156" s="5"/>
      <c r="DHB156" s="5"/>
      <c r="DHC156" s="5"/>
      <c r="DHD156" s="5"/>
      <c r="DHE156" s="5"/>
      <c r="DHF156" s="5"/>
      <c r="DHG156" s="5"/>
      <c r="DHH156" s="5"/>
      <c r="DHI156" s="5"/>
      <c r="DHJ156" s="5"/>
      <c r="DHK156" s="5"/>
      <c r="DHL156" s="5"/>
      <c r="DHM156" s="5"/>
      <c r="DHN156" s="5"/>
      <c r="DHO156" s="5"/>
      <c r="DHP156" s="5"/>
      <c r="DHQ156" s="5"/>
      <c r="DHR156" s="5"/>
      <c r="DHS156" s="5"/>
      <c r="DHT156" s="5"/>
      <c r="DHU156" s="5"/>
      <c r="DHV156" s="5"/>
      <c r="DHW156" s="5"/>
      <c r="DHX156" s="5"/>
      <c r="DHY156" s="5"/>
      <c r="DHZ156" s="5"/>
      <c r="DIA156" s="5"/>
      <c r="DIB156" s="5"/>
      <c r="DIC156" s="5"/>
      <c r="DID156" s="5"/>
      <c r="DIE156" s="5"/>
      <c r="DIF156" s="5"/>
      <c r="DIG156" s="5"/>
      <c r="DIH156" s="5"/>
      <c r="DII156" s="5"/>
      <c r="DIJ156" s="5"/>
      <c r="DIK156" s="5"/>
      <c r="DIL156" s="5"/>
      <c r="DIM156" s="5"/>
      <c r="DIN156" s="5"/>
      <c r="DIO156" s="5"/>
      <c r="DIP156" s="5"/>
      <c r="DIQ156" s="5"/>
      <c r="DIR156" s="5"/>
      <c r="DIS156" s="5"/>
      <c r="DIT156" s="5"/>
      <c r="DIU156" s="5"/>
      <c r="DIV156" s="5"/>
      <c r="DIW156" s="5"/>
      <c r="DIX156" s="5"/>
      <c r="DIY156" s="5"/>
      <c r="DIZ156" s="5"/>
      <c r="DJA156" s="5"/>
      <c r="DJB156" s="5"/>
      <c r="DJC156" s="5"/>
      <c r="DJD156" s="5"/>
      <c r="DJE156" s="5"/>
      <c r="DJF156" s="5"/>
      <c r="DJG156" s="5"/>
      <c r="DJH156" s="5"/>
      <c r="DJI156" s="5"/>
      <c r="DJJ156" s="5"/>
      <c r="DJK156" s="5"/>
      <c r="DJL156" s="5"/>
      <c r="DJM156" s="5"/>
      <c r="DJN156" s="5"/>
      <c r="DJO156" s="5"/>
      <c r="DJP156" s="5"/>
      <c r="DJQ156" s="5"/>
      <c r="DJR156" s="5"/>
      <c r="DJS156" s="5"/>
      <c r="DJT156" s="5"/>
      <c r="DJU156" s="5"/>
      <c r="DJV156" s="5"/>
      <c r="DJW156" s="5"/>
      <c r="DJX156" s="5"/>
      <c r="DJY156" s="5"/>
      <c r="DJZ156" s="5"/>
      <c r="DKA156" s="5"/>
      <c r="DKB156" s="5"/>
      <c r="DKC156" s="5"/>
      <c r="DKD156" s="5"/>
      <c r="DKE156" s="5"/>
      <c r="DKF156" s="5"/>
      <c r="DKG156" s="5"/>
      <c r="DKH156" s="5"/>
      <c r="DKI156" s="5"/>
      <c r="DKJ156" s="5"/>
      <c r="DKK156" s="5"/>
      <c r="DKL156" s="5"/>
      <c r="DKM156" s="5"/>
      <c r="DKN156" s="5"/>
      <c r="DKO156" s="5"/>
      <c r="DKP156" s="5"/>
      <c r="DKQ156" s="5"/>
      <c r="DKR156" s="5"/>
      <c r="DKS156" s="5"/>
      <c r="DKT156" s="5"/>
      <c r="DKU156" s="5"/>
      <c r="DKV156" s="5"/>
      <c r="DKW156" s="5"/>
      <c r="DKX156" s="5"/>
      <c r="DKY156" s="5"/>
      <c r="DKZ156" s="5"/>
      <c r="DLA156" s="5"/>
      <c r="DLB156" s="5"/>
      <c r="DLC156" s="5"/>
      <c r="DLD156" s="5"/>
      <c r="DLE156" s="5"/>
      <c r="DLF156" s="5"/>
      <c r="DLG156" s="5"/>
      <c r="DLH156" s="5"/>
      <c r="DLI156" s="5"/>
      <c r="DLJ156" s="5"/>
      <c r="DLK156" s="5"/>
      <c r="DLL156" s="5"/>
      <c r="DLM156" s="5"/>
      <c r="DLN156" s="5"/>
      <c r="DLO156" s="5"/>
      <c r="DLP156" s="5"/>
      <c r="DLQ156" s="5"/>
      <c r="DLR156" s="5"/>
      <c r="DLS156" s="5"/>
      <c r="DLT156" s="5"/>
      <c r="DLU156" s="5"/>
      <c r="DLV156" s="5"/>
      <c r="DLW156" s="5"/>
      <c r="DLX156" s="5"/>
      <c r="DLY156" s="5"/>
      <c r="DLZ156" s="5"/>
      <c r="DMA156" s="5"/>
      <c r="DMB156" s="5"/>
      <c r="DMC156" s="5"/>
      <c r="DMD156" s="5"/>
      <c r="DME156" s="5"/>
      <c r="DMF156" s="5"/>
      <c r="DMG156" s="5"/>
      <c r="DMH156" s="5"/>
      <c r="DMI156" s="5"/>
      <c r="DMJ156" s="5"/>
      <c r="DMK156" s="5"/>
      <c r="DML156" s="5"/>
      <c r="DMM156" s="5"/>
      <c r="DMN156" s="5"/>
      <c r="DMO156" s="5"/>
      <c r="DMP156" s="5"/>
      <c r="DMQ156" s="5"/>
      <c r="DMR156" s="5"/>
      <c r="DMS156" s="5"/>
      <c r="DMT156" s="5"/>
      <c r="DMU156" s="5"/>
      <c r="DMV156" s="5"/>
      <c r="DMW156" s="5"/>
      <c r="DMX156" s="5"/>
      <c r="DMY156" s="5"/>
      <c r="DMZ156" s="5"/>
      <c r="DNA156" s="5"/>
      <c r="DNB156" s="5"/>
      <c r="DNC156" s="5"/>
      <c r="DND156" s="5"/>
      <c r="DNE156" s="5"/>
      <c r="DNF156" s="5"/>
      <c r="DNG156" s="5"/>
      <c r="DNH156" s="5"/>
      <c r="DNI156" s="5"/>
      <c r="DNJ156" s="5"/>
      <c r="DNK156" s="5"/>
      <c r="DNL156" s="5"/>
      <c r="DNM156" s="5"/>
      <c r="DNN156" s="5"/>
      <c r="DNO156" s="5"/>
      <c r="DNP156" s="5"/>
      <c r="DNQ156" s="5"/>
      <c r="DNR156" s="5"/>
      <c r="DNS156" s="5"/>
      <c r="DNT156" s="5"/>
      <c r="DNU156" s="5"/>
      <c r="DNV156" s="5"/>
      <c r="DNW156" s="5"/>
      <c r="DNX156" s="5"/>
      <c r="DNY156" s="5"/>
      <c r="DNZ156" s="5"/>
      <c r="DOA156" s="5"/>
      <c r="DOB156" s="5"/>
      <c r="DOC156" s="5"/>
      <c r="DOD156" s="5"/>
      <c r="DOE156" s="5"/>
      <c r="DOF156" s="5"/>
      <c r="DOG156" s="5"/>
      <c r="DOH156" s="5"/>
      <c r="DOI156" s="5"/>
      <c r="DOJ156" s="5"/>
      <c r="DOK156" s="5"/>
      <c r="DOL156" s="5"/>
      <c r="DOM156" s="5"/>
      <c r="DON156" s="5"/>
      <c r="DOO156" s="5"/>
      <c r="DOP156" s="5"/>
      <c r="DOQ156" s="5"/>
      <c r="DOR156" s="5"/>
      <c r="DOS156" s="5"/>
      <c r="DOT156" s="5"/>
      <c r="DOU156" s="5"/>
      <c r="DOV156" s="5"/>
      <c r="DOW156" s="5"/>
      <c r="DOX156" s="5"/>
      <c r="DOY156" s="5"/>
      <c r="DOZ156" s="5"/>
      <c r="DPA156" s="5"/>
      <c r="DPB156" s="5"/>
      <c r="DPC156" s="5"/>
      <c r="DPD156" s="5"/>
      <c r="DPE156" s="5"/>
      <c r="DPF156" s="5"/>
      <c r="DPG156" s="5"/>
      <c r="DPH156" s="5"/>
      <c r="DPI156" s="5"/>
      <c r="DPJ156" s="5"/>
      <c r="DPK156" s="5"/>
      <c r="DPL156" s="5"/>
      <c r="DPM156" s="5"/>
      <c r="DPN156" s="5"/>
      <c r="DPO156" s="5"/>
      <c r="DPP156" s="5"/>
      <c r="DPQ156" s="5"/>
      <c r="DPR156" s="5"/>
      <c r="DPS156" s="5"/>
      <c r="DPT156" s="5"/>
      <c r="DPU156" s="5"/>
      <c r="DPV156" s="5"/>
      <c r="DPW156" s="5"/>
      <c r="DPX156" s="5"/>
      <c r="DPY156" s="5"/>
      <c r="DPZ156" s="5"/>
      <c r="DQA156" s="5"/>
      <c r="DQB156" s="5"/>
      <c r="DQC156" s="5"/>
      <c r="DQD156" s="5"/>
      <c r="DQE156" s="5"/>
      <c r="DQF156" s="5"/>
      <c r="DQG156" s="5"/>
      <c r="DQH156" s="5"/>
      <c r="DQI156" s="5"/>
      <c r="DQJ156" s="5"/>
      <c r="DQK156" s="5"/>
      <c r="DQL156" s="5"/>
      <c r="DQM156" s="5"/>
      <c r="DQN156" s="5"/>
      <c r="DQO156" s="5"/>
      <c r="DQP156" s="5"/>
      <c r="DQQ156" s="5"/>
      <c r="DQR156" s="5"/>
      <c r="DQS156" s="5"/>
      <c r="DQT156" s="5"/>
      <c r="DQU156" s="5"/>
      <c r="DQV156" s="5"/>
      <c r="DQW156" s="5"/>
      <c r="DQX156" s="5"/>
      <c r="DQY156" s="5"/>
      <c r="DQZ156" s="5"/>
      <c r="DRA156" s="5"/>
      <c r="DRB156" s="5"/>
      <c r="DRC156" s="5"/>
      <c r="DRD156" s="5"/>
      <c r="DRE156" s="5"/>
      <c r="DRF156" s="5"/>
      <c r="DRG156" s="5"/>
      <c r="DRH156" s="5"/>
      <c r="DRI156" s="5"/>
      <c r="DRJ156" s="5"/>
      <c r="DRK156" s="5"/>
      <c r="DRL156" s="5"/>
      <c r="DRM156" s="5"/>
      <c r="DRN156" s="5"/>
      <c r="DRO156" s="5"/>
      <c r="DRP156" s="5"/>
      <c r="DRQ156" s="5"/>
      <c r="DRR156" s="5"/>
      <c r="DRS156" s="5"/>
      <c r="DRT156" s="5"/>
      <c r="DRU156" s="5"/>
      <c r="DRV156" s="5"/>
      <c r="DRW156" s="5"/>
      <c r="DRX156" s="5"/>
      <c r="DRY156" s="5"/>
      <c r="DRZ156" s="5"/>
      <c r="DSA156" s="5"/>
      <c r="DSB156" s="5"/>
      <c r="DSC156" s="5"/>
      <c r="DSD156" s="5"/>
      <c r="DSE156" s="5"/>
      <c r="DSF156" s="5"/>
      <c r="DSG156" s="5"/>
      <c r="DSH156" s="5"/>
      <c r="DSI156" s="5"/>
      <c r="DSJ156" s="5"/>
      <c r="DSK156" s="5"/>
      <c r="DSL156" s="5"/>
      <c r="DSM156" s="5"/>
      <c r="DSN156" s="5"/>
      <c r="DSO156" s="5"/>
      <c r="DSP156" s="5"/>
      <c r="DSQ156" s="5"/>
      <c r="DSR156" s="5"/>
      <c r="DSS156" s="5"/>
      <c r="DST156" s="5"/>
      <c r="DSU156" s="5"/>
      <c r="DSV156" s="5"/>
      <c r="DSW156" s="5"/>
      <c r="DSX156" s="5"/>
      <c r="DSY156" s="5"/>
      <c r="DSZ156" s="5"/>
      <c r="DTA156" s="5"/>
      <c r="DTB156" s="5"/>
      <c r="DTC156" s="5"/>
      <c r="DTD156" s="5"/>
      <c r="DTE156" s="5"/>
      <c r="DTF156" s="5"/>
      <c r="DTG156" s="5"/>
      <c r="DTH156" s="5"/>
      <c r="DTI156" s="5"/>
      <c r="DTJ156" s="5"/>
      <c r="DTK156" s="5"/>
      <c r="DTL156" s="5"/>
      <c r="DTM156" s="5"/>
      <c r="DTN156" s="5"/>
      <c r="DTO156" s="5"/>
      <c r="DTP156" s="5"/>
      <c r="DTQ156" s="5"/>
      <c r="DTR156" s="5"/>
      <c r="DTS156" s="5"/>
      <c r="DTT156" s="5"/>
      <c r="DTU156" s="5"/>
      <c r="DTV156" s="5"/>
      <c r="DTW156" s="5"/>
      <c r="DTX156" s="5"/>
      <c r="DTY156" s="5"/>
      <c r="DTZ156" s="5"/>
      <c r="DUA156" s="5"/>
      <c r="DUB156" s="5"/>
      <c r="DUC156" s="5"/>
      <c r="DUD156" s="5"/>
      <c r="DUE156" s="5"/>
      <c r="DUF156" s="5"/>
      <c r="DUG156" s="5"/>
      <c r="DUH156" s="5"/>
      <c r="DUI156" s="5"/>
      <c r="DUJ156" s="5"/>
      <c r="DUK156" s="5"/>
      <c r="DUL156" s="5"/>
      <c r="DUM156" s="5"/>
      <c r="DUN156" s="5"/>
      <c r="DUO156" s="5"/>
      <c r="DUP156" s="5"/>
      <c r="DUQ156" s="5"/>
      <c r="DUR156" s="5"/>
      <c r="DUS156" s="5"/>
      <c r="DUT156" s="5"/>
      <c r="DUU156" s="5"/>
      <c r="DUV156" s="5"/>
      <c r="DUW156" s="5"/>
      <c r="DUX156" s="5"/>
      <c r="DUY156" s="5"/>
      <c r="DUZ156" s="5"/>
      <c r="DVA156" s="5"/>
      <c r="DVB156" s="5"/>
      <c r="DVC156" s="5"/>
      <c r="DVD156" s="5"/>
      <c r="DVE156" s="5"/>
      <c r="DVF156" s="5"/>
      <c r="DVG156" s="5"/>
      <c r="DVH156" s="5"/>
      <c r="DVI156" s="5"/>
      <c r="DVJ156" s="5"/>
      <c r="DVK156" s="5"/>
      <c r="DVL156" s="5"/>
      <c r="DVM156" s="5"/>
      <c r="DVN156" s="5"/>
      <c r="DVO156" s="5"/>
      <c r="DVP156" s="5"/>
      <c r="DVQ156" s="5"/>
      <c r="DVR156" s="5"/>
      <c r="DVS156" s="5"/>
      <c r="DVT156" s="5"/>
      <c r="DVU156" s="5"/>
      <c r="DVV156" s="5"/>
      <c r="DVW156" s="5"/>
      <c r="DVX156" s="5"/>
      <c r="DVY156" s="5"/>
      <c r="DVZ156" s="5"/>
      <c r="DWA156" s="5"/>
      <c r="DWB156" s="5"/>
      <c r="DWC156" s="5"/>
      <c r="DWD156" s="5"/>
      <c r="DWE156" s="5"/>
      <c r="DWF156" s="5"/>
      <c r="DWG156" s="5"/>
      <c r="DWH156" s="5"/>
      <c r="DWI156" s="5"/>
      <c r="DWJ156" s="5"/>
      <c r="DWK156" s="5"/>
      <c r="DWL156" s="5"/>
      <c r="DWM156" s="5"/>
      <c r="DWN156" s="5"/>
      <c r="DWO156" s="5"/>
      <c r="DWP156" s="5"/>
      <c r="DWQ156" s="5"/>
      <c r="DWR156" s="5"/>
      <c r="DWS156" s="5"/>
      <c r="DWT156" s="5"/>
      <c r="DWU156" s="5"/>
      <c r="DWV156" s="5"/>
      <c r="DWW156" s="5"/>
      <c r="DWX156" s="5"/>
      <c r="DWY156" s="5"/>
      <c r="DWZ156" s="5"/>
      <c r="DXA156" s="5"/>
      <c r="DXB156" s="5"/>
      <c r="DXC156" s="5"/>
      <c r="DXD156" s="5"/>
      <c r="DXE156" s="5"/>
      <c r="DXF156" s="5"/>
      <c r="DXG156" s="5"/>
      <c r="DXH156" s="5"/>
      <c r="DXI156" s="5"/>
      <c r="DXJ156" s="5"/>
      <c r="DXK156" s="5"/>
      <c r="DXL156" s="5"/>
      <c r="DXM156" s="5"/>
      <c r="DXN156" s="5"/>
      <c r="DXO156" s="5"/>
      <c r="DXP156" s="5"/>
      <c r="DXQ156" s="5"/>
      <c r="DXR156" s="5"/>
      <c r="DXS156" s="5"/>
      <c r="DXT156" s="5"/>
      <c r="DXU156" s="5"/>
      <c r="DXV156" s="5"/>
      <c r="DXW156" s="5"/>
      <c r="DXX156" s="5"/>
      <c r="DXY156" s="5"/>
      <c r="DXZ156" s="5"/>
      <c r="DYA156" s="5"/>
      <c r="DYB156" s="5"/>
      <c r="DYC156" s="5"/>
      <c r="DYD156" s="5"/>
      <c r="DYE156" s="5"/>
      <c r="DYF156" s="5"/>
      <c r="DYG156" s="5"/>
      <c r="DYH156" s="5"/>
      <c r="DYI156" s="5"/>
      <c r="DYJ156" s="5"/>
      <c r="DYK156" s="5"/>
      <c r="DYL156" s="5"/>
      <c r="DYM156" s="5"/>
      <c r="DYN156" s="5"/>
      <c r="DYO156" s="5"/>
      <c r="DYP156" s="5"/>
      <c r="DYQ156" s="5"/>
      <c r="DYR156" s="5"/>
      <c r="DYS156" s="5"/>
      <c r="DYT156" s="5"/>
      <c r="DYU156" s="5"/>
      <c r="DYV156" s="5"/>
      <c r="DYW156" s="5"/>
      <c r="DYX156" s="5"/>
      <c r="DYY156" s="5"/>
      <c r="DYZ156" s="5"/>
      <c r="DZA156" s="5"/>
      <c r="DZB156" s="5"/>
      <c r="DZC156" s="5"/>
      <c r="DZD156" s="5"/>
      <c r="DZE156" s="5"/>
      <c r="DZF156" s="5"/>
      <c r="DZG156" s="5"/>
      <c r="DZH156" s="5"/>
      <c r="DZI156" s="5"/>
      <c r="DZJ156" s="5"/>
      <c r="DZK156" s="5"/>
      <c r="DZL156" s="5"/>
      <c r="DZM156" s="5"/>
      <c r="DZN156" s="5"/>
      <c r="DZO156" s="5"/>
      <c r="DZP156" s="5"/>
      <c r="DZQ156" s="5"/>
      <c r="DZR156" s="5"/>
      <c r="DZS156" s="5"/>
      <c r="DZT156" s="5"/>
      <c r="DZU156" s="5"/>
      <c r="DZV156" s="5"/>
      <c r="DZW156" s="5"/>
      <c r="DZX156" s="5"/>
      <c r="DZY156" s="5"/>
      <c r="DZZ156" s="5"/>
      <c r="EAA156" s="5"/>
      <c r="EAB156" s="5"/>
      <c r="EAC156" s="5"/>
      <c r="EAD156" s="5"/>
      <c r="EAE156" s="5"/>
      <c r="EAF156" s="5"/>
      <c r="EAG156" s="5"/>
      <c r="EAH156" s="5"/>
      <c r="EAI156" s="5"/>
      <c r="EAJ156" s="5"/>
      <c r="EAK156" s="5"/>
      <c r="EAL156" s="5"/>
      <c r="EAM156" s="5"/>
      <c r="EAN156" s="5"/>
      <c r="EAO156" s="5"/>
      <c r="EAP156" s="5"/>
      <c r="EAQ156" s="5"/>
      <c r="EAR156" s="5"/>
      <c r="EAS156" s="5"/>
      <c r="EAT156" s="5"/>
      <c r="EAU156" s="5"/>
      <c r="EAV156" s="5"/>
      <c r="EAW156" s="5"/>
      <c r="EAX156" s="5"/>
      <c r="EAY156" s="5"/>
      <c r="EAZ156" s="5"/>
      <c r="EBA156" s="5"/>
      <c r="EBB156" s="5"/>
      <c r="EBC156" s="5"/>
      <c r="EBD156" s="5"/>
      <c r="EBE156" s="5"/>
      <c r="EBF156" s="5"/>
      <c r="EBG156" s="5"/>
      <c r="EBH156" s="5"/>
      <c r="EBI156" s="5"/>
      <c r="EBJ156" s="5"/>
      <c r="EBK156" s="5"/>
      <c r="EBL156" s="5"/>
      <c r="EBM156" s="5"/>
      <c r="EBN156" s="5"/>
      <c r="EBO156" s="5"/>
      <c r="EBP156" s="5"/>
      <c r="EBQ156" s="5"/>
      <c r="EBR156" s="5"/>
      <c r="EBS156" s="5"/>
      <c r="EBT156" s="5"/>
      <c r="EBU156" s="5"/>
      <c r="EBV156" s="5"/>
      <c r="EBW156" s="5"/>
      <c r="EBX156" s="5"/>
      <c r="EBY156" s="5"/>
      <c r="EBZ156" s="5"/>
      <c r="ECA156" s="5"/>
      <c r="ECB156" s="5"/>
      <c r="ECC156" s="5"/>
      <c r="ECD156" s="5"/>
      <c r="ECE156" s="5"/>
      <c r="ECF156" s="5"/>
      <c r="ECG156" s="5"/>
      <c r="ECH156" s="5"/>
      <c r="ECI156" s="5"/>
      <c r="ECJ156" s="5"/>
      <c r="ECK156" s="5"/>
      <c r="ECL156" s="5"/>
      <c r="ECM156" s="5"/>
      <c r="ECN156" s="5"/>
      <c r="ECO156" s="5"/>
      <c r="ECP156" s="5"/>
      <c r="ECQ156" s="5"/>
      <c r="ECR156" s="5"/>
      <c r="ECS156" s="5"/>
      <c r="ECT156" s="5"/>
      <c r="ECU156" s="5"/>
      <c r="ECV156" s="5"/>
      <c r="ECW156" s="5"/>
      <c r="ECX156" s="5"/>
      <c r="ECY156" s="5"/>
      <c r="ECZ156" s="5"/>
      <c r="EDA156" s="5"/>
      <c r="EDB156" s="5"/>
      <c r="EDC156" s="5"/>
      <c r="EDD156" s="5"/>
      <c r="EDE156" s="5"/>
      <c r="EDF156" s="5"/>
      <c r="EDG156" s="5"/>
      <c r="EDH156" s="5"/>
      <c r="EDI156" s="5"/>
      <c r="EDJ156" s="5"/>
      <c r="EDK156" s="5"/>
      <c r="EDL156" s="5"/>
      <c r="EDM156" s="5"/>
      <c r="EDN156" s="5"/>
      <c r="EDO156" s="5"/>
      <c r="EDP156" s="5"/>
      <c r="EDQ156" s="5"/>
      <c r="EDR156" s="5"/>
      <c r="EDS156" s="5"/>
      <c r="EDT156" s="5"/>
      <c r="EDU156" s="5"/>
      <c r="EDV156" s="5"/>
      <c r="EDW156" s="5"/>
      <c r="EDX156" s="5"/>
      <c r="EDY156" s="5"/>
      <c r="EDZ156" s="5"/>
      <c r="EEA156" s="5"/>
      <c r="EEB156" s="5"/>
      <c r="EEC156" s="5"/>
      <c r="EED156" s="5"/>
      <c r="EEE156" s="5"/>
      <c r="EEF156" s="5"/>
      <c r="EEG156" s="5"/>
      <c r="EEH156" s="5"/>
      <c r="EEI156" s="5"/>
      <c r="EEJ156" s="5"/>
      <c r="EEK156" s="5"/>
      <c r="EEL156" s="5"/>
      <c r="EEM156" s="5"/>
      <c r="EEN156" s="5"/>
      <c r="EEO156" s="5"/>
      <c r="EEP156" s="5"/>
      <c r="EEQ156" s="5"/>
      <c r="EER156" s="5"/>
      <c r="EES156" s="5"/>
      <c r="EET156" s="5"/>
      <c r="EEU156" s="5"/>
      <c r="EEV156" s="5"/>
      <c r="EEW156" s="5"/>
      <c r="EEX156" s="5"/>
      <c r="EEY156" s="5"/>
      <c r="EEZ156" s="5"/>
      <c r="EFA156" s="5"/>
      <c r="EFB156" s="5"/>
      <c r="EFC156" s="5"/>
      <c r="EFD156" s="5"/>
      <c r="EFE156" s="5"/>
      <c r="EFF156" s="5"/>
      <c r="EFG156" s="5"/>
      <c r="EFH156" s="5"/>
      <c r="EFI156" s="5"/>
      <c r="EFJ156" s="5"/>
      <c r="EFK156" s="5"/>
      <c r="EFL156" s="5"/>
      <c r="EFM156" s="5"/>
      <c r="EFN156" s="5"/>
      <c r="EFO156" s="5"/>
      <c r="EFP156" s="5"/>
      <c r="EFQ156" s="5"/>
      <c r="EFR156" s="5"/>
      <c r="EFS156" s="5"/>
      <c r="EFT156" s="5"/>
      <c r="EFU156" s="5"/>
      <c r="EFV156" s="5"/>
      <c r="EFW156" s="5"/>
      <c r="EFX156" s="5"/>
      <c r="EFY156" s="5"/>
      <c r="EFZ156" s="5"/>
      <c r="EGA156" s="5"/>
      <c r="EGB156" s="5"/>
      <c r="EGC156" s="5"/>
      <c r="EGD156" s="5"/>
      <c r="EGE156" s="5"/>
      <c r="EGF156" s="5"/>
      <c r="EGG156" s="5"/>
      <c r="EGH156" s="5"/>
      <c r="EGI156" s="5"/>
      <c r="EGJ156" s="5"/>
      <c r="EGK156" s="5"/>
      <c r="EGL156" s="5"/>
      <c r="EGM156" s="5"/>
      <c r="EGN156" s="5"/>
      <c r="EGO156" s="5"/>
      <c r="EGP156" s="5"/>
      <c r="EGQ156" s="5"/>
      <c r="EGR156" s="5"/>
      <c r="EGS156" s="5"/>
      <c r="EGT156" s="5"/>
      <c r="EGU156" s="5"/>
      <c r="EGV156" s="5"/>
      <c r="EGW156" s="5"/>
      <c r="EGX156" s="5"/>
      <c r="EGY156" s="5"/>
      <c r="EGZ156" s="5"/>
      <c r="EHA156" s="5"/>
      <c r="EHB156" s="5"/>
      <c r="EHC156" s="5"/>
      <c r="EHD156" s="5"/>
      <c r="EHE156" s="5"/>
      <c r="EHF156" s="5"/>
      <c r="EHG156" s="5"/>
      <c r="EHH156" s="5"/>
      <c r="EHI156" s="5"/>
      <c r="EHJ156" s="5"/>
      <c r="EHK156" s="5"/>
      <c r="EHL156" s="5"/>
      <c r="EHM156" s="5"/>
      <c r="EHN156" s="5"/>
      <c r="EHO156" s="5"/>
      <c r="EHP156" s="5"/>
      <c r="EHQ156" s="5"/>
      <c r="EHR156" s="5"/>
      <c r="EHS156" s="5"/>
      <c r="EHT156" s="5"/>
      <c r="EHU156" s="5"/>
      <c r="EHV156" s="5"/>
      <c r="EHW156" s="5"/>
      <c r="EHX156" s="5"/>
      <c r="EHY156" s="5"/>
      <c r="EHZ156" s="5"/>
      <c r="EIA156" s="5"/>
      <c r="EIB156" s="5"/>
      <c r="EIC156" s="5"/>
      <c r="EID156" s="5"/>
      <c r="EIE156" s="5"/>
      <c r="EIF156" s="5"/>
      <c r="EIG156" s="5"/>
      <c r="EIH156" s="5"/>
      <c r="EII156" s="5"/>
      <c r="EIJ156" s="5"/>
      <c r="EIK156" s="5"/>
      <c r="EIL156" s="5"/>
      <c r="EIM156" s="5"/>
      <c r="EIN156" s="5"/>
      <c r="EIO156" s="5"/>
      <c r="EIP156" s="5"/>
      <c r="EIQ156" s="5"/>
      <c r="EIR156" s="5"/>
      <c r="EIS156" s="5"/>
      <c r="EIT156" s="5"/>
      <c r="EIU156" s="5"/>
      <c r="EIV156" s="5"/>
      <c r="EIW156" s="5"/>
      <c r="EIX156" s="5"/>
      <c r="EIY156" s="5"/>
      <c r="EIZ156" s="5"/>
      <c r="EJA156" s="5"/>
      <c r="EJB156" s="5"/>
      <c r="EJC156" s="5"/>
      <c r="EJD156" s="5"/>
      <c r="EJE156" s="5"/>
      <c r="EJF156" s="5"/>
      <c r="EJG156" s="5"/>
      <c r="EJH156" s="5"/>
      <c r="EJI156" s="5"/>
      <c r="EJJ156" s="5"/>
      <c r="EJK156" s="5"/>
      <c r="EJL156" s="5"/>
      <c r="EJM156" s="5"/>
      <c r="EJN156" s="5"/>
      <c r="EJO156" s="5"/>
      <c r="EJP156" s="5"/>
      <c r="EJQ156" s="5"/>
      <c r="EJR156" s="5"/>
      <c r="EJS156" s="5"/>
      <c r="EJT156" s="5"/>
      <c r="EJU156" s="5"/>
      <c r="EJV156" s="5"/>
      <c r="EJW156" s="5"/>
      <c r="EJX156" s="5"/>
      <c r="EJY156" s="5"/>
      <c r="EJZ156" s="5"/>
      <c r="EKA156" s="5"/>
      <c r="EKB156" s="5"/>
      <c r="EKC156" s="5"/>
      <c r="EKD156" s="5"/>
      <c r="EKE156" s="5"/>
      <c r="EKF156" s="5"/>
      <c r="EKG156" s="5"/>
      <c r="EKH156" s="5"/>
      <c r="EKI156" s="5"/>
      <c r="EKJ156" s="5"/>
      <c r="EKK156" s="5"/>
      <c r="EKL156" s="5"/>
      <c r="EKM156" s="5"/>
      <c r="EKN156" s="5"/>
      <c r="EKO156" s="5"/>
      <c r="EKP156" s="5"/>
      <c r="EKQ156" s="5"/>
      <c r="EKR156" s="5"/>
      <c r="EKS156" s="5"/>
      <c r="EKT156" s="5"/>
      <c r="EKU156" s="5"/>
      <c r="EKV156" s="5"/>
      <c r="EKW156" s="5"/>
      <c r="EKX156" s="5"/>
      <c r="EKY156" s="5"/>
      <c r="EKZ156" s="5"/>
      <c r="ELA156" s="5"/>
      <c r="ELB156" s="5"/>
      <c r="ELC156" s="5"/>
      <c r="ELD156" s="5"/>
      <c r="ELE156" s="5"/>
      <c r="ELF156" s="5"/>
      <c r="ELG156" s="5"/>
      <c r="ELH156" s="5"/>
      <c r="ELI156" s="5"/>
      <c r="ELJ156" s="5"/>
      <c r="ELK156" s="5"/>
      <c r="ELL156" s="5"/>
      <c r="ELM156" s="5"/>
      <c r="ELN156" s="5"/>
      <c r="ELO156" s="5"/>
      <c r="ELP156" s="5"/>
      <c r="ELQ156" s="5"/>
      <c r="ELR156" s="5"/>
      <c r="ELS156" s="5"/>
      <c r="ELT156" s="5"/>
      <c r="ELU156" s="5"/>
      <c r="ELV156" s="5"/>
      <c r="ELW156" s="5"/>
      <c r="ELX156" s="5"/>
      <c r="ELY156" s="5"/>
      <c r="ELZ156" s="5"/>
      <c r="EMA156" s="5"/>
      <c r="EMB156" s="5"/>
      <c r="EMC156" s="5"/>
      <c r="EMD156" s="5"/>
      <c r="EME156" s="5"/>
      <c r="EMF156" s="5"/>
      <c r="EMG156" s="5"/>
      <c r="EMH156" s="5"/>
      <c r="EMI156" s="5"/>
      <c r="EMJ156" s="5"/>
      <c r="EMK156" s="5"/>
      <c r="EML156" s="5"/>
      <c r="EMM156" s="5"/>
      <c r="EMN156" s="5"/>
      <c r="EMO156" s="5"/>
      <c r="EMP156" s="5"/>
      <c r="EMQ156" s="5"/>
      <c r="EMR156" s="5"/>
      <c r="EMS156" s="5"/>
      <c r="EMT156" s="5"/>
      <c r="EMU156" s="5"/>
      <c r="EMV156" s="5"/>
      <c r="EMW156" s="5"/>
      <c r="EMX156" s="5"/>
      <c r="EMY156" s="5"/>
      <c r="EMZ156" s="5"/>
      <c r="ENA156" s="5"/>
      <c r="ENB156" s="5"/>
      <c r="ENC156" s="5"/>
      <c r="END156" s="5"/>
      <c r="ENE156" s="5"/>
      <c r="ENF156" s="5"/>
      <c r="ENG156" s="5"/>
      <c r="ENH156" s="5"/>
      <c r="ENI156" s="5"/>
      <c r="ENJ156" s="5"/>
      <c r="ENK156" s="5"/>
      <c r="ENL156" s="5"/>
      <c r="ENM156" s="5"/>
      <c r="ENN156" s="5"/>
      <c r="ENO156" s="5"/>
      <c r="ENP156" s="5"/>
      <c r="ENQ156" s="5"/>
      <c r="ENR156" s="5"/>
      <c r="ENS156" s="5"/>
      <c r="ENT156" s="5"/>
      <c r="ENU156" s="5"/>
      <c r="ENV156" s="5"/>
      <c r="ENW156" s="5"/>
      <c r="ENX156" s="5"/>
      <c r="ENY156" s="5"/>
      <c r="ENZ156" s="5"/>
      <c r="EOA156" s="5"/>
      <c r="EOB156" s="5"/>
      <c r="EOC156" s="5"/>
      <c r="EOD156" s="5"/>
      <c r="EOE156" s="5"/>
      <c r="EOF156" s="5"/>
      <c r="EOG156" s="5"/>
      <c r="EOH156" s="5"/>
      <c r="EOI156" s="5"/>
      <c r="EOJ156" s="5"/>
      <c r="EOK156" s="5"/>
      <c r="EOL156" s="5"/>
      <c r="EOM156" s="5"/>
      <c r="EON156" s="5"/>
      <c r="EOO156" s="5"/>
      <c r="EOP156" s="5"/>
      <c r="EOQ156" s="5"/>
      <c r="EOR156" s="5"/>
      <c r="EOS156" s="5"/>
      <c r="EOT156" s="5"/>
      <c r="EOU156" s="5"/>
      <c r="EOV156" s="5"/>
      <c r="EOW156" s="5"/>
      <c r="EOX156" s="5"/>
      <c r="EOY156" s="5"/>
      <c r="EOZ156" s="5"/>
      <c r="EPA156" s="5"/>
      <c r="EPB156" s="5"/>
      <c r="EPC156" s="5"/>
      <c r="EPD156" s="5"/>
      <c r="EPE156" s="5"/>
      <c r="EPF156" s="5"/>
      <c r="EPG156" s="5"/>
      <c r="EPH156" s="5"/>
      <c r="EPI156" s="5"/>
      <c r="EPJ156" s="5"/>
      <c r="EPK156" s="5"/>
      <c r="EPL156" s="5"/>
      <c r="EPM156" s="5"/>
      <c r="EPN156" s="5"/>
      <c r="EPO156" s="5"/>
      <c r="EPP156" s="5"/>
      <c r="EPQ156" s="5"/>
      <c r="EPR156" s="5"/>
      <c r="EPS156" s="5"/>
      <c r="EPT156" s="5"/>
      <c r="EPU156" s="5"/>
      <c r="EPV156" s="5"/>
      <c r="EPW156" s="5"/>
      <c r="EPX156" s="5"/>
      <c r="EPY156" s="5"/>
      <c r="EPZ156" s="5"/>
      <c r="EQA156" s="5"/>
      <c r="EQB156" s="5"/>
      <c r="EQC156" s="5"/>
      <c r="EQD156" s="5"/>
      <c r="EQE156" s="5"/>
      <c r="EQF156" s="5"/>
      <c r="EQG156" s="5"/>
      <c r="EQH156" s="5"/>
      <c r="EQI156" s="5"/>
      <c r="EQJ156" s="5"/>
      <c r="EQK156" s="5"/>
      <c r="EQL156" s="5"/>
      <c r="EQM156" s="5"/>
      <c r="EQN156" s="5"/>
      <c r="EQO156" s="5"/>
      <c r="EQP156" s="5"/>
      <c r="EQQ156" s="5"/>
      <c r="EQR156" s="5"/>
      <c r="EQS156" s="5"/>
      <c r="EQT156" s="5"/>
      <c r="EQU156" s="5"/>
      <c r="EQV156" s="5"/>
      <c r="EQW156" s="5"/>
      <c r="EQX156" s="5"/>
      <c r="EQY156" s="5"/>
      <c r="EQZ156" s="5"/>
      <c r="ERA156" s="5"/>
      <c r="ERB156" s="5"/>
      <c r="ERC156" s="5"/>
      <c r="ERD156" s="5"/>
      <c r="ERE156" s="5"/>
      <c r="ERF156" s="5"/>
      <c r="ERG156" s="5"/>
      <c r="ERH156" s="5"/>
      <c r="ERI156" s="5"/>
      <c r="ERJ156" s="5"/>
      <c r="ERK156" s="5"/>
      <c r="ERL156" s="5"/>
      <c r="ERM156" s="5"/>
      <c r="ERN156" s="5"/>
      <c r="ERO156" s="5"/>
      <c r="ERP156" s="5"/>
      <c r="ERQ156" s="5"/>
      <c r="ERR156" s="5"/>
      <c r="ERS156" s="5"/>
      <c r="ERT156" s="5"/>
      <c r="ERU156" s="5"/>
      <c r="ERV156" s="5"/>
      <c r="ERW156" s="5"/>
      <c r="ERX156" s="5"/>
      <c r="ERY156" s="5"/>
      <c r="ERZ156" s="5"/>
      <c r="ESA156" s="5"/>
      <c r="ESB156" s="5"/>
      <c r="ESC156" s="5"/>
      <c r="ESD156" s="5"/>
      <c r="ESE156" s="5"/>
      <c r="ESF156" s="5"/>
      <c r="ESG156" s="5"/>
      <c r="ESH156" s="5"/>
      <c r="ESI156" s="5"/>
      <c r="ESJ156" s="5"/>
      <c r="ESK156" s="5"/>
      <c r="ESL156" s="5"/>
      <c r="ESM156" s="5"/>
      <c r="ESN156" s="5"/>
      <c r="ESO156" s="5"/>
      <c r="ESP156" s="5"/>
      <c r="ESQ156" s="5"/>
      <c r="ESR156" s="5"/>
      <c r="ESS156" s="5"/>
      <c r="EST156" s="5"/>
      <c r="ESU156" s="5"/>
      <c r="ESV156" s="5"/>
      <c r="ESW156" s="5"/>
      <c r="ESX156" s="5"/>
      <c r="ESY156" s="5"/>
      <c r="ESZ156" s="5"/>
      <c r="ETA156" s="5"/>
      <c r="ETB156" s="5"/>
      <c r="ETC156" s="5"/>
      <c r="ETD156" s="5"/>
      <c r="ETE156" s="5"/>
      <c r="ETF156" s="5"/>
      <c r="ETG156" s="5"/>
      <c r="ETH156" s="5"/>
      <c r="ETI156" s="5"/>
      <c r="ETJ156" s="5"/>
      <c r="ETK156" s="5"/>
      <c r="ETL156" s="5"/>
      <c r="ETM156" s="5"/>
      <c r="ETN156" s="5"/>
      <c r="ETO156" s="5"/>
      <c r="ETP156" s="5"/>
      <c r="ETQ156" s="5"/>
      <c r="ETR156" s="5"/>
      <c r="ETS156" s="5"/>
      <c r="ETT156" s="5"/>
      <c r="ETU156" s="5"/>
      <c r="ETV156" s="5"/>
      <c r="ETW156" s="5"/>
      <c r="ETX156" s="5"/>
      <c r="ETY156" s="5"/>
      <c r="ETZ156" s="5"/>
      <c r="EUA156" s="5"/>
      <c r="EUB156" s="5"/>
      <c r="EUC156" s="5"/>
      <c r="EUD156" s="5"/>
      <c r="EUE156" s="5"/>
      <c r="EUF156" s="5"/>
      <c r="EUG156" s="5"/>
      <c r="EUH156" s="5"/>
      <c r="EUI156" s="5"/>
      <c r="EUJ156" s="5"/>
      <c r="EUK156" s="5"/>
      <c r="EUL156" s="5"/>
      <c r="EUM156" s="5"/>
      <c r="EUN156" s="5"/>
      <c r="EUO156" s="5"/>
      <c r="EUP156" s="5"/>
      <c r="EUQ156" s="5"/>
      <c r="EUR156" s="5"/>
      <c r="EUS156" s="5"/>
      <c r="EUT156" s="5"/>
      <c r="EUU156" s="5"/>
      <c r="EUV156" s="5"/>
      <c r="EUW156" s="5"/>
      <c r="EUX156" s="5"/>
      <c r="EUY156" s="5"/>
      <c r="EUZ156" s="5"/>
      <c r="EVA156" s="5"/>
      <c r="EVB156" s="5"/>
      <c r="EVC156" s="5"/>
      <c r="EVD156" s="5"/>
      <c r="EVE156" s="5"/>
      <c r="EVF156" s="5"/>
      <c r="EVG156" s="5"/>
      <c r="EVH156" s="5"/>
      <c r="EVI156" s="5"/>
      <c r="EVJ156" s="5"/>
      <c r="EVK156" s="5"/>
      <c r="EVL156" s="5"/>
      <c r="EVM156" s="5"/>
      <c r="EVN156" s="5"/>
      <c r="EVO156" s="5"/>
      <c r="EVP156" s="5"/>
      <c r="EVQ156" s="5"/>
      <c r="EVR156" s="5"/>
      <c r="EVS156" s="5"/>
      <c r="EVT156" s="5"/>
      <c r="EVU156" s="5"/>
      <c r="EVV156" s="5"/>
      <c r="EVW156" s="5"/>
      <c r="EVX156" s="5"/>
      <c r="EVY156" s="5"/>
      <c r="EVZ156" s="5"/>
      <c r="EWA156" s="5"/>
      <c r="EWB156" s="5"/>
      <c r="EWC156" s="5"/>
      <c r="EWD156" s="5"/>
      <c r="EWE156" s="5"/>
      <c r="EWF156" s="5"/>
      <c r="EWG156" s="5"/>
      <c r="EWH156" s="5"/>
      <c r="EWI156" s="5"/>
      <c r="EWJ156" s="5"/>
      <c r="EWK156" s="5"/>
      <c r="EWL156" s="5"/>
      <c r="EWM156" s="5"/>
      <c r="EWN156" s="5"/>
      <c r="EWO156" s="5"/>
      <c r="EWP156" s="5"/>
      <c r="EWQ156" s="5"/>
      <c r="EWR156" s="5"/>
      <c r="EWS156" s="5"/>
      <c r="EWT156" s="5"/>
      <c r="EWU156" s="5"/>
      <c r="EWV156" s="5"/>
      <c r="EWW156" s="5"/>
      <c r="EWX156" s="5"/>
      <c r="EWY156" s="5"/>
      <c r="EWZ156" s="5"/>
      <c r="EXA156" s="5"/>
      <c r="EXB156" s="5"/>
      <c r="EXC156" s="5"/>
      <c r="EXD156" s="5"/>
      <c r="EXE156" s="5"/>
      <c r="EXF156" s="5"/>
      <c r="EXG156" s="5"/>
      <c r="EXH156" s="5"/>
      <c r="EXI156" s="5"/>
      <c r="EXJ156" s="5"/>
      <c r="EXK156" s="5"/>
      <c r="EXL156" s="5"/>
      <c r="EXM156" s="5"/>
      <c r="EXN156" s="5"/>
      <c r="EXO156" s="5"/>
      <c r="EXP156" s="5"/>
      <c r="EXQ156" s="5"/>
      <c r="EXR156" s="5"/>
      <c r="EXS156" s="5"/>
      <c r="EXT156" s="5"/>
      <c r="EXU156" s="5"/>
      <c r="EXV156" s="5"/>
      <c r="EXW156" s="5"/>
      <c r="EXX156" s="5"/>
      <c r="EXY156" s="5"/>
      <c r="EXZ156" s="5"/>
      <c r="EYA156" s="5"/>
      <c r="EYB156" s="5"/>
      <c r="EYC156" s="5"/>
      <c r="EYD156" s="5"/>
      <c r="EYE156" s="5"/>
      <c r="EYF156" s="5"/>
      <c r="EYG156" s="5"/>
      <c r="EYH156" s="5"/>
      <c r="EYI156" s="5"/>
      <c r="EYJ156" s="5"/>
      <c r="EYK156" s="5"/>
      <c r="EYL156" s="5"/>
      <c r="EYM156" s="5"/>
      <c r="EYN156" s="5"/>
      <c r="EYO156" s="5"/>
      <c r="EYP156" s="5"/>
      <c r="EYQ156" s="5"/>
      <c r="EYR156" s="5"/>
      <c r="EYS156" s="5"/>
      <c r="EYT156" s="5"/>
      <c r="EYU156" s="5"/>
      <c r="EYV156" s="5"/>
      <c r="EYW156" s="5"/>
      <c r="EYX156" s="5"/>
      <c r="EYY156" s="5"/>
      <c r="EYZ156" s="5"/>
      <c r="EZA156" s="5"/>
      <c r="EZB156" s="5"/>
      <c r="EZC156" s="5"/>
      <c r="EZD156" s="5"/>
      <c r="EZE156" s="5"/>
      <c r="EZF156" s="5"/>
      <c r="EZG156" s="5"/>
      <c r="EZH156" s="5"/>
      <c r="EZI156" s="5"/>
      <c r="EZJ156" s="5"/>
      <c r="EZK156" s="5"/>
      <c r="EZL156" s="5"/>
      <c r="EZM156" s="5"/>
      <c r="EZN156" s="5"/>
      <c r="EZO156" s="5"/>
      <c r="EZP156" s="5"/>
      <c r="EZQ156" s="5"/>
      <c r="EZR156" s="5"/>
      <c r="EZS156" s="5"/>
      <c r="EZT156" s="5"/>
      <c r="EZU156" s="5"/>
      <c r="EZV156" s="5"/>
      <c r="EZW156" s="5"/>
      <c r="EZX156" s="5"/>
      <c r="EZY156" s="5"/>
      <c r="EZZ156" s="5"/>
      <c r="FAA156" s="5"/>
      <c r="FAB156" s="5"/>
      <c r="FAC156" s="5"/>
      <c r="FAD156" s="5"/>
      <c r="FAE156" s="5"/>
      <c r="FAF156" s="5"/>
      <c r="FAG156" s="5"/>
      <c r="FAH156" s="5"/>
      <c r="FAI156" s="5"/>
      <c r="FAJ156" s="5"/>
      <c r="FAK156" s="5"/>
      <c r="FAL156" s="5"/>
      <c r="FAM156" s="5"/>
      <c r="FAN156" s="5"/>
      <c r="FAO156" s="5"/>
      <c r="FAP156" s="5"/>
      <c r="FAQ156" s="5"/>
      <c r="FAR156" s="5"/>
      <c r="FAS156" s="5"/>
      <c r="FAT156" s="5"/>
      <c r="FAU156" s="5"/>
      <c r="FAV156" s="5"/>
      <c r="FAW156" s="5"/>
      <c r="FAX156" s="5"/>
      <c r="FAY156" s="5"/>
      <c r="FAZ156" s="5"/>
      <c r="FBA156" s="5"/>
      <c r="FBB156" s="5"/>
      <c r="FBC156" s="5"/>
      <c r="FBD156" s="5"/>
      <c r="FBE156" s="5"/>
      <c r="FBF156" s="5"/>
      <c r="FBG156" s="5"/>
      <c r="FBH156" s="5"/>
      <c r="FBI156" s="5"/>
      <c r="FBJ156" s="5"/>
      <c r="FBK156" s="5"/>
      <c r="FBL156" s="5"/>
      <c r="FBM156" s="5"/>
      <c r="FBN156" s="5"/>
      <c r="FBO156" s="5"/>
      <c r="FBP156" s="5"/>
      <c r="FBQ156" s="5"/>
      <c r="FBR156" s="5"/>
      <c r="FBS156" s="5"/>
      <c r="FBT156" s="5"/>
      <c r="FBU156" s="5"/>
      <c r="FBV156" s="5"/>
      <c r="FBW156" s="5"/>
      <c r="FBX156" s="5"/>
      <c r="FBY156" s="5"/>
      <c r="FBZ156" s="5"/>
      <c r="FCA156" s="5"/>
      <c r="FCB156" s="5"/>
      <c r="FCC156" s="5"/>
      <c r="FCD156" s="5"/>
      <c r="FCE156" s="5"/>
      <c r="FCF156" s="5"/>
      <c r="FCG156" s="5"/>
      <c r="FCH156" s="5"/>
      <c r="FCI156" s="5"/>
      <c r="FCJ156" s="5"/>
      <c r="FCK156" s="5"/>
      <c r="FCL156" s="5"/>
      <c r="FCM156" s="5"/>
      <c r="FCN156" s="5"/>
      <c r="FCO156" s="5"/>
      <c r="FCP156" s="5"/>
      <c r="FCQ156" s="5"/>
      <c r="FCR156" s="5"/>
      <c r="FCS156" s="5"/>
      <c r="FCT156" s="5"/>
      <c r="FCU156" s="5"/>
      <c r="FCV156" s="5"/>
      <c r="FCW156" s="5"/>
      <c r="FCX156" s="5"/>
      <c r="FCY156" s="5"/>
      <c r="FCZ156" s="5"/>
      <c r="FDA156" s="5"/>
      <c r="FDB156" s="5"/>
      <c r="FDC156" s="5"/>
      <c r="FDD156" s="5"/>
      <c r="FDE156" s="5"/>
      <c r="FDF156" s="5"/>
      <c r="FDG156" s="5"/>
      <c r="FDH156" s="5"/>
      <c r="FDI156" s="5"/>
      <c r="FDJ156" s="5"/>
      <c r="FDK156" s="5"/>
      <c r="FDL156" s="5"/>
      <c r="FDM156" s="5"/>
      <c r="FDN156" s="5"/>
      <c r="FDO156" s="5"/>
      <c r="FDP156" s="5"/>
      <c r="FDQ156" s="5"/>
      <c r="FDR156" s="5"/>
      <c r="FDS156" s="5"/>
      <c r="FDT156" s="5"/>
      <c r="FDU156" s="5"/>
      <c r="FDV156" s="5"/>
      <c r="FDW156" s="5"/>
      <c r="FDX156" s="5"/>
      <c r="FDY156" s="5"/>
      <c r="FDZ156" s="5"/>
      <c r="FEA156" s="5"/>
      <c r="FEB156" s="5"/>
      <c r="FEC156" s="5"/>
      <c r="FED156" s="5"/>
      <c r="FEE156" s="5"/>
      <c r="FEF156" s="5"/>
      <c r="FEG156" s="5"/>
      <c r="FEH156" s="5"/>
      <c r="FEI156" s="5"/>
      <c r="FEJ156" s="5"/>
      <c r="FEK156" s="5"/>
      <c r="FEL156" s="5"/>
      <c r="FEM156" s="5"/>
      <c r="FEN156" s="5"/>
      <c r="FEO156" s="5"/>
      <c r="FEP156" s="5"/>
      <c r="FEQ156" s="5"/>
      <c r="FER156" s="5"/>
      <c r="FES156" s="5"/>
      <c r="FET156" s="5"/>
      <c r="FEU156" s="5"/>
      <c r="FEV156" s="5"/>
      <c r="FEW156" s="5"/>
      <c r="FEX156" s="5"/>
      <c r="FEY156" s="5"/>
      <c r="FEZ156" s="5"/>
      <c r="FFA156" s="5"/>
      <c r="FFB156" s="5"/>
      <c r="FFC156" s="5"/>
      <c r="FFD156" s="5"/>
      <c r="FFE156" s="5"/>
      <c r="FFF156" s="5"/>
      <c r="FFG156" s="5"/>
      <c r="FFH156" s="5"/>
      <c r="FFI156" s="5"/>
      <c r="FFJ156" s="5"/>
      <c r="FFK156" s="5"/>
      <c r="FFL156" s="5"/>
      <c r="FFM156" s="5"/>
      <c r="FFN156" s="5"/>
      <c r="FFO156" s="5"/>
      <c r="FFP156" s="5"/>
      <c r="FFQ156" s="5"/>
      <c r="FFR156" s="5"/>
      <c r="FFS156" s="5"/>
      <c r="FFT156" s="5"/>
      <c r="FFU156" s="5"/>
      <c r="FFV156" s="5"/>
      <c r="FFW156" s="5"/>
      <c r="FFX156" s="5"/>
      <c r="FFY156" s="5"/>
      <c r="FFZ156" s="5"/>
      <c r="FGA156" s="5"/>
      <c r="FGB156" s="5"/>
      <c r="FGC156" s="5"/>
      <c r="FGD156" s="5"/>
      <c r="FGE156" s="5"/>
      <c r="FGF156" s="5"/>
      <c r="FGG156" s="5"/>
      <c r="FGH156" s="5"/>
      <c r="FGI156" s="5"/>
      <c r="FGJ156" s="5"/>
      <c r="FGK156" s="5"/>
      <c r="FGL156" s="5"/>
      <c r="FGM156" s="5"/>
      <c r="FGN156" s="5"/>
      <c r="FGO156" s="5"/>
      <c r="FGP156" s="5"/>
      <c r="FGQ156" s="5"/>
      <c r="FGR156" s="5"/>
      <c r="FGS156" s="5"/>
      <c r="FGT156" s="5"/>
      <c r="FGU156" s="5"/>
      <c r="FGV156" s="5"/>
      <c r="FGW156" s="5"/>
      <c r="FGX156" s="5"/>
      <c r="FGY156" s="5"/>
      <c r="FGZ156" s="5"/>
      <c r="FHA156" s="5"/>
      <c r="FHB156" s="5"/>
      <c r="FHC156" s="5"/>
      <c r="FHD156" s="5"/>
      <c r="FHE156" s="5"/>
      <c r="FHF156" s="5"/>
      <c r="FHG156" s="5"/>
      <c r="FHH156" s="5"/>
      <c r="FHI156" s="5"/>
      <c r="FHJ156" s="5"/>
      <c r="FHK156" s="5"/>
      <c r="FHL156" s="5"/>
      <c r="FHM156" s="5"/>
      <c r="FHN156" s="5"/>
      <c r="FHO156" s="5"/>
      <c r="FHP156" s="5"/>
      <c r="FHQ156" s="5"/>
      <c r="FHR156" s="5"/>
      <c r="FHS156" s="5"/>
      <c r="FHT156" s="5"/>
      <c r="FHU156" s="5"/>
      <c r="FHV156" s="5"/>
      <c r="FHW156" s="5"/>
      <c r="FHX156" s="5"/>
      <c r="FHY156" s="5"/>
      <c r="FHZ156" s="5"/>
      <c r="FIA156" s="5"/>
      <c r="FIB156" s="5"/>
      <c r="FIC156" s="5"/>
      <c r="FID156" s="5"/>
      <c r="FIE156" s="5"/>
      <c r="FIF156" s="5"/>
      <c r="FIG156" s="5"/>
      <c r="FIH156" s="5"/>
      <c r="FII156" s="5"/>
      <c r="FIJ156" s="5"/>
      <c r="FIK156" s="5"/>
      <c r="FIL156" s="5"/>
      <c r="FIM156" s="5"/>
      <c r="FIN156" s="5"/>
      <c r="FIO156" s="5"/>
      <c r="FIP156" s="5"/>
      <c r="FIQ156" s="5"/>
      <c r="FIR156" s="5"/>
      <c r="FIS156" s="5"/>
      <c r="FIT156" s="5"/>
      <c r="FIU156" s="5"/>
      <c r="FIV156" s="5"/>
      <c r="FIW156" s="5"/>
      <c r="FIX156" s="5"/>
      <c r="FIY156" s="5"/>
      <c r="FIZ156" s="5"/>
      <c r="FJA156" s="5"/>
      <c r="FJB156" s="5"/>
      <c r="FJC156" s="5"/>
      <c r="FJD156" s="5"/>
      <c r="FJE156" s="5"/>
      <c r="FJF156" s="5"/>
      <c r="FJG156" s="5"/>
      <c r="FJH156" s="5"/>
      <c r="FJI156" s="5"/>
      <c r="FJJ156" s="5"/>
      <c r="FJK156" s="5"/>
      <c r="FJL156" s="5"/>
      <c r="FJM156" s="5"/>
      <c r="FJN156" s="5"/>
      <c r="FJO156" s="5"/>
      <c r="FJP156" s="5"/>
      <c r="FJQ156" s="5"/>
      <c r="FJR156" s="5"/>
      <c r="FJS156" s="5"/>
      <c r="FJT156" s="5"/>
      <c r="FJU156" s="5"/>
      <c r="FJV156" s="5"/>
      <c r="FJW156" s="5"/>
      <c r="FJX156" s="5"/>
      <c r="FJY156" s="5"/>
      <c r="FJZ156" s="5"/>
      <c r="FKA156" s="5"/>
      <c r="FKB156" s="5"/>
      <c r="FKC156" s="5"/>
      <c r="FKD156" s="5"/>
      <c r="FKE156" s="5"/>
      <c r="FKF156" s="5"/>
      <c r="FKG156" s="5"/>
      <c r="FKH156" s="5"/>
      <c r="FKI156" s="5"/>
      <c r="FKJ156" s="5"/>
      <c r="FKK156" s="5"/>
      <c r="FKL156" s="5"/>
      <c r="FKM156" s="5"/>
      <c r="FKN156" s="5"/>
      <c r="FKO156" s="5"/>
      <c r="FKP156" s="5"/>
      <c r="FKQ156" s="5"/>
      <c r="FKR156" s="5"/>
      <c r="FKS156" s="5"/>
      <c r="FKT156" s="5"/>
      <c r="FKU156" s="5"/>
      <c r="FKV156" s="5"/>
      <c r="FKW156" s="5"/>
      <c r="FKX156" s="5"/>
      <c r="FKY156" s="5"/>
      <c r="FKZ156" s="5"/>
      <c r="FLA156" s="5"/>
      <c r="FLB156" s="5"/>
      <c r="FLC156" s="5"/>
      <c r="FLD156" s="5"/>
      <c r="FLE156" s="5"/>
      <c r="FLF156" s="5"/>
      <c r="FLG156" s="5"/>
      <c r="FLH156" s="5"/>
      <c r="FLI156" s="5"/>
      <c r="FLJ156" s="5"/>
      <c r="FLK156" s="5"/>
      <c r="FLL156" s="5"/>
      <c r="FLM156" s="5"/>
      <c r="FLN156" s="5"/>
      <c r="FLO156" s="5"/>
      <c r="FLP156" s="5"/>
      <c r="FLQ156" s="5"/>
      <c r="FLR156" s="5"/>
      <c r="FLS156" s="5"/>
      <c r="FLT156" s="5"/>
      <c r="FLU156" s="5"/>
      <c r="FLV156" s="5"/>
      <c r="FLW156" s="5"/>
      <c r="FLX156" s="5"/>
      <c r="FLY156" s="5"/>
      <c r="FLZ156" s="5"/>
      <c r="FMA156" s="5"/>
      <c r="FMB156" s="5"/>
      <c r="FMC156" s="5"/>
      <c r="FMD156" s="5"/>
      <c r="FME156" s="5"/>
      <c r="FMF156" s="5"/>
      <c r="FMG156" s="5"/>
      <c r="FMH156" s="5"/>
      <c r="FMI156" s="5"/>
      <c r="FMJ156" s="5"/>
      <c r="FMK156" s="5"/>
      <c r="FML156" s="5"/>
      <c r="FMM156" s="5"/>
      <c r="FMN156" s="5"/>
      <c r="FMO156" s="5"/>
      <c r="FMP156" s="5"/>
      <c r="FMQ156" s="5"/>
      <c r="FMR156" s="5"/>
      <c r="FMS156" s="5"/>
      <c r="FMT156" s="5"/>
      <c r="FMU156" s="5"/>
      <c r="FMV156" s="5"/>
      <c r="FMW156" s="5"/>
      <c r="FMX156" s="5"/>
      <c r="FMY156" s="5"/>
      <c r="FMZ156" s="5"/>
      <c r="FNA156" s="5"/>
      <c r="FNB156" s="5"/>
      <c r="FNC156" s="5"/>
      <c r="FND156" s="5"/>
      <c r="FNE156" s="5"/>
      <c r="FNF156" s="5"/>
      <c r="FNG156" s="5"/>
      <c r="FNH156" s="5"/>
      <c r="FNI156" s="5"/>
      <c r="FNJ156" s="5"/>
      <c r="FNK156" s="5"/>
      <c r="FNL156" s="5"/>
      <c r="FNM156" s="5"/>
      <c r="FNN156" s="5"/>
      <c r="FNO156" s="5"/>
      <c r="FNP156" s="5"/>
      <c r="FNQ156" s="5"/>
      <c r="FNR156" s="5"/>
      <c r="FNS156" s="5"/>
      <c r="FNT156" s="5"/>
      <c r="FNU156" s="5"/>
      <c r="FNV156" s="5"/>
      <c r="FNW156" s="5"/>
      <c r="FNX156" s="5"/>
      <c r="FNY156" s="5"/>
      <c r="FNZ156" s="5"/>
      <c r="FOA156" s="5"/>
      <c r="FOB156" s="5"/>
      <c r="FOC156" s="5"/>
      <c r="FOD156" s="5"/>
      <c r="FOE156" s="5"/>
      <c r="FOF156" s="5"/>
      <c r="FOG156" s="5"/>
      <c r="FOH156" s="5"/>
      <c r="FOI156" s="5"/>
      <c r="FOJ156" s="5"/>
      <c r="FOK156" s="5"/>
      <c r="FOL156" s="5"/>
      <c r="FOM156" s="5"/>
      <c r="FON156" s="5"/>
      <c r="FOO156" s="5"/>
      <c r="FOP156" s="5"/>
      <c r="FOQ156" s="5"/>
      <c r="FOR156" s="5"/>
      <c r="FOS156" s="5"/>
      <c r="FOT156" s="5"/>
      <c r="FOU156" s="5"/>
      <c r="FOV156" s="5"/>
      <c r="FOW156" s="5"/>
      <c r="FOX156" s="5"/>
      <c r="FOY156" s="5"/>
      <c r="FOZ156" s="5"/>
      <c r="FPA156" s="5"/>
      <c r="FPB156" s="5"/>
      <c r="FPC156" s="5"/>
      <c r="FPD156" s="5"/>
      <c r="FPE156" s="5"/>
      <c r="FPF156" s="5"/>
      <c r="FPG156" s="5"/>
      <c r="FPH156" s="5"/>
      <c r="FPI156" s="5"/>
      <c r="FPJ156" s="5"/>
      <c r="FPK156" s="5"/>
      <c r="FPL156" s="5"/>
      <c r="FPM156" s="5"/>
      <c r="FPN156" s="5"/>
      <c r="FPO156" s="5"/>
      <c r="FPP156" s="5"/>
      <c r="FPQ156" s="5"/>
      <c r="FPR156" s="5"/>
      <c r="FPS156" s="5"/>
      <c r="FPT156" s="5"/>
      <c r="FPU156" s="5"/>
      <c r="FPV156" s="5"/>
      <c r="FPW156" s="5"/>
      <c r="FPX156" s="5"/>
      <c r="FPY156" s="5"/>
      <c r="FPZ156" s="5"/>
      <c r="FQA156" s="5"/>
      <c r="FQB156" s="5"/>
      <c r="FQC156" s="5"/>
      <c r="FQD156" s="5"/>
      <c r="FQE156" s="5"/>
      <c r="FQF156" s="5"/>
      <c r="FQG156" s="5"/>
      <c r="FQH156" s="5"/>
      <c r="FQI156" s="5"/>
      <c r="FQJ156" s="5"/>
      <c r="FQK156" s="5"/>
      <c r="FQL156" s="5"/>
      <c r="FQM156" s="5"/>
      <c r="FQN156" s="5"/>
      <c r="FQO156" s="5"/>
      <c r="FQP156" s="5"/>
      <c r="FQQ156" s="5"/>
      <c r="FQR156" s="5"/>
      <c r="FQS156" s="5"/>
      <c r="FQT156" s="5"/>
      <c r="FQU156" s="5"/>
      <c r="FQV156" s="5"/>
      <c r="FQW156" s="5"/>
      <c r="FQX156" s="5"/>
      <c r="FQY156" s="5"/>
      <c r="FQZ156" s="5"/>
      <c r="FRA156" s="5"/>
      <c r="FRB156" s="5"/>
      <c r="FRC156" s="5"/>
      <c r="FRD156" s="5"/>
      <c r="FRE156" s="5"/>
      <c r="FRF156" s="5"/>
      <c r="FRG156" s="5"/>
      <c r="FRH156" s="5"/>
      <c r="FRI156" s="5"/>
      <c r="FRJ156" s="5"/>
      <c r="FRK156" s="5"/>
      <c r="FRL156" s="5"/>
      <c r="FRM156" s="5"/>
      <c r="FRN156" s="5"/>
      <c r="FRO156" s="5"/>
      <c r="FRP156" s="5"/>
      <c r="FRQ156" s="5"/>
      <c r="FRR156" s="5"/>
      <c r="FRS156" s="5"/>
      <c r="FRT156" s="5"/>
      <c r="FRU156" s="5"/>
      <c r="FRV156" s="5"/>
      <c r="FRW156" s="5"/>
      <c r="FRX156" s="5"/>
      <c r="FRY156" s="5"/>
      <c r="FRZ156" s="5"/>
      <c r="FSA156" s="5"/>
      <c r="FSB156" s="5"/>
      <c r="FSC156" s="5"/>
      <c r="FSD156" s="5"/>
      <c r="FSE156" s="5"/>
      <c r="FSF156" s="5"/>
      <c r="FSG156" s="5"/>
      <c r="FSH156" s="5"/>
      <c r="FSI156" s="5"/>
      <c r="FSJ156" s="5"/>
      <c r="FSK156" s="5"/>
      <c r="FSL156" s="5"/>
      <c r="FSM156" s="5"/>
      <c r="FSN156" s="5"/>
      <c r="FSO156" s="5"/>
      <c r="FSP156" s="5"/>
      <c r="FSQ156" s="5"/>
      <c r="FSR156" s="5"/>
      <c r="FSS156" s="5"/>
      <c r="FST156" s="5"/>
      <c r="FSU156" s="5"/>
      <c r="FSV156" s="5"/>
      <c r="FSW156" s="5"/>
      <c r="FSX156" s="5"/>
      <c r="FSY156" s="5"/>
      <c r="FSZ156" s="5"/>
      <c r="FTA156" s="5"/>
      <c r="FTB156" s="5"/>
      <c r="FTC156" s="5"/>
      <c r="FTD156" s="5"/>
      <c r="FTE156" s="5"/>
      <c r="FTF156" s="5"/>
      <c r="FTG156" s="5"/>
      <c r="FTH156" s="5"/>
      <c r="FTI156" s="5"/>
      <c r="FTJ156" s="5"/>
      <c r="FTK156" s="5"/>
      <c r="FTL156" s="5"/>
      <c r="FTM156" s="5"/>
      <c r="FTN156" s="5"/>
      <c r="FTO156" s="5"/>
      <c r="FTP156" s="5"/>
      <c r="FTQ156" s="5"/>
      <c r="FTR156" s="5"/>
      <c r="FTS156" s="5"/>
      <c r="FTT156" s="5"/>
      <c r="FTU156" s="5"/>
      <c r="FTV156" s="5"/>
      <c r="FTW156" s="5"/>
      <c r="FTX156" s="5"/>
      <c r="FTY156" s="5"/>
      <c r="FTZ156" s="5"/>
      <c r="FUA156" s="5"/>
      <c r="FUB156" s="5"/>
      <c r="FUC156" s="5"/>
      <c r="FUD156" s="5"/>
      <c r="FUE156" s="5"/>
      <c r="FUF156" s="5"/>
      <c r="FUG156" s="5"/>
      <c r="FUH156" s="5"/>
      <c r="FUI156" s="5"/>
      <c r="FUJ156" s="5"/>
      <c r="FUK156" s="5"/>
      <c r="FUL156" s="5"/>
      <c r="FUM156" s="5"/>
      <c r="FUN156" s="5"/>
      <c r="FUO156" s="5"/>
      <c r="FUP156" s="5"/>
      <c r="FUQ156" s="5"/>
      <c r="FUR156" s="5"/>
      <c r="FUS156" s="5"/>
      <c r="FUT156" s="5"/>
      <c r="FUU156" s="5"/>
      <c r="FUV156" s="5"/>
      <c r="FUW156" s="5"/>
      <c r="FUX156" s="5"/>
      <c r="FUY156" s="5"/>
      <c r="FUZ156" s="5"/>
      <c r="FVA156" s="5"/>
      <c r="FVB156" s="5"/>
      <c r="FVC156" s="5"/>
      <c r="FVD156" s="5"/>
      <c r="FVE156" s="5"/>
      <c r="FVF156" s="5"/>
      <c r="FVG156" s="5"/>
      <c r="FVH156" s="5"/>
      <c r="FVI156" s="5"/>
      <c r="FVJ156" s="5"/>
      <c r="FVK156" s="5"/>
      <c r="FVL156" s="5"/>
      <c r="FVM156" s="5"/>
      <c r="FVN156" s="5"/>
      <c r="FVO156" s="5"/>
      <c r="FVP156" s="5"/>
      <c r="FVQ156" s="5"/>
      <c r="FVR156" s="5"/>
      <c r="FVS156" s="5"/>
      <c r="FVT156" s="5"/>
      <c r="FVU156" s="5"/>
      <c r="FVV156" s="5"/>
      <c r="FVW156" s="5"/>
      <c r="FVX156" s="5"/>
      <c r="FVY156" s="5"/>
      <c r="FVZ156" s="5"/>
      <c r="FWA156" s="5"/>
      <c r="FWB156" s="5"/>
      <c r="FWC156" s="5"/>
      <c r="FWD156" s="5"/>
      <c r="FWE156" s="5"/>
      <c r="FWF156" s="5"/>
      <c r="FWG156" s="5"/>
      <c r="FWH156" s="5"/>
      <c r="FWI156" s="5"/>
      <c r="FWJ156" s="5"/>
      <c r="FWK156" s="5"/>
      <c r="FWL156" s="5"/>
      <c r="FWM156" s="5"/>
      <c r="FWN156" s="5"/>
      <c r="FWO156" s="5"/>
      <c r="FWP156" s="5"/>
      <c r="FWQ156" s="5"/>
      <c r="FWR156" s="5"/>
      <c r="FWS156" s="5"/>
      <c r="FWT156" s="5"/>
      <c r="FWU156" s="5"/>
      <c r="FWV156" s="5"/>
      <c r="FWW156" s="5"/>
      <c r="FWX156" s="5"/>
      <c r="FWY156" s="5"/>
      <c r="FWZ156" s="5"/>
      <c r="FXA156" s="5"/>
      <c r="FXB156" s="5"/>
      <c r="FXC156" s="5"/>
      <c r="FXD156" s="5"/>
      <c r="FXE156" s="5"/>
      <c r="FXF156" s="5"/>
      <c r="FXG156" s="5"/>
      <c r="FXH156" s="5"/>
      <c r="FXI156" s="5"/>
      <c r="FXJ156" s="5"/>
      <c r="FXK156" s="5"/>
      <c r="FXL156" s="5"/>
      <c r="FXM156" s="5"/>
      <c r="FXN156" s="5"/>
      <c r="FXO156" s="5"/>
      <c r="FXP156" s="5"/>
      <c r="FXQ156" s="5"/>
      <c r="FXR156" s="5"/>
      <c r="FXS156" s="5"/>
      <c r="FXT156" s="5"/>
      <c r="FXU156" s="5"/>
      <c r="FXV156" s="5"/>
      <c r="FXW156" s="5"/>
      <c r="FXX156" s="5"/>
      <c r="FXY156" s="5"/>
      <c r="FXZ156" s="5"/>
      <c r="FYA156" s="5"/>
      <c r="FYB156" s="5"/>
      <c r="FYC156" s="5"/>
      <c r="FYD156" s="5"/>
      <c r="FYE156" s="5"/>
      <c r="FYF156" s="5"/>
      <c r="FYG156" s="5"/>
      <c r="FYH156" s="5"/>
      <c r="FYI156" s="5"/>
      <c r="FYJ156" s="5"/>
      <c r="FYK156" s="5"/>
      <c r="FYL156" s="5"/>
      <c r="FYM156" s="5"/>
      <c r="FYN156" s="5"/>
      <c r="FYO156" s="5"/>
      <c r="FYP156" s="5"/>
      <c r="FYQ156" s="5"/>
      <c r="FYR156" s="5"/>
      <c r="FYS156" s="5"/>
      <c r="FYT156" s="5"/>
      <c r="FYU156" s="5"/>
      <c r="FYV156" s="5"/>
      <c r="FYW156" s="5"/>
      <c r="FYX156" s="5"/>
      <c r="FYY156" s="5"/>
      <c r="FYZ156" s="5"/>
      <c r="FZA156" s="5"/>
      <c r="FZB156" s="5"/>
      <c r="FZC156" s="5"/>
      <c r="FZD156" s="5"/>
      <c r="FZE156" s="5"/>
      <c r="FZF156" s="5"/>
      <c r="FZG156" s="5"/>
      <c r="FZH156" s="5"/>
      <c r="FZI156" s="5"/>
      <c r="FZJ156" s="5"/>
      <c r="FZK156" s="5"/>
      <c r="FZL156" s="5"/>
      <c r="FZM156" s="5"/>
      <c r="FZN156" s="5"/>
      <c r="FZO156" s="5"/>
      <c r="FZP156" s="5"/>
      <c r="FZQ156" s="5"/>
      <c r="FZR156" s="5"/>
      <c r="FZS156" s="5"/>
      <c r="FZT156" s="5"/>
      <c r="FZU156" s="5"/>
      <c r="FZV156" s="5"/>
      <c r="FZW156" s="5"/>
      <c r="FZX156" s="5"/>
      <c r="FZY156" s="5"/>
      <c r="FZZ156" s="5"/>
      <c r="GAA156" s="5"/>
      <c r="GAB156" s="5"/>
      <c r="GAC156" s="5"/>
      <c r="GAD156" s="5"/>
      <c r="GAE156" s="5"/>
      <c r="GAF156" s="5"/>
      <c r="GAG156" s="5"/>
      <c r="GAH156" s="5"/>
      <c r="GAI156" s="5"/>
      <c r="GAJ156" s="5"/>
      <c r="GAK156" s="5"/>
      <c r="GAL156" s="5"/>
      <c r="GAM156" s="5"/>
      <c r="GAN156" s="5"/>
      <c r="GAO156" s="5"/>
      <c r="GAP156" s="5"/>
      <c r="GAQ156" s="5"/>
      <c r="GAR156" s="5"/>
      <c r="GAS156" s="5"/>
      <c r="GAT156" s="5"/>
      <c r="GAU156" s="5"/>
      <c r="GAV156" s="5"/>
      <c r="GAW156" s="5"/>
      <c r="GAX156" s="5"/>
      <c r="GAY156" s="5"/>
      <c r="GAZ156" s="5"/>
      <c r="GBA156" s="5"/>
      <c r="GBB156" s="5"/>
      <c r="GBC156" s="5"/>
      <c r="GBD156" s="5"/>
      <c r="GBE156" s="5"/>
      <c r="GBF156" s="5"/>
      <c r="GBG156" s="5"/>
      <c r="GBH156" s="5"/>
      <c r="GBI156" s="5"/>
      <c r="GBJ156" s="5"/>
      <c r="GBK156" s="5"/>
      <c r="GBL156" s="5"/>
      <c r="GBM156" s="5"/>
      <c r="GBN156" s="5"/>
      <c r="GBO156" s="5"/>
      <c r="GBP156" s="5"/>
      <c r="GBQ156" s="5"/>
      <c r="GBR156" s="5"/>
      <c r="GBS156" s="5"/>
      <c r="GBT156" s="5"/>
      <c r="GBU156" s="5"/>
      <c r="GBV156" s="5"/>
      <c r="GBW156" s="5"/>
      <c r="GBX156" s="5"/>
      <c r="GBY156" s="5"/>
      <c r="GBZ156" s="5"/>
      <c r="GCA156" s="5"/>
      <c r="GCB156" s="5"/>
      <c r="GCC156" s="5"/>
      <c r="GCD156" s="5"/>
      <c r="GCE156" s="5"/>
      <c r="GCF156" s="5"/>
      <c r="GCG156" s="5"/>
      <c r="GCH156" s="5"/>
      <c r="GCI156" s="5"/>
      <c r="GCJ156" s="5"/>
      <c r="GCK156" s="5"/>
      <c r="GCL156" s="5"/>
      <c r="GCM156" s="5"/>
      <c r="GCN156" s="5"/>
      <c r="GCO156" s="5"/>
      <c r="GCP156" s="5"/>
      <c r="GCQ156" s="5"/>
      <c r="GCR156" s="5"/>
      <c r="GCS156" s="5"/>
      <c r="GCT156" s="5"/>
      <c r="GCU156" s="5"/>
      <c r="GCV156" s="5"/>
      <c r="GCW156" s="5"/>
      <c r="GCX156" s="5"/>
      <c r="GCY156" s="5"/>
      <c r="GCZ156" s="5"/>
      <c r="GDA156" s="5"/>
      <c r="GDB156" s="5"/>
      <c r="GDC156" s="5"/>
      <c r="GDD156" s="5"/>
      <c r="GDE156" s="5"/>
      <c r="GDF156" s="5"/>
      <c r="GDG156" s="5"/>
      <c r="GDH156" s="5"/>
      <c r="GDI156" s="5"/>
      <c r="GDJ156" s="5"/>
      <c r="GDK156" s="5"/>
      <c r="GDL156" s="5"/>
      <c r="GDM156" s="5"/>
      <c r="GDN156" s="5"/>
      <c r="GDO156" s="5"/>
      <c r="GDP156" s="5"/>
      <c r="GDQ156" s="5"/>
      <c r="GDR156" s="5"/>
      <c r="GDS156" s="5"/>
      <c r="GDT156" s="5"/>
      <c r="GDU156" s="5"/>
      <c r="GDV156" s="5"/>
      <c r="GDW156" s="5"/>
      <c r="GDX156" s="5"/>
      <c r="GDY156" s="5"/>
      <c r="GDZ156" s="5"/>
      <c r="GEA156" s="5"/>
      <c r="GEB156" s="5"/>
      <c r="GEC156" s="5"/>
      <c r="GED156" s="5"/>
      <c r="GEE156" s="5"/>
      <c r="GEF156" s="5"/>
      <c r="GEG156" s="5"/>
      <c r="GEH156" s="5"/>
      <c r="GEI156" s="5"/>
      <c r="GEJ156" s="5"/>
      <c r="GEK156" s="5"/>
      <c r="GEL156" s="5"/>
      <c r="GEM156" s="5"/>
      <c r="GEN156" s="5"/>
      <c r="GEO156" s="5"/>
      <c r="GEP156" s="5"/>
      <c r="GEQ156" s="5"/>
      <c r="GER156" s="5"/>
      <c r="GES156" s="5"/>
      <c r="GET156" s="5"/>
      <c r="GEU156" s="5"/>
      <c r="GEV156" s="5"/>
      <c r="GEW156" s="5"/>
      <c r="GEX156" s="5"/>
      <c r="GEY156" s="5"/>
      <c r="GEZ156" s="5"/>
      <c r="GFA156" s="5"/>
      <c r="GFB156" s="5"/>
      <c r="GFC156" s="5"/>
      <c r="GFD156" s="5"/>
      <c r="GFE156" s="5"/>
      <c r="GFF156" s="5"/>
      <c r="GFG156" s="5"/>
      <c r="GFH156" s="5"/>
      <c r="GFI156" s="5"/>
      <c r="GFJ156" s="5"/>
      <c r="GFK156" s="5"/>
      <c r="GFL156" s="5"/>
      <c r="GFM156" s="5"/>
      <c r="GFN156" s="5"/>
      <c r="GFO156" s="5"/>
      <c r="GFP156" s="5"/>
      <c r="GFQ156" s="5"/>
      <c r="GFR156" s="5"/>
      <c r="GFS156" s="5"/>
      <c r="GFT156" s="5"/>
      <c r="GFU156" s="5"/>
      <c r="GFV156" s="5"/>
      <c r="GFW156" s="5"/>
      <c r="GFX156" s="5"/>
      <c r="GFY156" s="5"/>
      <c r="GFZ156" s="5"/>
      <c r="GGA156" s="5"/>
      <c r="GGB156" s="5"/>
      <c r="GGC156" s="5"/>
      <c r="GGD156" s="5"/>
      <c r="GGE156" s="5"/>
      <c r="GGF156" s="5"/>
      <c r="GGG156" s="5"/>
      <c r="GGH156" s="5"/>
      <c r="GGI156" s="5"/>
      <c r="GGJ156" s="5"/>
      <c r="GGK156" s="5"/>
      <c r="GGL156" s="5"/>
      <c r="GGM156" s="5"/>
      <c r="GGN156" s="5"/>
      <c r="GGO156" s="5"/>
      <c r="GGP156" s="5"/>
      <c r="GGQ156" s="5"/>
      <c r="GGR156" s="5"/>
      <c r="GGS156" s="5"/>
      <c r="GGT156" s="5"/>
      <c r="GGU156" s="5"/>
      <c r="GGV156" s="5"/>
      <c r="GGW156" s="5"/>
      <c r="GGX156" s="5"/>
      <c r="GGY156" s="5"/>
      <c r="GGZ156" s="5"/>
      <c r="GHA156" s="5"/>
      <c r="GHB156" s="5"/>
      <c r="GHC156" s="5"/>
      <c r="GHD156" s="5"/>
      <c r="GHE156" s="5"/>
      <c r="GHF156" s="5"/>
      <c r="GHG156" s="5"/>
      <c r="GHH156" s="5"/>
      <c r="GHI156" s="5"/>
      <c r="GHJ156" s="5"/>
      <c r="GHK156" s="5"/>
      <c r="GHL156" s="5"/>
      <c r="GHM156" s="5"/>
      <c r="GHN156" s="5"/>
      <c r="GHO156" s="5"/>
      <c r="GHP156" s="5"/>
      <c r="GHQ156" s="5"/>
      <c r="GHR156" s="5"/>
      <c r="GHS156" s="5"/>
      <c r="GHT156" s="5"/>
      <c r="GHU156" s="5"/>
      <c r="GHV156" s="5"/>
      <c r="GHW156" s="5"/>
      <c r="GHX156" s="5"/>
      <c r="GHY156" s="5"/>
      <c r="GHZ156" s="5"/>
      <c r="GIA156" s="5"/>
      <c r="GIB156" s="5"/>
      <c r="GIC156" s="5"/>
      <c r="GID156" s="5"/>
      <c r="GIE156" s="5"/>
      <c r="GIF156" s="5"/>
      <c r="GIG156" s="5"/>
      <c r="GIH156" s="5"/>
      <c r="GII156" s="5"/>
      <c r="GIJ156" s="5"/>
      <c r="GIK156" s="5"/>
      <c r="GIL156" s="5"/>
      <c r="GIM156" s="5"/>
      <c r="GIN156" s="5"/>
      <c r="GIO156" s="5"/>
      <c r="GIP156" s="5"/>
      <c r="GIQ156" s="5"/>
      <c r="GIR156" s="5"/>
      <c r="GIS156" s="5"/>
      <c r="GIT156" s="5"/>
      <c r="GIU156" s="5"/>
      <c r="GIV156" s="5"/>
      <c r="GIW156" s="5"/>
      <c r="GIX156" s="5"/>
      <c r="GIY156" s="5"/>
      <c r="GIZ156" s="5"/>
      <c r="GJA156" s="5"/>
      <c r="GJB156" s="5"/>
      <c r="GJC156" s="5"/>
      <c r="GJD156" s="5"/>
      <c r="GJE156" s="5"/>
      <c r="GJF156" s="5"/>
      <c r="GJG156" s="5"/>
      <c r="GJH156" s="5"/>
      <c r="GJI156" s="5"/>
      <c r="GJJ156" s="5"/>
      <c r="GJK156" s="5"/>
      <c r="GJL156" s="5"/>
      <c r="GJM156" s="5"/>
      <c r="GJN156" s="5"/>
      <c r="GJO156" s="5"/>
      <c r="GJP156" s="5"/>
      <c r="GJQ156" s="5"/>
      <c r="GJR156" s="5"/>
      <c r="GJS156" s="5"/>
      <c r="GJT156" s="5"/>
      <c r="GJU156" s="5"/>
      <c r="GJV156" s="5"/>
      <c r="GJW156" s="5"/>
      <c r="GJX156" s="5"/>
      <c r="GJY156" s="5"/>
      <c r="GJZ156" s="5"/>
      <c r="GKA156" s="5"/>
      <c r="GKB156" s="5"/>
      <c r="GKC156" s="5"/>
      <c r="GKD156" s="5"/>
      <c r="GKE156" s="5"/>
      <c r="GKF156" s="5"/>
      <c r="GKG156" s="5"/>
      <c r="GKH156" s="5"/>
      <c r="GKI156" s="5"/>
      <c r="GKJ156" s="5"/>
      <c r="GKK156" s="5"/>
      <c r="GKL156" s="5"/>
      <c r="GKM156" s="5"/>
      <c r="GKN156" s="5"/>
      <c r="GKO156" s="5"/>
      <c r="GKP156" s="5"/>
      <c r="GKQ156" s="5"/>
      <c r="GKR156" s="5"/>
      <c r="GKS156" s="5"/>
      <c r="GKT156" s="5"/>
      <c r="GKU156" s="5"/>
      <c r="GKV156" s="5"/>
      <c r="GKW156" s="5"/>
      <c r="GKX156" s="5"/>
      <c r="GKY156" s="5"/>
      <c r="GKZ156" s="5"/>
      <c r="GLA156" s="5"/>
      <c r="GLB156" s="5"/>
      <c r="GLC156" s="5"/>
      <c r="GLD156" s="5"/>
      <c r="GLE156" s="5"/>
      <c r="GLF156" s="5"/>
      <c r="GLG156" s="5"/>
      <c r="GLH156" s="5"/>
      <c r="GLI156" s="5"/>
      <c r="GLJ156" s="5"/>
      <c r="GLK156" s="5"/>
      <c r="GLL156" s="5"/>
      <c r="GLM156" s="5"/>
      <c r="GLN156" s="5"/>
      <c r="GLO156" s="5"/>
      <c r="GLP156" s="5"/>
      <c r="GLQ156" s="5"/>
      <c r="GLR156" s="5"/>
      <c r="GLS156" s="5"/>
      <c r="GLT156" s="5"/>
      <c r="GLU156" s="5"/>
      <c r="GLV156" s="5"/>
      <c r="GLW156" s="5"/>
      <c r="GLX156" s="5"/>
      <c r="GLY156" s="5"/>
      <c r="GLZ156" s="5"/>
      <c r="GMA156" s="5"/>
      <c r="GMB156" s="5"/>
      <c r="GMC156" s="5"/>
      <c r="GMD156" s="5"/>
      <c r="GME156" s="5"/>
      <c r="GMF156" s="5"/>
      <c r="GMG156" s="5"/>
      <c r="GMH156" s="5"/>
      <c r="GMI156" s="5"/>
      <c r="GMJ156" s="5"/>
      <c r="GMK156" s="5"/>
      <c r="GML156" s="5"/>
      <c r="GMM156" s="5"/>
      <c r="GMN156" s="5"/>
      <c r="GMO156" s="5"/>
      <c r="GMP156" s="5"/>
      <c r="GMQ156" s="5"/>
      <c r="GMR156" s="5"/>
      <c r="GMS156" s="5"/>
      <c r="GMT156" s="5"/>
      <c r="GMU156" s="5"/>
      <c r="GMV156" s="5"/>
      <c r="GMW156" s="5"/>
      <c r="GMX156" s="5"/>
      <c r="GMY156" s="5"/>
      <c r="GMZ156" s="5"/>
      <c r="GNA156" s="5"/>
      <c r="GNB156" s="5"/>
      <c r="GNC156" s="5"/>
      <c r="GND156" s="5"/>
      <c r="GNE156" s="5"/>
      <c r="GNF156" s="5"/>
      <c r="GNG156" s="5"/>
      <c r="GNH156" s="5"/>
      <c r="GNI156" s="5"/>
      <c r="GNJ156" s="5"/>
      <c r="GNK156" s="5"/>
      <c r="GNL156" s="5"/>
      <c r="GNM156" s="5"/>
      <c r="GNN156" s="5"/>
      <c r="GNO156" s="5"/>
      <c r="GNP156" s="5"/>
      <c r="GNQ156" s="5"/>
      <c r="GNR156" s="5"/>
      <c r="GNS156" s="5"/>
      <c r="GNT156" s="5"/>
      <c r="GNU156" s="5"/>
      <c r="GNV156" s="5"/>
      <c r="GNW156" s="5"/>
      <c r="GNX156" s="5"/>
      <c r="GNY156" s="5"/>
      <c r="GNZ156" s="5"/>
      <c r="GOA156" s="5"/>
      <c r="GOB156" s="5"/>
      <c r="GOC156" s="5"/>
      <c r="GOD156" s="5"/>
      <c r="GOE156" s="5"/>
      <c r="GOF156" s="5"/>
      <c r="GOG156" s="5"/>
      <c r="GOH156" s="5"/>
      <c r="GOI156" s="5"/>
      <c r="GOJ156" s="5"/>
      <c r="GOK156" s="5"/>
      <c r="GOL156" s="5"/>
      <c r="GOM156" s="5"/>
      <c r="GON156" s="5"/>
      <c r="GOO156" s="5"/>
      <c r="GOP156" s="5"/>
      <c r="GOQ156" s="5"/>
      <c r="GOR156" s="5"/>
      <c r="GOS156" s="5"/>
      <c r="GOT156" s="5"/>
      <c r="GOU156" s="5"/>
      <c r="GOV156" s="5"/>
      <c r="GOW156" s="5"/>
      <c r="GOX156" s="5"/>
      <c r="GOY156" s="5"/>
      <c r="GOZ156" s="5"/>
      <c r="GPA156" s="5"/>
      <c r="GPB156" s="5"/>
      <c r="GPC156" s="5"/>
      <c r="GPD156" s="5"/>
      <c r="GPE156" s="5"/>
      <c r="GPF156" s="5"/>
      <c r="GPG156" s="5"/>
      <c r="GPH156" s="5"/>
      <c r="GPI156" s="5"/>
      <c r="GPJ156" s="5"/>
      <c r="GPK156" s="5"/>
      <c r="GPL156" s="5"/>
      <c r="GPM156" s="5"/>
      <c r="GPN156" s="5"/>
      <c r="GPO156" s="5"/>
      <c r="GPP156" s="5"/>
      <c r="GPQ156" s="5"/>
      <c r="GPR156" s="5"/>
      <c r="GPS156" s="5"/>
      <c r="GPT156" s="5"/>
      <c r="GPU156" s="5"/>
      <c r="GPV156" s="5"/>
      <c r="GPW156" s="5"/>
      <c r="GPX156" s="5"/>
      <c r="GPY156" s="5"/>
      <c r="GPZ156" s="5"/>
      <c r="GQA156" s="5"/>
      <c r="GQB156" s="5"/>
      <c r="GQC156" s="5"/>
      <c r="GQD156" s="5"/>
      <c r="GQE156" s="5"/>
      <c r="GQF156" s="5"/>
      <c r="GQG156" s="5"/>
      <c r="GQH156" s="5"/>
      <c r="GQI156" s="5"/>
      <c r="GQJ156" s="5"/>
      <c r="GQK156" s="5"/>
      <c r="GQL156" s="5"/>
      <c r="GQM156" s="5"/>
      <c r="GQN156" s="5"/>
      <c r="GQO156" s="5"/>
      <c r="GQP156" s="5"/>
      <c r="GQQ156" s="5"/>
      <c r="GQR156" s="5"/>
      <c r="GQS156" s="5"/>
      <c r="GQT156" s="5"/>
      <c r="GQU156" s="5"/>
      <c r="GQV156" s="5"/>
      <c r="GQW156" s="5"/>
      <c r="GQX156" s="5"/>
      <c r="GQY156" s="5"/>
      <c r="GQZ156" s="5"/>
      <c r="GRA156" s="5"/>
      <c r="GRB156" s="5"/>
      <c r="GRC156" s="5"/>
      <c r="GRD156" s="5"/>
      <c r="GRE156" s="5"/>
      <c r="GRF156" s="5"/>
      <c r="GRG156" s="5"/>
      <c r="GRH156" s="5"/>
      <c r="GRI156" s="5"/>
      <c r="GRJ156" s="5"/>
      <c r="GRK156" s="5"/>
      <c r="GRL156" s="5"/>
      <c r="GRM156" s="5"/>
      <c r="GRN156" s="5"/>
      <c r="GRO156" s="5"/>
      <c r="GRP156" s="5"/>
      <c r="GRQ156" s="5"/>
      <c r="GRR156" s="5"/>
      <c r="GRS156" s="5"/>
      <c r="GRT156" s="5"/>
      <c r="GRU156" s="5"/>
      <c r="GRV156" s="5"/>
      <c r="GRW156" s="5"/>
      <c r="GRX156" s="5"/>
      <c r="GRY156" s="5"/>
      <c r="GRZ156" s="5"/>
      <c r="GSA156" s="5"/>
      <c r="GSB156" s="5"/>
      <c r="GSC156" s="5"/>
      <c r="GSD156" s="5"/>
      <c r="GSE156" s="5"/>
      <c r="GSF156" s="5"/>
      <c r="GSG156" s="5"/>
      <c r="GSH156" s="5"/>
      <c r="GSI156" s="5"/>
      <c r="GSJ156" s="5"/>
      <c r="GSK156" s="5"/>
      <c r="GSL156" s="5"/>
      <c r="GSM156" s="5"/>
      <c r="GSN156" s="5"/>
      <c r="GSO156" s="5"/>
      <c r="GSP156" s="5"/>
      <c r="GSQ156" s="5"/>
      <c r="GSR156" s="5"/>
      <c r="GSS156" s="5"/>
      <c r="GST156" s="5"/>
      <c r="GSU156" s="5"/>
      <c r="GSV156" s="5"/>
      <c r="GSW156" s="5"/>
      <c r="GSX156" s="5"/>
      <c r="GSY156" s="5"/>
      <c r="GSZ156" s="5"/>
      <c r="GTA156" s="5"/>
      <c r="GTB156" s="5"/>
      <c r="GTC156" s="5"/>
      <c r="GTD156" s="5"/>
      <c r="GTE156" s="5"/>
      <c r="GTF156" s="5"/>
      <c r="GTG156" s="5"/>
      <c r="GTH156" s="5"/>
      <c r="GTI156" s="5"/>
      <c r="GTJ156" s="5"/>
      <c r="GTK156" s="5"/>
      <c r="GTL156" s="5"/>
      <c r="GTM156" s="5"/>
      <c r="GTN156" s="5"/>
      <c r="GTO156" s="5"/>
      <c r="GTP156" s="5"/>
      <c r="GTQ156" s="5"/>
      <c r="GTR156" s="5"/>
      <c r="GTS156" s="5"/>
      <c r="GTT156" s="5"/>
      <c r="GTU156" s="5"/>
      <c r="GTV156" s="5"/>
      <c r="GTW156" s="5"/>
      <c r="GTX156" s="5"/>
      <c r="GTY156" s="5"/>
      <c r="GTZ156" s="5"/>
      <c r="GUA156" s="5"/>
      <c r="GUB156" s="5"/>
      <c r="GUC156" s="5"/>
      <c r="GUD156" s="5"/>
      <c r="GUE156" s="5"/>
      <c r="GUF156" s="5"/>
      <c r="GUG156" s="5"/>
      <c r="GUH156" s="5"/>
      <c r="GUI156" s="5"/>
      <c r="GUJ156" s="5"/>
      <c r="GUK156" s="5"/>
      <c r="GUL156" s="5"/>
      <c r="GUM156" s="5"/>
      <c r="GUN156" s="5"/>
      <c r="GUO156" s="5"/>
      <c r="GUP156" s="5"/>
      <c r="GUQ156" s="5"/>
      <c r="GUR156" s="5"/>
      <c r="GUS156" s="5"/>
      <c r="GUT156" s="5"/>
      <c r="GUU156" s="5"/>
      <c r="GUV156" s="5"/>
      <c r="GUW156" s="5"/>
      <c r="GUX156" s="5"/>
      <c r="GUY156" s="5"/>
      <c r="GUZ156" s="5"/>
      <c r="GVA156" s="5"/>
      <c r="GVB156" s="5"/>
      <c r="GVC156" s="5"/>
      <c r="GVD156" s="5"/>
      <c r="GVE156" s="5"/>
      <c r="GVF156" s="5"/>
      <c r="GVG156" s="5"/>
      <c r="GVH156" s="5"/>
      <c r="GVI156" s="5"/>
      <c r="GVJ156" s="5"/>
      <c r="GVK156" s="5"/>
      <c r="GVL156" s="5"/>
      <c r="GVM156" s="5"/>
      <c r="GVN156" s="5"/>
      <c r="GVO156" s="5"/>
      <c r="GVP156" s="5"/>
      <c r="GVQ156" s="5"/>
      <c r="GVR156" s="5"/>
      <c r="GVS156" s="5"/>
      <c r="GVT156" s="5"/>
      <c r="GVU156" s="5"/>
      <c r="GVV156" s="5"/>
      <c r="GVW156" s="5"/>
      <c r="GVX156" s="5"/>
      <c r="GVY156" s="5"/>
      <c r="GVZ156" s="5"/>
      <c r="GWA156" s="5"/>
      <c r="GWB156" s="5"/>
      <c r="GWC156" s="5"/>
      <c r="GWD156" s="5"/>
      <c r="GWE156" s="5"/>
      <c r="GWF156" s="5"/>
      <c r="GWG156" s="5"/>
      <c r="GWH156" s="5"/>
      <c r="GWI156" s="5"/>
      <c r="GWJ156" s="5"/>
      <c r="GWK156" s="5"/>
      <c r="GWL156" s="5"/>
      <c r="GWM156" s="5"/>
      <c r="GWN156" s="5"/>
      <c r="GWO156" s="5"/>
      <c r="GWP156" s="5"/>
      <c r="GWQ156" s="5"/>
      <c r="GWR156" s="5"/>
      <c r="GWS156" s="5"/>
      <c r="GWT156" s="5"/>
      <c r="GWU156" s="5"/>
      <c r="GWV156" s="5"/>
      <c r="GWW156" s="5"/>
      <c r="GWX156" s="5"/>
      <c r="GWY156" s="5"/>
      <c r="GWZ156" s="5"/>
      <c r="GXA156" s="5"/>
      <c r="GXB156" s="5"/>
      <c r="GXC156" s="5"/>
      <c r="GXD156" s="5"/>
      <c r="GXE156" s="5"/>
      <c r="GXF156" s="5"/>
      <c r="GXG156" s="5"/>
      <c r="GXH156" s="5"/>
      <c r="GXI156" s="5"/>
      <c r="GXJ156" s="5"/>
      <c r="GXK156" s="5"/>
      <c r="GXL156" s="5"/>
      <c r="GXM156" s="5"/>
      <c r="GXN156" s="5"/>
      <c r="GXO156" s="5"/>
      <c r="GXP156" s="5"/>
      <c r="GXQ156" s="5"/>
      <c r="GXR156" s="5"/>
      <c r="GXS156" s="5"/>
      <c r="GXT156" s="5"/>
      <c r="GXU156" s="5"/>
      <c r="GXV156" s="5"/>
      <c r="GXW156" s="5"/>
      <c r="GXX156" s="5"/>
      <c r="GXY156" s="5"/>
      <c r="GXZ156" s="5"/>
      <c r="GYA156" s="5"/>
      <c r="GYB156" s="5"/>
      <c r="GYC156" s="5"/>
      <c r="GYD156" s="5"/>
      <c r="GYE156" s="5"/>
      <c r="GYF156" s="5"/>
      <c r="GYG156" s="5"/>
      <c r="GYH156" s="5"/>
      <c r="GYI156" s="5"/>
      <c r="GYJ156" s="5"/>
      <c r="GYK156" s="5"/>
      <c r="GYL156" s="5"/>
      <c r="GYM156" s="5"/>
      <c r="GYN156" s="5"/>
      <c r="GYO156" s="5"/>
      <c r="GYP156" s="5"/>
      <c r="GYQ156" s="5"/>
      <c r="GYR156" s="5"/>
      <c r="GYS156" s="5"/>
      <c r="GYT156" s="5"/>
      <c r="GYU156" s="5"/>
      <c r="GYV156" s="5"/>
      <c r="GYW156" s="5"/>
      <c r="GYX156" s="5"/>
      <c r="GYY156" s="5"/>
      <c r="GYZ156" s="5"/>
      <c r="GZA156" s="5"/>
      <c r="GZB156" s="5"/>
      <c r="GZC156" s="5"/>
      <c r="GZD156" s="5"/>
      <c r="GZE156" s="5"/>
      <c r="GZF156" s="5"/>
      <c r="GZG156" s="5"/>
      <c r="GZH156" s="5"/>
      <c r="GZI156" s="5"/>
      <c r="GZJ156" s="5"/>
      <c r="GZK156" s="5"/>
      <c r="GZL156" s="5"/>
      <c r="GZM156" s="5"/>
      <c r="GZN156" s="5"/>
      <c r="GZO156" s="5"/>
      <c r="GZP156" s="5"/>
      <c r="GZQ156" s="5"/>
      <c r="GZR156" s="5"/>
      <c r="GZS156" s="5"/>
      <c r="GZT156" s="5"/>
      <c r="GZU156" s="5"/>
      <c r="GZV156" s="5"/>
      <c r="GZW156" s="5"/>
      <c r="GZX156" s="5"/>
      <c r="GZY156" s="5"/>
      <c r="GZZ156" s="5"/>
      <c r="HAA156" s="5"/>
      <c r="HAB156" s="5"/>
      <c r="HAC156" s="5"/>
      <c r="HAD156" s="5"/>
      <c r="HAE156" s="5"/>
      <c r="HAF156" s="5"/>
      <c r="HAG156" s="5"/>
      <c r="HAH156" s="5"/>
      <c r="HAI156" s="5"/>
      <c r="HAJ156" s="5"/>
      <c r="HAK156" s="5"/>
      <c r="HAL156" s="5"/>
      <c r="HAM156" s="5"/>
      <c r="HAN156" s="5"/>
      <c r="HAO156" s="5"/>
      <c r="HAP156" s="5"/>
      <c r="HAQ156" s="5"/>
      <c r="HAR156" s="5"/>
      <c r="HAS156" s="5"/>
      <c r="HAT156" s="5"/>
      <c r="HAU156" s="5"/>
      <c r="HAV156" s="5"/>
      <c r="HAW156" s="5"/>
      <c r="HAX156" s="5"/>
      <c r="HAY156" s="5"/>
      <c r="HAZ156" s="5"/>
      <c r="HBA156" s="5"/>
      <c r="HBB156" s="5"/>
      <c r="HBC156" s="5"/>
      <c r="HBD156" s="5"/>
      <c r="HBE156" s="5"/>
      <c r="HBF156" s="5"/>
      <c r="HBG156" s="5"/>
      <c r="HBH156" s="5"/>
      <c r="HBI156" s="5"/>
      <c r="HBJ156" s="5"/>
      <c r="HBK156" s="5"/>
      <c r="HBL156" s="5"/>
      <c r="HBM156" s="5"/>
      <c r="HBN156" s="5"/>
      <c r="HBO156" s="5"/>
      <c r="HBP156" s="5"/>
      <c r="HBQ156" s="5"/>
      <c r="HBR156" s="5"/>
      <c r="HBS156" s="5"/>
      <c r="HBT156" s="5"/>
      <c r="HBU156" s="5"/>
      <c r="HBV156" s="5"/>
      <c r="HBW156" s="5"/>
      <c r="HBX156" s="5"/>
      <c r="HBY156" s="5"/>
      <c r="HBZ156" s="5"/>
      <c r="HCA156" s="5"/>
      <c r="HCB156" s="5"/>
      <c r="HCC156" s="5"/>
      <c r="HCD156" s="5"/>
      <c r="HCE156" s="5"/>
      <c r="HCF156" s="5"/>
      <c r="HCG156" s="5"/>
      <c r="HCH156" s="5"/>
      <c r="HCI156" s="5"/>
      <c r="HCJ156" s="5"/>
      <c r="HCK156" s="5"/>
      <c r="HCL156" s="5"/>
      <c r="HCM156" s="5"/>
      <c r="HCN156" s="5"/>
      <c r="HCO156" s="5"/>
      <c r="HCP156" s="5"/>
      <c r="HCQ156" s="5"/>
      <c r="HCR156" s="5"/>
      <c r="HCS156" s="5"/>
      <c r="HCT156" s="5"/>
      <c r="HCU156" s="5"/>
      <c r="HCV156" s="5"/>
      <c r="HCW156" s="5"/>
      <c r="HCX156" s="5"/>
      <c r="HCY156" s="5"/>
      <c r="HCZ156" s="5"/>
      <c r="HDA156" s="5"/>
      <c r="HDB156" s="5"/>
      <c r="HDC156" s="5"/>
      <c r="HDD156" s="5"/>
      <c r="HDE156" s="5"/>
      <c r="HDF156" s="5"/>
      <c r="HDG156" s="5"/>
      <c r="HDH156" s="5"/>
      <c r="HDI156" s="5"/>
      <c r="HDJ156" s="5"/>
      <c r="HDK156" s="5"/>
      <c r="HDL156" s="5"/>
      <c r="HDM156" s="5"/>
      <c r="HDN156" s="5"/>
      <c r="HDO156" s="5"/>
      <c r="HDP156" s="5"/>
      <c r="HDQ156" s="5"/>
      <c r="HDR156" s="5"/>
      <c r="HDS156" s="5"/>
      <c r="HDT156" s="5"/>
      <c r="HDU156" s="5"/>
      <c r="HDV156" s="5"/>
      <c r="HDW156" s="5"/>
      <c r="HDX156" s="5"/>
      <c r="HDY156" s="5"/>
      <c r="HDZ156" s="5"/>
      <c r="HEA156" s="5"/>
      <c r="HEB156" s="5"/>
      <c r="HEC156" s="5"/>
      <c r="HED156" s="5"/>
      <c r="HEE156" s="5"/>
      <c r="HEF156" s="5"/>
      <c r="HEG156" s="5"/>
      <c r="HEH156" s="5"/>
      <c r="HEI156" s="5"/>
      <c r="HEJ156" s="5"/>
      <c r="HEK156" s="5"/>
      <c r="HEL156" s="5"/>
      <c r="HEM156" s="5"/>
      <c r="HEN156" s="5"/>
      <c r="HEO156" s="5"/>
      <c r="HEP156" s="5"/>
      <c r="HEQ156" s="5"/>
      <c r="HER156" s="5"/>
      <c r="HES156" s="5"/>
      <c r="HET156" s="5"/>
      <c r="HEU156" s="5"/>
      <c r="HEV156" s="5"/>
      <c r="HEW156" s="5"/>
      <c r="HEX156" s="5"/>
      <c r="HEY156" s="5"/>
      <c r="HEZ156" s="5"/>
      <c r="HFA156" s="5"/>
      <c r="HFB156" s="5"/>
      <c r="HFC156" s="5"/>
      <c r="HFD156" s="5"/>
      <c r="HFE156" s="5"/>
      <c r="HFF156" s="5"/>
      <c r="HFG156" s="5"/>
      <c r="HFH156" s="5"/>
      <c r="HFI156" s="5"/>
      <c r="HFJ156" s="5"/>
      <c r="HFK156" s="5"/>
      <c r="HFL156" s="5"/>
      <c r="HFM156" s="5"/>
      <c r="HFN156" s="5"/>
      <c r="HFO156" s="5"/>
      <c r="HFP156" s="5"/>
      <c r="HFQ156" s="5"/>
      <c r="HFR156" s="5"/>
      <c r="HFS156" s="5"/>
      <c r="HFT156" s="5"/>
      <c r="HFU156" s="5"/>
      <c r="HFV156" s="5"/>
      <c r="HFW156" s="5"/>
      <c r="HFX156" s="5"/>
      <c r="HFY156" s="5"/>
      <c r="HFZ156" s="5"/>
      <c r="HGA156" s="5"/>
      <c r="HGB156" s="5"/>
      <c r="HGC156" s="5"/>
      <c r="HGD156" s="5"/>
      <c r="HGE156" s="5"/>
      <c r="HGF156" s="5"/>
      <c r="HGG156" s="5"/>
      <c r="HGH156" s="5"/>
      <c r="HGI156" s="5"/>
      <c r="HGJ156" s="5"/>
      <c r="HGK156" s="5"/>
      <c r="HGL156" s="5"/>
      <c r="HGM156" s="5"/>
      <c r="HGN156" s="5"/>
      <c r="HGO156" s="5"/>
      <c r="HGP156" s="5"/>
      <c r="HGQ156" s="5"/>
      <c r="HGR156" s="5"/>
      <c r="HGS156" s="5"/>
      <c r="HGT156" s="5"/>
      <c r="HGU156" s="5"/>
      <c r="HGV156" s="5"/>
      <c r="HGW156" s="5"/>
      <c r="HGX156" s="5"/>
      <c r="HGY156" s="5"/>
      <c r="HGZ156" s="5"/>
      <c r="HHA156" s="5"/>
      <c r="HHB156" s="5"/>
      <c r="HHC156" s="5"/>
      <c r="HHD156" s="5"/>
      <c r="HHE156" s="5"/>
      <c r="HHF156" s="5"/>
      <c r="HHG156" s="5"/>
      <c r="HHH156" s="5"/>
      <c r="HHI156" s="5"/>
      <c r="HHJ156" s="5"/>
      <c r="HHK156" s="5"/>
      <c r="HHL156" s="5"/>
      <c r="HHM156" s="5"/>
      <c r="HHN156" s="5"/>
      <c r="HHO156" s="5"/>
      <c r="HHP156" s="5"/>
      <c r="HHQ156" s="5"/>
      <c r="HHR156" s="5"/>
      <c r="HHS156" s="5"/>
      <c r="HHT156" s="5"/>
      <c r="HHU156" s="5"/>
      <c r="HHV156" s="5"/>
      <c r="HHW156" s="5"/>
      <c r="HHX156" s="5"/>
      <c r="HHY156" s="5"/>
      <c r="HHZ156" s="5"/>
      <c r="HIA156" s="5"/>
      <c r="HIB156" s="5"/>
      <c r="HIC156" s="5"/>
      <c r="HID156" s="5"/>
      <c r="HIE156" s="5"/>
      <c r="HIF156" s="5"/>
      <c r="HIG156" s="5"/>
      <c r="HIH156" s="5"/>
      <c r="HII156" s="5"/>
      <c r="HIJ156" s="5"/>
      <c r="HIK156" s="5"/>
      <c r="HIL156" s="5"/>
      <c r="HIM156" s="5"/>
      <c r="HIN156" s="5"/>
      <c r="HIO156" s="5"/>
      <c r="HIP156" s="5"/>
      <c r="HIQ156" s="5"/>
      <c r="HIR156" s="5"/>
      <c r="HIS156" s="5"/>
      <c r="HIT156" s="5"/>
      <c r="HIU156" s="5"/>
      <c r="HIV156" s="5"/>
      <c r="HIW156" s="5"/>
      <c r="HIX156" s="5"/>
      <c r="HIY156" s="5"/>
      <c r="HIZ156" s="5"/>
      <c r="HJA156" s="5"/>
      <c r="HJB156" s="5"/>
      <c r="HJC156" s="5"/>
      <c r="HJD156" s="5"/>
      <c r="HJE156" s="5"/>
      <c r="HJF156" s="5"/>
      <c r="HJG156" s="5"/>
      <c r="HJH156" s="5"/>
      <c r="HJI156" s="5"/>
      <c r="HJJ156" s="5"/>
      <c r="HJK156" s="5"/>
      <c r="HJL156" s="5"/>
      <c r="HJM156" s="5"/>
      <c r="HJN156" s="5"/>
      <c r="HJO156" s="5"/>
      <c r="HJP156" s="5"/>
      <c r="HJQ156" s="5"/>
      <c r="HJR156" s="5"/>
      <c r="HJS156" s="5"/>
      <c r="HJT156" s="5"/>
      <c r="HJU156" s="5"/>
      <c r="HJV156" s="5"/>
      <c r="HJW156" s="5"/>
      <c r="HJX156" s="5"/>
      <c r="HJY156" s="5"/>
      <c r="HJZ156" s="5"/>
      <c r="HKA156" s="5"/>
      <c r="HKB156" s="5"/>
      <c r="HKC156" s="5"/>
      <c r="HKD156" s="5"/>
      <c r="HKE156" s="5"/>
      <c r="HKF156" s="5"/>
      <c r="HKG156" s="5"/>
      <c r="HKH156" s="5"/>
      <c r="HKI156" s="5"/>
      <c r="HKJ156" s="5"/>
      <c r="HKK156" s="5"/>
      <c r="HKL156" s="5"/>
      <c r="HKM156" s="5"/>
      <c r="HKN156" s="5"/>
      <c r="HKO156" s="5"/>
      <c r="HKP156" s="5"/>
      <c r="HKQ156" s="5"/>
      <c r="HKR156" s="5"/>
      <c r="HKS156" s="5"/>
      <c r="HKT156" s="5"/>
      <c r="HKU156" s="5"/>
      <c r="HKV156" s="5"/>
      <c r="HKW156" s="5"/>
      <c r="HKX156" s="5"/>
      <c r="HKY156" s="5"/>
      <c r="HKZ156" s="5"/>
      <c r="HLA156" s="5"/>
      <c r="HLB156" s="5"/>
      <c r="HLC156" s="5"/>
      <c r="HLD156" s="5"/>
      <c r="HLE156" s="5"/>
      <c r="HLF156" s="5"/>
      <c r="HLG156" s="5"/>
      <c r="HLH156" s="5"/>
      <c r="HLI156" s="5"/>
      <c r="HLJ156" s="5"/>
      <c r="HLK156" s="5"/>
      <c r="HLL156" s="5"/>
      <c r="HLM156" s="5"/>
      <c r="HLN156" s="5"/>
      <c r="HLO156" s="5"/>
      <c r="HLP156" s="5"/>
      <c r="HLQ156" s="5"/>
      <c r="HLR156" s="5"/>
      <c r="HLS156" s="5"/>
      <c r="HLT156" s="5"/>
      <c r="HLU156" s="5"/>
      <c r="HLV156" s="5"/>
      <c r="HLW156" s="5"/>
      <c r="HLX156" s="5"/>
      <c r="HLY156" s="5"/>
      <c r="HLZ156" s="5"/>
      <c r="HMA156" s="5"/>
      <c r="HMB156" s="5"/>
      <c r="HMC156" s="5"/>
      <c r="HMD156" s="5"/>
      <c r="HME156" s="5"/>
      <c r="HMF156" s="5"/>
      <c r="HMG156" s="5"/>
      <c r="HMH156" s="5"/>
      <c r="HMI156" s="5"/>
      <c r="HMJ156" s="5"/>
      <c r="HMK156" s="5"/>
      <c r="HML156" s="5"/>
      <c r="HMM156" s="5"/>
      <c r="HMN156" s="5"/>
      <c r="HMO156" s="5"/>
      <c r="HMP156" s="5"/>
      <c r="HMQ156" s="5"/>
      <c r="HMR156" s="5"/>
      <c r="HMS156" s="5"/>
      <c r="HMT156" s="5"/>
      <c r="HMU156" s="5"/>
      <c r="HMV156" s="5"/>
      <c r="HMW156" s="5"/>
      <c r="HMX156" s="5"/>
      <c r="HMY156" s="5"/>
      <c r="HMZ156" s="5"/>
      <c r="HNA156" s="5"/>
      <c r="HNB156" s="5"/>
      <c r="HNC156" s="5"/>
      <c r="HND156" s="5"/>
      <c r="HNE156" s="5"/>
      <c r="HNF156" s="5"/>
      <c r="HNG156" s="5"/>
      <c r="HNH156" s="5"/>
      <c r="HNI156" s="5"/>
      <c r="HNJ156" s="5"/>
      <c r="HNK156" s="5"/>
      <c r="HNL156" s="5"/>
      <c r="HNM156" s="5"/>
      <c r="HNN156" s="5"/>
      <c r="HNO156" s="5"/>
      <c r="HNP156" s="5"/>
      <c r="HNQ156" s="5"/>
      <c r="HNR156" s="5"/>
      <c r="HNS156" s="5"/>
      <c r="HNT156" s="5"/>
      <c r="HNU156" s="5"/>
      <c r="HNV156" s="5"/>
      <c r="HNW156" s="5"/>
      <c r="HNX156" s="5"/>
      <c r="HNY156" s="5"/>
      <c r="HNZ156" s="5"/>
      <c r="HOA156" s="5"/>
      <c r="HOB156" s="5"/>
      <c r="HOC156" s="5"/>
      <c r="HOD156" s="5"/>
      <c r="HOE156" s="5"/>
      <c r="HOF156" s="5"/>
      <c r="HOG156" s="5"/>
      <c r="HOH156" s="5"/>
      <c r="HOI156" s="5"/>
      <c r="HOJ156" s="5"/>
      <c r="HOK156" s="5"/>
      <c r="HOL156" s="5"/>
      <c r="HOM156" s="5"/>
      <c r="HON156" s="5"/>
      <c r="HOO156" s="5"/>
      <c r="HOP156" s="5"/>
      <c r="HOQ156" s="5"/>
      <c r="HOR156" s="5"/>
      <c r="HOS156" s="5"/>
      <c r="HOT156" s="5"/>
      <c r="HOU156" s="5"/>
      <c r="HOV156" s="5"/>
      <c r="HOW156" s="5"/>
      <c r="HOX156" s="5"/>
      <c r="HOY156" s="5"/>
      <c r="HOZ156" s="5"/>
      <c r="HPA156" s="5"/>
      <c r="HPB156" s="5"/>
      <c r="HPC156" s="5"/>
      <c r="HPD156" s="5"/>
      <c r="HPE156" s="5"/>
      <c r="HPF156" s="5"/>
      <c r="HPG156" s="5"/>
      <c r="HPH156" s="5"/>
      <c r="HPI156" s="5"/>
      <c r="HPJ156" s="5"/>
      <c r="HPK156" s="5"/>
      <c r="HPL156" s="5"/>
      <c r="HPM156" s="5"/>
      <c r="HPN156" s="5"/>
      <c r="HPO156" s="5"/>
      <c r="HPP156" s="5"/>
      <c r="HPQ156" s="5"/>
      <c r="HPR156" s="5"/>
      <c r="HPS156" s="5"/>
      <c r="HPT156" s="5"/>
      <c r="HPU156" s="5"/>
      <c r="HPV156" s="5"/>
      <c r="HPW156" s="5"/>
      <c r="HPX156" s="5"/>
      <c r="HPY156" s="5"/>
      <c r="HPZ156" s="5"/>
      <c r="HQA156" s="5"/>
      <c r="HQB156" s="5"/>
      <c r="HQC156" s="5"/>
      <c r="HQD156" s="5"/>
      <c r="HQE156" s="5"/>
      <c r="HQF156" s="5"/>
      <c r="HQG156" s="5"/>
      <c r="HQH156" s="5"/>
      <c r="HQI156" s="5"/>
      <c r="HQJ156" s="5"/>
      <c r="HQK156" s="5"/>
      <c r="HQL156" s="5"/>
      <c r="HQM156" s="5"/>
      <c r="HQN156" s="5"/>
      <c r="HQO156" s="5"/>
      <c r="HQP156" s="5"/>
      <c r="HQQ156" s="5"/>
      <c r="HQR156" s="5"/>
      <c r="HQS156" s="5"/>
      <c r="HQT156" s="5"/>
      <c r="HQU156" s="5"/>
      <c r="HQV156" s="5"/>
      <c r="HQW156" s="5"/>
      <c r="HQX156" s="5"/>
      <c r="HQY156" s="5"/>
      <c r="HQZ156" s="5"/>
      <c r="HRA156" s="5"/>
      <c r="HRB156" s="5"/>
      <c r="HRC156" s="5"/>
      <c r="HRD156" s="5"/>
      <c r="HRE156" s="5"/>
      <c r="HRF156" s="5"/>
      <c r="HRG156" s="5"/>
      <c r="HRH156" s="5"/>
      <c r="HRI156" s="5"/>
      <c r="HRJ156" s="5"/>
      <c r="HRK156" s="5"/>
      <c r="HRL156" s="5"/>
      <c r="HRM156" s="5"/>
      <c r="HRN156" s="5"/>
      <c r="HRO156" s="5"/>
      <c r="HRP156" s="5"/>
      <c r="HRQ156" s="5"/>
      <c r="HRR156" s="5"/>
      <c r="HRS156" s="5"/>
      <c r="HRT156" s="5"/>
      <c r="HRU156" s="5"/>
      <c r="HRV156" s="5"/>
      <c r="HRW156" s="5"/>
      <c r="HRX156" s="5"/>
      <c r="HRY156" s="5"/>
      <c r="HRZ156" s="5"/>
      <c r="HSA156" s="5"/>
      <c r="HSB156" s="5"/>
      <c r="HSC156" s="5"/>
      <c r="HSD156" s="5"/>
      <c r="HSE156" s="5"/>
      <c r="HSF156" s="5"/>
      <c r="HSG156" s="5"/>
      <c r="HSH156" s="5"/>
      <c r="HSI156" s="5"/>
      <c r="HSJ156" s="5"/>
      <c r="HSK156" s="5"/>
      <c r="HSL156" s="5"/>
      <c r="HSM156" s="5"/>
      <c r="HSN156" s="5"/>
      <c r="HSO156" s="5"/>
      <c r="HSP156" s="5"/>
      <c r="HSQ156" s="5"/>
      <c r="HSR156" s="5"/>
      <c r="HSS156" s="5"/>
      <c r="HST156" s="5"/>
      <c r="HSU156" s="5"/>
      <c r="HSV156" s="5"/>
      <c r="HSW156" s="5"/>
      <c r="HSX156" s="5"/>
      <c r="HSY156" s="5"/>
      <c r="HSZ156" s="5"/>
      <c r="HTA156" s="5"/>
      <c r="HTB156" s="5"/>
      <c r="HTC156" s="5"/>
      <c r="HTD156" s="5"/>
      <c r="HTE156" s="5"/>
      <c r="HTF156" s="5"/>
      <c r="HTG156" s="5"/>
      <c r="HTH156" s="5"/>
      <c r="HTI156" s="5"/>
      <c r="HTJ156" s="5"/>
      <c r="HTK156" s="5"/>
      <c r="HTL156" s="5"/>
      <c r="HTM156" s="5"/>
      <c r="HTN156" s="5"/>
      <c r="HTO156" s="5"/>
      <c r="HTP156" s="5"/>
      <c r="HTQ156" s="5"/>
      <c r="HTR156" s="5"/>
      <c r="HTS156" s="5"/>
      <c r="HTT156" s="5"/>
      <c r="HTU156" s="5"/>
      <c r="HTV156" s="5"/>
      <c r="HTW156" s="5"/>
      <c r="HTX156" s="5"/>
      <c r="HTY156" s="5"/>
      <c r="HTZ156" s="5"/>
      <c r="HUA156" s="5"/>
      <c r="HUB156" s="5"/>
      <c r="HUC156" s="5"/>
      <c r="HUD156" s="5"/>
      <c r="HUE156" s="5"/>
      <c r="HUF156" s="5"/>
      <c r="HUG156" s="5"/>
      <c r="HUH156" s="5"/>
      <c r="HUI156" s="5"/>
      <c r="HUJ156" s="5"/>
      <c r="HUK156" s="5"/>
      <c r="HUL156" s="5"/>
      <c r="HUM156" s="5"/>
      <c r="HUN156" s="5"/>
      <c r="HUO156" s="5"/>
      <c r="HUP156" s="5"/>
      <c r="HUQ156" s="5"/>
      <c r="HUR156" s="5"/>
      <c r="HUS156" s="5"/>
      <c r="HUT156" s="5"/>
      <c r="HUU156" s="5"/>
      <c r="HUV156" s="5"/>
      <c r="HUW156" s="5"/>
      <c r="HUX156" s="5"/>
      <c r="HUY156" s="5"/>
      <c r="HUZ156" s="5"/>
      <c r="HVA156" s="5"/>
      <c r="HVB156" s="5"/>
      <c r="HVC156" s="5"/>
      <c r="HVD156" s="5"/>
      <c r="HVE156" s="5"/>
      <c r="HVF156" s="5"/>
      <c r="HVG156" s="5"/>
      <c r="HVH156" s="5"/>
      <c r="HVI156" s="5"/>
      <c r="HVJ156" s="5"/>
      <c r="HVK156" s="5"/>
      <c r="HVL156" s="5"/>
      <c r="HVM156" s="5"/>
      <c r="HVN156" s="5"/>
      <c r="HVO156" s="5"/>
      <c r="HVP156" s="5"/>
      <c r="HVQ156" s="5"/>
      <c r="HVR156" s="5"/>
      <c r="HVS156" s="5"/>
      <c r="HVT156" s="5"/>
      <c r="HVU156" s="5"/>
      <c r="HVV156" s="5"/>
      <c r="HVW156" s="5"/>
      <c r="HVX156" s="5"/>
      <c r="HVY156" s="5"/>
      <c r="HVZ156" s="5"/>
      <c r="HWA156" s="5"/>
      <c r="HWB156" s="5"/>
      <c r="HWC156" s="5"/>
      <c r="HWD156" s="5"/>
      <c r="HWE156" s="5"/>
      <c r="HWF156" s="5"/>
      <c r="HWG156" s="5"/>
      <c r="HWH156" s="5"/>
      <c r="HWI156" s="5"/>
      <c r="HWJ156" s="5"/>
      <c r="HWK156" s="5"/>
      <c r="HWL156" s="5"/>
      <c r="HWM156" s="5"/>
      <c r="HWN156" s="5"/>
      <c r="HWO156" s="5"/>
      <c r="HWP156" s="5"/>
      <c r="HWQ156" s="5"/>
      <c r="HWR156" s="5"/>
      <c r="HWS156" s="5"/>
      <c r="HWT156" s="5"/>
      <c r="HWU156" s="5"/>
      <c r="HWV156" s="5"/>
      <c r="HWW156" s="5"/>
      <c r="HWX156" s="5"/>
      <c r="HWY156" s="5"/>
      <c r="HWZ156" s="5"/>
      <c r="HXA156" s="5"/>
      <c r="HXB156" s="5"/>
      <c r="HXC156" s="5"/>
      <c r="HXD156" s="5"/>
      <c r="HXE156" s="5"/>
      <c r="HXF156" s="5"/>
      <c r="HXG156" s="5"/>
      <c r="HXH156" s="5"/>
      <c r="HXI156" s="5"/>
      <c r="HXJ156" s="5"/>
      <c r="HXK156" s="5"/>
      <c r="HXL156" s="5"/>
      <c r="HXM156" s="5"/>
      <c r="HXN156" s="5"/>
      <c r="HXO156" s="5"/>
      <c r="HXP156" s="5"/>
      <c r="HXQ156" s="5"/>
      <c r="HXR156" s="5"/>
      <c r="HXS156" s="5"/>
      <c r="HXT156" s="5"/>
      <c r="HXU156" s="5"/>
      <c r="HXV156" s="5"/>
      <c r="HXW156" s="5"/>
      <c r="HXX156" s="5"/>
      <c r="HXY156" s="5"/>
      <c r="HXZ156" s="5"/>
      <c r="HYA156" s="5"/>
      <c r="HYB156" s="5"/>
      <c r="HYC156" s="5"/>
      <c r="HYD156" s="5"/>
      <c r="HYE156" s="5"/>
      <c r="HYF156" s="5"/>
      <c r="HYG156" s="5"/>
      <c r="HYH156" s="5"/>
      <c r="HYI156" s="5"/>
      <c r="HYJ156" s="5"/>
      <c r="HYK156" s="5"/>
      <c r="HYL156" s="5"/>
      <c r="HYM156" s="5"/>
      <c r="HYN156" s="5"/>
      <c r="HYO156" s="5"/>
      <c r="HYP156" s="5"/>
      <c r="HYQ156" s="5"/>
      <c r="HYR156" s="5"/>
      <c r="HYS156" s="5"/>
      <c r="HYT156" s="5"/>
      <c r="HYU156" s="5"/>
      <c r="HYV156" s="5"/>
      <c r="HYW156" s="5"/>
      <c r="HYX156" s="5"/>
      <c r="HYY156" s="5"/>
      <c r="HYZ156" s="5"/>
      <c r="HZA156" s="5"/>
      <c r="HZB156" s="5"/>
      <c r="HZC156" s="5"/>
      <c r="HZD156" s="5"/>
      <c r="HZE156" s="5"/>
      <c r="HZF156" s="5"/>
      <c r="HZG156" s="5"/>
      <c r="HZH156" s="5"/>
      <c r="HZI156" s="5"/>
      <c r="HZJ156" s="5"/>
      <c r="HZK156" s="5"/>
      <c r="HZL156" s="5"/>
      <c r="HZM156" s="5"/>
      <c r="HZN156" s="5"/>
      <c r="HZO156" s="5"/>
      <c r="HZP156" s="5"/>
      <c r="HZQ156" s="5"/>
      <c r="HZR156" s="5"/>
      <c r="HZS156" s="5"/>
      <c r="HZT156" s="5"/>
      <c r="HZU156" s="5"/>
      <c r="HZV156" s="5"/>
      <c r="HZW156" s="5"/>
      <c r="HZX156" s="5"/>
      <c r="HZY156" s="5"/>
      <c r="HZZ156" s="5"/>
      <c r="IAA156" s="5"/>
      <c r="IAB156" s="5"/>
      <c r="IAC156" s="5"/>
      <c r="IAD156" s="5"/>
      <c r="IAE156" s="5"/>
      <c r="IAF156" s="5"/>
      <c r="IAG156" s="5"/>
      <c r="IAH156" s="5"/>
      <c r="IAI156" s="5"/>
      <c r="IAJ156" s="5"/>
      <c r="IAK156" s="5"/>
      <c r="IAL156" s="5"/>
      <c r="IAM156" s="5"/>
      <c r="IAN156" s="5"/>
      <c r="IAO156" s="5"/>
      <c r="IAP156" s="5"/>
      <c r="IAQ156" s="5"/>
      <c r="IAR156" s="5"/>
      <c r="IAS156" s="5"/>
      <c r="IAT156" s="5"/>
      <c r="IAU156" s="5"/>
      <c r="IAV156" s="5"/>
      <c r="IAW156" s="5"/>
      <c r="IAX156" s="5"/>
      <c r="IAY156" s="5"/>
      <c r="IAZ156" s="5"/>
      <c r="IBA156" s="5"/>
      <c r="IBB156" s="5"/>
      <c r="IBC156" s="5"/>
      <c r="IBD156" s="5"/>
      <c r="IBE156" s="5"/>
      <c r="IBF156" s="5"/>
      <c r="IBG156" s="5"/>
      <c r="IBH156" s="5"/>
      <c r="IBI156" s="5"/>
      <c r="IBJ156" s="5"/>
      <c r="IBK156" s="5"/>
      <c r="IBL156" s="5"/>
      <c r="IBM156" s="5"/>
      <c r="IBN156" s="5"/>
      <c r="IBO156" s="5"/>
      <c r="IBP156" s="5"/>
      <c r="IBQ156" s="5"/>
      <c r="IBR156" s="5"/>
      <c r="IBS156" s="5"/>
      <c r="IBT156" s="5"/>
      <c r="IBU156" s="5"/>
      <c r="IBV156" s="5"/>
      <c r="IBW156" s="5"/>
      <c r="IBX156" s="5"/>
      <c r="IBY156" s="5"/>
      <c r="IBZ156" s="5"/>
      <c r="ICA156" s="5"/>
      <c r="ICB156" s="5"/>
      <c r="ICC156" s="5"/>
      <c r="ICD156" s="5"/>
      <c r="ICE156" s="5"/>
      <c r="ICF156" s="5"/>
      <c r="ICG156" s="5"/>
      <c r="ICH156" s="5"/>
      <c r="ICI156" s="5"/>
      <c r="ICJ156" s="5"/>
      <c r="ICK156" s="5"/>
      <c r="ICL156" s="5"/>
      <c r="ICM156" s="5"/>
      <c r="ICN156" s="5"/>
      <c r="ICO156" s="5"/>
      <c r="ICP156" s="5"/>
      <c r="ICQ156" s="5"/>
      <c r="ICR156" s="5"/>
      <c r="ICS156" s="5"/>
      <c r="ICT156" s="5"/>
      <c r="ICU156" s="5"/>
      <c r="ICV156" s="5"/>
      <c r="ICW156" s="5"/>
      <c r="ICX156" s="5"/>
      <c r="ICY156" s="5"/>
      <c r="ICZ156" s="5"/>
      <c r="IDA156" s="5"/>
      <c r="IDB156" s="5"/>
      <c r="IDC156" s="5"/>
      <c r="IDD156" s="5"/>
      <c r="IDE156" s="5"/>
      <c r="IDF156" s="5"/>
      <c r="IDG156" s="5"/>
      <c r="IDH156" s="5"/>
      <c r="IDI156" s="5"/>
      <c r="IDJ156" s="5"/>
      <c r="IDK156" s="5"/>
      <c r="IDL156" s="5"/>
      <c r="IDM156" s="5"/>
      <c r="IDN156" s="5"/>
      <c r="IDO156" s="5"/>
      <c r="IDP156" s="5"/>
      <c r="IDQ156" s="5"/>
      <c r="IDR156" s="5"/>
      <c r="IDS156" s="5"/>
      <c r="IDT156" s="5"/>
      <c r="IDU156" s="5"/>
      <c r="IDV156" s="5"/>
      <c r="IDW156" s="5"/>
      <c r="IDX156" s="5"/>
      <c r="IDY156" s="5"/>
      <c r="IDZ156" s="5"/>
      <c r="IEA156" s="5"/>
      <c r="IEB156" s="5"/>
      <c r="IEC156" s="5"/>
      <c r="IED156" s="5"/>
      <c r="IEE156" s="5"/>
      <c r="IEF156" s="5"/>
      <c r="IEG156" s="5"/>
      <c r="IEH156" s="5"/>
      <c r="IEI156" s="5"/>
      <c r="IEJ156" s="5"/>
      <c r="IEK156" s="5"/>
      <c r="IEL156" s="5"/>
      <c r="IEM156" s="5"/>
      <c r="IEN156" s="5"/>
      <c r="IEO156" s="5"/>
      <c r="IEP156" s="5"/>
      <c r="IEQ156" s="5"/>
      <c r="IER156" s="5"/>
      <c r="IES156" s="5"/>
      <c r="IET156" s="5"/>
      <c r="IEU156" s="5"/>
      <c r="IEV156" s="5"/>
      <c r="IEW156" s="5"/>
      <c r="IEX156" s="5"/>
      <c r="IEY156" s="5"/>
      <c r="IEZ156" s="5"/>
      <c r="IFA156" s="5"/>
      <c r="IFB156" s="5"/>
      <c r="IFC156" s="5"/>
      <c r="IFD156" s="5"/>
      <c r="IFE156" s="5"/>
      <c r="IFF156" s="5"/>
      <c r="IFG156" s="5"/>
      <c r="IFH156" s="5"/>
      <c r="IFI156" s="5"/>
      <c r="IFJ156" s="5"/>
      <c r="IFK156" s="5"/>
      <c r="IFL156" s="5"/>
      <c r="IFM156" s="5"/>
      <c r="IFN156" s="5"/>
      <c r="IFO156" s="5"/>
      <c r="IFP156" s="5"/>
      <c r="IFQ156" s="5"/>
      <c r="IFR156" s="5"/>
      <c r="IFS156" s="5"/>
      <c r="IFT156" s="5"/>
      <c r="IFU156" s="5"/>
      <c r="IFV156" s="5"/>
      <c r="IFW156" s="5"/>
      <c r="IFX156" s="5"/>
      <c r="IFY156" s="5"/>
      <c r="IFZ156" s="5"/>
      <c r="IGA156" s="5"/>
      <c r="IGB156" s="5"/>
      <c r="IGC156" s="5"/>
      <c r="IGD156" s="5"/>
      <c r="IGE156" s="5"/>
      <c r="IGF156" s="5"/>
      <c r="IGG156" s="5"/>
      <c r="IGH156" s="5"/>
      <c r="IGI156" s="5"/>
      <c r="IGJ156" s="5"/>
      <c r="IGK156" s="5"/>
      <c r="IGL156" s="5"/>
      <c r="IGM156" s="5"/>
      <c r="IGN156" s="5"/>
      <c r="IGO156" s="5"/>
      <c r="IGP156" s="5"/>
      <c r="IGQ156" s="5"/>
      <c r="IGR156" s="5"/>
      <c r="IGS156" s="5"/>
      <c r="IGT156" s="5"/>
      <c r="IGU156" s="5"/>
      <c r="IGV156" s="5"/>
      <c r="IGW156" s="5"/>
      <c r="IGX156" s="5"/>
      <c r="IGY156" s="5"/>
      <c r="IGZ156" s="5"/>
      <c r="IHA156" s="5"/>
      <c r="IHB156" s="5"/>
      <c r="IHC156" s="5"/>
      <c r="IHD156" s="5"/>
      <c r="IHE156" s="5"/>
      <c r="IHF156" s="5"/>
      <c r="IHG156" s="5"/>
      <c r="IHH156" s="5"/>
      <c r="IHI156" s="5"/>
      <c r="IHJ156" s="5"/>
      <c r="IHK156" s="5"/>
      <c r="IHL156" s="5"/>
      <c r="IHM156" s="5"/>
      <c r="IHN156" s="5"/>
      <c r="IHO156" s="5"/>
      <c r="IHP156" s="5"/>
      <c r="IHQ156" s="5"/>
      <c r="IHR156" s="5"/>
      <c r="IHS156" s="5"/>
      <c r="IHT156" s="5"/>
      <c r="IHU156" s="5"/>
      <c r="IHV156" s="5"/>
      <c r="IHW156" s="5"/>
      <c r="IHX156" s="5"/>
      <c r="IHY156" s="5"/>
      <c r="IHZ156" s="5"/>
      <c r="IIA156" s="5"/>
      <c r="IIB156" s="5"/>
      <c r="IIC156" s="5"/>
      <c r="IID156" s="5"/>
      <c r="IIE156" s="5"/>
      <c r="IIF156" s="5"/>
      <c r="IIG156" s="5"/>
      <c r="IIH156" s="5"/>
      <c r="III156" s="5"/>
      <c r="IIJ156" s="5"/>
      <c r="IIK156" s="5"/>
      <c r="IIL156" s="5"/>
      <c r="IIM156" s="5"/>
      <c r="IIN156" s="5"/>
      <c r="IIO156" s="5"/>
      <c r="IIP156" s="5"/>
      <c r="IIQ156" s="5"/>
      <c r="IIR156" s="5"/>
      <c r="IIS156" s="5"/>
      <c r="IIT156" s="5"/>
      <c r="IIU156" s="5"/>
      <c r="IIV156" s="5"/>
      <c r="IIW156" s="5"/>
      <c r="IIX156" s="5"/>
      <c r="IIY156" s="5"/>
      <c r="IIZ156" s="5"/>
      <c r="IJA156" s="5"/>
      <c r="IJB156" s="5"/>
      <c r="IJC156" s="5"/>
      <c r="IJD156" s="5"/>
      <c r="IJE156" s="5"/>
      <c r="IJF156" s="5"/>
      <c r="IJG156" s="5"/>
      <c r="IJH156" s="5"/>
      <c r="IJI156" s="5"/>
      <c r="IJJ156" s="5"/>
      <c r="IJK156" s="5"/>
      <c r="IJL156" s="5"/>
      <c r="IJM156" s="5"/>
      <c r="IJN156" s="5"/>
      <c r="IJO156" s="5"/>
      <c r="IJP156" s="5"/>
      <c r="IJQ156" s="5"/>
      <c r="IJR156" s="5"/>
      <c r="IJS156" s="5"/>
      <c r="IJT156" s="5"/>
      <c r="IJU156" s="5"/>
      <c r="IJV156" s="5"/>
      <c r="IJW156" s="5"/>
      <c r="IJX156" s="5"/>
      <c r="IJY156" s="5"/>
      <c r="IJZ156" s="5"/>
      <c r="IKA156" s="5"/>
      <c r="IKB156" s="5"/>
      <c r="IKC156" s="5"/>
      <c r="IKD156" s="5"/>
      <c r="IKE156" s="5"/>
      <c r="IKF156" s="5"/>
      <c r="IKG156" s="5"/>
      <c r="IKH156" s="5"/>
      <c r="IKI156" s="5"/>
      <c r="IKJ156" s="5"/>
      <c r="IKK156" s="5"/>
      <c r="IKL156" s="5"/>
      <c r="IKM156" s="5"/>
      <c r="IKN156" s="5"/>
      <c r="IKO156" s="5"/>
      <c r="IKP156" s="5"/>
      <c r="IKQ156" s="5"/>
      <c r="IKR156" s="5"/>
      <c r="IKS156" s="5"/>
      <c r="IKT156" s="5"/>
      <c r="IKU156" s="5"/>
      <c r="IKV156" s="5"/>
      <c r="IKW156" s="5"/>
      <c r="IKX156" s="5"/>
      <c r="IKY156" s="5"/>
      <c r="IKZ156" s="5"/>
      <c r="ILA156" s="5"/>
      <c r="ILB156" s="5"/>
      <c r="ILC156" s="5"/>
      <c r="ILD156" s="5"/>
      <c r="ILE156" s="5"/>
      <c r="ILF156" s="5"/>
      <c r="ILG156" s="5"/>
      <c r="ILH156" s="5"/>
      <c r="ILI156" s="5"/>
      <c r="ILJ156" s="5"/>
      <c r="ILK156" s="5"/>
      <c r="ILL156" s="5"/>
      <c r="ILM156" s="5"/>
      <c r="ILN156" s="5"/>
      <c r="ILO156" s="5"/>
      <c r="ILP156" s="5"/>
      <c r="ILQ156" s="5"/>
      <c r="ILR156" s="5"/>
      <c r="ILS156" s="5"/>
      <c r="ILT156" s="5"/>
      <c r="ILU156" s="5"/>
      <c r="ILV156" s="5"/>
      <c r="ILW156" s="5"/>
      <c r="ILX156" s="5"/>
      <c r="ILY156" s="5"/>
      <c r="ILZ156" s="5"/>
      <c r="IMA156" s="5"/>
      <c r="IMB156" s="5"/>
      <c r="IMC156" s="5"/>
      <c r="IMD156" s="5"/>
      <c r="IME156" s="5"/>
      <c r="IMF156" s="5"/>
      <c r="IMG156" s="5"/>
      <c r="IMH156" s="5"/>
      <c r="IMI156" s="5"/>
      <c r="IMJ156" s="5"/>
      <c r="IMK156" s="5"/>
      <c r="IML156" s="5"/>
      <c r="IMM156" s="5"/>
      <c r="IMN156" s="5"/>
      <c r="IMO156" s="5"/>
      <c r="IMP156" s="5"/>
      <c r="IMQ156" s="5"/>
      <c r="IMR156" s="5"/>
      <c r="IMS156" s="5"/>
      <c r="IMT156" s="5"/>
      <c r="IMU156" s="5"/>
      <c r="IMV156" s="5"/>
      <c r="IMW156" s="5"/>
      <c r="IMX156" s="5"/>
      <c r="IMY156" s="5"/>
      <c r="IMZ156" s="5"/>
      <c r="INA156" s="5"/>
      <c r="INB156" s="5"/>
      <c r="INC156" s="5"/>
      <c r="IND156" s="5"/>
      <c r="INE156" s="5"/>
      <c r="INF156" s="5"/>
      <c r="ING156" s="5"/>
      <c r="INH156" s="5"/>
      <c r="INI156" s="5"/>
      <c r="INJ156" s="5"/>
      <c r="INK156" s="5"/>
      <c r="INL156" s="5"/>
      <c r="INM156" s="5"/>
      <c r="INN156" s="5"/>
      <c r="INO156" s="5"/>
      <c r="INP156" s="5"/>
      <c r="INQ156" s="5"/>
      <c r="INR156" s="5"/>
      <c r="INS156" s="5"/>
      <c r="INT156" s="5"/>
      <c r="INU156" s="5"/>
      <c r="INV156" s="5"/>
      <c r="INW156" s="5"/>
      <c r="INX156" s="5"/>
      <c r="INY156" s="5"/>
      <c r="INZ156" s="5"/>
      <c r="IOA156" s="5"/>
      <c r="IOB156" s="5"/>
      <c r="IOC156" s="5"/>
      <c r="IOD156" s="5"/>
      <c r="IOE156" s="5"/>
      <c r="IOF156" s="5"/>
      <c r="IOG156" s="5"/>
      <c r="IOH156" s="5"/>
      <c r="IOI156" s="5"/>
      <c r="IOJ156" s="5"/>
      <c r="IOK156" s="5"/>
      <c r="IOL156" s="5"/>
      <c r="IOM156" s="5"/>
      <c r="ION156" s="5"/>
      <c r="IOO156" s="5"/>
      <c r="IOP156" s="5"/>
      <c r="IOQ156" s="5"/>
      <c r="IOR156" s="5"/>
      <c r="IOS156" s="5"/>
      <c r="IOT156" s="5"/>
      <c r="IOU156" s="5"/>
      <c r="IOV156" s="5"/>
      <c r="IOW156" s="5"/>
      <c r="IOX156" s="5"/>
      <c r="IOY156" s="5"/>
      <c r="IOZ156" s="5"/>
      <c r="IPA156" s="5"/>
      <c r="IPB156" s="5"/>
      <c r="IPC156" s="5"/>
      <c r="IPD156" s="5"/>
      <c r="IPE156" s="5"/>
      <c r="IPF156" s="5"/>
      <c r="IPG156" s="5"/>
      <c r="IPH156" s="5"/>
      <c r="IPI156" s="5"/>
      <c r="IPJ156" s="5"/>
      <c r="IPK156" s="5"/>
      <c r="IPL156" s="5"/>
      <c r="IPM156" s="5"/>
      <c r="IPN156" s="5"/>
      <c r="IPO156" s="5"/>
      <c r="IPP156" s="5"/>
      <c r="IPQ156" s="5"/>
      <c r="IPR156" s="5"/>
      <c r="IPS156" s="5"/>
      <c r="IPT156" s="5"/>
      <c r="IPU156" s="5"/>
      <c r="IPV156" s="5"/>
      <c r="IPW156" s="5"/>
      <c r="IPX156" s="5"/>
      <c r="IPY156" s="5"/>
      <c r="IPZ156" s="5"/>
      <c r="IQA156" s="5"/>
      <c r="IQB156" s="5"/>
      <c r="IQC156" s="5"/>
      <c r="IQD156" s="5"/>
      <c r="IQE156" s="5"/>
      <c r="IQF156" s="5"/>
      <c r="IQG156" s="5"/>
      <c r="IQH156" s="5"/>
      <c r="IQI156" s="5"/>
      <c r="IQJ156" s="5"/>
      <c r="IQK156" s="5"/>
      <c r="IQL156" s="5"/>
      <c r="IQM156" s="5"/>
      <c r="IQN156" s="5"/>
      <c r="IQO156" s="5"/>
      <c r="IQP156" s="5"/>
      <c r="IQQ156" s="5"/>
      <c r="IQR156" s="5"/>
      <c r="IQS156" s="5"/>
      <c r="IQT156" s="5"/>
      <c r="IQU156" s="5"/>
      <c r="IQV156" s="5"/>
      <c r="IQW156" s="5"/>
      <c r="IQX156" s="5"/>
      <c r="IQY156" s="5"/>
      <c r="IQZ156" s="5"/>
      <c r="IRA156" s="5"/>
      <c r="IRB156" s="5"/>
      <c r="IRC156" s="5"/>
      <c r="IRD156" s="5"/>
      <c r="IRE156" s="5"/>
      <c r="IRF156" s="5"/>
      <c r="IRG156" s="5"/>
      <c r="IRH156" s="5"/>
      <c r="IRI156" s="5"/>
      <c r="IRJ156" s="5"/>
      <c r="IRK156" s="5"/>
      <c r="IRL156" s="5"/>
      <c r="IRM156" s="5"/>
      <c r="IRN156" s="5"/>
      <c r="IRO156" s="5"/>
      <c r="IRP156" s="5"/>
      <c r="IRQ156" s="5"/>
      <c r="IRR156" s="5"/>
      <c r="IRS156" s="5"/>
      <c r="IRT156" s="5"/>
      <c r="IRU156" s="5"/>
      <c r="IRV156" s="5"/>
      <c r="IRW156" s="5"/>
      <c r="IRX156" s="5"/>
      <c r="IRY156" s="5"/>
      <c r="IRZ156" s="5"/>
      <c r="ISA156" s="5"/>
      <c r="ISB156" s="5"/>
      <c r="ISC156" s="5"/>
      <c r="ISD156" s="5"/>
      <c r="ISE156" s="5"/>
      <c r="ISF156" s="5"/>
      <c r="ISG156" s="5"/>
      <c r="ISH156" s="5"/>
      <c r="ISI156" s="5"/>
      <c r="ISJ156" s="5"/>
      <c r="ISK156" s="5"/>
      <c r="ISL156" s="5"/>
      <c r="ISM156" s="5"/>
      <c r="ISN156" s="5"/>
      <c r="ISO156" s="5"/>
      <c r="ISP156" s="5"/>
      <c r="ISQ156" s="5"/>
      <c r="ISR156" s="5"/>
      <c r="ISS156" s="5"/>
      <c r="IST156" s="5"/>
      <c r="ISU156" s="5"/>
      <c r="ISV156" s="5"/>
      <c r="ISW156" s="5"/>
      <c r="ISX156" s="5"/>
      <c r="ISY156" s="5"/>
      <c r="ISZ156" s="5"/>
      <c r="ITA156" s="5"/>
      <c r="ITB156" s="5"/>
      <c r="ITC156" s="5"/>
      <c r="ITD156" s="5"/>
      <c r="ITE156" s="5"/>
      <c r="ITF156" s="5"/>
      <c r="ITG156" s="5"/>
      <c r="ITH156" s="5"/>
      <c r="ITI156" s="5"/>
      <c r="ITJ156" s="5"/>
      <c r="ITK156" s="5"/>
      <c r="ITL156" s="5"/>
      <c r="ITM156" s="5"/>
      <c r="ITN156" s="5"/>
      <c r="ITO156" s="5"/>
      <c r="ITP156" s="5"/>
      <c r="ITQ156" s="5"/>
      <c r="ITR156" s="5"/>
      <c r="ITS156" s="5"/>
      <c r="ITT156" s="5"/>
      <c r="ITU156" s="5"/>
      <c r="ITV156" s="5"/>
      <c r="ITW156" s="5"/>
      <c r="ITX156" s="5"/>
      <c r="ITY156" s="5"/>
      <c r="ITZ156" s="5"/>
      <c r="IUA156" s="5"/>
      <c r="IUB156" s="5"/>
      <c r="IUC156" s="5"/>
      <c r="IUD156" s="5"/>
      <c r="IUE156" s="5"/>
      <c r="IUF156" s="5"/>
      <c r="IUG156" s="5"/>
      <c r="IUH156" s="5"/>
      <c r="IUI156" s="5"/>
      <c r="IUJ156" s="5"/>
      <c r="IUK156" s="5"/>
      <c r="IUL156" s="5"/>
      <c r="IUM156" s="5"/>
      <c r="IUN156" s="5"/>
      <c r="IUO156" s="5"/>
      <c r="IUP156" s="5"/>
      <c r="IUQ156" s="5"/>
      <c r="IUR156" s="5"/>
      <c r="IUS156" s="5"/>
      <c r="IUT156" s="5"/>
      <c r="IUU156" s="5"/>
      <c r="IUV156" s="5"/>
      <c r="IUW156" s="5"/>
      <c r="IUX156" s="5"/>
      <c r="IUY156" s="5"/>
      <c r="IUZ156" s="5"/>
      <c r="IVA156" s="5"/>
      <c r="IVB156" s="5"/>
      <c r="IVC156" s="5"/>
      <c r="IVD156" s="5"/>
      <c r="IVE156" s="5"/>
      <c r="IVF156" s="5"/>
      <c r="IVG156" s="5"/>
      <c r="IVH156" s="5"/>
      <c r="IVI156" s="5"/>
      <c r="IVJ156" s="5"/>
      <c r="IVK156" s="5"/>
      <c r="IVL156" s="5"/>
      <c r="IVM156" s="5"/>
      <c r="IVN156" s="5"/>
      <c r="IVO156" s="5"/>
      <c r="IVP156" s="5"/>
      <c r="IVQ156" s="5"/>
      <c r="IVR156" s="5"/>
      <c r="IVS156" s="5"/>
      <c r="IVT156" s="5"/>
      <c r="IVU156" s="5"/>
      <c r="IVV156" s="5"/>
      <c r="IVW156" s="5"/>
      <c r="IVX156" s="5"/>
      <c r="IVY156" s="5"/>
      <c r="IVZ156" s="5"/>
      <c r="IWA156" s="5"/>
      <c r="IWB156" s="5"/>
      <c r="IWC156" s="5"/>
      <c r="IWD156" s="5"/>
      <c r="IWE156" s="5"/>
      <c r="IWF156" s="5"/>
      <c r="IWG156" s="5"/>
      <c r="IWH156" s="5"/>
      <c r="IWI156" s="5"/>
      <c r="IWJ156" s="5"/>
      <c r="IWK156" s="5"/>
      <c r="IWL156" s="5"/>
      <c r="IWM156" s="5"/>
      <c r="IWN156" s="5"/>
      <c r="IWO156" s="5"/>
      <c r="IWP156" s="5"/>
      <c r="IWQ156" s="5"/>
      <c r="IWR156" s="5"/>
      <c r="IWS156" s="5"/>
      <c r="IWT156" s="5"/>
      <c r="IWU156" s="5"/>
      <c r="IWV156" s="5"/>
      <c r="IWW156" s="5"/>
      <c r="IWX156" s="5"/>
      <c r="IWY156" s="5"/>
      <c r="IWZ156" s="5"/>
      <c r="IXA156" s="5"/>
      <c r="IXB156" s="5"/>
      <c r="IXC156" s="5"/>
      <c r="IXD156" s="5"/>
      <c r="IXE156" s="5"/>
      <c r="IXF156" s="5"/>
      <c r="IXG156" s="5"/>
      <c r="IXH156" s="5"/>
      <c r="IXI156" s="5"/>
      <c r="IXJ156" s="5"/>
      <c r="IXK156" s="5"/>
      <c r="IXL156" s="5"/>
      <c r="IXM156" s="5"/>
      <c r="IXN156" s="5"/>
      <c r="IXO156" s="5"/>
      <c r="IXP156" s="5"/>
      <c r="IXQ156" s="5"/>
      <c r="IXR156" s="5"/>
      <c r="IXS156" s="5"/>
      <c r="IXT156" s="5"/>
      <c r="IXU156" s="5"/>
      <c r="IXV156" s="5"/>
      <c r="IXW156" s="5"/>
      <c r="IXX156" s="5"/>
      <c r="IXY156" s="5"/>
      <c r="IXZ156" s="5"/>
      <c r="IYA156" s="5"/>
      <c r="IYB156" s="5"/>
      <c r="IYC156" s="5"/>
      <c r="IYD156" s="5"/>
      <c r="IYE156" s="5"/>
      <c r="IYF156" s="5"/>
      <c r="IYG156" s="5"/>
      <c r="IYH156" s="5"/>
      <c r="IYI156" s="5"/>
      <c r="IYJ156" s="5"/>
      <c r="IYK156" s="5"/>
      <c r="IYL156" s="5"/>
      <c r="IYM156" s="5"/>
      <c r="IYN156" s="5"/>
      <c r="IYO156" s="5"/>
      <c r="IYP156" s="5"/>
      <c r="IYQ156" s="5"/>
      <c r="IYR156" s="5"/>
      <c r="IYS156" s="5"/>
      <c r="IYT156" s="5"/>
      <c r="IYU156" s="5"/>
      <c r="IYV156" s="5"/>
      <c r="IYW156" s="5"/>
      <c r="IYX156" s="5"/>
      <c r="IYY156" s="5"/>
      <c r="IYZ156" s="5"/>
      <c r="IZA156" s="5"/>
      <c r="IZB156" s="5"/>
      <c r="IZC156" s="5"/>
      <c r="IZD156" s="5"/>
      <c r="IZE156" s="5"/>
      <c r="IZF156" s="5"/>
      <c r="IZG156" s="5"/>
      <c r="IZH156" s="5"/>
      <c r="IZI156" s="5"/>
      <c r="IZJ156" s="5"/>
      <c r="IZK156" s="5"/>
      <c r="IZL156" s="5"/>
      <c r="IZM156" s="5"/>
      <c r="IZN156" s="5"/>
      <c r="IZO156" s="5"/>
      <c r="IZP156" s="5"/>
      <c r="IZQ156" s="5"/>
      <c r="IZR156" s="5"/>
      <c r="IZS156" s="5"/>
      <c r="IZT156" s="5"/>
      <c r="IZU156" s="5"/>
      <c r="IZV156" s="5"/>
      <c r="IZW156" s="5"/>
      <c r="IZX156" s="5"/>
      <c r="IZY156" s="5"/>
      <c r="IZZ156" s="5"/>
      <c r="JAA156" s="5"/>
      <c r="JAB156" s="5"/>
      <c r="JAC156" s="5"/>
      <c r="JAD156" s="5"/>
      <c r="JAE156" s="5"/>
      <c r="JAF156" s="5"/>
      <c r="JAG156" s="5"/>
      <c r="JAH156" s="5"/>
      <c r="JAI156" s="5"/>
      <c r="JAJ156" s="5"/>
      <c r="JAK156" s="5"/>
      <c r="JAL156" s="5"/>
      <c r="JAM156" s="5"/>
      <c r="JAN156" s="5"/>
      <c r="JAO156" s="5"/>
      <c r="JAP156" s="5"/>
      <c r="JAQ156" s="5"/>
      <c r="JAR156" s="5"/>
      <c r="JAS156" s="5"/>
      <c r="JAT156" s="5"/>
      <c r="JAU156" s="5"/>
      <c r="JAV156" s="5"/>
      <c r="JAW156" s="5"/>
      <c r="JAX156" s="5"/>
      <c r="JAY156" s="5"/>
      <c r="JAZ156" s="5"/>
      <c r="JBA156" s="5"/>
      <c r="JBB156" s="5"/>
      <c r="JBC156" s="5"/>
      <c r="JBD156" s="5"/>
      <c r="JBE156" s="5"/>
      <c r="JBF156" s="5"/>
      <c r="JBG156" s="5"/>
      <c r="JBH156" s="5"/>
      <c r="JBI156" s="5"/>
      <c r="JBJ156" s="5"/>
      <c r="JBK156" s="5"/>
      <c r="JBL156" s="5"/>
      <c r="JBM156" s="5"/>
      <c r="JBN156" s="5"/>
      <c r="JBO156" s="5"/>
      <c r="JBP156" s="5"/>
      <c r="JBQ156" s="5"/>
      <c r="JBR156" s="5"/>
      <c r="JBS156" s="5"/>
      <c r="JBT156" s="5"/>
      <c r="JBU156" s="5"/>
      <c r="JBV156" s="5"/>
      <c r="JBW156" s="5"/>
      <c r="JBX156" s="5"/>
      <c r="JBY156" s="5"/>
      <c r="JBZ156" s="5"/>
      <c r="JCA156" s="5"/>
      <c r="JCB156" s="5"/>
      <c r="JCC156" s="5"/>
      <c r="JCD156" s="5"/>
      <c r="JCE156" s="5"/>
      <c r="JCF156" s="5"/>
      <c r="JCG156" s="5"/>
      <c r="JCH156" s="5"/>
      <c r="JCI156" s="5"/>
      <c r="JCJ156" s="5"/>
      <c r="JCK156" s="5"/>
      <c r="JCL156" s="5"/>
      <c r="JCM156" s="5"/>
      <c r="JCN156" s="5"/>
      <c r="JCO156" s="5"/>
      <c r="JCP156" s="5"/>
      <c r="JCQ156" s="5"/>
      <c r="JCR156" s="5"/>
      <c r="JCS156" s="5"/>
      <c r="JCT156" s="5"/>
      <c r="JCU156" s="5"/>
      <c r="JCV156" s="5"/>
      <c r="JCW156" s="5"/>
      <c r="JCX156" s="5"/>
      <c r="JCY156" s="5"/>
      <c r="JCZ156" s="5"/>
      <c r="JDA156" s="5"/>
      <c r="JDB156" s="5"/>
      <c r="JDC156" s="5"/>
      <c r="JDD156" s="5"/>
      <c r="JDE156" s="5"/>
      <c r="JDF156" s="5"/>
      <c r="JDG156" s="5"/>
      <c r="JDH156" s="5"/>
      <c r="JDI156" s="5"/>
      <c r="JDJ156" s="5"/>
      <c r="JDK156" s="5"/>
      <c r="JDL156" s="5"/>
      <c r="JDM156" s="5"/>
      <c r="JDN156" s="5"/>
      <c r="JDO156" s="5"/>
      <c r="JDP156" s="5"/>
      <c r="JDQ156" s="5"/>
      <c r="JDR156" s="5"/>
      <c r="JDS156" s="5"/>
      <c r="JDT156" s="5"/>
      <c r="JDU156" s="5"/>
      <c r="JDV156" s="5"/>
      <c r="JDW156" s="5"/>
      <c r="JDX156" s="5"/>
      <c r="JDY156" s="5"/>
      <c r="JDZ156" s="5"/>
      <c r="JEA156" s="5"/>
      <c r="JEB156" s="5"/>
      <c r="JEC156" s="5"/>
      <c r="JED156" s="5"/>
      <c r="JEE156" s="5"/>
      <c r="JEF156" s="5"/>
      <c r="JEG156" s="5"/>
      <c r="JEH156" s="5"/>
      <c r="JEI156" s="5"/>
      <c r="JEJ156" s="5"/>
      <c r="JEK156" s="5"/>
      <c r="JEL156" s="5"/>
      <c r="JEM156" s="5"/>
      <c r="JEN156" s="5"/>
      <c r="JEO156" s="5"/>
      <c r="JEP156" s="5"/>
      <c r="JEQ156" s="5"/>
      <c r="JER156" s="5"/>
      <c r="JES156" s="5"/>
      <c r="JET156" s="5"/>
      <c r="JEU156" s="5"/>
      <c r="JEV156" s="5"/>
      <c r="JEW156" s="5"/>
      <c r="JEX156" s="5"/>
      <c r="JEY156" s="5"/>
      <c r="JEZ156" s="5"/>
      <c r="JFA156" s="5"/>
      <c r="JFB156" s="5"/>
      <c r="JFC156" s="5"/>
      <c r="JFD156" s="5"/>
      <c r="JFE156" s="5"/>
      <c r="JFF156" s="5"/>
      <c r="JFG156" s="5"/>
      <c r="JFH156" s="5"/>
      <c r="JFI156" s="5"/>
      <c r="JFJ156" s="5"/>
      <c r="JFK156" s="5"/>
      <c r="JFL156" s="5"/>
      <c r="JFM156" s="5"/>
      <c r="JFN156" s="5"/>
      <c r="JFO156" s="5"/>
      <c r="JFP156" s="5"/>
      <c r="JFQ156" s="5"/>
      <c r="JFR156" s="5"/>
      <c r="JFS156" s="5"/>
      <c r="JFT156" s="5"/>
      <c r="JFU156" s="5"/>
      <c r="JFV156" s="5"/>
      <c r="JFW156" s="5"/>
      <c r="JFX156" s="5"/>
      <c r="JFY156" s="5"/>
      <c r="JFZ156" s="5"/>
      <c r="JGA156" s="5"/>
      <c r="JGB156" s="5"/>
      <c r="JGC156" s="5"/>
      <c r="JGD156" s="5"/>
      <c r="JGE156" s="5"/>
      <c r="JGF156" s="5"/>
      <c r="JGG156" s="5"/>
      <c r="JGH156" s="5"/>
      <c r="JGI156" s="5"/>
      <c r="JGJ156" s="5"/>
      <c r="JGK156" s="5"/>
      <c r="JGL156" s="5"/>
      <c r="JGM156" s="5"/>
      <c r="JGN156" s="5"/>
      <c r="JGO156" s="5"/>
      <c r="JGP156" s="5"/>
      <c r="JGQ156" s="5"/>
      <c r="JGR156" s="5"/>
      <c r="JGS156" s="5"/>
      <c r="JGT156" s="5"/>
      <c r="JGU156" s="5"/>
      <c r="JGV156" s="5"/>
      <c r="JGW156" s="5"/>
      <c r="JGX156" s="5"/>
      <c r="JGY156" s="5"/>
      <c r="JGZ156" s="5"/>
      <c r="JHA156" s="5"/>
      <c r="JHB156" s="5"/>
      <c r="JHC156" s="5"/>
      <c r="JHD156" s="5"/>
      <c r="JHE156" s="5"/>
      <c r="JHF156" s="5"/>
      <c r="JHG156" s="5"/>
      <c r="JHH156" s="5"/>
      <c r="JHI156" s="5"/>
      <c r="JHJ156" s="5"/>
      <c r="JHK156" s="5"/>
      <c r="JHL156" s="5"/>
      <c r="JHM156" s="5"/>
      <c r="JHN156" s="5"/>
      <c r="JHO156" s="5"/>
      <c r="JHP156" s="5"/>
      <c r="JHQ156" s="5"/>
      <c r="JHR156" s="5"/>
      <c r="JHS156" s="5"/>
      <c r="JHT156" s="5"/>
      <c r="JHU156" s="5"/>
      <c r="JHV156" s="5"/>
      <c r="JHW156" s="5"/>
      <c r="JHX156" s="5"/>
      <c r="JHY156" s="5"/>
      <c r="JHZ156" s="5"/>
      <c r="JIA156" s="5"/>
      <c r="JIB156" s="5"/>
      <c r="JIC156" s="5"/>
      <c r="JID156" s="5"/>
      <c r="JIE156" s="5"/>
      <c r="JIF156" s="5"/>
      <c r="JIG156" s="5"/>
      <c r="JIH156" s="5"/>
      <c r="JII156" s="5"/>
      <c r="JIJ156" s="5"/>
      <c r="JIK156" s="5"/>
      <c r="JIL156" s="5"/>
      <c r="JIM156" s="5"/>
      <c r="JIN156" s="5"/>
      <c r="JIO156" s="5"/>
      <c r="JIP156" s="5"/>
      <c r="JIQ156" s="5"/>
      <c r="JIR156" s="5"/>
      <c r="JIS156" s="5"/>
      <c r="JIT156" s="5"/>
      <c r="JIU156" s="5"/>
      <c r="JIV156" s="5"/>
      <c r="JIW156" s="5"/>
      <c r="JIX156" s="5"/>
      <c r="JIY156" s="5"/>
      <c r="JIZ156" s="5"/>
      <c r="JJA156" s="5"/>
      <c r="JJB156" s="5"/>
      <c r="JJC156" s="5"/>
      <c r="JJD156" s="5"/>
      <c r="JJE156" s="5"/>
      <c r="JJF156" s="5"/>
      <c r="JJG156" s="5"/>
      <c r="JJH156" s="5"/>
      <c r="JJI156" s="5"/>
      <c r="JJJ156" s="5"/>
      <c r="JJK156" s="5"/>
      <c r="JJL156" s="5"/>
      <c r="JJM156" s="5"/>
      <c r="JJN156" s="5"/>
      <c r="JJO156" s="5"/>
      <c r="JJP156" s="5"/>
      <c r="JJQ156" s="5"/>
      <c r="JJR156" s="5"/>
      <c r="JJS156" s="5"/>
      <c r="JJT156" s="5"/>
      <c r="JJU156" s="5"/>
      <c r="JJV156" s="5"/>
      <c r="JJW156" s="5"/>
      <c r="JJX156" s="5"/>
      <c r="JJY156" s="5"/>
      <c r="JJZ156" s="5"/>
      <c r="JKA156" s="5"/>
      <c r="JKB156" s="5"/>
      <c r="JKC156" s="5"/>
      <c r="JKD156" s="5"/>
      <c r="JKE156" s="5"/>
      <c r="JKF156" s="5"/>
      <c r="JKG156" s="5"/>
      <c r="JKH156" s="5"/>
      <c r="JKI156" s="5"/>
      <c r="JKJ156" s="5"/>
      <c r="JKK156" s="5"/>
      <c r="JKL156" s="5"/>
      <c r="JKM156" s="5"/>
      <c r="JKN156" s="5"/>
      <c r="JKO156" s="5"/>
      <c r="JKP156" s="5"/>
      <c r="JKQ156" s="5"/>
      <c r="JKR156" s="5"/>
      <c r="JKS156" s="5"/>
      <c r="JKT156" s="5"/>
      <c r="JKU156" s="5"/>
      <c r="JKV156" s="5"/>
      <c r="JKW156" s="5"/>
      <c r="JKX156" s="5"/>
      <c r="JKY156" s="5"/>
      <c r="JKZ156" s="5"/>
      <c r="JLA156" s="5"/>
      <c r="JLB156" s="5"/>
      <c r="JLC156" s="5"/>
      <c r="JLD156" s="5"/>
      <c r="JLE156" s="5"/>
      <c r="JLF156" s="5"/>
      <c r="JLG156" s="5"/>
      <c r="JLH156" s="5"/>
      <c r="JLI156" s="5"/>
      <c r="JLJ156" s="5"/>
      <c r="JLK156" s="5"/>
      <c r="JLL156" s="5"/>
      <c r="JLM156" s="5"/>
      <c r="JLN156" s="5"/>
      <c r="JLO156" s="5"/>
      <c r="JLP156" s="5"/>
      <c r="JLQ156" s="5"/>
      <c r="JLR156" s="5"/>
      <c r="JLS156" s="5"/>
      <c r="JLT156" s="5"/>
      <c r="JLU156" s="5"/>
      <c r="JLV156" s="5"/>
      <c r="JLW156" s="5"/>
      <c r="JLX156" s="5"/>
      <c r="JLY156" s="5"/>
      <c r="JLZ156" s="5"/>
      <c r="JMA156" s="5"/>
      <c r="JMB156" s="5"/>
      <c r="JMC156" s="5"/>
      <c r="JMD156" s="5"/>
      <c r="JME156" s="5"/>
      <c r="JMF156" s="5"/>
      <c r="JMG156" s="5"/>
      <c r="JMH156" s="5"/>
      <c r="JMI156" s="5"/>
      <c r="JMJ156" s="5"/>
      <c r="JMK156" s="5"/>
      <c r="JML156" s="5"/>
      <c r="JMM156" s="5"/>
      <c r="JMN156" s="5"/>
      <c r="JMO156" s="5"/>
      <c r="JMP156" s="5"/>
      <c r="JMQ156" s="5"/>
      <c r="JMR156" s="5"/>
      <c r="JMS156" s="5"/>
      <c r="JMT156" s="5"/>
      <c r="JMU156" s="5"/>
      <c r="JMV156" s="5"/>
      <c r="JMW156" s="5"/>
      <c r="JMX156" s="5"/>
      <c r="JMY156" s="5"/>
      <c r="JMZ156" s="5"/>
      <c r="JNA156" s="5"/>
      <c r="JNB156" s="5"/>
      <c r="JNC156" s="5"/>
      <c r="JND156" s="5"/>
      <c r="JNE156" s="5"/>
      <c r="JNF156" s="5"/>
      <c r="JNG156" s="5"/>
      <c r="JNH156" s="5"/>
      <c r="JNI156" s="5"/>
      <c r="JNJ156" s="5"/>
      <c r="JNK156" s="5"/>
      <c r="JNL156" s="5"/>
      <c r="JNM156" s="5"/>
      <c r="JNN156" s="5"/>
      <c r="JNO156" s="5"/>
      <c r="JNP156" s="5"/>
      <c r="JNQ156" s="5"/>
      <c r="JNR156" s="5"/>
      <c r="JNS156" s="5"/>
      <c r="JNT156" s="5"/>
      <c r="JNU156" s="5"/>
      <c r="JNV156" s="5"/>
      <c r="JNW156" s="5"/>
      <c r="JNX156" s="5"/>
      <c r="JNY156" s="5"/>
      <c r="JNZ156" s="5"/>
      <c r="JOA156" s="5"/>
      <c r="JOB156" s="5"/>
      <c r="JOC156" s="5"/>
      <c r="JOD156" s="5"/>
      <c r="JOE156" s="5"/>
      <c r="JOF156" s="5"/>
      <c r="JOG156" s="5"/>
      <c r="JOH156" s="5"/>
      <c r="JOI156" s="5"/>
      <c r="JOJ156" s="5"/>
      <c r="JOK156" s="5"/>
      <c r="JOL156" s="5"/>
      <c r="JOM156" s="5"/>
      <c r="JON156" s="5"/>
      <c r="JOO156" s="5"/>
      <c r="JOP156" s="5"/>
      <c r="JOQ156" s="5"/>
      <c r="JOR156" s="5"/>
      <c r="JOS156" s="5"/>
      <c r="JOT156" s="5"/>
      <c r="JOU156" s="5"/>
      <c r="JOV156" s="5"/>
      <c r="JOW156" s="5"/>
      <c r="JOX156" s="5"/>
      <c r="JOY156" s="5"/>
      <c r="JOZ156" s="5"/>
      <c r="JPA156" s="5"/>
      <c r="JPB156" s="5"/>
      <c r="JPC156" s="5"/>
      <c r="JPD156" s="5"/>
      <c r="JPE156" s="5"/>
      <c r="JPF156" s="5"/>
      <c r="JPG156" s="5"/>
      <c r="JPH156" s="5"/>
      <c r="JPI156" s="5"/>
      <c r="JPJ156" s="5"/>
      <c r="JPK156" s="5"/>
      <c r="JPL156" s="5"/>
      <c r="JPM156" s="5"/>
      <c r="JPN156" s="5"/>
      <c r="JPO156" s="5"/>
      <c r="JPP156" s="5"/>
      <c r="JPQ156" s="5"/>
      <c r="JPR156" s="5"/>
      <c r="JPS156" s="5"/>
      <c r="JPT156" s="5"/>
      <c r="JPU156" s="5"/>
      <c r="JPV156" s="5"/>
      <c r="JPW156" s="5"/>
      <c r="JPX156" s="5"/>
      <c r="JPY156" s="5"/>
      <c r="JPZ156" s="5"/>
      <c r="JQA156" s="5"/>
      <c r="JQB156" s="5"/>
      <c r="JQC156" s="5"/>
      <c r="JQD156" s="5"/>
      <c r="JQE156" s="5"/>
      <c r="JQF156" s="5"/>
      <c r="JQG156" s="5"/>
      <c r="JQH156" s="5"/>
      <c r="JQI156" s="5"/>
      <c r="JQJ156" s="5"/>
      <c r="JQK156" s="5"/>
      <c r="JQL156" s="5"/>
      <c r="JQM156" s="5"/>
      <c r="JQN156" s="5"/>
      <c r="JQO156" s="5"/>
      <c r="JQP156" s="5"/>
      <c r="JQQ156" s="5"/>
      <c r="JQR156" s="5"/>
      <c r="JQS156" s="5"/>
      <c r="JQT156" s="5"/>
      <c r="JQU156" s="5"/>
      <c r="JQV156" s="5"/>
      <c r="JQW156" s="5"/>
      <c r="JQX156" s="5"/>
      <c r="JQY156" s="5"/>
      <c r="JQZ156" s="5"/>
      <c r="JRA156" s="5"/>
      <c r="JRB156" s="5"/>
      <c r="JRC156" s="5"/>
      <c r="JRD156" s="5"/>
      <c r="JRE156" s="5"/>
      <c r="JRF156" s="5"/>
      <c r="JRG156" s="5"/>
      <c r="JRH156" s="5"/>
      <c r="JRI156" s="5"/>
      <c r="JRJ156" s="5"/>
      <c r="JRK156" s="5"/>
      <c r="JRL156" s="5"/>
      <c r="JRM156" s="5"/>
      <c r="JRN156" s="5"/>
      <c r="JRO156" s="5"/>
      <c r="JRP156" s="5"/>
      <c r="JRQ156" s="5"/>
      <c r="JRR156" s="5"/>
      <c r="JRS156" s="5"/>
      <c r="JRT156" s="5"/>
      <c r="JRU156" s="5"/>
      <c r="JRV156" s="5"/>
      <c r="JRW156" s="5"/>
      <c r="JRX156" s="5"/>
      <c r="JRY156" s="5"/>
      <c r="JRZ156" s="5"/>
      <c r="JSA156" s="5"/>
      <c r="JSB156" s="5"/>
      <c r="JSC156" s="5"/>
      <c r="JSD156" s="5"/>
      <c r="JSE156" s="5"/>
      <c r="JSF156" s="5"/>
      <c r="JSG156" s="5"/>
      <c r="JSH156" s="5"/>
      <c r="JSI156" s="5"/>
      <c r="JSJ156" s="5"/>
      <c r="JSK156" s="5"/>
      <c r="JSL156" s="5"/>
      <c r="JSM156" s="5"/>
      <c r="JSN156" s="5"/>
      <c r="JSO156" s="5"/>
      <c r="JSP156" s="5"/>
      <c r="JSQ156" s="5"/>
      <c r="JSR156" s="5"/>
      <c r="JSS156" s="5"/>
      <c r="JST156" s="5"/>
      <c r="JSU156" s="5"/>
      <c r="JSV156" s="5"/>
      <c r="JSW156" s="5"/>
      <c r="JSX156" s="5"/>
      <c r="JSY156" s="5"/>
      <c r="JSZ156" s="5"/>
      <c r="JTA156" s="5"/>
      <c r="JTB156" s="5"/>
      <c r="JTC156" s="5"/>
      <c r="JTD156" s="5"/>
      <c r="JTE156" s="5"/>
      <c r="JTF156" s="5"/>
      <c r="JTG156" s="5"/>
      <c r="JTH156" s="5"/>
      <c r="JTI156" s="5"/>
      <c r="JTJ156" s="5"/>
      <c r="JTK156" s="5"/>
      <c r="JTL156" s="5"/>
      <c r="JTM156" s="5"/>
      <c r="JTN156" s="5"/>
      <c r="JTO156" s="5"/>
      <c r="JTP156" s="5"/>
      <c r="JTQ156" s="5"/>
      <c r="JTR156" s="5"/>
      <c r="JTS156" s="5"/>
      <c r="JTT156" s="5"/>
      <c r="JTU156" s="5"/>
      <c r="JTV156" s="5"/>
      <c r="JTW156" s="5"/>
      <c r="JTX156" s="5"/>
      <c r="JTY156" s="5"/>
      <c r="JTZ156" s="5"/>
      <c r="JUA156" s="5"/>
      <c r="JUB156" s="5"/>
      <c r="JUC156" s="5"/>
      <c r="JUD156" s="5"/>
      <c r="JUE156" s="5"/>
      <c r="JUF156" s="5"/>
      <c r="JUG156" s="5"/>
      <c r="JUH156" s="5"/>
      <c r="JUI156" s="5"/>
      <c r="JUJ156" s="5"/>
      <c r="JUK156" s="5"/>
      <c r="JUL156" s="5"/>
      <c r="JUM156" s="5"/>
      <c r="JUN156" s="5"/>
      <c r="JUO156" s="5"/>
      <c r="JUP156" s="5"/>
      <c r="JUQ156" s="5"/>
      <c r="JUR156" s="5"/>
      <c r="JUS156" s="5"/>
      <c r="JUT156" s="5"/>
      <c r="JUU156" s="5"/>
      <c r="JUV156" s="5"/>
      <c r="JUW156" s="5"/>
      <c r="JUX156" s="5"/>
      <c r="JUY156" s="5"/>
      <c r="JUZ156" s="5"/>
      <c r="JVA156" s="5"/>
      <c r="JVB156" s="5"/>
      <c r="JVC156" s="5"/>
      <c r="JVD156" s="5"/>
      <c r="JVE156" s="5"/>
      <c r="JVF156" s="5"/>
      <c r="JVG156" s="5"/>
      <c r="JVH156" s="5"/>
      <c r="JVI156" s="5"/>
      <c r="JVJ156" s="5"/>
      <c r="JVK156" s="5"/>
      <c r="JVL156" s="5"/>
      <c r="JVM156" s="5"/>
      <c r="JVN156" s="5"/>
      <c r="JVO156" s="5"/>
      <c r="JVP156" s="5"/>
      <c r="JVQ156" s="5"/>
      <c r="JVR156" s="5"/>
      <c r="JVS156" s="5"/>
      <c r="JVT156" s="5"/>
      <c r="JVU156" s="5"/>
      <c r="JVV156" s="5"/>
      <c r="JVW156" s="5"/>
      <c r="JVX156" s="5"/>
      <c r="JVY156" s="5"/>
      <c r="JVZ156" s="5"/>
      <c r="JWA156" s="5"/>
      <c r="JWB156" s="5"/>
      <c r="JWC156" s="5"/>
      <c r="JWD156" s="5"/>
      <c r="JWE156" s="5"/>
      <c r="JWF156" s="5"/>
      <c r="JWG156" s="5"/>
      <c r="JWH156" s="5"/>
      <c r="JWI156" s="5"/>
      <c r="JWJ156" s="5"/>
      <c r="JWK156" s="5"/>
      <c r="JWL156" s="5"/>
      <c r="JWM156" s="5"/>
      <c r="JWN156" s="5"/>
      <c r="JWO156" s="5"/>
      <c r="JWP156" s="5"/>
      <c r="JWQ156" s="5"/>
      <c r="JWR156" s="5"/>
      <c r="JWS156" s="5"/>
      <c r="JWT156" s="5"/>
      <c r="JWU156" s="5"/>
      <c r="JWV156" s="5"/>
      <c r="JWW156" s="5"/>
      <c r="JWX156" s="5"/>
      <c r="JWY156" s="5"/>
      <c r="JWZ156" s="5"/>
      <c r="JXA156" s="5"/>
      <c r="JXB156" s="5"/>
      <c r="JXC156" s="5"/>
      <c r="JXD156" s="5"/>
      <c r="JXE156" s="5"/>
      <c r="JXF156" s="5"/>
      <c r="JXG156" s="5"/>
      <c r="JXH156" s="5"/>
      <c r="JXI156" s="5"/>
      <c r="JXJ156" s="5"/>
      <c r="JXK156" s="5"/>
      <c r="JXL156" s="5"/>
      <c r="JXM156" s="5"/>
      <c r="JXN156" s="5"/>
      <c r="JXO156" s="5"/>
      <c r="JXP156" s="5"/>
      <c r="JXQ156" s="5"/>
      <c r="JXR156" s="5"/>
      <c r="JXS156" s="5"/>
      <c r="JXT156" s="5"/>
      <c r="JXU156" s="5"/>
      <c r="JXV156" s="5"/>
      <c r="JXW156" s="5"/>
      <c r="JXX156" s="5"/>
      <c r="JXY156" s="5"/>
      <c r="JXZ156" s="5"/>
      <c r="JYA156" s="5"/>
      <c r="JYB156" s="5"/>
      <c r="JYC156" s="5"/>
      <c r="JYD156" s="5"/>
      <c r="JYE156" s="5"/>
      <c r="JYF156" s="5"/>
      <c r="JYG156" s="5"/>
      <c r="JYH156" s="5"/>
      <c r="JYI156" s="5"/>
      <c r="JYJ156" s="5"/>
      <c r="JYK156" s="5"/>
      <c r="JYL156" s="5"/>
      <c r="JYM156" s="5"/>
      <c r="JYN156" s="5"/>
      <c r="JYO156" s="5"/>
      <c r="JYP156" s="5"/>
      <c r="JYQ156" s="5"/>
      <c r="JYR156" s="5"/>
      <c r="JYS156" s="5"/>
      <c r="JYT156" s="5"/>
      <c r="JYU156" s="5"/>
      <c r="JYV156" s="5"/>
      <c r="JYW156" s="5"/>
      <c r="JYX156" s="5"/>
      <c r="JYY156" s="5"/>
      <c r="JYZ156" s="5"/>
      <c r="JZA156" s="5"/>
      <c r="JZB156" s="5"/>
      <c r="JZC156" s="5"/>
      <c r="JZD156" s="5"/>
      <c r="JZE156" s="5"/>
      <c r="JZF156" s="5"/>
      <c r="JZG156" s="5"/>
      <c r="JZH156" s="5"/>
      <c r="JZI156" s="5"/>
      <c r="JZJ156" s="5"/>
      <c r="JZK156" s="5"/>
      <c r="JZL156" s="5"/>
      <c r="JZM156" s="5"/>
      <c r="JZN156" s="5"/>
      <c r="JZO156" s="5"/>
      <c r="JZP156" s="5"/>
      <c r="JZQ156" s="5"/>
      <c r="JZR156" s="5"/>
      <c r="JZS156" s="5"/>
      <c r="JZT156" s="5"/>
      <c r="JZU156" s="5"/>
      <c r="JZV156" s="5"/>
      <c r="JZW156" s="5"/>
      <c r="JZX156" s="5"/>
      <c r="JZY156" s="5"/>
      <c r="JZZ156" s="5"/>
      <c r="KAA156" s="5"/>
      <c r="KAB156" s="5"/>
      <c r="KAC156" s="5"/>
      <c r="KAD156" s="5"/>
      <c r="KAE156" s="5"/>
      <c r="KAF156" s="5"/>
      <c r="KAG156" s="5"/>
      <c r="KAH156" s="5"/>
      <c r="KAI156" s="5"/>
      <c r="KAJ156" s="5"/>
      <c r="KAK156" s="5"/>
      <c r="KAL156" s="5"/>
      <c r="KAM156" s="5"/>
      <c r="KAN156" s="5"/>
      <c r="KAO156" s="5"/>
      <c r="KAP156" s="5"/>
      <c r="KAQ156" s="5"/>
      <c r="KAR156" s="5"/>
      <c r="KAS156" s="5"/>
      <c r="KAT156" s="5"/>
      <c r="KAU156" s="5"/>
      <c r="KAV156" s="5"/>
      <c r="KAW156" s="5"/>
      <c r="KAX156" s="5"/>
      <c r="KAY156" s="5"/>
      <c r="KAZ156" s="5"/>
      <c r="KBA156" s="5"/>
      <c r="KBB156" s="5"/>
      <c r="KBC156" s="5"/>
      <c r="KBD156" s="5"/>
      <c r="KBE156" s="5"/>
      <c r="KBF156" s="5"/>
      <c r="KBG156" s="5"/>
      <c r="KBH156" s="5"/>
      <c r="KBI156" s="5"/>
      <c r="KBJ156" s="5"/>
      <c r="KBK156" s="5"/>
      <c r="KBL156" s="5"/>
      <c r="KBM156" s="5"/>
      <c r="KBN156" s="5"/>
      <c r="KBO156" s="5"/>
      <c r="KBP156" s="5"/>
      <c r="KBQ156" s="5"/>
      <c r="KBR156" s="5"/>
      <c r="KBS156" s="5"/>
      <c r="KBT156" s="5"/>
      <c r="KBU156" s="5"/>
      <c r="KBV156" s="5"/>
      <c r="KBW156" s="5"/>
      <c r="KBX156" s="5"/>
      <c r="KBY156" s="5"/>
      <c r="KBZ156" s="5"/>
      <c r="KCA156" s="5"/>
      <c r="KCB156" s="5"/>
      <c r="KCC156" s="5"/>
      <c r="KCD156" s="5"/>
      <c r="KCE156" s="5"/>
      <c r="KCF156" s="5"/>
      <c r="KCG156" s="5"/>
      <c r="KCH156" s="5"/>
      <c r="KCI156" s="5"/>
      <c r="KCJ156" s="5"/>
      <c r="KCK156" s="5"/>
      <c r="KCL156" s="5"/>
      <c r="KCM156" s="5"/>
      <c r="KCN156" s="5"/>
      <c r="KCO156" s="5"/>
      <c r="KCP156" s="5"/>
      <c r="KCQ156" s="5"/>
      <c r="KCR156" s="5"/>
      <c r="KCS156" s="5"/>
      <c r="KCT156" s="5"/>
      <c r="KCU156" s="5"/>
      <c r="KCV156" s="5"/>
      <c r="KCW156" s="5"/>
      <c r="KCX156" s="5"/>
      <c r="KCY156" s="5"/>
      <c r="KCZ156" s="5"/>
      <c r="KDA156" s="5"/>
      <c r="KDB156" s="5"/>
      <c r="KDC156" s="5"/>
      <c r="KDD156" s="5"/>
      <c r="KDE156" s="5"/>
      <c r="KDF156" s="5"/>
      <c r="KDG156" s="5"/>
      <c r="KDH156" s="5"/>
      <c r="KDI156" s="5"/>
      <c r="KDJ156" s="5"/>
      <c r="KDK156" s="5"/>
      <c r="KDL156" s="5"/>
      <c r="KDM156" s="5"/>
      <c r="KDN156" s="5"/>
      <c r="KDO156" s="5"/>
      <c r="KDP156" s="5"/>
      <c r="KDQ156" s="5"/>
      <c r="KDR156" s="5"/>
      <c r="KDS156" s="5"/>
      <c r="KDT156" s="5"/>
      <c r="KDU156" s="5"/>
      <c r="KDV156" s="5"/>
      <c r="KDW156" s="5"/>
      <c r="KDX156" s="5"/>
      <c r="KDY156" s="5"/>
      <c r="KDZ156" s="5"/>
      <c r="KEA156" s="5"/>
      <c r="KEB156" s="5"/>
      <c r="KEC156" s="5"/>
      <c r="KED156" s="5"/>
      <c r="KEE156" s="5"/>
      <c r="KEF156" s="5"/>
      <c r="KEG156" s="5"/>
      <c r="KEH156" s="5"/>
      <c r="KEI156" s="5"/>
      <c r="KEJ156" s="5"/>
      <c r="KEK156" s="5"/>
      <c r="KEL156" s="5"/>
      <c r="KEM156" s="5"/>
      <c r="KEN156" s="5"/>
      <c r="KEO156" s="5"/>
      <c r="KEP156" s="5"/>
      <c r="KEQ156" s="5"/>
      <c r="KER156" s="5"/>
      <c r="KES156" s="5"/>
      <c r="KET156" s="5"/>
      <c r="KEU156" s="5"/>
      <c r="KEV156" s="5"/>
      <c r="KEW156" s="5"/>
      <c r="KEX156" s="5"/>
      <c r="KEY156" s="5"/>
      <c r="KEZ156" s="5"/>
      <c r="KFA156" s="5"/>
      <c r="KFB156" s="5"/>
      <c r="KFC156" s="5"/>
      <c r="KFD156" s="5"/>
      <c r="KFE156" s="5"/>
      <c r="KFF156" s="5"/>
      <c r="KFG156" s="5"/>
      <c r="KFH156" s="5"/>
      <c r="KFI156" s="5"/>
      <c r="KFJ156" s="5"/>
      <c r="KFK156" s="5"/>
      <c r="KFL156" s="5"/>
      <c r="KFM156" s="5"/>
      <c r="KFN156" s="5"/>
      <c r="KFO156" s="5"/>
      <c r="KFP156" s="5"/>
      <c r="KFQ156" s="5"/>
      <c r="KFR156" s="5"/>
      <c r="KFS156" s="5"/>
      <c r="KFT156" s="5"/>
      <c r="KFU156" s="5"/>
      <c r="KFV156" s="5"/>
      <c r="KFW156" s="5"/>
      <c r="KFX156" s="5"/>
      <c r="KFY156" s="5"/>
      <c r="KFZ156" s="5"/>
      <c r="KGA156" s="5"/>
      <c r="KGB156" s="5"/>
      <c r="KGC156" s="5"/>
      <c r="KGD156" s="5"/>
      <c r="KGE156" s="5"/>
      <c r="KGF156" s="5"/>
      <c r="KGG156" s="5"/>
      <c r="KGH156" s="5"/>
      <c r="KGI156" s="5"/>
      <c r="KGJ156" s="5"/>
      <c r="KGK156" s="5"/>
      <c r="KGL156" s="5"/>
      <c r="KGM156" s="5"/>
      <c r="KGN156" s="5"/>
      <c r="KGO156" s="5"/>
      <c r="KGP156" s="5"/>
      <c r="KGQ156" s="5"/>
      <c r="KGR156" s="5"/>
      <c r="KGS156" s="5"/>
      <c r="KGT156" s="5"/>
      <c r="KGU156" s="5"/>
      <c r="KGV156" s="5"/>
      <c r="KGW156" s="5"/>
      <c r="KGX156" s="5"/>
      <c r="KGY156" s="5"/>
      <c r="KGZ156" s="5"/>
      <c r="KHA156" s="5"/>
      <c r="KHB156" s="5"/>
      <c r="KHC156" s="5"/>
      <c r="KHD156" s="5"/>
      <c r="KHE156" s="5"/>
      <c r="KHF156" s="5"/>
      <c r="KHG156" s="5"/>
      <c r="KHH156" s="5"/>
      <c r="KHI156" s="5"/>
      <c r="KHJ156" s="5"/>
      <c r="KHK156" s="5"/>
      <c r="KHL156" s="5"/>
      <c r="KHM156" s="5"/>
      <c r="KHN156" s="5"/>
      <c r="KHO156" s="5"/>
      <c r="KHP156" s="5"/>
      <c r="KHQ156" s="5"/>
      <c r="KHR156" s="5"/>
      <c r="KHS156" s="5"/>
      <c r="KHT156" s="5"/>
      <c r="KHU156" s="5"/>
      <c r="KHV156" s="5"/>
      <c r="KHW156" s="5"/>
      <c r="KHX156" s="5"/>
      <c r="KHY156" s="5"/>
      <c r="KHZ156" s="5"/>
      <c r="KIA156" s="5"/>
      <c r="KIB156" s="5"/>
      <c r="KIC156" s="5"/>
      <c r="KID156" s="5"/>
      <c r="KIE156" s="5"/>
      <c r="KIF156" s="5"/>
      <c r="KIG156" s="5"/>
      <c r="KIH156" s="5"/>
      <c r="KII156" s="5"/>
      <c r="KIJ156" s="5"/>
      <c r="KIK156" s="5"/>
      <c r="KIL156" s="5"/>
      <c r="KIM156" s="5"/>
      <c r="KIN156" s="5"/>
      <c r="KIO156" s="5"/>
      <c r="KIP156" s="5"/>
      <c r="KIQ156" s="5"/>
      <c r="KIR156" s="5"/>
      <c r="KIS156" s="5"/>
      <c r="KIT156" s="5"/>
      <c r="KIU156" s="5"/>
      <c r="KIV156" s="5"/>
      <c r="KIW156" s="5"/>
      <c r="KIX156" s="5"/>
      <c r="KIY156" s="5"/>
      <c r="KIZ156" s="5"/>
      <c r="KJA156" s="5"/>
      <c r="KJB156" s="5"/>
      <c r="KJC156" s="5"/>
      <c r="KJD156" s="5"/>
      <c r="KJE156" s="5"/>
      <c r="KJF156" s="5"/>
      <c r="KJG156" s="5"/>
      <c r="KJH156" s="5"/>
      <c r="KJI156" s="5"/>
      <c r="KJJ156" s="5"/>
      <c r="KJK156" s="5"/>
      <c r="KJL156" s="5"/>
      <c r="KJM156" s="5"/>
      <c r="KJN156" s="5"/>
      <c r="KJO156" s="5"/>
      <c r="KJP156" s="5"/>
      <c r="KJQ156" s="5"/>
      <c r="KJR156" s="5"/>
      <c r="KJS156" s="5"/>
      <c r="KJT156" s="5"/>
      <c r="KJU156" s="5"/>
      <c r="KJV156" s="5"/>
      <c r="KJW156" s="5"/>
      <c r="KJX156" s="5"/>
      <c r="KJY156" s="5"/>
      <c r="KJZ156" s="5"/>
      <c r="KKA156" s="5"/>
      <c r="KKB156" s="5"/>
      <c r="KKC156" s="5"/>
      <c r="KKD156" s="5"/>
      <c r="KKE156" s="5"/>
      <c r="KKF156" s="5"/>
      <c r="KKG156" s="5"/>
      <c r="KKH156" s="5"/>
      <c r="KKI156" s="5"/>
      <c r="KKJ156" s="5"/>
      <c r="KKK156" s="5"/>
      <c r="KKL156" s="5"/>
      <c r="KKM156" s="5"/>
      <c r="KKN156" s="5"/>
      <c r="KKO156" s="5"/>
      <c r="KKP156" s="5"/>
      <c r="KKQ156" s="5"/>
      <c r="KKR156" s="5"/>
      <c r="KKS156" s="5"/>
      <c r="KKT156" s="5"/>
      <c r="KKU156" s="5"/>
      <c r="KKV156" s="5"/>
      <c r="KKW156" s="5"/>
      <c r="KKX156" s="5"/>
      <c r="KKY156" s="5"/>
      <c r="KKZ156" s="5"/>
      <c r="KLA156" s="5"/>
      <c r="KLB156" s="5"/>
      <c r="KLC156" s="5"/>
      <c r="KLD156" s="5"/>
      <c r="KLE156" s="5"/>
      <c r="KLF156" s="5"/>
      <c r="KLG156" s="5"/>
      <c r="KLH156" s="5"/>
      <c r="KLI156" s="5"/>
      <c r="KLJ156" s="5"/>
      <c r="KLK156" s="5"/>
      <c r="KLL156" s="5"/>
      <c r="KLM156" s="5"/>
      <c r="KLN156" s="5"/>
      <c r="KLO156" s="5"/>
      <c r="KLP156" s="5"/>
      <c r="KLQ156" s="5"/>
      <c r="KLR156" s="5"/>
      <c r="KLS156" s="5"/>
      <c r="KLT156" s="5"/>
      <c r="KLU156" s="5"/>
      <c r="KLV156" s="5"/>
      <c r="KLW156" s="5"/>
      <c r="KLX156" s="5"/>
      <c r="KLY156" s="5"/>
      <c r="KLZ156" s="5"/>
      <c r="KMA156" s="5"/>
      <c r="KMB156" s="5"/>
      <c r="KMC156" s="5"/>
      <c r="KMD156" s="5"/>
      <c r="KME156" s="5"/>
      <c r="KMF156" s="5"/>
      <c r="KMG156" s="5"/>
      <c r="KMH156" s="5"/>
      <c r="KMI156" s="5"/>
      <c r="KMJ156" s="5"/>
      <c r="KMK156" s="5"/>
      <c r="KML156" s="5"/>
      <c r="KMM156" s="5"/>
      <c r="KMN156" s="5"/>
      <c r="KMO156" s="5"/>
      <c r="KMP156" s="5"/>
      <c r="KMQ156" s="5"/>
      <c r="KMR156" s="5"/>
      <c r="KMS156" s="5"/>
      <c r="KMT156" s="5"/>
      <c r="KMU156" s="5"/>
      <c r="KMV156" s="5"/>
      <c r="KMW156" s="5"/>
      <c r="KMX156" s="5"/>
      <c r="KMY156" s="5"/>
      <c r="KMZ156" s="5"/>
      <c r="KNA156" s="5"/>
      <c r="KNB156" s="5"/>
      <c r="KNC156" s="5"/>
      <c r="KND156" s="5"/>
      <c r="KNE156" s="5"/>
      <c r="KNF156" s="5"/>
      <c r="KNG156" s="5"/>
      <c r="KNH156" s="5"/>
      <c r="KNI156" s="5"/>
      <c r="KNJ156" s="5"/>
      <c r="KNK156" s="5"/>
      <c r="KNL156" s="5"/>
      <c r="KNM156" s="5"/>
      <c r="KNN156" s="5"/>
      <c r="KNO156" s="5"/>
      <c r="KNP156" s="5"/>
      <c r="KNQ156" s="5"/>
      <c r="KNR156" s="5"/>
      <c r="KNS156" s="5"/>
      <c r="KNT156" s="5"/>
      <c r="KNU156" s="5"/>
      <c r="KNV156" s="5"/>
      <c r="KNW156" s="5"/>
      <c r="KNX156" s="5"/>
      <c r="KNY156" s="5"/>
      <c r="KNZ156" s="5"/>
      <c r="KOA156" s="5"/>
      <c r="KOB156" s="5"/>
      <c r="KOC156" s="5"/>
      <c r="KOD156" s="5"/>
      <c r="KOE156" s="5"/>
      <c r="KOF156" s="5"/>
      <c r="KOG156" s="5"/>
      <c r="KOH156" s="5"/>
      <c r="KOI156" s="5"/>
      <c r="KOJ156" s="5"/>
      <c r="KOK156" s="5"/>
      <c r="KOL156" s="5"/>
      <c r="KOM156" s="5"/>
      <c r="KON156" s="5"/>
      <c r="KOO156" s="5"/>
      <c r="KOP156" s="5"/>
      <c r="KOQ156" s="5"/>
      <c r="KOR156" s="5"/>
      <c r="KOS156" s="5"/>
      <c r="KOT156" s="5"/>
      <c r="KOU156" s="5"/>
      <c r="KOV156" s="5"/>
      <c r="KOW156" s="5"/>
      <c r="KOX156" s="5"/>
      <c r="KOY156" s="5"/>
      <c r="KOZ156" s="5"/>
      <c r="KPA156" s="5"/>
      <c r="KPB156" s="5"/>
      <c r="KPC156" s="5"/>
      <c r="KPD156" s="5"/>
      <c r="KPE156" s="5"/>
      <c r="KPF156" s="5"/>
      <c r="KPG156" s="5"/>
      <c r="KPH156" s="5"/>
      <c r="KPI156" s="5"/>
      <c r="KPJ156" s="5"/>
      <c r="KPK156" s="5"/>
      <c r="KPL156" s="5"/>
      <c r="KPM156" s="5"/>
      <c r="KPN156" s="5"/>
      <c r="KPO156" s="5"/>
      <c r="KPP156" s="5"/>
      <c r="KPQ156" s="5"/>
      <c r="KPR156" s="5"/>
      <c r="KPS156" s="5"/>
      <c r="KPT156" s="5"/>
      <c r="KPU156" s="5"/>
      <c r="KPV156" s="5"/>
      <c r="KPW156" s="5"/>
      <c r="KPX156" s="5"/>
      <c r="KPY156" s="5"/>
      <c r="KPZ156" s="5"/>
      <c r="KQA156" s="5"/>
      <c r="KQB156" s="5"/>
      <c r="KQC156" s="5"/>
      <c r="KQD156" s="5"/>
      <c r="KQE156" s="5"/>
      <c r="KQF156" s="5"/>
      <c r="KQG156" s="5"/>
      <c r="KQH156" s="5"/>
      <c r="KQI156" s="5"/>
      <c r="KQJ156" s="5"/>
      <c r="KQK156" s="5"/>
      <c r="KQL156" s="5"/>
      <c r="KQM156" s="5"/>
      <c r="KQN156" s="5"/>
      <c r="KQO156" s="5"/>
      <c r="KQP156" s="5"/>
      <c r="KQQ156" s="5"/>
      <c r="KQR156" s="5"/>
      <c r="KQS156" s="5"/>
      <c r="KQT156" s="5"/>
      <c r="KQU156" s="5"/>
      <c r="KQV156" s="5"/>
      <c r="KQW156" s="5"/>
      <c r="KQX156" s="5"/>
      <c r="KQY156" s="5"/>
      <c r="KQZ156" s="5"/>
      <c r="KRA156" s="5"/>
      <c r="KRB156" s="5"/>
      <c r="KRC156" s="5"/>
      <c r="KRD156" s="5"/>
      <c r="KRE156" s="5"/>
      <c r="KRF156" s="5"/>
      <c r="KRG156" s="5"/>
      <c r="KRH156" s="5"/>
      <c r="KRI156" s="5"/>
      <c r="KRJ156" s="5"/>
      <c r="KRK156" s="5"/>
      <c r="KRL156" s="5"/>
      <c r="KRM156" s="5"/>
      <c r="KRN156" s="5"/>
      <c r="KRO156" s="5"/>
      <c r="KRP156" s="5"/>
      <c r="KRQ156" s="5"/>
      <c r="KRR156" s="5"/>
      <c r="KRS156" s="5"/>
      <c r="KRT156" s="5"/>
      <c r="KRU156" s="5"/>
      <c r="KRV156" s="5"/>
      <c r="KRW156" s="5"/>
      <c r="KRX156" s="5"/>
      <c r="KRY156" s="5"/>
      <c r="KRZ156" s="5"/>
      <c r="KSA156" s="5"/>
      <c r="KSB156" s="5"/>
      <c r="KSC156" s="5"/>
      <c r="KSD156" s="5"/>
      <c r="KSE156" s="5"/>
      <c r="KSF156" s="5"/>
      <c r="KSG156" s="5"/>
      <c r="KSH156" s="5"/>
      <c r="KSI156" s="5"/>
      <c r="KSJ156" s="5"/>
      <c r="KSK156" s="5"/>
      <c r="KSL156" s="5"/>
      <c r="KSM156" s="5"/>
      <c r="KSN156" s="5"/>
      <c r="KSO156" s="5"/>
      <c r="KSP156" s="5"/>
      <c r="KSQ156" s="5"/>
      <c r="KSR156" s="5"/>
      <c r="KSS156" s="5"/>
      <c r="KST156" s="5"/>
      <c r="KSU156" s="5"/>
      <c r="KSV156" s="5"/>
      <c r="KSW156" s="5"/>
      <c r="KSX156" s="5"/>
      <c r="KSY156" s="5"/>
      <c r="KSZ156" s="5"/>
      <c r="KTA156" s="5"/>
      <c r="KTB156" s="5"/>
      <c r="KTC156" s="5"/>
      <c r="KTD156" s="5"/>
      <c r="KTE156" s="5"/>
      <c r="KTF156" s="5"/>
      <c r="KTG156" s="5"/>
      <c r="KTH156" s="5"/>
      <c r="KTI156" s="5"/>
      <c r="KTJ156" s="5"/>
      <c r="KTK156" s="5"/>
      <c r="KTL156" s="5"/>
      <c r="KTM156" s="5"/>
      <c r="KTN156" s="5"/>
      <c r="KTO156" s="5"/>
      <c r="KTP156" s="5"/>
      <c r="KTQ156" s="5"/>
      <c r="KTR156" s="5"/>
      <c r="KTS156" s="5"/>
      <c r="KTT156" s="5"/>
      <c r="KTU156" s="5"/>
      <c r="KTV156" s="5"/>
      <c r="KTW156" s="5"/>
      <c r="KTX156" s="5"/>
      <c r="KTY156" s="5"/>
      <c r="KTZ156" s="5"/>
      <c r="KUA156" s="5"/>
      <c r="KUB156" s="5"/>
      <c r="KUC156" s="5"/>
      <c r="KUD156" s="5"/>
      <c r="KUE156" s="5"/>
      <c r="KUF156" s="5"/>
      <c r="KUG156" s="5"/>
      <c r="KUH156" s="5"/>
      <c r="KUI156" s="5"/>
      <c r="KUJ156" s="5"/>
      <c r="KUK156" s="5"/>
      <c r="KUL156" s="5"/>
      <c r="KUM156" s="5"/>
      <c r="KUN156" s="5"/>
      <c r="KUO156" s="5"/>
      <c r="KUP156" s="5"/>
      <c r="KUQ156" s="5"/>
      <c r="KUR156" s="5"/>
      <c r="KUS156" s="5"/>
      <c r="KUT156" s="5"/>
      <c r="KUU156" s="5"/>
      <c r="KUV156" s="5"/>
      <c r="KUW156" s="5"/>
      <c r="KUX156" s="5"/>
      <c r="KUY156" s="5"/>
      <c r="KUZ156" s="5"/>
      <c r="KVA156" s="5"/>
      <c r="KVB156" s="5"/>
      <c r="KVC156" s="5"/>
      <c r="KVD156" s="5"/>
      <c r="KVE156" s="5"/>
      <c r="KVF156" s="5"/>
      <c r="KVG156" s="5"/>
      <c r="KVH156" s="5"/>
      <c r="KVI156" s="5"/>
      <c r="KVJ156" s="5"/>
      <c r="KVK156" s="5"/>
      <c r="KVL156" s="5"/>
      <c r="KVM156" s="5"/>
      <c r="KVN156" s="5"/>
      <c r="KVO156" s="5"/>
      <c r="KVP156" s="5"/>
      <c r="KVQ156" s="5"/>
      <c r="KVR156" s="5"/>
      <c r="KVS156" s="5"/>
      <c r="KVT156" s="5"/>
      <c r="KVU156" s="5"/>
      <c r="KVV156" s="5"/>
      <c r="KVW156" s="5"/>
      <c r="KVX156" s="5"/>
      <c r="KVY156" s="5"/>
      <c r="KVZ156" s="5"/>
      <c r="KWA156" s="5"/>
      <c r="KWB156" s="5"/>
      <c r="KWC156" s="5"/>
      <c r="KWD156" s="5"/>
      <c r="KWE156" s="5"/>
      <c r="KWF156" s="5"/>
      <c r="KWG156" s="5"/>
      <c r="KWH156" s="5"/>
      <c r="KWI156" s="5"/>
      <c r="KWJ156" s="5"/>
      <c r="KWK156" s="5"/>
      <c r="KWL156" s="5"/>
      <c r="KWM156" s="5"/>
      <c r="KWN156" s="5"/>
      <c r="KWO156" s="5"/>
      <c r="KWP156" s="5"/>
      <c r="KWQ156" s="5"/>
      <c r="KWR156" s="5"/>
      <c r="KWS156" s="5"/>
      <c r="KWT156" s="5"/>
      <c r="KWU156" s="5"/>
      <c r="KWV156" s="5"/>
      <c r="KWW156" s="5"/>
      <c r="KWX156" s="5"/>
      <c r="KWY156" s="5"/>
      <c r="KWZ156" s="5"/>
      <c r="KXA156" s="5"/>
      <c r="KXB156" s="5"/>
      <c r="KXC156" s="5"/>
      <c r="KXD156" s="5"/>
      <c r="KXE156" s="5"/>
      <c r="KXF156" s="5"/>
      <c r="KXG156" s="5"/>
      <c r="KXH156" s="5"/>
      <c r="KXI156" s="5"/>
      <c r="KXJ156" s="5"/>
      <c r="KXK156" s="5"/>
      <c r="KXL156" s="5"/>
      <c r="KXM156" s="5"/>
      <c r="KXN156" s="5"/>
      <c r="KXO156" s="5"/>
      <c r="KXP156" s="5"/>
      <c r="KXQ156" s="5"/>
      <c r="KXR156" s="5"/>
      <c r="KXS156" s="5"/>
      <c r="KXT156" s="5"/>
      <c r="KXU156" s="5"/>
      <c r="KXV156" s="5"/>
      <c r="KXW156" s="5"/>
      <c r="KXX156" s="5"/>
      <c r="KXY156" s="5"/>
      <c r="KXZ156" s="5"/>
      <c r="KYA156" s="5"/>
      <c r="KYB156" s="5"/>
      <c r="KYC156" s="5"/>
      <c r="KYD156" s="5"/>
      <c r="KYE156" s="5"/>
      <c r="KYF156" s="5"/>
      <c r="KYG156" s="5"/>
      <c r="KYH156" s="5"/>
      <c r="KYI156" s="5"/>
      <c r="KYJ156" s="5"/>
      <c r="KYK156" s="5"/>
      <c r="KYL156" s="5"/>
      <c r="KYM156" s="5"/>
      <c r="KYN156" s="5"/>
      <c r="KYO156" s="5"/>
      <c r="KYP156" s="5"/>
      <c r="KYQ156" s="5"/>
      <c r="KYR156" s="5"/>
      <c r="KYS156" s="5"/>
      <c r="KYT156" s="5"/>
      <c r="KYU156" s="5"/>
      <c r="KYV156" s="5"/>
      <c r="KYW156" s="5"/>
      <c r="KYX156" s="5"/>
      <c r="KYY156" s="5"/>
      <c r="KYZ156" s="5"/>
      <c r="KZA156" s="5"/>
      <c r="KZB156" s="5"/>
      <c r="KZC156" s="5"/>
      <c r="KZD156" s="5"/>
      <c r="KZE156" s="5"/>
      <c r="KZF156" s="5"/>
      <c r="KZG156" s="5"/>
      <c r="KZH156" s="5"/>
      <c r="KZI156" s="5"/>
      <c r="KZJ156" s="5"/>
      <c r="KZK156" s="5"/>
      <c r="KZL156" s="5"/>
      <c r="KZM156" s="5"/>
      <c r="KZN156" s="5"/>
      <c r="KZO156" s="5"/>
      <c r="KZP156" s="5"/>
      <c r="KZQ156" s="5"/>
      <c r="KZR156" s="5"/>
      <c r="KZS156" s="5"/>
      <c r="KZT156" s="5"/>
      <c r="KZU156" s="5"/>
      <c r="KZV156" s="5"/>
      <c r="KZW156" s="5"/>
      <c r="KZX156" s="5"/>
      <c r="KZY156" s="5"/>
      <c r="KZZ156" s="5"/>
      <c r="LAA156" s="5"/>
      <c r="LAB156" s="5"/>
      <c r="LAC156" s="5"/>
      <c r="LAD156" s="5"/>
      <c r="LAE156" s="5"/>
      <c r="LAF156" s="5"/>
      <c r="LAG156" s="5"/>
      <c r="LAH156" s="5"/>
      <c r="LAI156" s="5"/>
      <c r="LAJ156" s="5"/>
      <c r="LAK156" s="5"/>
      <c r="LAL156" s="5"/>
      <c r="LAM156" s="5"/>
      <c r="LAN156" s="5"/>
      <c r="LAO156" s="5"/>
      <c r="LAP156" s="5"/>
      <c r="LAQ156" s="5"/>
      <c r="LAR156" s="5"/>
      <c r="LAS156" s="5"/>
      <c r="LAT156" s="5"/>
      <c r="LAU156" s="5"/>
      <c r="LAV156" s="5"/>
      <c r="LAW156" s="5"/>
      <c r="LAX156" s="5"/>
      <c r="LAY156" s="5"/>
      <c r="LAZ156" s="5"/>
      <c r="LBA156" s="5"/>
      <c r="LBB156" s="5"/>
      <c r="LBC156" s="5"/>
      <c r="LBD156" s="5"/>
      <c r="LBE156" s="5"/>
      <c r="LBF156" s="5"/>
      <c r="LBG156" s="5"/>
      <c r="LBH156" s="5"/>
      <c r="LBI156" s="5"/>
      <c r="LBJ156" s="5"/>
      <c r="LBK156" s="5"/>
      <c r="LBL156" s="5"/>
      <c r="LBM156" s="5"/>
      <c r="LBN156" s="5"/>
      <c r="LBO156" s="5"/>
      <c r="LBP156" s="5"/>
      <c r="LBQ156" s="5"/>
      <c r="LBR156" s="5"/>
      <c r="LBS156" s="5"/>
      <c r="LBT156" s="5"/>
      <c r="LBU156" s="5"/>
      <c r="LBV156" s="5"/>
      <c r="LBW156" s="5"/>
      <c r="LBX156" s="5"/>
      <c r="LBY156" s="5"/>
      <c r="LBZ156" s="5"/>
      <c r="LCA156" s="5"/>
      <c r="LCB156" s="5"/>
      <c r="LCC156" s="5"/>
      <c r="LCD156" s="5"/>
      <c r="LCE156" s="5"/>
      <c r="LCF156" s="5"/>
      <c r="LCG156" s="5"/>
      <c r="LCH156" s="5"/>
      <c r="LCI156" s="5"/>
      <c r="LCJ156" s="5"/>
      <c r="LCK156" s="5"/>
      <c r="LCL156" s="5"/>
      <c r="LCM156" s="5"/>
      <c r="LCN156" s="5"/>
      <c r="LCO156" s="5"/>
      <c r="LCP156" s="5"/>
      <c r="LCQ156" s="5"/>
      <c r="LCR156" s="5"/>
      <c r="LCS156" s="5"/>
      <c r="LCT156" s="5"/>
      <c r="LCU156" s="5"/>
      <c r="LCV156" s="5"/>
      <c r="LCW156" s="5"/>
      <c r="LCX156" s="5"/>
      <c r="LCY156" s="5"/>
      <c r="LCZ156" s="5"/>
      <c r="LDA156" s="5"/>
      <c r="LDB156" s="5"/>
      <c r="LDC156" s="5"/>
      <c r="LDD156" s="5"/>
      <c r="LDE156" s="5"/>
      <c r="LDF156" s="5"/>
      <c r="LDG156" s="5"/>
      <c r="LDH156" s="5"/>
      <c r="LDI156" s="5"/>
      <c r="LDJ156" s="5"/>
      <c r="LDK156" s="5"/>
      <c r="LDL156" s="5"/>
      <c r="LDM156" s="5"/>
      <c r="LDN156" s="5"/>
      <c r="LDO156" s="5"/>
      <c r="LDP156" s="5"/>
      <c r="LDQ156" s="5"/>
      <c r="LDR156" s="5"/>
      <c r="LDS156" s="5"/>
      <c r="LDT156" s="5"/>
      <c r="LDU156" s="5"/>
      <c r="LDV156" s="5"/>
      <c r="LDW156" s="5"/>
      <c r="LDX156" s="5"/>
      <c r="LDY156" s="5"/>
      <c r="LDZ156" s="5"/>
      <c r="LEA156" s="5"/>
      <c r="LEB156" s="5"/>
      <c r="LEC156" s="5"/>
      <c r="LED156" s="5"/>
      <c r="LEE156" s="5"/>
      <c r="LEF156" s="5"/>
      <c r="LEG156" s="5"/>
      <c r="LEH156" s="5"/>
      <c r="LEI156" s="5"/>
      <c r="LEJ156" s="5"/>
      <c r="LEK156" s="5"/>
      <c r="LEL156" s="5"/>
      <c r="LEM156" s="5"/>
      <c r="LEN156" s="5"/>
      <c r="LEO156" s="5"/>
      <c r="LEP156" s="5"/>
      <c r="LEQ156" s="5"/>
      <c r="LER156" s="5"/>
      <c r="LES156" s="5"/>
      <c r="LET156" s="5"/>
      <c r="LEU156" s="5"/>
      <c r="LEV156" s="5"/>
      <c r="LEW156" s="5"/>
      <c r="LEX156" s="5"/>
      <c r="LEY156" s="5"/>
      <c r="LEZ156" s="5"/>
      <c r="LFA156" s="5"/>
      <c r="LFB156" s="5"/>
      <c r="LFC156" s="5"/>
      <c r="LFD156" s="5"/>
      <c r="LFE156" s="5"/>
      <c r="LFF156" s="5"/>
      <c r="LFG156" s="5"/>
      <c r="LFH156" s="5"/>
      <c r="LFI156" s="5"/>
      <c r="LFJ156" s="5"/>
      <c r="LFK156" s="5"/>
      <c r="LFL156" s="5"/>
      <c r="LFM156" s="5"/>
      <c r="LFN156" s="5"/>
      <c r="LFO156" s="5"/>
      <c r="LFP156" s="5"/>
      <c r="LFQ156" s="5"/>
      <c r="LFR156" s="5"/>
      <c r="LFS156" s="5"/>
      <c r="LFT156" s="5"/>
      <c r="LFU156" s="5"/>
      <c r="LFV156" s="5"/>
      <c r="LFW156" s="5"/>
      <c r="LFX156" s="5"/>
      <c r="LFY156" s="5"/>
      <c r="LFZ156" s="5"/>
      <c r="LGA156" s="5"/>
      <c r="LGB156" s="5"/>
      <c r="LGC156" s="5"/>
      <c r="LGD156" s="5"/>
      <c r="LGE156" s="5"/>
      <c r="LGF156" s="5"/>
      <c r="LGG156" s="5"/>
      <c r="LGH156" s="5"/>
      <c r="LGI156" s="5"/>
      <c r="LGJ156" s="5"/>
      <c r="LGK156" s="5"/>
      <c r="LGL156" s="5"/>
      <c r="LGM156" s="5"/>
      <c r="LGN156" s="5"/>
      <c r="LGO156" s="5"/>
      <c r="LGP156" s="5"/>
      <c r="LGQ156" s="5"/>
      <c r="LGR156" s="5"/>
      <c r="LGS156" s="5"/>
      <c r="LGT156" s="5"/>
      <c r="LGU156" s="5"/>
      <c r="LGV156" s="5"/>
      <c r="LGW156" s="5"/>
      <c r="LGX156" s="5"/>
      <c r="LGY156" s="5"/>
      <c r="LGZ156" s="5"/>
      <c r="LHA156" s="5"/>
      <c r="LHB156" s="5"/>
      <c r="LHC156" s="5"/>
      <c r="LHD156" s="5"/>
      <c r="LHE156" s="5"/>
      <c r="LHF156" s="5"/>
      <c r="LHG156" s="5"/>
      <c r="LHH156" s="5"/>
      <c r="LHI156" s="5"/>
      <c r="LHJ156" s="5"/>
      <c r="LHK156" s="5"/>
      <c r="LHL156" s="5"/>
      <c r="LHM156" s="5"/>
      <c r="LHN156" s="5"/>
      <c r="LHO156" s="5"/>
      <c r="LHP156" s="5"/>
      <c r="LHQ156" s="5"/>
      <c r="LHR156" s="5"/>
      <c r="LHS156" s="5"/>
      <c r="LHT156" s="5"/>
      <c r="LHU156" s="5"/>
      <c r="LHV156" s="5"/>
      <c r="LHW156" s="5"/>
      <c r="LHX156" s="5"/>
      <c r="LHY156" s="5"/>
      <c r="LHZ156" s="5"/>
      <c r="LIA156" s="5"/>
      <c r="LIB156" s="5"/>
      <c r="LIC156" s="5"/>
      <c r="LID156" s="5"/>
      <c r="LIE156" s="5"/>
      <c r="LIF156" s="5"/>
      <c r="LIG156" s="5"/>
      <c r="LIH156" s="5"/>
      <c r="LII156" s="5"/>
      <c r="LIJ156" s="5"/>
      <c r="LIK156" s="5"/>
      <c r="LIL156" s="5"/>
      <c r="LIM156" s="5"/>
      <c r="LIN156" s="5"/>
      <c r="LIO156" s="5"/>
      <c r="LIP156" s="5"/>
      <c r="LIQ156" s="5"/>
      <c r="LIR156" s="5"/>
      <c r="LIS156" s="5"/>
      <c r="LIT156" s="5"/>
      <c r="LIU156" s="5"/>
      <c r="LIV156" s="5"/>
      <c r="LIW156" s="5"/>
      <c r="LIX156" s="5"/>
      <c r="LIY156" s="5"/>
      <c r="LIZ156" s="5"/>
      <c r="LJA156" s="5"/>
      <c r="LJB156" s="5"/>
      <c r="LJC156" s="5"/>
      <c r="LJD156" s="5"/>
      <c r="LJE156" s="5"/>
      <c r="LJF156" s="5"/>
      <c r="LJG156" s="5"/>
      <c r="LJH156" s="5"/>
      <c r="LJI156" s="5"/>
      <c r="LJJ156" s="5"/>
      <c r="LJK156" s="5"/>
      <c r="LJL156" s="5"/>
      <c r="LJM156" s="5"/>
      <c r="LJN156" s="5"/>
      <c r="LJO156" s="5"/>
      <c r="LJP156" s="5"/>
      <c r="LJQ156" s="5"/>
      <c r="LJR156" s="5"/>
      <c r="LJS156" s="5"/>
      <c r="LJT156" s="5"/>
      <c r="LJU156" s="5"/>
      <c r="LJV156" s="5"/>
      <c r="LJW156" s="5"/>
      <c r="LJX156" s="5"/>
      <c r="LJY156" s="5"/>
      <c r="LJZ156" s="5"/>
      <c r="LKA156" s="5"/>
      <c r="LKB156" s="5"/>
      <c r="LKC156" s="5"/>
      <c r="LKD156" s="5"/>
      <c r="LKE156" s="5"/>
      <c r="LKF156" s="5"/>
      <c r="LKG156" s="5"/>
      <c r="LKH156" s="5"/>
      <c r="LKI156" s="5"/>
      <c r="LKJ156" s="5"/>
      <c r="LKK156" s="5"/>
      <c r="LKL156" s="5"/>
      <c r="LKM156" s="5"/>
      <c r="LKN156" s="5"/>
      <c r="LKO156" s="5"/>
      <c r="LKP156" s="5"/>
      <c r="LKQ156" s="5"/>
      <c r="LKR156" s="5"/>
      <c r="LKS156" s="5"/>
      <c r="LKT156" s="5"/>
      <c r="LKU156" s="5"/>
      <c r="LKV156" s="5"/>
      <c r="LKW156" s="5"/>
      <c r="LKX156" s="5"/>
      <c r="LKY156" s="5"/>
      <c r="LKZ156" s="5"/>
      <c r="LLA156" s="5"/>
      <c r="LLB156" s="5"/>
      <c r="LLC156" s="5"/>
      <c r="LLD156" s="5"/>
      <c r="LLE156" s="5"/>
      <c r="LLF156" s="5"/>
      <c r="LLG156" s="5"/>
      <c r="LLH156" s="5"/>
      <c r="LLI156" s="5"/>
      <c r="LLJ156" s="5"/>
      <c r="LLK156" s="5"/>
      <c r="LLL156" s="5"/>
      <c r="LLM156" s="5"/>
      <c r="LLN156" s="5"/>
      <c r="LLO156" s="5"/>
      <c r="LLP156" s="5"/>
      <c r="LLQ156" s="5"/>
      <c r="LLR156" s="5"/>
      <c r="LLS156" s="5"/>
      <c r="LLT156" s="5"/>
      <c r="LLU156" s="5"/>
      <c r="LLV156" s="5"/>
      <c r="LLW156" s="5"/>
      <c r="LLX156" s="5"/>
      <c r="LLY156" s="5"/>
      <c r="LLZ156" s="5"/>
      <c r="LMA156" s="5"/>
      <c r="LMB156" s="5"/>
      <c r="LMC156" s="5"/>
      <c r="LMD156" s="5"/>
      <c r="LME156" s="5"/>
      <c r="LMF156" s="5"/>
      <c r="LMG156" s="5"/>
      <c r="LMH156" s="5"/>
      <c r="LMI156" s="5"/>
      <c r="LMJ156" s="5"/>
      <c r="LMK156" s="5"/>
      <c r="LML156" s="5"/>
      <c r="LMM156" s="5"/>
      <c r="LMN156" s="5"/>
      <c r="LMO156" s="5"/>
      <c r="LMP156" s="5"/>
      <c r="LMQ156" s="5"/>
      <c r="LMR156" s="5"/>
      <c r="LMS156" s="5"/>
      <c r="LMT156" s="5"/>
      <c r="LMU156" s="5"/>
      <c r="LMV156" s="5"/>
      <c r="LMW156" s="5"/>
      <c r="LMX156" s="5"/>
      <c r="LMY156" s="5"/>
      <c r="LMZ156" s="5"/>
      <c r="LNA156" s="5"/>
      <c r="LNB156" s="5"/>
      <c r="LNC156" s="5"/>
      <c r="LND156" s="5"/>
      <c r="LNE156" s="5"/>
      <c r="LNF156" s="5"/>
      <c r="LNG156" s="5"/>
      <c r="LNH156" s="5"/>
      <c r="LNI156" s="5"/>
      <c r="LNJ156" s="5"/>
      <c r="LNK156" s="5"/>
      <c r="LNL156" s="5"/>
      <c r="LNM156" s="5"/>
      <c r="LNN156" s="5"/>
      <c r="LNO156" s="5"/>
      <c r="LNP156" s="5"/>
      <c r="LNQ156" s="5"/>
      <c r="LNR156" s="5"/>
      <c r="LNS156" s="5"/>
      <c r="LNT156" s="5"/>
      <c r="LNU156" s="5"/>
      <c r="LNV156" s="5"/>
      <c r="LNW156" s="5"/>
      <c r="LNX156" s="5"/>
      <c r="LNY156" s="5"/>
      <c r="LNZ156" s="5"/>
      <c r="LOA156" s="5"/>
      <c r="LOB156" s="5"/>
      <c r="LOC156" s="5"/>
      <c r="LOD156" s="5"/>
      <c r="LOE156" s="5"/>
      <c r="LOF156" s="5"/>
      <c r="LOG156" s="5"/>
      <c r="LOH156" s="5"/>
      <c r="LOI156" s="5"/>
      <c r="LOJ156" s="5"/>
      <c r="LOK156" s="5"/>
      <c r="LOL156" s="5"/>
      <c r="LOM156" s="5"/>
      <c r="LON156" s="5"/>
      <c r="LOO156" s="5"/>
      <c r="LOP156" s="5"/>
      <c r="LOQ156" s="5"/>
      <c r="LOR156" s="5"/>
      <c r="LOS156" s="5"/>
      <c r="LOT156" s="5"/>
      <c r="LOU156" s="5"/>
      <c r="LOV156" s="5"/>
      <c r="LOW156" s="5"/>
      <c r="LOX156" s="5"/>
      <c r="LOY156" s="5"/>
      <c r="LOZ156" s="5"/>
      <c r="LPA156" s="5"/>
      <c r="LPB156" s="5"/>
      <c r="LPC156" s="5"/>
      <c r="LPD156" s="5"/>
      <c r="LPE156" s="5"/>
      <c r="LPF156" s="5"/>
      <c r="LPG156" s="5"/>
      <c r="LPH156" s="5"/>
      <c r="LPI156" s="5"/>
      <c r="LPJ156" s="5"/>
      <c r="LPK156" s="5"/>
      <c r="LPL156" s="5"/>
      <c r="LPM156" s="5"/>
      <c r="LPN156" s="5"/>
      <c r="LPO156" s="5"/>
      <c r="LPP156" s="5"/>
      <c r="LPQ156" s="5"/>
      <c r="LPR156" s="5"/>
      <c r="LPS156" s="5"/>
      <c r="LPT156" s="5"/>
      <c r="LPU156" s="5"/>
      <c r="LPV156" s="5"/>
      <c r="LPW156" s="5"/>
      <c r="LPX156" s="5"/>
      <c r="LPY156" s="5"/>
      <c r="LPZ156" s="5"/>
      <c r="LQA156" s="5"/>
      <c r="LQB156" s="5"/>
      <c r="LQC156" s="5"/>
      <c r="LQD156" s="5"/>
      <c r="LQE156" s="5"/>
      <c r="LQF156" s="5"/>
      <c r="LQG156" s="5"/>
      <c r="LQH156" s="5"/>
      <c r="LQI156" s="5"/>
      <c r="LQJ156" s="5"/>
      <c r="LQK156" s="5"/>
      <c r="LQL156" s="5"/>
      <c r="LQM156" s="5"/>
      <c r="LQN156" s="5"/>
      <c r="LQO156" s="5"/>
      <c r="LQP156" s="5"/>
      <c r="LQQ156" s="5"/>
      <c r="LQR156" s="5"/>
      <c r="LQS156" s="5"/>
      <c r="LQT156" s="5"/>
      <c r="LQU156" s="5"/>
      <c r="LQV156" s="5"/>
      <c r="LQW156" s="5"/>
      <c r="LQX156" s="5"/>
      <c r="LQY156" s="5"/>
      <c r="LQZ156" s="5"/>
      <c r="LRA156" s="5"/>
      <c r="LRB156" s="5"/>
      <c r="LRC156" s="5"/>
      <c r="LRD156" s="5"/>
      <c r="LRE156" s="5"/>
      <c r="LRF156" s="5"/>
      <c r="LRG156" s="5"/>
      <c r="LRH156" s="5"/>
      <c r="LRI156" s="5"/>
      <c r="LRJ156" s="5"/>
      <c r="LRK156" s="5"/>
      <c r="LRL156" s="5"/>
      <c r="LRM156" s="5"/>
      <c r="LRN156" s="5"/>
      <c r="LRO156" s="5"/>
      <c r="LRP156" s="5"/>
      <c r="LRQ156" s="5"/>
      <c r="LRR156" s="5"/>
      <c r="LRS156" s="5"/>
      <c r="LRT156" s="5"/>
      <c r="LRU156" s="5"/>
      <c r="LRV156" s="5"/>
      <c r="LRW156" s="5"/>
      <c r="LRX156" s="5"/>
      <c r="LRY156" s="5"/>
      <c r="LRZ156" s="5"/>
      <c r="LSA156" s="5"/>
      <c r="LSB156" s="5"/>
      <c r="LSC156" s="5"/>
      <c r="LSD156" s="5"/>
      <c r="LSE156" s="5"/>
      <c r="LSF156" s="5"/>
      <c r="LSG156" s="5"/>
      <c r="LSH156" s="5"/>
      <c r="LSI156" s="5"/>
      <c r="LSJ156" s="5"/>
      <c r="LSK156" s="5"/>
      <c r="LSL156" s="5"/>
      <c r="LSM156" s="5"/>
      <c r="LSN156" s="5"/>
      <c r="LSO156" s="5"/>
      <c r="LSP156" s="5"/>
      <c r="LSQ156" s="5"/>
      <c r="LSR156" s="5"/>
      <c r="LSS156" s="5"/>
      <c r="LST156" s="5"/>
      <c r="LSU156" s="5"/>
      <c r="LSV156" s="5"/>
      <c r="LSW156" s="5"/>
      <c r="LSX156" s="5"/>
      <c r="LSY156" s="5"/>
      <c r="LSZ156" s="5"/>
      <c r="LTA156" s="5"/>
      <c r="LTB156" s="5"/>
      <c r="LTC156" s="5"/>
      <c r="LTD156" s="5"/>
      <c r="LTE156" s="5"/>
      <c r="LTF156" s="5"/>
      <c r="LTG156" s="5"/>
      <c r="LTH156" s="5"/>
      <c r="LTI156" s="5"/>
      <c r="LTJ156" s="5"/>
      <c r="LTK156" s="5"/>
      <c r="LTL156" s="5"/>
      <c r="LTM156" s="5"/>
      <c r="LTN156" s="5"/>
      <c r="LTO156" s="5"/>
      <c r="LTP156" s="5"/>
      <c r="LTQ156" s="5"/>
      <c r="LTR156" s="5"/>
      <c r="LTS156" s="5"/>
      <c r="LTT156" s="5"/>
      <c r="LTU156" s="5"/>
      <c r="LTV156" s="5"/>
      <c r="LTW156" s="5"/>
      <c r="LTX156" s="5"/>
      <c r="LTY156" s="5"/>
      <c r="LTZ156" s="5"/>
      <c r="LUA156" s="5"/>
      <c r="LUB156" s="5"/>
      <c r="LUC156" s="5"/>
      <c r="LUD156" s="5"/>
      <c r="LUE156" s="5"/>
      <c r="LUF156" s="5"/>
      <c r="LUG156" s="5"/>
      <c r="LUH156" s="5"/>
      <c r="LUI156" s="5"/>
      <c r="LUJ156" s="5"/>
      <c r="LUK156" s="5"/>
      <c r="LUL156" s="5"/>
      <c r="LUM156" s="5"/>
      <c r="LUN156" s="5"/>
      <c r="LUO156" s="5"/>
      <c r="LUP156" s="5"/>
      <c r="LUQ156" s="5"/>
      <c r="LUR156" s="5"/>
      <c r="LUS156" s="5"/>
      <c r="LUT156" s="5"/>
      <c r="LUU156" s="5"/>
      <c r="LUV156" s="5"/>
      <c r="LUW156" s="5"/>
      <c r="LUX156" s="5"/>
      <c r="LUY156" s="5"/>
      <c r="LUZ156" s="5"/>
      <c r="LVA156" s="5"/>
      <c r="LVB156" s="5"/>
      <c r="LVC156" s="5"/>
      <c r="LVD156" s="5"/>
      <c r="LVE156" s="5"/>
      <c r="LVF156" s="5"/>
      <c r="LVG156" s="5"/>
      <c r="LVH156" s="5"/>
      <c r="LVI156" s="5"/>
      <c r="LVJ156" s="5"/>
      <c r="LVK156" s="5"/>
      <c r="LVL156" s="5"/>
      <c r="LVM156" s="5"/>
      <c r="LVN156" s="5"/>
      <c r="LVO156" s="5"/>
      <c r="LVP156" s="5"/>
      <c r="LVQ156" s="5"/>
      <c r="LVR156" s="5"/>
      <c r="LVS156" s="5"/>
      <c r="LVT156" s="5"/>
      <c r="LVU156" s="5"/>
      <c r="LVV156" s="5"/>
      <c r="LVW156" s="5"/>
      <c r="LVX156" s="5"/>
      <c r="LVY156" s="5"/>
      <c r="LVZ156" s="5"/>
      <c r="LWA156" s="5"/>
      <c r="LWB156" s="5"/>
      <c r="LWC156" s="5"/>
      <c r="LWD156" s="5"/>
      <c r="LWE156" s="5"/>
      <c r="LWF156" s="5"/>
      <c r="LWG156" s="5"/>
      <c r="LWH156" s="5"/>
      <c r="LWI156" s="5"/>
      <c r="LWJ156" s="5"/>
      <c r="LWK156" s="5"/>
      <c r="LWL156" s="5"/>
      <c r="LWM156" s="5"/>
      <c r="LWN156" s="5"/>
      <c r="LWO156" s="5"/>
      <c r="LWP156" s="5"/>
      <c r="LWQ156" s="5"/>
      <c r="LWR156" s="5"/>
      <c r="LWS156" s="5"/>
      <c r="LWT156" s="5"/>
      <c r="LWU156" s="5"/>
      <c r="LWV156" s="5"/>
      <c r="LWW156" s="5"/>
      <c r="LWX156" s="5"/>
      <c r="LWY156" s="5"/>
      <c r="LWZ156" s="5"/>
      <c r="LXA156" s="5"/>
      <c r="LXB156" s="5"/>
      <c r="LXC156" s="5"/>
      <c r="LXD156" s="5"/>
      <c r="LXE156" s="5"/>
      <c r="LXF156" s="5"/>
      <c r="LXG156" s="5"/>
      <c r="LXH156" s="5"/>
      <c r="LXI156" s="5"/>
      <c r="LXJ156" s="5"/>
      <c r="LXK156" s="5"/>
      <c r="LXL156" s="5"/>
      <c r="LXM156" s="5"/>
      <c r="LXN156" s="5"/>
      <c r="LXO156" s="5"/>
      <c r="LXP156" s="5"/>
      <c r="LXQ156" s="5"/>
      <c r="LXR156" s="5"/>
      <c r="LXS156" s="5"/>
      <c r="LXT156" s="5"/>
      <c r="LXU156" s="5"/>
      <c r="LXV156" s="5"/>
      <c r="LXW156" s="5"/>
      <c r="LXX156" s="5"/>
      <c r="LXY156" s="5"/>
      <c r="LXZ156" s="5"/>
      <c r="LYA156" s="5"/>
      <c r="LYB156" s="5"/>
      <c r="LYC156" s="5"/>
      <c r="LYD156" s="5"/>
      <c r="LYE156" s="5"/>
      <c r="LYF156" s="5"/>
      <c r="LYG156" s="5"/>
      <c r="LYH156" s="5"/>
      <c r="LYI156" s="5"/>
      <c r="LYJ156" s="5"/>
      <c r="LYK156" s="5"/>
      <c r="LYL156" s="5"/>
      <c r="LYM156" s="5"/>
      <c r="LYN156" s="5"/>
      <c r="LYO156" s="5"/>
      <c r="LYP156" s="5"/>
      <c r="LYQ156" s="5"/>
      <c r="LYR156" s="5"/>
      <c r="LYS156" s="5"/>
      <c r="LYT156" s="5"/>
      <c r="LYU156" s="5"/>
      <c r="LYV156" s="5"/>
      <c r="LYW156" s="5"/>
      <c r="LYX156" s="5"/>
      <c r="LYY156" s="5"/>
      <c r="LYZ156" s="5"/>
      <c r="LZA156" s="5"/>
      <c r="LZB156" s="5"/>
      <c r="LZC156" s="5"/>
      <c r="LZD156" s="5"/>
      <c r="LZE156" s="5"/>
      <c r="LZF156" s="5"/>
      <c r="LZG156" s="5"/>
      <c r="LZH156" s="5"/>
      <c r="LZI156" s="5"/>
      <c r="LZJ156" s="5"/>
      <c r="LZK156" s="5"/>
      <c r="LZL156" s="5"/>
      <c r="LZM156" s="5"/>
      <c r="LZN156" s="5"/>
      <c r="LZO156" s="5"/>
      <c r="LZP156" s="5"/>
      <c r="LZQ156" s="5"/>
      <c r="LZR156" s="5"/>
      <c r="LZS156" s="5"/>
      <c r="LZT156" s="5"/>
      <c r="LZU156" s="5"/>
      <c r="LZV156" s="5"/>
      <c r="LZW156" s="5"/>
      <c r="LZX156" s="5"/>
      <c r="LZY156" s="5"/>
      <c r="LZZ156" s="5"/>
      <c r="MAA156" s="5"/>
      <c r="MAB156" s="5"/>
      <c r="MAC156" s="5"/>
      <c r="MAD156" s="5"/>
      <c r="MAE156" s="5"/>
      <c r="MAF156" s="5"/>
      <c r="MAG156" s="5"/>
      <c r="MAH156" s="5"/>
      <c r="MAI156" s="5"/>
      <c r="MAJ156" s="5"/>
      <c r="MAK156" s="5"/>
      <c r="MAL156" s="5"/>
      <c r="MAM156" s="5"/>
      <c r="MAN156" s="5"/>
      <c r="MAO156" s="5"/>
      <c r="MAP156" s="5"/>
      <c r="MAQ156" s="5"/>
      <c r="MAR156" s="5"/>
      <c r="MAS156" s="5"/>
      <c r="MAT156" s="5"/>
      <c r="MAU156" s="5"/>
      <c r="MAV156" s="5"/>
      <c r="MAW156" s="5"/>
      <c r="MAX156" s="5"/>
      <c r="MAY156" s="5"/>
      <c r="MAZ156" s="5"/>
      <c r="MBA156" s="5"/>
      <c r="MBB156" s="5"/>
      <c r="MBC156" s="5"/>
      <c r="MBD156" s="5"/>
      <c r="MBE156" s="5"/>
      <c r="MBF156" s="5"/>
      <c r="MBG156" s="5"/>
      <c r="MBH156" s="5"/>
      <c r="MBI156" s="5"/>
      <c r="MBJ156" s="5"/>
      <c r="MBK156" s="5"/>
      <c r="MBL156" s="5"/>
      <c r="MBM156" s="5"/>
      <c r="MBN156" s="5"/>
      <c r="MBO156" s="5"/>
      <c r="MBP156" s="5"/>
      <c r="MBQ156" s="5"/>
      <c r="MBR156" s="5"/>
      <c r="MBS156" s="5"/>
      <c r="MBT156" s="5"/>
      <c r="MBU156" s="5"/>
      <c r="MBV156" s="5"/>
      <c r="MBW156" s="5"/>
      <c r="MBX156" s="5"/>
      <c r="MBY156" s="5"/>
      <c r="MBZ156" s="5"/>
      <c r="MCA156" s="5"/>
      <c r="MCB156" s="5"/>
      <c r="MCC156" s="5"/>
      <c r="MCD156" s="5"/>
      <c r="MCE156" s="5"/>
      <c r="MCF156" s="5"/>
      <c r="MCG156" s="5"/>
      <c r="MCH156" s="5"/>
      <c r="MCI156" s="5"/>
      <c r="MCJ156" s="5"/>
      <c r="MCK156" s="5"/>
      <c r="MCL156" s="5"/>
      <c r="MCM156" s="5"/>
      <c r="MCN156" s="5"/>
      <c r="MCO156" s="5"/>
      <c r="MCP156" s="5"/>
      <c r="MCQ156" s="5"/>
      <c r="MCR156" s="5"/>
      <c r="MCS156" s="5"/>
      <c r="MCT156" s="5"/>
      <c r="MCU156" s="5"/>
      <c r="MCV156" s="5"/>
      <c r="MCW156" s="5"/>
      <c r="MCX156" s="5"/>
      <c r="MCY156" s="5"/>
      <c r="MCZ156" s="5"/>
      <c r="MDA156" s="5"/>
      <c r="MDB156" s="5"/>
      <c r="MDC156" s="5"/>
      <c r="MDD156" s="5"/>
      <c r="MDE156" s="5"/>
      <c r="MDF156" s="5"/>
      <c r="MDG156" s="5"/>
      <c r="MDH156" s="5"/>
      <c r="MDI156" s="5"/>
      <c r="MDJ156" s="5"/>
      <c r="MDK156" s="5"/>
      <c r="MDL156" s="5"/>
      <c r="MDM156" s="5"/>
      <c r="MDN156" s="5"/>
      <c r="MDO156" s="5"/>
      <c r="MDP156" s="5"/>
      <c r="MDQ156" s="5"/>
      <c r="MDR156" s="5"/>
      <c r="MDS156" s="5"/>
      <c r="MDT156" s="5"/>
      <c r="MDU156" s="5"/>
      <c r="MDV156" s="5"/>
      <c r="MDW156" s="5"/>
      <c r="MDX156" s="5"/>
      <c r="MDY156" s="5"/>
      <c r="MDZ156" s="5"/>
      <c r="MEA156" s="5"/>
      <c r="MEB156" s="5"/>
      <c r="MEC156" s="5"/>
      <c r="MED156" s="5"/>
      <c r="MEE156" s="5"/>
      <c r="MEF156" s="5"/>
      <c r="MEG156" s="5"/>
      <c r="MEH156" s="5"/>
      <c r="MEI156" s="5"/>
      <c r="MEJ156" s="5"/>
      <c r="MEK156" s="5"/>
      <c r="MEL156" s="5"/>
      <c r="MEM156" s="5"/>
      <c r="MEN156" s="5"/>
      <c r="MEO156" s="5"/>
      <c r="MEP156" s="5"/>
      <c r="MEQ156" s="5"/>
      <c r="MER156" s="5"/>
      <c r="MES156" s="5"/>
      <c r="MET156" s="5"/>
      <c r="MEU156" s="5"/>
      <c r="MEV156" s="5"/>
      <c r="MEW156" s="5"/>
      <c r="MEX156" s="5"/>
      <c r="MEY156" s="5"/>
      <c r="MEZ156" s="5"/>
      <c r="MFA156" s="5"/>
      <c r="MFB156" s="5"/>
      <c r="MFC156" s="5"/>
      <c r="MFD156" s="5"/>
      <c r="MFE156" s="5"/>
      <c r="MFF156" s="5"/>
      <c r="MFG156" s="5"/>
      <c r="MFH156" s="5"/>
      <c r="MFI156" s="5"/>
      <c r="MFJ156" s="5"/>
      <c r="MFK156" s="5"/>
      <c r="MFL156" s="5"/>
      <c r="MFM156" s="5"/>
      <c r="MFN156" s="5"/>
      <c r="MFO156" s="5"/>
      <c r="MFP156" s="5"/>
      <c r="MFQ156" s="5"/>
      <c r="MFR156" s="5"/>
      <c r="MFS156" s="5"/>
      <c r="MFT156" s="5"/>
      <c r="MFU156" s="5"/>
      <c r="MFV156" s="5"/>
      <c r="MFW156" s="5"/>
      <c r="MFX156" s="5"/>
      <c r="MFY156" s="5"/>
      <c r="MFZ156" s="5"/>
      <c r="MGA156" s="5"/>
      <c r="MGB156" s="5"/>
      <c r="MGC156" s="5"/>
      <c r="MGD156" s="5"/>
      <c r="MGE156" s="5"/>
      <c r="MGF156" s="5"/>
      <c r="MGG156" s="5"/>
      <c r="MGH156" s="5"/>
      <c r="MGI156" s="5"/>
      <c r="MGJ156" s="5"/>
      <c r="MGK156" s="5"/>
      <c r="MGL156" s="5"/>
      <c r="MGM156" s="5"/>
      <c r="MGN156" s="5"/>
      <c r="MGO156" s="5"/>
      <c r="MGP156" s="5"/>
      <c r="MGQ156" s="5"/>
      <c r="MGR156" s="5"/>
      <c r="MGS156" s="5"/>
      <c r="MGT156" s="5"/>
      <c r="MGU156" s="5"/>
      <c r="MGV156" s="5"/>
      <c r="MGW156" s="5"/>
      <c r="MGX156" s="5"/>
      <c r="MGY156" s="5"/>
      <c r="MGZ156" s="5"/>
      <c r="MHA156" s="5"/>
      <c r="MHB156" s="5"/>
      <c r="MHC156" s="5"/>
      <c r="MHD156" s="5"/>
      <c r="MHE156" s="5"/>
      <c r="MHF156" s="5"/>
      <c r="MHG156" s="5"/>
      <c r="MHH156" s="5"/>
      <c r="MHI156" s="5"/>
      <c r="MHJ156" s="5"/>
      <c r="MHK156" s="5"/>
      <c r="MHL156" s="5"/>
      <c r="MHM156" s="5"/>
      <c r="MHN156" s="5"/>
      <c r="MHO156" s="5"/>
      <c r="MHP156" s="5"/>
      <c r="MHQ156" s="5"/>
      <c r="MHR156" s="5"/>
      <c r="MHS156" s="5"/>
      <c r="MHT156" s="5"/>
      <c r="MHU156" s="5"/>
      <c r="MHV156" s="5"/>
      <c r="MHW156" s="5"/>
      <c r="MHX156" s="5"/>
      <c r="MHY156" s="5"/>
      <c r="MHZ156" s="5"/>
      <c r="MIA156" s="5"/>
      <c r="MIB156" s="5"/>
      <c r="MIC156" s="5"/>
      <c r="MID156" s="5"/>
      <c r="MIE156" s="5"/>
      <c r="MIF156" s="5"/>
      <c r="MIG156" s="5"/>
      <c r="MIH156" s="5"/>
      <c r="MII156" s="5"/>
      <c r="MIJ156" s="5"/>
      <c r="MIK156" s="5"/>
      <c r="MIL156" s="5"/>
      <c r="MIM156" s="5"/>
      <c r="MIN156" s="5"/>
      <c r="MIO156" s="5"/>
      <c r="MIP156" s="5"/>
      <c r="MIQ156" s="5"/>
      <c r="MIR156" s="5"/>
      <c r="MIS156" s="5"/>
      <c r="MIT156" s="5"/>
      <c r="MIU156" s="5"/>
      <c r="MIV156" s="5"/>
      <c r="MIW156" s="5"/>
      <c r="MIX156" s="5"/>
      <c r="MIY156" s="5"/>
      <c r="MIZ156" s="5"/>
      <c r="MJA156" s="5"/>
      <c r="MJB156" s="5"/>
      <c r="MJC156" s="5"/>
      <c r="MJD156" s="5"/>
      <c r="MJE156" s="5"/>
      <c r="MJF156" s="5"/>
      <c r="MJG156" s="5"/>
      <c r="MJH156" s="5"/>
      <c r="MJI156" s="5"/>
      <c r="MJJ156" s="5"/>
      <c r="MJK156" s="5"/>
      <c r="MJL156" s="5"/>
      <c r="MJM156" s="5"/>
      <c r="MJN156" s="5"/>
      <c r="MJO156" s="5"/>
      <c r="MJP156" s="5"/>
      <c r="MJQ156" s="5"/>
      <c r="MJR156" s="5"/>
      <c r="MJS156" s="5"/>
      <c r="MJT156" s="5"/>
      <c r="MJU156" s="5"/>
      <c r="MJV156" s="5"/>
      <c r="MJW156" s="5"/>
      <c r="MJX156" s="5"/>
      <c r="MJY156" s="5"/>
      <c r="MJZ156" s="5"/>
      <c r="MKA156" s="5"/>
      <c r="MKB156" s="5"/>
      <c r="MKC156" s="5"/>
      <c r="MKD156" s="5"/>
      <c r="MKE156" s="5"/>
      <c r="MKF156" s="5"/>
      <c r="MKG156" s="5"/>
      <c r="MKH156" s="5"/>
      <c r="MKI156" s="5"/>
      <c r="MKJ156" s="5"/>
      <c r="MKK156" s="5"/>
      <c r="MKL156" s="5"/>
      <c r="MKM156" s="5"/>
      <c r="MKN156" s="5"/>
      <c r="MKO156" s="5"/>
      <c r="MKP156" s="5"/>
      <c r="MKQ156" s="5"/>
      <c r="MKR156" s="5"/>
      <c r="MKS156" s="5"/>
      <c r="MKT156" s="5"/>
      <c r="MKU156" s="5"/>
      <c r="MKV156" s="5"/>
      <c r="MKW156" s="5"/>
      <c r="MKX156" s="5"/>
      <c r="MKY156" s="5"/>
      <c r="MKZ156" s="5"/>
      <c r="MLA156" s="5"/>
      <c r="MLB156" s="5"/>
      <c r="MLC156" s="5"/>
      <c r="MLD156" s="5"/>
      <c r="MLE156" s="5"/>
      <c r="MLF156" s="5"/>
      <c r="MLG156" s="5"/>
      <c r="MLH156" s="5"/>
      <c r="MLI156" s="5"/>
      <c r="MLJ156" s="5"/>
      <c r="MLK156" s="5"/>
      <c r="MLL156" s="5"/>
      <c r="MLM156" s="5"/>
      <c r="MLN156" s="5"/>
      <c r="MLO156" s="5"/>
      <c r="MLP156" s="5"/>
      <c r="MLQ156" s="5"/>
      <c r="MLR156" s="5"/>
      <c r="MLS156" s="5"/>
      <c r="MLT156" s="5"/>
      <c r="MLU156" s="5"/>
      <c r="MLV156" s="5"/>
      <c r="MLW156" s="5"/>
      <c r="MLX156" s="5"/>
      <c r="MLY156" s="5"/>
      <c r="MLZ156" s="5"/>
      <c r="MMA156" s="5"/>
      <c r="MMB156" s="5"/>
      <c r="MMC156" s="5"/>
      <c r="MMD156" s="5"/>
      <c r="MME156" s="5"/>
      <c r="MMF156" s="5"/>
      <c r="MMG156" s="5"/>
      <c r="MMH156" s="5"/>
      <c r="MMI156" s="5"/>
      <c r="MMJ156" s="5"/>
      <c r="MMK156" s="5"/>
      <c r="MML156" s="5"/>
      <c r="MMM156" s="5"/>
      <c r="MMN156" s="5"/>
      <c r="MMO156" s="5"/>
      <c r="MMP156" s="5"/>
      <c r="MMQ156" s="5"/>
      <c r="MMR156" s="5"/>
      <c r="MMS156" s="5"/>
      <c r="MMT156" s="5"/>
      <c r="MMU156" s="5"/>
      <c r="MMV156" s="5"/>
      <c r="MMW156" s="5"/>
      <c r="MMX156" s="5"/>
      <c r="MMY156" s="5"/>
      <c r="MMZ156" s="5"/>
      <c r="MNA156" s="5"/>
      <c r="MNB156" s="5"/>
      <c r="MNC156" s="5"/>
      <c r="MND156" s="5"/>
      <c r="MNE156" s="5"/>
      <c r="MNF156" s="5"/>
      <c r="MNG156" s="5"/>
      <c r="MNH156" s="5"/>
      <c r="MNI156" s="5"/>
      <c r="MNJ156" s="5"/>
      <c r="MNK156" s="5"/>
      <c r="MNL156" s="5"/>
      <c r="MNM156" s="5"/>
      <c r="MNN156" s="5"/>
      <c r="MNO156" s="5"/>
      <c r="MNP156" s="5"/>
      <c r="MNQ156" s="5"/>
      <c r="MNR156" s="5"/>
      <c r="MNS156" s="5"/>
      <c r="MNT156" s="5"/>
      <c r="MNU156" s="5"/>
      <c r="MNV156" s="5"/>
      <c r="MNW156" s="5"/>
      <c r="MNX156" s="5"/>
      <c r="MNY156" s="5"/>
      <c r="MNZ156" s="5"/>
      <c r="MOA156" s="5"/>
      <c r="MOB156" s="5"/>
      <c r="MOC156" s="5"/>
      <c r="MOD156" s="5"/>
      <c r="MOE156" s="5"/>
      <c r="MOF156" s="5"/>
      <c r="MOG156" s="5"/>
      <c r="MOH156" s="5"/>
      <c r="MOI156" s="5"/>
      <c r="MOJ156" s="5"/>
      <c r="MOK156" s="5"/>
      <c r="MOL156" s="5"/>
      <c r="MOM156" s="5"/>
      <c r="MON156" s="5"/>
      <c r="MOO156" s="5"/>
      <c r="MOP156" s="5"/>
      <c r="MOQ156" s="5"/>
      <c r="MOR156" s="5"/>
      <c r="MOS156" s="5"/>
      <c r="MOT156" s="5"/>
      <c r="MOU156" s="5"/>
      <c r="MOV156" s="5"/>
      <c r="MOW156" s="5"/>
      <c r="MOX156" s="5"/>
      <c r="MOY156" s="5"/>
      <c r="MOZ156" s="5"/>
      <c r="MPA156" s="5"/>
      <c r="MPB156" s="5"/>
      <c r="MPC156" s="5"/>
      <c r="MPD156" s="5"/>
      <c r="MPE156" s="5"/>
      <c r="MPF156" s="5"/>
      <c r="MPG156" s="5"/>
      <c r="MPH156" s="5"/>
      <c r="MPI156" s="5"/>
      <c r="MPJ156" s="5"/>
      <c r="MPK156" s="5"/>
      <c r="MPL156" s="5"/>
      <c r="MPM156" s="5"/>
      <c r="MPN156" s="5"/>
      <c r="MPO156" s="5"/>
      <c r="MPP156" s="5"/>
      <c r="MPQ156" s="5"/>
      <c r="MPR156" s="5"/>
      <c r="MPS156" s="5"/>
      <c r="MPT156" s="5"/>
      <c r="MPU156" s="5"/>
      <c r="MPV156" s="5"/>
      <c r="MPW156" s="5"/>
      <c r="MPX156" s="5"/>
      <c r="MPY156" s="5"/>
      <c r="MPZ156" s="5"/>
      <c r="MQA156" s="5"/>
      <c r="MQB156" s="5"/>
      <c r="MQC156" s="5"/>
      <c r="MQD156" s="5"/>
      <c r="MQE156" s="5"/>
      <c r="MQF156" s="5"/>
      <c r="MQG156" s="5"/>
      <c r="MQH156" s="5"/>
      <c r="MQI156" s="5"/>
      <c r="MQJ156" s="5"/>
      <c r="MQK156" s="5"/>
      <c r="MQL156" s="5"/>
      <c r="MQM156" s="5"/>
      <c r="MQN156" s="5"/>
      <c r="MQO156" s="5"/>
      <c r="MQP156" s="5"/>
      <c r="MQQ156" s="5"/>
      <c r="MQR156" s="5"/>
      <c r="MQS156" s="5"/>
      <c r="MQT156" s="5"/>
      <c r="MQU156" s="5"/>
      <c r="MQV156" s="5"/>
      <c r="MQW156" s="5"/>
      <c r="MQX156" s="5"/>
      <c r="MQY156" s="5"/>
      <c r="MQZ156" s="5"/>
      <c r="MRA156" s="5"/>
      <c r="MRB156" s="5"/>
      <c r="MRC156" s="5"/>
      <c r="MRD156" s="5"/>
      <c r="MRE156" s="5"/>
      <c r="MRF156" s="5"/>
      <c r="MRG156" s="5"/>
      <c r="MRH156" s="5"/>
      <c r="MRI156" s="5"/>
      <c r="MRJ156" s="5"/>
      <c r="MRK156" s="5"/>
      <c r="MRL156" s="5"/>
      <c r="MRM156" s="5"/>
      <c r="MRN156" s="5"/>
      <c r="MRO156" s="5"/>
      <c r="MRP156" s="5"/>
      <c r="MRQ156" s="5"/>
      <c r="MRR156" s="5"/>
      <c r="MRS156" s="5"/>
      <c r="MRT156" s="5"/>
      <c r="MRU156" s="5"/>
      <c r="MRV156" s="5"/>
      <c r="MRW156" s="5"/>
      <c r="MRX156" s="5"/>
      <c r="MRY156" s="5"/>
      <c r="MRZ156" s="5"/>
      <c r="MSA156" s="5"/>
      <c r="MSB156" s="5"/>
      <c r="MSC156" s="5"/>
      <c r="MSD156" s="5"/>
      <c r="MSE156" s="5"/>
      <c r="MSF156" s="5"/>
      <c r="MSG156" s="5"/>
      <c r="MSH156" s="5"/>
      <c r="MSI156" s="5"/>
      <c r="MSJ156" s="5"/>
      <c r="MSK156" s="5"/>
      <c r="MSL156" s="5"/>
      <c r="MSM156" s="5"/>
      <c r="MSN156" s="5"/>
      <c r="MSO156" s="5"/>
      <c r="MSP156" s="5"/>
      <c r="MSQ156" s="5"/>
      <c r="MSR156" s="5"/>
      <c r="MSS156" s="5"/>
      <c r="MST156" s="5"/>
      <c r="MSU156" s="5"/>
      <c r="MSV156" s="5"/>
      <c r="MSW156" s="5"/>
      <c r="MSX156" s="5"/>
      <c r="MSY156" s="5"/>
      <c r="MSZ156" s="5"/>
      <c r="MTA156" s="5"/>
      <c r="MTB156" s="5"/>
      <c r="MTC156" s="5"/>
      <c r="MTD156" s="5"/>
      <c r="MTE156" s="5"/>
      <c r="MTF156" s="5"/>
      <c r="MTG156" s="5"/>
      <c r="MTH156" s="5"/>
      <c r="MTI156" s="5"/>
      <c r="MTJ156" s="5"/>
      <c r="MTK156" s="5"/>
      <c r="MTL156" s="5"/>
      <c r="MTM156" s="5"/>
      <c r="MTN156" s="5"/>
      <c r="MTO156" s="5"/>
      <c r="MTP156" s="5"/>
      <c r="MTQ156" s="5"/>
      <c r="MTR156" s="5"/>
      <c r="MTS156" s="5"/>
      <c r="MTT156" s="5"/>
      <c r="MTU156" s="5"/>
      <c r="MTV156" s="5"/>
      <c r="MTW156" s="5"/>
      <c r="MTX156" s="5"/>
      <c r="MTY156" s="5"/>
      <c r="MTZ156" s="5"/>
      <c r="MUA156" s="5"/>
      <c r="MUB156" s="5"/>
      <c r="MUC156" s="5"/>
      <c r="MUD156" s="5"/>
      <c r="MUE156" s="5"/>
      <c r="MUF156" s="5"/>
      <c r="MUG156" s="5"/>
      <c r="MUH156" s="5"/>
      <c r="MUI156" s="5"/>
      <c r="MUJ156" s="5"/>
      <c r="MUK156" s="5"/>
      <c r="MUL156" s="5"/>
      <c r="MUM156" s="5"/>
      <c r="MUN156" s="5"/>
      <c r="MUO156" s="5"/>
      <c r="MUP156" s="5"/>
      <c r="MUQ156" s="5"/>
      <c r="MUR156" s="5"/>
      <c r="MUS156" s="5"/>
      <c r="MUT156" s="5"/>
      <c r="MUU156" s="5"/>
      <c r="MUV156" s="5"/>
      <c r="MUW156" s="5"/>
      <c r="MUX156" s="5"/>
      <c r="MUY156" s="5"/>
      <c r="MUZ156" s="5"/>
      <c r="MVA156" s="5"/>
      <c r="MVB156" s="5"/>
      <c r="MVC156" s="5"/>
      <c r="MVD156" s="5"/>
      <c r="MVE156" s="5"/>
      <c r="MVF156" s="5"/>
      <c r="MVG156" s="5"/>
      <c r="MVH156" s="5"/>
      <c r="MVI156" s="5"/>
      <c r="MVJ156" s="5"/>
      <c r="MVK156" s="5"/>
      <c r="MVL156" s="5"/>
      <c r="MVM156" s="5"/>
      <c r="MVN156" s="5"/>
      <c r="MVO156" s="5"/>
      <c r="MVP156" s="5"/>
      <c r="MVQ156" s="5"/>
      <c r="MVR156" s="5"/>
      <c r="MVS156" s="5"/>
      <c r="MVT156" s="5"/>
      <c r="MVU156" s="5"/>
      <c r="MVV156" s="5"/>
      <c r="MVW156" s="5"/>
      <c r="MVX156" s="5"/>
      <c r="MVY156" s="5"/>
      <c r="MVZ156" s="5"/>
      <c r="MWA156" s="5"/>
      <c r="MWB156" s="5"/>
      <c r="MWC156" s="5"/>
      <c r="MWD156" s="5"/>
      <c r="MWE156" s="5"/>
      <c r="MWF156" s="5"/>
      <c r="MWG156" s="5"/>
      <c r="MWH156" s="5"/>
      <c r="MWI156" s="5"/>
      <c r="MWJ156" s="5"/>
      <c r="MWK156" s="5"/>
      <c r="MWL156" s="5"/>
      <c r="MWM156" s="5"/>
      <c r="MWN156" s="5"/>
      <c r="MWO156" s="5"/>
      <c r="MWP156" s="5"/>
      <c r="MWQ156" s="5"/>
      <c r="MWR156" s="5"/>
      <c r="MWS156" s="5"/>
      <c r="MWT156" s="5"/>
      <c r="MWU156" s="5"/>
      <c r="MWV156" s="5"/>
      <c r="MWW156" s="5"/>
      <c r="MWX156" s="5"/>
      <c r="MWY156" s="5"/>
      <c r="MWZ156" s="5"/>
      <c r="MXA156" s="5"/>
      <c r="MXB156" s="5"/>
      <c r="MXC156" s="5"/>
      <c r="MXD156" s="5"/>
      <c r="MXE156" s="5"/>
      <c r="MXF156" s="5"/>
      <c r="MXG156" s="5"/>
      <c r="MXH156" s="5"/>
      <c r="MXI156" s="5"/>
      <c r="MXJ156" s="5"/>
      <c r="MXK156" s="5"/>
      <c r="MXL156" s="5"/>
      <c r="MXM156" s="5"/>
      <c r="MXN156" s="5"/>
      <c r="MXO156" s="5"/>
      <c r="MXP156" s="5"/>
      <c r="MXQ156" s="5"/>
      <c r="MXR156" s="5"/>
      <c r="MXS156" s="5"/>
      <c r="MXT156" s="5"/>
      <c r="MXU156" s="5"/>
      <c r="MXV156" s="5"/>
      <c r="MXW156" s="5"/>
      <c r="MXX156" s="5"/>
      <c r="MXY156" s="5"/>
      <c r="MXZ156" s="5"/>
      <c r="MYA156" s="5"/>
      <c r="MYB156" s="5"/>
      <c r="MYC156" s="5"/>
      <c r="MYD156" s="5"/>
      <c r="MYE156" s="5"/>
      <c r="MYF156" s="5"/>
      <c r="MYG156" s="5"/>
      <c r="MYH156" s="5"/>
      <c r="MYI156" s="5"/>
      <c r="MYJ156" s="5"/>
      <c r="MYK156" s="5"/>
      <c r="MYL156" s="5"/>
      <c r="MYM156" s="5"/>
      <c r="MYN156" s="5"/>
      <c r="MYO156" s="5"/>
      <c r="MYP156" s="5"/>
      <c r="MYQ156" s="5"/>
      <c r="MYR156" s="5"/>
      <c r="MYS156" s="5"/>
      <c r="MYT156" s="5"/>
      <c r="MYU156" s="5"/>
      <c r="MYV156" s="5"/>
      <c r="MYW156" s="5"/>
      <c r="MYX156" s="5"/>
      <c r="MYY156" s="5"/>
      <c r="MYZ156" s="5"/>
      <c r="MZA156" s="5"/>
      <c r="MZB156" s="5"/>
      <c r="MZC156" s="5"/>
      <c r="MZD156" s="5"/>
      <c r="MZE156" s="5"/>
      <c r="MZF156" s="5"/>
      <c r="MZG156" s="5"/>
      <c r="MZH156" s="5"/>
      <c r="MZI156" s="5"/>
      <c r="MZJ156" s="5"/>
      <c r="MZK156" s="5"/>
      <c r="MZL156" s="5"/>
      <c r="MZM156" s="5"/>
      <c r="MZN156" s="5"/>
      <c r="MZO156" s="5"/>
      <c r="MZP156" s="5"/>
      <c r="MZQ156" s="5"/>
      <c r="MZR156" s="5"/>
      <c r="MZS156" s="5"/>
      <c r="MZT156" s="5"/>
      <c r="MZU156" s="5"/>
      <c r="MZV156" s="5"/>
      <c r="MZW156" s="5"/>
      <c r="MZX156" s="5"/>
      <c r="MZY156" s="5"/>
      <c r="MZZ156" s="5"/>
      <c r="NAA156" s="5"/>
      <c r="NAB156" s="5"/>
      <c r="NAC156" s="5"/>
      <c r="NAD156" s="5"/>
      <c r="NAE156" s="5"/>
      <c r="NAF156" s="5"/>
      <c r="NAG156" s="5"/>
      <c r="NAH156" s="5"/>
      <c r="NAI156" s="5"/>
      <c r="NAJ156" s="5"/>
      <c r="NAK156" s="5"/>
      <c r="NAL156" s="5"/>
      <c r="NAM156" s="5"/>
      <c r="NAN156" s="5"/>
      <c r="NAO156" s="5"/>
      <c r="NAP156" s="5"/>
      <c r="NAQ156" s="5"/>
      <c r="NAR156" s="5"/>
      <c r="NAS156" s="5"/>
      <c r="NAT156" s="5"/>
      <c r="NAU156" s="5"/>
      <c r="NAV156" s="5"/>
      <c r="NAW156" s="5"/>
      <c r="NAX156" s="5"/>
      <c r="NAY156" s="5"/>
      <c r="NAZ156" s="5"/>
      <c r="NBA156" s="5"/>
      <c r="NBB156" s="5"/>
      <c r="NBC156" s="5"/>
      <c r="NBD156" s="5"/>
      <c r="NBE156" s="5"/>
      <c r="NBF156" s="5"/>
      <c r="NBG156" s="5"/>
      <c r="NBH156" s="5"/>
      <c r="NBI156" s="5"/>
      <c r="NBJ156" s="5"/>
      <c r="NBK156" s="5"/>
      <c r="NBL156" s="5"/>
      <c r="NBM156" s="5"/>
      <c r="NBN156" s="5"/>
      <c r="NBO156" s="5"/>
      <c r="NBP156" s="5"/>
      <c r="NBQ156" s="5"/>
      <c r="NBR156" s="5"/>
      <c r="NBS156" s="5"/>
      <c r="NBT156" s="5"/>
      <c r="NBU156" s="5"/>
      <c r="NBV156" s="5"/>
      <c r="NBW156" s="5"/>
      <c r="NBX156" s="5"/>
      <c r="NBY156" s="5"/>
      <c r="NBZ156" s="5"/>
      <c r="NCA156" s="5"/>
      <c r="NCB156" s="5"/>
      <c r="NCC156" s="5"/>
      <c r="NCD156" s="5"/>
      <c r="NCE156" s="5"/>
      <c r="NCF156" s="5"/>
      <c r="NCG156" s="5"/>
      <c r="NCH156" s="5"/>
      <c r="NCI156" s="5"/>
      <c r="NCJ156" s="5"/>
      <c r="NCK156" s="5"/>
      <c r="NCL156" s="5"/>
      <c r="NCM156" s="5"/>
      <c r="NCN156" s="5"/>
      <c r="NCO156" s="5"/>
      <c r="NCP156" s="5"/>
      <c r="NCQ156" s="5"/>
      <c r="NCR156" s="5"/>
      <c r="NCS156" s="5"/>
      <c r="NCT156" s="5"/>
      <c r="NCU156" s="5"/>
      <c r="NCV156" s="5"/>
      <c r="NCW156" s="5"/>
      <c r="NCX156" s="5"/>
      <c r="NCY156" s="5"/>
      <c r="NCZ156" s="5"/>
      <c r="NDA156" s="5"/>
      <c r="NDB156" s="5"/>
      <c r="NDC156" s="5"/>
      <c r="NDD156" s="5"/>
      <c r="NDE156" s="5"/>
      <c r="NDF156" s="5"/>
      <c r="NDG156" s="5"/>
      <c r="NDH156" s="5"/>
      <c r="NDI156" s="5"/>
      <c r="NDJ156" s="5"/>
      <c r="NDK156" s="5"/>
      <c r="NDL156" s="5"/>
      <c r="NDM156" s="5"/>
      <c r="NDN156" s="5"/>
      <c r="NDO156" s="5"/>
      <c r="NDP156" s="5"/>
      <c r="NDQ156" s="5"/>
      <c r="NDR156" s="5"/>
      <c r="NDS156" s="5"/>
      <c r="NDT156" s="5"/>
      <c r="NDU156" s="5"/>
      <c r="NDV156" s="5"/>
      <c r="NDW156" s="5"/>
      <c r="NDX156" s="5"/>
      <c r="NDY156" s="5"/>
      <c r="NDZ156" s="5"/>
      <c r="NEA156" s="5"/>
      <c r="NEB156" s="5"/>
      <c r="NEC156" s="5"/>
      <c r="NED156" s="5"/>
      <c r="NEE156" s="5"/>
      <c r="NEF156" s="5"/>
      <c r="NEG156" s="5"/>
      <c r="NEH156" s="5"/>
      <c r="NEI156" s="5"/>
      <c r="NEJ156" s="5"/>
      <c r="NEK156" s="5"/>
      <c r="NEL156" s="5"/>
      <c r="NEM156" s="5"/>
      <c r="NEN156" s="5"/>
      <c r="NEO156" s="5"/>
      <c r="NEP156" s="5"/>
      <c r="NEQ156" s="5"/>
      <c r="NER156" s="5"/>
      <c r="NES156" s="5"/>
      <c r="NET156" s="5"/>
      <c r="NEU156" s="5"/>
      <c r="NEV156" s="5"/>
      <c r="NEW156" s="5"/>
      <c r="NEX156" s="5"/>
      <c r="NEY156" s="5"/>
      <c r="NEZ156" s="5"/>
      <c r="NFA156" s="5"/>
      <c r="NFB156" s="5"/>
      <c r="NFC156" s="5"/>
      <c r="NFD156" s="5"/>
      <c r="NFE156" s="5"/>
      <c r="NFF156" s="5"/>
      <c r="NFG156" s="5"/>
      <c r="NFH156" s="5"/>
      <c r="NFI156" s="5"/>
      <c r="NFJ156" s="5"/>
      <c r="NFK156" s="5"/>
      <c r="NFL156" s="5"/>
      <c r="NFM156" s="5"/>
      <c r="NFN156" s="5"/>
      <c r="NFO156" s="5"/>
      <c r="NFP156" s="5"/>
      <c r="NFQ156" s="5"/>
      <c r="NFR156" s="5"/>
      <c r="NFS156" s="5"/>
      <c r="NFT156" s="5"/>
      <c r="NFU156" s="5"/>
      <c r="NFV156" s="5"/>
      <c r="NFW156" s="5"/>
      <c r="NFX156" s="5"/>
      <c r="NFY156" s="5"/>
      <c r="NFZ156" s="5"/>
      <c r="NGA156" s="5"/>
      <c r="NGB156" s="5"/>
      <c r="NGC156" s="5"/>
      <c r="NGD156" s="5"/>
      <c r="NGE156" s="5"/>
      <c r="NGF156" s="5"/>
      <c r="NGG156" s="5"/>
      <c r="NGH156" s="5"/>
      <c r="NGI156" s="5"/>
      <c r="NGJ156" s="5"/>
      <c r="NGK156" s="5"/>
      <c r="NGL156" s="5"/>
      <c r="NGM156" s="5"/>
      <c r="NGN156" s="5"/>
      <c r="NGO156" s="5"/>
      <c r="NGP156" s="5"/>
      <c r="NGQ156" s="5"/>
      <c r="NGR156" s="5"/>
      <c r="NGS156" s="5"/>
      <c r="NGT156" s="5"/>
      <c r="NGU156" s="5"/>
      <c r="NGV156" s="5"/>
      <c r="NGW156" s="5"/>
      <c r="NGX156" s="5"/>
      <c r="NGY156" s="5"/>
      <c r="NGZ156" s="5"/>
      <c r="NHA156" s="5"/>
      <c r="NHB156" s="5"/>
      <c r="NHC156" s="5"/>
      <c r="NHD156" s="5"/>
      <c r="NHE156" s="5"/>
      <c r="NHF156" s="5"/>
      <c r="NHG156" s="5"/>
      <c r="NHH156" s="5"/>
      <c r="NHI156" s="5"/>
      <c r="NHJ156" s="5"/>
      <c r="NHK156" s="5"/>
      <c r="NHL156" s="5"/>
      <c r="NHM156" s="5"/>
      <c r="NHN156" s="5"/>
      <c r="NHO156" s="5"/>
      <c r="NHP156" s="5"/>
      <c r="NHQ156" s="5"/>
      <c r="NHR156" s="5"/>
      <c r="NHS156" s="5"/>
      <c r="NHT156" s="5"/>
      <c r="NHU156" s="5"/>
      <c r="NHV156" s="5"/>
      <c r="NHW156" s="5"/>
      <c r="NHX156" s="5"/>
      <c r="NHY156" s="5"/>
      <c r="NHZ156" s="5"/>
      <c r="NIA156" s="5"/>
      <c r="NIB156" s="5"/>
      <c r="NIC156" s="5"/>
      <c r="NID156" s="5"/>
      <c r="NIE156" s="5"/>
      <c r="NIF156" s="5"/>
      <c r="NIG156" s="5"/>
      <c r="NIH156" s="5"/>
      <c r="NII156" s="5"/>
      <c r="NIJ156" s="5"/>
      <c r="NIK156" s="5"/>
      <c r="NIL156" s="5"/>
      <c r="NIM156" s="5"/>
      <c r="NIN156" s="5"/>
      <c r="NIO156" s="5"/>
      <c r="NIP156" s="5"/>
      <c r="NIQ156" s="5"/>
      <c r="NIR156" s="5"/>
      <c r="NIS156" s="5"/>
      <c r="NIT156" s="5"/>
      <c r="NIU156" s="5"/>
      <c r="NIV156" s="5"/>
      <c r="NIW156" s="5"/>
      <c r="NIX156" s="5"/>
      <c r="NIY156" s="5"/>
      <c r="NIZ156" s="5"/>
      <c r="NJA156" s="5"/>
      <c r="NJB156" s="5"/>
      <c r="NJC156" s="5"/>
      <c r="NJD156" s="5"/>
      <c r="NJE156" s="5"/>
      <c r="NJF156" s="5"/>
      <c r="NJG156" s="5"/>
      <c r="NJH156" s="5"/>
      <c r="NJI156" s="5"/>
      <c r="NJJ156" s="5"/>
      <c r="NJK156" s="5"/>
      <c r="NJL156" s="5"/>
      <c r="NJM156" s="5"/>
      <c r="NJN156" s="5"/>
      <c r="NJO156" s="5"/>
      <c r="NJP156" s="5"/>
      <c r="NJQ156" s="5"/>
      <c r="NJR156" s="5"/>
      <c r="NJS156" s="5"/>
      <c r="NJT156" s="5"/>
      <c r="NJU156" s="5"/>
      <c r="NJV156" s="5"/>
      <c r="NJW156" s="5"/>
      <c r="NJX156" s="5"/>
      <c r="NJY156" s="5"/>
      <c r="NJZ156" s="5"/>
      <c r="NKA156" s="5"/>
      <c r="NKB156" s="5"/>
      <c r="NKC156" s="5"/>
      <c r="NKD156" s="5"/>
      <c r="NKE156" s="5"/>
      <c r="NKF156" s="5"/>
      <c r="NKG156" s="5"/>
      <c r="NKH156" s="5"/>
      <c r="NKI156" s="5"/>
      <c r="NKJ156" s="5"/>
      <c r="NKK156" s="5"/>
      <c r="NKL156" s="5"/>
      <c r="NKM156" s="5"/>
      <c r="NKN156" s="5"/>
      <c r="NKO156" s="5"/>
      <c r="NKP156" s="5"/>
      <c r="NKQ156" s="5"/>
      <c r="NKR156" s="5"/>
      <c r="NKS156" s="5"/>
      <c r="NKT156" s="5"/>
      <c r="NKU156" s="5"/>
      <c r="NKV156" s="5"/>
      <c r="NKW156" s="5"/>
      <c r="NKX156" s="5"/>
      <c r="NKY156" s="5"/>
      <c r="NKZ156" s="5"/>
      <c r="NLA156" s="5"/>
      <c r="NLB156" s="5"/>
      <c r="NLC156" s="5"/>
      <c r="NLD156" s="5"/>
      <c r="NLE156" s="5"/>
      <c r="NLF156" s="5"/>
      <c r="NLG156" s="5"/>
      <c r="NLH156" s="5"/>
      <c r="NLI156" s="5"/>
      <c r="NLJ156" s="5"/>
      <c r="NLK156" s="5"/>
      <c r="NLL156" s="5"/>
      <c r="NLM156" s="5"/>
      <c r="NLN156" s="5"/>
      <c r="NLO156" s="5"/>
      <c r="NLP156" s="5"/>
      <c r="NLQ156" s="5"/>
      <c r="NLR156" s="5"/>
      <c r="NLS156" s="5"/>
      <c r="NLT156" s="5"/>
      <c r="NLU156" s="5"/>
      <c r="NLV156" s="5"/>
      <c r="NLW156" s="5"/>
      <c r="NLX156" s="5"/>
      <c r="NLY156" s="5"/>
      <c r="NLZ156" s="5"/>
      <c r="NMA156" s="5"/>
      <c r="NMB156" s="5"/>
      <c r="NMC156" s="5"/>
      <c r="NMD156" s="5"/>
      <c r="NME156" s="5"/>
      <c r="NMF156" s="5"/>
      <c r="NMG156" s="5"/>
      <c r="NMH156" s="5"/>
      <c r="NMI156" s="5"/>
      <c r="NMJ156" s="5"/>
      <c r="NMK156" s="5"/>
      <c r="NML156" s="5"/>
      <c r="NMM156" s="5"/>
      <c r="NMN156" s="5"/>
      <c r="NMO156" s="5"/>
      <c r="NMP156" s="5"/>
      <c r="NMQ156" s="5"/>
      <c r="NMR156" s="5"/>
      <c r="NMS156" s="5"/>
      <c r="NMT156" s="5"/>
      <c r="NMU156" s="5"/>
      <c r="NMV156" s="5"/>
      <c r="NMW156" s="5"/>
      <c r="NMX156" s="5"/>
      <c r="NMY156" s="5"/>
      <c r="NMZ156" s="5"/>
      <c r="NNA156" s="5"/>
      <c r="NNB156" s="5"/>
      <c r="NNC156" s="5"/>
      <c r="NND156" s="5"/>
      <c r="NNE156" s="5"/>
      <c r="NNF156" s="5"/>
      <c r="NNG156" s="5"/>
      <c r="NNH156" s="5"/>
      <c r="NNI156" s="5"/>
      <c r="NNJ156" s="5"/>
      <c r="NNK156" s="5"/>
      <c r="NNL156" s="5"/>
      <c r="NNM156" s="5"/>
      <c r="NNN156" s="5"/>
      <c r="NNO156" s="5"/>
      <c r="NNP156" s="5"/>
      <c r="NNQ156" s="5"/>
      <c r="NNR156" s="5"/>
      <c r="NNS156" s="5"/>
      <c r="NNT156" s="5"/>
      <c r="NNU156" s="5"/>
      <c r="NNV156" s="5"/>
      <c r="NNW156" s="5"/>
      <c r="NNX156" s="5"/>
      <c r="NNY156" s="5"/>
      <c r="NNZ156" s="5"/>
      <c r="NOA156" s="5"/>
      <c r="NOB156" s="5"/>
      <c r="NOC156" s="5"/>
      <c r="NOD156" s="5"/>
      <c r="NOE156" s="5"/>
      <c r="NOF156" s="5"/>
      <c r="NOG156" s="5"/>
      <c r="NOH156" s="5"/>
      <c r="NOI156" s="5"/>
      <c r="NOJ156" s="5"/>
      <c r="NOK156" s="5"/>
      <c r="NOL156" s="5"/>
      <c r="NOM156" s="5"/>
      <c r="NON156" s="5"/>
      <c r="NOO156" s="5"/>
      <c r="NOP156" s="5"/>
      <c r="NOQ156" s="5"/>
      <c r="NOR156" s="5"/>
      <c r="NOS156" s="5"/>
      <c r="NOT156" s="5"/>
      <c r="NOU156" s="5"/>
      <c r="NOV156" s="5"/>
      <c r="NOW156" s="5"/>
      <c r="NOX156" s="5"/>
      <c r="NOY156" s="5"/>
      <c r="NOZ156" s="5"/>
      <c r="NPA156" s="5"/>
      <c r="NPB156" s="5"/>
      <c r="NPC156" s="5"/>
      <c r="NPD156" s="5"/>
      <c r="NPE156" s="5"/>
      <c r="NPF156" s="5"/>
      <c r="NPG156" s="5"/>
      <c r="NPH156" s="5"/>
      <c r="NPI156" s="5"/>
      <c r="NPJ156" s="5"/>
      <c r="NPK156" s="5"/>
      <c r="NPL156" s="5"/>
      <c r="NPM156" s="5"/>
      <c r="NPN156" s="5"/>
      <c r="NPO156" s="5"/>
      <c r="NPP156" s="5"/>
      <c r="NPQ156" s="5"/>
      <c r="NPR156" s="5"/>
      <c r="NPS156" s="5"/>
      <c r="NPT156" s="5"/>
      <c r="NPU156" s="5"/>
      <c r="NPV156" s="5"/>
      <c r="NPW156" s="5"/>
      <c r="NPX156" s="5"/>
      <c r="NPY156" s="5"/>
      <c r="NPZ156" s="5"/>
      <c r="NQA156" s="5"/>
      <c r="NQB156" s="5"/>
      <c r="NQC156" s="5"/>
      <c r="NQD156" s="5"/>
      <c r="NQE156" s="5"/>
      <c r="NQF156" s="5"/>
      <c r="NQG156" s="5"/>
      <c r="NQH156" s="5"/>
      <c r="NQI156" s="5"/>
      <c r="NQJ156" s="5"/>
      <c r="NQK156" s="5"/>
      <c r="NQL156" s="5"/>
      <c r="NQM156" s="5"/>
      <c r="NQN156" s="5"/>
      <c r="NQO156" s="5"/>
      <c r="NQP156" s="5"/>
      <c r="NQQ156" s="5"/>
      <c r="NQR156" s="5"/>
      <c r="NQS156" s="5"/>
      <c r="NQT156" s="5"/>
      <c r="NQU156" s="5"/>
      <c r="NQV156" s="5"/>
      <c r="NQW156" s="5"/>
      <c r="NQX156" s="5"/>
      <c r="NQY156" s="5"/>
      <c r="NQZ156" s="5"/>
      <c r="NRA156" s="5"/>
      <c r="NRB156" s="5"/>
      <c r="NRC156" s="5"/>
      <c r="NRD156" s="5"/>
      <c r="NRE156" s="5"/>
      <c r="NRF156" s="5"/>
      <c r="NRG156" s="5"/>
      <c r="NRH156" s="5"/>
      <c r="NRI156" s="5"/>
      <c r="NRJ156" s="5"/>
      <c r="NRK156" s="5"/>
      <c r="NRL156" s="5"/>
      <c r="NRM156" s="5"/>
      <c r="NRN156" s="5"/>
      <c r="NRO156" s="5"/>
      <c r="NRP156" s="5"/>
      <c r="NRQ156" s="5"/>
      <c r="NRR156" s="5"/>
      <c r="NRS156" s="5"/>
      <c r="NRT156" s="5"/>
      <c r="NRU156" s="5"/>
      <c r="NRV156" s="5"/>
      <c r="NRW156" s="5"/>
      <c r="NRX156" s="5"/>
      <c r="NRY156" s="5"/>
      <c r="NRZ156" s="5"/>
      <c r="NSA156" s="5"/>
      <c r="NSB156" s="5"/>
      <c r="NSC156" s="5"/>
      <c r="NSD156" s="5"/>
      <c r="NSE156" s="5"/>
      <c r="NSF156" s="5"/>
      <c r="NSG156" s="5"/>
      <c r="NSH156" s="5"/>
      <c r="NSI156" s="5"/>
      <c r="NSJ156" s="5"/>
      <c r="NSK156" s="5"/>
      <c r="NSL156" s="5"/>
      <c r="NSM156" s="5"/>
      <c r="NSN156" s="5"/>
      <c r="NSO156" s="5"/>
      <c r="NSP156" s="5"/>
      <c r="NSQ156" s="5"/>
      <c r="NSR156" s="5"/>
      <c r="NSS156" s="5"/>
      <c r="NST156" s="5"/>
      <c r="NSU156" s="5"/>
      <c r="NSV156" s="5"/>
      <c r="NSW156" s="5"/>
      <c r="NSX156" s="5"/>
      <c r="NSY156" s="5"/>
      <c r="NSZ156" s="5"/>
      <c r="NTA156" s="5"/>
      <c r="NTB156" s="5"/>
      <c r="NTC156" s="5"/>
      <c r="NTD156" s="5"/>
      <c r="NTE156" s="5"/>
      <c r="NTF156" s="5"/>
      <c r="NTG156" s="5"/>
      <c r="NTH156" s="5"/>
      <c r="NTI156" s="5"/>
      <c r="NTJ156" s="5"/>
      <c r="NTK156" s="5"/>
      <c r="NTL156" s="5"/>
      <c r="NTM156" s="5"/>
      <c r="NTN156" s="5"/>
      <c r="NTO156" s="5"/>
      <c r="NTP156" s="5"/>
      <c r="NTQ156" s="5"/>
      <c r="NTR156" s="5"/>
      <c r="NTS156" s="5"/>
      <c r="NTT156" s="5"/>
      <c r="NTU156" s="5"/>
      <c r="NTV156" s="5"/>
      <c r="NTW156" s="5"/>
      <c r="NTX156" s="5"/>
      <c r="NTY156" s="5"/>
      <c r="NTZ156" s="5"/>
      <c r="NUA156" s="5"/>
      <c r="NUB156" s="5"/>
      <c r="NUC156" s="5"/>
      <c r="NUD156" s="5"/>
      <c r="NUE156" s="5"/>
      <c r="NUF156" s="5"/>
      <c r="NUG156" s="5"/>
      <c r="NUH156" s="5"/>
      <c r="NUI156" s="5"/>
      <c r="NUJ156" s="5"/>
      <c r="NUK156" s="5"/>
      <c r="NUL156" s="5"/>
      <c r="NUM156" s="5"/>
      <c r="NUN156" s="5"/>
      <c r="NUO156" s="5"/>
      <c r="NUP156" s="5"/>
      <c r="NUQ156" s="5"/>
      <c r="NUR156" s="5"/>
      <c r="NUS156" s="5"/>
      <c r="NUT156" s="5"/>
      <c r="NUU156" s="5"/>
      <c r="NUV156" s="5"/>
      <c r="NUW156" s="5"/>
      <c r="NUX156" s="5"/>
      <c r="NUY156" s="5"/>
      <c r="NUZ156" s="5"/>
      <c r="NVA156" s="5"/>
      <c r="NVB156" s="5"/>
      <c r="NVC156" s="5"/>
      <c r="NVD156" s="5"/>
      <c r="NVE156" s="5"/>
      <c r="NVF156" s="5"/>
      <c r="NVG156" s="5"/>
      <c r="NVH156" s="5"/>
      <c r="NVI156" s="5"/>
      <c r="NVJ156" s="5"/>
      <c r="NVK156" s="5"/>
      <c r="NVL156" s="5"/>
      <c r="NVM156" s="5"/>
      <c r="NVN156" s="5"/>
      <c r="NVO156" s="5"/>
      <c r="NVP156" s="5"/>
      <c r="NVQ156" s="5"/>
      <c r="NVR156" s="5"/>
      <c r="NVS156" s="5"/>
      <c r="NVT156" s="5"/>
      <c r="NVU156" s="5"/>
      <c r="NVV156" s="5"/>
      <c r="NVW156" s="5"/>
      <c r="NVX156" s="5"/>
      <c r="NVY156" s="5"/>
      <c r="NVZ156" s="5"/>
      <c r="NWA156" s="5"/>
      <c r="NWB156" s="5"/>
      <c r="NWC156" s="5"/>
      <c r="NWD156" s="5"/>
      <c r="NWE156" s="5"/>
      <c r="NWF156" s="5"/>
      <c r="NWG156" s="5"/>
      <c r="NWH156" s="5"/>
      <c r="NWI156" s="5"/>
      <c r="NWJ156" s="5"/>
      <c r="NWK156" s="5"/>
      <c r="NWL156" s="5"/>
      <c r="NWM156" s="5"/>
      <c r="NWN156" s="5"/>
      <c r="NWO156" s="5"/>
      <c r="NWP156" s="5"/>
      <c r="NWQ156" s="5"/>
      <c r="NWR156" s="5"/>
      <c r="NWS156" s="5"/>
      <c r="NWT156" s="5"/>
      <c r="NWU156" s="5"/>
      <c r="NWV156" s="5"/>
      <c r="NWW156" s="5"/>
      <c r="NWX156" s="5"/>
      <c r="NWY156" s="5"/>
      <c r="NWZ156" s="5"/>
      <c r="NXA156" s="5"/>
      <c r="NXB156" s="5"/>
      <c r="NXC156" s="5"/>
      <c r="NXD156" s="5"/>
      <c r="NXE156" s="5"/>
      <c r="NXF156" s="5"/>
      <c r="NXG156" s="5"/>
      <c r="NXH156" s="5"/>
      <c r="NXI156" s="5"/>
      <c r="NXJ156" s="5"/>
      <c r="NXK156" s="5"/>
      <c r="NXL156" s="5"/>
      <c r="NXM156" s="5"/>
      <c r="NXN156" s="5"/>
      <c r="NXO156" s="5"/>
      <c r="NXP156" s="5"/>
      <c r="NXQ156" s="5"/>
      <c r="NXR156" s="5"/>
      <c r="NXS156" s="5"/>
      <c r="NXT156" s="5"/>
      <c r="NXU156" s="5"/>
      <c r="NXV156" s="5"/>
      <c r="NXW156" s="5"/>
      <c r="NXX156" s="5"/>
      <c r="NXY156" s="5"/>
      <c r="NXZ156" s="5"/>
      <c r="NYA156" s="5"/>
      <c r="NYB156" s="5"/>
      <c r="NYC156" s="5"/>
      <c r="NYD156" s="5"/>
      <c r="NYE156" s="5"/>
      <c r="NYF156" s="5"/>
      <c r="NYG156" s="5"/>
      <c r="NYH156" s="5"/>
      <c r="NYI156" s="5"/>
      <c r="NYJ156" s="5"/>
      <c r="NYK156" s="5"/>
      <c r="NYL156" s="5"/>
      <c r="NYM156" s="5"/>
      <c r="NYN156" s="5"/>
      <c r="NYO156" s="5"/>
      <c r="NYP156" s="5"/>
      <c r="NYQ156" s="5"/>
      <c r="NYR156" s="5"/>
      <c r="NYS156" s="5"/>
      <c r="NYT156" s="5"/>
      <c r="NYU156" s="5"/>
      <c r="NYV156" s="5"/>
      <c r="NYW156" s="5"/>
      <c r="NYX156" s="5"/>
      <c r="NYY156" s="5"/>
      <c r="NYZ156" s="5"/>
      <c r="NZA156" s="5"/>
      <c r="NZB156" s="5"/>
      <c r="NZC156" s="5"/>
      <c r="NZD156" s="5"/>
      <c r="NZE156" s="5"/>
      <c r="NZF156" s="5"/>
      <c r="NZG156" s="5"/>
      <c r="NZH156" s="5"/>
      <c r="NZI156" s="5"/>
      <c r="NZJ156" s="5"/>
      <c r="NZK156" s="5"/>
      <c r="NZL156" s="5"/>
      <c r="NZM156" s="5"/>
      <c r="NZN156" s="5"/>
      <c r="NZO156" s="5"/>
      <c r="NZP156" s="5"/>
      <c r="NZQ156" s="5"/>
      <c r="NZR156" s="5"/>
      <c r="NZS156" s="5"/>
      <c r="NZT156" s="5"/>
      <c r="NZU156" s="5"/>
      <c r="NZV156" s="5"/>
      <c r="NZW156" s="5"/>
      <c r="NZX156" s="5"/>
      <c r="NZY156" s="5"/>
      <c r="NZZ156" s="5"/>
      <c r="OAA156" s="5"/>
      <c r="OAB156" s="5"/>
      <c r="OAC156" s="5"/>
      <c r="OAD156" s="5"/>
      <c r="OAE156" s="5"/>
      <c r="OAF156" s="5"/>
      <c r="OAG156" s="5"/>
      <c r="OAH156" s="5"/>
      <c r="OAI156" s="5"/>
      <c r="OAJ156" s="5"/>
      <c r="OAK156" s="5"/>
      <c r="OAL156" s="5"/>
      <c r="OAM156" s="5"/>
      <c r="OAN156" s="5"/>
      <c r="OAO156" s="5"/>
      <c r="OAP156" s="5"/>
      <c r="OAQ156" s="5"/>
      <c r="OAR156" s="5"/>
      <c r="OAS156" s="5"/>
      <c r="OAT156" s="5"/>
      <c r="OAU156" s="5"/>
      <c r="OAV156" s="5"/>
      <c r="OAW156" s="5"/>
      <c r="OAX156" s="5"/>
      <c r="OAY156" s="5"/>
      <c r="OAZ156" s="5"/>
      <c r="OBA156" s="5"/>
      <c r="OBB156" s="5"/>
      <c r="OBC156" s="5"/>
      <c r="OBD156" s="5"/>
      <c r="OBE156" s="5"/>
      <c r="OBF156" s="5"/>
      <c r="OBG156" s="5"/>
      <c r="OBH156" s="5"/>
      <c r="OBI156" s="5"/>
      <c r="OBJ156" s="5"/>
      <c r="OBK156" s="5"/>
      <c r="OBL156" s="5"/>
      <c r="OBM156" s="5"/>
      <c r="OBN156" s="5"/>
      <c r="OBO156" s="5"/>
      <c r="OBP156" s="5"/>
      <c r="OBQ156" s="5"/>
      <c r="OBR156" s="5"/>
      <c r="OBS156" s="5"/>
      <c r="OBT156" s="5"/>
      <c r="OBU156" s="5"/>
      <c r="OBV156" s="5"/>
      <c r="OBW156" s="5"/>
      <c r="OBX156" s="5"/>
      <c r="OBY156" s="5"/>
      <c r="OBZ156" s="5"/>
      <c r="OCA156" s="5"/>
      <c r="OCB156" s="5"/>
      <c r="OCC156" s="5"/>
      <c r="OCD156" s="5"/>
      <c r="OCE156" s="5"/>
      <c r="OCF156" s="5"/>
      <c r="OCG156" s="5"/>
      <c r="OCH156" s="5"/>
      <c r="OCI156" s="5"/>
      <c r="OCJ156" s="5"/>
      <c r="OCK156" s="5"/>
      <c r="OCL156" s="5"/>
      <c r="OCM156" s="5"/>
      <c r="OCN156" s="5"/>
      <c r="OCO156" s="5"/>
      <c r="OCP156" s="5"/>
      <c r="OCQ156" s="5"/>
      <c r="OCR156" s="5"/>
      <c r="OCS156" s="5"/>
      <c r="OCT156" s="5"/>
      <c r="OCU156" s="5"/>
      <c r="OCV156" s="5"/>
      <c r="OCW156" s="5"/>
      <c r="OCX156" s="5"/>
      <c r="OCY156" s="5"/>
      <c r="OCZ156" s="5"/>
      <c r="ODA156" s="5"/>
      <c r="ODB156" s="5"/>
      <c r="ODC156" s="5"/>
      <c r="ODD156" s="5"/>
      <c r="ODE156" s="5"/>
      <c r="ODF156" s="5"/>
      <c r="ODG156" s="5"/>
      <c r="ODH156" s="5"/>
      <c r="ODI156" s="5"/>
      <c r="ODJ156" s="5"/>
      <c r="ODK156" s="5"/>
      <c r="ODL156" s="5"/>
      <c r="ODM156" s="5"/>
      <c r="ODN156" s="5"/>
      <c r="ODO156" s="5"/>
      <c r="ODP156" s="5"/>
      <c r="ODQ156" s="5"/>
      <c r="ODR156" s="5"/>
      <c r="ODS156" s="5"/>
      <c r="ODT156" s="5"/>
      <c r="ODU156" s="5"/>
      <c r="ODV156" s="5"/>
      <c r="ODW156" s="5"/>
      <c r="ODX156" s="5"/>
      <c r="ODY156" s="5"/>
      <c r="ODZ156" s="5"/>
      <c r="OEA156" s="5"/>
      <c r="OEB156" s="5"/>
      <c r="OEC156" s="5"/>
      <c r="OED156" s="5"/>
      <c r="OEE156" s="5"/>
      <c r="OEF156" s="5"/>
      <c r="OEG156" s="5"/>
      <c r="OEH156" s="5"/>
      <c r="OEI156" s="5"/>
      <c r="OEJ156" s="5"/>
      <c r="OEK156" s="5"/>
      <c r="OEL156" s="5"/>
      <c r="OEM156" s="5"/>
      <c r="OEN156" s="5"/>
      <c r="OEO156" s="5"/>
      <c r="OEP156" s="5"/>
      <c r="OEQ156" s="5"/>
      <c r="OER156" s="5"/>
      <c r="OES156" s="5"/>
      <c r="OET156" s="5"/>
      <c r="OEU156" s="5"/>
      <c r="OEV156" s="5"/>
      <c r="OEW156" s="5"/>
      <c r="OEX156" s="5"/>
      <c r="OEY156" s="5"/>
      <c r="OEZ156" s="5"/>
      <c r="OFA156" s="5"/>
      <c r="OFB156" s="5"/>
      <c r="OFC156" s="5"/>
      <c r="OFD156" s="5"/>
      <c r="OFE156" s="5"/>
      <c r="OFF156" s="5"/>
      <c r="OFG156" s="5"/>
      <c r="OFH156" s="5"/>
      <c r="OFI156" s="5"/>
      <c r="OFJ156" s="5"/>
      <c r="OFK156" s="5"/>
      <c r="OFL156" s="5"/>
      <c r="OFM156" s="5"/>
      <c r="OFN156" s="5"/>
      <c r="OFO156" s="5"/>
      <c r="OFP156" s="5"/>
      <c r="OFQ156" s="5"/>
      <c r="OFR156" s="5"/>
      <c r="OFS156" s="5"/>
      <c r="OFT156" s="5"/>
      <c r="OFU156" s="5"/>
      <c r="OFV156" s="5"/>
      <c r="OFW156" s="5"/>
      <c r="OFX156" s="5"/>
      <c r="OFY156" s="5"/>
      <c r="OFZ156" s="5"/>
      <c r="OGA156" s="5"/>
      <c r="OGB156" s="5"/>
      <c r="OGC156" s="5"/>
      <c r="OGD156" s="5"/>
      <c r="OGE156" s="5"/>
      <c r="OGF156" s="5"/>
      <c r="OGG156" s="5"/>
      <c r="OGH156" s="5"/>
      <c r="OGI156" s="5"/>
      <c r="OGJ156" s="5"/>
      <c r="OGK156" s="5"/>
      <c r="OGL156" s="5"/>
      <c r="OGM156" s="5"/>
      <c r="OGN156" s="5"/>
      <c r="OGO156" s="5"/>
      <c r="OGP156" s="5"/>
      <c r="OGQ156" s="5"/>
      <c r="OGR156" s="5"/>
      <c r="OGS156" s="5"/>
      <c r="OGT156" s="5"/>
      <c r="OGU156" s="5"/>
      <c r="OGV156" s="5"/>
      <c r="OGW156" s="5"/>
      <c r="OGX156" s="5"/>
      <c r="OGY156" s="5"/>
      <c r="OGZ156" s="5"/>
      <c r="OHA156" s="5"/>
      <c r="OHB156" s="5"/>
      <c r="OHC156" s="5"/>
      <c r="OHD156" s="5"/>
      <c r="OHE156" s="5"/>
      <c r="OHF156" s="5"/>
      <c r="OHG156" s="5"/>
      <c r="OHH156" s="5"/>
      <c r="OHI156" s="5"/>
      <c r="OHJ156" s="5"/>
      <c r="OHK156" s="5"/>
      <c r="OHL156" s="5"/>
      <c r="OHM156" s="5"/>
      <c r="OHN156" s="5"/>
      <c r="OHO156" s="5"/>
      <c r="OHP156" s="5"/>
      <c r="OHQ156" s="5"/>
      <c r="OHR156" s="5"/>
      <c r="OHS156" s="5"/>
      <c r="OHT156" s="5"/>
      <c r="OHU156" s="5"/>
      <c r="OHV156" s="5"/>
      <c r="OHW156" s="5"/>
      <c r="OHX156" s="5"/>
      <c r="OHY156" s="5"/>
      <c r="OHZ156" s="5"/>
      <c r="OIA156" s="5"/>
      <c r="OIB156" s="5"/>
      <c r="OIC156" s="5"/>
      <c r="OID156" s="5"/>
      <c r="OIE156" s="5"/>
      <c r="OIF156" s="5"/>
      <c r="OIG156" s="5"/>
      <c r="OIH156" s="5"/>
      <c r="OII156" s="5"/>
      <c r="OIJ156" s="5"/>
      <c r="OIK156" s="5"/>
      <c r="OIL156" s="5"/>
      <c r="OIM156" s="5"/>
      <c r="OIN156" s="5"/>
      <c r="OIO156" s="5"/>
      <c r="OIP156" s="5"/>
      <c r="OIQ156" s="5"/>
      <c r="OIR156" s="5"/>
      <c r="OIS156" s="5"/>
      <c r="OIT156" s="5"/>
      <c r="OIU156" s="5"/>
      <c r="OIV156" s="5"/>
      <c r="OIW156" s="5"/>
      <c r="OIX156" s="5"/>
      <c r="OIY156" s="5"/>
      <c r="OIZ156" s="5"/>
      <c r="OJA156" s="5"/>
      <c r="OJB156" s="5"/>
      <c r="OJC156" s="5"/>
      <c r="OJD156" s="5"/>
      <c r="OJE156" s="5"/>
      <c r="OJF156" s="5"/>
      <c r="OJG156" s="5"/>
      <c r="OJH156" s="5"/>
      <c r="OJI156" s="5"/>
      <c r="OJJ156" s="5"/>
      <c r="OJK156" s="5"/>
      <c r="OJL156" s="5"/>
      <c r="OJM156" s="5"/>
      <c r="OJN156" s="5"/>
      <c r="OJO156" s="5"/>
      <c r="OJP156" s="5"/>
      <c r="OJQ156" s="5"/>
      <c r="OJR156" s="5"/>
      <c r="OJS156" s="5"/>
      <c r="OJT156" s="5"/>
      <c r="OJU156" s="5"/>
      <c r="OJV156" s="5"/>
      <c r="OJW156" s="5"/>
      <c r="OJX156" s="5"/>
      <c r="OJY156" s="5"/>
      <c r="OJZ156" s="5"/>
      <c r="OKA156" s="5"/>
      <c r="OKB156" s="5"/>
      <c r="OKC156" s="5"/>
      <c r="OKD156" s="5"/>
      <c r="OKE156" s="5"/>
      <c r="OKF156" s="5"/>
      <c r="OKG156" s="5"/>
      <c r="OKH156" s="5"/>
      <c r="OKI156" s="5"/>
      <c r="OKJ156" s="5"/>
      <c r="OKK156" s="5"/>
      <c r="OKL156" s="5"/>
      <c r="OKM156" s="5"/>
      <c r="OKN156" s="5"/>
      <c r="OKO156" s="5"/>
      <c r="OKP156" s="5"/>
      <c r="OKQ156" s="5"/>
      <c r="OKR156" s="5"/>
      <c r="OKS156" s="5"/>
      <c r="OKT156" s="5"/>
      <c r="OKU156" s="5"/>
      <c r="OKV156" s="5"/>
      <c r="OKW156" s="5"/>
      <c r="OKX156" s="5"/>
      <c r="OKY156" s="5"/>
      <c r="OKZ156" s="5"/>
      <c r="OLA156" s="5"/>
      <c r="OLB156" s="5"/>
      <c r="OLC156" s="5"/>
      <c r="OLD156" s="5"/>
      <c r="OLE156" s="5"/>
      <c r="OLF156" s="5"/>
      <c r="OLG156" s="5"/>
      <c r="OLH156" s="5"/>
      <c r="OLI156" s="5"/>
      <c r="OLJ156" s="5"/>
      <c r="OLK156" s="5"/>
      <c r="OLL156" s="5"/>
      <c r="OLM156" s="5"/>
      <c r="OLN156" s="5"/>
      <c r="OLO156" s="5"/>
      <c r="OLP156" s="5"/>
      <c r="OLQ156" s="5"/>
      <c r="OLR156" s="5"/>
      <c r="OLS156" s="5"/>
      <c r="OLT156" s="5"/>
      <c r="OLU156" s="5"/>
      <c r="OLV156" s="5"/>
      <c r="OLW156" s="5"/>
      <c r="OLX156" s="5"/>
      <c r="OLY156" s="5"/>
      <c r="OLZ156" s="5"/>
      <c r="OMA156" s="5"/>
      <c r="OMB156" s="5"/>
      <c r="OMC156" s="5"/>
      <c r="OMD156" s="5"/>
      <c r="OME156" s="5"/>
      <c r="OMF156" s="5"/>
      <c r="OMG156" s="5"/>
      <c r="OMH156" s="5"/>
      <c r="OMI156" s="5"/>
      <c r="OMJ156" s="5"/>
      <c r="OMK156" s="5"/>
      <c r="OML156" s="5"/>
      <c r="OMM156" s="5"/>
      <c r="OMN156" s="5"/>
      <c r="OMO156" s="5"/>
      <c r="OMP156" s="5"/>
      <c r="OMQ156" s="5"/>
      <c r="OMR156" s="5"/>
      <c r="OMS156" s="5"/>
      <c r="OMT156" s="5"/>
      <c r="OMU156" s="5"/>
      <c r="OMV156" s="5"/>
      <c r="OMW156" s="5"/>
      <c r="OMX156" s="5"/>
      <c r="OMY156" s="5"/>
      <c r="OMZ156" s="5"/>
      <c r="ONA156" s="5"/>
      <c r="ONB156" s="5"/>
      <c r="ONC156" s="5"/>
      <c r="OND156" s="5"/>
      <c r="ONE156" s="5"/>
      <c r="ONF156" s="5"/>
      <c r="ONG156" s="5"/>
      <c r="ONH156" s="5"/>
      <c r="ONI156" s="5"/>
      <c r="ONJ156" s="5"/>
      <c r="ONK156" s="5"/>
      <c r="ONL156" s="5"/>
      <c r="ONM156" s="5"/>
      <c r="ONN156" s="5"/>
      <c r="ONO156" s="5"/>
      <c r="ONP156" s="5"/>
      <c r="ONQ156" s="5"/>
      <c r="ONR156" s="5"/>
      <c r="ONS156" s="5"/>
      <c r="ONT156" s="5"/>
      <c r="ONU156" s="5"/>
      <c r="ONV156" s="5"/>
      <c r="ONW156" s="5"/>
      <c r="ONX156" s="5"/>
      <c r="ONY156" s="5"/>
      <c r="ONZ156" s="5"/>
      <c r="OOA156" s="5"/>
      <c r="OOB156" s="5"/>
      <c r="OOC156" s="5"/>
      <c r="OOD156" s="5"/>
      <c r="OOE156" s="5"/>
      <c r="OOF156" s="5"/>
      <c r="OOG156" s="5"/>
      <c r="OOH156" s="5"/>
      <c r="OOI156" s="5"/>
      <c r="OOJ156" s="5"/>
      <c r="OOK156" s="5"/>
      <c r="OOL156" s="5"/>
      <c r="OOM156" s="5"/>
      <c r="OON156" s="5"/>
      <c r="OOO156" s="5"/>
      <c r="OOP156" s="5"/>
      <c r="OOQ156" s="5"/>
      <c r="OOR156" s="5"/>
      <c r="OOS156" s="5"/>
      <c r="OOT156" s="5"/>
      <c r="OOU156" s="5"/>
      <c r="OOV156" s="5"/>
      <c r="OOW156" s="5"/>
      <c r="OOX156" s="5"/>
      <c r="OOY156" s="5"/>
      <c r="OOZ156" s="5"/>
      <c r="OPA156" s="5"/>
      <c r="OPB156" s="5"/>
      <c r="OPC156" s="5"/>
      <c r="OPD156" s="5"/>
      <c r="OPE156" s="5"/>
      <c r="OPF156" s="5"/>
      <c r="OPG156" s="5"/>
      <c r="OPH156" s="5"/>
      <c r="OPI156" s="5"/>
      <c r="OPJ156" s="5"/>
      <c r="OPK156" s="5"/>
      <c r="OPL156" s="5"/>
      <c r="OPM156" s="5"/>
      <c r="OPN156" s="5"/>
      <c r="OPO156" s="5"/>
      <c r="OPP156" s="5"/>
      <c r="OPQ156" s="5"/>
      <c r="OPR156" s="5"/>
      <c r="OPS156" s="5"/>
      <c r="OPT156" s="5"/>
      <c r="OPU156" s="5"/>
      <c r="OPV156" s="5"/>
      <c r="OPW156" s="5"/>
      <c r="OPX156" s="5"/>
      <c r="OPY156" s="5"/>
      <c r="OPZ156" s="5"/>
      <c r="OQA156" s="5"/>
      <c r="OQB156" s="5"/>
      <c r="OQC156" s="5"/>
      <c r="OQD156" s="5"/>
      <c r="OQE156" s="5"/>
      <c r="OQF156" s="5"/>
      <c r="OQG156" s="5"/>
      <c r="OQH156" s="5"/>
      <c r="OQI156" s="5"/>
      <c r="OQJ156" s="5"/>
      <c r="OQK156" s="5"/>
      <c r="OQL156" s="5"/>
      <c r="OQM156" s="5"/>
      <c r="OQN156" s="5"/>
      <c r="OQO156" s="5"/>
      <c r="OQP156" s="5"/>
      <c r="OQQ156" s="5"/>
      <c r="OQR156" s="5"/>
      <c r="OQS156" s="5"/>
      <c r="OQT156" s="5"/>
      <c r="OQU156" s="5"/>
      <c r="OQV156" s="5"/>
      <c r="OQW156" s="5"/>
      <c r="OQX156" s="5"/>
      <c r="OQY156" s="5"/>
      <c r="OQZ156" s="5"/>
      <c r="ORA156" s="5"/>
      <c r="ORB156" s="5"/>
      <c r="ORC156" s="5"/>
      <c r="ORD156" s="5"/>
      <c r="ORE156" s="5"/>
      <c r="ORF156" s="5"/>
      <c r="ORG156" s="5"/>
      <c r="ORH156" s="5"/>
      <c r="ORI156" s="5"/>
      <c r="ORJ156" s="5"/>
      <c r="ORK156" s="5"/>
      <c r="ORL156" s="5"/>
      <c r="ORM156" s="5"/>
      <c r="ORN156" s="5"/>
      <c r="ORO156" s="5"/>
      <c r="ORP156" s="5"/>
      <c r="ORQ156" s="5"/>
      <c r="ORR156" s="5"/>
      <c r="ORS156" s="5"/>
      <c r="ORT156" s="5"/>
      <c r="ORU156" s="5"/>
      <c r="ORV156" s="5"/>
      <c r="ORW156" s="5"/>
      <c r="ORX156" s="5"/>
      <c r="ORY156" s="5"/>
      <c r="ORZ156" s="5"/>
      <c r="OSA156" s="5"/>
      <c r="OSB156" s="5"/>
      <c r="OSC156" s="5"/>
      <c r="OSD156" s="5"/>
      <c r="OSE156" s="5"/>
      <c r="OSF156" s="5"/>
      <c r="OSG156" s="5"/>
      <c r="OSH156" s="5"/>
      <c r="OSI156" s="5"/>
      <c r="OSJ156" s="5"/>
      <c r="OSK156" s="5"/>
      <c r="OSL156" s="5"/>
      <c r="OSM156" s="5"/>
      <c r="OSN156" s="5"/>
      <c r="OSO156" s="5"/>
      <c r="OSP156" s="5"/>
      <c r="OSQ156" s="5"/>
      <c r="OSR156" s="5"/>
      <c r="OSS156" s="5"/>
      <c r="OST156" s="5"/>
      <c r="OSU156" s="5"/>
      <c r="OSV156" s="5"/>
      <c r="OSW156" s="5"/>
      <c r="OSX156" s="5"/>
      <c r="OSY156" s="5"/>
      <c r="OSZ156" s="5"/>
      <c r="OTA156" s="5"/>
      <c r="OTB156" s="5"/>
      <c r="OTC156" s="5"/>
      <c r="OTD156" s="5"/>
      <c r="OTE156" s="5"/>
      <c r="OTF156" s="5"/>
      <c r="OTG156" s="5"/>
      <c r="OTH156" s="5"/>
      <c r="OTI156" s="5"/>
      <c r="OTJ156" s="5"/>
      <c r="OTK156" s="5"/>
      <c r="OTL156" s="5"/>
      <c r="OTM156" s="5"/>
      <c r="OTN156" s="5"/>
      <c r="OTO156" s="5"/>
      <c r="OTP156" s="5"/>
      <c r="OTQ156" s="5"/>
      <c r="OTR156" s="5"/>
      <c r="OTS156" s="5"/>
      <c r="OTT156" s="5"/>
      <c r="OTU156" s="5"/>
      <c r="OTV156" s="5"/>
      <c r="OTW156" s="5"/>
      <c r="OTX156" s="5"/>
      <c r="OTY156" s="5"/>
      <c r="OTZ156" s="5"/>
      <c r="OUA156" s="5"/>
      <c r="OUB156" s="5"/>
      <c r="OUC156" s="5"/>
      <c r="OUD156" s="5"/>
      <c r="OUE156" s="5"/>
      <c r="OUF156" s="5"/>
      <c r="OUG156" s="5"/>
      <c r="OUH156" s="5"/>
      <c r="OUI156" s="5"/>
      <c r="OUJ156" s="5"/>
      <c r="OUK156" s="5"/>
      <c r="OUL156" s="5"/>
      <c r="OUM156" s="5"/>
      <c r="OUN156" s="5"/>
      <c r="OUO156" s="5"/>
      <c r="OUP156" s="5"/>
      <c r="OUQ156" s="5"/>
      <c r="OUR156" s="5"/>
      <c r="OUS156" s="5"/>
      <c r="OUT156" s="5"/>
      <c r="OUU156" s="5"/>
      <c r="OUV156" s="5"/>
      <c r="OUW156" s="5"/>
      <c r="OUX156" s="5"/>
      <c r="OUY156" s="5"/>
      <c r="OUZ156" s="5"/>
      <c r="OVA156" s="5"/>
      <c r="OVB156" s="5"/>
      <c r="OVC156" s="5"/>
      <c r="OVD156" s="5"/>
      <c r="OVE156" s="5"/>
      <c r="OVF156" s="5"/>
      <c r="OVG156" s="5"/>
      <c r="OVH156" s="5"/>
      <c r="OVI156" s="5"/>
      <c r="OVJ156" s="5"/>
      <c r="OVK156" s="5"/>
      <c r="OVL156" s="5"/>
      <c r="OVM156" s="5"/>
      <c r="OVN156" s="5"/>
      <c r="OVO156" s="5"/>
      <c r="OVP156" s="5"/>
      <c r="OVQ156" s="5"/>
      <c r="OVR156" s="5"/>
      <c r="OVS156" s="5"/>
      <c r="OVT156" s="5"/>
      <c r="OVU156" s="5"/>
      <c r="OVV156" s="5"/>
      <c r="OVW156" s="5"/>
      <c r="OVX156" s="5"/>
      <c r="OVY156" s="5"/>
      <c r="OVZ156" s="5"/>
      <c r="OWA156" s="5"/>
      <c r="OWB156" s="5"/>
      <c r="OWC156" s="5"/>
      <c r="OWD156" s="5"/>
      <c r="OWE156" s="5"/>
      <c r="OWF156" s="5"/>
      <c r="OWG156" s="5"/>
      <c r="OWH156" s="5"/>
      <c r="OWI156" s="5"/>
      <c r="OWJ156" s="5"/>
      <c r="OWK156" s="5"/>
      <c r="OWL156" s="5"/>
      <c r="OWM156" s="5"/>
      <c r="OWN156" s="5"/>
      <c r="OWO156" s="5"/>
      <c r="OWP156" s="5"/>
      <c r="OWQ156" s="5"/>
      <c r="OWR156" s="5"/>
      <c r="OWS156" s="5"/>
      <c r="OWT156" s="5"/>
      <c r="OWU156" s="5"/>
      <c r="OWV156" s="5"/>
      <c r="OWW156" s="5"/>
      <c r="OWX156" s="5"/>
      <c r="OWY156" s="5"/>
      <c r="OWZ156" s="5"/>
      <c r="OXA156" s="5"/>
      <c r="OXB156" s="5"/>
      <c r="OXC156" s="5"/>
      <c r="OXD156" s="5"/>
      <c r="OXE156" s="5"/>
      <c r="OXF156" s="5"/>
      <c r="OXG156" s="5"/>
      <c r="OXH156" s="5"/>
      <c r="OXI156" s="5"/>
      <c r="OXJ156" s="5"/>
      <c r="OXK156" s="5"/>
      <c r="OXL156" s="5"/>
      <c r="OXM156" s="5"/>
      <c r="OXN156" s="5"/>
      <c r="OXO156" s="5"/>
      <c r="OXP156" s="5"/>
      <c r="OXQ156" s="5"/>
      <c r="OXR156" s="5"/>
      <c r="OXS156" s="5"/>
      <c r="OXT156" s="5"/>
      <c r="OXU156" s="5"/>
      <c r="OXV156" s="5"/>
      <c r="OXW156" s="5"/>
      <c r="OXX156" s="5"/>
      <c r="OXY156" s="5"/>
      <c r="OXZ156" s="5"/>
      <c r="OYA156" s="5"/>
      <c r="OYB156" s="5"/>
      <c r="OYC156" s="5"/>
      <c r="OYD156" s="5"/>
      <c r="OYE156" s="5"/>
      <c r="OYF156" s="5"/>
      <c r="OYG156" s="5"/>
      <c r="OYH156" s="5"/>
      <c r="OYI156" s="5"/>
      <c r="OYJ156" s="5"/>
      <c r="OYK156" s="5"/>
      <c r="OYL156" s="5"/>
      <c r="OYM156" s="5"/>
      <c r="OYN156" s="5"/>
      <c r="OYO156" s="5"/>
      <c r="OYP156" s="5"/>
      <c r="OYQ156" s="5"/>
      <c r="OYR156" s="5"/>
      <c r="OYS156" s="5"/>
      <c r="OYT156" s="5"/>
      <c r="OYU156" s="5"/>
      <c r="OYV156" s="5"/>
      <c r="OYW156" s="5"/>
      <c r="OYX156" s="5"/>
      <c r="OYY156" s="5"/>
      <c r="OYZ156" s="5"/>
      <c r="OZA156" s="5"/>
      <c r="OZB156" s="5"/>
      <c r="OZC156" s="5"/>
      <c r="OZD156" s="5"/>
      <c r="OZE156" s="5"/>
      <c r="OZF156" s="5"/>
      <c r="OZG156" s="5"/>
      <c r="OZH156" s="5"/>
      <c r="OZI156" s="5"/>
      <c r="OZJ156" s="5"/>
      <c r="OZK156" s="5"/>
      <c r="OZL156" s="5"/>
      <c r="OZM156" s="5"/>
      <c r="OZN156" s="5"/>
      <c r="OZO156" s="5"/>
      <c r="OZP156" s="5"/>
      <c r="OZQ156" s="5"/>
      <c r="OZR156" s="5"/>
      <c r="OZS156" s="5"/>
      <c r="OZT156" s="5"/>
      <c r="OZU156" s="5"/>
      <c r="OZV156" s="5"/>
      <c r="OZW156" s="5"/>
      <c r="OZX156" s="5"/>
      <c r="OZY156" s="5"/>
      <c r="OZZ156" s="5"/>
      <c r="PAA156" s="5"/>
      <c r="PAB156" s="5"/>
      <c r="PAC156" s="5"/>
      <c r="PAD156" s="5"/>
      <c r="PAE156" s="5"/>
      <c r="PAF156" s="5"/>
      <c r="PAG156" s="5"/>
      <c r="PAH156" s="5"/>
      <c r="PAI156" s="5"/>
      <c r="PAJ156" s="5"/>
      <c r="PAK156" s="5"/>
      <c r="PAL156" s="5"/>
      <c r="PAM156" s="5"/>
      <c r="PAN156" s="5"/>
      <c r="PAO156" s="5"/>
      <c r="PAP156" s="5"/>
      <c r="PAQ156" s="5"/>
      <c r="PAR156" s="5"/>
      <c r="PAS156" s="5"/>
      <c r="PAT156" s="5"/>
      <c r="PAU156" s="5"/>
      <c r="PAV156" s="5"/>
      <c r="PAW156" s="5"/>
      <c r="PAX156" s="5"/>
      <c r="PAY156" s="5"/>
      <c r="PAZ156" s="5"/>
      <c r="PBA156" s="5"/>
      <c r="PBB156" s="5"/>
      <c r="PBC156" s="5"/>
      <c r="PBD156" s="5"/>
      <c r="PBE156" s="5"/>
      <c r="PBF156" s="5"/>
      <c r="PBG156" s="5"/>
      <c r="PBH156" s="5"/>
      <c r="PBI156" s="5"/>
      <c r="PBJ156" s="5"/>
      <c r="PBK156" s="5"/>
      <c r="PBL156" s="5"/>
      <c r="PBM156" s="5"/>
      <c r="PBN156" s="5"/>
      <c r="PBO156" s="5"/>
      <c r="PBP156" s="5"/>
      <c r="PBQ156" s="5"/>
      <c r="PBR156" s="5"/>
      <c r="PBS156" s="5"/>
      <c r="PBT156" s="5"/>
      <c r="PBU156" s="5"/>
      <c r="PBV156" s="5"/>
      <c r="PBW156" s="5"/>
      <c r="PBX156" s="5"/>
      <c r="PBY156" s="5"/>
      <c r="PBZ156" s="5"/>
      <c r="PCA156" s="5"/>
      <c r="PCB156" s="5"/>
      <c r="PCC156" s="5"/>
      <c r="PCD156" s="5"/>
      <c r="PCE156" s="5"/>
      <c r="PCF156" s="5"/>
      <c r="PCG156" s="5"/>
      <c r="PCH156" s="5"/>
      <c r="PCI156" s="5"/>
      <c r="PCJ156" s="5"/>
      <c r="PCK156" s="5"/>
      <c r="PCL156" s="5"/>
      <c r="PCM156" s="5"/>
      <c r="PCN156" s="5"/>
      <c r="PCO156" s="5"/>
      <c r="PCP156" s="5"/>
      <c r="PCQ156" s="5"/>
      <c r="PCR156" s="5"/>
      <c r="PCS156" s="5"/>
      <c r="PCT156" s="5"/>
      <c r="PCU156" s="5"/>
      <c r="PCV156" s="5"/>
      <c r="PCW156" s="5"/>
      <c r="PCX156" s="5"/>
      <c r="PCY156" s="5"/>
      <c r="PCZ156" s="5"/>
      <c r="PDA156" s="5"/>
      <c r="PDB156" s="5"/>
      <c r="PDC156" s="5"/>
      <c r="PDD156" s="5"/>
      <c r="PDE156" s="5"/>
      <c r="PDF156" s="5"/>
      <c r="PDG156" s="5"/>
      <c r="PDH156" s="5"/>
      <c r="PDI156" s="5"/>
      <c r="PDJ156" s="5"/>
      <c r="PDK156" s="5"/>
      <c r="PDL156" s="5"/>
      <c r="PDM156" s="5"/>
      <c r="PDN156" s="5"/>
      <c r="PDO156" s="5"/>
      <c r="PDP156" s="5"/>
      <c r="PDQ156" s="5"/>
      <c r="PDR156" s="5"/>
      <c r="PDS156" s="5"/>
      <c r="PDT156" s="5"/>
      <c r="PDU156" s="5"/>
      <c r="PDV156" s="5"/>
      <c r="PDW156" s="5"/>
      <c r="PDX156" s="5"/>
      <c r="PDY156" s="5"/>
      <c r="PDZ156" s="5"/>
      <c r="PEA156" s="5"/>
      <c r="PEB156" s="5"/>
      <c r="PEC156" s="5"/>
      <c r="PED156" s="5"/>
      <c r="PEE156" s="5"/>
      <c r="PEF156" s="5"/>
      <c r="PEG156" s="5"/>
      <c r="PEH156" s="5"/>
      <c r="PEI156" s="5"/>
      <c r="PEJ156" s="5"/>
      <c r="PEK156" s="5"/>
      <c r="PEL156" s="5"/>
      <c r="PEM156" s="5"/>
      <c r="PEN156" s="5"/>
      <c r="PEO156" s="5"/>
      <c r="PEP156" s="5"/>
      <c r="PEQ156" s="5"/>
      <c r="PER156" s="5"/>
      <c r="PES156" s="5"/>
      <c r="PET156" s="5"/>
      <c r="PEU156" s="5"/>
      <c r="PEV156" s="5"/>
      <c r="PEW156" s="5"/>
      <c r="PEX156" s="5"/>
      <c r="PEY156" s="5"/>
      <c r="PEZ156" s="5"/>
      <c r="PFA156" s="5"/>
      <c r="PFB156" s="5"/>
      <c r="PFC156" s="5"/>
      <c r="PFD156" s="5"/>
      <c r="PFE156" s="5"/>
      <c r="PFF156" s="5"/>
      <c r="PFG156" s="5"/>
      <c r="PFH156" s="5"/>
      <c r="PFI156" s="5"/>
      <c r="PFJ156" s="5"/>
      <c r="PFK156" s="5"/>
      <c r="PFL156" s="5"/>
      <c r="PFM156" s="5"/>
      <c r="PFN156" s="5"/>
      <c r="PFO156" s="5"/>
      <c r="PFP156" s="5"/>
      <c r="PFQ156" s="5"/>
      <c r="PFR156" s="5"/>
      <c r="PFS156" s="5"/>
      <c r="PFT156" s="5"/>
      <c r="PFU156" s="5"/>
      <c r="PFV156" s="5"/>
      <c r="PFW156" s="5"/>
      <c r="PFX156" s="5"/>
      <c r="PFY156" s="5"/>
      <c r="PFZ156" s="5"/>
      <c r="PGA156" s="5"/>
      <c r="PGB156" s="5"/>
      <c r="PGC156" s="5"/>
      <c r="PGD156" s="5"/>
      <c r="PGE156" s="5"/>
      <c r="PGF156" s="5"/>
      <c r="PGG156" s="5"/>
      <c r="PGH156" s="5"/>
      <c r="PGI156" s="5"/>
      <c r="PGJ156" s="5"/>
      <c r="PGK156" s="5"/>
      <c r="PGL156" s="5"/>
      <c r="PGM156" s="5"/>
      <c r="PGN156" s="5"/>
      <c r="PGO156" s="5"/>
      <c r="PGP156" s="5"/>
      <c r="PGQ156" s="5"/>
      <c r="PGR156" s="5"/>
      <c r="PGS156" s="5"/>
      <c r="PGT156" s="5"/>
      <c r="PGU156" s="5"/>
      <c r="PGV156" s="5"/>
      <c r="PGW156" s="5"/>
      <c r="PGX156" s="5"/>
      <c r="PGY156" s="5"/>
      <c r="PGZ156" s="5"/>
      <c r="PHA156" s="5"/>
      <c r="PHB156" s="5"/>
      <c r="PHC156" s="5"/>
      <c r="PHD156" s="5"/>
      <c r="PHE156" s="5"/>
      <c r="PHF156" s="5"/>
      <c r="PHG156" s="5"/>
      <c r="PHH156" s="5"/>
      <c r="PHI156" s="5"/>
      <c r="PHJ156" s="5"/>
      <c r="PHK156" s="5"/>
      <c r="PHL156" s="5"/>
      <c r="PHM156" s="5"/>
      <c r="PHN156" s="5"/>
      <c r="PHO156" s="5"/>
      <c r="PHP156" s="5"/>
      <c r="PHQ156" s="5"/>
      <c r="PHR156" s="5"/>
      <c r="PHS156" s="5"/>
      <c r="PHT156" s="5"/>
      <c r="PHU156" s="5"/>
      <c r="PHV156" s="5"/>
      <c r="PHW156" s="5"/>
      <c r="PHX156" s="5"/>
      <c r="PHY156" s="5"/>
      <c r="PHZ156" s="5"/>
      <c r="PIA156" s="5"/>
      <c r="PIB156" s="5"/>
      <c r="PIC156" s="5"/>
      <c r="PID156" s="5"/>
      <c r="PIE156" s="5"/>
      <c r="PIF156" s="5"/>
      <c r="PIG156" s="5"/>
      <c r="PIH156" s="5"/>
      <c r="PII156" s="5"/>
      <c r="PIJ156" s="5"/>
      <c r="PIK156" s="5"/>
      <c r="PIL156" s="5"/>
      <c r="PIM156" s="5"/>
      <c r="PIN156" s="5"/>
      <c r="PIO156" s="5"/>
      <c r="PIP156" s="5"/>
      <c r="PIQ156" s="5"/>
      <c r="PIR156" s="5"/>
      <c r="PIS156" s="5"/>
      <c r="PIT156" s="5"/>
      <c r="PIU156" s="5"/>
      <c r="PIV156" s="5"/>
      <c r="PIW156" s="5"/>
      <c r="PIX156" s="5"/>
      <c r="PIY156" s="5"/>
      <c r="PIZ156" s="5"/>
      <c r="PJA156" s="5"/>
      <c r="PJB156" s="5"/>
      <c r="PJC156" s="5"/>
      <c r="PJD156" s="5"/>
      <c r="PJE156" s="5"/>
      <c r="PJF156" s="5"/>
      <c r="PJG156" s="5"/>
      <c r="PJH156" s="5"/>
      <c r="PJI156" s="5"/>
      <c r="PJJ156" s="5"/>
      <c r="PJK156" s="5"/>
      <c r="PJL156" s="5"/>
      <c r="PJM156" s="5"/>
      <c r="PJN156" s="5"/>
      <c r="PJO156" s="5"/>
      <c r="PJP156" s="5"/>
      <c r="PJQ156" s="5"/>
      <c r="PJR156" s="5"/>
      <c r="PJS156" s="5"/>
      <c r="PJT156" s="5"/>
      <c r="PJU156" s="5"/>
      <c r="PJV156" s="5"/>
      <c r="PJW156" s="5"/>
      <c r="PJX156" s="5"/>
      <c r="PJY156" s="5"/>
      <c r="PJZ156" s="5"/>
      <c r="PKA156" s="5"/>
      <c r="PKB156" s="5"/>
      <c r="PKC156" s="5"/>
      <c r="PKD156" s="5"/>
      <c r="PKE156" s="5"/>
      <c r="PKF156" s="5"/>
      <c r="PKG156" s="5"/>
      <c r="PKH156" s="5"/>
      <c r="PKI156" s="5"/>
      <c r="PKJ156" s="5"/>
      <c r="PKK156" s="5"/>
      <c r="PKL156" s="5"/>
      <c r="PKM156" s="5"/>
      <c r="PKN156" s="5"/>
      <c r="PKO156" s="5"/>
      <c r="PKP156" s="5"/>
      <c r="PKQ156" s="5"/>
      <c r="PKR156" s="5"/>
      <c r="PKS156" s="5"/>
      <c r="PKT156" s="5"/>
      <c r="PKU156" s="5"/>
      <c r="PKV156" s="5"/>
      <c r="PKW156" s="5"/>
      <c r="PKX156" s="5"/>
      <c r="PKY156" s="5"/>
      <c r="PKZ156" s="5"/>
      <c r="PLA156" s="5"/>
      <c r="PLB156" s="5"/>
      <c r="PLC156" s="5"/>
      <c r="PLD156" s="5"/>
      <c r="PLE156" s="5"/>
      <c r="PLF156" s="5"/>
      <c r="PLG156" s="5"/>
      <c r="PLH156" s="5"/>
      <c r="PLI156" s="5"/>
      <c r="PLJ156" s="5"/>
      <c r="PLK156" s="5"/>
      <c r="PLL156" s="5"/>
      <c r="PLM156" s="5"/>
      <c r="PLN156" s="5"/>
      <c r="PLO156" s="5"/>
      <c r="PLP156" s="5"/>
      <c r="PLQ156" s="5"/>
      <c r="PLR156" s="5"/>
      <c r="PLS156" s="5"/>
      <c r="PLT156" s="5"/>
      <c r="PLU156" s="5"/>
      <c r="PLV156" s="5"/>
      <c r="PLW156" s="5"/>
      <c r="PLX156" s="5"/>
      <c r="PLY156" s="5"/>
      <c r="PLZ156" s="5"/>
      <c r="PMA156" s="5"/>
      <c r="PMB156" s="5"/>
      <c r="PMC156" s="5"/>
      <c r="PMD156" s="5"/>
      <c r="PME156" s="5"/>
      <c r="PMF156" s="5"/>
      <c r="PMG156" s="5"/>
      <c r="PMH156" s="5"/>
      <c r="PMI156" s="5"/>
      <c r="PMJ156" s="5"/>
      <c r="PMK156" s="5"/>
      <c r="PML156" s="5"/>
      <c r="PMM156" s="5"/>
      <c r="PMN156" s="5"/>
      <c r="PMO156" s="5"/>
      <c r="PMP156" s="5"/>
      <c r="PMQ156" s="5"/>
      <c r="PMR156" s="5"/>
      <c r="PMS156" s="5"/>
      <c r="PMT156" s="5"/>
      <c r="PMU156" s="5"/>
      <c r="PMV156" s="5"/>
      <c r="PMW156" s="5"/>
      <c r="PMX156" s="5"/>
      <c r="PMY156" s="5"/>
      <c r="PMZ156" s="5"/>
      <c r="PNA156" s="5"/>
      <c r="PNB156" s="5"/>
      <c r="PNC156" s="5"/>
      <c r="PND156" s="5"/>
      <c r="PNE156" s="5"/>
      <c r="PNF156" s="5"/>
      <c r="PNG156" s="5"/>
      <c r="PNH156" s="5"/>
      <c r="PNI156" s="5"/>
      <c r="PNJ156" s="5"/>
      <c r="PNK156" s="5"/>
      <c r="PNL156" s="5"/>
      <c r="PNM156" s="5"/>
      <c r="PNN156" s="5"/>
      <c r="PNO156" s="5"/>
      <c r="PNP156" s="5"/>
      <c r="PNQ156" s="5"/>
      <c r="PNR156" s="5"/>
      <c r="PNS156" s="5"/>
      <c r="PNT156" s="5"/>
      <c r="PNU156" s="5"/>
      <c r="PNV156" s="5"/>
      <c r="PNW156" s="5"/>
      <c r="PNX156" s="5"/>
      <c r="PNY156" s="5"/>
      <c r="PNZ156" s="5"/>
      <c r="POA156" s="5"/>
      <c r="POB156" s="5"/>
      <c r="POC156" s="5"/>
      <c r="POD156" s="5"/>
      <c r="POE156" s="5"/>
      <c r="POF156" s="5"/>
      <c r="POG156" s="5"/>
      <c r="POH156" s="5"/>
      <c r="POI156" s="5"/>
      <c r="POJ156" s="5"/>
      <c r="POK156" s="5"/>
      <c r="POL156" s="5"/>
      <c r="POM156" s="5"/>
      <c r="PON156" s="5"/>
      <c r="POO156" s="5"/>
      <c r="POP156" s="5"/>
      <c r="POQ156" s="5"/>
      <c r="POR156" s="5"/>
      <c r="POS156" s="5"/>
      <c r="POT156" s="5"/>
      <c r="POU156" s="5"/>
      <c r="POV156" s="5"/>
      <c r="POW156" s="5"/>
      <c r="POX156" s="5"/>
      <c r="POY156" s="5"/>
      <c r="POZ156" s="5"/>
      <c r="PPA156" s="5"/>
      <c r="PPB156" s="5"/>
      <c r="PPC156" s="5"/>
      <c r="PPD156" s="5"/>
      <c r="PPE156" s="5"/>
      <c r="PPF156" s="5"/>
      <c r="PPG156" s="5"/>
      <c r="PPH156" s="5"/>
      <c r="PPI156" s="5"/>
      <c r="PPJ156" s="5"/>
      <c r="PPK156" s="5"/>
      <c r="PPL156" s="5"/>
      <c r="PPM156" s="5"/>
      <c r="PPN156" s="5"/>
      <c r="PPO156" s="5"/>
      <c r="PPP156" s="5"/>
      <c r="PPQ156" s="5"/>
      <c r="PPR156" s="5"/>
      <c r="PPS156" s="5"/>
      <c r="PPT156" s="5"/>
      <c r="PPU156" s="5"/>
      <c r="PPV156" s="5"/>
      <c r="PPW156" s="5"/>
      <c r="PPX156" s="5"/>
      <c r="PPY156" s="5"/>
      <c r="PPZ156" s="5"/>
      <c r="PQA156" s="5"/>
      <c r="PQB156" s="5"/>
      <c r="PQC156" s="5"/>
      <c r="PQD156" s="5"/>
      <c r="PQE156" s="5"/>
      <c r="PQF156" s="5"/>
      <c r="PQG156" s="5"/>
      <c r="PQH156" s="5"/>
      <c r="PQI156" s="5"/>
      <c r="PQJ156" s="5"/>
      <c r="PQK156" s="5"/>
      <c r="PQL156" s="5"/>
      <c r="PQM156" s="5"/>
      <c r="PQN156" s="5"/>
      <c r="PQO156" s="5"/>
      <c r="PQP156" s="5"/>
      <c r="PQQ156" s="5"/>
      <c r="PQR156" s="5"/>
      <c r="PQS156" s="5"/>
      <c r="PQT156" s="5"/>
      <c r="PQU156" s="5"/>
      <c r="PQV156" s="5"/>
      <c r="PQW156" s="5"/>
      <c r="PQX156" s="5"/>
      <c r="PQY156" s="5"/>
      <c r="PQZ156" s="5"/>
      <c r="PRA156" s="5"/>
      <c r="PRB156" s="5"/>
      <c r="PRC156" s="5"/>
      <c r="PRD156" s="5"/>
      <c r="PRE156" s="5"/>
      <c r="PRF156" s="5"/>
      <c r="PRG156" s="5"/>
      <c r="PRH156" s="5"/>
      <c r="PRI156" s="5"/>
      <c r="PRJ156" s="5"/>
      <c r="PRK156" s="5"/>
      <c r="PRL156" s="5"/>
      <c r="PRM156" s="5"/>
      <c r="PRN156" s="5"/>
      <c r="PRO156" s="5"/>
      <c r="PRP156" s="5"/>
      <c r="PRQ156" s="5"/>
      <c r="PRR156" s="5"/>
      <c r="PRS156" s="5"/>
      <c r="PRT156" s="5"/>
      <c r="PRU156" s="5"/>
      <c r="PRV156" s="5"/>
      <c r="PRW156" s="5"/>
      <c r="PRX156" s="5"/>
      <c r="PRY156" s="5"/>
      <c r="PRZ156" s="5"/>
      <c r="PSA156" s="5"/>
      <c r="PSB156" s="5"/>
      <c r="PSC156" s="5"/>
      <c r="PSD156" s="5"/>
      <c r="PSE156" s="5"/>
      <c r="PSF156" s="5"/>
      <c r="PSG156" s="5"/>
      <c r="PSH156" s="5"/>
      <c r="PSI156" s="5"/>
      <c r="PSJ156" s="5"/>
      <c r="PSK156" s="5"/>
      <c r="PSL156" s="5"/>
      <c r="PSM156" s="5"/>
      <c r="PSN156" s="5"/>
      <c r="PSO156" s="5"/>
      <c r="PSP156" s="5"/>
      <c r="PSQ156" s="5"/>
      <c r="PSR156" s="5"/>
      <c r="PSS156" s="5"/>
      <c r="PST156" s="5"/>
      <c r="PSU156" s="5"/>
      <c r="PSV156" s="5"/>
      <c r="PSW156" s="5"/>
      <c r="PSX156" s="5"/>
      <c r="PSY156" s="5"/>
      <c r="PSZ156" s="5"/>
      <c r="PTA156" s="5"/>
      <c r="PTB156" s="5"/>
      <c r="PTC156" s="5"/>
      <c r="PTD156" s="5"/>
      <c r="PTE156" s="5"/>
      <c r="PTF156" s="5"/>
      <c r="PTG156" s="5"/>
      <c r="PTH156" s="5"/>
      <c r="PTI156" s="5"/>
      <c r="PTJ156" s="5"/>
      <c r="PTK156" s="5"/>
      <c r="PTL156" s="5"/>
      <c r="PTM156" s="5"/>
      <c r="PTN156" s="5"/>
      <c r="PTO156" s="5"/>
      <c r="PTP156" s="5"/>
      <c r="PTQ156" s="5"/>
      <c r="PTR156" s="5"/>
      <c r="PTS156" s="5"/>
      <c r="PTT156" s="5"/>
      <c r="PTU156" s="5"/>
      <c r="PTV156" s="5"/>
      <c r="PTW156" s="5"/>
      <c r="PTX156" s="5"/>
      <c r="PTY156" s="5"/>
      <c r="PTZ156" s="5"/>
      <c r="PUA156" s="5"/>
      <c r="PUB156" s="5"/>
      <c r="PUC156" s="5"/>
      <c r="PUD156" s="5"/>
      <c r="PUE156" s="5"/>
      <c r="PUF156" s="5"/>
      <c r="PUG156" s="5"/>
      <c r="PUH156" s="5"/>
      <c r="PUI156" s="5"/>
      <c r="PUJ156" s="5"/>
      <c r="PUK156" s="5"/>
      <c r="PUL156" s="5"/>
      <c r="PUM156" s="5"/>
      <c r="PUN156" s="5"/>
      <c r="PUO156" s="5"/>
      <c r="PUP156" s="5"/>
      <c r="PUQ156" s="5"/>
      <c r="PUR156" s="5"/>
      <c r="PUS156" s="5"/>
      <c r="PUT156" s="5"/>
      <c r="PUU156" s="5"/>
      <c r="PUV156" s="5"/>
      <c r="PUW156" s="5"/>
      <c r="PUX156" s="5"/>
      <c r="PUY156" s="5"/>
      <c r="PUZ156" s="5"/>
      <c r="PVA156" s="5"/>
      <c r="PVB156" s="5"/>
      <c r="PVC156" s="5"/>
      <c r="PVD156" s="5"/>
      <c r="PVE156" s="5"/>
      <c r="PVF156" s="5"/>
      <c r="PVG156" s="5"/>
      <c r="PVH156" s="5"/>
      <c r="PVI156" s="5"/>
      <c r="PVJ156" s="5"/>
      <c r="PVK156" s="5"/>
      <c r="PVL156" s="5"/>
      <c r="PVM156" s="5"/>
      <c r="PVN156" s="5"/>
      <c r="PVO156" s="5"/>
      <c r="PVP156" s="5"/>
      <c r="PVQ156" s="5"/>
      <c r="PVR156" s="5"/>
      <c r="PVS156" s="5"/>
      <c r="PVT156" s="5"/>
      <c r="PVU156" s="5"/>
      <c r="PVV156" s="5"/>
      <c r="PVW156" s="5"/>
      <c r="PVX156" s="5"/>
      <c r="PVY156" s="5"/>
      <c r="PVZ156" s="5"/>
      <c r="PWA156" s="5"/>
      <c r="PWB156" s="5"/>
      <c r="PWC156" s="5"/>
      <c r="PWD156" s="5"/>
      <c r="PWE156" s="5"/>
      <c r="PWF156" s="5"/>
      <c r="PWG156" s="5"/>
      <c r="PWH156" s="5"/>
      <c r="PWI156" s="5"/>
      <c r="PWJ156" s="5"/>
      <c r="PWK156" s="5"/>
      <c r="PWL156" s="5"/>
      <c r="PWM156" s="5"/>
      <c r="PWN156" s="5"/>
      <c r="PWO156" s="5"/>
      <c r="PWP156" s="5"/>
      <c r="PWQ156" s="5"/>
      <c r="PWR156" s="5"/>
      <c r="PWS156" s="5"/>
      <c r="PWT156" s="5"/>
      <c r="PWU156" s="5"/>
      <c r="PWV156" s="5"/>
      <c r="PWW156" s="5"/>
      <c r="PWX156" s="5"/>
      <c r="PWY156" s="5"/>
      <c r="PWZ156" s="5"/>
      <c r="PXA156" s="5"/>
      <c r="PXB156" s="5"/>
      <c r="PXC156" s="5"/>
      <c r="PXD156" s="5"/>
      <c r="PXE156" s="5"/>
      <c r="PXF156" s="5"/>
      <c r="PXG156" s="5"/>
      <c r="PXH156" s="5"/>
      <c r="PXI156" s="5"/>
      <c r="PXJ156" s="5"/>
      <c r="PXK156" s="5"/>
      <c r="PXL156" s="5"/>
      <c r="PXM156" s="5"/>
      <c r="PXN156" s="5"/>
      <c r="PXO156" s="5"/>
      <c r="PXP156" s="5"/>
      <c r="PXQ156" s="5"/>
      <c r="PXR156" s="5"/>
      <c r="PXS156" s="5"/>
      <c r="PXT156" s="5"/>
      <c r="PXU156" s="5"/>
      <c r="PXV156" s="5"/>
      <c r="PXW156" s="5"/>
      <c r="PXX156" s="5"/>
      <c r="PXY156" s="5"/>
      <c r="PXZ156" s="5"/>
      <c r="PYA156" s="5"/>
      <c r="PYB156" s="5"/>
      <c r="PYC156" s="5"/>
      <c r="PYD156" s="5"/>
      <c r="PYE156" s="5"/>
      <c r="PYF156" s="5"/>
      <c r="PYG156" s="5"/>
      <c r="PYH156" s="5"/>
      <c r="PYI156" s="5"/>
      <c r="PYJ156" s="5"/>
      <c r="PYK156" s="5"/>
      <c r="PYL156" s="5"/>
      <c r="PYM156" s="5"/>
      <c r="PYN156" s="5"/>
      <c r="PYO156" s="5"/>
      <c r="PYP156" s="5"/>
      <c r="PYQ156" s="5"/>
      <c r="PYR156" s="5"/>
      <c r="PYS156" s="5"/>
      <c r="PYT156" s="5"/>
      <c r="PYU156" s="5"/>
      <c r="PYV156" s="5"/>
      <c r="PYW156" s="5"/>
      <c r="PYX156" s="5"/>
      <c r="PYY156" s="5"/>
      <c r="PYZ156" s="5"/>
      <c r="PZA156" s="5"/>
      <c r="PZB156" s="5"/>
      <c r="PZC156" s="5"/>
      <c r="PZD156" s="5"/>
      <c r="PZE156" s="5"/>
      <c r="PZF156" s="5"/>
      <c r="PZG156" s="5"/>
      <c r="PZH156" s="5"/>
      <c r="PZI156" s="5"/>
      <c r="PZJ156" s="5"/>
      <c r="PZK156" s="5"/>
      <c r="PZL156" s="5"/>
      <c r="PZM156" s="5"/>
      <c r="PZN156" s="5"/>
      <c r="PZO156" s="5"/>
      <c r="PZP156" s="5"/>
      <c r="PZQ156" s="5"/>
      <c r="PZR156" s="5"/>
      <c r="PZS156" s="5"/>
      <c r="PZT156" s="5"/>
      <c r="PZU156" s="5"/>
      <c r="PZV156" s="5"/>
      <c r="PZW156" s="5"/>
      <c r="PZX156" s="5"/>
      <c r="PZY156" s="5"/>
      <c r="PZZ156" s="5"/>
      <c r="QAA156" s="5"/>
      <c r="QAB156" s="5"/>
      <c r="QAC156" s="5"/>
      <c r="QAD156" s="5"/>
      <c r="QAE156" s="5"/>
      <c r="QAF156" s="5"/>
      <c r="QAG156" s="5"/>
      <c r="QAH156" s="5"/>
      <c r="QAI156" s="5"/>
      <c r="QAJ156" s="5"/>
      <c r="QAK156" s="5"/>
      <c r="QAL156" s="5"/>
      <c r="QAM156" s="5"/>
      <c r="QAN156" s="5"/>
      <c r="QAO156" s="5"/>
      <c r="QAP156" s="5"/>
      <c r="QAQ156" s="5"/>
      <c r="QAR156" s="5"/>
      <c r="QAS156" s="5"/>
      <c r="QAT156" s="5"/>
      <c r="QAU156" s="5"/>
      <c r="QAV156" s="5"/>
      <c r="QAW156" s="5"/>
      <c r="QAX156" s="5"/>
      <c r="QAY156" s="5"/>
      <c r="QAZ156" s="5"/>
      <c r="QBA156" s="5"/>
      <c r="QBB156" s="5"/>
      <c r="QBC156" s="5"/>
      <c r="QBD156" s="5"/>
      <c r="QBE156" s="5"/>
      <c r="QBF156" s="5"/>
      <c r="QBG156" s="5"/>
      <c r="QBH156" s="5"/>
      <c r="QBI156" s="5"/>
      <c r="QBJ156" s="5"/>
      <c r="QBK156" s="5"/>
      <c r="QBL156" s="5"/>
      <c r="QBM156" s="5"/>
      <c r="QBN156" s="5"/>
      <c r="QBO156" s="5"/>
      <c r="QBP156" s="5"/>
      <c r="QBQ156" s="5"/>
      <c r="QBR156" s="5"/>
      <c r="QBS156" s="5"/>
      <c r="QBT156" s="5"/>
      <c r="QBU156" s="5"/>
      <c r="QBV156" s="5"/>
      <c r="QBW156" s="5"/>
      <c r="QBX156" s="5"/>
      <c r="QBY156" s="5"/>
      <c r="QBZ156" s="5"/>
      <c r="QCA156" s="5"/>
      <c r="QCB156" s="5"/>
      <c r="QCC156" s="5"/>
      <c r="QCD156" s="5"/>
      <c r="QCE156" s="5"/>
      <c r="QCF156" s="5"/>
      <c r="QCG156" s="5"/>
      <c r="QCH156" s="5"/>
      <c r="QCI156" s="5"/>
      <c r="QCJ156" s="5"/>
      <c r="QCK156" s="5"/>
      <c r="QCL156" s="5"/>
      <c r="QCM156" s="5"/>
      <c r="QCN156" s="5"/>
      <c r="QCO156" s="5"/>
      <c r="QCP156" s="5"/>
      <c r="QCQ156" s="5"/>
      <c r="QCR156" s="5"/>
      <c r="QCS156" s="5"/>
      <c r="QCT156" s="5"/>
      <c r="QCU156" s="5"/>
      <c r="QCV156" s="5"/>
      <c r="QCW156" s="5"/>
      <c r="QCX156" s="5"/>
      <c r="QCY156" s="5"/>
      <c r="QCZ156" s="5"/>
      <c r="QDA156" s="5"/>
      <c r="QDB156" s="5"/>
      <c r="QDC156" s="5"/>
      <c r="QDD156" s="5"/>
      <c r="QDE156" s="5"/>
      <c r="QDF156" s="5"/>
      <c r="QDG156" s="5"/>
      <c r="QDH156" s="5"/>
      <c r="QDI156" s="5"/>
      <c r="QDJ156" s="5"/>
      <c r="QDK156" s="5"/>
      <c r="QDL156" s="5"/>
      <c r="QDM156" s="5"/>
      <c r="QDN156" s="5"/>
      <c r="QDO156" s="5"/>
      <c r="QDP156" s="5"/>
      <c r="QDQ156" s="5"/>
      <c r="QDR156" s="5"/>
      <c r="QDS156" s="5"/>
      <c r="QDT156" s="5"/>
      <c r="QDU156" s="5"/>
      <c r="QDV156" s="5"/>
      <c r="QDW156" s="5"/>
      <c r="QDX156" s="5"/>
      <c r="QDY156" s="5"/>
      <c r="QDZ156" s="5"/>
      <c r="QEA156" s="5"/>
      <c r="QEB156" s="5"/>
      <c r="QEC156" s="5"/>
      <c r="QED156" s="5"/>
      <c r="QEE156" s="5"/>
      <c r="QEF156" s="5"/>
      <c r="QEG156" s="5"/>
      <c r="QEH156" s="5"/>
      <c r="QEI156" s="5"/>
      <c r="QEJ156" s="5"/>
      <c r="QEK156" s="5"/>
      <c r="QEL156" s="5"/>
      <c r="QEM156" s="5"/>
      <c r="QEN156" s="5"/>
      <c r="QEO156" s="5"/>
      <c r="QEP156" s="5"/>
      <c r="QEQ156" s="5"/>
      <c r="QER156" s="5"/>
      <c r="QES156" s="5"/>
      <c r="QET156" s="5"/>
      <c r="QEU156" s="5"/>
      <c r="QEV156" s="5"/>
      <c r="QEW156" s="5"/>
      <c r="QEX156" s="5"/>
      <c r="QEY156" s="5"/>
      <c r="QEZ156" s="5"/>
      <c r="QFA156" s="5"/>
      <c r="QFB156" s="5"/>
      <c r="QFC156" s="5"/>
      <c r="QFD156" s="5"/>
      <c r="QFE156" s="5"/>
      <c r="QFF156" s="5"/>
      <c r="QFG156" s="5"/>
      <c r="QFH156" s="5"/>
      <c r="QFI156" s="5"/>
      <c r="QFJ156" s="5"/>
      <c r="QFK156" s="5"/>
      <c r="QFL156" s="5"/>
      <c r="QFM156" s="5"/>
      <c r="QFN156" s="5"/>
      <c r="QFO156" s="5"/>
      <c r="QFP156" s="5"/>
      <c r="QFQ156" s="5"/>
      <c r="QFR156" s="5"/>
      <c r="QFS156" s="5"/>
      <c r="QFT156" s="5"/>
      <c r="QFU156" s="5"/>
      <c r="QFV156" s="5"/>
      <c r="QFW156" s="5"/>
      <c r="QFX156" s="5"/>
      <c r="QFY156" s="5"/>
      <c r="QFZ156" s="5"/>
      <c r="QGA156" s="5"/>
      <c r="QGB156" s="5"/>
      <c r="QGC156" s="5"/>
      <c r="QGD156" s="5"/>
      <c r="QGE156" s="5"/>
      <c r="QGF156" s="5"/>
      <c r="QGG156" s="5"/>
      <c r="QGH156" s="5"/>
      <c r="QGI156" s="5"/>
      <c r="QGJ156" s="5"/>
      <c r="QGK156" s="5"/>
      <c r="QGL156" s="5"/>
      <c r="QGM156" s="5"/>
      <c r="QGN156" s="5"/>
      <c r="QGO156" s="5"/>
      <c r="QGP156" s="5"/>
      <c r="QGQ156" s="5"/>
      <c r="QGR156" s="5"/>
      <c r="QGS156" s="5"/>
      <c r="QGT156" s="5"/>
      <c r="QGU156" s="5"/>
      <c r="QGV156" s="5"/>
      <c r="QGW156" s="5"/>
      <c r="QGX156" s="5"/>
      <c r="QGY156" s="5"/>
      <c r="QGZ156" s="5"/>
      <c r="QHA156" s="5"/>
      <c r="QHB156" s="5"/>
      <c r="QHC156" s="5"/>
      <c r="QHD156" s="5"/>
      <c r="QHE156" s="5"/>
      <c r="QHF156" s="5"/>
      <c r="QHG156" s="5"/>
      <c r="QHH156" s="5"/>
      <c r="QHI156" s="5"/>
      <c r="QHJ156" s="5"/>
      <c r="QHK156" s="5"/>
      <c r="QHL156" s="5"/>
      <c r="QHM156" s="5"/>
      <c r="QHN156" s="5"/>
      <c r="QHO156" s="5"/>
      <c r="QHP156" s="5"/>
      <c r="QHQ156" s="5"/>
      <c r="QHR156" s="5"/>
      <c r="QHS156" s="5"/>
      <c r="QHT156" s="5"/>
      <c r="QHU156" s="5"/>
      <c r="QHV156" s="5"/>
      <c r="QHW156" s="5"/>
      <c r="QHX156" s="5"/>
      <c r="QHY156" s="5"/>
      <c r="QHZ156" s="5"/>
      <c r="QIA156" s="5"/>
      <c r="QIB156" s="5"/>
      <c r="QIC156" s="5"/>
      <c r="QID156" s="5"/>
      <c r="QIE156" s="5"/>
      <c r="QIF156" s="5"/>
      <c r="QIG156" s="5"/>
      <c r="QIH156" s="5"/>
      <c r="QII156" s="5"/>
      <c r="QIJ156" s="5"/>
      <c r="QIK156" s="5"/>
      <c r="QIL156" s="5"/>
      <c r="QIM156" s="5"/>
      <c r="QIN156" s="5"/>
      <c r="QIO156" s="5"/>
      <c r="QIP156" s="5"/>
      <c r="QIQ156" s="5"/>
      <c r="QIR156" s="5"/>
      <c r="QIS156" s="5"/>
      <c r="QIT156" s="5"/>
      <c r="QIU156" s="5"/>
      <c r="QIV156" s="5"/>
      <c r="QIW156" s="5"/>
      <c r="QIX156" s="5"/>
      <c r="QIY156" s="5"/>
      <c r="QIZ156" s="5"/>
      <c r="QJA156" s="5"/>
      <c r="QJB156" s="5"/>
      <c r="QJC156" s="5"/>
      <c r="QJD156" s="5"/>
      <c r="QJE156" s="5"/>
      <c r="QJF156" s="5"/>
      <c r="QJG156" s="5"/>
      <c r="QJH156" s="5"/>
      <c r="QJI156" s="5"/>
      <c r="QJJ156" s="5"/>
      <c r="QJK156" s="5"/>
      <c r="QJL156" s="5"/>
      <c r="QJM156" s="5"/>
      <c r="QJN156" s="5"/>
      <c r="QJO156" s="5"/>
      <c r="QJP156" s="5"/>
      <c r="QJQ156" s="5"/>
      <c r="QJR156" s="5"/>
      <c r="QJS156" s="5"/>
      <c r="QJT156" s="5"/>
      <c r="QJU156" s="5"/>
      <c r="QJV156" s="5"/>
      <c r="QJW156" s="5"/>
      <c r="QJX156" s="5"/>
      <c r="QJY156" s="5"/>
      <c r="QJZ156" s="5"/>
      <c r="QKA156" s="5"/>
      <c r="QKB156" s="5"/>
      <c r="QKC156" s="5"/>
      <c r="QKD156" s="5"/>
      <c r="QKE156" s="5"/>
      <c r="QKF156" s="5"/>
      <c r="QKG156" s="5"/>
      <c r="QKH156" s="5"/>
      <c r="QKI156" s="5"/>
      <c r="QKJ156" s="5"/>
      <c r="QKK156" s="5"/>
      <c r="QKL156" s="5"/>
      <c r="QKM156" s="5"/>
      <c r="QKN156" s="5"/>
      <c r="QKO156" s="5"/>
      <c r="QKP156" s="5"/>
      <c r="QKQ156" s="5"/>
      <c r="QKR156" s="5"/>
      <c r="QKS156" s="5"/>
      <c r="QKT156" s="5"/>
      <c r="QKU156" s="5"/>
      <c r="QKV156" s="5"/>
      <c r="QKW156" s="5"/>
      <c r="QKX156" s="5"/>
      <c r="QKY156" s="5"/>
      <c r="QKZ156" s="5"/>
      <c r="QLA156" s="5"/>
      <c r="QLB156" s="5"/>
      <c r="QLC156" s="5"/>
      <c r="QLD156" s="5"/>
      <c r="QLE156" s="5"/>
      <c r="QLF156" s="5"/>
      <c r="QLG156" s="5"/>
      <c r="QLH156" s="5"/>
      <c r="QLI156" s="5"/>
      <c r="QLJ156" s="5"/>
      <c r="QLK156" s="5"/>
      <c r="QLL156" s="5"/>
      <c r="QLM156" s="5"/>
      <c r="QLN156" s="5"/>
      <c r="QLO156" s="5"/>
      <c r="QLP156" s="5"/>
      <c r="QLQ156" s="5"/>
      <c r="QLR156" s="5"/>
      <c r="QLS156" s="5"/>
      <c r="QLT156" s="5"/>
      <c r="QLU156" s="5"/>
      <c r="QLV156" s="5"/>
      <c r="QLW156" s="5"/>
      <c r="QLX156" s="5"/>
      <c r="QLY156" s="5"/>
      <c r="QLZ156" s="5"/>
      <c r="QMA156" s="5"/>
      <c r="QMB156" s="5"/>
      <c r="QMC156" s="5"/>
      <c r="QMD156" s="5"/>
      <c r="QME156" s="5"/>
      <c r="QMF156" s="5"/>
      <c r="QMG156" s="5"/>
      <c r="QMH156" s="5"/>
      <c r="QMI156" s="5"/>
      <c r="QMJ156" s="5"/>
      <c r="QMK156" s="5"/>
      <c r="QML156" s="5"/>
      <c r="QMM156" s="5"/>
      <c r="QMN156" s="5"/>
      <c r="QMO156" s="5"/>
      <c r="QMP156" s="5"/>
      <c r="QMQ156" s="5"/>
      <c r="QMR156" s="5"/>
      <c r="QMS156" s="5"/>
      <c r="QMT156" s="5"/>
      <c r="QMU156" s="5"/>
      <c r="QMV156" s="5"/>
      <c r="QMW156" s="5"/>
      <c r="QMX156" s="5"/>
      <c r="QMY156" s="5"/>
      <c r="QMZ156" s="5"/>
      <c r="QNA156" s="5"/>
      <c r="QNB156" s="5"/>
      <c r="QNC156" s="5"/>
      <c r="QND156" s="5"/>
      <c r="QNE156" s="5"/>
      <c r="QNF156" s="5"/>
      <c r="QNG156" s="5"/>
      <c r="QNH156" s="5"/>
      <c r="QNI156" s="5"/>
      <c r="QNJ156" s="5"/>
      <c r="QNK156" s="5"/>
      <c r="QNL156" s="5"/>
      <c r="QNM156" s="5"/>
      <c r="QNN156" s="5"/>
      <c r="QNO156" s="5"/>
      <c r="QNP156" s="5"/>
      <c r="QNQ156" s="5"/>
      <c r="QNR156" s="5"/>
      <c r="QNS156" s="5"/>
      <c r="QNT156" s="5"/>
      <c r="QNU156" s="5"/>
      <c r="QNV156" s="5"/>
      <c r="QNW156" s="5"/>
      <c r="QNX156" s="5"/>
      <c r="QNY156" s="5"/>
      <c r="QNZ156" s="5"/>
      <c r="QOA156" s="5"/>
      <c r="QOB156" s="5"/>
      <c r="QOC156" s="5"/>
      <c r="QOD156" s="5"/>
      <c r="QOE156" s="5"/>
      <c r="QOF156" s="5"/>
      <c r="QOG156" s="5"/>
      <c r="QOH156" s="5"/>
      <c r="QOI156" s="5"/>
      <c r="QOJ156" s="5"/>
      <c r="QOK156" s="5"/>
      <c r="QOL156" s="5"/>
      <c r="QOM156" s="5"/>
      <c r="QON156" s="5"/>
      <c r="QOO156" s="5"/>
      <c r="QOP156" s="5"/>
      <c r="QOQ156" s="5"/>
      <c r="QOR156" s="5"/>
      <c r="QOS156" s="5"/>
      <c r="QOT156" s="5"/>
      <c r="QOU156" s="5"/>
      <c r="QOV156" s="5"/>
      <c r="QOW156" s="5"/>
      <c r="QOX156" s="5"/>
      <c r="QOY156" s="5"/>
      <c r="QOZ156" s="5"/>
      <c r="QPA156" s="5"/>
      <c r="QPB156" s="5"/>
      <c r="QPC156" s="5"/>
      <c r="QPD156" s="5"/>
      <c r="QPE156" s="5"/>
      <c r="QPF156" s="5"/>
      <c r="QPG156" s="5"/>
      <c r="QPH156" s="5"/>
      <c r="QPI156" s="5"/>
      <c r="QPJ156" s="5"/>
      <c r="QPK156" s="5"/>
      <c r="QPL156" s="5"/>
      <c r="QPM156" s="5"/>
      <c r="QPN156" s="5"/>
      <c r="QPO156" s="5"/>
      <c r="QPP156" s="5"/>
      <c r="QPQ156" s="5"/>
      <c r="QPR156" s="5"/>
      <c r="QPS156" s="5"/>
      <c r="QPT156" s="5"/>
      <c r="QPU156" s="5"/>
      <c r="QPV156" s="5"/>
      <c r="QPW156" s="5"/>
      <c r="QPX156" s="5"/>
      <c r="QPY156" s="5"/>
      <c r="QPZ156" s="5"/>
      <c r="QQA156" s="5"/>
      <c r="QQB156" s="5"/>
      <c r="QQC156" s="5"/>
      <c r="QQD156" s="5"/>
      <c r="QQE156" s="5"/>
      <c r="QQF156" s="5"/>
      <c r="QQG156" s="5"/>
      <c r="QQH156" s="5"/>
      <c r="QQI156" s="5"/>
      <c r="QQJ156" s="5"/>
      <c r="QQK156" s="5"/>
      <c r="QQL156" s="5"/>
      <c r="QQM156" s="5"/>
      <c r="QQN156" s="5"/>
      <c r="QQO156" s="5"/>
      <c r="QQP156" s="5"/>
      <c r="QQQ156" s="5"/>
      <c r="QQR156" s="5"/>
      <c r="QQS156" s="5"/>
      <c r="QQT156" s="5"/>
      <c r="QQU156" s="5"/>
      <c r="QQV156" s="5"/>
      <c r="QQW156" s="5"/>
      <c r="QQX156" s="5"/>
      <c r="QQY156" s="5"/>
      <c r="QQZ156" s="5"/>
      <c r="QRA156" s="5"/>
      <c r="QRB156" s="5"/>
      <c r="QRC156" s="5"/>
      <c r="QRD156" s="5"/>
      <c r="QRE156" s="5"/>
      <c r="QRF156" s="5"/>
      <c r="QRG156" s="5"/>
      <c r="QRH156" s="5"/>
      <c r="QRI156" s="5"/>
      <c r="QRJ156" s="5"/>
      <c r="QRK156" s="5"/>
      <c r="QRL156" s="5"/>
      <c r="QRM156" s="5"/>
      <c r="QRN156" s="5"/>
      <c r="QRO156" s="5"/>
      <c r="QRP156" s="5"/>
      <c r="QRQ156" s="5"/>
      <c r="QRR156" s="5"/>
      <c r="QRS156" s="5"/>
      <c r="QRT156" s="5"/>
      <c r="QRU156" s="5"/>
      <c r="QRV156" s="5"/>
      <c r="QRW156" s="5"/>
      <c r="QRX156" s="5"/>
      <c r="QRY156" s="5"/>
      <c r="QRZ156" s="5"/>
      <c r="QSA156" s="5"/>
      <c r="QSB156" s="5"/>
      <c r="QSC156" s="5"/>
      <c r="QSD156" s="5"/>
      <c r="QSE156" s="5"/>
      <c r="QSF156" s="5"/>
      <c r="QSG156" s="5"/>
      <c r="QSH156" s="5"/>
      <c r="QSI156" s="5"/>
      <c r="QSJ156" s="5"/>
      <c r="QSK156" s="5"/>
      <c r="QSL156" s="5"/>
      <c r="QSM156" s="5"/>
      <c r="QSN156" s="5"/>
      <c r="QSO156" s="5"/>
      <c r="QSP156" s="5"/>
      <c r="QSQ156" s="5"/>
      <c r="QSR156" s="5"/>
      <c r="QSS156" s="5"/>
      <c r="QST156" s="5"/>
      <c r="QSU156" s="5"/>
      <c r="QSV156" s="5"/>
      <c r="QSW156" s="5"/>
      <c r="QSX156" s="5"/>
      <c r="QSY156" s="5"/>
      <c r="QSZ156" s="5"/>
      <c r="QTA156" s="5"/>
      <c r="QTB156" s="5"/>
      <c r="QTC156" s="5"/>
      <c r="QTD156" s="5"/>
      <c r="QTE156" s="5"/>
      <c r="QTF156" s="5"/>
      <c r="QTG156" s="5"/>
      <c r="QTH156" s="5"/>
      <c r="QTI156" s="5"/>
      <c r="QTJ156" s="5"/>
      <c r="QTK156" s="5"/>
      <c r="QTL156" s="5"/>
      <c r="QTM156" s="5"/>
      <c r="QTN156" s="5"/>
      <c r="QTO156" s="5"/>
      <c r="QTP156" s="5"/>
      <c r="QTQ156" s="5"/>
      <c r="QTR156" s="5"/>
      <c r="QTS156" s="5"/>
      <c r="QTT156" s="5"/>
      <c r="QTU156" s="5"/>
      <c r="QTV156" s="5"/>
      <c r="QTW156" s="5"/>
      <c r="QTX156" s="5"/>
      <c r="QTY156" s="5"/>
      <c r="QTZ156" s="5"/>
      <c r="QUA156" s="5"/>
      <c r="QUB156" s="5"/>
      <c r="QUC156" s="5"/>
      <c r="QUD156" s="5"/>
      <c r="QUE156" s="5"/>
      <c r="QUF156" s="5"/>
      <c r="QUG156" s="5"/>
      <c r="QUH156" s="5"/>
      <c r="QUI156" s="5"/>
      <c r="QUJ156" s="5"/>
      <c r="QUK156" s="5"/>
      <c r="QUL156" s="5"/>
      <c r="QUM156" s="5"/>
      <c r="QUN156" s="5"/>
      <c r="QUO156" s="5"/>
      <c r="QUP156" s="5"/>
      <c r="QUQ156" s="5"/>
      <c r="QUR156" s="5"/>
      <c r="QUS156" s="5"/>
      <c r="QUT156" s="5"/>
      <c r="QUU156" s="5"/>
      <c r="QUV156" s="5"/>
      <c r="QUW156" s="5"/>
      <c r="QUX156" s="5"/>
      <c r="QUY156" s="5"/>
      <c r="QUZ156" s="5"/>
      <c r="QVA156" s="5"/>
      <c r="QVB156" s="5"/>
      <c r="QVC156" s="5"/>
      <c r="QVD156" s="5"/>
      <c r="QVE156" s="5"/>
      <c r="QVF156" s="5"/>
      <c r="QVG156" s="5"/>
      <c r="QVH156" s="5"/>
      <c r="QVI156" s="5"/>
      <c r="QVJ156" s="5"/>
      <c r="QVK156" s="5"/>
      <c r="QVL156" s="5"/>
      <c r="QVM156" s="5"/>
      <c r="QVN156" s="5"/>
      <c r="QVO156" s="5"/>
      <c r="QVP156" s="5"/>
      <c r="QVQ156" s="5"/>
      <c r="QVR156" s="5"/>
      <c r="QVS156" s="5"/>
      <c r="QVT156" s="5"/>
      <c r="QVU156" s="5"/>
      <c r="QVV156" s="5"/>
      <c r="QVW156" s="5"/>
      <c r="QVX156" s="5"/>
      <c r="QVY156" s="5"/>
      <c r="QVZ156" s="5"/>
      <c r="QWA156" s="5"/>
      <c r="QWB156" s="5"/>
      <c r="QWC156" s="5"/>
      <c r="QWD156" s="5"/>
      <c r="QWE156" s="5"/>
      <c r="QWF156" s="5"/>
      <c r="QWG156" s="5"/>
      <c r="QWH156" s="5"/>
      <c r="QWI156" s="5"/>
      <c r="QWJ156" s="5"/>
      <c r="QWK156" s="5"/>
      <c r="QWL156" s="5"/>
      <c r="QWM156" s="5"/>
      <c r="QWN156" s="5"/>
      <c r="QWO156" s="5"/>
      <c r="QWP156" s="5"/>
      <c r="QWQ156" s="5"/>
      <c r="QWR156" s="5"/>
      <c r="QWS156" s="5"/>
      <c r="QWT156" s="5"/>
      <c r="QWU156" s="5"/>
      <c r="QWV156" s="5"/>
      <c r="QWW156" s="5"/>
      <c r="QWX156" s="5"/>
      <c r="QWY156" s="5"/>
      <c r="QWZ156" s="5"/>
      <c r="QXA156" s="5"/>
      <c r="QXB156" s="5"/>
      <c r="QXC156" s="5"/>
      <c r="QXD156" s="5"/>
      <c r="QXE156" s="5"/>
      <c r="QXF156" s="5"/>
      <c r="QXG156" s="5"/>
      <c r="QXH156" s="5"/>
      <c r="QXI156" s="5"/>
      <c r="QXJ156" s="5"/>
      <c r="QXK156" s="5"/>
      <c r="QXL156" s="5"/>
      <c r="QXM156" s="5"/>
      <c r="QXN156" s="5"/>
      <c r="QXO156" s="5"/>
      <c r="QXP156" s="5"/>
      <c r="QXQ156" s="5"/>
      <c r="QXR156" s="5"/>
      <c r="QXS156" s="5"/>
      <c r="QXT156" s="5"/>
      <c r="QXU156" s="5"/>
      <c r="QXV156" s="5"/>
      <c r="QXW156" s="5"/>
      <c r="QXX156" s="5"/>
      <c r="QXY156" s="5"/>
      <c r="QXZ156" s="5"/>
      <c r="QYA156" s="5"/>
      <c r="QYB156" s="5"/>
      <c r="QYC156" s="5"/>
      <c r="QYD156" s="5"/>
      <c r="QYE156" s="5"/>
      <c r="QYF156" s="5"/>
      <c r="QYG156" s="5"/>
      <c r="QYH156" s="5"/>
      <c r="QYI156" s="5"/>
      <c r="QYJ156" s="5"/>
      <c r="QYK156" s="5"/>
      <c r="QYL156" s="5"/>
      <c r="QYM156" s="5"/>
      <c r="QYN156" s="5"/>
      <c r="QYO156" s="5"/>
      <c r="QYP156" s="5"/>
      <c r="QYQ156" s="5"/>
      <c r="QYR156" s="5"/>
      <c r="QYS156" s="5"/>
      <c r="QYT156" s="5"/>
      <c r="QYU156" s="5"/>
      <c r="QYV156" s="5"/>
      <c r="QYW156" s="5"/>
      <c r="QYX156" s="5"/>
      <c r="QYY156" s="5"/>
      <c r="QYZ156" s="5"/>
      <c r="QZA156" s="5"/>
      <c r="QZB156" s="5"/>
      <c r="QZC156" s="5"/>
      <c r="QZD156" s="5"/>
      <c r="QZE156" s="5"/>
      <c r="QZF156" s="5"/>
      <c r="QZG156" s="5"/>
      <c r="QZH156" s="5"/>
      <c r="QZI156" s="5"/>
      <c r="QZJ156" s="5"/>
      <c r="QZK156" s="5"/>
      <c r="QZL156" s="5"/>
      <c r="QZM156" s="5"/>
      <c r="QZN156" s="5"/>
      <c r="QZO156" s="5"/>
      <c r="QZP156" s="5"/>
      <c r="QZQ156" s="5"/>
      <c r="QZR156" s="5"/>
      <c r="QZS156" s="5"/>
      <c r="QZT156" s="5"/>
      <c r="QZU156" s="5"/>
      <c r="QZV156" s="5"/>
      <c r="QZW156" s="5"/>
      <c r="QZX156" s="5"/>
      <c r="QZY156" s="5"/>
      <c r="QZZ156" s="5"/>
      <c r="RAA156" s="5"/>
      <c r="RAB156" s="5"/>
      <c r="RAC156" s="5"/>
      <c r="RAD156" s="5"/>
      <c r="RAE156" s="5"/>
      <c r="RAF156" s="5"/>
      <c r="RAG156" s="5"/>
      <c r="RAH156" s="5"/>
      <c r="RAI156" s="5"/>
      <c r="RAJ156" s="5"/>
      <c r="RAK156" s="5"/>
      <c r="RAL156" s="5"/>
      <c r="RAM156" s="5"/>
      <c r="RAN156" s="5"/>
      <c r="RAO156" s="5"/>
      <c r="RAP156" s="5"/>
      <c r="RAQ156" s="5"/>
      <c r="RAR156" s="5"/>
      <c r="RAS156" s="5"/>
      <c r="RAT156" s="5"/>
      <c r="RAU156" s="5"/>
      <c r="RAV156" s="5"/>
      <c r="RAW156" s="5"/>
      <c r="RAX156" s="5"/>
      <c r="RAY156" s="5"/>
      <c r="RAZ156" s="5"/>
      <c r="RBA156" s="5"/>
      <c r="RBB156" s="5"/>
      <c r="RBC156" s="5"/>
      <c r="RBD156" s="5"/>
      <c r="RBE156" s="5"/>
      <c r="RBF156" s="5"/>
      <c r="RBG156" s="5"/>
      <c r="RBH156" s="5"/>
      <c r="RBI156" s="5"/>
      <c r="RBJ156" s="5"/>
      <c r="RBK156" s="5"/>
      <c r="RBL156" s="5"/>
      <c r="RBM156" s="5"/>
      <c r="RBN156" s="5"/>
      <c r="RBO156" s="5"/>
      <c r="RBP156" s="5"/>
      <c r="RBQ156" s="5"/>
      <c r="RBR156" s="5"/>
      <c r="RBS156" s="5"/>
      <c r="RBT156" s="5"/>
      <c r="RBU156" s="5"/>
      <c r="RBV156" s="5"/>
      <c r="RBW156" s="5"/>
      <c r="RBX156" s="5"/>
      <c r="RBY156" s="5"/>
      <c r="RBZ156" s="5"/>
      <c r="RCA156" s="5"/>
      <c r="RCB156" s="5"/>
      <c r="RCC156" s="5"/>
      <c r="RCD156" s="5"/>
      <c r="RCE156" s="5"/>
      <c r="RCF156" s="5"/>
      <c r="RCG156" s="5"/>
      <c r="RCH156" s="5"/>
      <c r="RCI156" s="5"/>
      <c r="RCJ156" s="5"/>
      <c r="RCK156" s="5"/>
      <c r="RCL156" s="5"/>
      <c r="RCM156" s="5"/>
      <c r="RCN156" s="5"/>
      <c r="RCO156" s="5"/>
      <c r="RCP156" s="5"/>
      <c r="RCQ156" s="5"/>
      <c r="RCR156" s="5"/>
      <c r="RCS156" s="5"/>
      <c r="RCT156" s="5"/>
      <c r="RCU156" s="5"/>
      <c r="RCV156" s="5"/>
      <c r="RCW156" s="5"/>
      <c r="RCX156" s="5"/>
      <c r="RCY156" s="5"/>
      <c r="RCZ156" s="5"/>
      <c r="RDA156" s="5"/>
      <c r="RDB156" s="5"/>
      <c r="RDC156" s="5"/>
      <c r="RDD156" s="5"/>
      <c r="RDE156" s="5"/>
      <c r="RDF156" s="5"/>
      <c r="RDG156" s="5"/>
      <c r="RDH156" s="5"/>
      <c r="RDI156" s="5"/>
      <c r="RDJ156" s="5"/>
      <c r="RDK156" s="5"/>
      <c r="RDL156" s="5"/>
      <c r="RDM156" s="5"/>
      <c r="RDN156" s="5"/>
      <c r="RDO156" s="5"/>
      <c r="RDP156" s="5"/>
      <c r="RDQ156" s="5"/>
      <c r="RDR156" s="5"/>
      <c r="RDS156" s="5"/>
      <c r="RDT156" s="5"/>
      <c r="RDU156" s="5"/>
      <c r="RDV156" s="5"/>
      <c r="RDW156" s="5"/>
      <c r="RDX156" s="5"/>
      <c r="RDY156" s="5"/>
      <c r="RDZ156" s="5"/>
      <c r="REA156" s="5"/>
      <c r="REB156" s="5"/>
      <c r="REC156" s="5"/>
      <c r="RED156" s="5"/>
      <c r="REE156" s="5"/>
      <c r="REF156" s="5"/>
      <c r="REG156" s="5"/>
      <c r="REH156" s="5"/>
      <c r="REI156" s="5"/>
      <c r="REJ156" s="5"/>
      <c r="REK156" s="5"/>
      <c r="REL156" s="5"/>
      <c r="REM156" s="5"/>
      <c r="REN156" s="5"/>
      <c r="REO156" s="5"/>
      <c r="REP156" s="5"/>
      <c r="REQ156" s="5"/>
      <c r="RER156" s="5"/>
      <c r="RES156" s="5"/>
      <c r="RET156" s="5"/>
      <c r="REU156" s="5"/>
      <c r="REV156" s="5"/>
      <c r="REW156" s="5"/>
      <c r="REX156" s="5"/>
      <c r="REY156" s="5"/>
      <c r="REZ156" s="5"/>
      <c r="RFA156" s="5"/>
      <c r="RFB156" s="5"/>
      <c r="RFC156" s="5"/>
      <c r="RFD156" s="5"/>
      <c r="RFE156" s="5"/>
      <c r="RFF156" s="5"/>
      <c r="RFG156" s="5"/>
      <c r="RFH156" s="5"/>
      <c r="RFI156" s="5"/>
      <c r="RFJ156" s="5"/>
      <c r="RFK156" s="5"/>
      <c r="RFL156" s="5"/>
      <c r="RFM156" s="5"/>
      <c r="RFN156" s="5"/>
      <c r="RFO156" s="5"/>
      <c r="RFP156" s="5"/>
      <c r="RFQ156" s="5"/>
      <c r="RFR156" s="5"/>
      <c r="RFS156" s="5"/>
      <c r="RFT156" s="5"/>
      <c r="RFU156" s="5"/>
      <c r="RFV156" s="5"/>
      <c r="RFW156" s="5"/>
      <c r="RFX156" s="5"/>
      <c r="RFY156" s="5"/>
      <c r="RFZ156" s="5"/>
      <c r="RGA156" s="5"/>
      <c r="RGB156" s="5"/>
      <c r="RGC156" s="5"/>
      <c r="RGD156" s="5"/>
      <c r="RGE156" s="5"/>
      <c r="RGF156" s="5"/>
      <c r="RGG156" s="5"/>
      <c r="RGH156" s="5"/>
      <c r="RGI156" s="5"/>
      <c r="RGJ156" s="5"/>
      <c r="RGK156" s="5"/>
      <c r="RGL156" s="5"/>
      <c r="RGM156" s="5"/>
      <c r="RGN156" s="5"/>
      <c r="RGO156" s="5"/>
      <c r="RGP156" s="5"/>
      <c r="RGQ156" s="5"/>
      <c r="RGR156" s="5"/>
      <c r="RGS156" s="5"/>
      <c r="RGT156" s="5"/>
      <c r="RGU156" s="5"/>
      <c r="RGV156" s="5"/>
      <c r="RGW156" s="5"/>
      <c r="RGX156" s="5"/>
      <c r="RGY156" s="5"/>
      <c r="RGZ156" s="5"/>
      <c r="RHA156" s="5"/>
      <c r="RHB156" s="5"/>
      <c r="RHC156" s="5"/>
      <c r="RHD156" s="5"/>
      <c r="RHE156" s="5"/>
      <c r="RHF156" s="5"/>
      <c r="RHG156" s="5"/>
      <c r="RHH156" s="5"/>
      <c r="RHI156" s="5"/>
      <c r="RHJ156" s="5"/>
      <c r="RHK156" s="5"/>
      <c r="RHL156" s="5"/>
      <c r="RHM156" s="5"/>
      <c r="RHN156" s="5"/>
      <c r="RHO156" s="5"/>
      <c r="RHP156" s="5"/>
      <c r="RHQ156" s="5"/>
      <c r="RHR156" s="5"/>
      <c r="RHS156" s="5"/>
      <c r="RHT156" s="5"/>
      <c r="RHU156" s="5"/>
      <c r="RHV156" s="5"/>
      <c r="RHW156" s="5"/>
      <c r="RHX156" s="5"/>
      <c r="RHY156" s="5"/>
      <c r="RHZ156" s="5"/>
      <c r="RIA156" s="5"/>
      <c r="RIB156" s="5"/>
      <c r="RIC156" s="5"/>
      <c r="RID156" s="5"/>
      <c r="RIE156" s="5"/>
      <c r="RIF156" s="5"/>
      <c r="RIG156" s="5"/>
      <c r="RIH156" s="5"/>
      <c r="RII156" s="5"/>
      <c r="RIJ156" s="5"/>
      <c r="RIK156" s="5"/>
      <c r="RIL156" s="5"/>
      <c r="RIM156" s="5"/>
      <c r="RIN156" s="5"/>
      <c r="RIO156" s="5"/>
      <c r="RIP156" s="5"/>
      <c r="RIQ156" s="5"/>
      <c r="RIR156" s="5"/>
      <c r="RIS156" s="5"/>
      <c r="RIT156" s="5"/>
      <c r="RIU156" s="5"/>
      <c r="RIV156" s="5"/>
      <c r="RIW156" s="5"/>
      <c r="RIX156" s="5"/>
      <c r="RIY156" s="5"/>
      <c r="RIZ156" s="5"/>
      <c r="RJA156" s="5"/>
      <c r="RJB156" s="5"/>
      <c r="RJC156" s="5"/>
      <c r="RJD156" s="5"/>
      <c r="RJE156" s="5"/>
      <c r="RJF156" s="5"/>
      <c r="RJG156" s="5"/>
      <c r="RJH156" s="5"/>
      <c r="RJI156" s="5"/>
      <c r="RJJ156" s="5"/>
      <c r="RJK156" s="5"/>
      <c r="RJL156" s="5"/>
      <c r="RJM156" s="5"/>
      <c r="RJN156" s="5"/>
      <c r="RJO156" s="5"/>
      <c r="RJP156" s="5"/>
      <c r="RJQ156" s="5"/>
      <c r="RJR156" s="5"/>
      <c r="RJS156" s="5"/>
      <c r="RJT156" s="5"/>
      <c r="RJU156" s="5"/>
      <c r="RJV156" s="5"/>
      <c r="RJW156" s="5"/>
      <c r="RJX156" s="5"/>
      <c r="RJY156" s="5"/>
      <c r="RJZ156" s="5"/>
      <c r="RKA156" s="5"/>
      <c r="RKB156" s="5"/>
      <c r="RKC156" s="5"/>
      <c r="RKD156" s="5"/>
      <c r="RKE156" s="5"/>
      <c r="RKF156" s="5"/>
      <c r="RKG156" s="5"/>
      <c r="RKH156" s="5"/>
      <c r="RKI156" s="5"/>
      <c r="RKJ156" s="5"/>
      <c r="RKK156" s="5"/>
      <c r="RKL156" s="5"/>
      <c r="RKM156" s="5"/>
      <c r="RKN156" s="5"/>
      <c r="RKO156" s="5"/>
      <c r="RKP156" s="5"/>
      <c r="RKQ156" s="5"/>
      <c r="RKR156" s="5"/>
      <c r="RKS156" s="5"/>
      <c r="RKT156" s="5"/>
      <c r="RKU156" s="5"/>
      <c r="RKV156" s="5"/>
      <c r="RKW156" s="5"/>
      <c r="RKX156" s="5"/>
      <c r="RKY156" s="5"/>
      <c r="RKZ156" s="5"/>
      <c r="RLA156" s="5"/>
      <c r="RLB156" s="5"/>
      <c r="RLC156" s="5"/>
      <c r="RLD156" s="5"/>
      <c r="RLE156" s="5"/>
      <c r="RLF156" s="5"/>
      <c r="RLG156" s="5"/>
      <c r="RLH156" s="5"/>
      <c r="RLI156" s="5"/>
      <c r="RLJ156" s="5"/>
      <c r="RLK156" s="5"/>
      <c r="RLL156" s="5"/>
      <c r="RLM156" s="5"/>
      <c r="RLN156" s="5"/>
      <c r="RLO156" s="5"/>
      <c r="RLP156" s="5"/>
      <c r="RLQ156" s="5"/>
      <c r="RLR156" s="5"/>
      <c r="RLS156" s="5"/>
      <c r="RLT156" s="5"/>
      <c r="RLU156" s="5"/>
      <c r="RLV156" s="5"/>
      <c r="RLW156" s="5"/>
      <c r="RLX156" s="5"/>
      <c r="RLY156" s="5"/>
      <c r="RLZ156" s="5"/>
      <c r="RMA156" s="5"/>
      <c r="RMB156" s="5"/>
      <c r="RMC156" s="5"/>
      <c r="RMD156" s="5"/>
      <c r="RME156" s="5"/>
      <c r="RMF156" s="5"/>
      <c r="RMG156" s="5"/>
      <c r="RMH156" s="5"/>
      <c r="RMI156" s="5"/>
      <c r="RMJ156" s="5"/>
      <c r="RMK156" s="5"/>
      <c r="RML156" s="5"/>
      <c r="RMM156" s="5"/>
      <c r="RMN156" s="5"/>
      <c r="RMO156" s="5"/>
      <c r="RMP156" s="5"/>
      <c r="RMQ156" s="5"/>
      <c r="RMR156" s="5"/>
      <c r="RMS156" s="5"/>
      <c r="RMT156" s="5"/>
      <c r="RMU156" s="5"/>
      <c r="RMV156" s="5"/>
      <c r="RMW156" s="5"/>
      <c r="RMX156" s="5"/>
      <c r="RMY156" s="5"/>
      <c r="RMZ156" s="5"/>
      <c r="RNA156" s="5"/>
      <c r="RNB156" s="5"/>
      <c r="RNC156" s="5"/>
      <c r="RND156" s="5"/>
      <c r="RNE156" s="5"/>
      <c r="RNF156" s="5"/>
      <c r="RNG156" s="5"/>
      <c r="RNH156" s="5"/>
      <c r="RNI156" s="5"/>
      <c r="RNJ156" s="5"/>
      <c r="RNK156" s="5"/>
      <c r="RNL156" s="5"/>
      <c r="RNM156" s="5"/>
      <c r="RNN156" s="5"/>
      <c r="RNO156" s="5"/>
      <c r="RNP156" s="5"/>
      <c r="RNQ156" s="5"/>
      <c r="RNR156" s="5"/>
      <c r="RNS156" s="5"/>
      <c r="RNT156" s="5"/>
      <c r="RNU156" s="5"/>
      <c r="RNV156" s="5"/>
      <c r="RNW156" s="5"/>
      <c r="RNX156" s="5"/>
      <c r="RNY156" s="5"/>
      <c r="RNZ156" s="5"/>
      <c r="ROA156" s="5"/>
      <c r="ROB156" s="5"/>
      <c r="ROC156" s="5"/>
      <c r="ROD156" s="5"/>
      <c r="ROE156" s="5"/>
      <c r="ROF156" s="5"/>
      <c r="ROG156" s="5"/>
      <c r="ROH156" s="5"/>
      <c r="ROI156" s="5"/>
      <c r="ROJ156" s="5"/>
      <c r="ROK156" s="5"/>
      <c r="ROL156" s="5"/>
      <c r="ROM156" s="5"/>
      <c r="RON156" s="5"/>
      <c r="ROO156" s="5"/>
      <c r="ROP156" s="5"/>
      <c r="ROQ156" s="5"/>
      <c r="ROR156" s="5"/>
      <c r="ROS156" s="5"/>
      <c r="ROT156" s="5"/>
      <c r="ROU156" s="5"/>
      <c r="ROV156" s="5"/>
      <c r="ROW156" s="5"/>
      <c r="ROX156" s="5"/>
      <c r="ROY156" s="5"/>
      <c r="ROZ156" s="5"/>
      <c r="RPA156" s="5"/>
      <c r="RPB156" s="5"/>
      <c r="RPC156" s="5"/>
      <c r="RPD156" s="5"/>
      <c r="RPE156" s="5"/>
      <c r="RPF156" s="5"/>
      <c r="RPG156" s="5"/>
      <c r="RPH156" s="5"/>
      <c r="RPI156" s="5"/>
      <c r="RPJ156" s="5"/>
      <c r="RPK156" s="5"/>
      <c r="RPL156" s="5"/>
      <c r="RPM156" s="5"/>
      <c r="RPN156" s="5"/>
      <c r="RPO156" s="5"/>
      <c r="RPP156" s="5"/>
      <c r="RPQ156" s="5"/>
      <c r="RPR156" s="5"/>
      <c r="RPS156" s="5"/>
      <c r="RPT156" s="5"/>
      <c r="RPU156" s="5"/>
      <c r="RPV156" s="5"/>
      <c r="RPW156" s="5"/>
      <c r="RPX156" s="5"/>
      <c r="RPY156" s="5"/>
      <c r="RPZ156" s="5"/>
      <c r="RQA156" s="5"/>
      <c r="RQB156" s="5"/>
      <c r="RQC156" s="5"/>
      <c r="RQD156" s="5"/>
      <c r="RQE156" s="5"/>
      <c r="RQF156" s="5"/>
      <c r="RQG156" s="5"/>
      <c r="RQH156" s="5"/>
      <c r="RQI156" s="5"/>
      <c r="RQJ156" s="5"/>
      <c r="RQK156" s="5"/>
      <c r="RQL156" s="5"/>
      <c r="RQM156" s="5"/>
      <c r="RQN156" s="5"/>
      <c r="RQO156" s="5"/>
      <c r="RQP156" s="5"/>
      <c r="RQQ156" s="5"/>
      <c r="RQR156" s="5"/>
      <c r="RQS156" s="5"/>
      <c r="RQT156" s="5"/>
      <c r="RQU156" s="5"/>
      <c r="RQV156" s="5"/>
      <c r="RQW156" s="5"/>
      <c r="RQX156" s="5"/>
      <c r="RQY156" s="5"/>
      <c r="RQZ156" s="5"/>
      <c r="RRA156" s="5"/>
      <c r="RRB156" s="5"/>
      <c r="RRC156" s="5"/>
      <c r="RRD156" s="5"/>
      <c r="RRE156" s="5"/>
      <c r="RRF156" s="5"/>
      <c r="RRG156" s="5"/>
      <c r="RRH156" s="5"/>
      <c r="RRI156" s="5"/>
      <c r="RRJ156" s="5"/>
      <c r="RRK156" s="5"/>
      <c r="RRL156" s="5"/>
      <c r="RRM156" s="5"/>
      <c r="RRN156" s="5"/>
      <c r="RRO156" s="5"/>
      <c r="RRP156" s="5"/>
      <c r="RRQ156" s="5"/>
      <c r="RRR156" s="5"/>
      <c r="RRS156" s="5"/>
      <c r="RRT156" s="5"/>
      <c r="RRU156" s="5"/>
      <c r="RRV156" s="5"/>
      <c r="RRW156" s="5"/>
      <c r="RRX156" s="5"/>
      <c r="RRY156" s="5"/>
      <c r="RRZ156" s="5"/>
      <c r="RSA156" s="5"/>
      <c r="RSB156" s="5"/>
      <c r="RSC156" s="5"/>
      <c r="RSD156" s="5"/>
      <c r="RSE156" s="5"/>
      <c r="RSF156" s="5"/>
      <c r="RSG156" s="5"/>
      <c r="RSH156" s="5"/>
      <c r="RSI156" s="5"/>
      <c r="RSJ156" s="5"/>
      <c r="RSK156" s="5"/>
      <c r="RSL156" s="5"/>
      <c r="RSM156" s="5"/>
      <c r="RSN156" s="5"/>
      <c r="RSO156" s="5"/>
      <c r="RSP156" s="5"/>
      <c r="RSQ156" s="5"/>
      <c r="RSR156" s="5"/>
      <c r="RSS156" s="5"/>
      <c r="RST156" s="5"/>
      <c r="RSU156" s="5"/>
      <c r="RSV156" s="5"/>
      <c r="RSW156" s="5"/>
      <c r="RSX156" s="5"/>
      <c r="RSY156" s="5"/>
      <c r="RSZ156" s="5"/>
      <c r="RTA156" s="5"/>
      <c r="RTB156" s="5"/>
      <c r="RTC156" s="5"/>
      <c r="RTD156" s="5"/>
      <c r="RTE156" s="5"/>
      <c r="RTF156" s="5"/>
      <c r="RTG156" s="5"/>
      <c r="RTH156" s="5"/>
      <c r="RTI156" s="5"/>
      <c r="RTJ156" s="5"/>
      <c r="RTK156" s="5"/>
      <c r="RTL156" s="5"/>
      <c r="RTM156" s="5"/>
      <c r="RTN156" s="5"/>
      <c r="RTO156" s="5"/>
      <c r="RTP156" s="5"/>
      <c r="RTQ156" s="5"/>
      <c r="RTR156" s="5"/>
      <c r="RTS156" s="5"/>
      <c r="RTT156" s="5"/>
      <c r="RTU156" s="5"/>
      <c r="RTV156" s="5"/>
      <c r="RTW156" s="5"/>
      <c r="RTX156" s="5"/>
      <c r="RTY156" s="5"/>
      <c r="RTZ156" s="5"/>
      <c r="RUA156" s="5"/>
      <c r="RUB156" s="5"/>
      <c r="RUC156" s="5"/>
      <c r="RUD156" s="5"/>
      <c r="RUE156" s="5"/>
      <c r="RUF156" s="5"/>
      <c r="RUG156" s="5"/>
      <c r="RUH156" s="5"/>
      <c r="RUI156" s="5"/>
      <c r="RUJ156" s="5"/>
      <c r="RUK156" s="5"/>
      <c r="RUL156" s="5"/>
      <c r="RUM156" s="5"/>
      <c r="RUN156" s="5"/>
      <c r="RUO156" s="5"/>
      <c r="RUP156" s="5"/>
      <c r="RUQ156" s="5"/>
      <c r="RUR156" s="5"/>
      <c r="RUS156" s="5"/>
      <c r="RUT156" s="5"/>
      <c r="RUU156" s="5"/>
      <c r="RUV156" s="5"/>
      <c r="RUW156" s="5"/>
      <c r="RUX156" s="5"/>
      <c r="RUY156" s="5"/>
      <c r="RUZ156" s="5"/>
      <c r="RVA156" s="5"/>
      <c r="RVB156" s="5"/>
      <c r="RVC156" s="5"/>
      <c r="RVD156" s="5"/>
      <c r="RVE156" s="5"/>
      <c r="RVF156" s="5"/>
      <c r="RVG156" s="5"/>
      <c r="RVH156" s="5"/>
      <c r="RVI156" s="5"/>
      <c r="RVJ156" s="5"/>
      <c r="RVK156" s="5"/>
      <c r="RVL156" s="5"/>
      <c r="RVM156" s="5"/>
      <c r="RVN156" s="5"/>
      <c r="RVO156" s="5"/>
      <c r="RVP156" s="5"/>
      <c r="RVQ156" s="5"/>
      <c r="RVR156" s="5"/>
      <c r="RVS156" s="5"/>
      <c r="RVT156" s="5"/>
      <c r="RVU156" s="5"/>
      <c r="RVV156" s="5"/>
      <c r="RVW156" s="5"/>
      <c r="RVX156" s="5"/>
      <c r="RVY156" s="5"/>
      <c r="RVZ156" s="5"/>
      <c r="RWA156" s="5"/>
      <c r="RWB156" s="5"/>
      <c r="RWC156" s="5"/>
      <c r="RWD156" s="5"/>
      <c r="RWE156" s="5"/>
      <c r="RWF156" s="5"/>
      <c r="RWG156" s="5"/>
      <c r="RWH156" s="5"/>
      <c r="RWI156" s="5"/>
      <c r="RWJ156" s="5"/>
      <c r="RWK156" s="5"/>
      <c r="RWL156" s="5"/>
      <c r="RWM156" s="5"/>
      <c r="RWN156" s="5"/>
      <c r="RWO156" s="5"/>
      <c r="RWP156" s="5"/>
      <c r="RWQ156" s="5"/>
      <c r="RWR156" s="5"/>
      <c r="RWS156" s="5"/>
      <c r="RWT156" s="5"/>
      <c r="RWU156" s="5"/>
      <c r="RWV156" s="5"/>
      <c r="RWW156" s="5"/>
      <c r="RWX156" s="5"/>
      <c r="RWY156" s="5"/>
      <c r="RWZ156" s="5"/>
      <c r="RXA156" s="5"/>
      <c r="RXB156" s="5"/>
      <c r="RXC156" s="5"/>
      <c r="RXD156" s="5"/>
      <c r="RXE156" s="5"/>
      <c r="RXF156" s="5"/>
      <c r="RXG156" s="5"/>
      <c r="RXH156" s="5"/>
      <c r="RXI156" s="5"/>
      <c r="RXJ156" s="5"/>
      <c r="RXK156" s="5"/>
      <c r="RXL156" s="5"/>
      <c r="RXM156" s="5"/>
      <c r="RXN156" s="5"/>
      <c r="RXO156" s="5"/>
      <c r="RXP156" s="5"/>
      <c r="RXQ156" s="5"/>
      <c r="RXR156" s="5"/>
      <c r="RXS156" s="5"/>
      <c r="RXT156" s="5"/>
      <c r="RXU156" s="5"/>
      <c r="RXV156" s="5"/>
      <c r="RXW156" s="5"/>
      <c r="RXX156" s="5"/>
      <c r="RXY156" s="5"/>
      <c r="RXZ156" s="5"/>
      <c r="RYA156" s="5"/>
      <c r="RYB156" s="5"/>
      <c r="RYC156" s="5"/>
      <c r="RYD156" s="5"/>
      <c r="RYE156" s="5"/>
      <c r="RYF156" s="5"/>
      <c r="RYG156" s="5"/>
      <c r="RYH156" s="5"/>
      <c r="RYI156" s="5"/>
      <c r="RYJ156" s="5"/>
      <c r="RYK156" s="5"/>
      <c r="RYL156" s="5"/>
      <c r="RYM156" s="5"/>
      <c r="RYN156" s="5"/>
      <c r="RYO156" s="5"/>
      <c r="RYP156" s="5"/>
      <c r="RYQ156" s="5"/>
      <c r="RYR156" s="5"/>
      <c r="RYS156" s="5"/>
      <c r="RYT156" s="5"/>
      <c r="RYU156" s="5"/>
      <c r="RYV156" s="5"/>
      <c r="RYW156" s="5"/>
      <c r="RYX156" s="5"/>
      <c r="RYY156" s="5"/>
      <c r="RYZ156" s="5"/>
      <c r="RZA156" s="5"/>
      <c r="RZB156" s="5"/>
      <c r="RZC156" s="5"/>
      <c r="RZD156" s="5"/>
      <c r="RZE156" s="5"/>
      <c r="RZF156" s="5"/>
      <c r="RZG156" s="5"/>
      <c r="RZH156" s="5"/>
      <c r="RZI156" s="5"/>
      <c r="RZJ156" s="5"/>
      <c r="RZK156" s="5"/>
      <c r="RZL156" s="5"/>
      <c r="RZM156" s="5"/>
      <c r="RZN156" s="5"/>
      <c r="RZO156" s="5"/>
      <c r="RZP156" s="5"/>
      <c r="RZQ156" s="5"/>
      <c r="RZR156" s="5"/>
      <c r="RZS156" s="5"/>
      <c r="RZT156" s="5"/>
      <c r="RZU156" s="5"/>
      <c r="RZV156" s="5"/>
      <c r="RZW156" s="5"/>
      <c r="RZX156" s="5"/>
      <c r="RZY156" s="5"/>
      <c r="RZZ156" s="5"/>
      <c r="SAA156" s="5"/>
      <c r="SAB156" s="5"/>
      <c r="SAC156" s="5"/>
      <c r="SAD156" s="5"/>
      <c r="SAE156" s="5"/>
      <c r="SAF156" s="5"/>
      <c r="SAG156" s="5"/>
      <c r="SAH156" s="5"/>
      <c r="SAI156" s="5"/>
      <c r="SAJ156" s="5"/>
      <c r="SAK156" s="5"/>
      <c r="SAL156" s="5"/>
      <c r="SAM156" s="5"/>
      <c r="SAN156" s="5"/>
      <c r="SAO156" s="5"/>
      <c r="SAP156" s="5"/>
      <c r="SAQ156" s="5"/>
      <c r="SAR156" s="5"/>
      <c r="SAS156" s="5"/>
      <c r="SAT156" s="5"/>
      <c r="SAU156" s="5"/>
      <c r="SAV156" s="5"/>
      <c r="SAW156" s="5"/>
      <c r="SAX156" s="5"/>
      <c r="SAY156" s="5"/>
      <c r="SAZ156" s="5"/>
      <c r="SBA156" s="5"/>
      <c r="SBB156" s="5"/>
      <c r="SBC156" s="5"/>
      <c r="SBD156" s="5"/>
      <c r="SBE156" s="5"/>
      <c r="SBF156" s="5"/>
      <c r="SBG156" s="5"/>
      <c r="SBH156" s="5"/>
      <c r="SBI156" s="5"/>
      <c r="SBJ156" s="5"/>
      <c r="SBK156" s="5"/>
      <c r="SBL156" s="5"/>
      <c r="SBM156" s="5"/>
      <c r="SBN156" s="5"/>
      <c r="SBO156" s="5"/>
      <c r="SBP156" s="5"/>
      <c r="SBQ156" s="5"/>
      <c r="SBR156" s="5"/>
      <c r="SBS156" s="5"/>
      <c r="SBT156" s="5"/>
      <c r="SBU156" s="5"/>
      <c r="SBV156" s="5"/>
      <c r="SBW156" s="5"/>
      <c r="SBX156" s="5"/>
      <c r="SBY156" s="5"/>
      <c r="SBZ156" s="5"/>
      <c r="SCA156" s="5"/>
      <c r="SCB156" s="5"/>
      <c r="SCC156" s="5"/>
      <c r="SCD156" s="5"/>
      <c r="SCE156" s="5"/>
      <c r="SCF156" s="5"/>
      <c r="SCG156" s="5"/>
      <c r="SCH156" s="5"/>
      <c r="SCI156" s="5"/>
      <c r="SCJ156" s="5"/>
      <c r="SCK156" s="5"/>
      <c r="SCL156" s="5"/>
      <c r="SCM156" s="5"/>
      <c r="SCN156" s="5"/>
      <c r="SCO156" s="5"/>
      <c r="SCP156" s="5"/>
      <c r="SCQ156" s="5"/>
      <c r="SCR156" s="5"/>
      <c r="SCS156" s="5"/>
      <c r="SCT156" s="5"/>
      <c r="SCU156" s="5"/>
      <c r="SCV156" s="5"/>
      <c r="SCW156" s="5"/>
      <c r="SCX156" s="5"/>
      <c r="SCY156" s="5"/>
      <c r="SCZ156" s="5"/>
      <c r="SDA156" s="5"/>
      <c r="SDB156" s="5"/>
      <c r="SDC156" s="5"/>
      <c r="SDD156" s="5"/>
      <c r="SDE156" s="5"/>
      <c r="SDF156" s="5"/>
      <c r="SDG156" s="5"/>
      <c r="SDH156" s="5"/>
      <c r="SDI156" s="5"/>
      <c r="SDJ156" s="5"/>
      <c r="SDK156" s="5"/>
      <c r="SDL156" s="5"/>
      <c r="SDM156" s="5"/>
      <c r="SDN156" s="5"/>
      <c r="SDO156" s="5"/>
      <c r="SDP156" s="5"/>
      <c r="SDQ156" s="5"/>
      <c r="SDR156" s="5"/>
      <c r="SDS156" s="5"/>
      <c r="SDT156" s="5"/>
      <c r="SDU156" s="5"/>
      <c r="SDV156" s="5"/>
      <c r="SDW156" s="5"/>
      <c r="SDX156" s="5"/>
      <c r="SDY156" s="5"/>
      <c r="SDZ156" s="5"/>
      <c r="SEA156" s="5"/>
      <c r="SEB156" s="5"/>
      <c r="SEC156" s="5"/>
      <c r="SED156" s="5"/>
      <c r="SEE156" s="5"/>
      <c r="SEF156" s="5"/>
      <c r="SEG156" s="5"/>
      <c r="SEH156" s="5"/>
      <c r="SEI156" s="5"/>
      <c r="SEJ156" s="5"/>
      <c r="SEK156" s="5"/>
      <c r="SEL156" s="5"/>
      <c r="SEM156" s="5"/>
      <c r="SEN156" s="5"/>
      <c r="SEO156" s="5"/>
      <c r="SEP156" s="5"/>
      <c r="SEQ156" s="5"/>
      <c r="SER156" s="5"/>
      <c r="SES156" s="5"/>
      <c r="SET156" s="5"/>
      <c r="SEU156" s="5"/>
      <c r="SEV156" s="5"/>
      <c r="SEW156" s="5"/>
      <c r="SEX156" s="5"/>
      <c r="SEY156" s="5"/>
      <c r="SEZ156" s="5"/>
      <c r="SFA156" s="5"/>
      <c r="SFB156" s="5"/>
      <c r="SFC156" s="5"/>
      <c r="SFD156" s="5"/>
      <c r="SFE156" s="5"/>
      <c r="SFF156" s="5"/>
      <c r="SFG156" s="5"/>
      <c r="SFH156" s="5"/>
      <c r="SFI156" s="5"/>
      <c r="SFJ156" s="5"/>
      <c r="SFK156" s="5"/>
      <c r="SFL156" s="5"/>
      <c r="SFM156" s="5"/>
      <c r="SFN156" s="5"/>
      <c r="SFO156" s="5"/>
      <c r="SFP156" s="5"/>
      <c r="SFQ156" s="5"/>
      <c r="SFR156" s="5"/>
      <c r="SFS156" s="5"/>
      <c r="SFT156" s="5"/>
      <c r="SFU156" s="5"/>
      <c r="SFV156" s="5"/>
      <c r="SFW156" s="5"/>
      <c r="SFX156" s="5"/>
      <c r="SFY156" s="5"/>
      <c r="SFZ156" s="5"/>
      <c r="SGA156" s="5"/>
      <c r="SGB156" s="5"/>
      <c r="SGC156" s="5"/>
      <c r="SGD156" s="5"/>
      <c r="SGE156" s="5"/>
      <c r="SGF156" s="5"/>
      <c r="SGG156" s="5"/>
      <c r="SGH156" s="5"/>
      <c r="SGI156" s="5"/>
      <c r="SGJ156" s="5"/>
      <c r="SGK156" s="5"/>
      <c r="SGL156" s="5"/>
      <c r="SGM156" s="5"/>
      <c r="SGN156" s="5"/>
      <c r="SGO156" s="5"/>
      <c r="SGP156" s="5"/>
      <c r="SGQ156" s="5"/>
      <c r="SGR156" s="5"/>
      <c r="SGS156" s="5"/>
      <c r="SGT156" s="5"/>
      <c r="SGU156" s="5"/>
      <c r="SGV156" s="5"/>
      <c r="SGW156" s="5"/>
      <c r="SGX156" s="5"/>
      <c r="SGY156" s="5"/>
      <c r="SGZ156" s="5"/>
      <c r="SHA156" s="5"/>
      <c r="SHB156" s="5"/>
      <c r="SHC156" s="5"/>
      <c r="SHD156" s="5"/>
      <c r="SHE156" s="5"/>
      <c r="SHF156" s="5"/>
      <c r="SHG156" s="5"/>
      <c r="SHH156" s="5"/>
      <c r="SHI156" s="5"/>
      <c r="SHJ156" s="5"/>
      <c r="SHK156" s="5"/>
      <c r="SHL156" s="5"/>
      <c r="SHM156" s="5"/>
      <c r="SHN156" s="5"/>
      <c r="SHO156" s="5"/>
      <c r="SHP156" s="5"/>
      <c r="SHQ156" s="5"/>
      <c r="SHR156" s="5"/>
      <c r="SHS156" s="5"/>
      <c r="SHT156" s="5"/>
      <c r="SHU156" s="5"/>
      <c r="SHV156" s="5"/>
      <c r="SHW156" s="5"/>
      <c r="SHX156" s="5"/>
      <c r="SHY156" s="5"/>
      <c r="SHZ156" s="5"/>
      <c r="SIA156" s="5"/>
      <c r="SIB156" s="5"/>
      <c r="SIC156" s="5"/>
      <c r="SID156" s="5"/>
      <c r="SIE156" s="5"/>
      <c r="SIF156" s="5"/>
      <c r="SIG156" s="5"/>
      <c r="SIH156" s="5"/>
      <c r="SII156" s="5"/>
      <c r="SIJ156" s="5"/>
      <c r="SIK156" s="5"/>
      <c r="SIL156" s="5"/>
      <c r="SIM156" s="5"/>
      <c r="SIN156" s="5"/>
      <c r="SIO156" s="5"/>
      <c r="SIP156" s="5"/>
      <c r="SIQ156" s="5"/>
      <c r="SIR156" s="5"/>
      <c r="SIS156" s="5"/>
      <c r="SIT156" s="5"/>
      <c r="SIU156" s="5"/>
      <c r="SIV156" s="5"/>
      <c r="SIW156" s="5"/>
      <c r="SIX156" s="5"/>
      <c r="SIY156" s="5"/>
      <c r="SIZ156" s="5"/>
      <c r="SJA156" s="5"/>
      <c r="SJB156" s="5"/>
      <c r="SJC156" s="5"/>
      <c r="SJD156" s="5"/>
      <c r="SJE156" s="5"/>
      <c r="SJF156" s="5"/>
      <c r="SJG156" s="5"/>
      <c r="SJH156" s="5"/>
      <c r="SJI156" s="5"/>
      <c r="SJJ156" s="5"/>
      <c r="SJK156" s="5"/>
      <c r="SJL156" s="5"/>
      <c r="SJM156" s="5"/>
      <c r="SJN156" s="5"/>
      <c r="SJO156" s="5"/>
      <c r="SJP156" s="5"/>
      <c r="SJQ156" s="5"/>
      <c r="SJR156" s="5"/>
      <c r="SJS156" s="5"/>
      <c r="SJT156" s="5"/>
      <c r="SJU156" s="5"/>
      <c r="SJV156" s="5"/>
      <c r="SJW156" s="5"/>
      <c r="SJX156" s="5"/>
      <c r="SJY156" s="5"/>
      <c r="SJZ156" s="5"/>
      <c r="SKA156" s="5"/>
      <c r="SKB156" s="5"/>
      <c r="SKC156" s="5"/>
      <c r="SKD156" s="5"/>
      <c r="SKE156" s="5"/>
      <c r="SKF156" s="5"/>
      <c r="SKG156" s="5"/>
      <c r="SKH156" s="5"/>
      <c r="SKI156" s="5"/>
      <c r="SKJ156" s="5"/>
      <c r="SKK156" s="5"/>
      <c r="SKL156" s="5"/>
      <c r="SKM156" s="5"/>
      <c r="SKN156" s="5"/>
      <c r="SKO156" s="5"/>
      <c r="SKP156" s="5"/>
      <c r="SKQ156" s="5"/>
      <c r="SKR156" s="5"/>
      <c r="SKS156" s="5"/>
      <c r="SKT156" s="5"/>
      <c r="SKU156" s="5"/>
      <c r="SKV156" s="5"/>
      <c r="SKW156" s="5"/>
      <c r="SKX156" s="5"/>
      <c r="SKY156" s="5"/>
      <c r="SKZ156" s="5"/>
      <c r="SLA156" s="5"/>
      <c r="SLB156" s="5"/>
      <c r="SLC156" s="5"/>
      <c r="SLD156" s="5"/>
      <c r="SLE156" s="5"/>
      <c r="SLF156" s="5"/>
      <c r="SLG156" s="5"/>
      <c r="SLH156" s="5"/>
      <c r="SLI156" s="5"/>
      <c r="SLJ156" s="5"/>
      <c r="SLK156" s="5"/>
      <c r="SLL156" s="5"/>
      <c r="SLM156" s="5"/>
      <c r="SLN156" s="5"/>
      <c r="SLO156" s="5"/>
      <c r="SLP156" s="5"/>
      <c r="SLQ156" s="5"/>
      <c r="SLR156" s="5"/>
      <c r="SLS156" s="5"/>
      <c r="SLT156" s="5"/>
      <c r="SLU156" s="5"/>
      <c r="SLV156" s="5"/>
      <c r="SLW156" s="5"/>
      <c r="SLX156" s="5"/>
      <c r="SLY156" s="5"/>
      <c r="SLZ156" s="5"/>
      <c r="SMA156" s="5"/>
      <c r="SMB156" s="5"/>
      <c r="SMC156" s="5"/>
      <c r="SMD156" s="5"/>
      <c r="SME156" s="5"/>
      <c r="SMF156" s="5"/>
      <c r="SMG156" s="5"/>
      <c r="SMH156" s="5"/>
      <c r="SMI156" s="5"/>
      <c r="SMJ156" s="5"/>
      <c r="SMK156" s="5"/>
      <c r="SML156" s="5"/>
      <c r="SMM156" s="5"/>
      <c r="SMN156" s="5"/>
      <c r="SMO156" s="5"/>
      <c r="SMP156" s="5"/>
      <c r="SMQ156" s="5"/>
      <c r="SMR156" s="5"/>
      <c r="SMS156" s="5"/>
      <c r="SMT156" s="5"/>
      <c r="SMU156" s="5"/>
      <c r="SMV156" s="5"/>
      <c r="SMW156" s="5"/>
      <c r="SMX156" s="5"/>
      <c r="SMY156" s="5"/>
      <c r="SMZ156" s="5"/>
      <c r="SNA156" s="5"/>
      <c r="SNB156" s="5"/>
      <c r="SNC156" s="5"/>
      <c r="SND156" s="5"/>
      <c r="SNE156" s="5"/>
      <c r="SNF156" s="5"/>
      <c r="SNG156" s="5"/>
      <c r="SNH156" s="5"/>
      <c r="SNI156" s="5"/>
      <c r="SNJ156" s="5"/>
      <c r="SNK156" s="5"/>
      <c r="SNL156" s="5"/>
      <c r="SNM156" s="5"/>
      <c r="SNN156" s="5"/>
      <c r="SNO156" s="5"/>
      <c r="SNP156" s="5"/>
      <c r="SNQ156" s="5"/>
      <c r="SNR156" s="5"/>
      <c r="SNS156" s="5"/>
      <c r="SNT156" s="5"/>
      <c r="SNU156" s="5"/>
      <c r="SNV156" s="5"/>
      <c r="SNW156" s="5"/>
      <c r="SNX156" s="5"/>
      <c r="SNY156" s="5"/>
      <c r="SNZ156" s="5"/>
      <c r="SOA156" s="5"/>
      <c r="SOB156" s="5"/>
      <c r="SOC156" s="5"/>
      <c r="SOD156" s="5"/>
      <c r="SOE156" s="5"/>
      <c r="SOF156" s="5"/>
      <c r="SOG156" s="5"/>
      <c r="SOH156" s="5"/>
      <c r="SOI156" s="5"/>
      <c r="SOJ156" s="5"/>
      <c r="SOK156" s="5"/>
      <c r="SOL156" s="5"/>
      <c r="SOM156" s="5"/>
      <c r="SON156" s="5"/>
      <c r="SOO156" s="5"/>
      <c r="SOP156" s="5"/>
      <c r="SOQ156" s="5"/>
      <c r="SOR156" s="5"/>
      <c r="SOS156" s="5"/>
      <c r="SOT156" s="5"/>
      <c r="SOU156" s="5"/>
      <c r="SOV156" s="5"/>
      <c r="SOW156" s="5"/>
      <c r="SOX156" s="5"/>
      <c r="SOY156" s="5"/>
      <c r="SOZ156" s="5"/>
      <c r="SPA156" s="5"/>
      <c r="SPB156" s="5"/>
      <c r="SPC156" s="5"/>
      <c r="SPD156" s="5"/>
      <c r="SPE156" s="5"/>
      <c r="SPF156" s="5"/>
      <c r="SPG156" s="5"/>
      <c r="SPH156" s="5"/>
      <c r="SPI156" s="5"/>
      <c r="SPJ156" s="5"/>
      <c r="SPK156" s="5"/>
      <c r="SPL156" s="5"/>
      <c r="SPM156" s="5"/>
      <c r="SPN156" s="5"/>
      <c r="SPO156" s="5"/>
      <c r="SPP156" s="5"/>
      <c r="SPQ156" s="5"/>
      <c r="SPR156" s="5"/>
      <c r="SPS156" s="5"/>
      <c r="SPT156" s="5"/>
      <c r="SPU156" s="5"/>
      <c r="SPV156" s="5"/>
      <c r="SPW156" s="5"/>
      <c r="SPX156" s="5"/>
      <c r="SPY156" s="5"/>
      <c r="SPZ156" s="5"/>
      <c r="SQA156" s="5"/>
      <c r="SQB156" s="5"/>
      <c r="SQC156" s="5"/>
      <c r="SQD156" s="5"/>
      <c r="SQE156" s="5"/>
      <c r="SQF156" s="5"/>
      <c r="SQG156" s="5"/>
      <c r="SQH156" s="5"/>
      <c r="SQI156" s="5"/>
      <c r="SQJ156" s="5"/>
      <c r="SQK156" s="5"/>
      <c r="SQL156" s="5"/>
      <c r="SQM156" s="5"/>
      <c r="SQN156" s="5"/>
      <c r="SQO156" s="5"/>
      <c r="SQP156" s="5"/>
      <c r="SQQ156" s="5"/>
      <c r="SQR156" s="5"/>
      <c r="SQS156" s="5"/>
      <c r="SQT156" s="5"/>
      <c r="SQU156" s="5"/>
      <c r="SQV156" s="5"/>
      <c r="SQW156" s="5"/>
      <c r="SQX156" s="5"/>
      <c r="SQY156" s="5"/>
      <c r="SQZ156" s="5"/>
      <c r="SRA156" s="5"/>
      <c r="SRB156" s="5"/>
      <c r="SRC156" s="5"/>
      <c r="SRD156" s="5"/>
      <c r="SRE156" s="5"/>
      <c r="SRF156" s="5"/>
      <c r="SRG156" s="5"/>
      <c r="SRH156" s="5"/>
      <c r="SRI156" s="5"/>
      <c r="SRJ156" s="5"/>
      <c r="SRK156" s="5"/>
      <c r="SRL156" s="5"/>
      <c r="SRM156" s="5"/>
      <c r="SRN156" s="5"/>
      <c r="SRO156" s="5"/>
      <c r="SRP156" s="5"/>
      <c r="SRQ156" s="5"/>
      <c r="SRR156" s="5"/>
      <c r="SRS156" s="5"/>
      <c r="SRT156" s="5"/>
      <c r="SRU156" s="5"/>
      <c r="SRV156" s="5"/>
      <c r="SRW156" s="5"/>
      <c r="SRX156" s="5"/>
      <c r="SRY156" s="5"/>
      <c r="SRZ156" s="5"/>
      <c r="SSA156" s="5"/>
      <c r="SSB156" s="5"/>
      <c r="SSC156" s="5"/>
      <c r="SSD156" s="5"/>
      <c r="SSE156" s="5"/>
      <c r="SSF156" s="5"/>
      <c r="SSG156" s="5"/>
      <c r="SSH156" s="5"/>
      <c r="SSI156" s="5"/>
      <c r="SSJ156" s="5"/>
      <c r="SSK156" s="5"/>
      <c r="SSL156" s="5"/>
      <c r="SSM156" s="5"/>
      <c r="SSN156" s="5"/>
      <c r="SSO156" s="5"/>
      <c r="SSP156" s="5"/>
      <c r="SSQ156" s="5"/>
      <c r="SSR156" s="5"/>
      <c r="SSS156" s="5"/>
      <c r="SST156" s="5"/>
      <c r="SSU156" s="5"/>
      <c r="SSV156" s="5"/>
      <c r="SSW156" s="5"/>
      <c r="SSX156" s="5"/>
      <c r="SSY156" s="5"/>
      <c r="SSZ156" s="5"/>
      <c r="STA156" s="5"/>
      <c r="STB156" s="5"/>
      <c r="STC156" s="5"/>
      <c r="STD156" s="5"/>
      <c r="STE156" s="5"/>
      <c r="STF156" s="5"/>
      <c r="STG156" s="5"/>
      <c r="STH156" s="5"/>
      <c r="STI156" s="5"/>
      <c r="STJ156" s="5"/>
      <c r="STK156" s="5"/>
      <c r="STL156" s="5"/>
      <c r="STM156" s="5"/>
      <c r="STN156" s="5"/>
      <c r="STO156" s="5"/>
      <c r="STP156" s="5"/>
      <c r="STQ156" s="5"/>
      <c r="STR156" s="5"/>
      <c r="STS156" s="5"/>
      <c r="STT156" s="5"/>
      <c r="STU156" s="5"/>
      <c r="STV156" s="5"/>
      <c r="STW156" s="5"/>
      <c r="STX156" s="5"/>
      <c r="STY156" s="5"/>
      <c r="STZ156" s="5"/>
      <c r="SUA156" s="5"/>
      <c r="SUB156" s="5"/>
      <c r="SUC156" s="5"/>
      <c r="SUD156" s="5"/>
      <c r="SUE156" s="5"/>
      <c r="SUF156" s="5"/>
      <c r="SUG156" s="5"/>
      <c r="SUH156" s="5"/>
      <c r="SUI156" s="5"/>
      <c r="SUJ156" s="5"/>
      <c r="SUK156" s="5"/>
      <c r="SUL156" s="5"/>
      <c r="SUM156" s="5"/>
      <c r="SUN156" s="5"/>
      <c r="SUO156" s="5"/>
      <c r="SUP156" s="5"/>
      <c r="SUQ156" s="5"/>
      <c r="SUR156" s="5"/>
      <c r="SUS156" s="5"/>
      <c r="SUT156" s="5"/>
      <c r="SUU156" s="5"/>
      <c r="SUV156" s="5"/>
      <c r="SUW156" s="5"/>
      <c r="SUX156" s="5"/>
      <c r="SUY156" s="5"/>
      <c r="SUZ156" s="5"/>
      <c r="SVA156" s="5"/>
      <c r="SVB156" s="5"/>
      <c r="SVC156" s="5"/>
      <c r="SVD156" s="5"/>
      <c r="SVE156" s="5"/>
      <c r="SVF156" s="5"/>
      <c r="SVG156" s="5"/>
      <c r="SVH156" s="5"/>
      <c r="SVI156" s="5"/>
      <c r="SVJ156" s="5"/>
      <c r="SVK156" s="5"/>
      <c r="SVL156" s="5"/>
      <c r="SVM156" s="5"/>
      <c r="SVN156" s="5"/>
      <c r="SVO156" s="5"/>
      <c r="SVP156" s="5"/>
      <c r="SVQ156" s="5"/>
      <c r="SVR156" s="5"/>
      <c r="SVS156" s="5"/>
      <c r="SVT156" s="5"/>
      <c r="SVU156" s="5"/>
      <c r="SVV156" s="5"/>
      <c r="SVW156" s="5"/>
      <c r="SVX156" s="5"/>
      <c r="SVY156" s="5"/>
      <c r="SVZ156" s="5"/>
      <c r="SWA156" s="5"/>
      <c r="SWB156" s="5"/>
      <c r="SWC156" s="5"/>
      <c r="SWD156" s="5"/>
      <c r="SWE156" s="5"/>
      <c r="SWF156" s="5"/>
      <c r="SWG156" s="5"/>
      <c r="SWH156" s="5"/>
      <c r="SWI156" s="5"/>
      <c r="SWJ156" s="5"/>
      <c r="SWK156" s="5"/>
      <c r="SWL156" s="5"/>
      <c r="SWM156" s="5"/>
      <c r="SWN156" s="5"/>
      <c r="SWO156" s="5"/>
      <c r="SWP156" s="5"/>
      <c r="SWQ156" s="5"/>
      <c r="SWR156" s="5"/>
      <c r="SWS156" s="5"/>
      <c r="SWT156" s="5"/>
      <c r="SWU156" s="5"/>
      <c r="SWV156" s="5"/>
      <c r="SWW156" s="5"/>
      <c r="SWX156" s="5"/>
      <c r="SWY156" s="5"/>
      <c r="SWZ156" s="5"/>
      <c r="SXA156" s="5"/>
      <c r="SXB156" s="5"/>
      <c r="SXC156" s="5"/>
      <c r="SXD156" s="5"/>
      <c r="SXE156" s="5"/>
      <c r="SXF156" s="5"/>
      <c r="SXG156" s="5"/>
      <c r="SXH156" s="5"/>
      <c r="SXI156" s="5"/>
      <c r="SXJ156" s="5"/>
      <c r="SXK156" s="5"/>
      <c r="SXL156" s="5"/>
      <c r="SXM156" s="5"/>
      <c r="SXN156" s="5"/>
      <c r="SXO156" s="5"/>
      <c r="SXP156" s="5"/>
      <c r="SXQ156" s="5"/>
      <c r="SXR156" s="5"/>
      <c r="SXS156" s="5"/>
      <c r="SXT156" s="5"/>
      <c r="SXU156" s="5"/>
      <c r="SXV156" s="5"/>
      <c r="SXW156" s="5"/>
      <c r="SXX156" s="5"/>
      <c r="SXY156" s="5"/>
      <c r="SXZ156" s="5"/>
      <c r="SYA156" s="5"/>
      <c r="SYB156" s="5"/>
      <c r="SYC156" s="5"/>
      <c r="SYD156" s="5"/>
      <c r="SYE156" s="5"/>
      <c r="SYF156" s="5"/>
      <c r="SYG156" s="5"/>
      <c r="SYH156" s="5"/>
      <c r="SYI156" s="5"/>
      <c r="SYJ156" s="5"/>
      <c r="SYK156" s="5"/>
      <c r="SYL156" s="5"/>
      <c r="SYM156" s="5"/>
      <c r="SYN156" s="5"/>
      <c r="SYO156" s="5"/>
      <c r="SYP156" s="5"/>
      <c r="SYQ156" s="5"/>
      <c r="SYR156" s="5"/>
      <c r="SYS156" s="5"/>
      <c r="SYT156" s="5"/>
      <c r="SYU156" s="5"/>
      <c r="SYV156" s="5"/>
      <c r="SYW156" s="5"/>
      <c r="SYX156" s="5"/>
      <c r="SYY156" s="5"/>
      <c r="SYZ156" s="5"/>
      <c r="SZA156" s="5"/>
      <c r="SZB156" s="5"/>
      <c r="SZC156" s="5"/>
      <c r="SZD156" s="5"/>
      <c r="SZE156" s="5"/>
      <c r="SZF156" s="5"/>
      <c r="SZG156" s="5"/>
      <c r="SZH156" s="5"/>
      <c r="SZI156" s="5"/>
      <c r="SZJ156" s="5"/>
      <c r="SZK156" s="5"/>
      <c r="SZL156" s="5"/>
      <c r="SZM156" s="5"/>
      <c r="SZN156" s="5"/>
      <c r="SZO156" s="5"/>
      <c r="SZP156" s="5"/>
      <c r="SZQ156" s="5"/>
      <c r="SZR156" s="5"/>
      <c r="SZS156" s="5"/>
      <c r="SZT156" s="5"/>
      <c r="SZU156" s="5"/>
      <c r="SZV156" s="5"/>
      <c r="SZW156" s="5"/>
      <c r="SZX156" s="5"/>
      <c r="SZY156" s="5"/>
      <c r="SZZ156" s="5"/>
      <c r="TAA156" s="5"/>
      <c r="TAB156" s="5"/>
      <c r="TAC156" s="5"/>
      <c r="TAD156" s="5"/>
      <c r="TAE156" s="5"/>
      <c r="TAF156" s="5"/>
      <c r="TAG156" s="5"/>
      <c r="TAH156" s="5"/>
      <c r="TAI156" s="5"/>
      <c r="TAJ156" s="5"/>
      <c r="TAK156" s="5"/>
      <c r="TAL156" s="5"/>
      <c r="TAM156" s="5"/>
      <c r="TAN156" s="5"/>
      <c r="TAO156" s="5"/>
      <c r="TAP156" s="5"/>
      <c r="TAQ156" s="5"/>
      <c r="TAR156" s="5"/>
      <c r="TAS156" s="5"/>
      <c r="TAT156" s="5"/>
      <c r="TAU156" s="5"/>
      <c r="TAV156" s="5"/>
      <c r="TAW156" s="5"/>
      <c r="TAX156" s="5"/>
      <c r="TAY156" s="5"/>
      <c r="TAZ156" s="5"/>
      <c r="TBA156" s="5"/>
      <c r="TBB156" s="5"/>
      <c r="TBC156" s="5"/>
      <c r="TBD156" s="5"/>
      <c r="TBE156" s="5"/>
      <c r="TBF156" s="5"/>
      <c r="TBG156" s="5"/>
      <c r="TBH156" s="5"/>
      <c r="TBI156" s="5"/>
      <c r="TBJ156" s="5"/>
      <c r="TBK156" s="5"/>
      <c r="TBL156" s="5"/>
      <c r="TBM156" s="5"/>
      <c r="TBN156" s="5"/>
      <c r="TBO156" s="5"/>
      <c r="TBP156" s="5"/>
      <c r="TBQ156" s="5"/>
      <c r="TBR156" s="5"/>
      <c r="TBS156" s="5"/>
      <c r="TBT156" s="5"/>
      <c r="TBU156" s="5"/>
      <c r="TBV156" s="5"/>
      <c r="TBW156" s="5"/>
      <c r="TBX156" s="5"/>
      <c r="TBY156" s="5"/>
      <c r="TBZ156" s="5"/>
      <c r="TCA156" s="5"/>
      <c r="TCB156" s="5"/>
      <c r="TCC156" s="5"/>
      <c r="TCD156" s="5"/>
      <c r="TCE156" s="5"/>
      <c r="TCF156" s="5"/>
      <c r="TCG156" s="5"/>
      <c r="TCH156" s="5"/>
      <c r="TCI156" s="5"/>
      <c r="TCJ156" s="5"/>
      <c r="TCK156" s="5"/>
      <c r="TCL156" s="5"/>
      <c r="TCM156" s="5"/>
      <c r="TCN156" s="5"/>
      <c r="TCO156" s="5"/>
      <c r="TCP156" s="5"/>
      <c r="TCQ156" s="5"/>
      <c r="TCR156" s="5"/>
      <c r="TCS156" s="5"/>
      <c r="TCT156" s="5"/>
      <c r="TCU156" s="5"/>
      <c r="TCV156" s="5"/>
      <c r="TCW156" s="5"/>
      <c r="TCX156" s="5"/>
      <c r="TCY156" s="5"/>
      <c r="TCZ156" s="5"/>
      <c r="TDA156" s="5"/>
      <c r="TDB156" s="5"/>
      <c r="TDC156" s="5"/>
      <c r="TDD156" s="5"/>
      <c r="TDE156" s="5"/>
      <c r="TDF156" s="5"/>
      <c r="TDG156" s="5"/>
      <c r="TDH156" s="5"/>
      <c r="TDI156" s="5"/>
      <c r="TDJ156" s="5"/>
      <c r="TDK156" s="5"/>
      <c r="TDL156" s="5"/>
      <c r="TDM156" s="5"/>
      <c r="TDN156" s="5"/>
      <c r="TDO156" s="5"/>
      <c r="TDP156" s="5"/>
      <c r="TDQ156" s="5"/>
      <c r="TDR156" s="5"/>
      <c r="TDS156" s="5"/>
      <c r="TDT156" s="5"/>
      <c r="TDU156" s="5"/>
      <c r="TDV156" s="5"/>
      <c r="TDW156" s="5"/>
      <c r="TDX156" s="5"/>
      <c r="TDY156" s="5"/>
      <c r="TDZ156" s="5"/>
      <c r="TEA156" s="5"/>
      <c r="TEB156" s="5"/>
      <c r="TEC156" s="5"/>
      <c r="TED156" s="5"/>
      <c r="TEE156" s="5"/>
      <c r="TEF156" s="5"/>
      <c r="TEG156" s="5"/>
      <c r="TEH156" s="5"/>
      <c r="TEI156" s="5"/>
      <c r="TEJ156" s="5"/>
      <c r="TEK156" s="5"/>
      <c r="TEL156" s="5"/>
      <c r="TEM156" s="5"/>
      <c r="TEN156" s="5"/>
      <c r="TEO156" s="5"/>
      <c r="TEP156" s="5"/>
      <c r="TEQ156" s="5"/>
      <c r="TER156" s="5"/>
      <c r="TES156" s="5"/>
      <c r="TET156" s="5"/>
      <c r="TEU156" s="5"/>
      <c r="TEV156" s="5"/>
      <c r="TEW156" s="5"/>
      <c r="TEX156" s="5"/>
      <c r="TEY156" s="5"/>
      <c r="TEZ156" s="5"/>
      <c r="TFA156" s="5"/>
      <c r="TFB156" s="5"/>
      <c r="TFC156" s="5"/>
      <c r="TFD156" s="5"/>
      <c r="TFE156" s="5"/>
      <c r="TFF156" s="5"/>
      <c r="TFG156" s="5"/>
      <c r="TFH156" s="5"/>
      <c r="TFI156" s="5"/>
      <c r="TFJ156" s="5"/>
      <c r="TFK156" s="5"/>
      <c r="TFL156" s="5"/>
      <c r="TFM156" s="5"/>
      <c r="TFN156" s="5"/>
      <c r="TFO156" s="5"/>
      <c r="TFP156" s="5"/>
      <c r="TFQ156" s="5"/>
      <c r="TFR156" s="5"/>
      <c r="TFS156" s="5"/>
      <c r="TFT156" s="5"/>
      <c r="TFU156" s="5"/>
      <c r="TFV156" s="5"/>
      <c r="TFW156" s="5"/>
      <c r="TFX156" s="5"/>
      <c r="TFY156" s="5"/>
      <c r="TFZ156" s="5"/>
      <c r="TGA156" s="5"/>
      <c r="TGB156" s="5"/>
      <c r="TGC156" s="5"/>
      <c r="TGD156" s="5"/>
      <c r="TGE156" s="5"/>
      <c r="TGF156" s="5"/>
      <c r="TGG156" s="5"/>
      <c r="TGH156" s="5"/>
      <c r="TGI156" s="5"/>
      <c r="TGJ156" s="5"/>
      <c r="TGK156" s="5"/>
      <c r="TGL156" s="5"/>
      <c r="TGM156" s="5"/>
      <c r="TGN156" s="5"/>
      <c r="TGO156" s="5"/>
      <c r="TGP156" s="5"/>
      <c r="TGQ156" s="5"/>
      <c r="TGR156" s="5"/>
      <c r="TGS156" s="5"/>
      <c r="TGT156" s="5"/>
      <c r="TGU156" s="5"/>
      <c r="TGV156" s="5"/>
      <c r="TGW156" s="5"/>
      <c r="TGX156" s="5"/>
      <c r="TGY156" s="5"/>
      <c r="TGZ156" s="5"/>
      <c r="THA156" s="5"/>
      <c r="THB156" s="5"/>
      <c r="THC156" s="5"/>
      <c r="THD156" s="5"/>
      <c r="THE156" s="5"/>
      <c r="THF156" s="5"/>
      <c r="THG156" s="5"/>
      <c r="THH156" s="5"/>
      <c r="THI156" s="5"/>
      <c r="THJ156" s="5"/>
      <c r="THK156" s="5"/>
      <c r="THL156" s="5"/>
      <c r="THM156" s="5"/>
      <c r="THN156" s="5"/>
      <c r="THO156" s="5"/>
      <c r="THP156" s="5"/>
      <c r="THQ156" s="5"/>
      <c r="THR156" s="5"/>
      <c r="THS156" s="5"/>
      <c r="THT156" s="5"/>
      <c r="THU156" s="5"/>
      <c r="THV156" s="5"/>
      <c r="THW156" s="5"/>
      <c r="THX156" s="5"/>
      <c r="THY156" s="5"/>
      <c r="THZ156" s="5"/>
      <c r="TIA156" s="5"/>
      <c r="TIB156" s="5"/>
      <c r="TIC156" s="5"/>
      <c r="TID156" s="5"/>
      <c r="TIE156" s="5"/>
      <c r="TIF156" s="5"/>
      <c r="TIG156" s="5"/>
      <c r="TIH156" s="5"/>
      <c r="TII156" s="5"/>
      <c r="TIJ156" s="5"/>
      <c r="TIK156" s="5"/>
      <c r="TIL156" s="5"/>
      <c r="TIM156" s="5"/>
      <c r="TIN156" s="5"/>
      <c r="TIO156" s="5"/>
      <c r="TIP156" s="5"/>
      <c r="TIQ156" s="5"/>
      <c r="TIR156" s="5"/>
      <c r="TIS156" s="5"/>
      <c r="TIT156" s="5"/>
      <c r="TIU156" s="5"/>
      <c r="TIV156" s="5"/>
      <c r="TIW156" s="5"/>
      <c r="TIX156" s="5"/>
      <c r="TIY156" s="5"/>
      <c r="TIZ156" s="5"/>
      <c r="TJA156" s="5"/>
      <c r="TJB156" s="5"/>
      <c r="TJC156" s="5"/>
      <c r="TJD156" s="5"/>
      <c r="TJE156" s="5"/>
      <c r="TJF156" s="5"/>
      <c r="TJG156" s="5"/>
      <c r="TJH156" s="5"/>
      <c r="TJI156" s="5"/>
      <c r="TJJ156" s="5"/>
      <c r="TJK156" s="5"/>
      <c r="TJL156" s="5"/>
      <c r="TJM156" s="5"/>
      <c r="TJN156" s="5"/>
      <c r="TJO156" s="5"/>
      <c r="TJP156" s="5"/>
      <c r="TJQ156" s="5"/>
      <c r="TJR156" s="5"/>
      <c r="TJS156" s="5"/>
      <c r="TJT156" s="5"/>
      <c r="TJU156" s="5"/>
      <c r="TJV156" s="5"/>
      <c r="TJW156" s="5"/>
      <c r="TJX156" s="5"/>
      <c r="TJY156" s="5"/>
      <c r="TJZ156" s="5"/>
      <c r="TKA156" s="5"/>
      <c r="TKB156" s="5"/>
      <c r="TKC156" s="5"/>
      <c r="TKD156" s="5"/>
      <c r="TKE156" s="5"/>
      <c r="TKF156" s="5"/>
      <c r="TKG156" s="5"/>
      <c r="TKH156" s="5"/>
      <c r="TKI156" s="5"/>
      <c r="TKJ156" s="5"/>
      <c r="TKK156" s="5"/>
      <c r="TKL156" s="5"/>
      <c r="TKM156" s="5"/>
      <c r="TKN156" s="5"/>
      <c r="TKO156" s="5"/>
      <c r="TKP156" s="5"/>
      <c r="TKQ156" s="5"/>
      <c r="TKR156" s="5"/>
      <c r="TKS156" s="5"/>
      <c r="TKT156" s="5"/>
      <c r="TKU156" s="5"/>
      <c r="TKV156" s="5"/>
      <c r="TKW156" s="5"/>
      <c r="TKX156" s="5"/>
      <c r="TKY156" s="5"/>
      <c r="TKZ156" s="5"/>
      <c r="TLA156" s="5"/>
      <c r="TLB156" s="5"/>
      <c r="TLC156" s="5"/>
      <c r="TLD156" s="5"/>
      <c r="TLE156" s="5"/>
      <c r="TLF156" s="5"/>
      <c r="TLG156" s="5"/>
      <c r="TLH156" s="5"/>
      <c r="TLI156" s="5"/>
      <c r="TLJ156" s="5"/>
      <c r="TLK156" s="5"/>
      <c r="TLL156" s="5"/>
      <c r="TLM156" s="5"/>
      <c r="TLN156" s="5"/>
      <c r="TLO156" s="5"/>
      <c r="TLP156" s="5"/>
      <c r="TLQ156" s="5"/>
      <c r="TLR156" s="5"/>
      <c r="TLS156" s="5"/>
      <c r="TLT156" s="5"/>
      <c r="TLU156" s="5"/>
      <c r="TLV156" s="5"/>
      <c r="TLW156" s="5"/>
      <c r="TLX156" s="5"/>
      <c r="TLY156" s="5"/>
      <c r="TLZ156" s="5"/>
      <c r="TMA156" s="5"/>
      <c r="TMB156" s="5"/>
      <c r="TMC156" s="5"/>
      <c r="TMD156" s="5"/>
      <c r="TME156" s="5"/>
      <c r="TMF156" s="5"/>
      <c r="TMG156" s="5"/>
      <c r="TMH156" s="5"/>
      <c r="TMI156" s="5"/>
      <c r="TMJ156" s="5"/>
      <c r="TMK156" s="5"/>
      <c r="TML156" s="5"/>
      <c r="TMM156" s="5"/>
      <c r="TMN156" s="5"/>
      <c r="TMO156" s="5"/>
      <c r="TMP156" s="5"/>
      <c r="TMQ156" s="5"/>
      <c r="TMR156" s="5"/>
      <c r="TMS156" s="5"/>
      <c r="TMT156" s="5"/>
      <c r="TMU156" s="5"/>
      <c r="TMV156" s="5"/>
      <c r="TMW156" s="5"/>
      <c r="TMX156" s="5"/>
      <c r="TMY156" s="5"/>
      <c r="TMZ156" s="5"/>
      <c r="TNA156" s="5"/>
      <c r="TNB156" s="5"/>
      <c r="TNC156" s="5"/>
      <c r="TND156" s="5"/>
      <c r="TNE156" s="5"/>
      <c r="TNF156" s="5"/>
      <c r="TNG156" s="5"/>
      <c r="TNH156" s="5"/>
      <c r="TNI156" s="5"/>
      <c r="TNJ156" s="5"/>
      <c r="TNK156" s="5"/>
      <c r="TNL156" s="5"/>
      <c r="TNM156" s="5"/>
      <c r="TNN156" s="5"/>
      <c r="TNO156" s="5"/>
      <c r="TNP156" s="5"/>
      <c r="TNQ156" s="5"/>
      <c r="TNR156" s="5"/>
      <c r="TNS156" s="5"/>
      <c r="TNT156" s="5"/>
      <c r="TNU156" s="5"/>
      <c r="TNV156" s="5"/>
      <c r="TNW156" s="5"/>
      <c r="TNX156" s="5"/>
      <c r="TNY156" s="5"/>
      <c r="TNZ156" s="5"/>
      <c r="TOA156" s="5"/>
      <c r="TOB156" s="5"/>
      <c r="TOC156" s="5"/>
      <c r="TOD156" s="5"/>
      <c r="TOE156" s="5"/>
      <c r="TOF156" s="5"/>
      <c r="TOG156" s="5"/>
      <c r="TOH156" s="5"/>
      <c r="TOI156" s="5"/>
      <c r="TOJ156" s="5"/>
      <c r="TOK156" s="5"/>
      <c r="TOL156" s="5"/>
      <c r="TOM156" s="5"/>
      <c r="TON156" s="5"/>
      <c r="TOO156" s="5"/>
      <c r="TOP156" s="5"/>
      <c r="TOQ156" s="5"/>
      <c r="TOR156" s="5"/>
      <c r="TOS156" s="5"/>
      <c r="TOT156" s="5"/>
      <c r="TOU156" s="5"/>
      <c r="TOV156" s="5"/>
      <c r="TOW156" s="5"/>
      <c r="TOX156" s="5"/>
      <c r="TOY156" s="5"/>
      <c r="TOZ156" s="5"/>
      <c r="TPA156" s="5"/>
      <c r="TPB156" s="5"/>
      <c r="TPC156" s="5"/>
      <c r="TPD156" s="5"/>
      <c r="TPE156" s="5"/>
      <c r="TPF156" s="5"/>
      <c r="TPG156" s="5"/>
      <c r="TPH156" s="5"/>
      <c r="TPI156" s="5"/>
      <c r="TPJ156" s="5"/>
      <c r="TPK156" s="5"/>
      <c r="TPL156" s="5"/>
      <c r="TPM156" s="5"/>
      <c r="TPN156" s="5"/>
      <c r="TPO156" s="5"/>
      <c r="TPP156" s="5"/>
      <c r="TPQ156" s="5"/>
      <c r="TPR156" s="5"/>
      <c r="TPS156" s="5"/>
      <c r="TPT156" s="5"/>
      <c r="TPU156" s="5"/>
      <c r="TPV156" s="5"/>
      <c r="TPW156" s="5"/>
      <c r="TPX156" s="5"/>
      <c r="TPY156" s="5"/>
      <c r="TPZ156" s="5"/>
      <c r="TQA156" s="5"/>
      <c r="TQB156" s="5"/>
      <c r="TQC156" s="5"/>
      <c r="TQD156" s="5"/>
      <c r="TQE156" s="5"/>
      <c r="TQF156" s="5"/>
      <c r="TQG156" s="5"/>
      <c r="TQH156" s="5"/>
      <c r="TQI156" s="5"/>
      <c r="TQJ156" s="5"/>
      <c r="TQK156" s="5"/>
      <c r="TQL156" s="5"/>
      <c r="TQM156" s="5"/>
      <c r="TQN156" s="5"/>
      <c r="TQO156" s="5"/>
      <c r="TQP156" s="5"/>
      <c r="TQQ156" s="5"/>
      <c r="TQR156" s="5"/>
      <c r="TQS156" s="5"/>
      <c r="TQT156" s="5"/>
      <c r="TQU156" s="5"/>
      <c r="TQV156" s="5"/>
      <c r="TQW156" s="5"/>
      <c r="TQX156" s="5"/>
      <c r="TQY156" s="5"/>
      <c r="TQZ156" s="5"/>
      <c r="TRA156" s="5"/>
      <c r="TRB156" s="5"/>
      <c r="TRC156" s="5"/>
      <c r="TRD156" s="5"/>
      <c r="TRE156" s="5"/>
      <c r="TRF156" s="5"/>
      <c r="TRG156" s="5"/>
      <c r="TRH156" s="5"/>
      <c r="TRI156" s="5"/>
      <c r="TRJ156" s="5"/>
      <c r="TRK156" s="5"/>
      <c r="TRL156" s="5"/>
      <c r="TRM156" s="5"/>
      <c r="TRN156" s="5"/>
      <c r="TRO156" s="5"/>
      <c r="TRP156" s="5"/>
      <c r="TRQ156" s="5"/>
      <c r="TRR156" s="5"/>
      <c r="TRS156" s="5"/>
      <c r="TRT156" s="5"/>
      <c r="TRU156" s="5"/>
      <c r="TRV156" s="5"/>
      <c r="TRW156" s="5"/>
      <c r="TRX156" s="5"/>
      <c r="TRY156" s="5"/>
      <c r="TRZ156" s="5"/>
      <c r="TSA156" s="5"/>
      <c r="TSB156" s="5"/>
      <c r="TSC156" s="5"/>
      <c r="TSD156" s="5"/>
      <c r="TSE156" s="5"/>
      <c r="TSF156" s="5"/>
      <c r="TSG156" s="5"/>
      <c r="TSH156" s="5"/>
      <c r="TSI156" s="5"/>
      <c r="TSJ156" s="5"/>
      <c r="TSK156" s="5"/>
      <c r="TSL156" s="5"/>
      <c r="TSM156" s="5"/>
      <c r="TSN156" s="5"/>
      <c r="TSO156" s="5"/>
      <c r="TSP156" s="5"/>
      <c r="TSQ156" s="5"/>
      <c r="TSR156" s="5"/>
      <c r="TSS156" s="5"/>
      <c r="TST156" s="5"/>
      <c r="TSU156" s="5"/>
      <c r="TSV156" s="5"/>
      <c r="TSW156" s="5"/>
      <c r="TSX156" s="5"/>
      <c r="TSY156" s="5"/>
      <c r="TSZ156" s="5"/>
      <c r="TTA156" s="5"/>
      <c r="TTB156" s="5"/>
      <c r="TTC156" s="5"/>
      <c r="TTD156" s="5"/>
      <c r="TTE156" s="5"/>
      <c r="TTF156" s="5"/>
      <c r="TTG156" s="5"/>
      <c r="TTH156" s="5"/>
      <c r="TTI156" s="5"/>
      <c r="TTJ156" s="5"/>
      <c r="TTK156" s="5"/>
      <c r="TTL156" s="5"/>
      <c r="TTM156" s="5"/>
      <c r="TTN156" s="5"/>
      <c r="TTO156" s="5"/>
      <c r="TTP156" s="5"/>
      <c r="TTQ156" s="5"/>
      <c r="TTR156" s="5"/>
      <c r="TTS156" s="5"/>
      <c r="TTT156" s="5"/>
      <c r="TTU156" s="5"/>
      <c r="TTV156" s="5"/>
      <c r="TTW156" s="5"/>
      <c r="TTX156" s="5"/>
      <c r="TTY156" s="5"/>
      <c r="TTZ156" s="5"/>
      <c r="TUA156" s="5"/>
      <c r="TUB156" s="5"/>
      <c r="TUC156" s="5"/>
      <c r="TUD156" s="5"/>
      <c r="TUE156" s="5"/>
      <c r="TUF156" s="5"/>
      <c r="TUG156" s="5"/>
      <c r="TUH156" s="5"/>
      <c r="TUI156" s="5"/>
      <c r="TUJ156" s="5"/>
      <c r="TUK156" s="5"/>
      <c r="TUL156" s="5"/>
      <c r="TUM156" s="5"/>
      <c r="TUN156" s="5"/>
      <c r="TUO156" s="5"/>
      <c r="TUP156" s="5"/>
      <c r="TUQ156" s="5"/>
      <c r="TUR156" s="5"/>
      <c r="TUS156" s="5"/>
      <c r="TUT156" s="5"/>
      <c r="TUU156" s="5"/>
      <c r="TUV156" s="5"/>
      <c r="TUW156" s="5"/>
      <c r="TUX156" s="5"/>
      <c r="TUY156" s="5"/>
      <c r="TUZ156" s="5"/>
      <c r="TVA156" s="5"/>
      <c r="TVB156" s="5"/>
      <c r="TVC156" s="5"/>
      <c r="TVD156" s="5"/>
      <c r="TVE156" s="5"/>
      <c r="TVF156" s="5"/>
      <c r="TVG156" s="5"/>
      <c r="TVH156" s="5"/>
      <c r="TVI156" s="5"/>
      <c r="TVJ156" s="5"/>
      <c r="TVK156" s="5"/>
      <c r="TVL156" s="5"/>
      <c r="TVM156" s="5"/>
      <c r="TVN156" s="5"/>
      <c r="TVO156" s="5"/>
      <c r="TVP156" s="5"/>
      <c r="TVQ156" s="5"/>
      <c r="TVR156" s="5"/>
      <c r="TVS156" s="5"/>
      <c r="TVT156" s="5"/>
      <c r="TVU156" s="5"/>
      <c r="TVV156" s="5"/>
      <c r="TVW156" s="5"/>
      <c r="TVX156" s="5"/>
      <c r="TVY156" s="5"/>
      <c r="TVZ156" s="5"/>
      <c r="TWA156" s="5"/>
      <c r="TWB156" s="5"/>
      <c r="TWC156" s="5"/>
      <c r="TWD156" s="5"/>
      <c r="TWE156" s="5"/>
      <c r="TWF156" s="5"/>
      <c r="TWG156" s="5"/>
      <c r="TWH156" s="5"/>
      <c r="TWI156" s="5"/>
      <c r="TWJ156" s="5"/>
      <c r="TWK156" s="5"/>
      <c r="TWL156" s="5"/>
      <c r="TWM156" s="5"/>
      <c r="TWN156" s="5"/>
      <c r="TWO156" s="5"/>
      <c r="TWP156" s="5"/>
      <c r="TWQ156" s="5"/>
      <c r="TWR156" s="5"/>
      <c r="TWS156" s="5"/>
      <c r="TWT156" s="5"/>
      <c r="TWU156" s="5"/>
      <c r="TWV156" s="5"/>
      <c r="TWW156" s="5"/>
      <c r="TWX156" s="5"/>
      <c r="TWY156" s="5"/>
      <c r="TWZ156" s="5"/>
      <c r="TXA156" s="5"/>
      <c r="TXB156" s="5"/>
      <c r="TXC156" s="5"/>
      <c r="TXD156" s="5"/>
      <c r="TXE156" s="5"/>
      <c r="TXF156" s="5"/>
      <c r="TXG156" s="5"/>
      <c r="TXH156" s="5"/>
      <c r="TXI156" s="5"/>
      <c r="TXJ156" s="5"/>
      <c r="TXK156" s="5"/>
      <c r="TXL156" s="5"/>
      <c r="TXM156" s="5"/>
      <c r="TXN156" s="5"/>
      <c r="TXO156" s="5"/>
      <c r="TXP156" s="5"/>
      <c r="TXQ156" s="5"/>
      <c r="TXR156" s="5"/>
      <c r="TXS156" s="5"/>
      <c r="TXT156" s="5"/>
      <c r="TXU156" s="5"/>
      <c r="TXV156" s="5"/>
      <c r="TXW156" s="5"/>
      <c r="TXX156" s="5"/>
      <c r="TXY156" s="5"/>
      <c r="TXZ156" s="5"/>
      <c r="TYA156" s="5"/>
      <c r="TYB156" s="5"/>
      <c r="TYC156" s="5"/>
      <c r="TYD156" s="5"/>
      <c r="TYE156" s="5"/>
      <c r="TYF156" s="5"/>
      <c r="TYG156" s="5"/>
      <c r="TYH156" s="5"/>
      <c r="TYI156" s="5"/>
      <c r="TYJ156" s="5"/>
      <c r="TYK156" s="5"/>
      <c r="TYL156" s="5"/>
      <c r="TYM156" s="5"/>
      <c r="TYN156" s="5"/>
      <c r="TYO156" s="5"/>
      <c r="TYP156" s="5"/>
      <c r="TYQ156" s="5"/>
      <c r="TYR156" s="5"/>
      <c r="TYS156" s="5"/>
      <c r="TYT156" s="5"/>
      <c r="TYU156" s="5"/>
      <c r="TYV156" s="5"/>
      <c r="TYW156" s="5"/>
      <c r="TYX156" s="5"/>
      <c r="TYY156" s="5"/>
      <c r="TYZ156" s="5"/>
      <c r="TZA156" s="5"/>
      <c r="TZB156" s="5"/>
      <c r="TZC156" s="5"/>
      <c r="TZD156" s="5"/>
      <c r="TZE156" s="5"/>
      <c r="TZF156" s="5"/>
      <c r="TZG156" s="5"/>
      <c r="TZH156" s="5"/>
      <c r="TZI156" s="5"/>
      <c r="TZJ156" s="5"/>
      <c r="TZK156" s="5"/>
      <c r="TZL156" s="5"/>
      <c r="TZM156" s="5"/>
      <c r="TZN156" s="5"/>
      <c r="TZO156" s="5"/>
      <c r="TZP156" s="5"/>
      <c r="TZQ156" s="5"/>
      <c r="TZR156" s="5"/>
      <c r="TZS156" s="5"/>
      <c r="TZT156" s="5"/>
      <c r="TZU156" s="5"/>
      <c r="TZV156" s="5"/>
      <c r="TZW156" s="5"/>
      <c r="TZX156" s="5"/>
      <c r="TZY156" s="5"/>
      <c r="TZZ156" s="5"/>
      <c r="UAA156" s="5"/>
      <c r="UAB156" s="5"/>
      <c r="UAC156" s="5"/>
      <c r="UAD156" s="5"/>
      <c r="UAE156" s="5"/>
      <c r="UAF156" s="5"/>
      <c r="UAG156" s="5"/>
      <c r="UAH156" s="5"/>
      <c r="UAI156" s="5"/>
      <c r="UAJ156" s="5"/>
      <c r="UAK156" s="5"/>
      <c r="UAL156" s="5"/>
      <c r="UAM156" s="5"/>
      <c r="UAN156" s="5"/>
      <c r="UAO156" s="5"/>
      <c r="UAP156" s="5"/>
      <c r="UAQ156" s="5"/>
      <c r="UAR156" s="5"/>
      <c r="UAS156" s="5"/>
      <c r="UAT156" s="5"/>
      <c r="UAU156" s="5"/>
      <c r="UAV156" s="5"/>
      <c r="UAW156" s="5"/>
      <c r="UAX156" s="5"/>
      <c r="UAY156" s="5"/>
      <c r="UAZ156" s="5"/>
      <c r="UBA156" s="5"/>
      <c r="UBB156" s="5"/>
      <c r="UBC156" s="5"/>
      <c r="UBD156" s="5"/>
      <c r="UBE156" s="5"/>
      <c r="UBF156" s="5"/>
      <c r="UBG156" s="5"/>
      <c r="UBH156" s="5"/>
      <c r="UBI156" s="5"/>
      <c r="UBJ156" s="5"/>
      <c r="UBK156" s="5"/>
      <c r="UBL156" s="5"/>
      <c r="UBM156" s="5"/>
      <c r="UBN156" s="5"/>
      <c r="UBO156" s="5"/>
      <c r="UBP156" s="5"/>
      <c r="UBQ156" s="5"/>
      <c r="UBR156" s="5"/>
      <c r="UBS156" s="5"/>
      <c r="UBT156" s="5"/>
      <c r="UBU156" s="5"/>
      <c r="UBV156" s="5"/>
      <c r="UBW156" s="5"/>
      <c r="UBX156" s="5"/>
      <c r="UBY156" s="5"/>
      <c r="UBZ156" s="5"/>
      <c r="UCA156" s="5"/>
      <c r="UCB156" s="5"/>
      <c r="UCC156" s="5"/>
      <c r="UCD156" s="5"/>
      <c r="UCE156" s="5"/>
      <c r="UCF156" s="5"/>
      <c r="UCG156" s="5"/>
      <c r="UCH156" s="5"/>
      <c r="UCI156" s="5"/>
      <c r="UCJ156" s="5"/>
      <c r="UCK156" s="5"/>
      <c r="UCL156" s="5"/>
      <c r="UCM156" s="5"/>
      <c r="UCN156" s="5"/>
      <c r="UCO156" s="5"/>
      <c r="UCP156" s="5"/>
      <c r="UCQ156" s="5"/>
      <c r="UCR156" s="5"/>
      <c r="UCS156" s="5"/>
      <c r="UCT156" s="5"/>
      <c r="UCU156" s="5"/>
      <c r="UCV156" s="5"/>
      <c r="UCW156" s="5"/>
      <c r="UCX156" s="5"/>
      <c r="UCY156" s="5"/>
      <c r="UCZ156" s="5"/>
      <c r="UDA156" s="5"/>
      <c r="UDB156" s="5"/>
      <c r="UDC156" s="5"/>
      <c r="UDD156" s="5"/>
      <c r="UDE156" s="5"/>
      <c r="UDF156" s="5"/>
      <c r="UDG156" s="5"/>
      <c r="UDH156" s="5"/>
      <c r="UDI156" s="5"/>
      <c r="UDJ156" s="5"/>
      <c r="UDK156" s="5"/>
      <c r="UDL156" s="5"/>
      <c r="UDM156" s="5"/>
      <c r="UDN156" s="5"/>
      <c r="UDO156" s="5"/>
      <c r="UDP156" s="5"/>
      <c r="UDQ156" s="5"/>
      <c r="UDR156" s="5"/>
      <c r="UDS156" s="5"/>
      <c r="UDT156" s="5"/>
      <c r="UDU156" s="5"/>
      <c r="UDV156" s="5"/>
      <c r="UDW156" s="5"/>
      <c r="UDX156" s="5"/>
      <c r="UDY156" s="5"/>
      <c r="UDZ156" s="5"/>
      <c r="UEA156" s="5"/>
      <c r="UEB156" s="5"/>
      <c r="UEC156" s="5"/>
      <c r="UED156" s="5"/>
      <c r="UEE156" s="5"/>
      <c r="UEF156" s="5"/>
      <c r="UEG156" s="5"/>
      <c r="UEH156" s="5"/>
      <c r="UEI156" s="5"/>
      <c r="UEJ156" s="5"/>
      <c r="UEK156" s="5"/>
      <c r="UEL156" s="5"/>
      <c r="UEM156" s="5"/>
      <c r="UEN156" s="5"/>
      <c r="UEO156" s="5"/>
      <c r="UEP156" s="5"/>
      <c r="UEQ156" s="5"/>
      <c r="UER156" s="5"/>
      <c r="UES156" s="5"/>
      <c r="UET156" s="5"/>
      <c r="UEU156" s="5"/>
      <c r="UEV156" s="5"/>
      <c r="UEW156" s="5"/>
      <c r="UEX156" s="5"/>
      <c r="UEY156" s="5"/>
      <c r="UEZ156" s="5"/>
      <c r="UFA156" s="5"/>
      <c r="UFB156" s="5"/>
      <c r="UFC156" s="5"/>
      <c r="UFD156" s="5"/>
      <c r="UFE156" s="5"/>
      <c r="UFF156" s="5"/>
      <c r="UFG156" s="5"/>
      <c r="UFH156" s="5"/>
      <c r="UFI156" s="5"/>
      <c r="UFJ156" s="5"/>
      <c r="UFK156" s="5"/>
      <c r="UFL156" s="5"/>
      <c r="UFM156" s="5"/>
      <c r="UFN156" s="5"/>
      <c r="UFO156" s="5"/>
      <c r="UFP156" s="5"/>
      <c r="UFQ156" s="5"/>
      <c r="UFR156" s="5"/>
      <c r="UFS156" s="5"/>
      <c r="UFT156" s="5"/>
      <c r="UFU156" s="5"/>
      <c r="UFV156" s="5"/>
      <c r="UFW156" s="5"/>
      <c r="UFX156" s="5"/>
      <c r="UFY156" s="5"/>
      <c r="UFZ156" s="5"/>
      <c r="UGA156" s="5"/>
      <c r="UGB156" s="5"/>
      <c r="UGC156" s="5"/>
      <c r="UGD156" s="5"/>
      <c r="UGE156" s="5"/>
      <c r="UGF156" s="5"/>
      <c r="UGG156" s="5"/>
      <c r="UGH156" s="5"/>
      <c r="UGI156" s="5"/>
      <c r="UGJ156" s="5"/>
      <c r="UGK156" s="5"/>
      <c r="UGL156" s="5"/>
      <c r="UGM156" s="5"/>
      <c r="UGN156" s="5"/>
      <c r="UGO156" s="5"/>
      <c r="UGP156" s="5"/>
      <c r="UGQ156" s="5"/>
      <c r="UGR156" s="5"/>
      <c r="UGS156" s="5"/>
      <c r="UGT156" s="5"/>
      <c r="UGU156" s="5"/>
      <c r="UGV156" s="5"/>
      <c r="UGW156" s="5"/>
      <c r="UGX156" s="5"/>
      <c r="UGY156" s="5"/>
      <c r="UGZ156" s="5"/>
      <c r="UHA156" s="5"/>
      <c r="UHB156" s="5"/>
      <c r="UHC156" s="5"/>
      <c r="UHD156" s="5"/>
      <c r="UHE156" s="5"/>
      <c r="UHF156" s="5"/>
      <c r="UHG156" s="5"/>
      <c r="UHH156" s="5"/>
      <c r="UHI156" s="5"/>
      <c r="UHJ156" s="5"/>
      <c r="UHK156" s="5"/>
      <c r="UHL156" s="5"/>
      <c r="UHM156" s="5"/>
      <c r="UHN156" s="5"/>
      <c r="UHO156" s="5"/>
      <c r="UHP156" s="5"/>
      <c r="UHQ156" s="5"/>
      <c r="UHR156" s="5"/>
      <c r="UHS156" s="5"/>
      <c r="UHT156" s="5"/>
      <c r="UHU156" s="5"/>
      <c r="UHV156" s="5"/>
      <c r="UHW156" s="5"/>
      <c r="UHX156" s="5"/>
      <c r="UHY156" s="5"/>
      <c r="UHZ156" s="5"/>
      <c r="UIA156" s="5"/>
      <c r="UIB156" s="5"/>
      <c r="UIC156" s="5"/>
      <c r="UID156" s="5"/>
      <c r="UIE156" s="5"/>
      <c r="UIF156" s="5"/>
      <c r="UIG156" s="5"/>
      <c r="UIH156" s="5"/>
      <c r="UII156" s="5"/>
      <c r="UIJ156" s="5"/>
      <c r="UIK156" s="5"/>
      <c r="UIL156" s="5"/>
      <c r="UIM156" s="5"/>
      <c r="UIN156" s="5"/>
      <c r="UIO156" s="5"/>
      <c r="UIP156" s="5"/>
      <c r="UIQ156" s="5"/>
      <c r="UIR156" s="5"/>
      <c r="UIS156" s="5"/>
      <c r="UIT156" s="5"/>
      <c r="UIU156" s="5"/>
      <c r="UIV156" s="5"/>
      <c r="UIW156" s="5"/>
      <c r="UIX156" s="5"/>
      <c r="UIY156" s="5"/>
      <c r="UIZ156" s="5"/>
      <c r="UJA156" s="5"/>
      <c r="UJB156" s="5"/>
      <c r="UJC156" s="5"/>
      <c r="UJD156" s="5"/>
      <c r="UJE156" s="5"/>
      <c r="UJF156" s="5"/>
      <c r="UJG156" s="5"/>
      <c r="UJH156" s="5"/>
      <c r="UJI156" s="5"/>
      <c r="UJJ156" s="5"/>
      <c r="UJK156" s="5"/>
      <c r="UJL156" s="5"/>
      <c r="UJM156" s="5"/>
      <c r="UJN156" s="5"/>
      <c r="UJO156" s="5"/>
      <c r="UJP156" s="5"/>
      <c r="UJQ156" s="5"/>
      <c r="UJR156" s="5"/>
      <c r="UJS156" s="5"/>
      <c r="UJT156" s="5"/>
      <c r="UJU156" s="5"/>
      <c r="UJV156" s="5"/>
      <c r="UJW156" s="5"/>
      <c r="UJX156" s="5"/>
      <c r="UJY156" s="5"/>
      <c r="UJZ156" s="5"/>
      <c r="UKA156" s="5"/>
      <c r="UKB156" s="5"/>
      <c r="UKC156" s="5"/>
      <c r="UKD156" s="5"/>
      <c r="UKE156" s="5"/>
      <c r="UKF156" s="5"/>
      <c r="UKG156" s="5"/>
      <c r="UKH156" s="5"/>
      <c r="UKI156" s="5"/>
      <c r="UKJ156" s="5"/>
      <c r="UKK156" s="5"/>
      <c r="UKL156" s="5"/>
      <c r="UKM156" s="5"/>
      <c r="UKN156" s="5"/>
      <c r="UKO156" s="5"/>
      <c r="UKP156" s="5"/>
      <c r="UKQ156" s="5"/>
      <c r="UKR156" s="5"/>
      <c r="UKS156" s="5"/>
      <c r="UKT156" s="5"/>
      <c r="UKU156" s="5"/>
      <c r="UKV156" s="5"/>
      <c r="UKW156" s="5"/>
      <c r="UKX156" s="5"/>
      <c r="UKY156" s="5"/>
      <c r="UKZ156" s="5"/>
      <c r="ULA156" s="5"/>
      <c r="ULB156" s="5"/>
      <c r="ULC156" s="5"/>
      <c r="ULD156" s="5"/>
      <c r="ULE156" s="5"/>
      <c r="ULF156" s="5"/>
      <c r="ULG156" s="5"/>
      <c r="ULH156" s="5"/>
      <c r="ULI156" s="5"/>
      <c r="ULJ156" s="5"/>
      <c r="ULK156" s="5"/>
      <c r="ULL156" s="5"/>
      <c r="ULM156" s="5"/>
      <c r="ULN156" s="5"/>
      <c r="ULO156" s="5"/>
      <c r="ULP156" s="5"/>
      <c r="ULQ156" s="5"/>
      <c r="ULR156" s="5"/>
      <c r="ULS156" s="5"/>
      <c r="ULT156" s="5"/>
      <c r="ULU156" s="5"/>
      <c r="ULV156" s="5"/>
      <c r="ULW156" s="5"/>
      <c r="ULX156" s="5"/>
      <c r="ULY156" s="5"/>
      <c r="ULZ156" s="5"/>
      <c r="UMA156" s="5"/>
      <c r="UMB156" s="5"/>
      <c r="UMC156" s="5"/>
      <c r="UMD156" s="5"/>
      <c r="UME156" s="5"/>
      <c r="UMF156" s="5"/>
      <c r="UMG156" s="5"/>
      <c r="UMH156" s="5"/>
      <c r="UMI156" s="5"/>
      <c r="UMJ156" s="5"/>
      <c r="UMK156" s="5"/>
      <c r="UML156" s="5"/>
      <c r="UMM156" s="5"/>
      <c r="UMN156" s="5"/>
      <c r="UMO156" s="5"/>
      <c r="UMP156" s="5"/>
      <c r="UMQ156" s="5"/>
      <c r="UMR156" s="5"/>
      <c r="UMS156" s="5"/>
      <c r="UMT156" s="5"/>
      <c r="UMU156" s="5"/>
      <c r="UMV156" s="5"/>
      <c r="UMW156" s="5"/>
      <c r="UMX156" s="5"/>
      <c r="UMY156" s="5"/>
      <c r="UMZ156" s="5"/>
      <c r="UNA156" s="5"/>
      <c r="UNB156" s="5"/>
      <c r="UNC156" s="5"/>
      <c r="UND156" s="5"/>
      <c r="UNE156" s="5"/>
      <c r="UNF156" s="5"/>
      <c r="UNG156" s="5"/>
      <c r="UNH156" s="5"/>
      <c r="UNI156" s="5"/>
      <c r="UNJ156" s="5"/>
      <c r="UNK156" s="5"/>
      <c r="UNL156" s="5"/>
      <c r="UNM156" s="5"/>
      <c r="UNN156" s="5"/>
      <c r="UNO156" s="5"/>
      <c r="UNP156" s="5"/>
      <c r="UNQ156" s="5"/>
      <c r="UNR156" s="5"/>
      <c r="UNS156" s="5"/>
      <c r="UNT156" s="5"/>
      <c r="UNU156" s="5"/>
      <c r="UNV156" s="5"/>
      <c r="UNW156" s="5"/>
      <c r="UNX156" s="5"/>
      <c r="UNY156" s="5"/>
      <c r="UNZ156" s="5"/>
      <c r="UOA156" s="5"/>
      <c r="UOB156" s="5"/>
      <c r="UOC156" s="5"/>
      <c r="UOD156" s="5"/>
      <c r="UOE156" s="5"/>
      <c r="UOF156" s="5"/>
      <c r="UOG156" s="5"/>
      <c r="UOH156" s="5"/>
      <c r="UOI156" s="5"/>
      <c r="UOJ156" s="5"/>
      <c r="UOK156" s="5"/>
      <c r="UOL156" s="5"/>
      <c r="UOM156" s="5"/>
      <c r="UON156" s="5"/>
      <c r="UOO156" s="5"/>
      <c r="UOP156" s="5"/>
      <c r="UOQ156" s="5"/>
      <c r="UOR156" s="5"/>
      <c r="UOS156" s="5"/>
      <c r="UOT156" s="5"/>
      <c r="UOU156" s="5"/>
      <c r="UOV156" s="5"/>
      <c r="UOW156" s="5"/>
      <c r="UOX156" s="5"/>
      <c r="UOY156" s="5"/>
      <c r="UOZ156" s="5"/>
      <c r="UPA156" s="5"/>
      <c r="UPB156" s="5"/>
      <c r="UPC156" s="5"/>
      <c r="UPD156" s="5"/>
      <c r="UPE156" s="5"/>
      <c r="UPF156" s="5"/>
      <c r="UPG156" s="5"/>
      <c r="UPH156" s="5"/>
      <c r="UPI156" s="5"/>
      <c r="UPJ156" s="5"/>
      <c r="UPK156" s="5"/>
      <c r="UPL156" s="5"/>
      <c r="UPM156" s="5"/>
      <c r="UPN156" s="5"/>
      <c r="UPO156" s="5"/>
      <c r="UPP156" s="5"/>
      <c r="UPQ156" s="5"/>
      <c r="UPR156" s="5"/>
      <c r="UPS156" s="5"/>
      <c r="UPT156" s="5"/>
      <c r="UPU156" s="5"/>
      <c r="UPV156" s="5"/>
      <c r="UPW156" s="5"/>
      <c r="UPX156" s="5"/>
      <c r="UPY156" s="5"/>
      <c r="UPZ156" s="5"/>
      <c r="UQA156" s="5"/>
      <c r="UQB156" s="5"/>
      <c r="UQC156" s="5"/>
      <c r="UQD156" s="5"/>
      <c r="UQE156" s="5"/>
      <c r="UQF156" s="5"/>
      <c r="UQG156" s="5"/>
      <c r="UQH156" s="5"/>
      <c r="UQI156" s="5"/>
      <c r="UQJ156" s="5"/>
      <c r="UQK156" s="5"/>
      <c r="UQL156" s="5"/>
      <c r="UQM156" s="5"/>
      <c r="UQN156" s="5"/>
      <c r="UQO156" s="5"/>
      <c r="UQP156" s="5"/>
      <c r="UQQ156" s="5"/>
      <c r="UQR156" s="5"/>
      <c r="UQS156" s="5"/>
      <c r="UQT156" s="5"/>
      <c r="UQU156" s="5"/>
      <c r="UQV156" s="5"/>
      <c r="UQW156" s="5"/>
      <c r="UQX156" s="5"/>
      <c r="UQY156" s="5"/>
      <c r="UQZ156" s="5"/>
      <c r="URA156" s="5"/>
      <c r="URB156" s="5"/>
      <c r="URC156" s="5"/>
      <c r="URD156" s="5"/>
      <c r="URE156" s="5"/>
      <c r="URF156" s="5"/>
      <c r="URG156" s="5"/>
      <c r="URH156" s="5"/>
      <c r="URI156" s="5"/>
      <c r="URJ156" s="5"/>
      <c r="URK156" s="5"/>
      <c r="URL156" s="5"/>
      <c r="URM156" s="5"/>
      <c r="URN156" s="5"/>
      <c r="URO156" s="5"/>
      <c r="URP156" s="5"/>
      <c r="URQ156" s="5"/>
      <c r="URR156" s="5"/>
      <c r="URS156" s="5"/>
      <c r="URT156" s="5"/>
      <c r="URU156" s="5"/>
      <c r="URV156" s="5"/>
      <c r="URW156" s="5"/>
      <c r="URX156" s="5"/>
      <c r="URY156" s="5"/>
      <c r="URZ156" s="5"/>
      <c r="USA156" s="5"/>
      <c r="USB156" s="5"/>
      <c r="USC156" s="5"/>
      <c r="USD156" s="5"/>
      <c r="USE156" s="5"/>
      <c r="USF156" s="5"/>
      <c r="USG156" s="5"/>
      <c r="USH156" s="5"/>
      <c r="USI156" s="5"/>
      <c r="USJ156" s="5"/>
      <c r="USK156" s="5"/>
      <c r="USL156" s="5"/>
      <c r="USM156" s="5"/>
      <c r="USN156" s="5"/>
      <c r="USO156" s="5"/>
      <c r="USP156" s="5"/>
      <c r="USQ156" s="5"/>
      <c r="USR156" s="5"/>
      <c r="USS156" s="5"/>
      <c r="UST156" s="5"/>
      <c r="USU156" s="5"/>
      <c r="USV156" s="5"/>
      <c r="USW156" s="5"/>
      <c r="USX156" s="5"/>
      <c r="USY156" s="5"/>
      <c r="USZ156" s="5"/>
      <c r="UTA156" s="5"/>
      <c r="UTB156" s="5"/>
      <c r="UTC156" s="5"/>
      <c r="UTD156" s="5"/>
      <c r="UTE156" s="5"/>
      <c r="UTF156" s="5"/>
      <c r="UTG156" s="5"/>
      <c r="UTH156" s="5"/>
      <c r="UTI156" s="5"/>
      <c r="UTJ156" s="5"/>
      <c r="UTK156" s="5"/>
      <c r="UTL156" s="5"/>
      <c r="UTM156" s="5"/>
      <c r="UTN156" s="5"/>
      <c r="UTO156" s="5"/>
      <c r="UTP156" s="5"/>
      <c r="UTQ156" s="5"/>
      <c r="UTR156" s="5"/>
      <c r="UTS156" s="5"/>
      <c r="UTT156" s="5"/>
      <c r="UTU156" s="5"/>
      <c r="UTV156" s="5"/>
      <c r="UTW156" s="5"/>
      <c r="UTX156" s="5"/>
      <c r="UTY156" s="5"/>
      <c r="UTZ156" s="5"/>
      <c r="UUA156" s="5"/>
      <c r="UUB156" s="5"/>
      <c r="UUC156" s="5"/>
      <c r="UUD156" s="5"/>
      <c r="UUE156" s="5"/>
      <c r="UUF156" s="5"/>
      <c r="UUG156" s="5"/>
      <c r="UUH156" s="5"/>
      <c r="UUI156" s="5"/>
      <c r="UUJ156" s="5"/>
      <c r="UUK156" s="5"/>
      <c r="UUL156" s="5"/>
      <c r="UUM156" s="5"/>
      <c r="UUN156" s="5"/>
      <c r="UUO156" s="5"/>
      <c r="UUP156" s="5"/>
      <c r="UUQ156" s="5"/>
      <c r="UUR156" s="5"/>
      <c r="UUS156" s="5"/>
      <c r="UUT156" s="5"/>
      <c r="UUU156" s="5"/>
      <c r="UUV156" s="5"/>
      <c r="UUW156" s="5"/>
      <c r="UUX156" s="5"/>
      <c r="UUY156" s="5"/>
      <c r="UUZ156" s="5"/>
      <c r="UVA156" s="5"/>
      <c r="UVB156" s="5"/>
      <c r="UVC156" s="5"/>
      <c r="UVD156" s="5"/>
      <c r="UVE156" s="5"/>
      <c r="UVF156" s="5"/>
      <c r="UVG156" s="5"/>
      <c r="UVH156" s="5"/>
      <c r="UVI156" s="5"/>
      <c r="UVJ156" s="5"/>
      <c r="UVK156" s="5"/>
      <c r="UVL156" s="5"/>
      <c r="UVM156" s="5"/>
      <c r="UVN156" s="5"/>
      <c r="UVO156" s="5"/>
      <c r="UVP156" s="5"/>
      <c r="UVQ156" s="5"/>
      <c r="UVR156" s="5"/>
      <c r="UVS156" s="5"/>
      <c r="UVT156" s="5"/>
      <c r="UVU156" s="5"/>
      <c r="UVV156" s="5"/>
      <c r="UVW156" s="5"/>
      <c r="UVX156" s="5"/>
      <c r="UVY156" s="5"/>
      <c r="UVZ156" s="5"/>
      <c r="UWA156" s="5"/>
      <c r="UWB156" s="5"/>
      <c r="UWC156" s="5"/>
      <c r="UWD156" s="5"/>
      <c r="UWE156" s="5"/>
      <c r="UWF156" s="5"/>
      <c r="UWG156" s="5"/>
      <c r="UWH156" s="5"/>
      <c r="UWI156" s="5"/>
      <c r="UWJ156" s="5"/>
      <c r="UWK156" s="5"/>
      <c r="UWL156" s="5"/>
      <c r="UWM156" s="5"/>
      <c r="UWN156" s="5"/>
      <c r="UWO156" s="5"/>
      <c r="UWP156" s="5"/>
      <c r="UWQ156" s="5"/>
      <c r="UWR156" s="5"/>
      <c r="UWS156" s="5"/>
      <c r="UWT156" s="5"/>
      <c r="UWU156" s="5"/>
      <c r="UWV156" s="5"/>
      <c r="UWW156" s="5"/>
      <c r="UWX156" s="5"/>
      <c r="UWY156" s="5"/>
      <c r="UWZ156" s="5"/>
      <c r="UXA156" s="5"/>
      <c r="UXB156" s="5"/>
      <c r="UXC156" s="5"/>
      <c r="UXD156" s="5"/>
      <c r="UXE156" s="5"/>
      <c r="UXF156" s="5"/>
      <c r="UXG156" s="5"/>
      <c r="UXH156" s="5"/>
      <c r="UXI156" s="5"/>
      <c r="UXJ156" s="5"/>
      <c r="UXK156" s="5"/>
      <c r="UXL156" s="5"/>
      <c r="UXM156" s="5"/>
      <c r="UXN156" s="5"/>
      <c r="UXO156" s="5"/>
      <c r="UXP156" s="5"/>
      <c r="UXQ156" s="5"/>
      <c r="UXR156" s="5"/>
      <c r="UXS156" s="5"/>
      <c r="UXT156" s="5"/>
      <c r="UXU156" s="5"/>
      <c r="UXV156" s="5"/>
      <c r="UXW156" s="5"/>
      <c r="UXX156" s="5"/>
      <c r="UXY156" s="5"/>
      <c r="UXZ156" s="5"/>
      <c r="UYA156" s="5"/>
      <c r="UYB156" s="5"/>
      <c r="UYC156" s="5"/>
      <c r="UYD156" s="5"/>
      <c r="UYE156" s="5"/>
      <c r="UYF156" s="5"/>
      <c r="UYG156" s="5"/>
      <c r="UYH156" s="5"/>
      <c r="UYI156" s="5"/>
      <c r="UYJ156" s="5"/>
      <c r="UYK156" s="5"/>
      <c r="UYL156" s="5"/>
      <c r="UYM156" s="5"/>
      <c r="UYN156" s="5"/>
      <c r="UYO156" s="5"/>
      <c r="UYP156" s="5"/>
      <c r="UYQ156" s="5"/>
      <c r="UYR156" s="5"/>
      <c r="UYS156" s="5"/>
      <c r="UYT156" s="5"/>
      <c r="UYU156" s="5"/>
      <c r="UYV156" s="5"/>
      <c r="UYW156" s="5"/>
      <c r="UYX156" s="5"/>
      <c r="UYY156" s="5"/>
      <c r="UYZ156" s="5"/>
      <c r="UZA156" s="5"/>
      <c r="UZB156" s="5"/>
      <c r="UZC156" s="5"/>
      <c r="UZD156" s="5"/>
      <c r="UZE156" s="5"/>
      <c r="UZF156" s="5"/>
      <c r="UZG156" s="5"/>
      <c r="UZH156" s="5"/>
      <c r="UZI156" s="5"/>
      <c r="UZJ156" s="5"/>
      <c r="UZK156" s="5"/>
      <c r="UZL156" s="5"/>
      <c r="UZM156" s="5"/>
      <c r="UZN156" s="5"/>
      <c r="UZO156" s="5"/>
      <c r="UZP156" s="5"/>
      <c r="UZQ156" s="5"/>
      <c r="UZR156" s="5"/>
      <c r="UZS156" s="5"/>
      <c r="UZT156" s="5"/>
      <c r="UZU156" s="5"/>
      <c r="UZV156" s="5"/>
      <c r="UZW156" s="5"/>
      <c r="UZX156" s="5"/>
      <c r="UZY156" s="5"/>
      <c r="UZZ156" s="5"/>
      <c r="VAA156" s="5"/>
      <c r="VAB156" s="5"/>
      <c r="VAC156" s="5"/>
      <c r="VAD156" s="5"/>
      <c r="VAE156" s="5"/>
      <c r="VAF156" s="5"/>
      <c r="VAG156" s="5"/>
      <c r="VAH156" s="5"/>
      <c r="VAI156" s="5"/>
      <c r="VAJ156" s="5"/>
      <c r="VAK156" s="5"/>
      <c r="VAL156" s="5"/>
      <c r="VAM156" s="5"/>
      <c r="VAN156" s="5"/>
      <c r="VAO156" s="5"/>
      <c r="VAP156" s="5"/>
      <c r="VAQ156" s="5"/>
      <c r="VAR156" s="5"/>
      <c r="VAS156" s="5"/>
      <c r="VAT156" s="5"/>
      <c r="VAU156" s="5"/>
      <c r="VAV156" s="5"/>
      <c r="VAW156" s="5"/>
      <c r="VAX156" s="5"/>
      <c r="VAY156" s="5"/>
      <c r="VAZ156" s="5"/>
      <c r="VBA156" s="5"/>
      <c r="VBB156" s="5"/>
      <c r="VBC156" s="5"/>
      <c r="VBD156" s="5"/>
      <c r="VBE156" s="5"/>
      <c r="VBF156" s="5"/>
      <c r="VBG156" s="5"/>
      <c r="VBH156" s="5"/>
      <c r="VBI156" s="5"/>
      <c r="VBJ156" s="5"/>
      <c r="VBK156" s="5"/>
      <c r="VBL156" s="5"/>
      <c r="VBM156" s="5"/>
      <c r="VBN156" s="5"/>
      <c r="VBO156" s="5"/>
      <c r="VBP156" s="5"/>
      <c r="VBQ156" s="5"/>
      <c r="VBR156" s="5"/>
      <c r="VBS156" s="5"/>
      <c r="VBT156" s="5"/>
      <c r="VBU156" s="5"/>
      <c r="VBV156" s="5"/>
      <c r="VBW156" s="5"/>
      <c r="VBX156" s="5"/>
      <c r="VBY156" s="5"/>
      <c r="VBZ156" s="5"/>
      <c r="VCA156" s="5"/>
      <c r="VCB156" s="5"/>
      <c r="VCC156" s="5"/>
      <c r="VCD156" s="5"/>
      <c r="VCE156" s="5"/>
      <c r="VCF156" s="5"/>
      <c r="VCG156" s="5"/>
      <c r="VCH156" s="5"/>
      <c r="VCI156" s="5"/>
      <c r="VCJ156" s="5"/>
      <c r="VCK156" s="5"/>
      <c r="VCL156" s="5"/>
      <c r="VCM156" s="5"/>
      <c r="VCN156" s="5"/>
      <c r="VCO156" s="5"/>
      <c r="VCP156" s="5"/>
      <c r="VCQ156" s="5"/>
      <c r="VCR156" s="5"/>
      <c r="VCS156" s="5"/>
      <c r="VCT156" s="5"/>
      <c r="VCU156" s="5"/>
      <c r="VCV156" s="5"/>
      <c r="VCW156" s="5"/>
      <c r="VCX156" s="5"/>
      <c r="VCY156" s="5"/>
      <c r="VCZ156" s="5"/>
      <c r="VDA156" s="5"/>
      <c r="VDB156" s="5"/>
      <c r="VDC156" s="5"/>
      <c r="VDD156" s="5"/>
      <c r="VDE156" s="5"/>
      <c r="VDF156" s="5"/>
      <c r="VDG156" s="5"/>
      <c r="VDH156" s="5"/>
      <c r="VDI156" s="5"/>
      <c r="VDJ156" s="5"/>
      <c r="VDK156" s="5"/>
      <c r="VDL156" s="5"/>
      <c r="VDM156" s="5"/>
      <c r="VDN156" s="5"/>
      <c r="VDO156" s="5"/>
      <c r="VDP156" s="5"/>
      <c r="VDQ156" s="5"/>
      <c r="VDR156" s="5"/>
      <c r="VDS156" s="5"/>
      <c r="VDT156" s="5"/>
      <c r="VDU156" s="5"/>
      <c r="VDV156" s="5"/>
      <c r="VDW156" s="5"/>
      <c r="VDX156" s="5"/>
      <c r="VDY156" s="5"/>
      <c r="VDZ156" s="5"/>
      <c r="VEA156" s="5"/>
      <c r="VEB156" s="5"/>
      <c r="VEC156" s="5"/>
      <c r="VED156" s="5"/>
      <c r="VEE156" s="5"/>
      <c r="VEF156" s="5"/>
      <c r="VEG156" s="5"/>
      <c r="VEH156" s="5"/>
      <c r="VEI156" s="5"/>
      <c r="VEJ156" s="5"/>
      <c r="VEK156" s="5"/>
      <c r="VEL156" s="5"/>
      <c r="VEM156" s="5"/>
      <c r="VEN156" s="5"/>
      <c r="VEO156" s="5"/>
      <c r="VEP156" s="5"/>
      <c r="VEQ156" s="5"/>
      <c r="VER156" s="5"/>
      <c r="VES156" s="5"/>
      <c r="VET156" s="5"/>
      <c r="VEU156" s="5"/>
      <c r="VEV156" s="5"/>
      <c r="VEW156" s="5"/>
      <c r="VEX156" s="5"/>
      <c r="VEY156" s="5"/>
      <c r="VEZ156" s="5"/>
      <c r="VFA156" s="5"/>
      <c r="VFB156" s="5"/>
      <c r="VFC156" s="5"/>
      <c r="VFD156" s="5"/>
      <c r="VFE156" s="5"/>
      <c r="VFF156" s="5"/>
      <c r="VFG156" s="5"/>
      <c r="VFH156" s="5"/>
      <c r="VFI156" s="5"/>
      <c r="VFJ156" s="5"/>
      <c r="VFK156" s="5"/>
      <c r="VFL156" s="5"/>
      <c r="VFM156" s="5"/>
      <c r="VFN156" s="5"/>
      <c r="VFO156" s="5"/>
      <c r="VFP156" s="5"/>
      <c r="VFQ156" s="5"/>
      <c r="VFR156" s="5"/>
      <c r="VFS156" s="5"/>
      <c r="VFT156" s="5"/>
      <c r="VFU156" s="5"/>
      <c r="VFV156" s="5"/>
      <c r="VFW156" s="5"/>
      <c r="VFX156" s="5"/>
      <c r="VFY156" s="5"/>
      <c r="VFZ156" s="5"/>
      <c r="VGA156" s="5"/>
      <c r="VGB156" s="5"/>
      <c r="VGC156" s="5"/>
      <c r="VGD156" s="5"/>
      <c r="VGE156" s="5"/>
      <c r="VGF156" s="5"/>
      <c r="VGG156" s="5"/>
      <c r="VGH156" s="5"/>
      <c r="VGI156" s="5"/>
      <c r="VGJ156" s="5"/>
      <c r="VGK156" s="5"/>
      <c r="VGL156" s="5"/>
      <c r="VGM156" s="5"/>
      <c r="VGN156" s="5"/>
      <c r="VGO156" s="5"/>
      <c r="VGP156" s="5"/>
      <c r="VGQ156" s="5"/>
      <c r="VGR156" s="5"/>
      <c r="VGS156" s="5"/>
      <c r="VGT156" s="5"/>
      <c r="VGU156" s="5"/>
      <c r="VGV156" s="5"/>
      <c r="VGW156" s="5"/>
      <c r="VGX156" s="5"/>
      <c r="VGY156" s="5"/>
      <c r="VGZ156" s="5"/>
      <c r="VHA156" s="5"/>
      <c r="VHB156" s="5"/>
      <c r="VHC156" s="5"/>
      <c r="VHD156" s="5"/>
      <c r="VHE156" s="5"/>
      <c r="VHF156" s="5"/>
      <c r="VHG156" s="5"/>
      <c r="VHH156" s="5"/>
      <c r="VHI156" s="5"/>
      <c r="VHJ156" s="5"/>
      <c r="VHK156" s="5"/>
      <c r="VHL156" s="5"/>
      <c r="VHM156" s="5"/>
      <c r="VHN156" s="5"/>
      <c r="VHO156" s="5"/>
      <c r="VHP156" s="5"/>
      <c r="VHQ156" s="5"/>
      <c r="VHR156" s="5"/>
      <c r="VHS156" s="5"/>
      <c r="VHT156" s="5"/>
      <c r="VHU156" s="5"/>
      <c r="VHV156" s="5"/>
      <c r="VHW156" s="5"/>
      <c r="VHX156" s="5"/>
      <c r="VHY156" s="5"/>
      <c r="VHZ156" s="5"/>
      <c r="VIA156" s="5"/>
      <c r="VIB156" s="5"/>
      <c r="VIC156" s="5"/>
      <c r="VID156" s="5"/>
      <c r="VIE156" s="5"/>
      <c r="VIF156" s="5"/>
      <c r="VIG156" s="5"/>
      <c r="VIH156" s="5"/>
      <c r="VII156" s="5"/>
      <c r="VIJ156" s="5"/>
      <c r="VIK156" s="5"/>
      <c r="VIL156" s="5"/>
      <c r="VIM156" s="5"/>
      <c r="VIN156" s="5"/>
      <c r="VIO156" s="5"/>
      <c r="VIP156" s="5"/>
      <c r="VIQ156" s="5"/>
      <c r="VIR156" s="5"/>
      <c r="VIS156" s="5"/>
      <c r="VIT156" s="5"/>
      <c r="VIU156" s="5"/>
      <c r="VIV156" s="5"/>
      <c r="VIW156" s="5"/>
      <c r="VIX156" s="5"/>
      <c r="VIY156" s="5"/>
      <c r="VIZ156" s="5"/>
      <c r="VJA156" s="5"/>
      <c r="VJB156" s="5"/>
      <c r="VJC156" s="5"/>
      <c r="VJD156" s="5"/>
      <c r="VJE156" s="5"/>
      <c r="VJF156" s="5"/>
      <c r="VJG156" s="5"/>
      <c r="VJH156" s="5"/>
      <c r="VJI156" s="5"/>
      <c r="VJJ156" s="5"/>
      <c r="VJK156" s="5"/>
      <c r="VJL156" s="5"/>
      <c r="VJM156" s="5"/>
      <c r="VJN156" s="5"/>
      <c r="VJO156" s="5"/>
      <c r="VJP156" s="5"/>
      <c r="VJQ156" s="5"/>
      <c r="VJR156" s="5"/>
      <c r="VJS156" s="5"/>
      <c r="VJT156" s="5"/>
      <c r="VJU156" s="5"/>
      <c r="VJV156" s="5"/>
      <c r="VJW156" s="5"/>
      <c r="VJX156" s="5"/>
      <c r="VJY156" s="5"/>
      <c r="VJZ156" s="5"/>
      <c r="VKA156" s="5"/>
      <c r="VKB156" s="5"/>
      <c r="VKC156" s="5"/>
      <c r="VKD156" s="5"/>
      <c r="VKE156" s="5"/>
      <c r="VKF156" s="5"/>
      <c r="VKG156" s="5"/>
      <c r="VKH156" s="5"/>
      <c r="VKI156" s="5"/>
      <c r="VKJ156" s="5"/>
      <c r="VKK156" s="5"/>
      <c r="VKL156" s="5"/>
      <c r="VKM156" s="5"/>
      <c r="VKN156" s="5"/>
      <c r="VKO156" s="5"/>
      <c r="VKP156" s="5"/>
      <c r="VKQ156" s="5"/>
      <c r="VKR156" s="5"/>
      <c r="VKS156" s="5"/>
      <c r="VKT156" s="5"/>
      <c r="VKU156" s="5"/>
      <c r="VKV156" s="5"/>
      <c r="VKW156" s="5"/>
      <c r="VKX156" s="5"/>
      <c r="VKY156" s="5"/>
      <c r="VKZ156" s="5"/>
      <c r="VLA156" s="5"/>
      <c r="VLB156" s="5"/>
      <c r="VLC156" s="5"/>
      <c r="VLD156" s="5"/>
      <c r="VLE156" s="5"/>
      <c r="VLF156" s="5"/>
      <c r="VLG156" s="5"/>
      <c r="VLH156" s="5"/>
      <c r="VLI156" s="5"/>
      <c r="VLJ156" s="5"/>
      <c r="VLK156" s="5"/>
      <c r="VLL156" s="5"/>
      <c r="VLM156" s="5"/>
      <c r="VLN156" s="5"/>
      <c r="VLO156" s="5"/>
      <c r="VLP156" s="5"/>
      <c r="VLQ156" s="5"/>
      <c r="VLR156" s="5"/>
      <c r="VLS156" s="5"/>
      <c r="VLT156" s="5"/>
      <c r="VLU156" s="5"/>
      <c r="VLV156" s="5"/>
      <c r="VLW156" s="5"/>
      <c r="VLX156" s="5"/>
      <c r="VLY156" s="5"/>
      <c r="VLZ156" s="5"/>
      <c r="VMA156" s="5"/>
      <c r="VMB156" s="5"/>
      <c r="VMC156" s="5"/>
      <c r="VMD156" s="5"/>
      <c r="VME156" s="5"/>
      <c r="VMF156" s="5"/>
      <c r="VMG156" s="5"/>
      <c r="VMH156" s="5"/>
      <c r="VMI156" s="5"/>
      <c r="VMJ156" s="5"/>
      <c r="VMK156" s="5"/>
      <c r="VML156" s="5"/>
      <c r="VMM156" s="5"/>
      <c r="VMN156" s="5"/>
      <c r="VMO156" s="5"/>
      <c r="VMP156" s="5"/>
      <c r="VMQ156" s="5"/>
      <c r="VMR156" s="5"/>
      <c r="VMS156" s="5"/>
      <c r="VMT156" s="5"/>
      <c r="VMU156" s="5"/>
      <c r="VMV156" s="5"/>
      <c r="VMW156" s="5"/>
      <c r="VMX156" s="5"/>
      <c r="VMY156" s="5"/>
      <c r="VMZ156" s="5"/>
      <c r="VNA156" s="5"/>
      <c r="VNB156" s="5"/>
      <c r="VNC156" s="5"/>
      <c r="VND156" s="5"/>
      <c r="VNE156" s="5"/>
      <c r="VNF156" s="5"/>
      <c r="VNG156" s="5"/>
      <c r="VNH156" s="5"/>
      <c r="VNI156" s="5"/>
      <c r="VNJ156" s="5"/>
      <c r="VNK156" s="5"/>
      <c r="VNL156" s="5"/>
      <c r="VNM156" s="5"/>
      <c r="VNN156" s="5"/>
      <c r="VNO156" s="5"/>
      <c r="VNP156" s="5"/>
      <c r="VNQ156" s="5"/>
      <c r="VNR156" s="5"/>
      <c r="VNS156" s="5"/>
      <c r="VNT156" s="5"/>
      <c r="VNU156" s="5"/>
      <c r="VNV156" s="5"/>
      <c r="VNW156" s="5"/>
      <c r="VNX156" s="5"/>
      <c r="VNY156" s="5"/>
      <c r="VNZ156" s="5"/>
      <c r="VOA156" s="5"/>
      <c r="VOB156" s="5"/>
      <c r="VOC156" s="5"/>
      <c r="VOD156" s="5"/>
      <c r="VOE156" s="5"/>
      <c r="VOF156" s="5"/>
      <c r="VOG156" s="5"/>
      <c r="VOH156" s="5"/>
      <c r="VOI156" s="5"/>
      <c r="VOJ156" s="5"/>
      <c r="VOK156" s="5"/>
      <c r="VOL156" s="5"/>
      <c r="VOM156" s="5"/>
      <c r="VON156" s="5"/>
      <c r="VOO156" s="5"/>
      <c r="VOP156" s="5"/>
      <c r="VOQ156" s="5"/>
      <c r="VOR156" s="5"/>
      <c r="VOS156" s="5"/>
      <c r="VOT156" s="5"/>
      <c r="VOU156" s="5"/>
      <c r="VOV156" s="5"/>
      <c r="VOW156" s="5"/>
      <c r="VOX156" s="5"/>
      <c r="VOY156" s="5"/>
      <c r="VOZ156" s="5"/>
      <c r="VPA156" s="5"/>
      <c r="VPB156" s="5"/>
      <c r="VPC156" s="5"/>
      <c r="VPD156" s="5"/>
      <c r="VPE156" s="5"/>
      <c r="VPF156" s="5"/>
      <c r="VPG156" s="5"/>
      <c r="VPH156" s="5"/>
      <c r="VPI156" s="5"/>
      <c r="VPJ156" s="5"/>
      <c r="VPK156" s="5"/>
      <c r="VPL156" s="5"/>
      <c r="VPM156" s="5"/>
      <c r="VPN156" s="5"/>
      <c r="VPO156" s="5"/>
      <c r="VPP156" s="5"/>
      <c r="VPQ156" s="5"/>
      <c r="VPR156" s="5"/>
      <c r="VPS156" s="5"/>
      <c r="VPT156" s="5"/>
      <c r="VPU156" s="5"/>
      <c r="VPV156" s="5"/>
      <c r="VPW156" s="5"/>
      <c r="VPX156" s="5"/>
      <c r="VPY156" s="5"/>
      <c r="VPZ156" s="5"/>
      <c r="VQA156" s="5"/>
      <c r="VQB156" s="5"/>
      <c r="VQC156" s="5"/>
      <c r="VQD156" s="5"/>
      <c r="VQE156" s="5"/>
      <c r="VQF156" s="5"/>
      <c r="VQG156" s="5"/>
      <c r="VQH156" s="5"/>
      <c r="VQI156" s="5"/>
      <c r="VQJ156" s="5"/>
      <c r="VQK156" s="5"/>
      <c r="VQL156" s="5"/>
      <c r="VQM156" s="5"/>
      <c r="VQN156" s="5"/>
      <c r="VQO156" s="5"/>
      <c r="VQP156" s="5"/>
      <c r="VQQ156" s="5"/>
      <c r="VQR156" s="5"/>
      <c r="VQS156" s="5"/>
      <c r="VQT156" s="5"/>
      <c r="VQU156" s="5"/>
      <c r="VQV156" s="5"/>
      <c r="VQW156" s="5"/>
      <c r="VQX156" s="5"/>
      <c r="VQY156" s="5"/>
      <c r="VQZ156" s="5"/>
      <c r="VRA156" s="5"/>
      <c r="VRB156" s="5"/>
      <c r="VRC156" s="5"/>
      <c r="VRD156" s="5"/>
      <c r="VRE156" s="5"/>
      <c r="VRF156" s="5"/>
      <c r="VRG156" s="5"/>
      <c r="VRH156" s="5"/>
      <c r="VRI156" s="5"/>
      <c r="VRJ156" s="5"/>
      <c r="VRK156" s="5"/>
      <c r="VRL156" s="5"/>
      <c r="VRM156" s="5"/>
      <c r="VRN156" s="5"/>
      <c r="VRO156" s="5"/>
      <c r="VRP156" s="5"/>
      <c r="VRQ156" s="5"/>
      <c r="VRR156" s="5"/>
      <c r="VRS156" s="5"/>
      <c r="VRT156" s="5"/>
      <c r="VRU156" s="5"/>
      <c r="VRV156" s="5"/>
      <c r="VRW156" s="5"/>
      <c r="VRX156" s="5"/>
      <c r="VRY156" s="5"/>
      <c r="VRZ156" s="5"/>
      <c r="VSA156" s="5"/>
      <c r="VSB156" s="5"/>
      <c r="VSC156" s="5"/>
      <c r="VSD156" s="5"/>
      <c r="VSE156" s="5"/>
      <c r="VSF156" s="5"/>
      <c r="VSG156" s="5"/>
      <c r="VSH156" s="5"/>
      <c r="VSI156" s="5"/>
      <c r="VSJ156" s="5"/>
      <c r="VSK156" s="5"/>
      <c r="VSL156" s="5"/>
      <c r="VSM156" s="5"/>
      <c r="VSN156" s="5"/>
      <c r="VSO156" s="5"/>
      <c r="VSP156" s="5"/>
      <c r="VSQ156" s="5"/>
      <c r="VSR156" s="5"/>
      <c r="VSS156" s="5"/>
      <c r="VST156" s="5"/>
      <c r="VSU156" s="5"/>
      <c r="VSV156" s="5"/>
      <c r="VSW156" s="5"/>
      <c r="VSX156" s="5"/>
      <c r="VSY156" s="5"/>
      <c r="VSZ156" s="5"/>
      <c r="VTA156" s="5"/>
      <c r="VTB156" s="5"/>
      <c r="VTC156" s="5"/>
      <c r="VTD156" s="5"/>
      <c r="VTE156" s="5"/>
      <c r="VTF156" s="5"/>
      <c r="VTG156" s="5"/>
      <c r="VTH156" s="5"/>
      <c r="VTI156" s="5"/>
      <c r="VTJ156" s="5"/>
      <c r="VTK156" s="5"/>
      <c r="VTL156" s="5"/>
      <c r="VTM156" s="5"/>
      <c r="VTN156" s="5"/>
      <c r="VTO156" s="5"/>
      <c r="VTP156" s="5"/>
      <c r="VTQ156" s="5"/>
      <c r="VTR156" s="5"/>
      <c r="VTS156" s="5"/>
      <c r="VTT156" s="5"/>
      <c r="VTU156" s="5"/>
      <c r="VTV156" s="5"/>
      <c r="VTW156" s="5"/>
      <c r="VTX156" s="5"/>
      <c r="VTY156" s="5"/>
      <c r="VTZ156" s="5"/>
      <c r="VUA156" s="5"/>
      <c r="VUB156" s="5"/>
      <c r="VUC156" s="5"/>
      <c r="VUD156" s="5"/>
      <c r="VUE156" s="5"/>
      <c r="VUF156" s="5"/>
      <c r="VUG156" s="5"/>
      <c r="VUH156" s="5"/>
      <c r="VUI156" s="5"/>
      <c r="VUJ156" s="5"/>
      <c r="VUK156" s="5"/>
      <c r="VUL156" s="5"/>
      <c r="VUM156" s="5"/>
      <c r="VUN156" s="5"/>
      <c r="VUO156" s="5"/>
      <c r="VUP156" s="5"/>
      <c r="VUQ156" s="5"/>
      <c r="VUR156" s="5"/>
      <c r="VUS156" s="5"/>
      <c r="VUT156" s="5"/>
      <c r="VUU156" s="5"/>
      <c r="VUV156" s="5"/>
      <c r="VUW156" s="5"/>
      <c r="VUX156" s="5"/>
      <c r="VUY156" s="5"/>
      <c r="VUZ156" s="5"/>
      <c r="VVA156" s="5"/>
      <c r="VVB156" s="5"/>
      <c r="VVC156" s="5"/>
      <c r="VVD156" s="5"/>
      <c r="VVE156" s="5"/>
      <c r="VVF156" s="5"/>
      <c r="VVG156" s="5"/>
      <c r="VVH156" s="5"/>
      <c r="VVI156" s="5"/>
      <c r="VVJ156" s="5"/>
      <c r="VVK156" s="5"/>
      <c r="VVL156" s="5"/>
      <c r="VVM156" s="5"/>
      <c r="VVN156" s="5"/>
      <c r="VVO156" s="5"/>
      <c r="VVP156" s="5"/>
      <c r="VVQ156" s="5"/>
      <c r="VVR156" s="5"/>
      <c r="VVS156" s="5"/>
      <c r="VVT156" s="5"/>
      <c r="VVU156" s="5"/>
      <c r="VVV156" s="5"/>
      <c r="VVW156" s="5"/>
      <c r="VVX156" s="5"/>
      <c r="VVY156" s="5"/>
      <c r="VVZ156" s="5"/>
      <c r="VWA156" s="5"/>
      <c r="VWB156" s="5"/>
      <c r="VWC156" s="5"/>
      <c r="VWD156" s="5"/>
      <c r="VWE156" s="5"/>
      <c r="VWF156" s="5"/>
      <c r="VWG156" s="5"/>
      <c r="VWH156" s="5"/>
      <c r="VWI156" s="5"/>
      <c r="VWJ156" s="5"/>
      <c r="VWK156" s="5"/>
      <c r="VWL156" s="5"/>
      <c r="VWM156" s="5"/>
      <c r="VWN156" s="5"/>
      <c r="VWO156" s="5"/>
      <c r="VWP156" s="5"/>
      <c r="VWQ156" s="5"/>
      <c r="VWR156" s="5"/>
      <c r="VWS156" s="5"/>
      <c r="VWT156" s="5"/>
      <c r="VWU156" s="5"/>
      <c r="VWV156" s="5"/>
      <c r="VWW156" s="5"/>
      <c r="VWX156" s="5"/>
      <c r="VWY156" s="5"/>
      <c r="VWZ156" s="5"/>
      <c r="VXA156" s="5"/>
      <c r="VXB156" s="5"/>
      <c r="VXC156" s="5"/>
      <c r="VXD156" s="5"/>
      <c r="VXE156" s="5"/>
      <c r="VXF156" s="5"/>
      <c r="VXG156" s="5"/>
      <c r="VXH156" s="5"/>
      <c r="VXI156" s="5"/>
      <c r="VXJ156" s="5"/>
      <c r="VXK156" s="5"/>
      <c r="VXL156" s="5"/>
      <c r="VXM156" s="5"/>
      <c r="VXN156" s="5"/>
      <c r="VXO156" s="5"/>
      <c r="VXP156" s="5"/>
      <c r="VXQ156" s="5"/>
      <c r="VXR156" s="5"/>
      <c r="VXS156" s="5"/>
      <c r="VXT156" s="5"/>
      <c r="VXU156" s="5"/>
      <c r="VXV156" s="5"/>
      <c r="VXW156" s="5"/>
      <c r="VXX156" s="5"/>
      <c r="VXY156" s="5"/>
      <c r="VXZ156" s="5"/>
      <c r="VYA156" s="5"/>
      <c r="VYB156" s="5"/>
      <c r="VYC156" s="5"/>
      <c r="VYD156" s="5"/>
      <c r="VYE156" s="5"/>
      <c r="VYF156" s="5"/>
      <c r="VYG156" s="5"/>
      <c r="VYH156" s="5"/>
      <c r="VYI156" s="5"/>
      <c r="VYJ156" s="5"/>
      <c r="VYK156" s="5"/>
      <c r="VYL156" s="5"/>
      <c r="VYM156" s="5"/>
      <c r="VYN156" s="5"/>
      <c r="VYO156" s="5"/>
      <c r="VYP156" s="5"/>
      <c r="VYQ156" s="5"/>
      <c r="VYR156" s="5"/>
      <c r="VYS156" s="5"/>
      <c r="VYT156" s="5"/>
      <c r="VYU156" s="5"/>
      <c r="VYV156" s="5"/>
      <c r="VYW156" s="5"/>
      <c r="VYX156" s="5"/>
      <c r="VYY156" s="5"/>
      <c r="VYZ156" s="5"/>
      <c r="VZA156" s="5"/>
      <c r="VZB156" s="5"/>
      <c r="VZC156" s="5"/>
      <c r="VZD156" s="5"/>
      <c r="VZE156" s="5"/>
      <c r="VZF156" s="5"/>
      <c r="VZG156" s="5"/>
      <c r="VZH156" s="5"/>
      <c r="VZI156" s="5"/>
      <c r="VZJ156" s="5"/>
      <c r="VZK156" s="5"/>
      <c r="VZL156" s="5"/>
      <c r="VZM156" s="5"/>
      <c r="VZN156" s="5"/>
      <c r="VZO156" s="5"/>
      <c r="VZP156" s="5"/>
      <c r="VZQ156" s="5"/>
      <c r="VZR156" s="5"/>
      <c r="VZS156" s="5"/>
      <c r="VZT156" s="5"/>
      <c r="VZU156" s="5"/>
      <c r="VZV156" s="5"/>
      <c r="VZW156" s="5"/>
      <c r="VZX156" s="5"/>
      <c r="VZY156" s="5"/>
      <c r="VZZ156" s="5"/>
      <c r="WAA156" s="5"/>
      <c r="WAB156" s="5"/>
      <c r="WAC156" s="5"/>
      <c r="WAD156" s="5"/>
      <c r="WAE156" s="5"/>
      <c r="WAF156" s="5"/>
      <c r="WAG156" s="5"/>
      <c r="WAH156" s="5"/>
      <c r="WAI156" s="5"/>
      <c r="WAJ156" s="5"/>
      <c r="WAK156" s="5"/>
      <c r="WAL156" s="5"/>
      <c r="WAM156" s="5"/>
      <c r="WAN156" s="5"/>
      <c r="WAO156" s="5"/>
      <c r="WAP156" s="5"/>
      <c r="WAQ156" s="5"/>
      <c r="WAR156" s="5"/>
      <c r="WAS156" s="5"/>
      <c r="WAT156" s="5"/>
      <c r="WAU156" s="5"/>
      <c r="WAV156" s="5"/>
      <c r="WAW156" s="5"/>
      <c r="WAX156" s="5"/>
      <c r="WAY156" s="5"/>
      <c r="WAZ156" s="5"/>
      <c r="WBA156" s="5"/>
      <c r="WBB156" s="5"/>
      <c r="WBC156" s="5"/>
      <c r="WBD156" s="5"/>
      <c r="WBE156" s="5"/>
      <c r="WBF156" s="5"/>
      <c r="WBG156" s="5"/>
      <c r="WBH156" s="5"/>
      <c r="WBI156" s="5"/>
      <c r="WBJ156" s="5"/>
      <c r="WBK156" s="5"/>
      <c r="WBL156" s="5"/>
      <c r="WBM156" s="5"/>
      <c r="WBN156" s="5"/>
      <c r="WBO156" s="5"/>
      <c r="WBP156" s="5"/>
      <c r="WBQ156" s="5"/>
      <c r="WBR156" s="5"/>
      <c r="WBS156" s="5"/>
      <c r="WBT156" s="5"/>
      <c r="WBU156" s="5"/>
      <c r="WBV156" s="5"/>
      <c r="WBW156" s="5"/>
      <c r="WBX156" s="5"/>
      <c r="WBY156" s="5"/>
      <c r="WBZ156" s="5"/>
      <c r="WCA156" s="5"/>
      <c r="WCB156" s="5"/>
      <c r="WCC156" s="5"/>
      <c r="WCD156" s="5"/>
      <c r="WCE156" s="5"/>
      <c r="WCF156" s="5"/>
      <c r="WCG156" s="5"/>
      <c r="WCH156" s="5"/>
      <c r="WCI156" s="5"/>
      <c r="WCJ156" s="5"/>
      <c r="WCK156" s="5"/>
      <c r="WCL156" s="5"/>
      <c r="WCM156" s="5"/>
      <c r="WCN156" s="5"/>
      <c r="WCO156" s="5"/>
      <c r="WCP156" s="5"/>
      <c r="WCQ156" s="5"/>
      <c r="WCR156" s="5"/>
      <c r="WCS156" s="5"/>
      <c r="WCT156" s="5"/>
      <c r="WCU156" s="5"/>
      <c r="WCV156" s="5"/>
      <c r="WCW156" s="5"/>
      <c r="WCX156" s="5"/>
      <c r="WCY156" s="5"/>
      <c r="WCZ156" s="5"/>
      <c r="WDA156" s="5"/>
      <c r="WDB156" s="5"/>
      <c r="WDC156" s="5"/>
      <c r="WDD156" s="5"/>
      <c r="WDE156" s="5"/>
      <c r="WDF156" s="5"/>
      <c r="WDG156" s="5"/>
      <c r="WDH156" s="5"/>
      <c r="WDI156" s="5"/>
      <c r="WDJ156" s="5"/>
      <c r="WDK156" s="5"/>
      <c r="WDL156" s="5"/>
      <c r="WDM156" s="5"/>
      <c r="WDN156" s="5"/>
      <c r="WDO156" s="5"/>
      <c r="WDP156" s="5"/>
      <c r="WDQ156" s="5"/>
      <c r="WDR156" s="5"/>
      <c r="WDS156" s="5"/>
      <c r="WDT156" s="5"/>
      <c r="WDU156" s="5"/>
      <c r="WDV156" s="5"/>
      <c r="WDW156" s="5"/>
      <c r="WDX156" s="5"/>
      <c r="WDY156" s="5"/>
      <c r="WDZ156" s="5"/>
      <c r="WEA156" s="5"/>
      <c r="WEB156" s="5"/>
      <c r="WEC156" s="5"/>
      <c r="WED156" s="5"/>
      <c r="WEE156" s="5"/>
      <c r="WEF156" s="5"/>
      <c r="WEG156" s="5"/>
      <c r="WEH156" s="5"/>
      <c r="WEI156" s="5"/>
      <c r="WEJ156" s="5"/>
      <c r="WEK156" s="5"/>
      <c r="WEL156" s="5"/>
      <c r="WEM156" s="5"/>
      <c r="WEN156" s="5"/>
      <c r="WEO156" s="5"/>
      <c r="WEP156" s="5"/>
      <c r="WEQ156" s="5"/>
      <c r="WER156" s="5"/>
      <c r="WES156" s="5"/>
      <c r="WET156" s="5"/>
      <c r="WEU156" s="5"/>
      <c r="WEV156" s="5"/>
      <c r="WEW156" s="5"/>
      <c r="WEX156" s="5"/>
      <c r="WEY156" s="5"/>
      <c r="WEZ156" s="5"/>
      <c r="WFA156" s="5"/>
      <c r="WFB156" s="5"/>
      <c r="WFC156" s="5"/>
      <c r="WFD156" s="5"/>
      <c r="WFE156" s="5"/>
      <c r="WFF156" s="5"/>
      <c r="WFG156" s="5"/>
      <c r="WFH156" s="5"/>
      <c r="WFI156" s="5"/>
      <c r="WFJ156" s="5"/>
      <c r="WFK156" s="5"/>
      <c r="WFL156" s="5"/>
      <c r="WFM156" s="5"/>
      <c r="WFN156" s="5"/>
      <c r="WFO156" s="5"/>
      <c r="WFP156" s="5"/>
      <c r="WFQ156" s="5"/>
      <c r="WFR156" s="5"/>
      <c r="WFS156" s="5"/>
      <c r="WFT156" s="5"/>
      <c r="WFU156" s="5"/>
      <c r="WFV156" s="5"/>
      <c r="WFW156" s="5"/>
      <c r="WFX156" s="5"/>
      <c r="WFY156" s="5"/>
      <c r="WFZ156" s="5"/>
      <c r="WGA156" s="5"/>
      <c r="WGB156" s="5"/>
      <c r="WGC156" s="5"/>
      <c r="WGD156" s="5"/>
      <c r="WGE156" s="5"/>
      <c r="WGF156" s="5"/>
      <c r="WGG156" s="5"/>
      <c r="WGH156" s="5"/>
      <c r="WGI156" s="5"/>
      <c r="WGJ156" s="5"/>
      <c r="WGK156" s="5"/>
      <c r="WGL156" s="5"/>
      <c r="WGM156" s="5"/>
      <c r="WGN156" s="5"/>
      <c r="WGO156" s="5"/>
      <c r="WGP156" s="5"/>
      <c r="WGQ156" s="5"/>
      <c r="WGR156" s="5"/>
      <c r="WGS156" s="5"/>
      <c r="WGT156" s="5"/>
      <c r="WGU156" s="5"/>
      <c r="WGV156" s="5"/>
      <c r="WGW156" s="5"/>
      <c r="WGX156" s="5"/>
      <c r="WGY156" s="5"/>
      <c r="WGZ156" s="5"/>
      <c r="WHA156" s="5"/>
      <c r="WHB156" s="5"/>
      <c r="WHC156" s="5"/>
      <c r="WHD156" s="5"/>
      <c r="WHE156" s="5"/>
      <c r="WHF156" s="5"/>
      <c r="WHG156" s="5"/>
      <c r="WHH156" s="5"/>
      <c r="WHI156" s="5"/>
      <c r="WHJ156" s="5"/>
      <c r="WHK156" s="5"/>
      <c r="WHL156" s="5"/>
      <c r="WHM156" s="5"/>
      <c r="WHN156" s="5"/>
      <c r="WHO156" s="5"/>
      <c r="WHP156" s="5"/>
      <c r="WHQ156" s="5"/>
      <c r="WHR156" s="5"/>
      <c r="WHS156" s="5"/>
      <c r="WHT156" s="5"/>
      <c r="WHU156" s="5"/>
      <c r="WHV156" s="5"/>
      <c r="WHW156" s="5"/>
      <c r="WHX156" s="5"/>
      <c r="WHY156" s="5"/>
      <c r="WHZ156" s="5"/>
      <c r="WIA156" s="5"/>
      <c r="WIB156" s="5"/>
      <c r="WIC156" s="5"/>
      <c r="WID156" s="5"/>
      <c r="WIE156" s="5"/>
      <c r="WIF156" s="5"/>
      <c r="WIG156" s="5"/>
      <c r="WIH156" s="5"/>
      <c r="WII156" s="5"/>
      <c r="WIJ156" s="5"/>
      <c r="WIK156" s="5"/>
      <c r="WIL156" s="5"/>
      <c r="WIM156" s="5"/>
      <c r="WIN156" s="5"/>
      <c r="WIO156" s="5"/>
      <c r="WIP156" s="5"/>
      <c r="WIQ156" s="5"/>
      <c r="WIR156" s="5"/>
      <c r="WIS156" s="5"/>
      <c r="WIT156" s="5"/>
      <c r="WIU156" s="5"/>
      <c r="WIV156" s="5"/>
      <c r="WIW156" s="5"/>
      <c r="WIX156" s="5"/>
      <c r="WIY156" s="5"/>
      <c r="WIZ156" s="5"/>
      <c r="WJA156" s="5"/>
      <c r="WJB156" s="5"/>
      <c r="WJC156" s="5"/>
      <c r="WJD156" s="5"/>
      <c r="WJE156" s="5"/>
      <c r="WJF156" s="5"/>
      <c r="WJG156" s="5"/>
      <c r="WJH156" s="5"/>
      <c r="WJI156" s="5"/>
      <c r="WJJ156" s="5"/>
      <c r="WJK156" s="5"/>
      <c r="WJL156" s="5"/>
      <c r="WJM156" s="5"/>
      <c r="WJN156" s="5"/>
      <c r="WJO156" s="5"/>
      <c r="WJP156" s="5"/>
      <c r="WJQ156" s="5"/>
      <c r="WJR156" s="5"/>
      <c r="WJS156" s="5"/>
      <c r="WJT156" s="5"/>
      <c r="WJU156" s="5"/>
      <c r="WJV156" s="5"/>
      <c r="WJW156" s="5"/>
      <c r="WJX156" s="5"/>
      <c r="WJY156" s="5"/>
      <c r="WJZ156" s="5"/>
      <c r="WKA156" s="5"/>
      <c r="WKB156" s="5"/>
      <c r="WKC156" s="5"/>
      <c r="WKD156" s="5"/>
      <c r="WKE156" s="5"/>
      <c r="WKF156" s="5"/>
      <c r="WKG156" s="5"/>
      <c r="WKH156" s="5"/>
      <c r="WKI156" s="5"/>
      <c r="WKJ156" s="5"/>
      <c r="WKK156" s="5"/>
      <c r="WKL156" s="5"/>
      <c r="WKM156" s="5"/>
      <c r="WKN156" s="5"/>
      <c r="WKO156" s="5"/>
      <c r="WKP156" s="5"/>
      <c r="WKQ156" s="5"/>
      <c r="WKR156" s="5"/>
      <c r="WKS156" s="5"/>
      <c r="WKT156" s="5"/>
      <c r="WKU156" s="5"/>
      <c r="WKV156" s="5"/>
      <c r="WKW156" s="5"/>
      <c r="WKX156" s="5"/>
      <c r="WKY156" s="5"/>
      <c r="WKZ156" s="5"/>
      <c r="WLA156" s="5"/>
      <c r="WLB156" s="5"/>
      <c r="WLC156" s="5"/>
      <c r="WLD156" s="5"/>
      <c r="WLE156" s="5"/>
      <c r="WLF156" s="5"/>
      <c r="WLG156" s="5"/>
      <c r="WLH156" s="5"/>
      <c r="WLI156" s="5"/>
      <c r="WLJ156" s="5"/>
      <c r="WLK156" s="5"/>
      <c r="WLL156" s="5"/>
      <c r="WLM156" s="5"/>
      <c r="WLN156" s="5"/>
      <c r="WLO156" s="5"/>
      <c r="WLP156" s="5"/>
      <c r="WLQ156" s="5"/>
      <c r="WLR156" s="5"/>
      <c r="WLS156" s="5"/>
      <c r="WLT156" s="5"/>
      <c r="WLU156" s="5"/>
      <c r="WLV156" s="5"/>
      <c r="WLW156" s="5"/>
      <c r="WLX156" s="5"/>
      <c r="WLY156" s="5"/>
      <c r="WLZ156" s="5"/>
      <c r="WMA156" s="5"/>
      <c r="WMB156" s="5"/>
      <c r="WMC156" s="5"/>
      <c r="WMD156" s="5"/>
      <c r="WME156" s="5"/>
      <c r="WMF156" s="5"/>
      <c r="WMG156" s="5"/>
      <c r="WMH156" s="5"/>
      <c r="WMI156" s="5"/>
      <c r="WMJ156" s="5"/>
      <c r="WMK156" s="5"/>
      <c r="WML156" s="5"/>
      <c r="WMM156" s="5"/>
      <c r="WMN156" s="5"/>
      <c r="WMO156" s="5"/>
      <c r="WMP156" s="5"/>
      <c r="WMQ156" s="5"/>
      <c r="WMR156" s="5"/>
      <c r="WMS156" s="5"/>
      <c r="WMT156" s="5"/>
      <c r="WMU156" s="5"/>
      <c r="WMV156" s="5"/>
      <c r="WMW156" s="5"/>
      <c r="WMX156" s="5"/>
      <c r="WMY156" s="5"/>
      <c r="WMZ156" s="5"/>
      <c r="WNA156" s="5"/>
      <c r="WNB156" s="5"/>
      <c r="WNC156" s="5"/>
      <c r="WND156" s="5"/>
      <c r="WNE156" s="5"/>
      <c r="WNF156" s="5"/>
      <c r="WNG156" s="5"/>
      <c r="WNH156" s="5"/>
      <c r="WNI156" s="5"/>
      <c r="WNJ156" s="5"/>
      <c r="WNK156" s="5"/>
      <c r="WNL156" s="5"/>
      <c r="WNM156" s="5"/>
      <c r="WNN156" s="5"/>
      <c r="WNO156" s="5"/>
      <c r="WNP156" s="5"/>
      <c r="WNQ156" s="5"/>
      <c r="WNR156" s="5"/>
      <c r="WNS156" s="5"/>
      <c r="WNT156" s="5"/>
      <c r="WNU156" s="5"/>
      <c r="WNV156" s="5"/>
      <c r="WNW156" s="5"/>
      <c r="WNX156" s="5"/>
      <c r="WNY156" s="5"/>
      <c r="WNZ156" s="5"/>
      <c r="WOA156" s="5"/>
      <c r="WOB156" s="5"/>
      <c r="WOC156" s="5"/>
      <c r="WOD156" s="5"/>
      <c r="WOE156" s="5"/>
      <c r="WOF156" s="5"/>
      <c r="WOG156" s="5"/>
      <c r="WOH156" s="5"/>
      <c r="WOI156" s="5"/>
      <c r="WOJ156" s="5"/>
      <c r="WOK156" s="5"/>
      <c r="WOL156" s="5"/>
      <c r="WOM156" s="5"/>
      <c r="WON156" s="5"/>
      <c r="WOO156" s="5"/>
      <c r="WOP156" s="5"/>
      <c r="WOQ156" s="5"/>
      <c r="WOR156" s="5"/>
      <c r="WOS156" s="5"/>
      <c r="WOT156" s="5"/>
      <c r="WOU156" s="5"/>
      <c r="WOV156" s="5"/>
      <c r="WOW156" s="5"/>
      <c r="WOX156" s="5"/>
      <c r="WOY156" s="5"/>
      <c r="WOZ156" s="5"/>
      <c r="WPA156" s="5"/>
      <c r="WPB156" s="5"/>
      <c r="WPC156" s="5"/>
      <c r="WPD156" s="5"/>
      <c r="WPE156" s="5"/>
      <c r="WPF156" s="5"/>
      <c r="WPG156" s="5"/>
      <c r="WPH156" s="5"/>
      <c r="WPI156" s="5"/>
      <c r="WPJ156" s="5"/>
      <c r="WPK156" s="5"/>
      <c r="WPL156" s="5"/>
      <c r="WPM156" s="5"/>
      <c r="WPN156" s="5"/>
      <c r="WPO156" s="5"/>
      <c r="WPP156" s="5"/>
      <c r="WPQ156" s="5"/>
      <c r="WPR156" s="5"/>
      <c r="WPS156" s="5"/>
      <c r="WPT156" s="5"/>
      <c r="WPU156" s="5"/>
      <c r="WPV156" s="5"/>
      <c r="WPW156" s="5"/>
      <c r="WPX156" s="5"/>
      <c r="WPY156" s="5"/>
      <c r="WPZ156" s="5"/>
      <c r="WQA156" s="5"/>
      <c r="WQB156" s="5"/>
      <c r="WQC156" s="5"/>
      <c r="WQD156" s="5"/>
      <c r="WQE156" s="5"/>
      <c r="WQF156" s="5"/>
      <c r="WQG156" s="5"/>
      <c r="WQH156" s="5"/>
      <c r="WQI156" s="5"/>
      <c r="WQJ156" s="5"/>
      <c r="WQK156" s="5"/>
      <c r="WQL156" s="5"/>
      <c r="WQM156" s="5"/>
      <c r="WQN156" s="5"/>
      <c r="WQO156" s="5"/>
      <c r="WQP156" s="5"/>
      <c r="WQQ156" s="5"/>
      <c r="WQR156" s="5"/>
      <c r="WQS156" s="5"/>
      <c r="WQT156" s="5"/>
      <c r="WQU156" s="5"/>
      <c r="WQV156" s="5"/>
      <c r="WQW156" s="5"/>
      <c r="WQX156" s="5"/>
      <c r="WQY156" s="5"/>
      <c r="WQZ156" s="5"/>
      <c r="WRA156" s="5"/>
      <c r="WRB156" s="5"/>
      <c r="WRC156" s="5"/>
      <c r="WRD156" s="5"/>
      <c r="WRE156" s="5"/>
      <c r="WRF156" s="5"/>
      <c r="WRG156" s="5"/>
      <c r="WRH156" s="5"/>
      <c r="WRI156" s="5"/>
      <c r="WRJ156" s="5"/>
      <c r="WRK156" s="5"/>
      <c r="WRL156" s="5"/>
      <c r="WRM156" s="5"/>
      <c r="WRN156" s="5"/>
      <c r="WRO156" s="5"/>
      <c r="WRP156" s="5"/>
      <c r="WRQ156" s="5"/>
      <c r="WRR156" s="5"/>
      <c r="WRS156" s="5"/>
      <c r="WRT156" s="5"/>
      <c r="WRU156" s="5"/>
      <c r="WRV156" s="5"/>
      <c r="WRW156" s="5"/>
      <c r="WRX156" s="5"/>
      <c r="WRY156" s="5"/>
      <c r="WRZ156" s="5"/>
      <c r="WSA156" s="5"/>
      <c r="WSB156" s="5"/>
      <c r="WSC156" s="5"/>
      <c r="WSD156" s="5"/>
      <c r="WSE156" s="5"/>
      <c r="WSF156" s="5"/>
      <c r="WSG156" s="5"/>
      <c r="WSH156" s="5"/>
      <c r="WSI156" s="5"/>
      <c r="WSJ156" s="5"/>
      <c r="WSK156" s="5"/>
      <c r="WSL156" s="5"/>
      <c r="WSM156" s="5"/>
      <c r="WSN156" s="5"/>
      <c r="WSO156" s="5"/>
      <c r="WSP156" s="5"/>
      <c r="WSQ156" s="5"/>
      <c r="WSR156" s="5"/>
      <c r="WSS156" s="5"/>
      <c r="WST156" s="5"/>
      <c r="WSU156" s="5"/>
      <c r="WSV156" s="5"/>
      <c r="WSW156" s="5"/>
      <c r="WSX156" s="5"/>
      <c r="WSY156" s="5"/>
      <c r="WSZ156" s="5"/>
      <c r="WTA156" s="5"/>
      <c r="WTB156" s="5"/>
      <c r="WTC156" s="5"/>
      <c r="WTD156" s="5"/>
      <c r="WTE156" s="5"/>
      <c r="WTF156" s="5"/>
      <c r="WTG156" s="5"/>
      <c r="WTH156" s="5"/>
      <c r="WTI156" s="5"/>
      <c r="WTJ156" s="5"/>
      <c r="WTK156" s="5"/>
      <c r="WTL156" s="5"/>
      <c r="WTM156" s="5"/>
      <c r="WTN156" s="5"/>
      <c r="WTO156" s="5"/>
      <c r="WTP156" s="5"/>
      <c r="WTQ156" s="5"/>
      <c r="WTR156" s="5"/>
      <c r="WTS156" s="5"/>
      <c r="WTT156" s="5"/>
      <c r="WTU156" s="5"/>
      <c r="WTV156" s="5"/>
      <c r="WTW156" s="5"/>
      <c r="WTX156" s="5"/>
      <c r="WTY156" s="5"/>
      <c r="WTZ156" s="5"/>
      <c r="WUA156" s="5"/>
      <c r="WUB156" s="5"/>
      <c r="WUC156" s="5"/>
      <c r="WUD156" s="5"/>
      <c r="WUE156" s="5"/>
      <c r="WUF156" s="5"/>
      <c r="WUG156" s="5"/>
      <c r="WUH156" s="5"/>
      <c r="WUI156" s="5"/>
      <c r="WUJ156" s="5"/>
      <c r="WUK156" s="5"/>
      <c r="WUL156" s="5"/>
      <c r="WUM156" s="5"/>
      <c r="WUN156" s="5"/>
      <c r="WUO156" s="5"/>
      <c r="WUP156" s="5"/>
      <c r="WUQ156" s="5"/>
      <c r="WUR156" s="5"/>
      <c r="WUS156" s="5"/>
      <c r="WUT156" s="5"/>
      <c r="WUU156" s="5"/>
      <c r="WUV156" s="5"/>
      <c r="WUW156" s="5"/>
      <c r="WUX156" s="5"/>
      <c r="WUY156" s="5"/>
      <c r="WUZ156" s="5"/>
      <c r="WVA156" s="5"/>
      <c r="WVB156" s="5"/>
      <c r="WVC156" s="5"/>
      <c r="WVD156" s="5"/>
      <c r="WVE156" s="5"/>
      <c r="WVF156" s="5"/>
      <c r="WVG156" s="5"/>
      <c r="WVH156" s="5"/>
      <c r="WVI156" s="5"/>
      <c r="WVJ156" s="5"/>
      <c r="WVK156" s="5"/>
      <c r="WVL156" s="5"/>
      <c r="WVM156" s="5"/>
      <c r="WVN156" s="5"/>
      <c r="WVO156" s="5"/>
      <c r="WVP156" s="5"/>
      <c r="WVQ156" s="5"/>
      <c r="WVR156" s="5"/>
      <c r="WVS156" s="5"/>
      <c r="WVT156" s="5"/>
      <c r="WVU156" s="5"/>
      <c r="WVV156" s="5"/>
      <c r="WVW156" s="5"/>
      <c r="WVX156" s="5"/>
      <c r="WVY156" s="5"/>
      <c r="WVZ156" s="5"/>
      <c r="WWA156" s="5"/>
      <c r="WWB156" s="5"/>
      <c r="WWC156" s="5"/>
      <c r="WWD156" s="5"/>
      <c r="WWE156" s="5"/>
      <c r="WWF156" s="5"/>
      <c r="WWG156" s="5"/>
      <c r="WWH156" s="5"/>
      <c r="WWI156" s="5"/>
      <c r="WWJ156" s="5"/>
      <c r="WWK156" s="5"/>
      <c r="WWL156" s="5"/>
      <c r="WWM156" s="5"/>
      <c r="WWN156" s="5"/>
      <c r="WWO156" s="5"/>
      <c r="WWP156" s="5"/>
      <c r="WWQ156" s="5"/>
      <c r="WWR156" s="5"/>
      <c r="WWS156" s="5"/>
      <c r="WWT156" s="5"/>
      <c r="WWU156" s="5"/>
      <c r="WWV156" s="5"/>
      <c r="WWW156" s="5"/>
      <c r="WWX156" s="5"/>
      <c r="WWY156" s="5"/>
      <c r="WWZ156" s="5"/>
      <c r="WXA156" s="5"/>
      <c r="WXB156" s="5"/>
      <c r="WXC156" s="5"/>
      <c r="WXD156" s="5"/>
      <c r="WXE156" s="5"/>
      <c r="WXF156" s="5"/>
      <c r="WXG156" s="5"/>
      <c r="WXH156" s="5"/>
      <c r="WXI156" s="5"/>
      <c r="WXJ156" s="5"/>
      <c r="WXK156" s="5"/>
      <c r="WXL156" s="5"/>
      <c r="WXM156" s="5"/>
      <c r="WXN156" s="5"/>
      <c r="WXO156" s="5"/>
      <c r="WXP156" s="5"/>
      <c r="WXQ156" s="5"/>
      <c r="WXR156" s="5"/>
      <c r="WXS156" s="5"/>
      <c r="WXT156" s="5"/>
      <c r="WXU156" s="5"/>
      <c r="WXV156" s="5"/>
      <c r="WXW156" s="5"/>
      <c r="WXX156" s="5"/>
      <c r="WXY156" s="5"/>
      <c r="WXZ156" s="5"/>
      <c r="WYA156" s="5"/>
      <c r="WYB156" s="5"/>
      <c r="WYC156" s="5"/>
      <c r="WYD156" s="5"/>
      <c r="WYE156" s="5"/>
      <c r="WYF156" s="5"/>
      <c r="WYG156" s="5"/>
      <c r="WYH156" s="5"/>
      <c r="WYI156" s="5"/>
      <c r="WYJ156" s="5"/>
      <c r="WYK156" s="5"/>
      <c r="WYL156" s="5"/>
      <c r="WYM156" s="5"/>
      <c r="WYN156" s="5"/>
      <c r="WYO156" s="5"/>
      <c r="WYP156" s="5"/>
      <c r="WYQ156" s="5"/>
      <c r="WYR156" s="5"/>
      <c r="WYS156" s="5"/>
      <c r="WYT156" s="5"/>
      <c r="WYU156" s="5"/>
      <c r="WYV156" s="5"/>
      <c r="WYW156" s="5"/>
      <c r="WYX156" s="5"/>
      <c r="WYY156" s="5"/>
      <c r="WYZ156" s="5"/>
      <c r="WZA156" s="5"/>
      <c r="WZB156" s="5"/>
      <c r="WZC156" s="5"/>
      <c r="WZD156" s="5"/>
      <c r="WZE156" s="5"/>
      <c r="WZF156" s="5"/>
      <c r="WZG156" s="5"/>
      <c r="WZH156" s="5"/>
      <c r="WZI156" s="5"/>
      <c r="WZJ156" s="5"/>
      <c r="WZK156" s="5"/>
      <c r="WZL156" s="5"/>
      <c r="WZM156" s="5"/>
      <c r="WZN156" s="5"/>
      <c r="WZO156" s="5"/>
      <c r="WZP156" s="5"/>
      <c r="WZQ156" s="5"/>
      <c r="WZR156" s="5"/>
      <c r="WZS156" s="5"/>
      <c r="WZT156" s="5"/>
      <c r="WZU156" s="5"/>
      <c r="WZV156" s="5"/>
      <c r="WZW156" s="5"/>
      <c r="WZX156" s="5"/>
      <c r="WZY156" s="5"/>
      <c r="WZZ156" s="5"/>
      <c r="XAA156" s="5"/>
      <c r="XAB156" s="5"/>
      <c r="XAC156" s="5"/>
      <c r="XAD156" s="5"/>
      <c r="XAE156" s="5"/>
      <c r="XAF156" s="5"/>
      <c r="XAG156" s="5"/>
      <c r="XAH156" s="5"/>
      <c r="XAI156" s="5"/>
      <c r="XAJ156" s="5"/>
      <c r="XAK156" s="5"/>
      <c r="XAL156" s="5"/>
      <c r="XAM156" s="5"/>
      <c r="XAN156" s="5"/>
      <c r="XAO156" s="5"/>
      <c r="XAP156" s="5"/>
      <c r="XAQ156" s="5"/>
      <c r="XAR156" s="5"/>
      <c r="XAS156" s="5"/>
      <c r="XAT156" s="5"/>
      <c r="XAU156" s="5"/>
      <c r="XAV156" s="5"/>
      <c r="XAW156" s="5"/>
      <c r="XAX156" s="5"/>
      <c r="XAY156" s="5"/>
      <c r="XAZ156" s="5"/>
      <c r="XBA156" s="5"/>
      <c r="XBB156" s="5"/>
      <c r="XBC156" s="5"/>
      <c r="XBD156" s="5"/>
      <c r="XBE156" s="5"/>
      <c r="XBF156" s="5"/>
      <c r="XBG156" s="5"/>
      <c r="XBH156" s="5"/>
      <c r="XBI156" s="5"/>
      <c r="XBJ156" s="5"/>
      <c r="XBK156" s="5"/>
      <c r="XBL156" s="5"/>
      <c r="XBM156" s="5"/>
      <c r="XBN156" s="5"/>
      <c r="XBO156" s="5"/>
      <c r="XBP156" s="5"/>
      <c r="XBQ156" s="5"/>
      <c r="XBR156" s="5"/>
      <c r="XBS156" s="5"/>
      <c r="XBT156" s="5"/>
      <c r="XBU156" s="5"/>
      <c r="XBV156" s="5"/>
      <c r="XBW156" s="5"/>
      <c r="XBX156" s="5"/>
      <c r="XBY156" s="5"/>
      <c r="XBZ156" s="5"/>
      <c r="XCA156" s="5"/>
      <c r="XCB156" s="5"/>
      <c r="XCC156" s="5"/>
      <c r="XCD156" s="5"/>
      <c r="XCE156" s="5"/>
      <c r="XCF156" s="5"/>
      <c r="XCG156" s="5"/>
      <c r="XCH156" s="5"/>
      <c r="XCI156" s="5"/>
      <c r="XCJ156" s="5"/>
      <c r="XCK156" s="5"/>
      <c r="XCL156" s="5"/>
      <c r="XCM156" s="5"/>
      <c r="XCN156" s="5"/>
      <c r="XCO156" s="5"/>
      <c r="XCP156" s="5"/>
      <c r="XCQ156" s="5"/>
      <c r="XCR156" s="5"/>
      <c r="XCS156" s="5"/>
      <c r="XCT156" s="5"/>
      <c r="XCU156" s="5"/>
      <c r="XCV156" s="5"/>
      <c r="XCW156" s="5"/>
      <c r="XCX156" s="5"/>
      <c r="XCY156" s="5"/>
      <c r="XCZ156" s="5"/>
      <c r="XDA156" s="5"/>
      <c r="XDB156" s="5"/>
      <c r="XDC156" s="5"/>
      <c r="XDD156" s="5"/>
      <c r="XDE156" s="5"/>
      <c r="XDF156" s="5"/>
      <c r="XDG156" s="5"/>
      <c r="XDH156" s="5"/>
      <c r="XDI156" s="5"/>
      <c r="XDJ156" s="5"/>
      <c r="XDK156" s="5"/>
      <c r="XDL156" s="5"/>
      <c r="XDM156" s="5"/>
      <c r="XDN156" s="5"/>
      <c r="XDO156" s="5"/>
      <c r="XDP156" s="5"/>
      <c r="XDQ156" s="5"/>
      <c r="XDR156" s="5"/>
      <c r="XDS156" s="5"/>
      <c r="XDT156" s="5"/>
      <c r="XDU156" s="5"/>
      <c r="XDV156" s="5"/>
      <c r="XDW156" s="5"/>
      <c r="XDX156" s="5"/>
      <c r="XDY156" s="5"/>
      <c r="XDZ156" s="5"/>
      <c r="XEA156" s="5"/>
      <c r="XEB156" s="5"/>
      <c r="XEC156" s="5"/>
      <c r="XED156" s="5"/>
      <c r="XEE156" s="5"/>
      <c r="XEF156" s="5"/>
      <c r="XEG156" s="5"/>
      <c r="XEH156" s="5"/>
      <c r="XEI156" s="5"/>
      <c r="XEJ156" s="5"/>
      <c r="XEK156" s="5"/>
      <c r="XEL156" s="5"/>
      <c r="XEM156" s="5"/>
      <c r="XEN156" s="5"/>
      <c r="XEO156" s="5"/>
      <c r="XEP156" s="5"/>
      <c r="XEQ156" s="5"/>
      <c r="XER156" s="5"/>
      <c r="XES156" s="5"/>
      <c r="XET156" s="5"/>
      <c r="XEU156" s="5"/>
      <c r="XEV156" s="5"/>
      <c r="XEW156" s="5"/>
      <c r="XEX156" s="5"/>
      <c r="XEY156" s="5"/>
      <c r="XEZ156" s="5"/>
    </row>
    <row r="157" spans="1:16384" s="4" customFormat="1" ht="13.5" thickBot="1" x14ac:dyDescent="0.25">
      <c r="A157" s="55"/>
      <c r="E157" s="176"/>
      <c r="F157" s="417" t="s">
        <v>712</v>
      </c>
      <c r="G157" s="417"/>
      <c r="H157" s="417"/>
      <c r="I157" s="417"/>
      <c r="K157" s="50"/>
    </row>
    <row r="158" spans="1:16384" customFormat="1" ht="63.75" x14ac:dyDescent="0.25">
      <c r="A158" s="263">
        <f>A16</f>
        <v>44835</v>
      </c>
      <c r="B158" s="56" t="s">
        <v>52</v>
      </c>
      <c r="C158" s="56" t="s">
        <v>34</v>
      </c>
      <c r="D158" s="56" t="s">
        <v>35</v>
      </c>
      <c r="E158" s="325" t="s">
        <v>36</v>
      </c>
      <c r="F158" s="57" t="s">
        <v>65</v>
      </c>
      <c r="G158" s="57" t="s">
        <v>66</v>
      </c>
      <c r="H158" s="57" t="s">
        <v>67</v>
      </c>
      <c r="I158" s="57" t="s">
        <v>68</v>
      </c>
      <c r="J158" s="72"/>
      <c r="K158" s="57" t="s">
        <v>69</v>
      </c>
      <c r="L158" s="57" t="s">
        <v>70</v>
      </c>
      <c r="M158" s="57" t="s">
        <v>71</v>
      </c>
      <c r="N158" s="72"/>
      <c r="O158" s="425" t="s">
        <v>72</v>
      </c>
      <c r="P158" s="426"/>
      <c r="Q158" s="426"/>
      <c r="R158" s="426"/>
      <c r="S158" s="4"/>
      <c r="T158" s="4"/>
      <c r="U158" s="4"/>
      <c r="V158" s="4"/>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c r="BGM158" s="5"/>
      <c r="BGN158" s="5"/>
      <c r="BGO158" s="5"/>
      <c r="BGP158" s="5"/>
      <c r="BGQ158" s="5"/>
      <c r="BGR158" s="5"/>
      <c r="BGS158" s="5"/>
      <c r="BGT158" s="5"/>
      <c r="BGU158" s="5"/>
      <c r="BGV158" s="5"/>
      <c r="BGW158" s="5"/>
      <c r="BGX158" s="5"/>
      <c r="BGY158" s="5"/>
      <c r="BGZ158" s="5"/>
      <c r="BHA158" s="5"/>
      <c r="BHB158" s="5"/>
      <c r="BHC158" s="5"/>
      <c r="BHD158" s="5"/>
      <c r="BHE158" s="5"/>
      <c r="BHF158" s="5"/>
      <c r="BHG158" s="5"/>
      <c r="BHH158" s="5"/>
      <c r="BHI158" s="5"/>
      <c r="BHJ158" s="5"/>
      <c r="BHK158" s="5"/>
      <c r="BHL158" s="5"/>
      <c r="BHM158" s="5"/>
      <c r="BHN158" s="5"/>
      <c r="BHO158" s="5"/>
      <c r="BHP158" s="5"/>
      <c r="BHQ158" s="5"/>
      <c r="BHR158" s="5"/>
      <c r="BHS158" s="5"/>
      <c r="BHT158" s="5"/>
      <c r="BHU158" s="5"/>
      <c r="BHV158" s="5"/>
      <c r="BHW158" s="5"/>
      <c r="BHX158" s="5"/>
      <c r="BHY158" s="5"/>
      <c r="BHZ158" s="5"/>
      <c r="BIA158" s="5"/>
      <c r="BIB158" s="5"/>
      <c r="BIC158" s="5"/>
      <c r="BID158" s="5"/>
      <c r="BIE158" s="5"/>
      <c r="BIF158" s="5"/>
      <c r="BIG158" s="5"/>
      <c r="BIH158" s="5"/>
      <c r="BII158" s="5"/>
      <c r="BIJ158" s="5"/>
      <c r="BIK158" s="5"/>
      <c r="BIL158" s="5"/>
      <c r="BIM158" s="5"/>
      <c r="BIN158" s="5"/>
      <c r="BIO158" s="5"/>
      <c r="BIP158" s="5"/>
      <c r="BIQ158" s="5"/>
      <c r="BIR158" s="5"/>
      <c r="BIS158" s="5"/>
      <c r="BIT158" s="5"/>
      <c r="BIU158" s="5"/>
      <c r="BIV158" s="5"/>
      <c r="BIW158" s="5"/>
      <c r="BIX158" s="5"/>
      <c r="BIY158" s="5"/>
      <c r="BIZ158" s="5"/>
      <c r="BJA158" s="5"/>
      <c r="BJB158" s="5"/>
      <c r="BJC158" s="5"/>
      <c r="BJD158" s="5"/>
      <c r="BJE158" s="5"/>
      <c r="BJF158" s="5"/>
      <c r="BJG158" s="5"/>
      <c r="BJH158" s="5"/>
      <c r="BJI158" s="5"/>
      <c r="BJJ158" s="5"/>
      <c r="BJK158" s="5"/>
      <c r="BJL158" s="5"/>
      <c r="BJM158" s="5"/>
      <c r="BJN158" s="5"/>
      <c r="BJO158" s="5"/>
      <c r="BJP158" s="5"/>
      <c r="BJQ158" s="5"/>
      <c r="BJR158" s="5"/>
      <c r="BJS158" s="5"/>
      <c r="BJT158" s="5"/>
      <c r="BJU158" s="5"/>
      <c r="BJV158" s="5"/>
      <c r="BJW158" s="5"/>
      <c r="BJX158" s="5"/>
      <c r="BJY158" s="5"/>
      <c r="BJZ158" s="5"/>
      <c r="BKA158" s="5"/>
      <c r="BKB158" s="5"/>
      <c r="BKC158" s="5"/>
      <c r="BKD158" s="5"/>
      <c r="BKE158" s="5"/>
      <c r="BKF158" s="5"/>
      <c r="BKG158" s="5"/>
      <c r="BKH158" s="5"/>
      <c r="BKI158" s="5"/>
      <c r="BKJ158" s="5"/>
      <c r="BKK158" s="5"/>
      <c r="BKL158" s="5"/>
      <c r="BKM158" s="5"/>
      <c r="BKN158" s="5"/>
      <c r="BKO158" s="5"/>
      <c r="BKP158" s="5"/>
      <c r="BKQ158" s="5"/>
      <c r="BKR158" s="5"/>
      <c r="BKS158" s="5"/>
      <c r="BKT158" s="5"/>
      <c r="BKU158" s="5"/>
      <c r="BKV158" s="5"/>
      <c r="BKW158" s="5"/>
      <c r="BKX158" s="5"/>
      <c r="BKY158" s="5"/>
      <c r="BKZ158" s="5"/>
      <c r="BLA158" s="5"/>
      <c r="BLB158" s="5"/>
      <c r="BLC158" s="5"/>
      <c r="BLD158" s="5"/>
      <c r="BLE158" s="5"/>
      <c r="BLF158" s="5"/>
      <c r="BLG158" s="5"/>
      <c r="BLH158" s="5"/>
      <c r="BLI158" s="5"/>
      <c r="BLJ158" s="5"/>
      <c r="BLK158" s="5"/>
      <c r="BLL158" s="5"/>
      <c r="BLM158" s="5"/>
      <c r="BLN158" s="5"/>
      <c r="BLO158" s="5"/>
      <c r="BLP158" s="5"/>
      <c r="BLQ158" s="5"/>
      <c r="BLR158" s="5"/>
      <c r="BLS158" s="5"/>
      <c r="BLT158" s="5"/>
      <c r="BLU158" s="5"/>
      <c r="BLV158" s="5"/>
      <c r="BLW158" s="5"/>
      <c r="BLX158" s="5"/>
      <c r="BLY158" s="5"/>
      <c r="BLZ158" s="5"/>
      <c r="BMA158" s="5"/>
      <c r="BMB158" s="5"/>
      <c r="BMC158" s="5"/>
      <c r="BMD158" s="5"/>
      <c r="BME158" s="5"/>
      <c r="BMF158" s="5"/>
      <c r="BMG158" s="5"/>
      <c r="BMH158" s="5"/>
      <c r="BMI158" s="5"/>
      <c r="BMJ158" s="5"/>
      <c r="BMK158" s="5"/>
      <c r="BML158" s="5"/>
      <c r="BMM158" s="5"/>
      <c r="BMN158" s="5"/>
      <c r="BMO158" s="5"/>
      <c r="BMP158" s="5"/>
      <c r="BMQ158" s="5"/>
      <c r="BMR158" s="5"/>
      <c r="BMS158" s="5"/>
      <c r="BMT158" s="5"/>
      <c r="BMU158" s="5"/>
      <c r="BMV158" s="5"/>
      <c r="BMW158" s="5"/>
      <c r="BMX158" s="5"/>
      <c r="BMY158" s="5"/>
      <c r="BMZ158" s="5"/>
      <c r="BNA158" s="5"/>
      <c r="BNB158" s="5"/>
      <c r="BNC158" s="5"/>
      <c r="BND158" s="5"/>
      <c r="BNE158" s="5"/>
      <c r="BNF158" s="5"/>
      <c r="BNG158" s="5"/>
      <c r="BNH158" s="5"/>
      <c r="BNI158" s="5"/>
      <c r="BNJ158" s="5"/>
      <c r="BNK158" s="5"/>
      <c r="BNL158" s="5"/>
      <c r="BNM158" s="5"/>
      <c r="BNN158" s="5"/>
      <c r="BNO158" s="5"/>
      <c r="BNP158" s="5"/>
      <c r="BNQ158" s="5"/>
      <c r="BNR158" s="5"/>
      <c r="BNS158" s="5"/>
      <c r="BNT158" s="5"/>
      <c r="BNU158" s="5"/>
      <c r="BNV158" s="5"/>
      <c r="BNW158" s="5"/>
      <c r="BNX158" s="5"/>
      <c r="BNY158" s="5"/>
      <c r="BNZ158" s="5"/>
      <c r="BOA158" s="5"/>
      <c r="BOB158" s="5"/>
      <c r="BOC158" s="5"/>
      <c r="BOD158" s="5"/>
      <c r="BOE158" s="5"/>
      <c r="BOF158" s="5"/>
      <c r="BOG158" s="5"/>
      <c r="BOH158" s="5"/>
      <c r="BOI158" s="5"/>
      <c r="BOJ158" s="5"/>
      <c r="BOK158" s="5"/>
      <c r="BOL158" s="5"/>
      <c r="BOM158" s="5"/>
      <c r="BON158" s="5"/>
      <c r="BOO158" s="5"/>
      <c r="BOP158" s="5"/>
      <c r="BOQ158" s="5"/>
      <c r="BOR158" s="5"/>
      <c r="BOS158" s="5"/>
      <c r="BOT158" s="5"/>
      <c r="BOU158" s="5"/>
      <c r="BOV158" s="5"/>
      <c r="BOW158" s="5"/>
      <c r="BOX158" s="5"/>
      <c r="BOY158" s="5"/>
      <c r="BOZ158" s="5"/>
      <c r="BPA158" s="5"/>
      <c r="BPB158" s="5"/>
      <c r="BPC158" s="5"/>
      <c r="BPD158" s="5"/>
      <c r="BPE158" s="5"/>
      <c r="BPF158" s="5"/>
      <c r="BPG158" s="5"/>
      <c r="BPH158" s="5"/>
      <c r="BPI158" s="5"/>
      <c r="BPJ158" s="5"/>
      <c r="BPK158" s="5"/>
      <c r="BPL158" s="5"/>
      <c r="BPM158" s="5"/>
      <c r="BPN158" s="5"/>
      <c r="BPO158" s="5"/>
      <c r="BPP158" s="5"/>
      <c r="BPQ158" s="5"/>
      <c r="BPR158" s="5"/>
      <c r="BPS158" s="5"/>
      <c r="BPT158" s="5"/>
      <c r="BPU158" s="5"/>
      <c r="BPV158" s="5"/>
      <c r="BPW158" s="5"/>
      <c r="BPX158" s="5"/>
      <c r="BPY158" s="5"/>
      <c r="BPZ158" s="5"/>
      <c r="BQA158" s="5"/>
      <c r="BQB158" s="5"/>
      <c r="BQC158" s="5"/>
      <c r="BQD158" s="5"/>
      <c r="BQE158" s="5"/>
      <c r="BQF158" s="5"/>
      <c r="BQG158" s="5"/>
      <c r="BQH158" s="5"/>
      <c r="BQI158" s="5"/>
      <c r="BQJ158" s="5"/>
      <c r="BQK158" s="5"/>
      <c r="BQL158" s="5"/>
      <c r="BQM158" s="5"/>
      <c r="BQN158" s="5"/>
      <c r="BQO158" s="5"/>
      <c r="BQP158" s="5"/>
      <c r="BQQ158" s="5"/>
      <c r="BQR158" s="5"/>
      <c r="BQS158" s="5"/>
      <c r="BQT158" s="5"/>
      <c r="BQU158" s="5"/>
      <c r="BQV158" s="5"/>
      <c r="BQW158" s="5"/>
      <c r="BQX158" s="5"/>
      <c r="BQY158" s="5"/>
      <c r="BQZ158" s="5"/>
      <c r="BRA158" s="5"/>
      <c r="BRB158" s="5"/>
      <c r="BRC158" s="5"/>
      <c r="BRD158" s="5"/>
      <c r="BRE158" s="5"/>
      <c r="BRF158" s="5"/>
      <c r="BRG158" s="5"/>
      <c r="BRH158" s="5"/>
      <c r="BRI158" s="5"/>
      <c r="BRJ158" s="5"/>
      <c r="BRK158" s="5"/>
      <c r="BRL158" s="5"/>
      <c r="BRM158" s="5"/>
      <c r="BRN158" s="5"/>
      <c r="BRO158" s="5"/>
      <c r="BRP158" s="5"/>
      <c r="BRQ158" s="5"/>
      <c r="BRR158" s="5"/>
      <c r="BRS158" s="5"/>
      <c r="BRT158" s="5"/>
      <c r="BRU158" s="5"/>
      <c r="BRV158" s="5"/>
      <c r="BRW158" s="5"/>
      <c r="BRX158" s="5"/>
      <c r="BRY158" s="5"/>
      <c r="BRZ158" s="5"/>
      <c r="BSA158" s="5"/>
      <c r="BSB158" s="5"/>
      <c r="BSC158" s="5"/>
      <c r="BSD158" s="5"/>
      <c r="BSE158" s="5"/>
      <c r="BSF158" s="5"/>
      <c r="BSG158" s="5"/>
      <c r="BSH158" s="5"/>
      <c r="BSI158" s="5"/>
      <c r="BSJ158" s="5"/>
      <c r="BSK158" s="5"/>
      <c r="BSL158" s="5"/>
      <c r="BSM158" s="5"/>
      <c r="BSN158" s="5"/>
      <c r="BSO158" s="5"/>
      <c r="BSP158" s="5"/>
      <c r="BSQ158" s="5"/>
      <c r="BSR158" s="5"/>
      <c r="BSS158" s="5"/>
      <c r="BST158" s="5"/>
      <c r="BSU158" s="5"/>
      <c r="BSV158" s="5"/>
      <c r="BSW158" s="5"/>
      <c r="BSX158" s="5"/>
      <c r="BSY158" s="5"/>
      <c r="BSZ158" s="5"/>
      <c r="BTA158" s="5"/>
      <c r="BTB158" s="5"/>
      <c r="BTC158" s="5"/>
      <c r="BTD158" s="5"/>
      <c r="BTE158" s="5"/>
      <c r="BTF158" s="5"/>
      <c r="BTG158" s="5"/>
      <c r="BTH158" s="5"/>
      <c r="BTI158" s="5"/>
      <c r="BTJ158" s="5"/>
      <c r="BTK158" s="5"/>
      <c r="BTL158" s="5"/>
      <c r="BTM158" s="5"/>
      <c r="BTN158" s="5"/>
      <c r="BTO158" s="5"/>
      <c r="BTP158" s="5"/>
      <c r="BTQ158" s="5"/>
      <c r="BTR158" s="5"/>
      <c r="BTS158" s="5"/>
      <c r="BTT158" s="5"/>
      <c r="BTU158" s="5"/>
      <c r="BTV158" s="5"/>
      <c r="BTW158" s="5"/>
      <c r="BTX158" s="5"/>
      <c r="BTY158" s="5"/>
      <c r="BTZ158" s="5"/>
      <c r="BUA158" s="5"/>
      <c r="BUB158" s="5"/>
      <c r="BUC158" s="5"/>
      <c r="BUD158" s="5"/>
      <c r="BUE158" s="5"/>
      <c r="BUF158" s="5"/>
      <c r="BUG158" s="5"/>
      <c r="BUH158" s="5"/>
      <c r="BUI158" s="5"/>
      <c r="BUJ158" s="5"/>
      <c r="BUK158" s="5"/>
      <c r="BUL158" s="5"/>
      <c r="BUM158" s="5"/>
      <c r="BUN158" s="5"/>
      <c r="BUO158" s="5"/>
      <c r="BUP158" s="5"/>
      <c r="BUQ158" s="5"/>
      <c r="BUR158" s="5"/>
      <c r="BUS158" s="5"/>
      <c r="BUT158" s="5"/>
      <c r="BUU158" s="5"/>
      <c r="BUV158" s="5"/>
      <c r="BUW158" s="5"/>
      <c r="BUX158" s="5"/>
      <c r="BUY158" s="5"/>
      <c r="BUZ158" s="5"/>
      <c r="BVA158" s="5"/>
      <c r="BVB158" s="5"/>
      <c r="BVC158" s="5"/>
      <c r="BVD158" s="5"/>
      <c r="BVE158" s="5"/>
      <c r="BVF158" s="5"/>
      <c r="BVG158" s="5"/>
      <c r="BVH158" s="5"/>
      <c r="BVI158" s="5"/>
      <c r="BVJ158" s="5"/>
      <c r="BVK158" s="5"/>
      <c r="BVL158" s="5"/>
      <c r="BVM158" s="5"/>
      <c r="BVN158" s="5"/>
      <c r="BVO158" s="5"/>
      <c r="BVP158" s="5"/>
      <c r="BVQ158" s="5"/>
      <c r="BVR158" s="5"/>
      <c r="BVS158" s="5"/>
      <c r="BVT158" s="5"/>
      <c r="BVU158" s="5"/>
      <c r="BVV158" s="5"/>
      <c r="BVW158" s="5"/>
      <c r="BVX158" s="5"/>
      <c r="BVY158" s="5"/>
      <c r="BVZ158" s="5"/>
      <c r="BWA158" s="5"/>
      <c r="BWB158" s="5"/>
      <c r="BWC158" s="5"/>
      <c r="BWD158" s="5"/>
      <c r="BWE158" s="5"/>
      <c r="BWF158" s="5"/>
      <c r="BWG158" s="5"/>
      <c r="BWH158" s="5"/>
      <c r="BWI158" s="5"/>
      <c r="BWJ158" s="5"/>
      <c r="BWK158" s="5"/>
      <c r="BWL158" s="5"/>
      <c r="BWM158" s="5"/>
      <c r="BWN158" s="5"/>
      <c r="BWO158" s="5"/>
      <c r="BWP158" s="5"/>
      <c r="BWQ158" s="5"/>
      <c r="BWR158" s="5"/>
      <c r="BWS158" s="5"/>
      <c r="BWT158" s="5"/>
      <c r="BWU158" s="5"/>
      <c r="BWV158" s="5"/>
      <c r="BWW158" s="5"/>
      <c r="BWX158" s="5"/>
      <c r="BWY158" s="5"/>
      <c r="BWZ158" s="5"/>
      <c r="BXA158" s="5"/>
      <c r="BXB158" s="5"/>
      <c r="BXC158" s="5"/>
      <c r="BXD158" s="5"/>
      <c r="BXE158" s="5"/>
      <c r="BXF158" s="5"/>
      <c r="BXG158" s="5"/>
      <c r="BXH158" s="5"/>
      <c r="BXI158" s="5"/>
      <c r="BXJ158" s="5"/>
      <c r="BXK158" s="5"/>
      <c r="BXL158" s="5"/>
      <c r="BXM158" s="5"/>
      <c r="BXN158" s="5"/>
      <c r="BXO158" s="5"/>
      <c r="BXP158" s="5"/>
      <c r="BXQ158" s="5"/>
      <c r="BXR158" s="5"/>
      <c r="BXS158" s="5"/>
      <c r="BXT158" s="5"/>
      <c r="BXU158" s="5"/>
      <c r="BXV158" s="5"/>
      <c r="BXW158" s="5"/>
      <c r="BXX158" s="5"/>
      <c r="BXY158" s="5"/>
      <c r="BXZ158" s="5"/>
      <c r="BYA158" s="5"/>
      <c r="BYB158" s="5"/>
      <c r="BYC158" s="5"/>
      <c r="BYD158" s="5"/>
      <c r="BYE158" s="5"/>
      <c r="BYF158" s="5"/>
      <c r="BYG158" s="5"/>
      <c r="BYH158" s="5"/>
      <c r="BYI158" s="5"/>
      <c r="BYJ158" s="5"/>
      <c r="BYK158" s="5"/>
      <c r="BYL158" s="5"/>
      <c r="BYM158" s="5"/>
      <c r="BYN158" s="5"/>
      <c r="BYO158" s="5"/>
      <c r="BYP158" s="5"/>
      <c r="BYQ158" s="5"/>
      <c r="BYR158" s="5"/>
      <c r="BYS158" s="5"/>
      <c r="BYT158" s="5"/>
      <c r="BYU158" s="5"/>
      <c r="BYV158" s="5"/>
      <c r="BYW158" s="5"/>
      <c r="BYX158" s="5"/>
      <c r="BYY158" s="5"/>
      <c r="BYZ158" s="5"/>
      <c r="BZA158" s="5"/>
      <c r="BZB158" s="5"/>
      <c r="BZC158" s="5"/>
      <c r="BZD158" s="5"/>
      <c r="BZE158" s="5"/>
      <c r="BZF158" s="5"/>
      <c r="BZG158" s="5"/>
      <c r="BZH158" s="5"/>
      <c r="BZI158" s="5"/>
      <c r="BZJ158" s="5"/>
      <c r="BZK158" s="5"/>
      <c r="BZL158" s="5"/>
      <c r="BZM158" s="5"/>
      <c r="BZN158" s="5"/>
      <c r="BZO158" s="5"/>
      <c r="BZP158" s="5"/>
      <c r="BZQ158" s="5"/>
      <c r="BZR158" s="5"/>
      <c r="BZS158" s="5"/>
      <c r="BZT158" s="5"/>
      <c r="BZU158" s="5"/>
      <c r="BZV158" s="5"/>
      <c r="BZW158" s="5"/>
      <c r="BZX158" s="5"/>
      <c r="BZY158" s="5"/>
      <c r="BZZ158" s="5"/>
      <c r="CAA158" s="5"/>
      <c r="CAB158" s="5"/>
      <c r="CAC158" s="5"/>
      <c r="CAD158" s="5"/>
      <c r="CAE158" s="5"/>
      <c r="CAF158" s="5"/>
      <c r="CAG158" s="5"/>
      <c r="CAH158" s="5"/>
      <c r="CAI158" s="5"/>
      <c r="CAJ158" s="5"/>
      <c r="CAK158" s="5"/>
      <c r="CAL158" s="5"/>
      <c r="CAM158" s="5"/>
      <c r="CAN158" s="5"/>
      <c r="CAO158" s="5"/>
      <c r="CAP158" s="5"/>
      <c r="CAQ158" s="5"/>
      <c r="CAR158" s="5"/>
      <c r="CAS158" s="5"/>
      <c r="CAT158" s="5"/>
      <c r="CAU158" s="5"/>
      <c r="CAV158" s="5"/>
      <c r="CAW158" s="5"/>
      <c r="CAX158" s="5"/>
      <c r="CAY158" s="5"/>
      <c r="CAZ158" s="5"/>
      <c r="CBA158" s="5"/>
      <c r="CBB158" s="5"/>
      <c r="CBC158" s="5"/>
      <c r="CBD158" s="5"/>
      <c r="CBE158" s="5"/>
      <c r="CBF158" s="5"/>
      <c r="CBG158" s="5"/>
      <c r="CBH158" s="5"/>
      <c r="CBI158" s="5"/>
      <c r="CBJ158" s="5"/>
      <c r="CBK158" s="5"/>
      <c r="CBL158" s="5"/>
      <c r="CBM158" s="5"/>
      <c r="CBN158" s="5"/>
      <c r="CBO158" s="5"/>
      <c r="CBP158" s="5"/>
      <c r="CBQ158" s="5"/>
      <c r="CBR158" s="5"/>
      <c r="CBS158" s="5"/>
      <c r="CBT158" s="5"/>
      <c r="CBU158" s="5"/>
      <c r="CBV158" s="5"/>
      <c r="CBW158" s="5"/>
      <c r="CBX158" s="5"/>
      <c r="CBY158" s="5"/>
      <c r="CBZ158" s="5"/>
      <c r="CCA158" s="5"/>
      <c r="CCB158" s="5"/>
      <c r="CCC158" s="5"/>
      <c r="CCD158" s="5"/>
      <c r="CCE158" s="5"/>
      <c r="CCF158" s="5"/>
      <c r="CCG158" s="5"/>
      <c r="CCH158" s="5"/>
      <c r="CCI158" s="5"/>
      <c r="CCJ158" s="5"/>
      <c r="CCK158" s="5"/>
      <c r="CCL158" s="5"/>
      <c r="CCM158" s="5"/>
      <c r="CCN158" s="5"/>
      <c r="CCO158" s="5"/>
      <c r="CCP158" s="5"/>
      <c r="CCQ158" s="5"/>
      <c r="CCR158" s="5"/>
      <c r="CCS158" s="5"/>
      <c r="CCT158" s="5"/>
      <c r="CCU158" s="5"/>
      <c r="CCV158" s="5"/>
      <c r="CCW158" s="5"/>
      <c r="CCX158" s="5"/>
      <c r="CCY158" s="5"/>
      <c r="CCZ158" s="5"/>
      <c r="CDA158" s="5"/>
      <c r="CDB158" s="5"/>
      <c r="CDC158" s="5"/>
      <c r="CDD158" s="5"/>
      <c r="CDE158" s="5"/>
      <c r="CDF158" s="5"/>
      <c r="CDG158" s="5"/>
      <c r="CDH158" s="5"/>
      <c r="CDI158" s="5"/>
      <c r="CDJ158" s="5"/>
      <c r="CDK158" s="5"/>
      <c r="CDL158" s="5"/>
      <c r="CDM158" s="5"/>
      <c r="CDN158" s="5"/>
      <c r="CDO158" s="5"/>
      <c r="CDP158" s="5"/>
      <c r="CDQ158" s="5"/>
      <c r="CDR158" s="5"/>
      <c r="CDS158" s="5"/>
      <c r="CDT158" s="5"/>
      <c r="CDU158" s="5"/>
      <c r="CDV158" s="5"/>
      <c r="CDW158" s="5"/>
      <c r="CDX158" s="5"/>
      <c r="CDY158" s="5"/>
      <c r="CDZ158" s="5"/>
      <c r="CEA158" s="5"/>
      <c r="CEB158" s="5"/>
      <c r="CEC158" s="5"/>
      <c r="CED158" s="5"/>
      <c r="CEE158" s="5"/>
      <c r="CEF158" s="5"/>
      <c r="CEG158" s="5"/>
      <c r="CEH158" s="5"/>
      <c r="CEI158" s="5"/>
      <c r="CEJ158" s="5"/>
      <c r="CEK158" s="5"/>
      <c r="CEL158" s="5"/>
      <c r="CEM158" s="5"/>
      <c r="CEN158" s="5"/>
      <c r="CEO158" s="5"/>
      <c r="CEP158" s="5"/>
      <c r="CEQ158" s="5"/>
      <c r="CER158" s="5"/>
      <c r="CES158" s="5"/>
      <c r="CET158" s="5"/>
      <c r="CEU158" s="5"/>
      <c r="CEV158" s="5"/>
      <c r="CEW158" s="5"/>
      <c r="CEX158" s="5"/>
      <c r="CEY158" s="5"/>
      <c r="CEZ158" s="5"/>
      <c r="CFA158" s="5"/>
      <c r="CFB158" s="5"/>
      <c r="CFC158" s="5"/>
      <c r="CFD158" s="5"/>
      <c r="CFE158" s="5"/>
      <c r="CFF158" s="5"/>
      <c r="CFG158" s="5"/>
      <c r="CFH158" s="5"/>
      <c r="CFI158" s="5"/>
      <c r="CFJ158" s="5"/>
      <c r="CFK158" s="5"/>
      <c r="CFL158" s="5"/>
      <c r="CFM158" s="5"/>
      <c r="CFN158" s="5"/>
      <c r="CFO158" s="5"/>
      <c r="CFP158" s="5"/>
      <c r="CFQ158" s="5"/>
      <c r="CFR158" s="5"/>
      <c r="CFS158" s="5"/>
      <c r="CFT158" s="5"/>
      <c r="CFU158" s="5"/>
      <c r="CFV158" s="5"/>
      <c r="CFW158" s="5"/>
      <c r="CFX158" s="5"/>
      <c r="CFY158" s="5"/>
      <c r="CFZ158" s="5"/>
      <c r="CGA158" s="5"/>
      <c r="CGB158" s="5"/>
      <c r="CGC158" s="5"/>
      <c r="CGD158" s="5"/>
      <c r="CGE158" s="5"/>
      <c r="CGF158" s="5"/>
      <c r="CGG158" s="5"/>
      <c r="CGH158" s="5"/>
      <c r="CGI158" s="5"/>
      <c r="CGJ158" s="5"/>
      <c r="CGK158" s="5"/>
      <c r="CGL158" s="5"/>
      <c r="CGM158" s="5"/>
      <c r="CGN158" s="5"/>
      <c r="CGO158" s="5"/>
      <c r="CGP158" s="5"/>
      <c r="CGQ158" s="5"/>
      <c r="CGR158" s="5"/>
      <c r="CGS158" s="5"/>
      <c r="CGT158" s="5"/>
      <c r="CGU158" s="5"/>
      <c r="CGV158" s="5"/>
      <c r="CGW158" s="5"/>
      <c r="CGX158" s="5"/>
      <c r="CGY158" s="5"/>
      <c r="CGZ158" s="5"/>
      <c r="CHA158" s="5"/>
      <c r="CHB158" s="5"/>
      <c r="CHC158" s="5"/>
      <c r="CHD158" s="5"/>
      <c r="CHE158" s="5"/>
      <c r="CHF158" s="5"/>
      <c r="CHG158" s="5"/>
      <c r="CHH158" s="5"/>
      <c r="CHI158" s="5"/>
      <c r="CHJ158" s="5"/>
      <c r="CHK158" s="5"/>
      <c r="CHL158" s="5"/>
      <c r="CHM158" s="5"/>
      <c r="CHN158" s="5"/>
      <c r="CHO158" s="5"/>
      <c r="CHP158" s="5"/>
      <c r="CHQ158" s="5"/>
      <c r="CHR158" s="5"/>
      <c r="CHS158" s="5"/>
      <c r="CHT158" s="5"/>
      <c r="CHU158" s="5"/>
      <c r="CHV158" s="5"/>
      <c r="CHW158" s="5"/>
      <c r="CHX158" s="5"/>
      <c r="CHY158" s="5"/>
      <c r="CHZ158" s="5"/>
      <c r="CIA158" s="5"/>
      <c r="CIB158" s="5"/>
      <c r="CIC158" s="5"/>
      <c r="CID158" s="5"/>
      <c r="CIE158" s="5"/>
      <c r="CIF158" s="5"/>
      <c r="CIG158" s="5"/>
      <c r="CIH158" s="5"/>
      <c r="CII158" s="5"/>
      <c r="CIJ158" s="5"/>
      <c r="CIK158" s="5"/>
      <c r="CIL158" s="5"/>
      <c r="CIM158" s="5"/>
      <c r="CIN158" s="5"/>
      <c r="CIO158" s="5"/>
      <c r="CIP158" s="5"/>
      <c r="CIQ158" s="5"/>
      <c r="CIR158" s="5"/>
      <c r="CIS158" s="5"/>
      <c r="CIT158" s="5"/>
      <c r="CIU158" s="5"/>
      <c r="CIV158" s="5"/>
      <c r="CIW158" s="5"/>
      <c r="CIX158" s="5"/>
      <c r="CIY158" s="5"/>
      <c r="CIZ158" s="5"/>
      <c r="CJA158" s="5"/>
      <c r="CJB158" s="5"/>
      <c r="CJC158" s="5"/>
      <c r="CJD158" s="5"/>
      <c r="CJE158" s="5"/>
      <c r="CJF158" s="5"/>
      <c r="CJG158" s="5"/>
      <c r="CJH158" s="5"/>
      <c r="CJI158" s="5"/>
      <c r="CJJ158" s="5"/>
      <c r="CJK158" s="5"/>
      <c r="CJL158" s="5"/>
      <c r="CJM158" s="5"/>
      <c r="CJN158" s="5"/>
      <c r="CJO158" s="5"/>
      <c r="CJP158" s="5"/>
      <c r="CJQ158" s="5"/>
      <c r="CJR158" s="5"/>
      <c r="CJS158" s="5"/>
      <c r="CJT158" s="5"/>
      <c r="CJU158" s="5"/>
      <c r="CJV158" s="5"/>
      <c r="CJW158" s="5"/>
      <c r="CJX158" s="5"/>
      <c r="CJY158" s="5"/>
      <c r="CJZ158" s="5"/>
      <c r="CKA158" s="5"/>
      <c r="CKB158" s="5"/>
      <c r="CKC158" s="5"/>
      <c r="CKD158" s="5"/>
      <c r="CKE158" s="5"/>
      <c r="CKF158" s="5"/>
      <c r="CKG158" s="5"/>
      <c r="CKH158" s="5"/>
      <c r="CKI158" s="5"/>
      <c r="CKJ158" s="5"/>
      <c r="CKK158" s="5"/>
      <c r="CKL158" s="5"/>
      <c r="CKM158" s="5"/>
      <c r="CKN158" s="5"/>
      <c r="CKO158" s="5"/>
      <c r="CKP158" s="5"/>
      <c r="CKQ158" s="5"/>
      <c r="CKR158" s="5"/>
      <c r="CKS158" s="5"/>
      <c r="CKT158" s="5"/>
      <c r="CKU158" s="5"/>
      <c r="CKV158" s="5"/>
      <c r="CKW158" s="5"/>
      <c r="CKX158" s="5"/>
      <c r="CKY158" s="5"/>
      <c r="CKZ158" s="5"/>
      <c r="CLA158" s="5"/>
      <c r="CLB158" s="5"/>
      <c r="CLC158" s="5"/>
      <c r="CLD158" s="5"/>
      <c r="CLE158" s="5"/>
      <c r="CLF158" s="5"/>
      <c r="CLG158" s="5"/>
      <c r="CLH158" s="5"/>
      <c r="CLI158" s="5"/>
      <c r="CLJ158" s="5"/>
      <c r="CLK158" s="5"/>
      <c r="CLL158" s="5"/>
      <c r="CLM158" s="5"/>
      <c r="CLN158" s="5"/>
      <c r="CLO158" s="5"/>
      <c r="CLP158" s="5"/>
      <c r="CLQ158" s="5"/>
      <c r="CLR158" s="5"/>
      <c r="CLS158" s="5"/>
      <c r="CLT158" s="5"/>
      <c r="CLU158" s="5"/>
      <c r="CLV158" s="5"/>
      <c r="CLW158" s="5"/>
      <c r="CLX158" s="5"/>
      <c r="CLY158" s="5"/>
      <c r="CLZ158" s="5"/>
      <c r="CMA158" s="5"/>
      <c r="CMB158" s="5"/>
      <c r="CMC158" s="5"/>
      <c r="CMD158" s="5"/>
      <c r="CME158" s="5"/>
      <c r="CMF158" s="5"/>
      <c r="CMG158" s="5"/>
      <c r="CMH158" s="5"/>
      <c r="CMI158" s="5"/>
      <c r="CMJ158" s="5"/>
      <c r="CMK158" s="5"/>
      <c r="CML158" s="5"/>
      <c r="CMM158" s="5"/>
      <c r="CMN158" s="5"/>
      <c r="CMO158" s="5"/>
      <c r="CMP158" s="5"/>
      <c r="CMQ158" s="5"/>
      <c r="CMR158" s="5"/>
      <c r="CMS158" s="5"/>
      <c r="CMT158" s="5"/>
      <c r="CMU158" s="5"/>
      <c r="CMV158" s="5"/>
      <c r="CMW158" s="5"/>
      <c r="CMX158" s="5"/>
      <c r="CMY158" s="5"/>
      <c r="CMZ158" s="5"/>
      <c r="CNA158" s="5"/>
      <c r="CNB158" s="5"/>
      <c r="CNC158" s="5"/>
      <c r="CND158" s="5"/>
      <c r="CNE158" s="5"/>
      <c r="CNF158" s="5"/>
      <c r="CNG158" s="5"/>
      <c r="CNH158" s="5"/>
      <c r="CNI158" s="5"/>
      <c r="CNJ158" s="5"/>
      <c r="CNK158" s="5"/>
      <c r="CNL158" s="5"/>
      <c r="CNM158" s="5"/>
      <c r="CNN158" s="5"/>
      <c r="CNO158" s="5"/>
      <c r="CNP158" s="5"/>
      <c r="CNQ158" s="5"/>
      <c r="CNR158" s="5"/>
      <c r="CNS158" s="5"/>
      <c r="CNT158" s="5"/>
      <c r="CNU158" s="5"/>
      <c r="CNV158" s="5"/>
      <c r="CNW158" s="5"/>
      <c r="CNX158" s="5"/>
      <c r="CNY158" s="5"/>
      <c r="CNZ158" s="5"/>
      <c r="COA158" s="5"/>
      <c r="COB158" s="5"/>
      <c r="COC158" s="5"/>
      <c r="COD158" s="5"/>
      <c r="COE158" s="5"/>
      <c r="COF158" s="5"/>
      <c r="COG158" s="5"/>
      <c r="COH158" s="5"/>
      <c r="COI158" s="5"/>
      <c r="COJ158" s="5"/>
      <c r="COK158" s="5"/>
      <c r="COL158" s="5"/>
      <c r="COM158" s="5"/>
      <c r="CON158" s="5"/>
      <c r="COO158" s="5"/>
      <c r="COP158" s="5"/>
      <c r="COQ158" s="5"/>
      <c r="COR158" s="5"/>
      <c r="COS158" s="5"/>
      <c r="COT158" s="5"/>
      <c r="COU158" s="5"/>
      <c r="COV158" s="5"/>
      <c r="COW158" s="5"/>
      <c r="COX158" s="5"/>
      <c r="COY158" s="5"/>
      <c r="COZ158" s="5"/>
      <c r="CPA158" s="5"/>
      <c r="CPB158" s="5"/>
      <c r="CPC158" s="5"/>
      <c r="CPD158" s="5"/>
      <c r="CPE158" s="5"/>
      <c r="CPF158" s="5"/>
      <c r="CPG158" s="5"/>
      <c r="CPH158" s="5"/>
      <c r="CPI158" s="5"/>
      <c r="CPJ158" s="5"/>
      <c r="CPK158" s="5"/>
      <c r="CPL158" s="5"/>
      <c r="CPM158" s="5"/>
      <c r="CPN158" s="5"/>
      <c r="CPO158" s="5"/>
      <c r="CPP158" s="5"/>
      <c r="CPQ158" s="5"/>
      <c r="CPR158" s="5"/>
      <c r="CPS158" s="5"/>
      <c r="CPT158" s="5"/>
      <c r="CPU158" s="5"/>
      <c r="CPV158" s="5"/>
      <c r="CPW158" s="5"/>
      <c r="CPX158" s="5"/>
      <c r="CPY158" s="5"/>
      <c r="CPZ158" s="5"/>
      <c r="CQA158" s="5"/>
      <c r="CQB158" s="5"/>
      <c r="CQC158" s="5"/>
      <c r="CQD158" s="5"/>
      <c r="CQE158" s="5"/>
      <c r="CQF158" s="5"/>
      <c r="CQG158" s="5"/>
      <c r="CQH158" s="5"/>
      <c r="CQI158" s="5"/>
      <c r="CQJ158" s="5"/>
      <c r="CQK158" s="5"/>
      <c r="CQL158" s="5"/>
      <c r="CQM158" s="5"/>
      <c r="CQN158" s="5"/>
      <c r="CQO158" s="5"/>
      <c r="CQP158" s="5"/>
      <c r="CQQ158" s="5"/>
      <c r="CQR158" s="5"/>
      <c r="CQS158" s="5"/>
      <c r="CQT158" s="5"/>
      <c r="CQU158" s="5"/>
      <c r="CQV158" s="5"/>
      <c r="CQW158" s="5"/>
      <c r="CQX158" s="5"/>
      <c r="CQY158" s="5"/>
      <c r="CQZ158" s="5"/>
      <c r="CRA158" s="5"/>
      <c r="CRB158" s="5"/>
      <c r="CRC158" s="5"/>
      <c r="CRD158" s="5"/>
      <c r="CRE158" s="5"/>
      <c r="CRF158" s="5"/>
      <c r="CRG158" s="5"/>
      <c r="CRH158" s="5"/>
      <c r="CRI158" s="5"/>
      <c r="CRJ158" s="5"/>
      <c r="CRK158" s="5"/>
      <c r="CRL158" s="5"/>
      <c r="CRM158" s="5"/>
      <c r="CRN158" s="5"/>
      <c r="CRO158" s="5"/>
      <c r="CRP158" s="5"/>
      <c r="CRQ158" s="5"/>
      <c r="CRR158" s="5"/>
      <c r="CRS158" s="5"/>
      <c r="CRT158" s="5"/>
      <c r="CRU158" s="5"/>
      <c r="CRV158" s="5"/>
      <c r="CRW158" s="5"/>
      <c r="CRX158" s="5"/>
      <c r="CRY158" s="5"/>
      <c r="CRZ158" s="5"/>
      <c r="CSA158" s="5"/>
      <c r="CSB158" s="5"/>
      <c r="CSC158" s="5"/>
      <c r="CSD158" s="5"/>
      <c r="CSE158" s="5"/>
      <c r="CSF158" s="5"/>
      <c r="CSG158" s="5"/>
      <c r="CSH158" s="5"/>
      <c r="CSI158" s="5"/>
      <c r="CSJ158" s="5"/>
      <c r="CSK158" s="5"/>
      <c r="CSL158" s="5"/>
      <c r="CSM158" s="5"/>
      <c r="CSN158" s="5"/>
      <c r="CSO158" s="5"/>
      <c r="CSP158" s="5"/>
      <c r="CSQ158" s="5"/>
      <c r="CSR158" s="5"/>
      <c r="CSS158" s="5"/>
      <c r="CST158" s="5"/>
      <c r="CSU158" s="5"/>
      <c r="CSV158" s="5"/>
      <c r="CSW158" s="5"/>
      <c r="CSX158" s="5"/>
      <c r="CSY158" s="5"/>
      <c r="CSZ158" s="5"/>
      <c r="CTA158" s="5"/>
      <c r="CTB158" s="5"/>
      <c r="CTC158" s="5"/>
      <c r="CTD158" s="5"/>
      <c r="CTE158" s="5"/>
      <c r="CTF158" s="5"/>
      <c r="CTG158" s="5"/>
      <c r="CTH158" s="5"/>
      <c r="CTI158" s="5"/>
      <c r="CTJ158" s="5"/>
      <c r="CTK158" s="5"/>
      <c r="CTL158" s="5"/>
      <c r="CTM158" s="5"/>
      <c r="CTN158" s="5"/>
      <c r="CTO158" s="5"/>
      <c r="CTP158" s="5"/>
      <c r="CTQ158" s="5"/>
      <c r="CTR158" s="5"/>
      <c r="CTS158" s="5"/>
      <c r="CTT158" s="5"/>
      <c r="CTU158" s="5"/>
      <c r="CTV158" s="5"/>
      <c r="CTW158" s="5"/>
      <c r="CTX158" s="5"/>
      <c r="CTY158" s="5"/>
      <c r="CTZ158" s="5"/>
      <c r="CUA158" s="5"/>
      <c r="CUB158" s="5"/>
      <c r="CUC158" s="5"/>
      <c r="CUD158" s="5"/>
      <c r="CUE158" s="5"/>
      <c r="CUF158" s="5"/>
      <c r="CUG158" s="5"/>
      <c r="CUH158" s="5"/>
      <c r="CUI158" s="5"/>
      <c r="CUJ158" s="5"/>
      <c r="CUK158" s="5"/>
      <c r="CUL158" s="5"/>
      <c r="CUM158" s="5"/>
      <c r="CUN158" s="5"/>
      <c r="CUO158" s="5"/>
      <c r="CUP158" s="5"/>
      <c r="CUQ158" s="5"/>
      <c r="CUR158" s="5"/>
      <c r="CUS158" s="5"/>
      <c r="CUT158" s="5"/>
      <c r="CUU158" s="5"/>
      <c r="CUV158" s="5"/>
      <c r="CUW158" s="5"/>
      <c r="CUX158" s="5"/>
      <c r="CUY158" s="5"/>
      <c r="CUZ158" s="5"/>
      <c r="CVA158" s="5"/>
      <c r="CVB158" s="5"/>
      <c r="CVC158" s="5"/>
      <c r="CVD158" s="5"/>
      <c r="CVE158" s="5"/>
      <c r="CVF158" s="5"/>
      <c r="CVG158" s="5"/>
      <c r="CVH158" s="5"/>
      <c r="CVI158" s="5"/>
      <c r="CVJ158" s="5"/>
      <c r="CVK158" s="5"/>
      <c r="CVL158" s="5"/>
      <c r="CVM158" s="5"/>
      <c r="CVN158" s="5"/>
      <c r="CVO158" s="5"/>
      <c r="CVP158" s="5"/>
      <c r="CVQ158" s="5"/>
      <c r="CVR158" s="5"/>
      <c r="CVS158" s="5"/>
      <c r="CVT158" s="5"/>
      <c r="CVU158" s="5"/>
      <c r="CVV158" s="5"/>
      <c r="CVW158" s="5"/>
      <c r="CVX158" s="5"/>
      <c r="CVY158" s="5"/>
      <c r="CVZ158" s="5"/>
      <c r="CWA158" s="5"/>
      <c r="CWB158" s="5"/>
      <c r="CWC158" s="5"/>
      <c r="CWD158" s="5"/>
      <c r="CWE158" s="5"/>
      <c r="CWF158" s="5"/>
      <c r="CWG158" s="5"/>
      <c r="CWH158" s="5"/>
      <c r="CWI158" s="5"/>
      <c r="CWJ158" s="5"/>
      <c r="CWK158" s="5"/>
      <c r="CWL158" s="5"/>
      <c r="CWM158" s="5"/>
      <c r="CWN158" s="5"/>
      <c r="CWO158" s="5"/>
      <c r="CWP158" s="5"/>
      <c r="CWQ158" s="5"/>
      <c r="CWR158" s="5"/>
      <c r="CWS158" s="5"/>
      <c r="CWT158" s="5"/>
      <c r="CWU158" s="5"/>
      <c r="CWV158" s="5"/>
      <c r="CWW158" s="5"/>
      <c r="CWX158" s="5"/>
      <c r="CWY158" s="5"/>
      <c r="CWZ158" s="5"/>
      <c r="CXA158" s="5"/>
      <c r="CXB158" s="5"/>
      <c r="CXC158" s="5"/>
      <c r="CXD158" s="5"/>
      <c r="CXE158" s="5"/>
      <c r="CXF158" s="5"/>
      <c r="CXG158" s="5"/>
      <c r="CXH158" s="5"/>
      <c r="CXI158" s="5"/>
      <c r="CXJ158" s="5"/>
      <c r="CXK158" s="5"/>
      <c r="CXL158" s="5"/>
      <c r="CXM158" s="5"/>
      <c r="CXN158" s="5"/>
      <c r="CXO158" s="5"/>
      <c r="CXP158" s="5"/>
      <c r="CXQ158" s="5"/>
      <c r="CXR158" s="5"/>
      <c r="CXS158" s="5"/>
      <c r="CXT158" s="5"/>
      <c r="CXU158" s="5"/>
      <c r="CXV158" s="5"/>
      <c r="CXW158" s="5"/>
      <c r="CXX158" s="5"/>
      <c r="CXY158" s="5"/>
      <c r="CXZ158" s="5"/>
      <c r="CYA158" s="5"/>
      <c r="CYB158" s="5"/>
      <c r="CYC158" s="5"/>
      <c r="CYD158" s="5"/>
      <c r="CYE158" s="5"/>
      <c r="CYF158" s="5"/>
      <c r="CYG158" s="5"/>
      <c r="CYH158" s="5"/>
      <c r="CYI158" s="5"/>
      <c r="CYJ158" s="5"/>
      <c r="CYK158" s="5"/>
      <c r="CYL158" s="5"/>
      <c r="CYM158" s="5"/>
      <c r="CYN158" s="5"/>
      <c r="CYO158" s="5"/>
      <c r="CYP158" s="5"/>
      <c r="CYQ158" s="5"/>
      <c r="CYR158" s="5"/>
      <c r="CYS158" s="5"/>
      <c r="CYT158" s="5"/>
      <c r="CYU158" s="5"/>
      <c r="CYV158" s="5"/>
      <c r="CYW158" s="5"/>
      <c r="CYX158" s="5"/>
      <c r="CYY158" s="5"/>
      <c r="CYZ158" s="5"/>
      <c r="CZA158" s="5"/>
      <c r="CZB158" s="5"/>
      <c r="CZC158" s="5"/>
      <c r="CZD158" s="5"/>
      <c r="CZE158" s="5"/>
      <c r="CZF158" s="5"/>
      <c r="CZG158" s="5"/>
      <c r="CZH158" s="5"/>
      <c r="CZI158" s="5"/>
      <c r="CZJ158" s="5"/>
      <c r="CZK158" s="5"/>
      <c r="CZL158" s="5"/>
      <c r="CZM158" s="5"/>
      <c r="CZN158" s="5"/>
      <c r="CZO158" s="5"/>
      <c r="CZP158" s="5"/>
      <c r="CZQ158" s="5"/>
      <c r="CZR158" s="5"/>
      <c r="CZS158" s="5"/>
      <c r="CZT158" s="5"/>
      <c r="CZU158" s="5"/>
      <c r="CZV158" s="5"/>
      <c r="CZW158" s="5"/>
      <c r="CZX158" s="5"/>
      <c r="CZY158" s="5"/>
      <c r="CZZ158" s="5"/>
      <c r="DAA158" s="5"/>
      <c r="DAB158" s="5"/>
      <c r="DAC158" s="5"/>
      <c r="DAD158" s="5"/>
      <c r="DAE158" s="5"/>
      <c r="DAF158" s="5"/>
      <c r="DAG158" s="5"/>
      <c r="DAH158" s="5"/>
      <c r="DAI158" s="5"/>
      <c r="DAJ158" s="5"/>
      <c r="DAK158" s="5"/>
      <c r="DAL158" s="5"/>
      <c r="DAM158" s="5"/>
      <c r="DAN158" s="5"/>
      <c r="DAO158" s="5"/>
      <c r="DAP158" s="5"/>
      <c r="DAQ158" s="5"/>
      <c r="DAR158" s="5"/>
      <c r="DAS158" s="5"/>
      <c r="DAT158" s="5"/>
      <c r="DAU158" s="5"/>
      <c r="DAV158" s="5"/>
      <c r="DAW158" s="5"/>
      <c r="DAX158" s="5"/>
      <c r="DAY158" s="5"/>
      <c r="DAZ158" s="5"/>
      <c r="DBA158" s="5"/>
      <c r="DBB158" s="5"/>
      <c r="DBC158" s="5"/>
      <c r="DBD158" s="5"/>
      <c r="DBE158" s="5"/>
      <c r="DBF158" s="5"/>
      <c r="DBG158" s="5"/>
      <c r="DBH158" s="5"/>
      <c r="DBI158" s="5"/>
      <c r="DBJ158" s="5"/>
      <c r="DBK158" s="5"/>
      <c r="DBL158" s="5"/>
      <c r="DBM158" s="5"/>
      <c r="DBN158" s="5"/>
      <c r="DBO158" s="5"/>
      <c r="DBP158" s="5"/>
      <c r="DBQ158" s="5"/>
      <c r="DBR158" s="5"/>
      <c r="DBS158" s="5"/>
      <c r="DBT158" s="5"/>
      <c r="DBU158" s="5"/>
      <c r="DBV158" s="5"/>
      <c r="DBW158" s="5"/>
      <c r="DBX158" s="5"/>
      <c r="DBY158" s="5"/>
      <c r="DBZ158" s="5"/>
      <c r="DCA158" s="5"/>
      <c r="DCB158" s="5"/>
      <c r="DCC158" s="5"/>
      <c r="DCD158" s="5"/>
      <c r="DCE158" s="5"/>
      <c r="DCF158" s="5"/>
      <c r="DCG158" s="5"/>
      <c r="DCH158" s="5"/>
      <c r="DCI158" s="5"/>
      <c r="DCJ158" s="5"/>
      <c r="DCK158" s="5"/>
      <c r="DCL158" s="5"/>
      <c r="DCM158" s="5"/>
      <c r="DCN158" s="5"/>
      <c r="DCO158" s="5"/>
      <c r="DCP158" s="5"/>
      <c r="DCQ158" s="5"/>
      <c r="DCR158" s="5"/>
      <c r="DCS158" s="5"/>
      <c r="DCT158" s="5"/>
      <c r="DCU158" s="5"/>
      <c r="DCV158" s="5"/>
      <c r="DCW158" s="5"/>
      <c r="DCX158" s="5"/>
      <c r="DCY158" s="5"/>
      <c r="DCZ158" s="5"/>
      <c r="DDA158" s="5"/>
      <c r="DDB158" s="5"/>
      <c r="DDC158" s="5"/>
      <c r="DDD158" s="5"/>
      <c r="DDE158" s="5"/>
      <c r="DDF158" s="5"/>
      <c r="DDG158" s="5"/>
      <c r="DDH158" s="5"/>
      <c r="DDI158" s="5"/>
      <c r="DDJ158" s="5"/>
      <c r="DDK158" s="5"/>
      <c r="DDL158" s="5"/>
      <c r="DDM158" s="5"/>
      <c r="DDN158" s="5"/>
      <c r="DDO158" s="5"/>
      <c r="DDP158" s="5"/>
      <c r="DDQ158" s="5"/>
      <c r="DDR158" s="5"/>
      <c r="DDS158" s="5"/>
      <c r="DDT158" s="5"/>
      <c r="DDU158" s="5"/>
      <c r="DDV158" s="5"/>
      <c r="DDW158" s="5"/>
      <c r="DDX158" s="5"/>
      <c r="DDY158" s="5"/>
      <c r="DDZ158" s="5"/>
      <c r="DEA158" s="5"/>
      <c r="DEB158" s="5"/>
      <c r="DEC158" s="5"/>
      <c r="DED158" s="5"/>
      <c r="DEE158" s="5"/>
      <c r="DEF158" s="5"/>
      <c r="DEG158" s="5"/>
      <c r="DEH158" s="5"/>
      <c r="DEI158" s="5"/>
      <c r="DEJ158" s="5"/>
      <c r="DEK158" s="5"/>
      <c r="DEL158" s="5"/>
      <c r="DEM158" s="5"/>
      <c r="DEN158" s="5"/>
      <c r="DEO158" s="5"/>
      <c r="DEP158" s="5"/>
      <c r="DEQ158" s="5"/>
      <c r="DER158" s="5"/>
      <c r="DES158" s="5"/>
      <c r="DET158" s="5"/>
      <c r="DEU158" s="5"/>
      <c r="DEV158" s="5"/>
      <c r="DEW158" s="5"/>
      <c r="DEX158" s="5"/>
      <c r="DEY158" s="5"/>
      <c r="DEZ158" s="5"/>
      <c r="DFA158" s="5"/>
      <c r="DFB158" s="5"/>
      <c r="DFC158" s="5"/>
      <c r="DFD158" s="5"/>
      <c r="DFE158" s="5"/>
      <c r="DFF158" s="5"/>
      <c r="DFG158" s="5"/>
      <c r="DFH158" s="5"/>
      <c r="DFI158" s="5"/>
      <c r="DFJ158" s="5"/>
      <c r="DFK158" s="5"/>
      <c r="DFL158" s="5"/>
      <c r="DFM158" s="5"/>
      <c r="DFN158" s="5"/>
      <c r="DFO158" s="5"/>
      <c r="DFP158" s="5"/>
      <c r="DFQ158" s="5"/>
      <c r="DFR158" s="5"/>
      <c r="DFS158" s="5"/>
      <c r="DFT158" s="5"/>
      <c r="DFU158" s="5"/>
      <c r="DFV158" s="5"/>
      <c r="DFW158" s="5"/>
      <c r="DFX158" s="5"/>
      <c r="DFY158" s="5"/>
      <c r="DFZ158" s="5"/>
      <c r="DGA158" s="5"/>
      <c r="DGB158" s="5"/>
      <c r="DGC158" s="5"/>
      <c r="DGD158" s="5"/>
      <c r="DGE158" s="5"/>
      <c r="DGF158" s="5"/>
      <c r="DGG158" s="5"/>
      <c r="DGH158" s="5"/>
      <c r="DGI158" s="5"/>
      <c r="DGJ158" s="5"/>
      <c r="DGK158" s="5"/>
      <c r="DGL158" s="5"/>
      <c r="DGM158" s="5"/>
      <c r="DGN158" s="5"/>
      <c r="DGO158" s="5"/>
      <c r="DGP158" s="5"/>
      <c r="DGQ158" s="5"/>
      <c r="DGR158" s="5"/>
      <c r="DGS158" s="5"/>
      <c r="DGT158" s="5"/>
      <c r="DGU158" s="5"/>
      <c r="DGV158" s="5"/>
      <c r="DGW158" s="5"/>
      <c r="DGX158" s="5"/>
      <c r="DGY158" s="5"/>
      <c r="DGZ158" s="5"/>
      <c r="DHA158" s="5"/>
      <c r="DHB158" s="5"/>
      <c r="DHC158" s="5"/>
      <c r="DHD158" s="5"/>
      <c r="DHE158" s="5"/>
      <c r="DHF158" s="5"/>
      <c r="DHG158" s="5"/>
      <c r="DHH158" s="5"/>
      <c r="DHI158" s="5"/>
      <c r="DHJ158" s="5"/>
      <c r="DHK158" s="5"/>
      <c r="DHL158" s="5"/>
      <c r="DHM158" s="5"/>
      <c r="DHN158" s="5"/>
      <c r="DHO158" s="5"/>
      <c r="DHP158" s="5"/>
      <c r="DHQ158" s="5"/>
      <c r="DHR158" s="5"/>
      <c r="DHS158" s="5"/>
      <c r="DHT158" s="5"/>
      <c r="DHU158" s="5"/>
      <c r="DHV158" s="5"/>
      <c r="DHW158" s="5"/>
      <c r="DHX158" s="5"/>
      <c r="DHY158" s="5"/>
      <c r="DHZ158" s="5"/>
      <c r="DIA158" s="5"/>
      <c r="DIB158" s="5"/>
      <c r="DIC158" s="5"/>
      <c r="DID158" s="5"/>
      <c r="DIE158" s="5"/>
      <c r="DIF158" s="5"/>
      <c r="DIG158" s="5"/>
      <c r="DIH158" s="5"/>
      <c r="DII158" s="5"/>
      <c r="DIJ158" s="5"/>
      <c r="DIK158" s="5"/>
      <c r="DIL158" s="5"/>
      <c r="DIM158" s="5"/>
      <c r="DIN158" s="5"/>
      <c r="DIO158" s="5"/>
      <c r="DIP158" s="5"/>
      <c r="DIQ158" s="5"/>
      <c r="DIR158" s="5"/>
      <c r="DIS158" s="5"/>
      <c r="DIT158" s="5"/>
      <c r="DIU158" s="5"/>
      <c r="DIV158" s="5"/>
      <c r="DIW158" s="5"/>
      <c r="DIX158" s="5"/>
      <c r="DIY158" s="5"/>
      <c r="DIZ158" s="5"/>
      <c r="DJA158" s="5"/>
      <c r="DJB158" s="5"/>
      <c r="DJC158" s="5"/>
      <c r="DJD158" s="5"/>
      <c r="DJE158" s="5"/>
      <c r="DJF158" s="5"/>
      <c r="DJG158" s="5"/>
      <c r="DJH158" s="5"/>
      <c r="DJI158" s="5"/>
      <c r="DJJ158" s="5"/>
      <c r="DJK158" s="5"/>
      <c r="DJL158" s="5"/>
      <c r="DJM158" s="5"/>
      <c r="DJN158" s="5"/>
      <c r="DJO158" s="5"/>
      <c r="DJP158" s="5"/>
      <c r="DJQ158" s="5"/>
      <c r="DJR158" s="5"/>
      <c r="DJS158" s="5"/>
      <c r="DJT158" s="5"/>
      <c r="DJU158" s="5"/>
      <c r="DJV158" s="5"/>
      <c r="DJW158" s="5"/>
      <c r="DJX158" s="5"/>
      <c r="DJY158" s="5"/>
      <c r="DJZ158" s="5"/>
      <c r="DKA158" s="5"/>
      <c r="DKB158" s="5"/>
      <c r="DKC158" s="5"/>
      <c r="DKD158" s="5"/>
      <c r="DKE158" s="5"/>
      <c r="DKF158" s="5"/>
      <c r="DKG158" s="5"/>
      <c r="DKH158" s="5"/>
      <c r="DKI158" s="5"/>
      <c r="DKJ158" s="5"/>
      <c r="DKK158" s="5"/>
      <c r="DKL158" s="5"/>
      <c r="DKM158" s="5"/>
      <c r="DKN158" s="5"/>
      <c r="DKO158" s="5"/>
      <c r="DKP158" s="5"/>
      <c r="DKQ158" s="5"/>
      <c r="DKR158" s="5"/>
      <c r="DKS158" s="5"/>
      <c r="DKT158" s="5"/>
      <c r="DKU158" s="5"/>
      <c r="DKV158" s="5"/>
      <c r="DKW158" s="5"/>
      <c r="DKX158" s="5"/>
      <c r="DKY158" s="5"/>
      <c r="DKZ158" s="5"/>
      <c r="DLA158" s="5"/>
      <c r="DLB158" s="5"/>
      <c r="DLC158" s="5"/>
      <c r="DLD158" s="5"/>
      <c r="DLE158" s="5"/>
      <c r="DLF158" s="5"/>
      <c r="DLG158" s="5"/>
      <c r="DLH158" s="5"/>
      <c r="DLI158" s="5"/>
      <c r="DLJ158" s="5"/>
      <c r="DLK158" s="5"/>
      <c r="DLL158" s="5"/>
      <c r="DLM158" s="5"/>
      <c r="DLN158" s="5"/>
      <c r="DLO158" s="5"/>
      <c r="DLP158" s="5"/>
      <c r="DLQ158" s="5"/>
      <c r="DLR158" s="5"/>
      <c r="DLS158" s="5"/>
      <c r="DLT158" s="5"/>
      <c r="DLU158" s="5"/>
      <c r="DLV158" s="5"/>
      <c r="DLW158" s="5"/>
      <c r="DLX158" s="5"/>
      <c r="DLY158" s="5"/>
      <c r="DLZ158" s="5"/>
      <c r="DMA158" s="5"/>
      <c r="DMB158" s="5"/>
      <c r="DMC158" s="5"/>
      <c r="DMD158" s="5"/>
      <c r="DME158" s="5"/>
      <c r="DMF158" s="5"/>
      <c r="DMG158" s="5"/>
      <c r="DMH158" s="5"/>
      <c r="DMI158" s="5"/>
      <c r="DMJ158" s="5"/>
      <c r="DMK158" s="5"/>
      <c r="DML158" s="5"/>
      <c r="DMM158" s="5"/>
      <c r="DMN158" s="5"/>
      <c r="DMO158" s="5"/>
      <c r="DMP158" s="5"/>
      <c r="DMQ158" s="5"/>
      <c r="DMR158" s="5"/>
      <c r="DMS158" s="5"/>
      <c r="DMT158" s="5"/>
      <c r="DMU158" s="5"/>
      <c r="DMV158" s="5"/>
      <c r="DMW158" s="5"/>
      <c r="DMX158" s="5"/>
      <c r="DMY158" s="5"/>
      <c r="DMZ158" s="5"/>
      <c r="DNA158" s="5"/>
      <c r="DNB158" s="5"/>
      <c r="DNC158" s="5"/>
      <c r="DND158" s="5"/>
      <c r="DNE158" s="5"/>
      <c r="DNF158" s="5"/>
      <c r="DNG158" s="5"/>
      <c r="DNH158" s="5"/>
      <c r="DNI158" s="5"/>
      <c r="DNJ158" s="5"/>
      <c r="DNK158" s="5"/>
      <c r="DNL158" s="5"/>
      <c r="DNM158" s="5"/>
      <c r="DNN158" s="5"/>
      <c r="DNO158" s="5"/>
      <c r="DNP158" s="5"/>
      <c r="DNQ158" s="5"/>
      <c r="DNR158" s="5"/>
      <c r="DNS158" s="5"/>
      <c r="DNT158" s="5"/>
      <c r="DNU158" s="5"/>
      <c r="DNV158" s="5"/>
      <c r="DNW158" s="5"/>
      <c r="DNX158" s="5"/>
      <c r="DNY158" s="5"/>
      <c r="DNZ158" s="5"/>
      <c r="DOA158" s="5"/>
      <c r="DOB158" s="5"/>
      <c r="DOC158" s="5"/>
      <c r="DOD158" s="5"/>
      <c r="DOE158" s="5"/>
      <c r="DOF158" s="5"/>
      <c r="DOG158" s="5"/>
      <c r="DOH158" s="5"/>
      <c r="DOI158" s="5"/>
      <c r="DOJ158" s="5"/>
      <c r="DOK158" s="5"/>
      <c r="DOL158" s="5"/>
      <c r="DOM158" s="5"/>
      <c r="DON158" s="5"/>
      <c r="DOO158" s="5"/>
      <c r="DOP158" s="5"/>
      <c r="DOQ158" s="5"/>
      <c r="DOR158" s="5"/>
      <c r="DOS158" s="5"/>
      <c r="DOT158" s="5"/>
      <c r="DOU158" s="5"/>
      <c r="DOV158" s="5"/>
      <c r="DOW158" s="5"/>
      <c r="DOX158" s="5"/>
      <c r="DOY158" s="5"/>
      <c r="DOZ158" s="5"/>
      <c r="DPA158" s="5"/>
      <c r="DPB158" s="5"/>
      <c r="DPC158" s="5"/>
      <c r="DPD158" s="5"/>
      <c r="DPE158" s="5"/>
      <c r="DPF158" s="5"/>
      <c r="DPG158" s="5"/>
      <c r="DPH158" s="5"/>
      <c r="DPI158" s="5"/>
      <c r="DPJ158" s="5"/>
      <c r="DPK158" s="5"/>
      <c r="DPL158" s="5"/>
      <c r="DPM158" s="5"/>
      <c r="DPN158" s="5"/>
      <c r="DPO158" s="5"/>
      <c r="DPP158" s="5"/>
      <c r="DPQ158" s="5"/>
      <c r="DPR158" s="5"/>
      <c r="DPS158" s="5"/>
      <c r="DPT158" s="5"/>
      <c r="DPU158" s="5"/>
      <c r="DPV158" s="5"/>
      <c r="DPW158" s="5"/>
      <c r="DPX158" s="5"/>
      <c r="DPY158" s="5"/>
      <c r="DPZ158" s="5"/>
      <c r="DQA158" s="5"/>
      <c r="DQB158" s="5"/>
      <c r="DQC158" s="5"/>
      <c r="DQD158" s="5"/>
      <c r="DQE158" s="5"/>
      <c r="DQF158" s="5"/>
      <c r="DQG158" s="5"/>
      <c r="DQH158" s="5"/>
      <c r="DQI158" s="5"/>
      <c r="DQJ158" s="5"/>
      <c r="DQK158" s="5"/>
      <c r="DQL158" s="5"/>
      <c r="DQM158" s="5"/>
      <c r="DQN158" s="5"/>
      <c r="DQO158" s="5"/>
      <c r="DQP158" s="5"/>
      <c r="DQQ158" s="5"/>
      <c r="DQR158" s="5"/>
      <c r="DQS158" s="5"/>
      <c r="DQT158" s="5"/>
      <c r="DQU158" s="5"/>
      <c r="DQV158" s="5"/>
      <c r="DQW158" s="5"/>
      <c r="DQX158" s="5"/>
      <c r="DQY158" s="5"/>
      <c r="DQZ158" s="5"/>
      <c r="DRA158" s="5"/>
      <c r="DRB158" s="5"/>
      <c r="DRC158" s="5"/>
      <c r="DRD158" s="5"/>
      <c r="DRE158" s="5"/>
      <c r="DRF158" s="5"/>
      <c r="DRG158" s="5"/>
      <c r="DRH158" s="5"/>
      <c r="DRI158" s="5"/>
      <c r="DRJ158" s="5"/>
      <c r="DRK158" s="5"/>
      <c r="DRL158" s="5"/>
      <c r="DRM158" s="5"/>
      <c r="DRN158" s="5"/>
      <c r="DRO158" s="5"/>
      <c r="DRP158" s="5"/>
      <c r="DRQ158" s="5"/>
      <c r="DRR158" s="5"/>
      <c r="DRS158" s="5"/>
      <c r="DRT158" s="5"/>
      <c r="DRU158" s="5"/>
      <c r="DRV158" s="5"/>
      <c r="DRW158" s="5"/>
      <c r="DRX158" s="5"/>
      <c r="DRY158" s="5"/>
      <c r="DRZ158" s="5"/>
      <c r="DSA158" s="5"/>
      <c r="DSB158" s="5"/>
      <c r="DSC158" s="5"/>
      <c r="DSD158" s="5"/>
      <c r="DSE158" s="5"/>
      <c r="DSF158" s="5"/>
      <c r="DSG158" s="5"/>
      <c r="DSH158" s="5"/>
      <c r="DSI158" s="5"/>
      <c r="DSJ158" s="5"/>
      <c r="DSK158" s="5"/>
      <c r="DSL158" s="5"/>
      <c r="DSM158" s="5"/>
      <c r="DSN158" s="5"/>
      <c r="DSO158" s="5"/>
      <c r="DSP158" s="5"/>
      <c r="DSQ158" s="5"/>
      <c r="DSR158" s="5"/>
      <c r="DSS158" s="5"/>
      <c r="DST158" s="5"/>
      <c r="DSU158" s="5"/>
      <c r="DSV158" s="5"/>
      <c r="DSW158" s="5"/>
      <c r="DSX158" s="5"/>
      <c r="DSY158" s="5"/>
      <c r="DSZ158" s="5"/>
      <c r="DTA158" s="5"/>
      <c r="DTB158" s="5"/>
      <c r="DTC158" s="5"/>
      <c r="DTD158" s="5"/>
      <c r="DTE158" s="5"/>
      <c r="DTF158" s="5"/>
      <c r="DTG158" s="5"/>
      <c r="DTH158" s="5"/>
      <c r="DTI158" s="5"/>
      <c r="DTJ158" s="5"/>
      <c r="DTK158" s="5"/>
      <c r="DTL158" s="5"/>
      <c r="DTM158" s="5"/>
      <c r="DTN158" s="5"/>
      <c r="DTO158" s="5"/>
      <c r="DTP158" s="5"/>
      <c r="DTQ158" s="5"/>
      <c r="DTR158" s="5"/>
      <c r="DTS158" s="5"/>
      <c r="DTT158" s="5"/>
      <c r="DTU158" s="5"/>
      <c r="DTV158" s="5"/>
      <c r="DTW158" s="5"/>
      <c r="DTX158" s="5"/>
      <c r="DTY158" s="5"/>
      <c r="DTZ158" s="5"/>
      <c r="DUA158" s="5"/>
      <c r="DUB158" s="5"/>
      <c r="DUC158" s="5"/>
      <c r="DUD158" s="5"/>
      <c r="DUE158" s="5"/>
      <c r="DUF158" s="5"/>
      <c r="DUG158" s="5"/>
      <c r="DUH158" s="5"/>
      <c r="DUI158" s="5"/>
      <c r="DUJ158" s="5"/>
      <c r="DUK158" s="5"/>
      <c r="DUL158" s="5"/>
      <c r="DUM158" s="5"/>
      <c r="DUN158" s="5"/>
      <c r="DUO158" s="5"/>
      <c r="DUP158" s="5"/>
      <c r="DUQ158" s="5"/>
      <c r="DUR158" s="5"/>
      <c r="DUS158" s="5"/>
      <c r="DUT158" s="5"/>
      <c r="DUU158" s="5"/>
      <c r="DUV158" s="5"/>
      <c r="DUW158" s="5"/>
      <c r="DUX158" s="5"/>
      <c r="DUY158" s="5"/>
      <c r="DUZ158" s="5"/>
      <c r="DVA158" s="5"/>
      <c r="DVB158" s="5"/>
      <c r="DVC158" s="5"/>
      <c r="DVD158" s="5"/>
      <c r="DVE158" s="5"/>
      <c r="DVF158" s="5"/>
      <c r="DVG158" s="5"/>
      <c r="DVH158" s="5"/>
      <c r="DVI158" s="5"/>
      <c r="DVJ158" s="5"/>
      <c r="DVK158" s="5"/>
      <c r="DVL158" s="5"/>
      <c r="DVM158" s="5"/>
      <c r="DVN158" s="5"/>
      <c r="DVO158" s="5"/>
      <c r="DVP158" s="5"/>
      <c r="DVQ158" s="5"/>
      <c r="DVR158" s="5"/>
      <c r="DVS158" s="5"/>
      <c r="DVT158" s="5"/>
      <c r="DVU158" s="5"/>
      <c r="DVV158" s="5"/>
      <c r="DVW158" s="5"/>
      <c r="DVX158" s="5"/>
      <c r="DVY158" s="5"/>
      <c r="DVZ158" s="5"/>
      <c r="DWA158" s="5"/>
      <c r="DWB158" s="5"/>
      <c r="DWC158" s="5"/>
      <c r="DWD158" s="5"/>
      <c r="DWE158" s="5"/>
      <c r="DWF158" s="5"/>
      <c r="DWG158" s="5"/>
      <c r="DWH158" s="5"/>
      <c r="DWI158" s="5"/>
      <c r="DWJ158" s="5"/>
      <c r="DWK158" s="5"/>
      <c r="DWL158" s="5"/>
      <c r="DWM158" s="5"/>
      <c r="DWN158" s="5"/>
      <c r="DWO158" s="5"/>
      <c r="DWP158" s="5"/>
      <c r="DWQ158" s="5"/>
      <c r="DWR158" s="5"/>
      <c r="DWS158" s="5"/>
      <c r="DWT158" s="5"/>
      <c r="DWU158" s="5"/>
      <c r="DWV158" s="5"/>
      <c r="DWW158" s="5"/>
      <c r="DWX158" s="5"/>
      <c r="DWY158" s="5"/>
      <c r="DWZ158" s="5"/>
      <c r="DXA158" s="5"/>
      <c r="DXB158" s="5"/>
      <c r="DXC158" s="5"/>
      <c r="DXD158" s="5"/>
      <c r="DXE158" s="5"/>
      <c r="DXF158" s="5"/>
      <c r="DXG158" s="5"/>
      <c r="DXH158" s="5"/>
      <c r="DXI158" s="5"/>
      <c r="DXJ158" s="5"/>
      <c r="DXK158" s="5"/>
      <c r="DXL158" s="5"/>
      <c r="DXM158" s="5"/>
      <c r="DXN158" s="5"/>
      <c r="DXO158" s="5"/>
      <c r="DXP158" s="5"/>
      <c r="DXQ158" s="5"/>
      <c r="DXR158" s="5"/>
      <c r="DXS158" s="5"/>
      <c r="DXT158" s="5"/>
      <c r="DXU158" s="5"/>
      <c r="DXV158" s="5"/>
      <c r="DXW158" s="5"/>
      <c r="DXX158" s="5"/>
      <c r="DXY158" s="5"/>
      <c r="DXZ158" s="5"/>
      <c r="DYA158" s="5"/>
      <c r="DYB158" s="5"/>
      <c r="DYC158" s="5"/>
      <c r="DYD158" s="5"/>
      <c r="DYE158" s="5"/>
      <c r="DYF158" s="5"/>
      <c r="DYG158" s="5"/>
      <c r="DYH158" s="5"/>
      <c r="DYI158" s="5"/>
      <c r="DYJ158" s="5"/>
      <c r="DYK158" s="5"/>
      <c r="DYL158" s="5"/>
      <c r="DYM158" s="5"/>
      <c r="DYN158" s="5"/>
      <c r="DYO158" s="5"/>
      <c r="DYP158" s="5"/>
      <c r="DYQ158" s="5"/>
      <c r="DYR158" s="5"/>
      <c r="DYS158" s="5"/>
      <c r="DYT158" s="5"/>
      <c r="DYU158" s="5"/>
      <c r="DYV158" s="5"/>
      <c r="DYW158" s="5"/>
      <c r="DYX158" s="5"/>
      <c r="DYY158" s="5"/>
      <c r="DYZ158" s="5"/>
      <c r="DZA158" s="5"/>
      <c r="DZB158" s="5"/>
      <c r="DZC158" s="5"/>
      <c r="DZD158" s="5"/>
      <c r="DZE158" s="5"/>
      <c r="DZF158" s="5"/>
      <c r="DZG158" s="5"/>
      <c r="DZH158" s="5"/>
      <c r="DZI158" s="5"/>
      <c r="DZJ158" s="5"/>
      <c r="DZK158" s="5"/>
      <c r="DZL158" s="5"/>
      <c r="DZM158" s="5"/>
      <c r="DZN158" s="5"/>
      <c r="DZO158" s="5"/>
      <c r="DZP158" s="5"/>
      <c r="DZQ158" s="5"/>
      <c r="DZR158" s="5"/>
      <c r="DZS158" s="5"/>
      <c r="DZT158" s="5"/>
      <c r="DZU158" s="5"/>
      <c r="DZV158" s="5"/>
      <c r="DZW158" s="5"/>
      <c r="DZX158" s="5"/>
      <c r="DZY158" s="5"/>
      <c r="DZZ158" s="5"/>
      <c r="EAA158" s="5"/>
      <c r="EAB158" s="5"/>
      <c r="EAC158" s="5"/>
      <c r="EAD158" s="5"/>
      <c r="EAE158" s="5"/>
      <c r="EAF158" s="5"/>
      <c r="EAG158" s="5"/>
      <c r="EAH158" s="5"/>
      <c r="EAI158" s="5"/>
      <c r="EAJ158" s="5"/>
      <c r="EAK158" s="5"/>
      <c r="EAL158" s="5"/>
      <c r="EAM158" s="5"/>
      <c r="EAN158" s="5"/>
      <c r="EAO158" s="5"/>
      <c r="EAP158" s="5"/>
      <c r="EAQ158" s="5"/>
      <c r="EAR158" s="5"/>
      <c r="EAS158" s="5"/>
      <c r="EAT158" s="5"/>
      <c r="EAU158" s="5"/>
      <c r="EAV158" s="5"/>
      <c r="EAW158" s="5"/>
      <c r="EAX158" s="5"/>
      <c r="EAY158" s="5"/>
      <c r="EAZ158" s="5"/>
      <c r="EBA158" s="5"/>
      <c r="EBB158" s="5"/>
      <c r="EBC158" s="5"/>
      <c r="EBD158" s="5"/>
      <c r="EBE158" s="5"/>
      <c r="EBF158" s="5"/>
      <c r="EBG158" s="5"/>
      <c r="EBH158" s="5"/>
      <c r="EBI158" s="5"/>
      <c r="EBJ158" s="5"/>
      <c r="EBK158" s="5"/>
      <c r="EBL158" s="5"/>
      <c r="EBM158" s="5"/>
      <c r="EBN158" s="5"/>
      <c r="EBO158" s="5"/>
      <c r="EBP158" s="5"/>
      <c r="EBQ158" s="5"/>
      <c r="EBR158" s="5"/>
      <c r="EBS158" s="5"/>
      <c r="EBT158" s="5"/>
      <c r="EBU158" s="5"/>
      <c r="EBV158" s="5"/>
      <c r="EBW158" s="5"/>
      <c r="EBX158" s="5"/>
      <c r="EBY158" s="5"/>
      <c r="EBZ158" s="5"/>
      <c r="ECA158" s="5"/>
      <c r="ECB158" s="5"/>
      <c r="ECC158" s="5"/>
      <c r="ECD158" s="5"/>
      <c r="ECE158" s="5"/>
      <c r="ECF158" s="5"/>
      <c r="ECG158" s="5"/>
      <c r="ECH158" s="5"/>
      <c r="ECI158" s="5"/>
      <c r="ECJ158" s="5"/>
      <c r="ECK158" s="5"/>
      <c r="ECL158" s="5"/>
      <c r="ECM158" s="5"/>
      <c r="ECN158" s="5"/>
      <c r="ECO158" s="5"/>
      <c r="ECP158" s="5"/>
      <c r="ECQ158" s="5"/>
      <c r="ECR158" s="5"/>
      <c r="ECS158" s="5"/>
      <c r="ECT158" s="5"/>
      <c r="ECU158" s="5"/>
      <c r="ECV158" s="5"/>
      <c r="ECW158" s="5"/>
      <c r="ECX158" s="5"/>
      <c r="ECY158" s="5"/>
      <c r="ECZ158" s="5"/>
      <c r="EDA158" s="5"/>
      <c r="EDB158" s="5"/>
      <c r="EDC158" s="5"/>
      <c r="EDD158" s="5"/>
      <c r="EDE158" s="5"/>
      <c r="EDF158" s="5"/>
      <c r="EDG158" s="5"/>
      <c r="EDH158" s="5"/>
      <c r="EDI158" s="5"/>
      <c r="EDJ158" s="5"/>
      <c r="EDK158" s="5"/>
      <c r="EDL158" s="5"/>
      <c r="EDM158" s="5"/>
      <c r="EDN158" s="5"/>
      <c r="EDO158" s="5"/>
      <c r="EDP158" s="5"/>
      <c r="EDQ158" s="5"/>
      <c r="EDR158" s="5"/>
      <c r="EDS158" s="5"/>
      <c r="EDT158" s="5"/>
      <c r="EDU158" s="5"/>
      <c r="EDV158" s="5"/>
      <c r="EDW158" s="5"/>
      <c r="EDX158" s="5"/>
      <c r="EDY158" s="5"/>
      <c r="EDZ158" s="5"/>
      <c r="EEA158" s="5"/>
      <c r="EEB158" s="5"/>
      <c r="EEC158" s="5"/>
      <c r="EED158" s="5"/>
      <c r="EEE158" s="5"/>
      <c r="EEF158" s="5"/>
      <c r="EEG158" s="5"/>
      <c r="EEH158" s="5"/>
      <c r="EEI158" s="5"/>
      <c r="EEJ158" s="5"/>
      <c r="EEK158" s="5"/>
      <c r="EEL158" s="5"/>
      <c r="EEM158" s="5"/>
      <c r="EEN158" s="5"/>
      <c r="EEO158" s="5"/>
      <c r="EEP158" s="5"/>
      <c r="EEQ158" s="5"/>
      <c r="EER158" s="5"/>
      <c r="EES158" s="5"/>
      <c r="EET158" s="5"/>
      <c r="EEU158" s="5"/>
      <c r="EEV158" s="5"/>
      <c r="EEW158" s="5"/>
      <c r="EEX158" s="5"/>
      <c r="EEY158" s="5"/>
      <c r="EEZ158" s="5"/>
      <c r="EFA158" s="5"/>
      <c r="EFB158" s="5"/>
      <c r="EFC158" s="5"/>
      <c r="EFD158" s="5"/>
      <c r="EFE158" s="5"/>
      <c r="EFF158" s="5"/>
      <c r="EFG158" s="5"/>
      <c r="EFH158" s="5"/>
      <c r="EFI158" s="5"/>
      <c r="EFJ158" s="5"/>
      <c r="EFK158" s="5"/>
      <c r="EFL158" s="5"/>
      <c r="EFM158" s="5"/>
      <c r="EFN158" s="5"/>
      <c r="EFO158" s="5"/>
      <c r="EFP158" s="5"/>
      <c r="EFQ158" s="5"/>
      <c r="EFR158" s="5"/>
      <c r="EFS158" s="5"/>
      <c r="EFT158" s="5"/>
      <c r="EFU158" s="5"/>
      <c r="EFV158" s="5"/>
      <c r="EFW158" s="5"/>
      <c r="EFX158" s="5"/>
      <c r="EFY158" s="5"/>
      <c r="EFZ158" s="5"/>
      <c r="EGA158" s="5"/>
      <c r="EGB158" s="5"/>
      <c r="EGC158" s="5"/>
      <c r="EGD158" s="5"/>
      <c r="EGE158" s="5"/>
      <c r="EGF158" s="5"/>
      <c r="EGG158" s="5"/>
      <c r="EGH158" s="5"/>
      <c r="EGI158" s="5"/>
      <c r="EGJ158" s="5"/>
      <c r="EGK158" s="5"/>
      <c r="EGL158" s="5"/>
      <c r="EGM158" s="5"/>
      <c r="EGN158" s="5"/>
      <c r="EGO158" s="5"/>
      <c r="EGP158" s="5"/>
      <c r="EGQ158" s="5"/>
      <c r="EGR158" s="5"/>
      <c r="EGS158" s="5"/>
      <c r="EGT158" s="5"/>
      <c r="EGU158" s="5"/>
      <c r="EGV158" s="5"/>
      <c r="EGW158" s="5"/>
      <c r="EGX158" s="5"/>
      <c r="EGY158" s="5"/>
      <c r="EGZ158" s="5"/>
      <c r="EHA158" s="5"/>
      <c r="EHB158" s="5"/>
      <c r="EHC158" s="5"/>
      <c r="EHD158" s="5"/>
      <c r="EHE158" s="5"/>
      <c r="EHF158" s="5"/>
      <c r="EHG158" s="5"/>
      <c r="EHH158" s="5"/>
      <c r="EHI158" s="5"/>
      <c r="EHJ158" s="5"/>
      <c r="EHK158" s="5"/>
      <c r="EHL158" s="5"/>
      <c r="EHM158" s="5"/>
      <c r="EHN158" s="5"/>
      <c r="EHO158" s="5"/>
      <c r="EHP158" s="5"/>
      <c r="EHQ158" s="5"/>
      <c r="EHR158" s="5"/>
      <c r="EHS158" s="5"/>
      <c r="EHT158" s="5"/>
      <c r="EHU158" s="5"/>
      <c r="EHV158" s="5"/>
      <c r="EHW158" s="5"/>
      <c r="EHX158" s="5"/>
      <c r="EHY158" s="5"/>
      <c r="EHZ158" s="5"/>
      <c r="EIA158" s="5"/>
      <c r="EIB158" s="5"/>
      <c r="EIC158" s="5"/>
      <c r="EID158" s="5"/>
      <c r="EIE158" s="5"/>
      <c r="EIF158" s="5"/>
      <c r="EIG158" s="5"/>
      <c r="EIH158" s="5"/>
      <c r="EII158" s="5"/>
      <c r="EIJ158" s="5"/>
      <c r="EIK158" s="5"/>
      <c r="EIL158" s="5"/>
      <c r="EIM158" s="5"/>
      <c r="EIN158" s="5"/>
      <c r="EIO158" s="5"/>
      <c r="EIP158" s="5"/>
      <c r="EIQ158" s="5"/>
      <c r="EIR158" s="5"/>
      <c r="EIS158" s="5"/>
      <c r="EIT158" s="5"/>
      <c r="EIU158" s="5"/>
      <c r="EIV158" s="5"/>
      <c r="EIW158" s="5"/>
      <c r="EIX158" s="5"/>
      <c r="EIY158" s="5"/>
      <c r="EIZ158" s="5"/>
      <c r="EJA158" s="5"/>
      <c r="EJB158" s="5"/>
      <c r="EJC158" s="5"/>
      <c r="EJD158" s="5"/>
      <c r="EJE158" s="5"/>
      <c r="EJF158" s="5"/>
      <c r="EJG158" s="5"/>
      <c r="EJH158" s="5"/>
      <c r="EJI158" s="5"/>
      <c r="EJJ158" s="5"/>
      <c r="EJK158" s="5"/>
      <c r="EJL158" s="5"/>
      <c r="EJM158" s="5"/>
      <c r="EJN158" s="5"/>
      <c r="EJO158" s="5"/>
      <c r="EJP158" s="5"/>
      <c r="EJQ158" s="5"/>
      <c r="EJR158" s="5"/>
      <c r="EJS158" s="5"/>
      <c r="EJT158" s="5"/>
      <c r="EJU158" s="5"/>
      <c r="EJV158" s="5"/>
      <c r="EJW158" s="5"/>
      <c r="EJX158" s="5"/>
      <c r="EJY158" s="5"/>
      <c r="EJZ158" s="5"/>
      <c r="EKA158" s="5"/>
      <c r="EKB158" s="5"/>
      <c r="EKC158" s="5"/>
      <c r="EKD158" s="5"/>
      <c r="EKE158" s="5"/>
      <c r="EKF158" s="5"/>
      <c r="EKG158" s="5"/>
      <c r="EKH158" s="5"/>
      <c r="EKI158" s="5"/>
      <c r="EKJ158" s="5"/>
      <c r="EKK158" s="5"/>
      <c r="EKL158" s="5"/>
      <c r="EKM158" s="5"/>
      <c r="EKN158" s="5"/>
      <c r="EKO158" s="5"/>
      <c r="EKP158" s="5"/>
      <c r="EKQ158" s="5"/>
      <c r="EKR158" s="5"/>
      <c r="EKS158" s="5"/>
      <c r="EKT158" s="5"/>
      <c r="EKU158" s="5"/>
      <c r="EKV158" s="5"/>
      <c r="EKW158" s="5"/>
      <c r="EKX158" s="5"/>
      <c r="EKY158" s="5"/>
      <c r="EKZ158" s="5"/>
      <c r="ELA158" s="5"/>
      <c r="ELB158" s="5"/>
      <c r="ELC158" s="5"/>
      <c r="ELD158" s="5"/>
      <c r="ELE158" s="5"/>
      <c r="ELF158" s="5"/>
      <c r="ELG158" s="5"/>
      <c r="ELH158" s="5"/>
      <c r="ELI158" s="5"/>
      <c r="ELJ158" s="5"/>
      <c r="ELK158" s="5"/>
      <c r="ELL158" s="5"/>
      <c r="ELM158" s="5"/>
      <c r="ELN158" s="5"/>
      <c r="ELO158" s="5"/>
      <c r="ELP158" s="5"/>
      <c r="ELQ158" s="5"/>
      <c r="ELR158" s="5"/>
      <c r="ELS158" s="5"/>
      <c r="ELT158" s="5"/>
      <c r="ELU158" s="5"/>
      <c r="ELV158" s="5"/>
      <c r="ELW158" s="5"/>
      <c r="ELX158" s="5"/>
      <c r="ELY158" s="5"/>
      <c r="ELZ158" s="5"/>
      <c r="EMA158" s="5"/>
      <c r="EMB158" s="5"/>
      <c r="EMC158" s="5"/>
      <c r="EMD158" s="5"/>
      <c r="EME158" s="5"/>
      <c r="EMF158" s="5"/>
      <c r="EMG158" s="5"/>
      <c r="EMH158" s="5"/>
      <c r="EMI158" s="5"/>
      <c r="EMJ158" s="5"/>
      <c r="EMK158" s="5"/>
      <c r="EML158" s="5"/>
      <c r="EMM158" s="5"/>
      <c r="EMN158" s="5"/>
      <c r="EMO158" s="5"/>
      <c r="EMP158" s="5"/>
      <c r="EMQ158" s="5"/>
      <c r="EMR158" s="5"/>
      <c r="EMS158" s="5"/>
      <c r="EMT158" s="5"/>
      <c r="EMU158" s="5"/>
      <c r="EMV158" s="5"/>
      <c r="EMW158" s="5"/>
      <c r="EMX158" s="5"/>
      <c r="EMY158" s="5"/>
      <c r="EMZ158" s="5"/>
      <c r="ENA158" s="5"/>
      <c r="ENB158" s="5"/>
      <c r="ENC158" s="5"/>
      <c r="END158" s="5"/>
      <c r="ENE158" s="5"/>
      <c r="ENF158" s="5"/>
      <c r="ENG158" s="5"/>
      <c r="ENH158" s="5"/>
      <c r="ENI158" s="5"/>
      <c r="ENJ158" s="5"/>
      <c r="ENK158" s="5"/>
      <c r="ENL158" s="5"/>
      <c r="ENM158" s="5"/>
      <c r="ENN158" s="5"/>
      <c r="ENO158" s="5"/>
      <c r="ENP158" s="5"/>
      <c r="ENQ158" s="5"/>
      <c r="ENR158" s="5"/>
      <c r="ENS158" s="5"/>
      <c r="ENT158" s="5"/>
      <c r="ENU158" s="5"/>
      <c r="ENV158" s="5"/>
      <c r="ENW158" s="5"/>
      <c r="ENX158" s="5"/>
      <c r="ENY158" s="5"/>
      <c r="ENZ158" s="5"/>
      <c r="EOA158" s="5"/>
      <c r="EOB158" s="5"/>
      <c r="EOC158" s="5"/>
      <c r="EOD158" s="5"/>
      <c r="EOE158" s="5"/>
      <c r="EOF158" s="5"/>
      <c r="EOG158" s="5"/>
      <c r="EOH158" s="5"/>
      <c r="EOI158" s="5"/>
      <c r="EOJ158" s="5"/>
      <c r="EOK158" s="5"/>
      <c r="EOL158" s="5"/>
      <c r="EOM158" s="5"/>
      <c r="EON158" s="5"/>
      <c r="EOO158" s="5"/>
      <c r="EOP158" s="5"/>
      <c r="EOQ158" s="5"/>
      <c r="EOR158" s="5"/>
      <c r="EOS158" s="5"/>
      <c r="EOT158" s="5"/>
      <c r="EOU158" s="5"/>
      <c r="EOV158" s="5"/>
      <c r="EOW158" s="5"/>
      <c r="EOX158" s="5"/>
      <c r="EOY158" s="5"/>
      <c r="EOZ158" s="5"/>
      <c r="EPA158" s="5"/>
      <c r="EPB158" s="5"/>
      <c r="EPC158" s="5"/>
      <c r="EPD158" s="5"/>
      <c r="EPE158" s="5"/>
      <c r="EPF158" s="5"/>
      <c r="EPG158" s="5"/>
      <c r="EPH158" s="5"/>
      <c r="EPI158" s="5"/>
      <c r="EPJ158" s="5"/>
      <c r="EPK158" s="5"/>
      <c r="EPL158" s="5"/>
      <c r="EPM158" s="5"/>
      <c r="EPN158" s="5"/>
      <c r="EPO158" s="5"/>
      <c r="EPP158" s="5"/>
      <c r="EPQ158" s="5"/>
      <c r="EPR158" s="5"/>
      <c r="EPS158" s="5"/>
      <c r="EPT158" s="5"/>
      <c r="EPU158" s="5"/>
      <c r="EPV158" s="5"/>
      <c r="EPW158" s="5"/>
      <c r="EPX158" s="5"/>
      <c r="EPY158" s="5"/>
      <c r="EPZ158" s="5"/>
      <c r="EQA158" s="5"/>
      <c r="EQB158" s="5"/>
      <c r="EQC158" s="5"/>
      <c r="EQD158" s="5"/>
      <c r="EQE158" s="5"/>
      <c r="EQF158" s="5"/>
      <c r="EQG158" s="5"/>
      <c r="EQH158" s="5"/>
      <c r="EQI158" s="5"/>
      <c r="EQJ158" s="5"/>
      <c r="EQK158" s="5"/>
      <c r="EQL158" s="5"/>
      <c r="EQM158" s="5"/>
      <c r="EQN158" s="5"/>
      <c r="EQO158" s="5"/>
      <c r="EQP158" s="5"/>
      <c r="EQQ158" s="5"/>
      <c r="EQR158" s="5"/>
      <c r="EQS158" s="5"/>
      <c r="EQT158" s="5"/>
      <c r="EQU158" s="5"/>
      <c r="EQV158" s="5"/>
      <c r="EQW158" s="5"/>
      <c r="EQX158" s="5"/>
      <c r="EQY158" s="5"/>
      <c r="EQZ158" s="5"/>
      <c r="ERA158" s="5"/>
      <c r="ERB158" s="5"/>
      <c r="ERC158" s="5"/>
      <c r="ERD158" s="5"/>
      <c r="ERE158" s="5"/>
      <c r="ERF158" s="5"/>
      <c r="ERG158" s="5"/>
      <c r="ERH158" s="5"/>
      <c r="ERI158" s="5"/>
      <c r="ERJ158" s="5"/>
      <c r="ERK158" s="5"/>
      <c r="ERL158" s="5"/>
      <c r="ERM158" s="5"/>
      <c r="ERN158" s="5"/>
      <c r="ERO158" s="5"/>
      <c r="ERP158" s="5"/>
      <c r="ERQ158" s="5"/>
      <c r="ERR158" s="5"/>
      <c r="ERS158" s="5"/>
      <c r="ERT158" s="5"/>
      <c r="ERU158" s="5"/>
      <c r="ERV158" s="5"/>
      <c r="ERW158" s="5"/>
      <c r="ERX158" s="5"/>
      <c r="ERY158" s="5"/>
      <c r="ERZ158" s="5"/>
      <c r="ESA158" s="5"/>
      <c r="ESB158" s="5"/>
      <c r="ESC158" s="5"/>
      <c r="ESD158" s="5"/>
      <c r="ESE158" s="5"/>
      <c r="ESF158" s="5"/>
      <c r="ESG158" s="5"/>
      <c r="ESH158" s="5"/>
      <c r="ESI158" s="5"/>
      <c r="ESJ158" s="5"/>
      <c r="ESK158" s="5"/>
      <c r="ESL158" s="5"/>
      <c r="ESM158" s="5"/>
      <c r="ESN158" s="5"/>
      <c r="ESO158" s="5"/>
      <c r="ESP158" s="5"/>
      <c r="ESQ158" s="5"/>
      <c r="ESR158" s="5"/>
      <c r="ESS158" s="5"/>
      <c r="EST158" s="5"/>
      <c r="ESU158" s="5"/>
      <c r="ESV158" s="5"/>
      <c r="ESW158" s="5"/>
      <c r="ESX158" s="5"/>
      <c r="ESY158" s="5"/>
      <c r="ESZ158" s="5"/>
      <c r="ETA158" s="5"/>
      <c r="ETB158" s="5"/>
      <c r="ETC158" s="5"/>
      <c r="ETD158" s="5"/>
      <c r="ETE158" s="5"/>
      <c r="ETF158" s="5"/>
      <c r="ETG158" s="5"/>
      <c r="ETH158" s="5"/>
      <c r="ETI158" s="5"/>
      <c r="ETJ158" s="5"/>
      <c r="ETK158" s="5"/>
      <c r="ETL158" s="5"/>
      <c r="ETM158" s="5"/>
      <c r="ETN158" s="5"/>
      <c r="ETO158" s="5"/>
      <c r="ETP158" s="5"/>
      <c r="ETQ158" s="5"/>
      <c r="ETR158" s="5"/>
      <c r="ETS158" s="5"/>
      <c r="ETT158" s="5"/>
      <c r="ETU158" s="5"/>
      <c r="ETV158" s="5"/>
      <c r="ETW158" s="5"/>
      <c r="ETX158" s="5"/>
      <c r="ETY158" s="5"/>
      <c r="ETZ158" s="5"/>
      <c r="EUA158" s="5"/>
      <c r="EUB158" s="5"/>
      <c r="EUC158" s="5"/>
      <c r="EUD158" s="5"/>
      <c r="EUE158" s="5"/>
      <c r="EUF158" s="5"/>
      <c r="EUG158" s="5"/>
      <c r="EUH158" s="5"/>
      <c r="EUI158" s="5"/>
      <c r="EUJ158" s="5"/>
      <c r="EUK158" s="5"/>
      <c r="EUL158" s="5"/>
      <c r="EUM158" s="5"/>
      <c r="EUN158" s="5"/>
      <c r="EUO158" s="5"/>
      <c r="EUP158" s="5"/>
      <c r="EUQ158" s="5"/>
      <c r="EUR158" s="5"/>
      <c r="EUS158" s="5"/>
      <c r="EUT158" s="5"/>
      <c r="EUU158" s="5"/>
      <c r="EUV158" s="5"/>
      <c r="EUW158" s="5"/>
      <c r="EUX158" s="5"/>
      <c r="EUY158" s="5"/>
      <c r="EUZ158" s="5"/>
      <c r="EVA158" s="5"/>
      <c r="EVB158" s="5"/>
      <c r="EVC158" s="5"/>
      <c r="EVD158" s="5"/>
      <c r="EVE158" s="5"/>
      <c r="EVF158" s="5"/>
      <c r="EVG158" s="5"/>
      <c r="EVH158" s="5"/>
      <c r="EVI158" s="5"/>
      <c r="EVJ158" s="5"/>
      <c r="EVK158" s="5"/>
      <c r="EVL158" s="5"/>
      <c r="EVM158" s="5"/>
      <c r="EVN158" s="5"/>
      <c r="EVO158" s="5"/>
      <c r="EVP158" s="5"/>
      <c r="EVQ158" s="5"/>
      <c r="EVR158" s="5"/>
      <c r="EVS158" s="5"/>
      <c r="EVT158" s="5"/>
      <c r="EVU158" s="5"/>
      <c r="EVV158" s="5"/>
      <c r="EVW158" s="5"/>
      <c r="EVX158" s="5"/>
      <c r="EVY158" s="5"/>
      <c r="EVZ158" s="5"/>
      <c r="EWA158" s="5"/>
      <c r="EWB158" s="5"/>
      <c r="EWC158" s="5"/>
      <c r="EWD158" s="5"/>
      <c r="EWE158" s="5"/>
      <c r="EWF158" s="5"/>
      <c r="EWG158" s="5"/>
      <c r="EWH158" s="5"/>
      <c r="EWI158" s="5"/>
      <c r="EWJ158" s="5"/>
      <c r="EWK158" s="5"/>
      <c r="EWL158" s="5"/>
      <c r="EWM158" s="5"/>
      <c r="EWN158" s="5"/>
      <c r="EWO158" s="5"/>
      <c r="EWP158" s="5"/>
      <c r="EWQ158" s="5"/>
      <c r="EWR158" s="5"/>
      <c r="EWS158" s="5"/>
      <c r="EWT158" s="5"/>
      <c r="EWU158" s="5"/>
      <c r="EWV158" s="5"/>
      <c r="EWW158" s="5"/>
      <c r="EWX158" s="5"/>
      <c r="EWY158" s="5"/>
      <c r="EWZ158" s="5"/>
      <c r="EXA158" s="5"/>
      <c r="EXB158" s="5"/>
      <c r="EXC158" s="5"/>
      <c r="EXD158" s="5"/>
      <c r="EXE158" s="5"/>
      <c r="EXF158" s="5"/>
      <c r="EXG158" s="5"/>
      <c r="EXH158" s="5"/>
      <c r="EXI158" s="5"/>
      <c r="EXJ158" s="5"/>
      <c r="EXK158" s="5"/>
      <c r="EXL158" s="5"/>
      <c r="EXM158" s="5"/>
      <c r="EXN158" s="5"/>
      <c r="EXO158" s="5"/>
      <c r="EXP158" s="5"/>
      <c r="EXQ158" s="5"/>
      <c r="EXR158" s="5"/>
      <c r="EXS158" s="5"/>
      <c r="EXT158" s="5"/>
      <c r="EXU158" s="5"/>
      <c r="EXV158" s="5"/>
      <c r="EXW158" s="5"/>
      <c r="EXX158" s="5"/>
      <c r="EXY158" s="5"/>
      <c r="EXZ158" s="5"/>
      <c r="EYA158" s="5"/>
      <c r="EYB158" s="5"/>
      <c r="EYC158" s="5"/>
      <c r="EYD158" s="5"/>
      <c r="EYE158" s="5"/>
      <c r="EYF158" s="5"/>
      <c r="EYG158" s="5"/>
      <c r="EYH158" s="5"/>
      <c r="EYI158" s="5"/>
      <c r="EYJ158" s="5"/>
      <c r="EYK158" s="5"/>
      <c r="EYL158" s="5"/>
      <c r="EYM158" s="5"/>
      <c r="EYN158" s="5"/>
      <c r="EYO158" s="5"/>
      <c r="EYP158" s="5"/>
      <c r="EYQ158" s="5"/>
      <c r="EYR158" s="5"/>
      <c r="EYS158" s="5"/>
      <c r="EYT158" s="5"/>
      <c r="EYU158" s="5"/>
      <c r="EYV158" s="5"/>
      <c r="EYW158" s="5"/>
      <c r="EYX158" s="5"/>
      <c r="EYY158" s="5"/>
      <c r="EYZ158" s="5"/>
      <c r="EZA158" s="5"/>
      <c r="EZB158" s="5"/>
      <c r="EZC158" s="5"/>
      <c r="EZD158" s="5"/>
      <c r="EZE158" s="5"/>
      <c r="EZF158" s="5"/>
      <c r="EZG158" s="5"/>
      <c r="EZH158" s="5"/>
      <c r="EZI158" s="5"/>
      <c r="EZJ158" s="5"/>
      <c r="EZK158" s="5"/>
      <c r="EZL158" s="5"/>
      <c r="EZM158" s="5"/>
      <c r="EZN158" s="5"/>
      <c r="EZO158" s="5"/>
      <c r="EZP158" s="5"/>
      <c r="EZQ158" s="5"/>
      <c r="EZR158" s="5"/>
      <c r="EZS158" s="5"/>
      <c r="EZT158" s="5"/>
      <c r="EZU158" s="5"/>
      <c r="EZV158" s="5"/>
      <c r="EZW158" s="5"/>
      <c r="EZX158" s="5"/>
      <c r="EZY158" s="5"/>
      <c r="EZZ158" s="5"/>
      <c r="FAA158" s="5"/>
      <c r="FAB158" s="5"/>
      <c r="FAC158" s="5"/>
      <c r="FAD158" s="5"/>
      <c r="FAE158" s="5"/>
      <c r="FAF158" s="5"/>
      <c r="FAG158" s="5"/>
      <c r="FAH158" s="5"/>
      <c r="FAI158" s="5"/>
      <c r="FAJ158" s="5"/>
      <c r="FAK158" s="5"/>
      <c r="FAL158" s="5"/>
      <c r="FAM158" s="5"/>
      <c r="FAN158" s="5"/>
      <c r="FAO158" s="5"/>
      <c r="FAP158" s="5"/>
      <c r="FAQ158" s="5"/>
      <c r="FAR158" s="5"/>
      <c r="FAS158" s="5"/>
      <c r="FAT158" s="5"/>
      <c r="FAU158" s="5"/>
      <c r="FAV158" s="5"/>
      <c r="FAW158" s="5"/>
      <c r="FAX158" s="5"/>
      <c r="FAY158" s="5"/>
      <c r="FAZ158" s="5"/>
      <c r="FBA158" s="5"/>
      <c r="FBB158" s="5"/>
      <c r="FBC158" s="5"/>
      <c r="FBD158" s="5"/>
      <c r="FBE158" s="5"/>
      <c r="FBF158" s="5"/>
      <c r="FBG158" s="5"/>
      <c r="FBH158" s="5"/>
      <c r="FBI158" s="5"/>
      <c r="FBJ158" s="5"/>
      <c r="FBK158" s="5"/>
      <c r="FBL158" s="5"/>
      <c r="FBM158" s="5"/>
      <c r="FBN158" s="5"/>
      <c r="FBO158" s="5"/>
      <c r="FBP158" s="5"/>
      <c r="FBQ158" s="5"/>
      <c r="FBR158" s="5"/>
      <c r="FBS158" s="5"/>
      <c r="FBT158" s="5"/>
      <c r="FBU158" s="5"/>
      <c r="FBV158" s="5"/>
      <c r="FBW158" s="5"/>
      <c r="FBX158" s="5"/>
      <c r="FBY158" s="5"/>
      <c r="FBZ158" s="5"/>
      <c r="FCA158" s="5"/>
      <c r="FCB158" s="5"/>
      <c r="FCC158" s="5"/>
      <c r="FCD158" s="5"/>
      <c r="FCE158" s="5"/>
      <c r="FCF158" s="5"/>
      <c r="FCG158" s="5"/>
      <c r="FCH158" s="5"/>
      <c r="FCI158" s="5"/>
      <c r="FCJ158" s="5"/>
      <c r="FCK158" s="5"/>
      <c r="FCL158" s="5"/>
      <c r="FCM158" s="5"/>
      <c r="FCN158" s="5"/>
      <c r="FCO158" s="5"/>
      <c r="FCP158" s="5"/>
      <c r="FCQ158" s="5"/>
      <c r="FCR158" s="5"/>
      <c r="FCS158" s="5"/>
      <c r="FCT158" s="5"/>
      <c r="FCU158" s="5"/>
      <c r="FCV158" s="5"/>
      <c r="FCW158" s="5"/>
      <c r="FCX158" s="5"/>
      <c r="FCY158" s="5"/>
      <c r="FCZ158" s="5"/>
      <c r="FDA158" s="5"/>
      <c r="FDB158" s="5"/>
      <c r="FDC158" s="5"/>
      <c r="FDD158" s="5"/>
      <c r="FDE158" s="5"/>
      <c r="FDF158" s="5"/>
      <c r="FDG158" s="5"/>
      <c r="FDH158" s="5"/>
      <c r="FDI158" s="5"/>
      <c r="FDJ158" s="5"/>
      <c r="FDK158" s="5"/>
      <c r="FDL158" s="5"/>
      <c r="FDM158" s="5"/>
      <c r="FDN158" s="5"/>
      <c r="FDO158" s="5"/>
      <c r="FDP158" s="5"/>
      <c r="FDQ158" s="5"/>
      <c r="FDR158" s="5"/>
      <c r="FDS158" s="5"/>
      <c r="FDT158" s="5"/>
      <c r="FDU158" s="5"/>
      <c r="FDV158" s="5"/>
      <c r="FDW158" s="5"/>
      <c r="FDX158" s="5"/>
      <c r="FDY158" s="5"/>
      <c r="FDZ158" s="5"/>
      <c r="FEA158" s="5"/>
      <c r="FEB158" s="5"/>
      <c r="FEC158" s="5"/>
      <c r="FED158" s="5"/>
      <c r="FEE158" s="5"/>
      <c r="FEF158" s="5"/>
      <c r="FEG158" s="5"/>
      <c r="FEH158" s="5"/>
      <c r="FEI158" s="5"/>
      <c r="FEJ158" s="5"/>
      <c r="FEK158" s="5"/>
      <c r="FEL158" s="5"/>
      <c r="FEM158" s="5"/>
      <c r="FEN158" s="5"/>
      <c r="FEO158" s="5"/>
      <c r="FEP158" s="5"/>
      <c r="FEQ158" s="5"/>
      <c r="FER158" s="5"/>
      <c r="FES158" s="5"/>
      <c r="FET158" s="5"/>
      <c r="FEU158" s="5"/>
      <c r="FEV158" s="5"/>
      <c r="FEW158" s="5"/>
      <c r="FEX158" s="5"/>
      <c r="FEY158" s="5"/>
      <c r="FEZ158" s="5"/>
      <c r="FFA158" s="5"/>
      <c r="FFB158" s="5"/>
      <c r="FFC158" s="5"/>
      <c r="FFD158" s="5"/>
      <c r="FFE158" s="5"/>
      <c r="FFF158" s="5"/>
      <c r="FFG158" s="5"/>
      <c r="FFH158" s="5"/>
      <c r="FFI158" s="5"/>
      <c r="FFJ158" s="5"/>
      <c r="FFK158" s="5"/>
      <c r="FFL158" s="5"/>
      <c r="FFM158" s="5"/>
      <c r="FFN158" s="5"/>
      <c r="FFO158" s="5"/>
      <c r="FFP158" s="5"/>
      <c r="FFQ158" s="5"/>
      <c r="FFR158" s="5"/>
      <c r="FFS158" s="5"/>
      <c r="FFT158" s="5"/>
      <c r="FFU158" s="5"/>
      <c r="FFV158" s="5"/>
      <c r="FFW158" s="5"/>
      <c r="FFX158" s="5"/>
      <c r="FFY158" s="5"/>
      <c r="FFZ158" s="5"/>
      <c r="FGA158" s="5"/>
      <c r="FGB158" s="5"/>
      <c r="FGC158" s="5"/>
      <c r="FGD158" s="5"/>
      <c r="FGE158" s="5"/>
      <c r="FGF158" s="5"/>
      <c r="FGG158" s="5"/>
      <c r="FGH158" s="5"/>
      <c r="FGI158" s="5"/>
      <c r="FGJ158" s="5"/>
      <c r="FGK158" s="5"/>
      <c r="FGL158" s="5"/>
      <c r="FGM158" s="5"/>
      <c r="FGN158" s="5"/>
      <c r="FGO158" s="5"/>
      <c r="FGP158" s="5"/>
      <c r="FGQ158" s="5"/>
      <c r="FGR158" s="5"/>
      <c r="FGS158" s="5"/>
      <c r="FGT158" s="5"/>
      <c r="FGU158" s="5"/>
      <c r="FGV158" s="5"/>
      <c r="FGW158" s="5"/>
      <c r="FGX158" s="5"/>
      <c r="FGY158" s="5"/>
      <c r="FGZ158" s="5"/>
      <c r="FHA158" s="5"/>
      <c r="FHB158" s="5"/>
      <c r="FHC158" s="5"/>
      <c r="FHD158" s="5"/>
      <c r="FHE158" s="5"/>
      <c r="FHF158" s="5"/>
      <c r="FHG158" s="5"/>
      <c r="FHH158" s="5"/>
      <c r="FHI158" s="5"/>
      <c r="FHJ158" s="5"/>
      <c r="FHK158" s="5"/>
      <c r="FHL158" s="5"/>
      <c r="FHM158" s="5"/>
      <c r="FHN158" s="5"/>
      <c r="FHO158" s="5"/>
      <c r="FHP158" s="5"/>
      <c r="FHQ158" s="5"/>
      <c r="FHR158" s="5"/>
      <c r="FHS158" s="5"/>
      <c r="FHT158" s="5"/>
      <c r="FHU158" s="5"/>
      <c r="FHV158" s="5"/>
      <c r="FHW158" s="5"/>
      <c r="FHX158" s="5"/>
      <c r="FHY158" s="5"/>
      <c r="FHZ158" s="5"/>
      <c r="FIA158" s="5"/>
      <c r="FIB158" s="5"/>
      <c r="FIC158" s="5"/>
      <c r="FID158" s="5"/>
      <c r="FIE158" s="5"/>
      <c r="FIF158" s="5"/>
      <c r="FIG158" s="5"/>
      <c r="FIH158" s="5"/>
      <c r="FII158" s="5"/>
      <c r="FIJ158" s="5"/>
      <c r="FIK158" s="5"/>
      <c r="FIL158" s="5"/>
      <c r="FIM158" s="5"/>
      <c r="FIN158" s="5"/>
      <c r="FIO158" s="5"/>
      <c r="FIP158" s="5"/>
      <c r="FIQ158" s="5"/>
      <c r="FIR158" s="5"/>
      <c r="FIS158" s="5"/>
      <c r="FIT158" s="5"/>
      <c r="FIU158" s="5"/>
      <c r="FIV158" s="5"/>
      <c r="FIW158" s="5"/>
      <c r="FIX158" s="5"/>
      <c r="FIY158" s="5"/>
      <c r="FIZ158" s="5"/>
      <c r="FJA158" s="5"/>
      <c r="FJB158" s="5"/>
      <c r="FJC158" s="5"/>
      <c r="FJD158" s="5"/>
      <c r="FJE158" s="5"/>
      <c r="FJF158" s="5"/>
      <c r="FJG158" s="5"/>
      <c r="FJH158" s="5"/>
      <c r="FJI158" s="5"/>
      <c r="FJJ158" s="5"/>
      <c r="FJK158" s="5"/>
      <c r="FJL158" s="5"/>
      <c r="FJM158" s="5"/>
      <c r="FJN158" s="5"/>
      <c r="FJO158" s="5"/>
      <c r="FJP158" s="5"/>
      <c r="FJQ158" s="5"/>
      <c r="FJR158" s="5"/>
      <c r="FJS158" s="5"/>
      <c r="FJT158" s="5"/>
      <c r="FJU158" s="5"/>
      <c r="FJV158" s="5"/>
      <c r="FJW158" s="5"/>
      <c r="FJX158" s="5"/>
      <c r="FJY158" s="5"/>
      <c r="FJZ158" s="5"/>
      <c r="FKA158" s="5"/>
      <c r="FKB158" s="5"/>
      <c r="FKC158" s="5"/>
      <c r="FKD158" s="5"/>
      <c r="FKE158" s="5"/>
      <c r="FKF158" s="5"/>
      <c r="FKG158" s="5"/>
      <c r="FKH158" s="5"/>
      <c r="FKI158" s="5"/>
      <c r="FKJ158" s="5"/>
      <c r="FKK158" s="5"/>
      <c r="FKL158" s="5"/>
      <c r="FKM158" s="5"/>
      <c r="FKN158" s="5"/>
      <c r="FKO158" s="5"/>
      <c r="FKP158" s="5"/>
      <c r="FKQ158" s="5"/>
      <c r="FKR158" s="5"/>
      <c r="FKS158" s="5"/>
      <c r="FKT158" s="5"/>
      <c r="FKU158" s="5"/>
      <c r="FKV158" s="5"/>
      <c r="FKW158" s="5"/>
      <c r="FKX158" s="5"/>
      <c r="FKY158" s="5"/>
      <c r="FKZ158" s="5"/>
      <c r="FLA158" s="5"/>
      <c r="FLB158" s="5"/>
      <c r="FLC158" s="5"/>
      <c r="FLD158" s="5"/>
      <c r="FLE158" s="5"/>
      <c r="FLF158" s="5"/>
      <c r="FLG158" s="5"/>
      <c r="FLH158" s="5"/>
      <c r="FLI158" s="5"/>
      <c r="FLJ158" s="5"/>
      <c r="FLK158" s="5"/>
      <c r="FLL158" s="5"/>
      <c r="FLM158" s="5"/>
      <c r="FLN158" s="5"/>
      <c r="FLO158" s="5"/>
      <c r="FLP158" s="5"/>
      <c r="FLQ158" s="5"/>
      <c r="FLR158" s="5"/>
      <c r="FLS158" s="5"/>
      <c r="FLT158" s="5"/>
      <c r="FLU158" s="5"/>
      <c r="FLV158" s="5"/>
      <c r="FLW158" s="5"/>
      <c r="FLX158" s="5"/>
      <c r="FLY158" s="5"/>
      <c r="FLZ158" s="5"/>
      <c r="FMA158" s="5"/>
      <c r="FMB158" s="5"/>
      <c r="FMC158" s="5"/>
      <c r="FMD158" s="5"/>
      <c r="FME158" s="5"/>
      <c r="FMF158" s="5"/>
      <c r="FMG158" s="5"/>
      <c r="FMH158" s="5"/>
      <c r="FMI158" s="5"/>
      <c r="FMJ158" s="5"/>
      <c r="FMK158" s="5"/>
      <c r="FML158" s="5"/>
      <c r="FMM158" s="5"/>
      <c r="FMN158" s="5"/>
      <c r="FMO158" s="5"/>
      <c r="FMP158" s="5"/>
      <c r="FMQ158" s="5"/>
      <c r="FMR158" s="5"/>
      <c r="FMS158" s="5"/>
      <c r="FMT158" s="5"/>
      <c r="FMU158" s="5"/>
      <c r="FMV158" s="5"/>
      <c r="FMW158" s="5"/>
      <c r="FMX158" s="5"/>
      <c r="FMY158" s="5"/>
      <c r="FMZ158" s="5"/>
      <c r="FNA158" s="5"/>
      <c r="FNB158" s="5"/>
      <c r="FNC158" s="5"/>
      <c r="FND158" s="5"/>
      <c r="FNE158" s="5"/>
      <c r="FNF158" s="5"/>
      <c r="FNG158" s="5"/>
      <c r="FNH158" s="5"/>
      <c r="FNI158" s="5"/>
      <c r="FNJ158" s="5"/>
      <c r="FNK158" s="5"/>
      <c r="FNL158" s="5"/>
      <c r="FNM158" s="5"/>
      <c r="FNN158" s="5"/>
      <c r="FNO158" s="5"/>
      <c r="FNP158" s="5"/>
      <c r="FNQ158" s="5"/>
      <c r="FNR158" s="5"/>
      <c r="FNS158" s="5"/>
      <c r="FNT158" s="5"/>
      <c r="FNU158" s="5"/>
      <c r="FNV158" s="5"/>
      <c r="FNW158" s="5"/>
      <c r="FNX158" s="5"/>
      <c r="FNY158" s="5"/>
      <c r="FNZ158" s="5"/>
      <c r="FOA158" s="5"/>
      <c r="FOB158" s="5"/>
      <c r="FOC158" s="5"/>
      <c r="FOD158" s="5"/>
      <c r="FOE158" s="5"/>
      <c r="FOF158" s="5"/>
      <c r="FOG158" s="5"/>
      <c r="FOH158" s="5"/>
      <c r="FOI158" s="5"/>
      <c r="FOJ158" s="5"/>
      <c r="FOK158" s="5"/>
      <c r="FOL158" s="5"/>
      <c r="FOM158" s="5"/>
      <c r="FON158" s="5"/>
      <c r="FOO158" s="5"/>
      <c r="FOP158" s="5"/>
      <c r="FOQ158" s="5"/>
      <c r="FOR158" s="5"/>
      <c r="FOS158" s="5"/>
      <c r="FOT158" s="5"/>
      <c r="FOU158" s="5"/>
      <c r="FOV158" s="5"/>
      <c r="FOW158" s="5"/>
      <c r="FOX158" s="5"/>
      <c r="FOY158" s="5"/>
      <c r="FOZ158" s="5"/>
      <c r="FPA158" s="5"/>
      <c r="FPB158" s="5"/>
      <c r="FPC158" s="5"/>
      <c r="FPD158" s="5"/>
      <c r="FPE158" s="5"/>
      <c r="FPF158" s="5"/>
      <c r="FPG158" s="5"/>
      <c r="FPH158" s="5"/>
      <c r="FPI158" s="5"/>
      <c r="FPJ158" s="5"/>
      <c r="FPK158" s="5"/>
      <c r="FPL158" s="5"/>
      <c r="FPM158" s="5"/>
      <c r="FPN158" s="5"/>
      <c r="FPO158" s="5"/>
      <c r="FPP158" s="5"/>
      <c r="FPQ158" s="5"/>
      <c r="FPR158" s="5"/>
      <c r="FPS158" s="5"/>
      <c r="FPT158" s="5"/>
      <c r="FPU158" s="5"/>
      <c r="FPV158" s="5"/>
      <c r="FPW158" s="5"/>
      <c r="FPX158" s="5"/>
      <c r="FPY158" s="5"/>
      <c r="FPZ158" s="5"/>
      <c r="FQA158" s="5"/>
      <c r="FQB158" s="5"/>
      <c r="FQC158" s="5"/>
      <c r="FQD158" s="5"/>
      <c r="FQE158" s="5"/>
      <c r="FQF158" s="5"/>
      <c r="FQG158" s="5"/>
      <c r="FQH158" s="5"/>
      <c r="FQI158" s="5"/>
      <c r="FQJ158" s="5"/>
      <c r="FQK158" s="5"/>
      <c r="FQL158" s="5"/>
      <c r="FQM158" s="5"/>
      <c r="FQN158" s="5"/>
      <c r="FQO158" s="5"/>
      <c r="FQP158" s="5"/>
      <c r="FQQ158" s="5"/>
      <c r="FQR158" s="5"/>
      <c r="FQS158" s="5"/>
      <c r="FQT158" s="5"/>
      <c r="FQU158" s="5"/>
      <c r="FQV158" s="5"/>
      <c r="FQW158" s="5"/>
      <c r="FQX158" s="5"/>
      <c r="FQY158" s="5"/>
      <c r="FQZ158" s="5"/>
      <c r="FRA158" s="5"/>
      <c r="FRB158" s="5"/>
      <c r="FRC158" s="5"/>
      <c r="FRD158" s="5"/>
      <c r="FRE158" s="5"/>
      <c r="FRF158" s="5"/>
      <c r="FRG158" s="5"/>
      <c r="FRH158" s="5"/>
      <c r="FRI158" s="5"/>
      <c r="FRJ158" s="5"/>
      <c r="FRK158" s="5"/>
      <c r="FRL158" s="5"/>
      <c r="FRM158" s="5"/>
      <c r="FRN158" s="5"/>
      <c r="FRO158" s="5"/>
      <c r="FRP158" s="5"/>
      <c r="FRQ158" s="5"/>
      <c r="FRR158" s="5"/>
      <c r="FRS158" s="5"/>
      <c r="FRT158" s="5"/>
      <c r="FRU158" s="5"/>
      <c r="FRV158" s="5"/>
      <c r="FRW158" s="5"/>
      <c r="FRX158" s="5"/>
      <c r="FRY158" s="5"/>
      <c r="FRZ158" s="5"/>
      <c r="FSA158" s="5"/>
      <c r="FSB158" s="5"/>
      <c r="FSC158" s="5"/>
      <c r="FSD158" s="5"/>
      <c r="FSE158" s="5"/>
      <c r="FSF158" s="5"/>
      <c r="FSG158" s="5"/>
      <c r="FSH158" s="5"/>
      <c r="FSI158" s="5"/>
      <c r="FSJ158" s="5"/>
      <c r="FSK158" s="5"/>
      <c r="FSL158" s="5"/>
      <c r="FSM158" s="5"/>
      <c r="FSN158" s="5"/>
      <c r="FSO158" s="5"/>
      <c r="FSP158" s="5"/>
      <c r="FSQ158" s="5"/>
      <c r="FSR158" s="5"/>
      <c r="FSS158" s="5"/>
      <c r="FST158" s="5"/>
      <c r="FSU158" s="5"/>
      <c r="FSV158" s="5"/>
      <c r="FSW158" s="5"/>
      <c r="FSX158" s="5"/>
      <c r="FSY158" s="5"/>
      <c r="FSZ158" s="5"/>
      <c r="FTA158" s="5"/>
      <c r="FTB158" s="5"/>
      <c r="FTC158" s="5"/>
      <c r="FTD158" s="5"/>
      <c r="FTE158" s="5"/>
      <c r="FTF158" s="5"/>
      <c r="FTG158" s="5"/>
      <c r="FTH158" s="5"/>
      <c r="FTI158" s="5"/>
      <c r="FTJ158" s="5"/>
      <c r="FTK158" s="5"/>
      <c r="FTL158" s="5"/>
      <c r="FTM158" s="5"/>
      <c r="FTN158" s="5"/>
      <c r="FTO158" s="5"/>
      <c r="FTP158" s="5"/>
      <c r="FTQ158" s="5"/>
      <c r="FTR158" s="5"/>
      <c r="FTS158" s="5"/>
      <c r="FTT158" s="5"/>
      <c r="FTU158" s="5"/>
      <c r="FTV158" s="5"/>
      <c r="FTW158" s="5"/>
      <c r="FTX158" s="5"/>
      <c r="FTY158" s="5"/>
      <c r="FTZ158" s="5"/>
      <c r="FUA158" s="5"/>
      <c r="FUB158" s="5"/>
      <c r="FUC158" s="5"/>
      <c r="FUD158" s="5"/>
      <c r="FUE158" s="5"/>
      <c r="FUF158" s="5"/>
      <c r="FUG158" s="5"/>
      <c r="FUH158" s="5"/>
      <c r="FUI158" s="5"/>
      <c r="FUJ158" s="5"/>
      <c r="FUK158" s="5"/>
      <c r="FUL158" s="5"/>
      <c r="FUM158" s="5"/>
      <c r="FUN158" s="5"/>
      <c r="FUO158" s="5"/>
      <c r="FUP158" s="5"/>
      <c r="FUQ158" s="5"/>
      <c r="FUR158" s="5"/>
      <c r="FUS158" s="5"/>
      <c r="FUT158" s="5"/>
      <c r="FUU158" s="5"/>
      <c r="FUV158" s="5"/>
      <c r="FUW158" s="5"/>
      <c r="FUX158" s="5"/>
      <c r="FUY158" s="5"/>
      <c r="FUZ158" s="5"/>
      <c r="FVA158" s="5"/>
      <c r="FVB158" s="5"/>
      <c r="FVC158" s="5"/>
      <c r="FVD158" s="5"/>
      <c r="FVE158" s="5"/>
      <c r="FVF158" s="5"/>
      <c r="FVG158" s="5"/>
      <c r="FVH158" s="5"/>
      <c r="FVI158" s="5"/>
      <c r="FVJ158" s="5"/>
      <c r="FVK158" s="5"/>
      <c r="FVL158" s="5"/>
      <c r="FVM158" s="5"/>
      <c r="FVN158" s="5"/>
      <c r="FVO158" s="5"/>
      <c r="FVP158" s="5"/>
      <c r="FVQ158" s="5"/>
      <c r="FVR158" s="5"/>
      <c r="FVS158" s="5"/>
      <c r="FVT158" s="5"/>
      <c r="FVU158" s="5"/>
      <c r="FVV158" s="5"/>
      <c r="FVW158" s="5"/>
      <c r="FVX158" s="5"/>
      <c r="FVY158" s="5"/>
      <c r="FVZ158" s="5"/>
      <c r="FWA158" s="5"/>
      <c r="FWB158" s="5"/>
      <c r="FWC158" s="5"/>
      <c r="FWD158" s="5"/>
      <c r="FWE158" s="5"/>
      <c r="FWF158" s="5"/>
      <c r="FWG158" s="5"/>
      <c r="FWH158" s="5"/>
      <c r="FWI158" s="5"/>
      <c r="FWJ158" s="5"/>
      <c r="FWK158" s="5"/>
      <c r="FWL158" s="5"/>
      <c r="FWM158" s="5"/>
      <c r="FWN158" s="5"/>
      <c r="FWO158" s="5"/>
      <c r="FWP158" s="5"/>
      <c r="FWQ158" s="5"/>
      <c r="FWR158" s="5"/>
      <c r="FWS158" s="5"/>
      <c r="FWT158" s="5"/>
      <c r="FWU158" s="5"/>
      <c r="FWV158" s="5"/>
      <c r="FWW158" s="5"/>
      <c r="FWX158" s="5"/>
      <c r="FWY158" s="5"/>
      <c r="FWZ158" s="5"/>
      <c r="FXA158" s="5"/>
      <c r="FXB158" s="5"/>
      <c r="FXC158" s="5"/>
      <c r="FXD158" s="5"/>
      <c r="FXE158" s="5"/>
      <c r="FXF158" s="5"/>
      <c r="FXG158" s="5"/>
      <c r="FXH158" s="5"/>
      <c r="FXI158" s="5"/>
      <c r="FXJ158" s="5"/>
      <c r="FXK158" s="5"/>
      <c r="FXL158" s="5"/>
      <c r="FXM158" s="5"/>
      <c r="FXN158" s="5"/>
      <c r="FXO158" s="5"/>
      <c r="FXP158" s="5"/>
      <c r="FXQ158" s="5"/>
      <c r="FXR158" s="5"/>
      <c r="FXS158" s="5"/>
      <c r="FXT158" s="5"/>
      <c r="FXU158" s="5"/>
      <c r="FXV158" s="5"/>
      <c r="FXW158" s="5"/>
      <c r="FXX158" s="5"/>
      <c r="FXY158" s="5"/>
      <c r="FXZ158" s="5"/>
      <c r="FYA158" s="5"/>
      <c r="FYB158" s="5"/>
      <c r="FYC158" s="5"/>
      <c r="FYD158" s="5"/>
      <c r="FYE158" s="5"/>
      <c r="FYF158" s="5"/>
      <c r="FYG158" s="5"/>
      <c r="FYH158" s="5"/>
      <c r="FYI158" s="5"/>
      <c r="FYJ158" s="5"/>
      <c r="FYK158" s="5"/>
      <c r="FYL158" s="5"/>
      <c r="FYM158" s="5"/>
      <c r="FYN158" s="5"/>
      <c r="FYO158" s="5"/>
      <c r="FYP158" s="5"/>
      <c r="FYQ158" s="5"/>
      <c r="FYR158" s="5"/>
      <c r="FYS158" s="5"/>
      <c r="FYT158" s="5"/>
      <c r="FYU158" s="5"/>
      <c r="FYV158" s="5"/>
      <c r="FYW158" s="5"/>
      <c r="FYX158" s="5"/>
      <c r="FYY158" s="5"/>
      <c r="FYZ158" s="5"/>
      <c r="FZA158" s="5"/>
      <c r="FZB158" s="5"/>
      <c r="FZC158" s="5"/>
      <c r="FZD158" s="5"/>
      <c r="FZE158" s="5"/>
      <c r="FZF158" s="5"/>
      <c r="FZG158" s="5"/>
      <c r="FZH158" s="5"/>
      <c r="FZI158" s="5"/>
      <c r="FZJ158" s="5"/>
      <c r="FZK158" s="5"/>
      <c r="FZL158" s="5"/>
      <c r="FZM158" s="5"/>
      <c r="FZN158" s="5"/>
      <c r="FZO158" s="5"/>
      <c r="FZP158" s="5"/>
      <c r="FZQ158" s="5"/>
      <c r="FZR158" s="5"/>
      <c r="FZS158" s="5"/>
      <c r="FZT158" s="5"/>
      <c r="FZU158" s="5"/>
      <c r="FZV158" s="5"/>
      <c r="FZW158" s="5"/>
      <c r="FZX158" s="5"/>
      <c r="FZY158" s="5"/>
      <c r="FZZ158" s="5"/>
      <c r="GAA158" s="5"/>
      <c r="GAB158" s="5"/>
      <c r="GAC158" s="5"/>
      <c r="GAD158" s="5"/>
      <c r="GAE158" s="5"/>
      <c r="GAF158" s="5"/>
      <c r="GAG158" s="5"/>
      <c r="GAH158" s="5"/>
      <c r="GAI158" s="5"/>
      <c r="GAJ158" s="5"/>
      <c r="GAK158" s="5"/>
      <c r="GAL158" s="5"/>
      <c r="GAM158" s="5"/>
      <c r="GAN158" s="5"/>
      <c r="GAO158" s="5"/>
      <c r="GAP158" s="5"/>
      <c r="GAQ158" s="5"/>
      <c r="GAR158" s="5"/>
      <c r="GAS158" s="5"/>
      <c r="GAT158" s="5"/>
      <c r="GAU158" s="5"/>
      <c r="GAV158" s="5"/>
      <c r="GAW158" s="5"/>
      <c r="GAX158" s="5"/>
      <c r="GAY158" s="5"/>
      <c r="GAZ158" s="5"/>
      <c r="GBA158" s="5"/>
      <c r="GBB158" s="5"/>
      <c r="GBC158" s="5"/>
      <c r="GBD158" s="5"/>
      <c r="GBE158" s="5"/>
      <c r="GBF158" s="5"/>
      <c r="GBG158" s="5"/>
      <c r="GBH158" s="5"/>
      <c r="GBI158" s="5"/>
      <c r="GBJ158" s="5"/>
      <c r="GBK158" s="5"/>
      <c r="GBL158" s="5"/>
      <c r="GBM158" s="5"/>
      <c r="GBN158" s="5"/>
      <c r="GBO158" s="5"/>
      <c r="GBP158" s="5"/>
      <c r="GBQ158" s="5"/>
      <c r="GBR158" s="5"/>
      <c r="GBS158" s="5"/>
      <c r="GBT158" s="5"/>
      <c r="GBU158" s="5"/>
      <c r="GBV158" s="5"/>
      <c r="GBW158" s="5"/>
      <c r="GBX158" s="5"/>
      <c r="GBY158" s="5"/>
      <c r="GBZ158" s="5"/>
      <c r="GCA158" s="5"/>
      <c r="GCB158" s="5"/>
      <c r="GCC158" s="5"/>
      <c r="GCD158" s="5"/>
      <c r="GCE158" s="5"/>
      <c r="GCF158" s="5"/>
      <c r="GCG158" s="5"/>
      <c r="GCH158" s="5"/>
      <c r="GCI158" s="5"/>
      <c r="GCJ158" s="5"/>
      <c r="GCK158" s="5"/>
      <c r="GCL158" s="5"/>
      <c r="GCM158" s="5"/>
      <c r="GCN158" s="5"/>
      <c r="GCO158" s="5"/>
      <c r="GCP158" s="5"/>
      <c r="GCQ158" s="5"/>
      <c r="GCR158" s="5"/>
      <c r="GCS158" s="5"/>
      <c r="GCT158" s="5"/>
      <c r="GCU158" s="5"/>
      <c r="GCV158" s="5"/>
      <c r="GCW158" s="5"/>
      <c r="GCX158" s="5"/>
      <c r="GCY158" s="5"/>
      <c r="GCZ158" s="5"/>
      <c r="GDA158" s="5"/>
      <c r="GDB158" s="5"/>
      <c r="GDC158" s="5"/>
      <c r="GDD158" s="5"/>
      <c r="GDE158" s="5"/>
      <c r="GDF158" s="5"/>
      <c r="GDG158" s="5"/>
      <c r="GDH158" s="5"/>
      <c r="GDI158" s="5"/>
      <c r="GDJ158" s="5"/>
      <c r="GDK158" s="5"/>
      <c r="GDL158" s="5"/>
      <c r="GDM158" s="5"/>
      <c r="GDN158" s="5"/>
      <c r="GDO158" s="5"/>
      <c r="GDP158" s="5"/>
      <c r="GDQ158" s="5"/>
      <c r="GDR158" s="5"/>
      <c r="GDS158" s="5"/>
      <c r="GDT158" s="5"/>
      <c r="GDU158" s="5"/>
      <c r="GDV158" s="5"/>
      <c r="GDW158" s="5"/>
      <c r="GDX158" s="5"/>
      <c r="GDY158" s="5"/>
      <c r="GDZ158" s="5"/>
      <c r="GEA158" s="5"/>
      <c r="GEB158" s="5"/>
      <c r="GEC158" s="5"/>
      <c r="GED158" s="5"/>
      <c r="GEE158" s="5"/>
      <c r="GEF158" s="5"/>
      <c r="GEG158" s="5"/>
      <c r="GEH158" s="5"/>
      <c r="GEI158" s="5"/>
      <c r="GEJ158" s="5"/>
      <c r="GEK158" s="5"/>
      <c r="GEL158" s="5"/>
      <c r="GEM158" s="5"/>
      <c r="GEN158" s="5"/>
      <c r="GEO158" s="5"/>
      <c r="GEP158" s="5"/>
      <c r="GEQ158" s="5"/>
      <c r="GER158" s="5"/>
      <c r="GES158" s="5"/>
      <c r="GET158" s="5"/>
      <c r="GEU158" s="5"/>
      <c r="GEV158" s="5"/>
      <c r="GEW158" s="5"/>
      <c r="GEX158" s="5"/>
      <c r="GEY158" s="5"/>
      <c r="GEZ158" s="5"/>
      <c r="GFA158" s="5"/>
      <c r="GFB158" s="5"/>
      <c r="GFC158" s="5"/>
      <c r="GFD158" s="5"/>
      <c r="GFE158" s="5"/>
      <c r="GFF158" s="5"/>
      <c r="GFG158" s="5"/>
      <c r="GFH158" s="5"/>
      <c r="GFI158" s="5"/>
      <c r="GFJ158" s="5"/>
      <c r="GFK158" s="5"/>
      <c r="GFL158" s="5"/>
      <c r="GFM158" s="5"/>
      <c r="GFN158" s="5"/>
      <c r="GFO158" s="5"/>
      <c r="GFP158" s="5"/>
      <c r="GFQ158" s="5"/>
      <c r="GFR158" s="5"/>
      <c r="GFS158" s="5"/>
      <c r="GFT158" s="5"/>
      <c r="GFU158" s="5"/>
      <c r="GFV158" s="5"/>
      <c r="GFW158" s="5"/>
      <c r="GFX158" s="5"/>
      <c r="GFY158" s="5"/>
      <c r="GFZ158" s="5"/>
      <c r="GGA158" s="5"/>
      <c r="GGB158" s="5"/>
      <c r="GGC158" s="5"/>
      <c r="GGD158" s="5"/>
      <c r="GGE158" s="5"/>
      <c r="GGF158" s="5"/>
      <c r="GGG158" s="5"/>
      <c r="GGH158" s="5"/>
      <c r="GGI158" s="5"/>
      <c r="GGJ158" s="5"/>
      <c r="GGK158" s="5"/>
      <c r="GGL158" s="5"/>
      <c r="GGM158" s="5"/>
      <c r="GGN158" s="5"/>
      <c r="GGO158" s="5"/>
      <c r="GGP158" s="5"/>
      <c r="GGQ158" s="5"/>
      <c r="GGR158" s="5"/>
      <c r="GGS158" s="5"/>
      <c r="GGT158" s="5"/>
      <c r="GGU158" s="5"/>
      <c r="GGV158" s="5"/>
      <c r="GGW158" s="5"/>
      <c r="GGX158" s="5"/>
      <c r="GGY158" s="5"/>
      <c r="GGZ158" s="5"/>
      <c r="GHA158" s="5"/>
      <c r="GHB158" s="5"/>
      <c r="GHC158" s="5"/>
      <c r="GHD158" s="5"/>
      <c r="GHE158" s="5"/>
      <c r="GHF158" s="5"/>
      <c r="GHG158" s="5"/>
      <c r="GHH158" s="5"/>
      <c r="GHI158" s="5"/>
      <c r="GHJ158" s="5"/>
      <c r="GHK158" s="5"/>
      <c r="GHL158" s="5"/>
      <c r="GHM158" s="5"/>
      <c r="GHN158" s="5"/>
      <c r="GHO158" s="5"/>
      <c r="GHP158" s="5"/>
      <c r="GHQ158" s="5"/>
      <c r="GHR158" s="5"/>
      <c r="GHS158" s="5"/>
      <c r="GHT158" s="5"/>
      <c r="GHU158" s="5"/>
      <c r="GHV158" s="5"/>
      <c r="GHW158" s="5"/>
      <c r="GHX158" s="5"/>
      <c r="GHY158" s="5"/>
      <c r="GHZ158" s="5"/>
      <c r="GIA158" s="5"/>
      <c r="GIB158" s="5"/>
      <c r="GIC158" s="5"/>
      <c r="GID158" s="5"/>
      <c r="GIE158" s="5"/>
      <c r="GIF158" s="5"/>
      <c r="GIG158" s="5"/>
      <c r="GIH158" s="5"/>
      <c r="GII158" s="5"/>
      <c r="GIJ158" s="5"/>
      <c r="GIK158" s="5"/>
      <c r="GIL158" s="5"/>
      <c r="GIM158" s="5"/>
      <c r="GIN158" s="5"/>
      <c r="GIO158" s="5"/>
      <c r="GIP158" s="5"/>
      <c r="GIQ158" s="5"/>
      <c r="GIR158" s="5"/>
      <c r="GIS158" s="5"/>
      <c r="GIT158" s="5"/>
      <c r="GIU158" s="5"/>
      <c r="GIV158" s="5"/>
      <c r="GIW158" s="5"/>
      <c r="GIX158" s="5"/>
      <c r="GIY158" s="5"/>
      <c r="GIZ158" s="5"/>
      <c r="GJA158" s="5"/>
      <c r="GJB158" s="5"/>
      <c r="GJC158" s="5"/>
      <c r="GJD158" s="5"/>
      <c r="GJE158" s="5"/>
      <c r="GJF158" s="5"/>
      <c r="GJG158" s="5"/>
      <c r="GJH158" s="5"/>
      <c r="GJI158" s="5"/>
      <c r="GJJ158" s="5"/>
      <c r="GJK158" s="5"/>
      <c r="GJL158" s="5"/>
      <c r="GJM158" s="5"/>
      <c r="GJN158" s="5"/>
      <c r="GJO158" s="5"/>
      <c r="GJP158" s="5"/>
      <c r="GJQ158" s="5"/>
      <c r="GJR158" s="5"/>
      <c r="GJS158" s="5"/>
      <c r="GJT158" s="5"/>
      <c r="GJU158" s="5"/>
      <c r="GJV158" s="5"/>
      <c r="GJW158" s="5"/>
      <c r="GJX158" s="5"/>
      <c r="GJY158" s="5"/>
      <c r="GJZ158" s="5"/>
      <c r="GKA158" s="5"/>
      <c r="GKB158" s="5"/>
      <c r="GKC158" s="5"/>
      <c r="GKD158" s="5"/>
      <c r="GKE158" s="5"/>
      <c r="GKF158" s="5"/>
      <c r="GKG158" s="5"/>
      <c r="GKH158" s="5"/>
      <c r="GKI158" s="5"/>
      <c r="GKJ158" s="5"/>
      <c r="GKK158" s="5"/>
      <c r="GKL158" s="5"/>
      <c r="GKM158" s="5"/>
      <c r="GKN158" s="5"/>
      <c r="GKO158" s="5"/>
      <c r="GKP158" s="5"/>
      <c r="GKQ158" s="5"/>
      <c r="GKR158" s="5"/>
      <c r="GKS158" s="5"/>
      <c r="GKT158" s="5"/>
      <c r="GKU158" s="5"/>
      <c r="GKV158" s="5"/>
      <c r="GKW158" s="5"/>
      <c r="GKX158" s="5"/>
      <c r="GKY158" s="5"/>
      <c r="GKZ158" s="5"/>
      <c r="GLA158" s="5"/>
      <c r="GLB158" s="5"/>
      <c r="GLC158" s="5"/>
      <c r="GLD158" s="5"/>
      <c r="GLE158" s="5"/>
      <c r="GLF158" s="5"/>
      <c r="GLG158" s="5"/>
      <c r="GLH158" s="5"/>
      <c r="GLI158" s="5"/>
      <c r="GLJ158" s="5"/>
      <c r="GLK158" s="5"/>
      <c r="GLL158" s="5"/>
      <c r="GLM158" s="5"/>
      <c r="GLN158" s="5"/>
      <c r="GLO158" s="5"/>
      <c r="GLP158" s="5"/>
      <c r="GLQ158" s="5"/>
      <c r="GLR158" s="5"/>
      <c r="GLS158" s="5"/>
      <c r="GLT158" s="5"/>
      <c r="GLU158" s="5"/>
      <c r="GLV158" s="5"/>
      <c r="GLW158" s="5"/>
      <c r="GLX158" s="5"/>
      <c r="GLY158" s="5"/>
      <c r="GLZ158" s="5"/>
      <c r="GMA158" s="5"/>
      <c r="GMB158" s="5"/>
      <c r="GMC158" s="5"/>
      <c r="GMD158" s="5"/>
      <c r="GME158" s="5"/>
      <c r="GMF158" s="5"/>
      <c r="GMG158" s="5"/>
      <c r="GMH158" s="5"/>
      <c r="GMI158" s="5"/>
      <c r="GMJ158" s="5"/>
      <c r="GMK158" s="5"/>
      <c r="GML158" s="5"/>
      <c r="GMM158" s="5"/>
      <c r="GMN158" s="5"/>
      <c r="GMO158" s="5"/>
      <c r="GMP158" s="5"/>
      <c r="GMQ158" s="5"/>
      <c r="GMR158" s="5"/>
      <c r="GMS158" s="5"/>
      <c r="GMT158" s="5"/>
      <c r="GMU158" s="5"/>
      <c r="GMV158" s="5"/>
      <c r="GMW158" s="5"/>
      <c r="GMX158" s="5"/>
      <c r="GMY158" s="5"/>
      <c r="GMZ158" s="5"/>
      <c r="GNA158" s="5"/>
      <c r="GNB158" s="5"/>
      <c r="GNC158" s="5"/>
      <c r="GND158" s="5"/>
      <c r="GNE158" s="5"/>
      <c r="GNF158" s="5"/>
      <c r="GNG158" s="5"/>
      <c r="GNH158" s="5"/>
      <c r="GNI158" s="5"/>
      <c r="GNJ158" s="5"/>
      <c r="GNK158" s="5"/>
      <c r="GNL158" s="5"/>
      <c r="GNM158" s="5"/>
      <c r="GNN158" s="5"/>
      <c r="GNO158" s="5"/>
      <c r="GNP158" s="5"/>
      <c r="GNQ158" s="5"/>
      <c r="GNR158" s="5"/>
      <c r="GNS158" s="5"/>
      <c r="GNT158" s="5"/>
      <c r="GNU158" s="5"/>
      <c r="GNV158" s="5"/>
      <c r="GNW158" s="5"/>
      <c r="GNX158" s="5"/>
      <c r="GNY158" s="5"/>
      <c r="GNZ158" s="5"/>
      <c r="GOA158" s="5"/>
      <c r="GOB158" s="5"/>
      <c r="GOC158" s="5"/>
      <c r="GOD158" s="5"/>
      <c r="GOE158" s="5"/>
      <c r="GOF158" s="5"/>
      <c r="GOG158" s="5"/>
      <c r="GOH158" s="5"/>
      <c r="GOI158" s="5"/>
      <c r="GOJ158" s="5"/>
      <c r="GOK158" s="5"/>
      <c r="GOL158" s="5"/>
      <c r="GOM158" s="5"/>
      <c r="GON158" s="5"/>
      <c r="GOO158" s="5"/>
      <c r="GOP158" s="5"/>
      <c r="GOQ158" s="5"/>
      <c r="GOR158" s="5"/>
      <c r="GOS158" s="5"/>
      <c r="GOT158" s="5"/>
      <c r="GOU158" s="5"/>
      <c r="GOV158" s="5"/>
      <c r="GOW158" s="5"/>
      <c r="GOX158" s="5"/>
      <c r="GOY158" s="5"/>
      <c r="GOZ158" s="5"/>
      <c r="GPA158" s="5"/>
      <c r="GPB158" s="5"/>
      <c r="GPC158" s="5"/>
      <c r="GPD158" s="5"/>
      <c r="GPE158" s="5"/>
      <c r="GPF158" s="5"/>
      <c r="GPG158" s="5"/>
      <c r="GPH158" s="5"/>
      <c r="GPI158" s="5"/>
      <c r="GPJ158" s="5"/>
      <c r="GPK158" s="5"/>
      <c r="GPL158" s="5"/>
      <c r="GPM158" s="5"/>
      <c r="GPN158" s="5"/>
      <c r="GPO158" s="5"/>
      <c r="GPP158" s="5"/>
      <c r="GPQ158" s="5"/>
      <c r="GPR158" s="5"/>
      <c r="GPS158" s="5"/>
      <c r="GPT158" s="5"/>
      <c r="GPU158" s="5"/>
      <c r="GPV158" s="5"/>
      <c r="GPW158" s="5"/>
      <c r="GPX158" s="5"/>
      <c r="GPY158" s="5"/>
      <c r="GPZ158" s="5"/>
      <c r="GQA158" s="5"/>
      <c r="GQB158" s="5"/>
      <c r="GQC158" s="5"/>
      <c r="GQD158" s="5"/>
      <c r="GQE158" s="5"/>
      <c r="GQF158" s="5"/>
      <c r="GQG158" s="5"/>
      <c r="GQH158" s="5"/>
      <c r="GQI158" s="5"/>
      <c r="GQJ158" s="5"/>
      <c r="GQK158" s="5"/>
      <c r="GQL158" s="5"/>
      <c r="GQM158" s="5"/>
      <c r="GQN158" s="5"/>
      <c r="GQO158" s="5"/>
      <c r="GQP158" s="5"/>
      <c r="GQQ158" s="5"/>
      <c r="GQR158" s="5"/>
      <c r="GQS158" s="5"/>
      <c r="GQT158" s="5"/>
      <c r="GQU158" s="5"/>
      <c r="GQV158" s="5"/>
      <c r="GQW158" s="5"/>
      <c r="GQX158" s="5"/>
      <c r="GQY158" s="5"/>
      <c r="GQZ158" s="5"/>
      <c r="GRA158" s="5"/>
      <c r="GRB158" s="5"/>
      <c r="GRC158" s="5"/>
      <c r="GRD158" s="5"/>
      <c r="GRE158" s="5"/>
      <c r="GRF158" s="5"/>
      <c r="GRG158" s="5"/>
      <c r="GRH158" s="5"/>
      <c r="GRI158" s="5"/>
      <c r="GRJ158" s="5"/>
      <c r="GRK158" s="5"/>
      <c r="GRL158" s="5"/>
      <c r="GRM158" s="5"/>
      <c r="GRN158" s="5"/>
      <c r="GRO158" s="5"/>
      <c r="GRP158" s="5"/>
      <c r="GRQ158" s="5"/>
      <c r="GRR158" s="5"/>
      <c r="GRS158" s="5"/>
      <c r="GRT158" s="5"/>
      <c r="GRU158" s="5"/>
      <c r="GRV158" s="5"/>
      <c r="GRW158" s="5"/>
      <c r="GRX158" s="5"/>
      <c r="GRY158" s="5"/>
      <c r="GRZ158" s="5"/>
      <c r="GSA158" s="5"/>
      <c r="GSB158" s="5"/>
      <c r="GSC158" s="5"/>
      <c r="GSD158" s="5"/>
      <c r="GSE158" s="5"/>
      <c r="GSF158" s="5"/>
      <c r="GSG158" s="5"/>
      <c r="GSH158" s="5"/>
      <c r="GSI158" s="5"/>
      <c r="GSJ158" s="5"/>
      <c r="GSK158" s="5"/>
      <c r="GSL158" s="5"/>
      <c r="GSM158" s="5"/>
      <c r="GSN158" s="5"/>
      <c r="GSO158" s="5"/>
      <c r="GSP158" s="5"/>
      <c r="GSQ158" s="5"/>
      <c r="GSR158" s="5"/>
      <c r="GSS158" s="5"/>
      <c r="GST158" s="5"/>
      <c r="GSU158" s="5"/>
      <c r="GSV158" s="5"/>
      <c r="GSW158" s="5"/>
      <c r="GSX158" s="5"/>
      <c r="GSY158" s="5"/>
      <c r="GSZ158" s="5"/>
      <c r="GTA158" s="5"/>
      <c r="GTB158" s="5"/>
      <c r="GTC158" s="5"/>
      <c r="GTD158" s="5"/>
      <c r="GTE158" s="5"/>
      <c r="GTF158" s="5"/>
      <c r="GTG158" s="5"/>
      <c r="GTH158" s="5"/>
      <c r="GTI158" s="5"/>
      <c r="GTJ158" s="5"/>
      <c r="GTK158" s="5"/>
      <c r="GTL158" s="5"/>
      <c r="GTM158" s="5"/>
      <c r="GTN158" s="5"/>
      <c r="GTO158" s="5"/>
      <c r="GTP158" s="5"/>
      <c r="GTQ158" s="5"/>
      <c r="GTR158" s="5"/>
      <c r="GTS158" s="5"/>
      <c r="GTT158" s="5"/>
      <c r="GTU158" s="5"/>
      <c r="GTV158" s="5"/>
      <c r="GTW158" s="5"/>
      <c r="GTX158" s="5"/>
      <c r="GTY158" s="5"/>
      <c r="GTZ158" s="5"/>
      <c r="GUA158" s="5"/>
      <c r="GUB158" s="5"/>
      <c r="GUC158" s="5"/>
      <c r="GUD158" s="5"/>
      <c r="GUE158" s="5"/>
      <c r="GUF158" s="5"/>
      <c r="GUG158" s="5"/>
      <c r="GUH158" s="5"/>
      <c r="GUI158" s="5"/>
      <c r="GUJ158" s="5"/>
      <c r="GUK158" s="5"/>
      <c r="GUL158" s="5"/>
      <c r="GUM158" s="5"/>
      <c r="GUN158" s="5"/>
      <c r="GUO158" s="5"/>
      <c r="GUP158" s="5"/>
      <c r="GUQ158" s="5"/>
      <c r="GUR158" s="5"/>
      <c r="GUS158" s="5"/>
      <c r="GUT158" s="5"/>
      <c r="GUU158" s="5"/>
      <c r="GUV158" s="5"/>
      <c r="GUW158" s="5"/>
      <c r="GUX158" s="5"/>
      <c r="GUY158" s="5"/>
      <c r="GUZ158" s="5"/>
      <c r="GVA158" s="5"/>
      <c r="GVB158" s="5"/>
      <c r="GVC158" s="5"/>
      <c r="GVD158" s="5"/>
      <c r="GVE158" s="5"/>
      <c r="GVF158" s="5"/>
      <c r="GVG158" s="5"/>
      <c r="GVH158" s="5"/>
      <c r="GVI158" s="5"/>
      <c r="GVJ158" s="5"/>
      <c r="GVK158" s="5"/>
      <c r="GVL158" s="5"/>
      <c r="GVM158" s="5"/>
      <c r="GVN158" s="5"/>
      <c r="GVO158" s="5"/>
      <c r="GVP158" s="5"/>
      <c r="GVQ158" s="5"/>
      <c r="GVR158" s="5"/>
      <c r="GVS158" s="5"/>
      <c r="GVT158" s="5"/>
      <c r="GVU158" s="5"/>
      <c r="GVV158" s="5"/>
      <c r="GVW158" s="5"/>
      <c r="GVX158" s="5"/>
      <c r="GVY158" s="5"/>
      <c r="GVZ158" s="5"/>
      <c r="GWA158" s="5"/>
      <c r="GWB158" s="5"/>
      <c r="GWC158" s="5"/>
      <c r="GWD158" s="5"/>
      <c r="GWE158" s="5"/>
      <c r="GWF158" s="5"/>
      <c r="GWG158" s="5"/>
      <c r="GWH158" s="5"/>
      <c r="GWI158" s="5"/>
      <c r="GWJ158" s="5"/>
      <c r="GWK158" s="5"/>
      <c r="GWL158" s="5"/>
      <c r="GWM158" s="5"/>
      <c r="GWN158" s="5"/>
      <c r="GWO158" s="5"/>
      <c r="GWP158" s="5"/>
      <c r="GWQ158" s="5"/>
      <c r="GWR158" s="5"/>
      <c r="GWS158" s="5"/>
      <c r="GWT158" s="5"/>
      <c r="GWU158" s="5"/>
      <c r="GWV158" s="5"/>
      <c r="GWW158" s="5"/>
      <c r="GWX158" s="5"/>
      <c r="GWY158" s="5"/>
      <c r="GWZ158" s="5"/>
      <c r="GXA158" s="5"/>
      <c r="GXB158" s="5"/>
      <c r="GXC158" s="5"/>
      <c r="GXD158" s="5"/>
      <c r="GXE158" s="5"/>
      <c r="GXF158" s="5"/>
      <c r="GXG158" s="5"/>
      <c r="GXH158" s="5"/>
      <c r="GXI158" s="5"/>
      <c r="GXJ158" s="5"/>
      <c r="GXK158" s="5"/>
      <c r="GXL158" s="5"/>
      <c r="GXM158" s="5"/>
      <c r="GXN158" s="5"/>
      <c r="GXO158" s="5"/>
      <c r="GXP158" s="5"/>
      <c r="GXQ158" s="5"/>
      <c r="GXR158" s="5"/>
      <c r="GXS158" s="5"/>
      <c r="GXT158" s="5"/>
      <c r="GXU158" s="5"/>
      <c r="GXV158" s="5"/>
      <c r="GXW158" s="5"/>
      <c r="GXX158" s="5"/>
      <c r="GXY158" s="5"/>
      <c r="GXZ158" s="5"/>
      <c r="GYA158" s="5"/>
      <c r="GYB158" s="5"/>
      <c r="GYC158" s="5"/>
      <c r="GYD158" s="5"/>
      <c r="GYE158" s="5"/>
      <c r="GYF158" s="5"/>
      <c r="GYG158" s="5"/>
      <c r="GYH158" s="5"/>
      <c r="GYI158" s="5"/>
      <c r="GYJ158" s="5"/>
      <c r="GYK158" s="5"/>
      <c r="GYL158" s="5"/>
      <c r="GYM158" s="5"/>
      <c r="GYN158" s="5"/>
      <c r="GYO158" s="5"/>
      <c r="GYP158" s="5"/>
      <c r="GYQ158" s="5"/>
      <c r="GYR158" s="5"/>
      <c r="GYS158" s="5"/>
      <c r="GYT158" s="5"/>
      <c r="GYU158" s="5"/>
      <c r="GYV158" s="5"/>
      <c r="GYW158" s="5"/>
      <c r="GYX158" s="5"/>
      <c r="GYY158" s="5"/>
      <c r="GYZ158" s="5"/>
      <c r="GZA158" s="5"/>
      <c r="GZB158" s="5"/>
      <c r="GZC158" s="5"/>
      <c r="GZD158" s="5"/>
      <c r="GZE158" s="5"/>
      <c r="GZF158" s="5"/>
      <c r="GZG158" s="5"/>
      <c r="GZH158" s="5"/>
      <c r="GZI158" s="5"/>
      <c r="GZJ158" s="5"/>
      <c r="GZK158" s="5"/>
      <c r="GZL158" s="5"/>
      <c r="GZM158" s="5"/>
      <c r="GZN158" s="5"/>
      <c r="GZO158" s="5"/>
      <c r="GZP158" s="5"/>
      <c r="GZQ158" s="5"/>
      <c r="GZR158" s="5"/>
      <c r="GZS158" s="5"/>
      <c r="GZT158" s="5"/>
      <c r="GZU158" s="5"/>
      <c r="GZV158" s="5"/>
      <c r="GZW158" s="5"/>
      <c r="GZX158" s="5"/>
      <c r="GZY158" s="5"/>
      <c r="GZZ158" s="5"/>
      <c r="HAA158" s="5"/>
      <c r="HAB158" s="5"/>
      <c r="HAC158" s="5"/>
      <c r="HAD158" s="5"/>
      <c r="HAE158" s="5"/>
      <c r="HAF158" s="5"/>
      <c r="HAG158" s="5"/>
      <c r="HAH158" s="5"/>
      <c r="HAI158" s="5"/>
      <c r="HAJ158" s="5"/>
      <c r="HAK158" s="5"/>
      <c r="HAL158" s="5"/>
      <c r="HAM158" s="5"/>
      <c r="HAN158" s="5"/>
      <c r="HAO158" s="5"/>
      <c r="HAP158" s="5"/>
      <c r="HAQ158" s="5"/>
      <c r="HAR158" s="5"/>
      <c r="HAS158" s="5"/>
      <c r="HAT158" s="5"/>
      <c r="HAU158" s="5"/>
      <c r="HAV158" s="5"/>
      <c r="HAW158" s="5"/>
      <c r="HAX158" s="5"/>
      <c r="HAY158" s="5"/>
      <c r="HAZ158" s="5"/>
      <c r="HBA158" s="5"/>
      <c r="HBB158" s="5"/>
      <c r="HBC158" s="5"/>
      <c r="HBD158" s="5"/>
      <c r="HBE158" s="5"/>
      <c r="HBF158" s="5"/>
      <c r="HBG158" s="5"/>
      <c r="HBH158" s="5"/>
      <c r="HBI158" s="5"/>
      <c r="HBJ158" s="5"/>
      <c r="HBK158" s="5"/>
      <c r="HBL158" s="5"/>
      <c r="HBM158" s="5"/>
      <c r="HBN158" s="5"/>
      <c r="HBO158" s="5"/>
      <c r="HBP158" s="5"/>
      <c r="HBQ158" s="5"/>
      <c r="HBR158" s="5"/>
      <c r="HBS158" s="5"/>
      <c r="HBT158" s="5"/>
      <c r="HBU158" s="5"/>
      <c r="HBV158" s="5"/>
      <c r="HBW158" s="5"/>
      <c r="HBX158" s="5"/>
      <c r="HBY158" s="5"/>
      <c r="HBZ158" s="5"/>
      <c r="HCA158" s="5"/>
      <c r="HCB158" s="5"/>
      <c r="HCC158" s="5"/>
      <c r="HCD158" s="5"/>
      <c r="HCE158" s="5"/>
      <c r="HCF158" s="5"/>
      <c r="HCG158" s="5"/>
      <c r="HCH158" s="5"/>
      <c r="HCI158" s="5"/>
      <c r="HCJ158" s="5"/>
      <c r="HCK158" s="5"/>
      <c r="HCL158" s="5"/>
      <c r="HCM158" s="5"/>
      <c r="HCN158" s="5"/>
      <c r="HCO158" s="5"/>
      <c r="HCP158" s="5"/>
      <c r="HCQ158" s="5"/>
      <c r="HCR158" s="5"/>
      <c r="HCS158" s="5"/>
      <c r="HCT158" s="5"/>
      <c r="HCU158" s="5"/>
      <c r="HCV158" s="5"/>
      <c r="HCW158" s="5"/>
      <c r="HCX158" s="5"/>
      <c r="HCY158" s="5"/>
      <c r="HCZ158" s="5"/>
      <c r="HDA158" s="5"/>
      <c r="HDB158" s="5"/>
      <c r="HDC158" s="5"/>
      <c r="HDD158" s="5"/>
      <c r="HDE158" s="5"/>
      <c r="HDF158" s="5"/>
      <c r="HDG158" s="5"/>
      <c r="HDH158" s="5"/>
      <c r="HDI158" s="5"/>
      <c r="HDJ158" s="5"/>
      <c r="HDK158" s="5"/>
      <c r="HDL158" s="5"/>
      <c r="HDM158" s="5"/>
      <c r="HDN158" s="5"/>
      <c r="HDO158" s="5"/>
      <c r="HDP158" s="5"/>
      <c r="HDQ158" s="5"/>
      <c r="HDR158" s="5"/>
      <c r="HDS158" s="5"/>
      <c r="HDT158" s="5"/>
      <c r="HDU158" s="5"/>
      <c r="HDV158" s="5"/>
      <c r="HDW158" s="5"/>
      <c r="HDX158" s="5"/>
      <c r="HDY158" s="5"/>
      <c r="HDZ158" s="5"/>
      <c r="HEA158" s="5"/>
      <c r="HEB158" s="5"/>
      <c r="HEC158" s="5"/>
      <c r="HED158" s="5"/>
      <c r="HEE158" s="5"/>
      <c r="HEF158" s="5"/>
      <c r="HEG158" s="5"/>
      <c r="HEH158" s="5"/>
      <c r="HEI158" s="5"/>
      <c r="HEJ158" s="5"/>
      <c r="HEK158" s="5"/>
      <c r="HEL158" s="5"/>
      <c r="HEM158" s="5"/>
      <c r="HEN158" s="5"/>
      <c r="HEO158" s="5"/>
      <c r="HEP158" s="5"/>
      <c r="HEQ158" s="5"/>
      <c r="HER158" s="5"/>
      <c r="HES158" s="5"/>
      <c r="HET158" s="5"/>
      <c r="HEU158" s="5"/>
      <c r="HEV158" s="5"/>
      <c r="HEW158" s="5"/>
      <c r="HEX158" s="5"/>
      <c r="HEY158" s="5"/>
      <c r="HEZ158" s="5"/>
      <c r="HFA158" s="5"/>
      <c r="HFB158" s="5"/>
      <c r="HFC158" s="5"/>
      <c r="HFD158" s="5"/>
      <c r="HFE158" s="5"/>
      <c r="HFF158" s="5"/>
      <c r="HFG158" s="5"/>
      <c r="HFH158" s="5"/>
      <c r="HFI158" s="5"/>
      <c r="HFJ158" s="5"/>
      <c r="HFK158" s="5"/>
      <c r="HFL158" s="5"/>
      <c r="HFM158" s="5"/>
      <c r="HFN158" s="5"/>
      <c r="HFO158" s="5"/>
      <c r="HFP158" s="5"/>
      <c r="HFQ158" s="5"/>
      <c r="HFR158" s="5"/>
      <c r="HFS158" s="5"/>
      <c r="HFT158" s="5"/>
      <c r="HFU158" s="5"/>
      <c r="HFV158" s="5"/>
      <c r="HFW158" s="5"/>
      <c r="HFX158" s="5"/>
      <c r="HFY158" s="5"/>
      <c r="HFZ158" s="5"/>
      <c r="HGA158" s="5"/>
      <c r="HGB158" s="5"/>
      <c r="HGC158" s="5"/>
      <c r="HGD158" s="5"/>
      <c r="HGE158" s="5"/>
      <c r="HGF158" s="5"/>
      <c r="HGG158" s="5"/>
      <c r="HGH158" s="5"/>
      <c r="HGI158" s="5"/>
      <c r="HGJ158" s="5"/>
      <c r="HGK158" s="5"/>
      <c r="HGL158" s="5"/>
      <c r="HGM158" s="5"/>
      <c r="HGN158" s="5"/>
      <c r="HGO158" s="5"/>
      <c r="HGP158" s="5"/>
      <c r="HGQ158" s="5"/>
      <c r="HGR158" s="5"/>
      <c r="HGS158" s="5"/>
      <c r="HGT158" s="5"/>
      <c r="HGU158" s="5"/>
      <c r="HGV158" s="5"/>
      <c r="HGW158" s="5"/>
      <c r="HGX158" s="5"/>
      <c r="HGY158" s="5"/>
      <c r="HGZ158" s="5"/>
      <c r="HHA158" s="5"/>
      <c r="HHB158" s="5"/>
      <c r="HHC158" s="5"/>
      <c r="HHD158" s="5"/>
      <c r="HHE158" s="5"/>
      <c r="HHF158" s="5"/>
      <c r="HHG158" s="5"/>
      <c r="HHH158" s="5"/>
      <c r="HHI158" s="5"/>
      <c r="HHJ158" s="5"/>
      <c r="HHK158" s="5"/>
      <c r="HHL158" s="5"/>
      <c r="HHM158" s="5"/>
      <c r="HHN158" s="5"/>
      <c r="HHO158" s="5"/>
      <c r="HHP158" s="5"/>
      <c r="HHQ158" s="5"/>
      <c r="HHR158" s="5"/>
      <c r="HHS158" s="5"/>
      <c r="HHT158" s="5"/>
      <c r="HHU158" s="5"/>
      <c r="HHV158" s="5"/>
      <c r="HHW158" s="5"/>
      <c r="HHX158" s="5"/>
      <c r="HHY158" s="5"/>
      <c r="HHZ158" s="5"/>
      <c r="HIA158" s="5"/>
      <c r="HIB158" s="5"/>
      <c r="HIC158" s="5"/>
      <c r="HID158" s="5"/>
      <c r="HIE158" s="5"/>
      <c r="HIF158" s="5"/>
      <c r="HIG158" s="5"/>
      <c r="HIH158" s="5"/>
      <c r="HII158" s="5"/>
      <c r="HIJ158" s="5"/>
      <c r="HIK158" s="5"/>
      <c r="HIL158" s="5"/>
      <c r="HIM158" s="5"/>
      <c r="HIN158" s="5"/>
      <c r="HIO158" s="5"/>
      <c r="HIP158" s="5"/>
      <c r="HIQ158" s="5"/>
      <c r="HIR158" s="5"/>
      <c r="HIS158" s="5"/>
      <c r="HIT158" s="5"/>
      <c r="HIU158" s="5"/>
      <c r="HIV158" s="5"/>
      <c r="HIW158" s="5"/>
      <c r="HIX158" s="5"/>
      <c r="HIY158" s="5"/>
      <c r="HIZ158" s="5"/>
      <c r="HJA158" s="5"/>
      <c r="HJB158" s="5"/>
      <c r="HJC158" s="5"/>
      <c r="HJD158" s="5"/>
      <c r="HJE158" s="5"/>
      <c r="HJF158" s="5"/>
      <c r="HJG158" s="5"/>
      <c r="HJH158" s="5"/>
      <c r="HJI158" s="5"/>
      <c r="HJJ158" s="5"/>
      <c r="HJK158" s="5"/>
      <c r="HJL158" s="5"/>
      <c r="HJM158" s="5"/>
      <c r="HJN158" s="5"/>
      <c r="HJO158" s="5"/>
      <c r="HJP158" s="5"/>
      <c r="HJQ158" s="5"/>
      <c r="HJR158" s="5"/>
      <c r="HJS158" s="5"/>
      <c r="HJT158" s="5"/>
      <c r="HJU158" s="5"/>
      <c r="HJV158" s="5"/>
      <c r="HJW158" s="5"/>
      <c r="HJX158" s="5"/>
      <c r="HJY158" s="5"/>
      <c r="HJZ158" s="5"/>
      <c r="HKA158" s="5"/>
      <c r="HKB158" s="5"/>
      <c r="HKC158" s="5"/>
      <c r="HKD158" s="5"/>
      <c r="HKE158" s="5"/>
      <c r="HKF158" s="5"/>
      <c r="HKG158" s="5"/>
      <c r="HKH158" s="5"/>
      <c r="HKI158" s="5"/>
      <c r="HKJ158" s="5"/>
      <c r="HKK158" s="5"/>
      <c r="HKL158" s="5"/>
      <c r="HKM158" s="5"/>
      <c r="HKN158" s="5"/>
      <c r="HKO158" s="5"/>
      <c r="HKP158" s="5"/>
      <c r="HKQ158" s="5"/>
      <c r="HKR158" s="5"/>
      <c r="HKS158" s="5"/>
      <c r="HKT158" s="5"/>
      <c r="HKU158" s="5"/>
      <c r="HKV158" s="5"/>
      <c r="HKW158" s="5"/>
      <c r="HKX158" s="5"/>
      <c r="HKY158" s="5"/>
      <c r="HKZ158" s="5"/>
      <c r="HLA158" s="5"/>
      <c r="HLB158" s="5"/>
      <c r="HLC158" s="5"/>
      <c r="HLD158" s="5"/>
      <c r="HLE158" s="5"/>
      <c r="HLF158" s="5"/>
      <c r="HLG158" s="5"/>
      <c r="HLH158" s="5"/>
      <c r="HLI158" s="5"/>
      <c r="HLJ158" s="5"/>
      <c r="HLK158" s="5"/>
      <c r="HLL158" s="5"/>
      <c r="HLM158" s="5"/>
      <c r="HLN158" s="5"/>
      <c r="HLO158" s="5"/>
      <c r="HLP158" s="5"/>
      <c r="HLQ158" s="5"/>
      <c r="HLR158" s="5"/>
      <c r="HLS158" s="5"/>
      <c r="HLT158" s="5"/>
      <c r="HLU158" s="5"/>
      <c r="HLV158" s="5"/>
      <c r="HLW158" s="5"/>
      <c r="HLX158" s="5"/>
      <c r="HLY158" s="5"/>
      <c r="HLZ158" s="5"/>
      <c r="HMA158" s="5"/>
      <c r="HMB158" s="5"/>
      <c r="HMC158" s="5"/>
      <c r="HMD158" s="5"/>
      <c r="HME158" s="5"/>
      <c r="HMF158" s="5"/>
      <c r="HMG158" s="5"/>
      <c r="HMH158" s="5"/>
      <c r="HMI158" s="5"/>
      <c r="HMJ158" s="5"/>
      <c r="HMK158" s="5"/>
      <c r="HML158" s="5"/>
      <c r="HMM158" s="5"/>
      <c r="HMN158" s="5"/>
      <c r="HMO158" s="5"/>
      <c r="HMP158" s="5"/>
      <c r="HMQ158" s="5"/>
      <c r="HMR158" s="5"/>
      <c r="HMS158" s="5"/>
      <c r="HMT158" s="5"/>
      <c r="HMU158" s="5"/>
      <c r="HMV158" s="5"/>
      <c r="HMW158" s="5"/>
      <c r="HMX158" s="5"/>
      <c r="HMY158" s="5"/>
      <c r="HMZ158" s="5"/>
      <c r="HNA158" s="5"/>
      <c r="HNB158" s="5"/>
      <c r="HNC158" s="5"/>
      <c r="HND158" s="5"/>
      <c r="HNE158" s="5"/>
      <c r="HNF158" s="5"/>
      <c r="HNG158" s="5"/>
      <c r="HNH158" s="5"/>
      <c r="HNI158" s="5"/>
      <c r="HNJ158" s="5"/>
      <c r="HNK158" s="5"/>
      <c r="HNL158" s="5"/>
      <c r="HNM158" s="5"/>
      <c r="HNN158" s="5"/>
      <c r="HNO158" s="5"/>
      <c r="HNP158" s="5"/>
      <c r="HNQ158" s="5"/>
      <c r="HNR158" s="5"/>
      <c r="HNS158" s="5"/>
      <c r="HNT158" s="5"/>
      <c r="HNU158" s="5"/>
      <c r="HNV158" s="5"/>
      <c r="HNW158" s="5"/>
      <c r="HNX158" s="5"/>
      <c r="HNY158" s="5"/>
      <c r="HNZ158" s="5"/>
      <c r="HOA158" s="5"/>
      <c r="HOB158" s="5"/>
      <c r="HOC158" s="5"/>
      <c r="HOD158" s="5"/>
      <c r="HOE158" s="5"/>
      <c r="HOF158" s="5"/>
      <c r="HOG158" s="5"/>
      <c r="HOH158" s="5"/>
      <c r="HOI158" s="5"/>
      <c r="HOJ158" s="5"/>
      <c r="HOK158" s="5"/>
      <c r="HOL158" s="5"/>
      <c r="HOM158" s="5"/>
      <c r="HON158" s="5"/>
      <c r="HOO158" s="5"/>
      <c r="HOP158" s="5"/>
      <c r="HOQ158" s="5"/>
      <c r="HOR158" s="5"/>
      <c r="HOS158" s="5"/>
      <c r="HOT158" s="5"/>
      <c r="HOU158" s="5"/>
      <c r="HOV158" s="5"/>
      <c r="HOW158" s="5"/>
      <c r="HOX158" s="5"/>
      <c r="HOY158" s="5"/>
      <c r="HOZ158" s="5"/>
      <c r="HPA158" s="5"/>
      <c r="HPB158" s="5"/>
      <c r="HPC158" s="5"/>
      <c r="HPD158" s="5"/>
      <c r="HPE158" s="5"/>
      <c r="HPF158" s="5"/>
      <c r="HPG158" s="5"/>
      <c r="HPH158" s="5"/>
      <c r="HPI158" s="5"/>
      <c r="HPJ158" s="5"/>
      <c r="HPK158" s="5"/>
      <c r="HPL158" s="5"/>
      <c r="HPM158" s="5"/>
      <c r="HPN158" s="5"/>
      <c r="HPO158" s="5"/>
      <c r="HPP158" s="5"/>
      <c r="HPQ158" s="5"/>
      <c r="HPR158" s="5"/>
      <c r="HPS158" s="5"/>
      <c r="HPT158" s="5"/>
      <c r="HPU158" s="5"/>
      <c r="HPV158" s="5"/>
      <c r="HPW158" s="5"/>
      <c r="HPX158" s="5"/>
      <c r="HPY158" s="5"/>
      <c r="HPZ158" s="5"/>
      <c r="HQA158" s="5"/>
      <c r="HQB158" s="5"/>
      <c r="HQC158" s="5"/>
      <c r="HQD158" s="5"/>
      <c r="HQE158" s="5"/>
      <c r="HQF158" s="5"/>
      <c r="HQG158" s="5"/>
      <c r="HQH158" s="5"/>
      <c r="HQI158" s="5"/>
      <c r="HQJ158" s="5"/>
      <c r="HQK158" s="5"/>
      <c r="HQL158" s="5"/>
      <c r="HQM158" s="5"/>
      <c r="HQN158" s="5"/>
      <c r="HQO158" s="5"/>
      <c r="HQP158" s="5"/>
      <c r="HQQ158" s="5"/>
      <c r="HQR158" s="5"/>
      <c r="HQS158" s="5"/>
      <c r="HQT158" s="5"/>
      <c r="HQU158" s="5"/>
      <c r="HQV158" s="5"/>
      <c r="HQW158" s="5"/>
      <c r="HQX158" s="5"/>
      <c r="HQY158" s="5"/>
      <c r="HQZ158" s="5"/>
      <c r="HRA158" s="5"/>
      <c r="HRB158" s="5"/>
      <c r="HRC158" s="5"/>
      <c r="HRD158" s="5"/>
      <c r="HRE158" s="5"/>
      <c r="HRF158" s="5"/>
      <c r="HRG158" s="5"/>
      <c r="HRH158" s="5"/>
      <c r="HRI158" s="5"/>
      <c r="HRJ158" s="5"/>
      <c r="HRK158" s="5"/>
      <c r="HRL158" s="5"/>
      <c r="HRM158" s="5"/>
      <c r="HRN158" s="5"/>
      <c r="HRO158" s="5"/>
      <c r="HRP158" s="5"/>
      <c r="HRQ158" s="5"/>
      <c r="HRR158" s="5"/>
      <c r="HRS158" s="5"/>
      <c r="HRT158" s="5"/>
      <c r="HRU158" s="5"/>
      <c r="HRV158" s="5"/>
      <c r="HRW158" s="5"/>
      <c r="HRX158" s="5"/>
      <c r="HRY158" s="5"/>
      <c r="HRZ158" s="5"/>
      <c r="HSA158" s="5"/>
      <c r="HSB158" s="5"/>
      <c r="HSC158" s="5"/>
      <c r="HSD158" s="5"/>
      <c r="HSE158" s="5"/>
      <c r="HSF158" s="5"/>
      <c r="HSG158" s="5"/>
      <c r="HSH158" s="5"/>
      <c r="HSI158" s="5"/>
      <c r="HSJ158" s="5"/>
      <c r="HSK158" s="5"/>
      <c r="HSL158" s="5"/>
      <c r="HSM158" s="5"/>
      <c r="HSN158" s="5"/>
      <c r="HSO158" s="5"/>
      <c r="HSP158" s="5"/>
      <c r="HSQ158" s="5"/>
      <c r="HSR158" s="5"/>
      <c r="HSS158" s="5"/>
      <c r="HST158" s="5"/>
      <c r="HSU158" s="5"/>
      <c r="HSV158" s="5"/>
      <c r="HSW158" s="5"/>
      <c r="HSX158" s="5"/>
      <c r="HSY158" s="5"/>
      <c r="HSZ158" s="5"/>
      <c r="HTA158" s="5"/>
      <c r="HTB158" s="5"/>
      <c r="HTC158" s="5"/>
      <c r="HTD158" s="5"/>
      <c r="HTE158" s="5"/>
      <c r="HTF158" s="5"/>
      <c r="HTG158" s="5"/>
      <c r="HTH158" s="5"/>
      <c r="HTI158" s="5"/>
      <c r="HTJ158" s="5"/>
      <c r="HTK158" s="5"/>
      <c r="HTL158" s="5"/>
      <c r="HTM158" s="5"/>
      <c r="HTN158" s="5"/>
      <c r="HTO158" s="5"/>
      <c r="HTP158" s="5"/>
      <c r="HTQ158" s="5"/>
      <c r="HTR158" s="5"/>
      <c r="HTS158" s="5"/>
      <c r="HTT158" s="5"/>
      <c r="HTU158" s="5"/>
      <c r="HTV158" s="5"/>
      <c r="HTW158" s="5"/>
      <c r="HTX158" s="5"/>
      <c r="HTY158" s="5"/>
      <c r="HTZ158" s="5"/>
      <c r="HUA158" s="5"/>
      <c r="HUB158" s="5"/>
      <c r="HUC158" s="5"/>
      <c r="HUD158" s="5"/>
      <c r="HUE158" s="5"/>
      <c r="HUF158" s="5"/>
      <c r="HUG158" s="5"/>
      <c r="HUH158" s="5"/>
      <c r="HUI158" s="5"/>
      <c r="HUJ158" s="5"/>
      <c r="HUK158" s="5"/>
      <c r="HUL158" s="5"/>
      <c r="HUM158" s="5"/>
      <c r="HUN158" s="5"/>
      <c r="HUO158" s="5"/>
      <c r="HUP158" s="5"/>
      <c r="HUQ158" s="5"/>
      <c r="HUR158" s="5"/>
      <c r="HUS158" s="5"/>
      <c r="HUT158" s="5"/>
      <c r="HUU158" s="5"/>
      <c r="HUV158" s="5"/>
      <c r="HUW158" s="5"/>
      <c r="HUX158" s="5"/>
      <c r="HUY158" s="5"/>
      <c r="HUZ158" s="5"/>
      <c r="HVA158" s="5"/>
      <c r="HVB158" s="5"/>
      <c r="HVC158" s="5"/>
      <c r="HVD158" s="5"/>
      <c r="HVE158" s="5"/>
      <c r="HVF158" s="5"/>
      <c r="HVG158" s="5"/>
      <c r="HVH158" s="5"/>
      <c r="HVI158" s="5"/>
      <c r="HVJ158" s="5"/>
      <c r="HVK158" s="5"/>
      <c r="HVL158" s="5"/>
      <c r="HVM158" s="5"/>
      <c r="HVN158" s="5"/>
      <c r="HVO158" s="5"/>
      <c r="HVP158" s="5"/>
      <c r="HVQ158" s="5"/>
      <c r="HVR158" s="5"/>
      <c r="HVS158" s="5"/>
      <c r="HVT158" s="5"/>
      <c r="HVU158" s="5"/>
      <c r="HVV158" s="5"/>
      <c r="HVW158" s="5"/>
      <c r="HVX158" s="5"/>
      <c r="HVY158" s="5"/>
      <c r="HVZ158" s="5"/>
      <c r="HWA158" s="5"/>
      <c r="HWB158" s="5"/>
      <c r="HWC158" s="5"/>
      <c r="HWD158" s="5"/>
      <c r="HWE158" s="5"/>
      <c r="HWF158" s="5"/>
      <c r="HWG158" s="5"/>
      <c r="HWH158" s="5"/>
      <c r="HWI158" s="5"/>
      <c r="HWJ158" s="5"/>
      <c r="HWK158" s="5"/>
      <c r="HWL158" s="5"/>
      <c r="HWM158" s="5"/>
      <c r="HWN158" s="5"/>
      <c r="HWO158" s="5"/>
      <c r="HWP158" s="5"/>
      <c r="HWQ158" s="5"/>
      <c r="HWR158" s="5"/>
      <c r="HWS158" s="5"/>
      <c r="HWT158" s="5"/>
      <c r="HWU158" s="5"/>
      <c r="HWV158" s="5"/>
      <c r="HWW158" s="5"/>
      <c r="HWX158" s="5"/>
      <c r="HWY158" s="5"/>
      <c r="HWZ158" s="5"/>
      <c r="HXA158" s="5"/>
      <c r="HXB158" s="5"/>
      <c r="HXC158" s="5"/>
      <c r="HXD158" s="5"/>
      <c r="HXE158" s="5"/>
      <c r="HXF158" s="5"/>
      <c r="HXG158" s="5"/>
      <c r="HXH158" s="5"/>
      <c r="HXI158" s="5"/>
      <c r="HXJ158" s="5"/>
      <c r="HXK158" s="5"/>
      <c r="HXL158" s="5"/>
      <c r="HXM158" s="5"/>
      <c r="HXN158" s="5"/>
      <c r="HXO158" s="5"/>
      <c r="HXP158" s="5"/>
      <c r="HXQ158" s="5"/>
      <c r="HXR158" s="5"/>
      <c r="HXS158" s="5"/>
      <c r="HXT158" s="5"/>
      <c r="HXU158" s="5"/>
      <c r="HXV158" s="5"/>
      <c r="HXW158" s="5"/>
      <c r="HXX158" s="5"/>
      <c r="HXY158" s="5"/>
      <c r="HXZ158" s="5"/>
      <c r="HYA158" s="5"/>
      <c r="HYB158" s="5"/>
      <c r="HYC158" s="5"/>
      <c r="HYD158" s="5"/>
      <c r="HYE158" s="5"/>
      <c r="HYF158" s="5"/>
      <c r="HYG158" s="5"/>
      <c r="HYH158" s="5"/>
      <c r="HYI158" s="5"/>
      <c r="HYJ158" s="5"/>
      <c r="HYK158" s="5"/>
      <c r="HYL158" s="5"/>
      <c r="HYM158" s="5"/>
      <c r="HYN158" s="5"/>
      <c r="HYO158" s="5"/>
      <c r="HYP158" s="5"/>
      <c r="HYQ158" s="5"/>
      <c r="HYR158" s="5"/>
      <c r="HYS158" s="5"/>
      <c r="HYT158" s="5"/>
      <c r="HYU158" s="5"/>
      <c r="HYV158" s="5"/>
      <c r="HYW158" s="5"/>
      <c r="HYX158" s="5"/>
      <c r="HYY158" s="5"/>
      <c r="HYZ158" s="5"/>
      <c r="HZA158" s="5"/>
      <c r="HZB158" s="5"/>
      <c r="HZC158" s="5"/>
      <c r="HZD158" s="5"/>
      <c r="HZE158" s="5"/>
      <c r="HZF158" s="5"/>
      <c r="HZG158" s="5"/>
      <c r="HZH158" s="5"/>
      <c r="HZI158" s="5"/>
      <c r="HZJ158" s="5"/>
      <c r="HZK158" s="5"/>
      <c r="HZL158" s="5"/>
      <c r="HZM158" s="5"/>
      <c r="HZN158" s="5"/>
      <c r="HZO158" s="5"/>
      <c r="HZP158" s="5"/>
      <c r="HZQ158" s="5"/>
      <c r="HZR158" s="5"/>
      <c r="HZS158" s="5"/>
      <c r="HZT158" s="5"/>
      <c r="HZU158" s="5"/>
      <c r="HZV158" s="5"/>
      <c r="HZW158" s="5"/>
      <c r="HZX158" s="5"/>
      <c r="HZY158" s="5"/>
      <c r="HZZ158" s="5"/>
      <c r="IAA158" s="5"/>
      <c r="IAB158" s="5"/>
      <c r="IAC158" s="5"/>
      <c r="IAD158" s="5"/>
      <c r="IAE158" s="5"/>
      <c r="IAF158" s="5"/>
      <c r="IAG158" s="5"/>
      <c r="IAH158" s="5"/>
      <c r="IAI158" s="5"/>
      <c r="IAJ158" s="5"/>
      <c r="IAK158" s="5"/>
      <c r="IAL158" s="5"/>
      <c r="IAM158" s="5"/>
      <c r="IAN158" s="5"/>
      <c r="IAO158" s="5"/>
      <c r="IAP158" s="5"/>
      <c r="IAQ158" s="5"/>
      <c r="IAR158" s="5"/>
      <c r="IAS158" s="5"/>
      <c r="IAT158" s="5"/>
      <c r="IAU158" s="5"/>
      <c r="IAV158" s="5"/>
      <c r="IAW158" s="5"/>
      <c r="IAX158" s="5"/>
      <c r="IAY158" s="5"/>
      <c r="IAZ158" s="5"/>
      <c r="IBA158" s="5"/>
      <c r="IBB158" s="5"/>
      <c r="IBC158" s="5"/>
      <c r="IBD158" s="5"/>
      <c r="IBE158" s="5"/>
      <c r="IBF158" s="5"/>
      <c r="IBG158" s="5"/>
      <c r="IBH158" s="5"/>
      <c r="IBI158" s="5"/>
      <c r="IBJ158" s="5"/>
      <c r="IBK158" s="5"/>
      <c r="IBL158" s="5"/>
      <c r="IBM158" s="5"/>
      <c r="IBN158" s="5"/>
      <c r="IBO158" s="5"/>
      <c r="IBP158" s="5"/>
      <c r="IBQ158" s="5"/>
      <c r="IBR158" s="5"/>
      <c r="IBS158" s="5"/>
      <c r="IBT158" s="5"/>
      <c r="IBU158" s="5"/>
      <c r="IBV158" s="5"/>
      <c r="IBW158" s="5"/>
      <c r="IBX158" s="5"/>
      <c r="IBY158" s="5"/>
      <c r="IBZ158" s="5"/>
      <c r="ICA158" s="5"/>
      <c r="ICB158" s="5"/>
      <c r="ICC158" s="5"/>
      <c r="ICD158" s="5"/>
      <c r="ICE158" s="5"/>
      <c r="ICF158" s="5"/>
      <c r="ICG158" s="5"/>
      <c r="ICH158" s="5"/>
      <c r="ICI158" s="5"/>
      <c r="ICJ158" s="5"/>
      <c r="ICK158" s="5"/>
      <c r="ICL158" s="5"/>
      <c r="ICM158" s="5"/>
      <c r="ICN158" s="5"/>
      <c r="ICO158" s="5"/>
      <c r="ICP158" s="5"/>
      <c r="ICQ158" s="5"/>
      <c r="ICR158" s="5"/>
      <c r="ICS158" s="5"/>
      <c r="ICT158" s="5"/>
      <c r="ICU158" s="5"/>
      <c r="ICV158" s="5"/>
      <c r="ICW158" s="5"/>
      <c r="ICX158" s="5"/>
      <c r="ICY158" s="5"/>
      <c r="ICZ158" s="5"/>
      <c r="IDA158" s="5"/>
      <c r="IDB158" s="5"/>
      <c r="IDC158" s="5"/>
      <c r="IDD158" s="5"/>
      <c r="IDE158" s="5"/>
      <c r="IDF158" s="5"/>
      <c r="IDG158" s="5"/>
      <c r="IDH158" s="5"/>
      <c r="IDI158" s="5"/>
      <c r="IDJ158" s="5"/>
      <c r="IDK158" s="5"/>
      <c r="IDL158" s="5"/>
      <c r="IDM158" s="5"/>
      <c r="IDN158" s="5"/>
      <c r="IDO158" s="5"/>
      <c r="IDP158" s="5"/>
      <c r="IDQ158" s="5"/>
      <c r="IDR158" s="5"/>
      <c r="IDS158" s="5"/>
      <c r="IDT158" s="5"/>
      <c r="IDU158" s="5"/>
      <c r="IDV158" s="5"/>
      <c r="IDW158" s="5"/>
      <c r="IDX158" s="5"/>
      <c r="IDY158" s="5"/>
      <c r="IDZ158" s="5"/>
      <c r="IEA158" s="5"/>
      <c r="IEB158" s="5"/>
      <c r="IEC158" s="5"/>
      <c r="IED158" s="5"/>
      <c r="IEE158" s="5"/>
      <c r="IEF158" s="5"/>
      <c r="IEG158" s="5"/>
      <c r="IEH158" s="5"/>
      <c r="IEI158" s="5"/>
      <c r="IEJ158" s="5"/>
      <c r="IEK158" s="5"/>
      <c r="IEL158" s="5"/>
      <c r="IEM158" s="5"/>
      <c r="IEN158" s="5"/>
      <c r="IEO158" s="5"/>
      <c r="IEP158" s="5"/>
      <c r="IEQ158" s="5"/>
      <c r="IER158" s="5"/>
      <c r="IES158" s="5"/>
      <c r="IET158" s="5"/>
      <c r="IEU158" s="5"/>
      <c r="IEV158" s="5"/>
      <c r="IEW158" s="5"/>
      <c r="IEX158" s="5"/>
      <c r="IEY158" s="5"/>
      <c r="IEZ158" s="5"/>
      <c r="IFA158" s="5"/>
      <c r="IFB158" s="5"/>
      <c r="IFC158" s="5"/>
      <c r="IFD158" s="5"/>
      <c r="IFE158" s="5"/>
      <c r="IFF158" s="5"/>
      <c r="IFG158" s="5"/>
      <c r="IFH158" s="5"/>
      <c r="IFI158" s="5"/>
      <c r="IFJ158" s="5"/>
      <c r="IFK158" s="5"/>
      <c r="IFL158" s="5"/>
      <c r="IFM158" s="5"/>
      <c r="IFN158" s="5"/>
      <c r="IFO158" s="5"/>
      <c r="IFP158" s="5"/>
      <c r="IFQ158" s="5"/>
      <c r="IFR158" s="5"/>
      <c r="IFS158" s="5"/>
      <c r="IFT158" s="5"/>
      <c r="IFU158" s="5"/>
      <c r="IFV158" s="5"/>
      <c r="IFW158" s="5"/>
      <c r="IFX158" s="5"/>
      <c r="IFY158" s="5"/>
      <c r="IFZ158" s="5"/>
      <c r="IGA158" s="5"/>
      <c r="IGB158" s="5"/>
      <c r="IGC158" s="5"/>
      <c r="IGD158" s="5"/>
      <c r="IGE158" s="5"/>
      <c r="IGF158" s="5"/>
      <c r="IGG158" s="5"/>
      <c r="IGH158" s="5"/>
      <c r="IGI158" s="5"/>
      <c r="IGJ158" s="5"/>
      <c r="IGK158" s="5"/>
      <c r="IGL158" s="5"/>
      <c r="IGM158" s="5"/>
      <c r="IGN158" s="5"/>
      <c r="IGO158" s="5"/>
      <c r="IGP158" s="5"/>
      <c r="IGQ158" s="5"/>
      <c r="IGR158" s="5"/>
      <c r="IGS158" s="5"/>
      <c r="IGT158" s="5"/>
      <c r="IGU158" s="5"/>
      <c r="IGV158" s="5"/>
      <c r="IGW158" s="5"/>
      <c r="IGX158" s="5"/>
      <c r="IGY158" s="5"/>
      <c r="IGZ158" s="5"/>
      <c r="IHA158" s="5"/>
      <c r="IHB158" s="5"/>
      <c r="IHC158" s="5"/>
      <c r="IHD158" s="5"/>
      <c r="IHE158" s="5"/>
      <c r="IHF158" s="5"/>
      <c r="IHG158" s="5"/>
      <c r="IHH158" s="5"/>
      <c r="IHI158" s="5"/>
      <c r="IHJ158" s="5"/>
      <c r="IHK158" s="5"/>
      <c r="IHL158" s="5"/>
      <c r="IHM158" s="5"/>
      <c r="IHN158" s="5"/>
      <c r="IHO158" s="5"/>
      <c r="IHP158" s="5"/>
      <c r="IHQ158" s="5"/>
      <c r="IHR158" s="5"/>
      <c r="IHS158" s="5"/>
      <c r="IHT158" s="5"/>
      <c r="IHU158" s="5"/>
      <c r="IHV158" s="5"/>
      <c r="IHW158" s="5"/>
      <c r="IHX158" s="5"/>
      <c r="IHY158" s="5"/>
      <c r="IHZ158" s="5"/>
      <c r="IIA158" s="5"/>
      <c r="IIB158" s="5"/>
      <c r="IIC158" s="5"/>
      <c r="IID158" s="5"/>
      <c r="IIE158" s="5"/>
      <c r="IIF158" s="5"/>
      <c r="IIG158" s="5"/>
      <c r="IIH158" s="5"/>
      <c r="III158" s="5"/>
      <c r="IIJ158" s="5"/>
      <c r="IIK158" s="5"/>
      <c r="IIL158" s="5"/>
      <c r="IIM158" s="5"/>
      <c r="IIN158" s="5"/>
      <c r="IIO158" s="5"/>
      <c r="IIP158" s="5"/>
      <c r="IIQ158" s="5"/>
      <c r="IIR158" s="5"/>
      <c r="IIS158" s="5"/>
      <c r="IIT158" s="5"/>
      <c r="IIU158" s="5"/>
      <c r="IIV158" s="5"/>
      <c r="IIW158" s="5"/>
      <c r="IIX158" s="5"/>
      <c r="IIY158" s="5"/>
      <c r="IIZ158" s="5"/>
      <c r="IJA158" s="5"/>
      <c r="IJB158" s="5"/>
      <c r="IJC158" s="5"/>
      <c r="IJD158" s="5"/>
      <c r="IJE158" s="5"/>
      <c r="IJF158" s="5"/>
      <c r="IJG158" s="5"/>
      <c r="IJH158" s="5"/>
      <c r="IJI158" s="5"/>
      <c r="IJJ158" s="5"/>
      <c r="IJK158" s="5"/>
      <c r="IJL158" s="5"/>
      <c r="IJM158" s="5"/>
      <c r="IJN158" s="5"/>
      <c r="IJO158" s="5"/>
      <c r="IJP158" s="5"/>
      <c r="IJQ158" s="5"/>
      <c r="IJR158" s="5"/>
      <c r="IJS158" s="5"/>
      <c r="IJT158" s="5"/>
      <c r="IJU158" s="5"/>
      <c r="IJV158" s="5"/>
      <c r="IJW158" s="5"/>
      <c r="IJX158" s="5"/>
      <c r="IJY158" s="5"/>
      <c r="IJZ158" s="5"/>
      <c r="IKA158" s="5"/>
      <c r="IKB158" s="5"/>
      <c r="IKC158" s="5"/>
      <c r="IKD158" s="5"/>
      <c r="IKE158" s="5"/>
      <c r="IKF158" s="5"/>
      <c r="IKG158" s="5"/>
      <c r="IKH158" s="5"/>
      <c r="IKI158" s="5"/>
      <c r="IKJ158" s="5"/>
      <c r="IKK158" s="5"/>
      <c r="IKL158" s="5"/>
      <c r="IKM158" s="5"/>
      <c r="IKN158" s="5"/>
      <c r="IKO158" s="5"/>
      <c r="IKP158" s="5"/>
      <c r="IKQ158" s="5"/>
      <c r="IKR158" s="5"/>
      <c r="IKS158" s="5"/>
      <c r="IKT158" s="5"/>
      <c r="IKU158" s="5"/>
      <c r="IKV158" s="5"/>
      <c r="IKW158" s="5"/>
      <c r="IKX158" s="5"/>
      <c r="IKY158" s="5"/>
      <c r="IKZ158" s="5"/>
      <c r="ILA158" s="5"/>
      <c r="ILB158" s="5"/>
      <c r="ILC158" s="5"/>
      <c r="ILD158" s="5"/>
      <c r="ILE158" s="5"/>
      <c r="ILF158" s="5"/>
      <c r="ILG158" s="5"/>
      <c r="ILH158" s="5"/>
      <c r="ILI158" s="5"/>
      <c r="ILJ158" s="5"/>
      <c r="ILK158" s="5"/>
      <c r="ILL158" s="5"/>
      <c r="ILM158" s="5"/>
      <c r="ILN158" s="5"/>
      <c r="ILO158" s="5"/>
      <c r="ILP158" s="5"/>
      <c r="ILQ158" s="5"/>
      <c r="ILR158" s="5"/>
      <c r="ILS158" s="5"/>
      <c r="ILT158" s="5"/>
      <c r="ILU158" s="5"/>
      <c r="ILV158" s="5"/>
      <c r="ILW158" s="5"/>
      <c r="ILX158" s="5"/>
      <c r="ILY158" s="5"/>
      <c r="ILZ158" s="5"/>
      <c r="IMA158" s="5"/>
      <c r="IMB158" s="5"/>
      <c r="IMC158" s="5"/>
      <c r="IMD158" s="5"/>
      <c r="IME158" s="5"/>
      <c r="IMF158" s="5"/>
      <c r="IMG158" s="5"/>
      <c r="IMH158" s="5"/>
      <c r="IMI158" s="5"/>
      <c r="IMJ158" s="5"/>
      <c r="IMK158" s="5"/>
      <c r="IML158" s="5"/>
      <c r="IMM158" s="5"/>
      <c r="IMN158" s="5"/>
      <c r="IMO158" s="5"/>
      <c r="IMP158" s="5"/>
      <c r="IMQ158" s="5"/>
      <c r="IMR158" s="5"/>
      <c r="IMS158" s="5"/>
      <c r="IMT158" s="5"/>
      <c r="IMU158" s="5"/>
      <c r="IMV158" s="5"/>
      <c r="IMW158" s="5"/>
      <c r="IMX158" s="5"/>
      <c r="IMY158" s="5"/>
      <c r="IMZ158" s="5"/>
      <c r="INA158" s="5"/>
      <c r="INB158" s="5"/>
      <c r="INC158" s="5"/>
      <c r="IND158" s="5"/>
      <c r="INE158" s="5"/>
      <c r="INF158" s="5"/>
      <c r="ING158" s="5"/>
      <c r="INH158" s="5"/>
      <c r="INI158" s="5"/>
      <c r="INJ158" s="5"/>
      <c r="INK158" s="5"/>
      <c r="INL158" s="5"/>
      <c r="INM158" s="5"/>
      <c r="INN158" s="5"/>
      <c r="INO158" s="5"/>
      <c r="INP158" s="5"/>
      <c r="INQ158" s="5"/>
      <c r="INR158" s="5"/>
      <c r="INS158" s="5"/>
      <c r="INT158" s="5"/>
      <c r="INU158" s="5"/>
      <c r="INV158" s="5"/>
      <c r="INW158" s="5"/>
      <c r="INX158" s="5"/>
      <c r="INY158" s="5"/>
      <c r="INZ158" s="5"/>
      <c r="IOA158" s="5"/>
      <c r="IOB158" s="5"/>
      <c r="IOC158" s="5"/>
      <c r="IOD158" s="5"/>
      <c r="IOE158" s="5"/>
      <c r="IOF158" s="5"/>
      <c r="IOG158" s="5"/>
      <c r="IOH158" s="5"/>
      <c r="IOI158" s="5"/>
      <c r="IOJ158" s="5"/>
      <c r="IOK158" s="5"/>
      <c r="IOL158" s="5"/>
      <c r="IOM158" s="5"/>
      <c r="ION158" s="5"/>
      <c r="IOO158" s="5"/>
      <c r="IOP158" s="5"/>
      <c r="IOQ158" s="5"/>
      <c r="IOR158" s="5"/>
      <c r="IOS158" s="5"/>
      <c r="IOT158" s="5"/>
      <c r="IOU158" s="5"/>
      <c r="IOV158" s="5"/>
      <c r="IOW158" s="5"/>
      <c r="IOX158" s="5"/>
      <c r="IOY158" s="5"/>
      <c r="IOZ158" s="5"/>
      <c r="IPA158" s="5"/>
      <c r="IPB158" s="5"/>
      <c r="IPC158" s="5"/>
      <c r="IPD158" s="5"/>
      <c r="IPE158" s="5"/>
      <c r="IPF158" s="5"/>
      <c r="IPG158" s="5"/>
      <c r="IPH158" s="5"/>
      <c r="IPI158" s="5"/>
      <c r="IPJ158" s="5"/>
      <c r="IPK158" s="5"/>
      <c r="IPL158" s="5"/>
      <c r="IPM158" s="5"/>
      <c r="IPN158" s="5"/>
      <c r="IPO158" s="5"/>
      <c r="IPP158" s="5"/>
      <c r="IPQ158" s="5"/>
      <c r="IPR158" s="5"/>
      <c r="IPS158" s="5"/>
      <c r="IPT158" s="5"/>
      <c r="IPU158" s="5"/>
      <c r="IPV158" s="5"/>
      <c r="IPW158" s="5"/>
      <c r="IPX158" s="5"/>
      <c r="IPY158" s="5"/>
      <c r="IPZ158" s="5"/>
      <c r="IQA158" s="5"/>
      <c r="IQB158" s="5"/>
      <c r="IQC158" s="5"/>
      <c r="IQD158" s="5"/>
      <c r="IQE158" s="5"/>
      <c r="IQF158" s="5"/>
      <c r="IQG158" s="5"/>
      <c r="IQH158" s="5"/>
      <c r="IQI158" s="5"/>
      <c r="IQJ158" s="5"/>
      <c r="IQK158" s="5"/>
      <c r="IQL158" s="5"/>
      <c r="IQM158" s="5"/>
      <c r="IQN158" s="5"/>
      <c r="IQO158" s="5"/>
      <c r="IQP158" s="5"/>
      <c r="IQQ158" s="5"/>
      <c r="IQR158" s="5"/>
      <c r="IQS158" s="5"/>
      <c r="IQT158" s="5"/>
      <c r="IQU158" s="5"/>
      <c r="IQV158" s="5"/>
      <c r="IQW158" s="5"/>
      <c r="IQX158" s="5"/>
      <c r="IQY158" s="5"/>
      <c r="IQZ158" s="5"/>
      <c r="IRA158" s="5"/>
      <c r="IRB158" s="5"/>
      <c r="IRC158" s="5"/>
      <c r="IRD158" s="5"/>
      <c r="IRE158" s="5"/>
      <c r="IRF158" s="5"/>
      <c r="IRG158" s="5"/>
      <c r="IRH158" s="5"/>
      <c r="IRI158" s="5"/>
      <c r="IRJ158" s="5"/>
      <c r="IRK158" s="5"/>
      <c r="IRL158" s="5"/>
      <c r="IRM158" s="5"/>
      <c r="IRN158" s="5"/>
      <c r="IRO158" s="5"/>
      <c r="IRP158" s="5"/>
      <c r="IRQ158" s="5"/>
      <c r="IRR158" s="5"/>
      <c r="IRS158" s="5"/>
      <c r="IRT158" s="5"/>
      <c r="IRU158" s="5"/>
      <c r="IRV158" s="5"/>
      <c r="IRW158" s="5"/>
      <c r="IRX158" s="5"/>
      <c r="IRY158" s="5"/>
      <c r="IRZ158" s="5"/>
      <c r="ISA158" s="5"/>
      <c r="ISB158" s="5"/>
      <c r="ISC158" s="5"/>
      <c r="ISD158" s="5"/>
      <c r="ISE158" s="5"/>
      <c r="ISF158" s="5"/>
      <c r="ISG158" s="5"/>
      <c r="ISH158" s="5"/>
      <c r="ISI158" s="5"/>
      <c r="ISJ158" s="5"/>
      <c r="ISK158" s="5"/>
      <c r="ISL158" s="5"/>
      <c r="ISM158" s="5"/>
      <c r="ISN158" s="5"/>
      <c r="ISO158" s="5"/>
      <c r="ISP158" s="5"/>
      <c r="ISQ158" s="5"/>
      <c r="ISR158" s="5"/>
      <c r="ISS158" s="5"/>
      <c r="IST158" s="5"/>
      <c r="ISU158" s="5"/>
      <c r="ISV158" s="5"/>
      <c r="ISW158" s="5"/>
      <c r="ISX158" s="5"/>
      <c r="ISY158" s="5"/>
      <c r="ISZ158" s="5"/>
      <c r="ITA158" s="5"/>
      <c r="ITB158" s="5"/>
      <c r="ITC158" s="5"/>
      <c r="ITD158" s="5"/>
      <c r="ITE158" s="5"/>
      <c r="ITF158" s="5"/>
      <c r="ITG158" s="5"/>
      <c r="ITH158" s="5"/>
      <c r="ITI158" s="5"/>
      <c r="ITJ158" s="5"/>
      <c r="ITK158" s="5"/>
      <c r="ITL158" s="5"/>
      <c r="ITM158" s="5"/>
      <c r="ITN158" s="5"/>
      <c r="ITO158" s="5"/>
      <c r="ITP158" s="5"/>
      <c r="ITQ158" s="5"/>
      <c r="ITR158" s="5"/>
      <c r="ITS158" s="5"/>
      <c r="ITT158" s="5"/>
      <c r="ITU158" s="5"/>
      <c r="ITV158" s="5"/>
      <c r="ITW158" s="5"/>
      <c r="ITX158" s="5"/>
      <c r="ITY158" s="5"/>
      <c r="ITZ158" s="5"/>
      <c r="IUA158" s="5"/>
      <c r="IUB158" s="5"/>
      <c r="IUC158" s="5"/>
      <c r="IUD158" s="5"/>
      <c r="IUE158" s="5"/>
      <c r="IUF158" s="5"/>
      <c r="IUG158" s="5"/>
      <c r="IUH158" s="5"/>
      <c r="IUI158" s="5"/>
      <c r="IUJ158" s="5"/>
      <c r="IUK158" s="5"/>
      <c r="IUL158" s="5"/>
      <c r="IUM158" s="5"/>
      <c r="IUN158" s="5"/>
      <c r="IUO158" s="5"/>
      <c r="IUP158" s="5"/>
      <c r="IUQ158" s="5"/>
      <c r="IUR158" s="5"/>
      <c r="IUS158" s="5"/>
      <c r="IUT158" s="5"/>
      <c r="IUU158" s="5"/>
      <c r="IUV158" s="5"/>
      <c r="IUW158" s="5"/>
      <c r="IUX158" s="5"/>
      <c r="IUY158" s="5"/>
      <c r="IUZ158" s="5"/>
      <c r="IVA158" s="5"/>
      <c r="IVB158" s="5"/>
      <c r="IVC158" s="5"/>
      <c r="IVD158" s="5"/>
      <c r="IVE158" s="5"/>
      <c r="IVF158" s="5"/>
      <c r="IVG158" s="5"/>
      <c r="IVH158" s="5"/>
      <c r="IVI158" s="5"/>
      <c r="IVJ158" s="5"/>
      <c r="IVK158" s="5"/>
      <c r="IVL158" s="5"/>
      <c r="IVM158" s="5"/>
      <c r="IVN158" s="5"/>
      <c r="IVO158" s="5"/>
      <c r="IVP158" s="5"/>
      <c r="IVQ158" s="5"/>
      <c r="IVR158" s="5"/>
      <c r="IVS158" s="5"/>
      <c r="IVT158" s="5"/>
      <c r="IVU158" s="5"/>
      <c r="IVV158" s="5"/>
      <c r="IVW158" s="5"/>
      <c r="IVX158" s="5"/>
      <c r="IVY158" s="5"/>
      <c r="IVZ158" s="5"/>
      <c r="IWA158" s="5"/>
      <c r="IWB158" s="5"/>
      <c r="IWC158" s="5"/>
      <c r="IWD158" s="5"/>
      <c r="IWE158" s="5"/>
      <c r="IWF158" s="5"/>
      <c r="IWG158" s="5"/>
      <c r="IWH158" s="5"/>
      <c r="IWI158" s="5"/>
      <c r="IWJ158" s="5"/>
      <c r="IWK158" s="5"/>
      <c r="IWL158" s="5"/>
      <c r="IWM158" s="5"/>
      <c r="IWN158" s="5"/>
      <c r="IWO158" s="5"/>
      <c r="IWP158" s="5"/>
      <c r="IWQ158" s="5"/>
      <c r="IWR158" s="5"/>
      <c r="IWS158" s="5"/>
      <c r="IWT158" s="5"/>
      <c r="IWU158" s="5"/>
      <c r="IWV158" s="5"/>
      <c r="IWW158" s="5"/>
      <c r="IWX158" s="5"/>
      <c r="IWY158" s="5"/>
      <c r="IWZ158" s="5"/>
      <c r="IXA158" s="5"/>
      <c r="IXB158" s="5"/>
      <c r="IXC158" s="5"/>
      <c r="IXD158" s="5"/>
      <c r="IXE158" s="5"/>
      <c r="IXF158" s="5"/>
      <c r="IXG158" s="5"/>
      <c r="IXH158" s="5"/>
      <c r="IXI158" s="5"/>
      <c r="IXJ158" s="5"/>
      <c r="IXK158" s="5"/>
      <c r="IXL158" s="5"/>
      <c r="IXM158" s="5"/>
      <c r="IXN158" s="5"/>
      <c r="IXO158" s="5"/>
      <c r="IXP158" s="5"/>
      <c r="IXQ158" s="5"/>
      <c r="IXR158" s="5"/>
      <c r="IXS158" s="5"/>
      <c r="IXT158" s="5"/>
      <c r="IXU158" s="5"/>
      <c r="IXV158" s="5"/>
      <c r="IXW158" s="5"/>
      <c r="IXX158" s="5"/>
      <c r="IXY158" s="5"/>
      <c r="IXZ158" s="5"/>
      <c r="IYA158" s="5"/>
      <c r="IYB158" s="5"/>
      <c r="IYC158" s="5"/>
      <c r="IYD158" s="5"/>
      <c r="IYE158" s="5"/>
      <c r="IYF158" s="5"/>
      <c r="IYG158" s="5"/>
      <c r="IYH158" s="5"/>
      <c r="IYI158" s="5"/>
      <c r="IYJ158" s="5"/>
      <c r="IYK158" s="5"/>
      <c r="IYL158" s="5"/>
      <c r="IYM158" s="5"/>
      <c r="IYN158" s="5"/>
      <c r="IYO158" s="5"/>
      <c r="IYP158" s="5"/>
      <c r="IYQ158" s="5"/>
      <c r="IYR158" s="5"/>
      <c r="IYS158" s="5"/>
      <c r="IYT158" s="5"/>
      <c r="IYU158" s="5"/>
      <c r="IYV158" s="5"/>
      <c r="IYW158" s="5"/>
      <c r="IYX158" s="5"/>
      <c r="IYY158" s="5"/>
      <c r="IYZ158" s="5"/>
      <c r="IZA158" s="5"/>
      <c r="IZB158" s="5"/>
      <c r="IZC158" s="5"/>
      <c r="IZD158" s="5"/>
      <c r="IZE158" s="5"/>
      <c r="IZF158" s="5"/>
      <c r="IZG158" s="5"/>
      <c r="IZH158" s="5"/>
      <c r="IZI158" s="5"/>
      <c r="IZJ158" s="5"/>
      <c r="IZK158" s="5"/>
      <c r="IZL158" s="5"/>
      <c r="IZM158" s="5"/>
      <c r="IZN158" s="5"/>
      <c r="IZO158" s="5"/>
      <c r="IZP158" s="5"/>
      <c r="IZQ158" s="5"/>
      <c r="IZR158" s="5"/>
      <c r="IZS158" s="5"/>
      <c r="IZT158" s="5"/>
      <c r="IZU158" s="5"/>
      <c r="IZV158" s="5"/>
      <c r="IZW158" s="5"/>
      <c r="IZX158" s="5"/>
      <c r="IZY158" s="5"/>
      <c r="IZZ158" s="5"/>
      <c r="JAA158" s="5"/>
      <c r="JAB158" s="5"/>
      <c r="JAC158" s="5"/>
      <c r="JAD158" s="5"/>
      <c r="JAE158" s="5"/>
      <c r="JAF158" s="5"/>
      <c r="JAG158" s="5"/>
      <c r="JAH158" s="5"/>
      <c r="JAI158" s="5"/>
      <c r="JAJ158" s="5"/>
      <c r="JAK158" s="5"/>
      <c r="JAL158" s="5"/>
      <c r="JAM158" s="5"/>
      <c r="JAN158" s="5"/>
      <c r="JAO158" s="5"/>
      <c r="JAP158" s="5"/>
      <c r="JAQ158" s="5"/>
      <c r="JAR158" s="5"/>
      <c r="JAS158" s="5"/>
      <c r="JAT158" s="5"/>
      <c r="JAU158" s="5"/>
      <c r="JAV158" s="5"/>
      <c r="JAW158" s="5"/>
      <c r="JAX158" s="5"/>
      <c r="JAY158" s="5"/>
      <c r="JAZ158" s="5"/>
      <c r="JBA158" s="5"/>
      <c r="JBB158" s="5"/>
      <c r="JBC158" s="5"/>
      <c r="JBD158" s="5"/>
      <c r="JBE158" s="5"/>
      <c r="JBF158" s="5"/>
      <c r="JBG158" s="5"/>
      <c r="JBH158" s="5"/>
      <c r="JBI158" s="5"/>
      <c r="JBJ158" s="5"/>
      <c r="JBK158" s="5"/>
      <c r="JBL158" s="5"/>
      <c r="JBM158" s="5"/>
      <c r="JBN158" s="5"/>
      <c r="JBO158" s="5"/>
      <c r="JBP158" s="5"/>
      <c r="JBQ158" s="5"/>
      <c r="JBR158" s="5"/>
      <c r="JBS158" s="5"/>
      <c r="JBT158" s="5"/>
      <c r="JBU158" s="5"/>
      <c r="JBV158" s="5"/>
      <c r="JBW158" s="5"/>
      <c r="JBX158" s="5"/>
      <c r="JBY158" s="5"/>
      <c r="JBZ158" s="5"/>
      <c r="JCA158" s="5"/>
      <c r="JCB158" s="5"/>
      <c r="JCC158" s="5"/>
      <c r="JCD158" s="5"/>
      <c r="JCE158" s="5"/>
      <c r="JCF158" s="5"/>
      <c r="JCG158" s="5"/>
      <c r="JCH158" s="5"/>
      <c r="JCI158" s="5"/>
      <c r="JCJ158" s="5"/>
      <c r="JCK158" s="5"/>
      <c r="JCL158" s="5"/>
      <c r="JCM158" s="5"/>
      <c r="JCN158" s="5"/>
      <c r="JCO158" s="5"/>
      <c r="JCP158" s="5"/>
      <c r="JCQ158" s="5"/>
      <c r="JCR158" s="5"/>
      <c r="JCS158" s="5"/>
      <c r="JCT158" s="5"/>
      <c r="JCU158" s="5"/>
      <c r="JCV158" s="5"/>
      <c r="JCW158" s="5"/>
      <c r="JCX158" s="5"/>
      <c r="JCY158" s="5"/>
      <c r="JCZ158" s="5"/>
      <c r="JDA158" s="5"/>
      <c r="JDB158" s="5"/>
      <c r="JDC158" s="5"/>
      <c r="JDD158" s="5"/>
      <c r="JDE158" s="5"/>
      <c r="JDF158" s="5"/>
      <c r="JDG158" s="5"/>
      <c r="JDH158" s="5"/>
      <c r="JDI158" s="5"/>
      <c r="JDJ158" s="5"/>
      <c r="JDK158" s="5"/>
      <c r="JDL158" s="5"/>
      <c r="JDM158" s="5"/>
      <c r="JDN158" s="5"/>
      <c r="JDO158" s="5"/>
      <c r="JDP158" s="5"/>
      <c r="JDQ158" s="5"/>
      <c r="JDR158" s="5"/>
      <c r="JDS158" s="5"/>
      <c r="JDT158" s="5"/>
      <c r="JDU158" s="5"/>
      <c r="JDV158" s="5"/>
      <c r="JDW158" s="5"/>
      <c r="JDX158" s="5"/>
      <c r="JDY158" s="5"/>
      <c r="JDZ158" s="5"/>
      <c r="JEA158" s="5"/>
      <c r="JEB158" s="5"/>
      <c r="JEC158" s="5"/>
      <c r="JED158" s="5"/>
      <c r="JEE158" s="5"/>
      <c r="JEF158" s="5"/>
      <c r="JEG158" s="5"/>
      <c r="JEH158" s="5"/>
      <c r="JEI158" s="5"/>
      <c r="JEJ158" s="5"/>
      <c r="JEK158" s="5"/>
      <c r="JEL158" s="5"/>
      <c r="JEM158" s="5"/>
      <c r="JEN158" s="5"/>
      <c r="JEO158" s="5"/>
      <c r="JEP158" s="5"/>
      <c r="JEQ158" s="5"/>
      <c r="JER158" s="5"/>
      <c r="JES158" s="5"/>
      <c r="JET158" s="5"/>
      <c r="JEU158" s="5"/>
      <c r="JEV158" s="5"/>
      <c r="JEW158" s="5"/>
      <c r="JEX158" s="5"/>
      <c r="JEY158" s="5"/>
      <c r="JEZ158" s="5"/>
      <c r="JFA158" s="5"/>
      <c r="JFB158" s="5"/>
      <c r="JFC158" s="5"/>
      <c r="JFD158" s="5"/>
      <c r="JFE158" s="5"/>
      <c r="JFF158" s="5"/>
      <c r="JFG158" s="5"/>
      <c r="JFH158" s="5"/>
      <c r="JFI158" s="5"/>
      <c r="JFJ158" s="5"/>
      <c r="JFK158" s="5"/>
      <c r="JFL158" s="5"/>
      <c r="JFM158" s="5"/>
      <c r="JFN158" s="5"/>
      <c r="JFO158" s="5"/>
      <c r="JFP158" s="5"/>
      <c r="JFQ158" s="5"/>
      <c r="JFR158" s="5"/>
      <c r="JFS158" s="5"/>
      <c r="JFT158" s="5"/>
      <c r="JFU158" s="5"/>
      <c r="JFV158" s="5"/>
      <c r="JFW158" s="5"/>
      <c r="JFX158" s="5"/>
      <c r="JFY158" s="5"/>
      <c r="JFZ158" s="5"/>
      <c r="JGA158" s="5"/>
      <c r="JGB158" s="5"/>
      <c r="JGC158" s="5"/>
      <c r="JGD158" s="5"/>
      <c r="JGE158" s="5"/>
      <c r="JGF158" s="5"/>
      <c r="JGG158" s="5"/>
      <c r="JGH158" s="5"/>
      <c r="JGI158" s="5"/>
      <c r="JGJ158" s="5"/>
      <c r="JGK158" s="5"/>
      <c r="JGL158" s="5"/>
      <c r="JGM158" s="5"/>
      <c r="JGN158" s="5"/>
      <c r="JGO158" s="5"/>
      <c r="JGP158" s="5"/>
      <c r="JGQ158" s="5"/>
      <c r="JGR158" s="5"/>
      <c r="JGS158" s="5"/>
      <c r="JGT158" s="5"/>
      <c r="JGU158" s="5"/>
      <c r="JGV158" s="5"/>
      <c r="JGW158" s="5"/>
      <c r="JGX158" s="5"/>
      <c r="JGY158" s="5"/>
      <c r="JGZ158" s="5"/>
      <c r="JHA158" s="5"/>
      <c r="JHB158" s="5"/>
      <c r="JHC158" s="5"/>
      <c r="JHD158" s="5"/>
      <c r="JHE158" s="5"/>
      <c r="JHF158" s="5"/>
      <c r="JHG158" s="5"/>
      <c r="JHH158" s="5"/>
      <c r="JHI158" s="5"/>
      <c r="JHJ158" s="5"/>
      <c r="JHK158" s="5"/>
      <c r="JHL158" s="5"/>
      <c r="JHM158" s="5"/>
      <c r="JHN158" s="5"/>
      <c r="JHO158" s="5"/>
      <c r="JHP158" s="5"/>
      <c r="JHQ158" s="5"/>
      <c r="JHR158" s="5"/>
      <c r="JHS158" s="5"/>
      <c r="JHT158" s="5"/>
      <c r="JHU158" s="5"/>
      <c r="JHV158" s="5"/>
      <c r="JHW158" s="5"/>
      <c r="JHX158" s="5"/>
      <c r="JHY158" s="5"/>
      <c r="JHZ158" s="5"/>
      <c r="JIA158" s="5"/>
      <c r="JIB158" s="5"/>
      <c r="JIC158" s="5"/>
      <c r="JID158" s="5"/>
      <c r="JIE158" s="5"/>
      <c r="JIF158" s="5"/>
      <c r="JIG158" s="5"/>
      <c r="JIH158" s="5"/>
      <c r="JII158" s="5"/>
      <c r="JIJ158" s="5"/>
      <c r="JIK158" s="5"/>
      <c r="JIL158" s="5"/>
      <c r="JIM158" s="5"/>
      <c r="JIN158" s="5"/>
      <c r="JIO158" s="5"/>
      <c r="JIP158" s="5"/>
      <c r="JIQ158" s="5"/>
      <c r="JIR158" s="5"/>
      <c r="JIS158" s="5"/>
      <c r="JIT158" s="5"/>
      <c r="JIU158" s="5"/>
      <c r="JIV158" s="5"/>
      <c r="JIW158" s="5"/>
      <c r="JIX158" s="5"/>
      <c r="JIY158" s="5"/>
      <c r="JIZ158" s="5"/>
      <c r="JJA158" s="5"/>
      <c r="JJB158" s="5"/>
      <c r="JJC158" s="5"/>
      <c r="JJD158" s="5"/>
      <c r="JJE158" s="5"/>
      <c r="JJF158" s="5"/>
      <c r="JJG158" s="5"/>
      <c r="JJH158" s="5"/>
      <c r="JJI158" s="5"/>
      <c r="JJJ158" s="5"/>
      <c r="JJK158" s="5"/>
      <c r="JJL158" s="5"/>
      <c r="JJM158" s="5"/>
      <c r="JJN158" s="5"/>
      <c r="JJO158" s="5"/>
      <c r="JJP158" s="5"/>
      <c r="JJQ158" s="5"/>
      <c r="JJR158" s="5"/>
      <c r="JJS158" s="5"/>
      <c r="JJT158" s="5"/>
      <c r="JJU158" s="5"/>
      <c r="JJV158" s="5"/>
      <c r="JJW158" s="5"/>
      <c r="JJX158" s="5"/>
      <c r="JJY158" s="5"/>
      <c r="JJZ158" s="5"/>
      <c r="JKA158" s="5"/>
      <c r="JKB158" s="5"/>
      <c r="JKC158" s="5"/>
      <c r="JKD158" s="5"/>
      <c r="JKE158" s="5"/>
      <c r="JKF158" s="5"/>
      <c r="JKG158" s="5"/>
      <c r="JKH158" s="5"/>
      <c r="JKI158" s="5"/>
      <c r="JKJ158" s="5"/>
      <c r="JKK158" s="5"/>
      <c r="JKL158" s="5"/>
      <c r="JKM158" s="5"/>
      <c r="JKN158" s="5"/>
      <c r="JKO158" s="5"/>
      <c r="JKP158" s="5"/>
      <c r="JKQ158" s="5"/>
      <c r="JKR158" s="5"/>
      <c r="JKS158" s="5"/>
      <c r="JKT158" s="5"/>
      <c r="JKU158" s="5"/>
      <c r="JKV158" s="5"/>
      <c r="JKW158" s="5"/>
      <c r="JKX158" s="5"/>
      <c r="JKY158" s="5"/>
      <c r="JKZ158" s="5"/>
      <c r="JLA158" s="5"/>
      <c r="JLB158" s="5"/>
      <c r="JLC158" s="5"/>
      <c r="JLD158" s="5"/>
      <c r="JLE158" s="5"/>
      <c r="JLF158" s="5"/>
      <c r="JLG158" s="5"/>
      <c r="JLH158" s="5"/>
      <c r="JLI158" s="5"/>
      <c r="JLJ158" s="5"/>
      <c r="JLK158" s="5"/>
      <c r="JLL158" s="5"/>
      <c r="JLM158" s="5"/>
      <c r="JLN158" s="5"/>
      <c r="JLO158" s="5"/>
      <c r="JLP158" s="5"/>
      <c r="JLQ158" s="5"/>
      <c r="JLR158" s="5"/>
      <c r="JLS158" s="5"/>
      <c r="JLT158" s="5"/>
      <c r="JLU158" s="5"/>
      <c r="JLV158" s="5"/>
      <c r="JLW158" s="5"/>
      <c r="JLX158" s="5"/>
      <c r="JLY158" s="5"/>
      <c r="JLZ158" s="5"/>
      <c r="JMA158" s="5"/>
      <c r="JMB158" s="5"/>
      <c r="JMC158" s="5"/>
      <c r="JMD158" s="5"/>
      <c r="JME158" s="5"/>
      <c r="JMF158" s="5"/>
      <c r="JMG158" s="5"/>
      <c r="JMH158" s="5"/>
      <c r="JMI158" s="5"/>
      <c r="JMJ158" s="5"/>
      <c r="JMK158" s="5"/>
      <c r="JML158" s="5"/>
      <c r="JMM158" s="5"/>
      <c r="JMN158" s="5"/>
      <c r="JMO158" s="5"/>
      <c r="JMP158" s="5"/>
      <c r="JMQ158" s="5"/>
      <c r="JMR158" s="5"/>
      <c r="JMS158" s="5"/>
      <c r="JMT158" s="5"/>
      <c r="JMU158" s="5"/>
      <c r="JMV158" s="5"/>
      <c r="JMW158" s="5"/>
      <c r="JMX158" s="5"/>
      <c r="JMY158" s="5"/>
      <c r="JMZ158" s="5"/>
      <c r="JNA158" s="5"/>
      <c r="JNB158" s="5"/>
      <c r="JNC158" s="5"/>
      <c r="JND158" s="5"/>
      <c r="JNE158" s="5"/>
      <c r="JNF158" s="5"/>
      <c r="JNG158" s="5"/>
      <c r="JNH158" s="5"/>
      <c r="JNI158" s="5"/>
      <c r="JNJ158" s="5"/>
      <c r="JNK158" s="5"/>
      <c r="JNL158" s="5"/>
      <c r="JNM158" s="5"/>
      <c r="JNN158" s="5"/>
      <c r="JNO158" s="5"/>
      <c r="JNP158" s="5"/>
      <c r="JNQ158" s="5"/>
      <c r="JNR158" s="5"/>
      <c r="JNS158" s="5"/>
      <c r="JNT158" s="5"/>
      <c r="JNU158" s="5"/>
      <c r="JNV158" s="5"/>
      <c r="JNW158" s="5"/>
      <c r="JNX158" s="5"/>
      <c r="JNY158" s="5"/>
      <c r="JNZ158" s="5"/>
      <c r="JOA158" s="5"/>
      <c r="JOB158" s="5"/>
      <c r="JOC158" s="5"/>
      <c r="JOD158" s="5"/>
      <c r="JOE158" s="5"/>
      <c r="JOF158" s="5"/>
      <c r="JOG158" s="5"/>
      <c r="JOH158" s="5"/>
      <c r="JOI158" s="5"/>
      <c r="JOJ158" s="5"/>
      <c r="JOK158" s="5"/>
      <c r="JOL158" s="5"/>
      <c r="JOM158" s="5"/>
      <c r="JON158" s="5"/>
      <c r="JOO158" s="5"/>
      <c r="JOP158" s="5"/>
      <c r="JOQ158" s="5"/>
      <c r="JOR158" s="5"/>
      <c r="JOS158" s="5"/>
      <c r="JOT158" s="5"/>
      <c r="JOU158" s="5"/>
      <c r="JOV158" s="5"/>
      <c r="JOW158" s="5"/>
      <c r="JOX158" s="5"/>
      <c r="JOY158" s="5"/>
      <c r="JOZ158" s="5"/>
      <c r="JPA158" s="5"/>
      <c r="JPB158" s="5"/>
      <c r="JPC158" s="5"/>
      <c r="JPD158" s="5"/>
      <c r="JPE158" s="5"/>
      <c r="JPF158" s="5"/>
      <c r="JPG158" s="5"/>
      <c r="JPH158" s="5"/>
      <c r="JPI158" s="5"/>
      <c r="JPJ158" s="5"/>
      <c r="JPK158" s="5"/>
      <c r="JPL158" s="5"/>
      <c r="JPM158" s="5"/>
      <c r="JPN158" s="5"/>
      <c r="JPO158" s="5"/>
      <c r="JPP158" s="5"/>
      <c r="JPQ158" s="5"/>
      <c r="JPR158" s="5"/>
      <c r="JPS158" s="5"/>
      <c r="JPT158" s="5"/>
      <c r="JPU158" s="5"/>
      <c r="JPV158" s="5"/>
      <c r="JPW158" s="5"/>
      <c r="JPX158" s="5"/>
      <c r="JPY158" s="5"/>
      <c r="JPZ158" s="5"/>
      <c r="JQA158" s="5"/>
      <c r="JQB158" s="5"/>
      <c r="JQC158" s="5"/>
      <c r="JQD158" s="5"/>
      <c r="JQE158" s="5"/>
      <c r="JQF158" s="5"/>
      <c r="JQG158" s="5"/>
      <c r="JQH158" s="5"/>
      <c r="JQI158" s="5"/>
      <c r="JQJ158" s="5"/>
      <c r="JQK158" s="5"/>
      <c r="JQL158" s="5"/>
      <c r="JQM158" s="5"/>
      <c r="JQN158" s="5"/>
      <c r="JQO158" s="5"/>
      <c r="JQP158" s="5"/>
      <c r="JQQ158" s="5"/>
      <c r="JQR158" s="5"/>
      <c r="JQS158" s="5"/>
      <c r="JQT158" s="5"/>
      <c r="JQU158" s="5"/>
      <c r="JQV158" s="5"/>
      <c r="JQW158" s="5"/>
      <c r="JQX158" s="5"/>
      <c r="JQY158" s="5"/>
      <c r="JQZ158" s="5"/>
      <c r="JRA158" s="5"/>
      <c r="JRB158" s="5"/>
      <c r="JRC158" s="5"/>
      <c r="JRD158" s="5"/>
      <c r="JRE158" s="5"/>
      <c r="JRF158" s="5"/>
      <c r="JRG158" s="5"/>
      <c r="JRH158" s="5"/>
      <c r="JRI158" s="5"/>
      <c r="JRJ158" s="5"/>
      <c r="JRK158" s="5"/>
      <c r="JRL158" s="5"/>
      <c r="JRM158" s="5"/>
      <c r="JRN158" s="5"/>
      <c r="JRO158" s="5"/>
      <c r="JRP158" s="5"/>
      <c r="JRQ158" s="5"/>
      <c r="JRR158" s="5"/>
      <c r="JRS158" s="5"/>
      <c r="JRT158" s="5"/>
      <c r="JRU158" s="5"/>
      <c r="JRV158" s="5"/>
      <c r="JRW158" s="5"/>
      <c r="JRX158" s="5"/>
      <c r="JRY158" s="5"/>
      <c r="JRZ158" s="5"/>
      <c r="JSA158" s="5"/>
      <c r="JSB158" s="5"/>
      <c r="JSC158" s="5"/>
      <c r="JSD158" s="5"/>
      <c r="JSE158" s="5"/>
      <c r="JSF158" s="5"/>
      <c r="JSG158" s="5"/>
      <c r="JSH158" s="5"/>
      <c r="JSI158" s="5"/>
      <c r="JSJ158" s="5"/>
      <c r="JSK158" s="5"/>
      <c r="JSL158" s="5"/>
      <c r="JSM158" s="5"/>
      <c r="JSN158" s="5"/>
      <c r="JSO158" s="5"/>
      <c r="JSP158" s="5"/>
      <c r="JSQ158" s="5"/>
      <c r="JSR158" s="5"/>
      <c r="JSS158" s="5"/>
      <c r="JST158" s="5"/>
      <c r="JSU158" s="5"/>
      <c r="JSV158" s="5"/>
      <c r="JSW158" s="5"/>
      <c r="JSX158" s="5"/>
      <c r="JSY158" s="5"/>
      <c r="JSZ158" s="5"/>
      <c r="JTA158" s="5"/>
      <c r="JTB158" s="5"/>
      <c r="JTC158" s="5"/>
      <c r="JTD158" s="5"/>
      <c r="JTE158" s="5"/>
      <c r="JTF158" s="5"/>
      <c r="JTG158" s="5"/>
      <c r="JTH158" s="5"/>
      <c r="JTI158" s="5"/>
      <c r="JTJ158" s="5"/>
      <c r="JTK158" s="5"/>
      <c r="JTL158" s="5"/>
      <c r="JTM158" s="5"/>
      <c r="JTN158" s="5"/>
      <c r="JTO158" s="5"/>
      <c r="JTP158" s="5"/>
      <c r="JTQ158" s="5"/>
      <c r="JTR158" s="5"/>
      <c r="JTS158" s="5"/>
      <c r="JTT158" s="5"/>
      <c r="JTU158" s="5"/>
      <c r="JTV158" s="5"/>
      <c r="JTW158" s="5"/>
      <c r="JTX158" s="5"/>
      <c r="JTY158" s="5"/>
      <c r="JTZ158" s="5"/>
      <c r="JUA158" s="5"/>
      <c r="JUB158" s="5"/>
      <c r="JUC158" s="5"/>
      <c r="JUD158" s="5"/>
      <c r="JUE158" s="5"/>
      <c r="JUF158" s="5"/>
      <c r="JUG158" s="5"/>
      <c r="JUH158" s="5"/>
      <c r="JUI158" s="5"/>
      <c r="JUJ158" s="5"/>
      <c r="JUK158" s="5"/>
      <c r="JUL158" s="5"/>
      <c r="JUM158" s="5"/>
      <c r="JUN158" s="5"/>
      <c r="JUO158" s="5"/>
      <c r="JUP158" s="5"/>
      <c r="JUQ158" s="5"/>
      <c r="JUR158" s="5"/>
      <c r="JUS158" s="5"/>
      <c r="JUT158" s="5"/>
      <c r="JUU158" s="5"/>
      <c r="JUV158" s="5"/>
      <c r="JUW158" s="5"/>
      <c r="JUX158" s="5"/>
      <c r="JUY158" s="5"/>
      <c r="JUZ158" s="5"/>
      <c r="JVA158" s="5"/>
      <c r="JVB158" s="5"/>
      <c r="JVC158" s="5"/>
      <c r="JVD158" s="5"/>
      <c r="JVE158" s="5"/>
      <c r="JVF158" s="5"/>
      <c r="JVG158" s="5"/>
      <c r="JVH158" s="5"/>
      <c r="JVI158" s="5"/>
      <c r="JVJ158" s="5"/>
      <c r="JVK158" s="5"/>
      <c r="JVL158" s="5"/>
      <c r="JVM158" s="5"/>
      <c r="JVN158" s="5"/>
      <c r="JVO158" s="5"/>
      <c r="JVP158" s="5"/>
      <c r="JVQ158" s="5"/>
      <c r="JVR158" s="5"/>
      <c r="JVS158" s="5"/>
      <c r="JVT158" s="5"/>
      <c r="JVU158" s="5"/>
      <c r="JVV158" s="5"/>
      <c r="JVW158" s="5"/>
      <c r="JVX158" s="5"/>
      <c r="JVY158" s="5"/>
      <c r="JVZ158" s="5"/>
      <c r="JWA158" s="5"/>
      <c r="JWB158" s="5"/>
      <c r="JWC158" s="5"/>
      <c r="JWD158" s="5"/>
      <c r="JWE158" s="5"/>
      <c r="JWF158" s="5"/>
      <c r="JWG158" s="5"/>
      <c r="JWH158" s="5"/>
      <c r="JWI158" s="5"/>
      <c r="JWJ158" s="5"/>
      <c r="JWK158" s="5"/>
      <c r="JWL158" s="5"/>
      <c r="JWM158" s="5"/>
      <c r="JWN158" s="5"/>
      <c r="JWO158" s="5"/>
      <c r="JWP158" s="5"/>
      <c r="JWQ158" s="5"/>
      <c r="JWR158" s="5"/>
      <c r="JWS158" s="5"/>
      <c r="JWT158" s="5"/>
      <c r="JWU158" s="5"/>
      <c r="JWV158" s="5"/>
      <c r="JWW158" s="5"/>
      <c r="JWX158" s="5"/>
      <c r="JWY158" s="5"/>
      <c r="JWZ158" s="5"/>
      <c r="JXA158" s="5"/>
      <c r="JXB158" s="5"/>
      <c r="JXC158" s="5"/>
      <c r="JXD158" s="5"/>
      <c r="JXE158" s="5"/>
      <c r="JXF158" s="5"/>
      <c r="JXG158" s="5"/>
      <c r="JXH158" s="5"/>
      <c r="JXI158" s="5"/>
      <c r="JXJ158" s="5"/>
      <c r="JXK158" s="5"/>
      <c r="JXL158" s="5"/>
      <c r="JXM158" s="5"/>
      <c r="JXN158" s="5"/>
      <c r="JXO158" s="5"/>
      <c r="JXP158" s="5"/>
      <c r="JXQ158" s="5"/>
      <c r="JXR158" s="5"/>
      <c r="JXS158" s="5"/>
      <c r="JXT158" s="5"/>
      <c r="JXU158" s="5"/>
      <c r="JXV158" s="5"/>
      <c r="JXW158" s="5"/>
      <c r="JXX158" s="5"/>
      <c r="JXY158" s="5"/>
      <c r="JXZ158" s="5"/>
      <c r="JYA158" s="5"/>
      <c r="JYB158" s="5"/>
      <c r="JYC158" s="5"/>
      <c r="JYD158" s="5"/>
      <c r="JYE158" s="5"/>
      <c r="JYF158" s="5"/>
      <c r="JYG158" s="5"/>
      <c r="JYH158" s="5"/>
      <c r="JYI158" s="5"/>
      <c r="JYJ158" s="5"/>
      <c r="JYK158" s="5"/>
      <c r="JYL158" s="5"/>
      <c r="JYM158" s="5"/>
      <c r="JYN158" s="5"/>
      <c r="JYO158" s="5"/>
      <c r="JYP158" s="5"/>
      <c r="JYQ158" s="5"/>
      <c r="JYR158" s="5"/>
      <c r="JYS158" s="5"/>
      <c r="JYT158" s="5"/>
      <c r="JYU158" s="5"/>
      <c r="JYV158" s="5"/>
      <c r="JYW158" s="5"/>
      <c r="JYX158" s="5"/>
      <c r="JYY158" s="5"/>
      <c r="JYZ158" s="5"/>
      <c r="JZA158" s="5"/>
      <c r="JZB158" s="5"/>
      <c r="JZC158" s="5"/>
      <c r="JZD158" s="5"/>
      <c r="JZE158" s="5"/>
      <c r="JZF158" s="5"/>
      <c r="JZG158" s="5"/>
      <c r="JZH158" s="5"/>
      <c r="JZI158" s="5"/>
      <c r="JZJ158" s="5"/>
      <c r="JZK158" s="5"/>
      <c r="JZL158" s="5"/>
      <c r="JZM158" s="5"/>
      <c r="JZN158" s="5"/>
      <c r="JZO158" s="5"/>
      <c r="JZP158" s="5"/>
      <c r="JZQ158" s="5"/>
      <c r="JZR158" s="5"/>
      <c r="JZS158" s="5"/>
      <c r="JZT158" s="5"/>
      <c r="JZU158" s="5"/>
      <c r="JZV158" s="5"/>
      <c r="JZW158" s="5"/>
      <c r="JZX158" s="5"/>
      <c r="JZY158" s="5"/>
      <c r="JZZ158" s="5"/>
      <c r="KAA158" s="5"/>
      <c r="KAB158" s="5"/>
      <c r="KAC158" s="5"/>
      <c r="KAD158" s="5"/>
      <c r="KAE158" s="5"/>
      <c r="KAF158" s="5"/>
      <c r="KAG158" s="5"/>
      <c r="KAH158" s="5"/>
      <c r="KAI158" s="5"/>
      <c r="KAJ158" s="5"/>
      <c r="KAK158" s="5"/>
      <c r="KAL158" s="5"/>
      <c r="KAM158" s="5"/>
      <c r="KAN158" s="5"/>
      <c r="KAO158" s="5"/>
      <c r="KAP158" s="5"/>
      <c r="KAQ158" s="5"/>
      <c r="KAR158" s="5"/>
      <c r="KAS158" s="5"/>
      <c r="KAT158" s="5"/>
      <c r="KAU158" s="5"/>
      <c r="KAV158" s="5"/>
      <c r="KAW158" s="5"/>
      <c r="KAX158" s="5"/>
      <c r="KAY158" s="5"/>
      <c r="KAZ158" s="5"/>
      <c r="KBA158" s="5"/>
      <c r="KBB158" s="5"/>
      <c r="KBC158" s="5"/>
      <c r="KBD158" s="5"/>
      <c r="KBE158" s="5"/>
      <c r="KBF158" s="5"/>
      <c r="KBG158" s="5"/>
      <c r="KBH158" s="5"/>
      <c r="KBI158" s="5"/>
      <c r="KBJ158" s="5"/>
      <c r="KBK158" s="5"/>
      <c r="KBL158" s="5"/>
      <c r="KBM158" s="5"/>
      <c r="KBN158" s="5"/>
      <c r="KBO158" s="5"/>
      <c r="KBP158" s="5"/>
      <c r="KBQ158" s="5"/>
      <c r="KBR158" s="5"/>
      <c r="KBS158" s="5"/>
      <c r="KBT158" s="5"/>
      <c r="KBU158" s="5"/>
      <c r="KBV158" s="5"/>
      <c r="KBW158" s="5"/>
      <c r="KBX158" s="5"/>
      <c r="KBY158" s="5"/>
      <c r="KBZ158" s="5"/>
      <c r="KCA158" s="5"/>
      <c r="KCB158" s="5"/>
      <c r="KCC158" s="5"/>
      <c r="KCD158" s="5"/>
      <c r="KCE158" s="5"/>
      <c r="KCF158" s="5"/>
      <c r="KCG158" s="5"/>
      <c r="KCH158" s="5"/>
      <c r="KCI158" s="5"/>
      <c r="KCJ158" s="5"/>
      <c r="KCK158" s="5"/>
      <c r="KCL158" s="5"/>
      <c r="KCM158" s="5"/>
      <c r="KCN158" s="5"/>
      <c r="KCO158" s="5"/>
      <c r="KCP158" s="5"/>
      <c r="KCQ158" s="5"/>
      <c r="KCR158" s="5"/>
      <c r="KCS158" s="5"/>
      <c r="KCT158" s="5"/>
      <c r="KCU158" s="5"/>
      <c r="KCV158" s="5"/>
      <c r="KCW158" s="5"/>
      <c r="KCX158" s="5"/>
      <c r="KCY158" s="5"/>
      <c r="KCZ158" s="5"/>
      <c r="KDA158" s="5"/>
      <c r="KDB158" s="5"/>
      <c r="KDC158" s="5"/>
      <c r="KDD158" s="5"/>
      <c r="KDE158" s="5"/>
      <c r="KDF158" s="5"/>
      <c r="KDG158" s="5"/>
      <c r="KDH158" s="5"/>
      <c r="KDI158" s="5"/>
      <c r="KDJ158" s="5"/>
      <c r="KDK158" s="5"/>
      <c r="KDL158" s="5"/>
      <c r="KDM158" s="5"/>
      <c r="KDN158" s="5"/>
      <c r="KDO158" s="5"/>
      <c r="KDP158" s="5"/>
      <c r="KDQ158" s="5"/>
      <c r="KDR158" s="5"/>
      <c r="KDS158" s="5"/>
      <c r="KDT158" s="5"/>
      <c r="KDU158" s="5"/>
      <c r="KDV158" s="5"/>
      <c r="KDW158" s="5"/>
      <c r="KDX158" s="5"/>
      <c r="KDY158" s="5"/>
      <c r="KDZ158" s="5"/>
      <c r="KEA158" s="5"/>
      <c r="KEB158" s="5"/>
      <c r="KEC158" s="5"/>
      <c r="KED158" s="5"/>
      <c r="KEE158" s="5"/>
      <c r="KEF158" s="5"/>
      <c r="KEG158" s="5"/>
      <c r="KEH158" s="5"/>
      <c r="KEI158" s="5"/>
      <c r="KEJ158" s="5"/>
      <c r="KEK158" s="5"/>
      <c r="KEL158" s="5"/>
      <c r="KEM158" s="5"/>
      <c r="KEN158" s="5"/>
      <c r="KEO158" s="5"/>
      <c r="KEP158" s="5"/>
      <c r="KEQ158" s="5"/>
      <c r="KER158" s="5"/>
      <c r="KES158" s="5"/>
      <c r="KET158" s="5"/>
      <c r="KEU158" s="5"/>
      <c r="KEV158" s="5"/>
      <c r="KEW158" s="5"/>
      <c r="KEX158" s="5"/>
      <c r="KEY158" s="5"/>
      <c r="KEZ158" s="5"/>
      <c r="KFA158" s="5"/>
      <c r="KFB158" s="5"/>
      <c r="KFC158" s="5"/>
      <c r="KFD158" s="5"/>
      <c r="KFE158" s="5"/>
      <c r="KFF158" s="5"/>
      <c r="KFG158" s="5"/>
      <c r="KFH158" s="5"/>
      <c r="KFI158" s="5"/>
      <c r="KFJ158" s="5"/>
      <c r="KFK158" s="5"/>
      <c r="KFL158" s="5"/>
      <c r="KFM158" s="5"/>
      <c r="KFN158" s="5"/>
      <c r="KFO158" s="5"/>
      <c r="KFP158" s="5"/>
      <c r="KFQ158" s="5"/>
      <c r="KFR158" s="5"/>
      <c r="KFS158" s="5"/>
      <c r="KFT158" s="5"/>
      <c r="KFU158" s="5"/>
      <c r="KFV158" s="5"/>
      <c r="KFW158" s="5"/>
      <c r="KFX158" s="5"/>
      <c r="KFY158" s="5"/>
      <c r="KFZ158" s="5"/>
      <c r="KGA158" s="5"/>
      <c r="KGB158" s="5"/>
      <c r="KGC158" s="5"/>
      <c r="KGD158" s="5"/>
      <c r="KGE158" s="5"/>
      <c r="KGF158" s="5"/>
      <c r="KGG158" s="5"/>
      <c r="KGH158" s="5"/>
      <c r="KGI158" s="5"/>
      <c r="KGJ158" s="5"/>
      <c r="KGK158" s="5"/>
      <c r="KGL158" s="5"/>
      <c r="KGM158" s="5"/>
      <c r="KGN158" s="5"/>
      <c r="KGO158" s="5"/>
      <c r="KGP158" s="5"/>
      <c r="KGQ158" s="5"/>
      <c r="KGR158" s="5"/>
      <c r="KGS158" s="5"/>
      <c r="KGT158" s="5"/>
      <c r="KGU158" s="5"/>
      <c r="KGV158" s="5"/>
      <c r="KGW158" s="5"/>
      <c r="KGX158" s="5"/>
      <c r="KGY158" s="5"/>
      <c r="KGZ158" s="5"/>
      <c r="KHA158" s="5"/>
      <c r="KHB158" s="5"/>
      <c r="KHC158" s="5"/>
      <c r="KHD158" s="5"/>
      <c r="KHE158" s="5"/>
      <c r="KHF158" s="5"/>
      <c r="KHG158" s="5"/>
      <c r="KHH158" s="5"/>
      <c r="KHI158" s="5"/>
      <c r="KHJ158" s="5"/>
      <c r="KHK158" s="5"/>
      <c r="KHL158" s="5"/>
      <c r="KHM158" s="5"/>
      <c r="KHN158" s="5"/>
      <c r="KHO158" s="5"/>
      <c r="KHP158" s="5"/>
      <c r="KHQ158" s="5"/>
      <c r="KHR158" s="5"/>
      <c r="KHS158" s="5"/>
      <c r="KHT158" s="5"/>
      <c r="KHU158" s="5"/>
      <c r="KHV158" s="5"/>
      <c r="KHW158" s="5"/>
      <c r="KHX158" s="5"/>
      <c r="KHY158" s="5"/>
      <c r="KHZ158" s="5"/>
      <c r="KIA158" s="5"/>
      <c r="KIB158" s="5"/>
      <c r="KIC158" s="5"/>
      <c r="KID158" s="5"/>
      <c r="KIE158" s="5"/>
      <c r="KIF158" s="5"/>
      <c r="KIG158" s="5"/>
      <c r="KIH158" s="5"/>
      <c r="KII158" s="5"/>
      <c r="KIJ158" s="5"/>
      <c r="KIK158" s="5"/>
      <c r="KIL158" s="5"/>
      <c r="KIM158" s="5"/>
      <c r="KIN158" s="5"/>
      <c r="KIO158" s="5"/>
      <c r="KIP158" s="5"/>
      <c r="KIQ158" s="5"/>
      <c r="KIR158" s="5"/>
      <c r="KIS158" s="5"/>
      <c r="KIT158" s="5"/>
      <c r="KIU158" s="5"/>
      <c r="KIV158" s="5"/>
      <c r="KIW158" s="5"/>
      <c r="KIX158" s="5"/>
      <c r="KIY158" s="5"/>
      <c r="KIZ158" s="5"/>
      <c r="KJA158" s="5"/>
      <c r="KJB158" s="5"/>
      <c r="KJC158" s="5"/>
      <c r="KJD158" s="5"/>
      <c r="KJE158" s="5"/>
      <c r="KJF158" s="5"/>
      <c r="KJG158" s="5"/>
      <c r="KJH158" s="5"/>
      <c r="KJI158" s="5"/>
      <c r="KJJ158" s="5"/>
      <c r="KJK158" s="5"/>
      <c r="KJL158" s="5"/>
      <c r="KJM158" s="5"/>
      <c r="KJN158" s="5"/>
      <c r="KJO158" s="5"/>
      <c r="KJP158" s="5"/>
      <c r="KJQ158" s="5"/>
      <c r="KJR158" s="5"/>
      <c r="KJS158" s="5"/>
      <c r="KJT158" s="5"/>
      <c r="KJU158" s="5"/>
      <c r="KJV158" s="5"/>
      <c r="KJW158" s="5"/>
      <c r="KJX158" s="5"/>
      <c r="KJY158" s="5"/>
      <c r="KJZ158" s="5"/>
      <c r="KKA158" s="5"/>
      <c r="KKB158" s="5"/>
      <c r="KKC158" s="5"/>
      <c r="KKD158" s="5"/>
      <c r="KKE158" s="5"/>
      <c r="KKF158" s="5"/>
      <c r="KKG158" s="5"/>
      <c r="KKH158" s="5"/>
      <c r="KKI158" s="5"/>
      <c r="KKJ158" s="5"/>
      <c r="KKK158" s="5"/>
      <c r="KKL158" s="5"/>
      <c r="KKM158" s="5"/>
      <c r="KKN158" s="5"/>
      <c r="KKO158" s="5"/>
      <c r="KKP158" s="5"/>
      <c r="KKQ158" s="5"/>
      <c r="KKR158" s="5"/>
      <c r="KKS158" s="5"/>
      <c r="KKT158" s="5"/>
      <c r="KKU158" s="5"/>
      <c r="KKV158" s="5"/>
      <c r="KKW158" s="5"/>
      <c r="KKX158" s="5"/>
      <c r="KKY158" s="5"/>
      <c r="KKZ158" s="5"/>
      <c r="KLA158" s="5"/>
      <c r="KLB158" s="5"/>
      <c r="KLC158" s="5"/>
      <c r="KLD158" s="5"/>
      <c r="KLE158" s="5"/>
      <c r="KLF158" s="5"/>
      <c r="KLG158" s="5"/>
      <c r="KLH158" s="5"/>
      <c r="KLI158" s="5"/>
      <c r="KLJ158" s="5"/>
      <c r="KLK158" s="5"/>
      <c r="KLL158" s="5"/>
      <c r="KLM158" s="5"/>
      <c r="KLN158" s="5"/>
      <c r="KLO158" s="5"/>
      <c r="KLP158" s="5"/>
      <c r="KLQ158" s="5"/>
      <c r="KLR158" s="5"/>
      <c r="KLS158" s="5"/>
      <c r="KLT158" s="5"/>
      <c r="KLU158" s="5"/>
      <c r="KLV158" s="5"/>
      <c r="KLW158" s="5"/>
      <c r="KLX158" s="5"/>
      <c r="KLY158" s="5"/>
      <c r="KLZ158" s="5"/>
      <c r="KMA158" s="5"/>
      <c r="KMB158" s="5"/>
      <c r="KMC158" s="5"/>
      <c r="KMD158" s="5"/>
      <c r="KME158" s="5"/>
      <c r="KMF158" s="5"/>
      <c r="KMG158" s="5"/>
      <c r="KMH158" s="5"/>
      <c r="KMI158" s="5"/>
      <c r="KMJ158" s="5"/>
      <c r="KMK158" s="5"/>
      <c r="KML158" s="5"/>
      <c r="KMM158" s="5"/>
      <c r="KMN158" s="5"/>
      <c r="KMO158" s="5"/>
      <c r="KMP158" s="5"/>
      <c r="KMQ158" s="5"/>
      <c r="KMR158" s="5"/>
      <c r="KMS158" s="5"/>
      <c r="KMT158" s="5"/>
      <c r="KMU158" s="5"/>
      <c r="KMV158" s="5"/>
      <c r="KMW158" s="5"/>
      <c r="KMX158" s="5"/>
      <c r="KMY158" s="5"/>
      <c r="KMZ158" s="5"/>
      <c r="KNA158" s="5"/>
      <c r="KNB158" s="5"/>
      <c r="KNC158" s="5"/>
      <c r="KND158" s="5"/>
      <c r="KNE158" s="5"/>
      <c r="KNF158" s="5"/>
      <c r="KNG158" s="5"/>
      <c r="KNH158" s="5"/>
      <c r="KNI158" s="5"/>
      <c r="KNJ158" s="5"/>
      <c r="KNK158" s="5"/>
      <c r="KNL158" s="5"/>
      <c r="KNM158" s="5"/>
      <c r="KNN158" s="5"/>
      <c r="KNO158" s="5"/>
      <c r="KNP158" s="5"/>
      <c r="KNQ158" s="5"/>
      <c r="KNR158" s="5"/>
      <c r="KNS158" s="5"/>
      <c r="KNT158" s="5"/>
      <c r="KNU158" s="5"/>
      <c r="KNV158" s="5"/>
      <c r="KNW158" s="5"/>
      <c r="KNX158" s="5"/>
      <c r="KNY158" s="5"/>
      <c r="KNZ158" s="5"/>
      <c r="KOA158" s="5"/>
      <c r="KOB158" s="5"/>
      <c r="KOC158" s="5"/>
      <c r="KOD158" s="5"/>
      <c r="KOE158" s="5"/>
      <c r="KOF158" s="5"/>
      <c r="KOG158" s="5"/>
      <c r="KOH158" s="5"/>
      <c r="KOI158" s="5"/>
      <c r="KOJ158" s="5"/>
      <c r="KOK158" s="5"/>
      <c r="KOL158" s="5"/>
      <c r="KOM158" s="5"/>
      <c r="KON158" s="5"/>
      <c r="KOO158" s="5"/>
      <c r="KOP158" s="5"/>
      <c r="KOQ158" s="5"/>
      <c r="KOR158" s="5"/>
      <c r="KOS158" s="5"/>
      <c r="KOT158" s="5"/>
      <c r="KOU158" s="5"/>
      <c r="KOV158" s="5"/>
      <c r="KOW158" s="5"/>
      <c r="KOX158" s="5"/>
      <c r="KOY158" s="5"/>
      <c r="KOZ158" s="5"/>
      <c r="KPA158" s="5"/>
      <c r="KPB158" s="5"/>
      <c r="KPC158" s="5"/>
      <c r="KPD158" s="5"/>
      <c r="KPE158" s="5"/>
      <c r="KPF158" s="5"/>
      <c r="KPG158" s="5"/>
      <c r="KPH158" s="5"/>
      <c r="KPI158" s="5"/>
      <c r="KPJ158" s="5"/>
      <c r="KPK158" s="5"/>
      <c r="KPL158" s="5"/>
      <c r="KPM158" s="5"/>
      <c r="KPN158" s="5"/>
      <c r="KPO158" s="5"/>
      <c r="KPP158" s="5"/>
      <c r="KPQ158" s="5"/>
      <c r="KPR158" s="5"/>
      <c r="KPS158" s="5"/>
      <c r="KPT158" s="5"/>
      <c r="KPU158" s="5"/>
      <c r="KPV158" s="5"/>
      <c r="KPW158" s="5"/>
      <c r="KPX158" s="5"/>
      <c r="KPY158" s="5"/>
      <c r="KPZ158" s="5"/>
      <c r="KQA158" s="5"/>
      <c r="KQB158" s="5"/>
      <c r="KQC158" s="5"/>
      <c r="KQD158" s="5"/>
      <c r="KQE158" s="5"/>
      <c r="KQF158" s="5"/>
      <c r="KQG158" s="5"/>
      <c r="KQH158" s="5"/>
      <c r="KQI158" s="5"/>
      <c r="KQJ158" s="5"/>
      <c r="KQK158" s="5"/>
      <c r="KQL158" s="5"/>
      <c r="KQM158" s="5"/>
      <c r="KQN158" s="5"/>
      <c r="KQO158" s="5"/>
      <c r="KQP158" s="5"/>
      <c r="KQQ158" s="5"/>
      <c r="KQR158" s="5"/>
      <c r="KQS158" s="5"/>
      <c r="KQT158" s="5"/>
      <c r="KQU158" s="5"/>
      <c r="KQV158" s="5"/>
      <c r="KQW158" s="5"/>
      <c r="KQX158" s="5"/>
      <c r="KQY158" s="5"/>
      <c r="KQZ158" s="5"/>
      <c r="KRA158" s="5"/>
      <c r="KRB158" s="5"/>
      <c r="KRC158" s="5"/>
      <c r="KRD158" s="5"/>
      <c r="KRE158" s="5"/>
      <c r="KRF158" s="5"/>
      <c r="KRG158" s="5"/>
      <c r="KRH158" s="5"/>
      <c r="KRI158" s="5"/>
      <c r="KRJ158" s="5"/>
      <c r="KRK158" s="5"/>
      <c r="KRL158" s="5"/>
      <c r="KRM158" s="5"/>
      <c r="KRN158" s="5"/>
      <c r="KRO158" s="5"/>
      <c r="KRP158" s="5"/>
      <c r="KRQ158" s="5"/>
      <c r="KRR158" s="5"/>
      <c r="KRS158" s="5"/>
      <c r="KRT158" s="5"/>
      <c r="KRU158" s="5"/>
      <c r="KRV158" s="5"/>
      <c r="KRW158" s="5"/>
      <c r="KRX158" s="5"/>
      <c r="KRY158" s="5"/>
      <c r="KRZ158" s="5"/>
      <c r="KSA158" s="5"/>
      <c r="KSB158" s="5"/>
      <c r="KSC158" s="5"/>
      <c r="KSD158" s="5"/>
      <c r="KSE158" s="5"/>
      <c r="KSF158" s="5"/>
      <c r="KSG158" s="5"/>
      <c r="KSH158" s="5"/>
      <c r="KSI158" s="5"/>
      <c r="KSJ158" s="5"/>
      <c r="KSK158" s="5"/>
      <c r="KSL158" s="5"/>
      <c r="KSM158" s="5"/>
      <c r="KSN158" s="5"/>
      <c r="KSO158" s="5"/>
      <c r="KSP158" s="5"/>
      <c r="KSQ158" s="5"/>
      <c r="KSR158" s="5"/>
      <c r="KSS158" s="5"/>
      <c r="KST158" s="5"/>
      <c r="KSU158" s="5"/>
      <c r="KSV158" s="5"/>
      <c r="KSW158" s="5"/>
      <c r="KSX158" s="5"/>
      <c r="KSY158" s="5"/>
      <c r="KSZ158" s="5"/>
      <c r="KTA158" s="5"/>
      <c r="KTB158" s="5"/>
      <c r="KTC158" s="5"/>
      <c r="KTD158" s="5"/>
      <c r="KTE158" s="5"/>
      <c r="KTF158" s="5"/>
      <c r="KTG158" s="5"/>
      <c r="KTH158" s="5"/>
      <c r="KTI158" s="5"/>
      <c r="KTJ158" s="5"/>
      <c r="KTK158" s="5"/>
      <c r="KTL158" s="5"/>
      <c r="KTM158" s="5"/>
      <c r="KTN158" s="5"/>
      <c r="KTO158" s="5"/>
      <c r="KTP158" s="5"/>
      <c r="KTQ158" s="5"/>
      <c r="KTR158" s="5"/>
      <c r="KTS158" s="5"/>
      <c r="KTT158" s="5"/>
      <c r="KTU158" s="5"/>
      <c r="KTV158" s="5"/>
      <c r="KTW158" s="5"/>
      <c r="KTX158" s="5"/>
      <c r="KTY158" s="5"/>
      <c r="KTZ158" s="5"/>
      <c r="KUA158" s="5"/>
      <c r="KUB158" s="5"/>
      <c r="KUC158" s="5"/>
      <c r="KUD158" s="5"/>
      <c r="KUE158" s="5"/>
      <c r="KUF158" s="5"/>
      <c r="KUG158" s="5"/>
      <c r="KUH158" s="5"/>
      <c r="KUI158" s="5"/>
      <c r="KUJ158" s="5"/>
      <c r="KUK158" s="5"/>
      <c r="KUL158" s="5"/>
      <c r="KUM158" s="5"/>
      <c r="KUN158" s="5"/>
      <c r="KUO158" s="5"/>
      <c r="KUP158" s="5"/>
      <c r="KUQ158" s="5"/>
      <c r="KUR158" s="5"/>
      <c r="KUS158" s="5"/>
      <c r="KUT158" s="5"/>
      <c r="KUU158" s="5"/>
      <c r="KUV158" s="5"/>
      <c r="KUW158" s="5"/>
      <c r="KUX158" s="5"/>
      <c r="KUY158" s="5"/>
      <c r="KUZ158" s="5"/>
      <c r="KVA158" s="5"/>
      <c r="KVB158" s="5"/>
      <c r="KVC158" s="5"/>
      <c r="KVD158" s="5"/>
      <c r="KVE158" s="5"/>
      <c r="KVF158" s="5"/>
      <c r="KVG158" s="5"/>
      <c r="KVH158" s="5"/>
      <c r="KVI158" s="5"/>
      <c r="KVJ158" s="5"/>
      <c r="KVK158" s="5"/>
      <c r="KVL158" s="5"/>
      <c r="KVM158" s="5"/>
      <c r="KVN158" s="5"/>
      <c r="KVO158" s="5"/>
      <c r="KVP158" s="5"/>
      <c r="KVQ158" s="5"/>
      <c r="KVR158" s="5"/>
      <c r="KVS158" s="5"/>
      <c r="KVT158" s="5"/>
      <c r="KVU158" s="5"/>
      <c r="KVV158" s="5"/>
      <c r="KVW158" s="5"/>
      <c r="KVX158" s="5"/>
      <c r="KVY158" s="5"/>
      <c r="KVZ158" s="5"/>
      <c r="KWA158" s="5"/>
      <c r="KWB158" s="5"/>
      <c r="KWC158" s="5"/>
      <c r="KWD158" s="5"/>
      <c r="KWE158" s="5"/>
      <c r="KWF158" s="5"/>
      <c r="KWG158" s="5"/>
      <c r="KWH158" s="5"/>
      <c r="KWI158" s="5"/>
      <c r="KWJ158" s="5"/>
      <c r="KWK158" s="5"/>
      <c r="KWL158" s="5"/>
      <c r="KWM158" s="5"/>
      <c r="KWN158" s="5"/>
      <c r="KWO158" s="5"/>
      <c r="KWP158" s="5"/>
      <c r="KWQ158" s="5"/>
      <c r="KWR158" s="5"/>
      <c r="KWS158" s="5"/>
      <c r="KWT158" s="5"/>
      <c r="KWU158" s="5"/>
      <c r="KWV158" s="5"/>
      <c r="KWW158" s="5"/>
      <c r="KWX158" s="5"/>
      <c r="KWY158" s="5"/>
      <c r="KWZ158" s="5"/>
      <c r="KXA158" s="5"/>
      <c r="KXB158" s="5"/>
      <c r="KXC158" s="5"/>
      <c r="KXD158" s="5"/>
      <c r="KXE158" s="5"/>
      <c r="KXF158" s="5"/>
      <c r="KXG158" s="5"/>
      <c r="KXH158" s="5"/>
      <c r="KXI158" s="5"/>
      <c r="KXJ158" s="5"/>
      <c r="KXK158" s="5"/>
      <c r="KXL158" s="5"/>
      <c r="KXM158" s="5"/>
      <c r="KXN158" s="5"/>
      <c r="KXO158" s="5"/>
      <c r="KXP158" s="5"/>
      <c r="KXQ158" s="5"/>
      <c r="KXR158" s="5"/>
      <c r="KXS158" s="5"/>
      <c r="KXT158" s="5"/>
      <c r="KXU158" s="5"/>
      <c r="KXV158" s="5"/>
      <c r="KXW158" s="5"/>
      <c r="KXX158" s="5"/>
      <c r="KXY158" s="5"/>
      <c r="KXZ158" s="5"/>
      <c r="KYA158" s="5"/>
      <c r="KYB158" s="5"/>
      <c r="KYC158" s="5"/>
      <c r="KYD158" s="5"/>
      <c r="KYE158" s="5"/>
      <c r="KYF158" s="5"/>
      <c r="KYG158" s="5"/>
      <c r="KYH158" s="5"/>
      <c r="KYI158" s="5"/>
      <c r="KYJ158" s="5"/>
      <c r="KYK158" s="5"/>
      <c r="KYL158" s="5"/>
      <c r="KYM158" s="5"/>
      <c r="KYN158" s="5"/>
      <c r="KYO158" s="5"/>
      <c r="KYP158" s="5"/>
      <c r="KYQ158" s="5"/>
      <c r="KYR158" s="5"/>
      <c r="KYS158" s="5"/>
      <c r="KYT158" s="5"/>
      <c r="KYU158" s="5"/>
      <c r="KYV158" s="5"/>
      <c r="KYW158" s="5"/>
      <c r="KYX158" s="5"/>
      <c r="KYY158" s="5"/>
      <c r="KYZ158" s="5"/>
      <c r="KZA158" s="5"/>
      <c r="KZB158" s="5"/>
      <c r="KZC158" s="5"/>
      <c r="KZD158" s="5"/>
      <c r="KZE158" s="5"/>
      <c r="KZF158" s="5"/>
      <c r="KZG158" s="5"/>
      <c r="KZH158" s="5"/>
      <c r="KZI158" s="5"/>
      <c r="KZJ158" s="5"/>
      <c r="KZK158" s="5"/>
      <c r="KZL158" s="5"/>
      <c r="KZM158" s="5"/>
      <c r="KZN158" s="5"/>
      <c r="KZO158" s="5"/>
      <c r="KZP158" s="5"/>
      <c r="KZQ158" s="5"/>
      <c r="KZR158" s="5"/>
      <c r="KZS158" s="5"/>
      <c r="KZT158" s="5"/>
      <c r="KZU158" s="5"/>
      <c r="KZV158" s="5"/>
      <c r="KZW158" s="5"/>
      <c r="KZX158" s="5"/>
      <c r="KZY158" s="5"/>
      <c r="KZZ158" s="5"/>
      <c r="LAA158" s="5"/>
      <c r="LAB158" s="5"/>
      <c r="LAC158" s="5"/>
      <c r="LAD158" s="5"/>
      <c r="LAE158" s="5"/>
      <c r="LAF158" s="5"/>
      <c r="LAG158" s="5"/>
      <c r="LAH158" s="5"/>
      <c r="LAI158" s="5"/>
      <c r="LAJ158" s="5"/>
      <c r="LAK158" s="5"/>
      <c r="LAL158" s="5"/>
      <c r="LAM158" s="5"/>
      <c r="LAN158" s="5"/>
      <c r="LAO158" s="5"/>
      <c r="LAP158" s="5"/>
      <c r="LAQ158" s="5"/>
      <c r="LAR158" s="5"/>
      <c r="LAS158" s="5"/>
      <c r="LAT158" s="5"/>
      <c r="LAU158" s="5"/>
      <c r="LAV158" s="5"/>
      <c r="LAW158" s="5"/>
      <c r="LAX158" s="5"/>
      <c r="LAY158" s="5"/>
      <c r="LAZ158" s="5"/>
      <c r="LBA158" s="5"/>
      <c r="LBB158" s="5"/>
      <c r="LBC158" s="5"/>
      <c r="LBD158" s="5"/>
      <c r="LBE158" s="5"/>
      <c r="LBF158" s="5"/>
      <c r="LBG158" s="5"/>
      <c r="LBH158" s="5"/>
      <c r="LBI158" s="5"/>
      <c r="LBJ158" s="5"/>
      <c r="LBK158" s="5"/>
      <c r="LBL158" s="5"/>
      <c r="LBM158" s="5"/>
      <c r="LBN158" s="5"/>
      <c r="LBO158" s="5"/>
      <c r="LBP158" s="5"/>
      <c r="LBQ158" s="5"/>
      <c r="LBR158" s="5"/>
      <c r="LBS158" s="5"/>
      <c r="LBT158" s="5"/>
      <c r="LBU158" s="5"/>
      <c r="LBV158" s="5"/>
      <c r="LBW158" s="5"/>
      <c r="LBX158" s="5"/>
      <c r="LBY158" s="5"/>
      <c r="LBZ158" s="5"/>
      <c r="LCA158" s="5"/>
      <c r="LCB158" s="5"/>
      <c r="LCC158" s="5"/>
      <c r="LCD158" s="5"/>
      <c r="LCE158" s="5"/>
      <c r="LCF158" s="5"/>
      <c r="LCG158" s="5"/>
      <c r="LCH158" s="5"/>
      <c r="LCI158" s="5"/>
      <c r="LCJ158" s="5"/>
      <c r="LCK158" s="5"/>
      <c r="LCL158" s="5"/>
      <c r="LCM158" s="5"/>
      <c r="LCN158" s="5"/>
      <c r="LCO158" s="5"/>
      <c r="LCP158" s="5"/>
      <c r="LCQ158" s="5"/>
      <c r="LCR158" s="5"/>
      <c r="LCS158" s="5"/>
      <c r="LCT158" s="5"/>
      <c r="LCU158" s="5"/>
      <c r="LCV158" s="5"/>
      <c r="LCW158" s="5"/>
      <c r="LCX158" s="5"/>
      <c r="LCY158" s="5"/>
      <c r="LCZ158" s="5"/>
      <c r="LDA158" s="5"/>
      <c r="LDB158" s="5"/>
      <c r="LDC158" s="5"/>
      <c r="LDD158" s="5"/>
      <c r="LDE158" s="5"/>
      <c r="LDF158" s="5"/>
      <c r="LDG158" s="5"/>
      <c r="LDH158" s="5"/>
      <c r="LDI158" s="5"/>
      <c r="LDJ158" s="5"/>
      <c r="LDK158" s="5"/>
      <c r="LDL158" s="5"/>
      <c r="LDM158" s="5"/>
      <c r="LDN158" s="5"/>
      <c r="LDO158" s="5"/>
      <c r="LDP158" s="5"/>
      <c r="LDQ158" s="5"/>
      <c r="LDR158" s="5"/>
      <c r="LDS158" s="5"/>
      <c r="LDT158" s="5"/>
      <c r="LDU158" s="5"/>
      <c r="LDV158" s="5"/>
      <c r="LDW158" s="5"/>
      <c r="LDX158" s="5"/>
      <c r="LDY158" s="5"/>
      <c r="LDZ158" s="5"/>
      <c r="LEA158" s="5"/>
      <c r="LEB158" s="5"/>
      <c r="LEC158" s="5"/>
      <c r="LED158" s="5"/>
      <c r="LEE158" s="5"/>
      <c r="LEF158" s="5"/>
      <c r="LEG158" s="5"/>
      <c r="LEH158" s="5"/>
      <c r="LEI158" s="5"/>
      <c r="LEJ158" s="5"/>
      <c r="LEK158" s="5"/>
      <c r="LEL158" s="5"/>
      <c r="LEM158" s="5"/>
      <c r="LEN158" s="5"/>
      <c r="LEO158" s="5"/>
      <c r="LEP158" s="5"/>
      <c r="LEQ158" s="5"/>
      <c r="LER158" s="5"/>
      <c r="LES158" s="5"/>
      <c r="LET158" s="5"/>
      <c r="LEU158" s="5"/>
      <c r="LEV158" s="5"/>
      <c r="LEW158" s="5"/>
      <c r="LEX158" s="5"/>
      <c r="LEY158" s="5"/>
      <c r="LEZ158" s="5"/>
      <c r="LFA158" s="5"/>
      <c r="LFB158" s="5"/>
      <c r="LFC158" s="5"/>
      <c r="LFD158" s="5"/>
      <c r="LFE158" s="5"/>
      <c r="LFF158" s="5"/>
      <c r="LFG158" s="5"/>
      <c r="LFH158" s="5"/>
      <c r="LFI158" s="5"/>
      <c r="LFJ158" s="5"/>
      <c r="LFK158" s="5"/>
      <c r="LFL158" s="5"/>
      <c r="LFM158" s="5"/>
      <c r="LFN158" s="5"/>
      <c r="LFO158" s="5"/>
      <c r="LFP158" s="5"/>
      <c r="LFQ158" s="5"/>
      <c r="LFR158" s="5"/>
      <c r="LFS158" s="5"/>
      <c r="LFT158" s="5"/>
      <c r="LFU158" s="5"/>
      <c r="LFV158" s="5"/>
      <c r="LFW158" s="5"/>
      <c r="LFX158" s="5"/>
      <c r="LFY158" s="5"/>
      <c r="LFZ158" s="5"/>
      <c r="LGA158" s="5"/>
      <c r="LGB158" s="5"/>
      <c r="LGC158" s="5"/>
      <c r="LGD158" s="5"/>
      <c r="LGE158" s="5"/>
      <c r="LGF158" s="5"/>
      <c r="LGG158" s="5"/>
      <c r="LGH158" s="5"/>
      <c r="LGI158" s="5"/>
      <c r="LGJ158" s="5"/>
      <c r="LGK158" s="5"/>
      <c r="LGL158" s="5"/>
      <c r="LGM158" s="5"/>
      <c r="LGN158" s="5"/>
      <c r="LGO158" s="5"/>
      <c r="LGP158" s="5"/>
      <c r="LGQ158" s="5"/>
      <c r="LGR158" s="5"/>
      <c r="LGS158" s="5"/>
      <c r="LGT158" s="5"/>
      <c r="LGU158" s="5"/>
      <c r="LGV158" s="5"/>
      <c r="LGW158" s="5"/>
      <c r="LGX158" s="5"/>
      <c r="LGY158" s="5"/>
      <c r="LGZ158" s="5"/>
      <c r="LHA158" s="5"/>
      <c r="LHB158" s="5"/>
      <c r="LHC158" s="5"/>
      <c r="LHD158" s="5"/>
      <c r="LHE158" s="5"/>
      <c r="LHF158" s="5"/>
      <c r="LHG158" s="5"/>
      <c r="LHH158" s="5"/>
      <c r="LHI158" s="5"/>
      <c r="LHJ158" s="5"/>
      <c r="LHK158" s="5"/>
      <c r="LHL158" s="5"/>
      <c r="LHM158" s="5"/>
      <c r="LHN158" s="5"/>
      <c r="LHO158" s="5"/>
      <c r="LHP158" s="5"/>
      <c r="LHQ158" s="5"/>
      <c r="LHR158" s="5"/>
      <c r="LHS158" s="5"/>
      <c r="LHT158" s="5"/>
      <c r="LHU158" s="5"/>
      <c r="LHV158" s="5"/>
      <c r="LHW158" s="5"/>
      <c r="LHX158" s="5"/>
      <c r="LHY158" s="5"/>
      <c r="LHZ158" s="5"/>
      <c r="LIA158" s="5"/>
      <c r="LIB158" s="5"/>
      <c r="LIC158" s="5"/>
      <c r="LID158" s="5"/>
      <c r="LIE158" s="5"/>
      <c r="LIF158" s="5"/>
      <c r="LIG158" s="5"/>
      <c r="LIH158" s="5"/>
      <c r="LII158" s="5"/>
      <c r="LIJ158" s="5"/>
      <c r="LIK158" s="5"/>
      <c r="LIL158" s="5"/>
      <c r="LIM158" s="5"/>
      <c r="LIN158" s="5"/>
      <c r="LIO158" s="5"/>
      <c r="LIP158" s="5"/>
      <c r="LIQ158" s="5"/>
      <c r="LIR158" s="5"/>
      <c r="LIS158" s="5"/>
      <c r="LIT158" s="5"/>
      <c r="LIU158" s="5"/>
      <c r="LIV158" s="5"/>
      <c r="LIW158" s="5"/>
      <c r="LIX158" s="5"/>
      <c r="LIY158" s="5"/>
      <c r="LIZ158" s="5"/>
      <c r="LJA158" s="5"/>
      <c r="LJB158" s="5"/>
      <c r="LJC158" s="5"/>
      <c r="LJD158" s="5"/>
      <c r="LJE158" s="5"/>
      <c r="LJF158" s="5"/>
      <c r="LJG158" s="5"/>
      <c r="LJH158" s="5"/>
      <c r="LJI158" s="5"/>
      <c r="LJJ158" s="5"/>
      <c r="LJK158" s="5"/>
      <c r="LJL158" s="5"/>
      <c r="LJM158" s="5"/>
      <c r="LJN158" s="5"/>
      <c r="LJO158" s="5"/>
      <c r="LJP158" s="5"/>
      <c r="LJQ158" s="5"/>
      <c r="LJR158" s="5"/>
      <c r="LJS158" s="5"/>
      <c r="LJT158" s="5"/>
      <c r="LJU158" s="5"/>
      <c r="LJV158" s="5"/>
      <c r="LJW158" s="5"/>
      <c r="LJX158" s="5"/>
      <c r="LJY158" s="5"/>
      <c r="LJZ158" s="5"/>
      <c r="LKA158" s="5"/>
      <c r="LKB158" s="5"/>
      <c r="LKC158" s="5"/>
      <c r="LKD158" s="5"/>
      <c r="LKE158" s="5"/>
      <c r="LKF158" s="5"/>
      <c r="LKG158" s="5"/>
      <c r="LKH158" s="5"/>
      <c r="LKI158" s="5"/>
      <c r="LKJ158" s="5"/>
      <c r="LKK158" s="5"/>
      <c r="LKL158" s="5"/>
      <c r="LKM158" s="5"/>
      <c r="LKN158" s="5"/>
      <c r="LKO158" s="5"/>
      <c r="LKP158" s="5"/>
      <c r="LKQ158" s="5"/>
      <c r="LKR158" s="5"/>
      <c r="LKS158" s="5"/>
      <c r="LKT158" s="5"/>
      <c r="LKU158" s="5"/>
      <c r="LKV158" s="5"/>
      <c r="LKW158" s="5"/>
      <c r="LKX158" s="5"/>
      <c r="LKY158" s="5"/>
      <c r="LKZ158" s="5"/>
      <c r="LLA158" s="5"/>
      <c r="LLB158" s="5"/>
      <c r="LLC158" s="5"/>
      <c r="LLD158" s="5"/>
      <c r="LLE158" s="5"/>
      <c r="LLF158" s="5"/>
      <c r="LLG158" s="5"/>
      <c r="LLH158" s="5"/>
      <c r="LLI158" s="5"/>
      <c r="LLJ158" s="5"/>
      <c r="LLK158" s="5"/>
      <c r="LLL158" s="5"/>
      <c r="LLM158" s="5"/>
      <c r="LLN158" s="5"/>
      <c r="LLO158" s="5"/>
      <c r="LLP158" s="5"/>
      <c r="LLQ158" s="5"/>
      <c r="LLR158" s="5"/>
      <c r="LLS158" s="5"/>
      <c r="LLT158" s="5"/>
      <c r="LLU158" s="5"/>
      <c r="LLV158" s="5"/>
      <c r="LLW158" s="5"/>
      <c r="LLX158" s="5"/>
      <c r="LLY158" s="5"/>
      <c r="LLZ158" s="5"/>
      <c r="LMA158" s="5"/>
      <c r="LMB158" s="5"/>
      <c r="LMC158" s="5"/>
      <c r="LMD158" s="5"/>
      <c r="LME158" s="5"/>
      <c r="LMF158" s="5"/>
      <c r="LMG158" s="5"/>
      <c r="LMH158" s="5"/>
      <c r="LMI158" s="5"/>
      <c r="LMJ158" s="5"/>
      <c r="LMK158" s="5"/>
      <c r="LML158" s="5"/>
      <c r="LMM158" s="5"/>
      <c r="LMN158" s="5"/>
      <c r="LMO158" s="5"/>
      <c r="LMP158" s="5"/>
      <c r="LMQ158" s="5"/>
      <c r="LMR158" s="5"/>
      <c r="LMS158" s="5"/>
      <c r="LMT158" s="5"/>
      <c r="LMU158" s="5"/>
      <c r="LMV158" s="5"/>
      <c r="LMW158" s="5"/>
      <c r="LMX158" s="5"/>
      <c r="LMY158" s="5"/>
      <c r="LMZ158" s="5"/>
      <c r="LNA158" s="5"/>
      <c r="LNB158" s="5"/>
      <c r="LNC158" s="5"/>
      <c r="LND158" s="5"/>
      <c r="LNE158" s="5"/>
      <c r="LNF158" s="5"/>
      <c r="LNG158" s="5"/>
      <c r="LNH158" s="5"/>
      <c r="LNI158" s="5"/>
      <c r="LNJ158" s="5"/>
      <c r="LNK158" s="5"/>
      <c r="LNL158" s="5"/>
      <c r="LNM158" s="5"/>
      <c r="LNN158" s="5"/>
      <c r="LNO158" s="5"/>
      <c r="LNP158" s="5"/>
      <c r="LNQ158" s="5"/>
      <c r="LNR158" s="5"/>
      <c r="LNS158" s="5"/>
      <c r="LNT158" s="5"/>
      <c r="LNU158" s="5"/>
      <c r="LNV158" s="5"/>
      <c r="LNW158" s="5"/>
      <c r="LNX158" s="5"/>
      <c r="LNY158" s="5"/>
      <c r="LNZ158" s="5"/>
      <c r="LOA158" s="5"/>
      <c r="LOB158" s="5"/>
      <c r="LOC158" s="5"/>
      <c r="LOD158" s="5"/>
      <c r="LOE158" s="5"/>
      <c r="LOF158" s="5"/>
      <c r="LOG158" s="5"/>
      <c r="LOH158" s="5"/>
      <c r="LOI158" s="5"/>
      <c r="LOJ158" s="5"/>
      <c r="LOK158" s="5"/>
      <c r="LOL158" s="5"/>
      <c r="LOM158" s="5"/>
      <c r="LON158" s="5"/>
      <c r="LOO158" s="5"/>
      <c r="LOP158" s="5"/>
      <c r="LOQ158" s="5"/>
      <c r="LOR158" s="5"/>
      <c r="LOS158" s="5"/>
      <c r="LOT158" s="5"/>
      <c r="LOU158" s="5"/>
      <c r="LOV158" s="5"/>
      <c r="LOW158" s="5"/>
      <c r="LOX158" s="5"/>
      <c r="LOY158" s="5"/>
      <c r="LOZ158" s="5"/>
      <c r="LPA158" s="5"/>
      <c r="LPB158" s="5"/>
      <c r="LPC158" s="5"/>
      <c r="LPD158" s="5"/>
      <c r="LPE158" s="5"/>
      <c r="LPF158" s="5"/>
      <c r="LPG158" s="5"/>
      <c r="LPH158" s="5"/>
      <c r="LPI158" s="5"/>
      <c r="LPJ158" s="5"/>
      <c r="LPK158" s="5"/>
      <c r="LPL158" s="5"/>
      <c r="LPM158" s="5"/>
      <c r="LPN158" s="5"/>
      <c r="LPO158" s="5"/>
      <c r="LPP158" s="5"/>
      <c r="LPQ158" s="5"/>
      <c r="LPR158" s="5"/>
      <c r="LPS158" s="5"/>
      <c r="LPT158" s="5"/>
      <c r="LPU158" s="5"/>
      <c r="LPV158" s="5"/>
      <c r="LPW158" s="5"/>
      <c r="LPX158" s="5"/>
      <c r="LPY158" s="5"/>
      <c r="LPZ158" s="5"/>
      <c r="LQA158" s="5"/>
      <c r="LQB158" s="5"/>
      <c r="LQC158" s="5"/>
      <c r="LQD158" s="5"/>
      <c r="LQE158" s="5"/>
      <c r="LQF158" s="5"/>
      <c r="LQG158" s="5"/>
      <c r="LQH158" s="5"/>
      <c r="LQI158" s="5"/>
      <c r="LQJ158" s="5"/>
      <c r="LQK158" s="5"/>
      <c r="LQL158" s="5"/>
      <c r="LQM158" s="5"/>
      <c r="LQN158" s="5"/>
      <c r="LQO158" s="5"/>
      <c r="LQP158" s="5"/>
      <c r="LQQ158" s="5"/>
      <c r="LQR158" s="5"/>
      <c r="LQS158" s="5"/>
      <c r="LQT158" s="5"/>
      <c r="LQU158" s="5"/>
      <c r="LQV158" s="5"/>
      <c r="LQW158" s="5"/>
      <c r="LQX158" s="5"/>
      <c r="LQY158" s="5"/>
      <c r="LQZ158" s="5"/>
      <c r="LRA158" s="5"/>
      <c r="LRB158" s="5"/>
      <c r="LRC158" s="5"/>
      <c r="LRD158" s="5"/>
      <c r="LRE158" s="5"/>
      <c r="LRF158" s="5"/>
      <c r="LRG158" s="5"/>
      <c r="LRH158" s="5"/>
      <c r="LRI158" s="5"/>
      <c r="LRJ158" s="5"/>
      <c r="LRK158" s="5"/>
      <c r="LRL158" s="5"/>
      <c r="LRM158" s="5"/>
      <c r="LRN158" s="5"/>
      <c r="LRO158" s="5"/>
      <c r="LRP158" s="5"/>
      <c r="LRQ158" s="5"/>
      <c r="LRR158" s="5"/>
      <c r="LRS158" s="5"/>
      <c r="LRT158" s="5"/>
      <c r="LRU158" s="5"/>
      <c r="LRV158" s="5"/>
      <c r="LRW158" s="5"/>
      <c r="LRX158" s="5"/>
      <c r="LRY158" s="5"/>
      <c r="LRZ158" s="5"/>
      <c r="LSA158" s="5"/>
      <c r="LSB158" s="5"/>
      <c r="LSC158" s="5"/>
      <c r="LSD158" s="5"/>
      <c r="LSE158" s="5"/>
      <c r="LSF158" s="5"/>
      <c r="LSG158" s="5"/>
      <c r="LSH158" s="5"/>
      <c r="LSI158" s="5"/>
      <c r="LSJ158" s="5"/>
      <c r="LSK158" s="5"/>
      <c r="LSL158" s="5"/>
      <c r="LSM158" s="5"/>
      <c r="LSN158" s="5"/>
      <c r="LSO158" s="5"/>
      <c r="LSP158" s="5"/>
      <c r="LSQ158" s="5"/>
      <c r="LSR158" s="5"/>
      <c r="LSS158" s="5"/>
      <c r="LST158" s="5"/>
      <c r="LSU158" s="5"/>
      <c r="LSV158" s="5"/>
      <c r="LSW158" s="5"/>
      <c r="LSX158" s="5"/>
      <c r="LSY158" s="5"/>
      <c r="LSZ158" s="5"/>
      <c r="LTA158" s="5"/>
      <c r="LTB158" s="5"/>
      <c r="LTC158" s="5"/>
      <c r="LTD158" s="5"/>
      <c r="LTE158" s="5"/>
      <c r="LTF158" s="5"/>
      <c r="LTG158" s="5"/>
      <c r="LTH158" s="5"/>
      <c r="LTI158" s="5"/>
      <c r="LTJ158" s="5"/>
      <c r="LTK158" s="5"/>
      <c r="LTL158" s="5"/>
      <c r="LTM158" s="5"/>
      <c r="LTN158" s="5"/>
      <c r="LTO158" s="5"/>
      <c r="LTP158" s="5"/>
      <c r="LTQ158" s="5"/>
      <c r="LTR158" s="5"/>
      <c r="LTS158" s="5"/>
      <c r="LTT158" s="5"/>
      <c r="LTU158" s="5"/>
      <c r="LTV158" s="5"/>
      <c r="LTW158" s="5"/>
      <c r="LTX158" s="5"/>
      <c r="LTY158" s="5"/>
      <c r="LTZ158" s="5"/>
      <c r="LUA158" s="5"/>
      <c r="LUB158" s="5"/>
      <c r="LUC158" s="5"/>
      <c r="LUD158" s="5"/>
      <c r="LUE158" s="5"/>
      <c r="LUF158" s="5"/>
      <c r="LUG158" s="5"/>
      <c r="LUH158" s="5"/>
      <c r="LUI158" s="5"/>
      <c r="LUJ158" s="5"/>
      <c r="LUK158" s="5"/>
      <c r="LUL158" s="5"/>
      <c r="LUM158" s="5"/>
      <c r="LUN158" s="5"/>
      <c r="LUO158" s="5"/>
      <c r="LUP158" s="5"/>
      <c r="LUQ158" s="5"/>
      <c r="LUR158" s="5"/>
      <c r="LUS158" s="5"/>
      <c r="LUT158" s="5"/>
      <c r="LUU158" s="5"/>
      <c r="LUV158" s="5"/>
      <c r="LUW158" s="5"/>
      <c r="LUX158" s="5"/>
      <c r="LUY158" s="5"/>
      <c r="LUZ158" s="5"/>
      <c r="LVA158" s="5"/>
      <c r="LVB158" s="5"/>
      <c r="LVC158" s="5"/>
      <c r="LVD158" s="5"/>
      <c r="LVE158" s="5"/>
      <c r="LVF158" s="5"/>
      <c r="LVG158" s="5"/>
      <c r="LVH158" s="5"/>
      <c r="LVI158" s="5"/>
      <c r="LVJ158" s="5"/>
      <c r="LVK158" s="5"/>
      <c r="LVL158" s="5"/>
      <c r="LVM158" s="5"/>
      <c r="LVN158" s="5"/>
      <c r="LVO158" s="5"/>
      <c r="LVP158" s="5"/>
      <c r="LVQ158" s="5"/>
      <c r="LVR158" s="5"/>
      <c r="LVS158" s="5"/>
      <c r="LVT158" s="5"/>
      <c r="LVU158" s="5"/>
      <c r="LVV158" s="5"/>
      <c r="LVW158" s="5"/>
      <c r="LVX158" s="5"/>
      <c r="LVY158" s="5"/>
      <c r="LVZ158" s="5"/>
      <c r="LWA158" s="5"/>
      <c r="LWB158" s="5"/>
      <c r="LWC158" s="5"/>
      <c r="LWD158" s="5"/>
      <c r="LWE158" s="5"/>
      <c r="LWF158" s="5"/>
      <c r="LWG158" s="5"/>
      <c r="LWH158" s="5"/>
      <c r="LWI158" s="5"/>
      <c r="LWJ158" s="5"/>
      <c r="LWK158" s="5"/>
      <c r="LWL158" s="5"/>
      <c r="LWM158" s="5"/>
      <c r="LWN158" s="5"/>
      <c r="LWO158" s="5"/>
      <c r="LWP158" s="5"/>
      <c r="LWQ158" s="5"/>
      <c r="LWR158" s="5"/>
      <c r="LWS158" s="5"/>
      <c r="LWT158" s="5"/>
      <c r="LWU158" s="5"/>
      <c r="LWV158" s="5"/>
      <c r="LWW158" s="5"/>
      <c r="LWX158" s="5"/>
      <c r="LWY158" s="5"/>
      <c r="LWZ158" s="5"/>
      <c r="LXA158" s="5"/>
      <c r="LXB158" s="5"/>
      <c r="LXC158" s="5"/>
      <c r="LXD158" s="5"/>
      <c r="LXE158" s="5"/>
      <c r="LXF158" s="5"/>
      <c r="LXG158" s="5"/>
      <c r="LXH158" s="5"/>
      <c r="LXI158" s="5"/>
      <c r="LXJ158" s="5"/>
      <c r="LXK158" s="5"/>
      <c r="LXL158" s="5"/>
      <c r="LXM158" s="5"/>
      <c r="LXN158" s="5"/>
      <c r="LXO158" s="5"/>
      <c r="LXP158" s="5"/>
      <c r="LXQ158" s="5"/>
      <c r="LXR158" s="5"/>
      <c r="LXS158" s="5"/>
      <c r="LXT158" s="5"/>
      <c r="LXU158" s="5"/>
      <c r="LXV158" s="5"/>
      <c r="LXW158" s="5"/>
      <c r="LXX158" s="5"/>
      <c r="LXY158" s="5"/>
      <c r="LXZ158" s="5"/>
      <c r="LYA158" s="5"/>
      <c r="LYB158" s="5"/>
      <c r="LYC158" s="5"/>
      <c r="LYD158" s="5"/>
      <c r="LYE158" s="5"/>
      <c r="LYF158" s="5"/>
      <c r="LYG158" s="5"/>
      <c r="LYH158" s="5"/>
      <c r="LYI158" s="5"/>
      <c r="LYJ158" s="5"/>
      <c r="LYK158" s="5"/>
      <c r="LYL158" s="5"/>
      <c r="LYM158" s="5"/>
      <c r="LYN158" s="5"/>
      <c r="LYO158" s="5"/>
      <c r="LYP158" s="5"/>
      <c r="LYQ158" s="5"/>
      <c r="LYR158" s="5"/>
      <c r="LYS158" s="5"/>
      <c r="LYT158" s="5"/>
      <c r="LYU158" s="5"/>
      <c r="LYV158" s="5"/>
      <c r="LYW158" s="5"/>
      <c r="LYX158" s="5"/>
      <c r="LYY158" s="5"/>
      <c r="LYZ158" s="5"/>
      <c r="LZA158" s="5"/>
      <c r="LZB158" s="5"/>
      <c r="LZC158" s="5"/>
      <c r="LZD158" s="5"/>
      <c r="LZE158" s="5"/>
      <c r="LZF158" s="5"/>
      <c r="LZG158" s="5"/>
      <c r="LZH158" s="5"/>
      <c r="LZI158" s="5"/>
      <c r="LZJ158" s="5"/>
      <c r="LZK158" s="5"/>
      <c r="LZL158" s="5"/>
      <c r="LZM158" s="5"/>
      <c r="LZN158" s="5"/>
      <c r="LZO158" s="5"/>
      <c r="LZP158" s="5"/>
      <c r="LZQ158" s="5"/>
      <c r="LZR158" s="5"/>
      <c r="LZS158" s="5"/>
      <c r="LZT158" s="5"/>
      <c r="LZU158" s="5"/>
      <c r="LZV158" s="5"/>
      <c r="LZW158" s="5"/>
      <c r="LZX158" s="5"/>
      <c r="LZY158" s="5"/>
      <c r="LZZ158" s="5"/>
      <c r="MAA158" s="5"/>
      <c r="MAB158" s="5"/>
      <c r="MAC158" s="5"/>
      <c r="MAD158" s="5"/>
      <c r="MAE158" s="5"/>
      <c r="MAF158" s="5"/>
      <c r="MAG158" s="5"/>
      <c r="MAH158" s="5"/>
      <c r="MAI158" s="5"/>
      <c r="MAJ158" s="5"/>
      <c r="MAK158" s="5"/>
      <c r="MAL158" s="5"/>
      <c r="MAM158" s="5"/>
      <c r="MAN158" s="5"/>
      <c r="MAO158" s="5"/>
      <c r="MAP158" s="5"/>
      <c r="MAQ158" s="5"/>
      <c r="MAR158" s="5"/>
      <c r="MAS158" s="5"/>
      <c r="MAT158" s="5"/>
      <c r="MAU158" s="5"/>
      <c r="MAV158" s="5"/>
      <c r="MAW158" s="5"/>
      <c r="MAX158" s="5"/>
      <c r="MAY158" s="5"/>
      <c r="MAZ158" s="5"/>
      <c r="MBA158" s="5"/>
      <c r="MBB158" s="5"/>
      <c r="MBC158" s="5"/>
      <c r="MBD158" s="5"/>
      <c r="MBE158" s="5"/>
      <c r="MBF158" s="5"/>
      <c r="MBG158" s="5"/>
      <c r="MBH158" s="5"/>
      <c r="MBI158" s="5"/>
      <c r="MBJ158" s="5"/>
      <c r="MBK158" s="5"/>
      <c r="MBL158" s="5"/>
      <c r="MBM158" s="5"/>
      <c r="MBN158" s="5"/>
      <c r="MBO158" s="5"/>
      <c r="MBP158" s="5"/>
      <c r="MBQ158" s="5"/>
      <c r="MBR158" s="5"/>
      <c r="MBS158" s="5"/>
      <c r="MBT158" s="5"/>
      <c r="MBU158" s="5"/>
      <c r="MBV158" s="5"/>
      <c r="MBW158" s="5"/>
      <c r="MBX158" s="5"/>
      <c r="MBY158" s="5"/>
      <c r="MBZ158" s="5"/>
      <c r="MCA158" s="5"/>
      <c r="MCB158" s="5"/>
      <c r="MCC158" s="5"/>
      <c r="MCD158" s="5"/>
      <c r="MCE158" s="5"/>
      <c r="MCF158" s="5"/>
      <c r="MCG158" s="5"/>
      <c r="MCH158" s="5"/>
      <c r="MCI158" s="5"/>
      <c r="MCJ158" s="5"/>
      <c r="MCK158" s="5"/>
      <c r="MCL158" s="5"/>
      <c r="MCM158" s="5"/>
      <c r="MCN158" s="5"/>
      <c r="MCO158" s="5"/>
      <c r="MCP158" s="5"/>
      <c r="MCQ158" s="5"/>
      <c r="MCR158" s="5"/>
      <c r="MCS158" s="5"/>
      <c r="MCT158" s="5"/>
      <c r="MCU158" s="5"/>
      <c r="MCV158" s="5"/>
      <c r="MCW158" s="5"/>
      <c r="MCX158" s="5"/>
      <c r="MCY158" s="5"/>
      <c r="MCZ158" s="5"/>
      <c r="MDA158" s="5"/>
      <c r="MDB158" s="5"/>
      <c r="MDC158" s="5"/>
      <c r="MDD158" s="5"/>
      <c r="MDE158" s="5"/>
      <c r="MDF158" s="5"/>
      <c r="MDG158" s="5"/>
      <c r="MDH158" s="5"/>
      <c r="MDI158" s="5"/>
      <c r="MDJ158" s="5"/>
      <c r="MDK158" s="5"/>
      <c r="MDL158" s="5"/>
      <c r="MDM158" s="5"/>
      <c r="MDN158" s="5"/>
      <c r="MDO158" s="5"/>
      <c r="MDP158" s="5"/>
      <c r="MDQ158" s="5"/>
      <c r="MDR158" s="5"/>
      <c r="MDS158" s="5"/>
      <c r="MDT158" s="5"/>
      <c r="MDU158" s="5"/>
      <c r="MDV158" s="5"/>
      <c r="MDW158" s="5"/>
      <c r="MDX158" s="5"/>
      <c r="MDY158" s="5"/>
      <c r="MDZ158" s="5"/>
      <c r="MEA158" s="5"/>
      <c r="MEB158" s="5"/>
      <c r="MEC158" s="5"/>
      <c r="MED158" s="5"/>
      <c r="MEE158" s="5"/>
      <c r="MEF158" s="5"/>
      <c r="MEG158" s="5"/>
      <c r="MEH158" s="5"/>
      <c r="MEI158" s="5"/>
      <c r="MEJ158" s="5"/>
      <c r="MEK158" s="5"/>
      <c r="MEL158" s="5"/>
      <c r="MEM158" s="5"/>
      <c r="MEN158" s="5"/>
      <c r="MEO158" s="5"/>
      <c r="MEP158" s="5"/>
      <c r="MEQ158" s="5"/>
      <c r="MER158" s="5"/>
      <c r="MES158" s="5"/>
      <c r="MET158" s="5"/>
      <c r="MEU158" s="5"/>
      <c r="MEV158" s="5"/>
      <c r="MEW158" s="5"/>
      <c r="MEX158" s="5"/>
      <c r="MEY158" s="5"/>
      <c r="MEZ158" s="5"/>
      <c r="MFA158" s="5"/>
      <c r="MFB158" s="5"/>
      <c r="MFC158" s="5"/>
      <c r="MFD158" s="5"/>
      <c r="MFE158" s="5"/>
      <c r="MFF158" s="5"/>
      <c r="MFG158" s="5"/>
      <c r="MFH158" s="5"/>
      <c r="MFI158" s="5"/>
      <c r="MFJ158" s="5"/>
      <c r="MFK158" s="5"/>
      <c r="MFL158" s="5"/>
      <c r="MFM158" s="5"/>
      <c r="MFN158" s="5"/>
      <c r="MFO158" s="5"/>
      <c r="MFP158" s="5"/>
      <c r="MFQ158" s="5"/>
      <c r="MFR158" s="5"/>
      <c r="MFS158" s="5"/>
      <c r="MFT158" s="5"/>
      <c r="MFU158" s="5"/>
      <c r="MFV158" s="5"/>
      <c r="MFW158" s="5"/>
      <c r="MFX158" s="5"/>
      <c r="MFY158" s="5"/>
      <c r="MFZ158" s="5"/>
      <c r="MGA158" s="5"/>
      <c r="MGB158" s="5"/>
      <c r="MGC158" s="5"/>
      <c r="MGD158" s="5"/>
      <c r="MGE158" s="5"/>
      <c r="MGF158" s="5"/>
      <c r="MGG158" s="5"/>
      <c r="MGH158" s="5"/>
      <c r="MGI158" s="5"/>
      <c r="MGJ158" s="5"/>
      <c r="MGK158" s="5"/>
      <c r="MGL158" s="5"/>
      <c r="MGM158" s="5"/>
      <c r="MGN158" s="5"/>
      <c r="MGO158" s="5"/>
      <c r="MGP158" s="5"/>
      <c r="MGQ158" s="5"/>
      <c r="MGR158" s="5"/>
      <c r="MGS158" s="5"/>
      <c r="MGT158" s="5"/>
      <c r="MGU158" s="5"/>
      <c r="MGV158" s="5"/>
      <c r="MGW158" s="5"/>
      <c r="MGX158" s="5"/>
      <c r="MGY158" s="5"/>
      <c r="MGZ158" s="5"/>
      <c r="MHA158" s="5"/>
      <c r="MHB158" s="5"/>
      <c r="MHC158" s="5"/>
      <c r="MHD158" s="5"/>
      <c r="MHE158" s="5"/>
      <c r="MHF158" s="5"/>
      <c r="MHG158" s="5"/>
      <c r="MHH158" s="5"/>
      <c r="MHI158" s="5"/>
      <c r="MHJ158" s="5"/>
      <c r="MHK158" s="5"/>
      <c r="MHL158" s="5"/>
      <c r="MHM158" s="5"/>
      <c r="MHN158" s="5"/>
      <c r="MHO158" s="5"/>
      <c r="MHP158" s="5"/>
      <c r="MHQ158" s="5"/>
      <c r="MHR158" s="5"/>
      <c r="MHS158" s="5"/>
      <c r="MHT158" s="5"/>
      <c r="MHU158" s="5"/>
      <c r="MHV158" s="5"/>
      <c r="MHW158" s="5"/>
      <c r="MHX158" s="5"/>
      <c r="MHY158" s="5"/>
      <c r="MHZ158" s="5"/>
      <c r="MIA158" s="5"/>
      <c r="MIB158" s="5"/>
      <c r="MIC158" s="5"/>
      <c r="MID158" s="5"/>
      <c r="MIE158" s="5"/>
      <c r="MIF158" s="5"/>
      <c r="MIG158" s="5"/>
      <c r="MIH158" s="5"/>
      <c r="MII158" s="5"/>
      <c r="MIJ158" s="5"/>
      <c r="MIK158" s="5"/>
      <c r="MIL158" s="5"/>
      <c r="MIM158" s="5"/>
      <c r="MIN158" s="5"/>
      <c r="MIO158" s="5"/>
      <c r="MIP158" s="5"/>
      <c r="MIQ158" s="5"/>
      <c r="MIR158" s="5"/>
      <c r="MIS158" s="5"/>
      <c r="MIT158" s="5"/>
      <c r="MIU158" s="5"/>
      <c r="MIV158" s="5"/>
      <c r="MIW158" s="5"/>
      <c r="MIX158" s="5"/>
      <c r="MIY158" s="5"/>
      <c r="MIZ158" s="5"/>
      <c r="MJA158" s="5"/>
      <c r="MJB158" s="5"/>
      <c r="MJC158" s="5"/>
      <c r="MJD158" s="5"/>
      <c r="MJE158" s="5"/>
      <c r="MJF158" s="5"/>
      <c r="MJG158" s="5"/>
      <c r="MJH158" s="5"/>
      <c r="MJI158" s="5"/>
      <c r="MJJ158" s="5"/>
      <c r="MJK158" s="5"/>
      <c r="MJL158" s="5"/>
      <c r="MJM158" s="5"/>
      <c r="MJN158" s="5"/>
      <c r="MJO158" s="5"/>
      <c r="MJP158" s="5"/>
      <c r="MJQ158" s="5"/>
      <c r="MJR158" s="5"/>
      <c r="MJS158" s="5"/>
      <c r="MJT158" s="5"/>
      <c r="MJU158" s="5"/>
      <c r="MJV158" s="5"/>
      <c r="MJW158" s="5"/>
      <c r="MJX158" s="5"/>
      <c r="MJY158" s="5"/>
      <c r="MJZ158" s="5"/>
      <c r="MKA158" s="5"/>
      <c r="MKB158" s="5"/>
      <c r="MKC158" s="5"/>
      <c r="MKD158" s="5"/>
      <c r="MKE158" s="5"/>
      <c r="MKF158" s="5"/>
      <c r="MKG158" s="5"/>
      <c r="MKH158" s="5"/>
      <c r="MKI158" s="5"/>
      <c r="MKJ158" s="5"/>
      <c r="MKK158" s="5"/>
      <c r="MKL158" s="5"/>
      <c r="MKM158" s="5"/>
      <c r="MKN158" s="5"/>
      <c r="MKO158" s="5"/>
      <c r="MKP158" s="5"/>
      <c r="MKQ158" s="5"/>
      <c r="MKR158" s="5"/>
      <c r="MKS158" s="5"/>
      <c r="MKT158" s="5"/>
      <c r="MKU158" s="5"/>
      <c r="MKV158" s="5"/>
      <c r="MKW158" s="5"/>
      <c r="MKX158" s="5"/>
      <c r="MKY158" s="5"/>
      <c r="MKZ158" s="5"/>
      <c r="MLA158" s="5"/>
      <c r="MLB158" s="5"/>
      <c r="MLC158" s="5"/>
      <c r="MLD158" s="5"/>
      <c r="MLE158" s="5"/>
      <c r="MLF158" s="5"/>
      <c r="MLG158" s="5"/>
      <c r="MLH158" s="5"/>
      <c r="MLI158" s="5"/>
      <c r="MLJ158" s="5"/>
      <c r="MLK158" s="5"/>
      <c r="MLL158" s="5"/>
      <c r="MLM158" s="5"/>
      <c r="MLN158" s="5"/>
      <c r="MLO158" s="5"/>
      <c r="MLP158" s="5"/>
      <c r="MLQ158" s="5"/>
      <c r="MLR158" s="5"/>
      <c r="MLS158" s="5"/>
      <c r="MLT158" s="5"/>
      <c r="MLU158" s="5"/>
      <c r="MLV158" s="5"/>
      <c r="MLW158" s="5"/>
      <c r="MLX158" s="5"/>
      <c r="MLY158" s="5"/>
      <c r="MLZ158" s="5"/>
      <c r="MMA158" s="5"/>
      <c r="MMB158" s="5"/>
      <c r="MMC158" s="5"/>
      <c r="MMD158" s="5"/>
      <c r="MME158" s="5"/>
      <c r="MMF158" s="5"/>
      <c r="MMG158" s="5"/>
      <c r="MMH158" s="5"/>
      <c r="MMI158" s="5"/>
      <c r="MMJ158" s="5"/>
      <c r="MMK158" s="5"/>
      <c r="MML158" s="5"/>
      <c r="MMM158" s="5"/>
      <c r="MMN158" s="5"/>
      <c r="MMO158" s="5"/>
      <c r="MMP158" s="5"/>
      <c r="MMQ158" s="5"/>
      <c r="MMR158" s="5"/>
      <c r="MMS158" s="5"/>
      <c r="MMT158" s="5"/>
      <c r="MMU158" s="5"/>
      <c r="MMV158" s="5"/>
      <c r="MMW158" s="5"/>
      <c r="MMX158" s="5"/>
      <c r="MMY158" s="5"/>
      <c r="MMZ158" s="5"/>
      <c r="MNA158" s="5"/>
      <c r="MNB158" s="5"/>
      <c r="MNC158" s="5"/>
      <c r="MND158" s="5"/>
      <c r="MNE158" s="5"/>
      <c r="MNF158" s="5"/>
      <c r="MNG158" s="5"/>
      <c r="MNH158" s="5"/>
      <c r="MNI158" s="5"/>
      <c r="MNJ158" s="5"/>
      <c r="MNK158" s="5"/>
      <c r="MNL158" s="5"/>
      <c r="MNM158" s="5"/>
      <c r="MNN158" s="5"/>
      <c r="MNO158" s="5"/>
      <c r="MNP158" s="5"/>
      <c r="MNQ158" s="5"/>
      <c r="MNR158" s="5"/>
      <c r="MNS158" s="5"/>
      <c r="MNT158" s="5"/>
      <c r="MNU158" s="5"/>
      <c r="MNV158" s="5"/>
      <c r="MNW158" s="5"/>
      <c r="MNX158" s="5"/>
      <c r="MNY158" s="5"/>
      <c r="MNZ158" s="5"/>
      <c r="MOA158" s="5"/>
      <c r="MOB158" s="5"/>
      <c r="MOC158" s="5"/>
      <c r="MOD158" s="5"/>
      <c r="MOE158" s="5"/>
      <c r="MOF158" s="5"/>
      <c r="MOG158" s="5"/>
      <c r="MOH158" s="5"/>
      <c r="MOI158" s="5"/>
      <c r="MOJ158" s="5"/>
      <c r="MOK158" s="5"/>
      <c r="MOL158" s="5"/>
      <c r="MOM158" s="5"/>
      <c r="MON158" s="5"/>
      <c r="MOO158" s="5"/>
      <c r="MOP158" s="5"/>
      <c r="MOQ158" s="5"/>
      <c r="MOR158" s="5"/>
      <c r="MOS158" s="5"/>
      <c r="MOT158" s="5"/>
      <c r="MOU158" s="5"/>
      <c r="MOV158" s="5"/>
      <c r="MOW158" s="5"/>
      <c r="MOX158" s="5"/>
      <c r="MOY158" s="5"/>
      <c r="MOZ158" s="5"/>
      <c r="MPA158" s="5"/>
      <c r="MPB158" s="5"/>
      <c r="MPC158" s="5"/>
      <c r="MPD158" s="5"/>
      <c r="MPE158" s="5"/>
      <c r="MPF158" s="5"/>
      <c r="MPG158" s="5"/>
      <c r="MPH158" s="5"/>
      <c r="MPI158" s="5"/>
      <c r="MPJ158" s="5"/>
      <c r="MPK158" s="5"/>
      <c r="MPL158" s="5"/>
      <c r="MPM158" s="5"/>
      <c r="MPN158" s="5"/>
      <c r="MPO158" s="5"/>
      <c r="MPP158" s="5"/>
      <c r="MPQ158" s="5"/>
      <c r="MPR158" s="5"/>
      <c r="MPS158" s="5"/>
      <c r="MPT158" s="5"/>
      <c r="MPU158" s="5"/>
      <c r="MPV158" s="5"/>
      <c r="MPW158" s="5"/>
      <c r="MPX158" s="5"/>
      <c r="MPY158" s="5"/>
      <c r="MPZ158" s="5"/>
      <c r="MQA158" s="5"/>
      <c r="MQB158" s="5"/>
      <c r="MQC158" s="5"/>
      <c r="MQD158" s="5"/>
      <c r="MQE158" s="5"/>
      <c r="MQF158" s="5"/>
      <c r="MQG158" s="5"/>
      <c r="MQH158" s="5"/>
      <c r="MQI158" s="5"/>
      <c r="MQJ158" s="5"/>
      <c r="MQK158" s="5"/>
      <c r="MQL158" s="5"/>
      <c r="MQM158" s="5"/>
      <c r="MQN158" s="5"/>
      <c r="MQO158" s="5"/>
      <c r="MQP158" s="5"/>
      <c r="MQQ158" s="5"/>
      <c r="MQR158" s="5"/>
      <c r="MQS158" s="5"/>
      <c r="MQT158" s="5"/>
      <c r="MQU158" s="5"/>
      <c r="MQV158" s="5"/>
      <c r="MQW158" s="5"/>
      <c r="MQX158" s="5"/>
      <c r="MQY158" s="5"/>
      <c r="MQZ158" s="5"/>
      <c r="MRA158" s="5"/>
      <c r="MRB158" s="5"/>
      <c r="MRC158" s="5"/>
      <c r="MRD158" s="5"/>
      <c r="MRE158" s="5"/>
      <c r="MRF158" s="5"/>
      <c r="MRG158" s="5"/>
      <c r="MRH158" s="5"/>
      <c r="MRI158" s="5"/>
      <c r="MRJ158" s="5"/>
      <c r="MRK158" s="5"/>
      <c r="MRL158" s="5"/>
      <c r="MRM158" s="5"/>
      <c r="MRN158" s="5"/>
      <c r="MRO158" s="5"/>
      <c r="MRP158" s="5"/>
      <c r="MRQ158" s="5"/>
      <c r="MRR158" s="5"/>
      <c r="MRS158" s="5"/>
      <c r="MRT158" s="5"/>
      <c r="MRU158" s="5"/>
      <c r="MRV158" s="5"/>
      <c r="MRW158" s="5"/>
      <c r="MRX158" s="5"/>
      <c r="MRY158" s="5"/>
      <c r="MRZ158" s="5"/>
      <c r="MSA158" s="5"/>
      <c r="MSB158" s="5"/>
      <c r="MSC158" s="5"/>
      <c r="MSD158" s="5"/>
      <c r="MSE158" s="5"/>
      <c r="MSF158" s="5"/>
      <c r="MSG158" s="5"/>
      <c r="MSH158" s="5"/>
      <c r="MSI158" s="5"/>
      <c r="MSJ158" s="5"/>
      <c r="MSK158" s="5"/>
      <c r="MSL158" s="5"/>
      <c r="MSM158" s="5"/>
      <c r="MSN158" s="5"/>
      <c r="MSO158" s="5"/>
      <c r="MSP158" s="5"/>
      <c r="MSQ158" s="5"/>
      <c r="MSR158" s="5"/>
      <c r="MSS158" s="5"/>
      <c r="MST158" s="5"/>
      <c r="MSU158" s="5"/>
      <c r="MSV158" s="5"/>
      <c r="MSW158" s="5"/>
      <c r="MSX158" s="5"/>
      <c r="MSY158" s="5"/>
      <c r="MSZ158" s="5"/>
      <c r="MTA158" s="5"/>
      <c r="MTB158" s="5"/>
      <c r="MTC158" s="5"/>
      <c r="MTD158" s="5"/>
      <c r="MTE158" s="5"/>
      <c r="MTF158" s="5"/>
      <c r="MTG158" s="5"/>
      <c r="MTH158" s="5"/>
      <c r="MTI158" s="5"/>
      <c r="MTJ158" s="5"/>
      <c r="MTK158" s="5"/>
      <c r="MTL158" s="5"/>
      <c r="MTM158" s="5"/>
      <c r="MTN158" s="5"/>
      <c r="MTO158" s="5"/>
      <c r="MTP158" s="5"/>
      <c r="MTQ158" s="5"/>
      <c r="MTR158" s="5"/>
      <c r="MTS158" s="5"/>
      <c r="MTT158" s="5"/>
      <c r="MTU158" s="5"/>
      <c r="MTV158" s="5"/>
      <c r="MTW158" s="5"/>
      <c r="MTX158" s="5"/>
      <c r="MTY158" s="5"/>
      <c r="MTZ158" s="5"/>
      <c r="MUA158" s="5"/>
      <c r="MUB158" s="5"/>
      <c r="MUC158" s="5"/>
      <c r="MUD158" s="5"/>
      <c r="MUE158" s="5"/>
      <c r="MUF158" s="5"/>
      <c r="MUG158" s="5"/>
      <c r="MUH158" s="5"/>
      <c r="MUI158" s="5"/>
      <c r="MUJ158" s="5"/>
      <c r="MUK158" s="5"/>
      <c r="MUL158" s="5"/>
      <c r="MUM158" s="5"/>
      <c r="MUN158" s="5"/>
      <c r="MUO158" s="5"/>
      <c r="MUP158" s="5"/>
      <c r="MUQ158" s="5"/>
      <c r="MUR158" s="5"/>
      <c r="MUS158" s="5"/>
      <c r="MUT158" s="5"/>
      <c r="MUU158" s="5"/>
      <c r="MUV158" s="5"/>
      <c r="MUW158" s="5"/>
      <c r="MUX158" s="5"/>
      <c r="MUY158" s="5"/>
      <c r="MUZ158" s="5"/>
      <c r="MVA158" s="5"/>
      <c r="MVB158" s="5"/>
      <c r="MVC158" s="5"/>
      <c r="MVD158" s="5"/>
      <c r="MVE158" s="5"/>
      <c r="MVF158" s="5"/>
      <c r="MVG158" s="5"/>
      <c r="MVH158" s="5"/>
      <c r="MVI158" s="5"/>
      <c r="MVJ158" s="5"/>
      <c r="MVK158" s="5"/>
      <c r="MVL158" s="5"/>
      <c r="MVM158" s="5"/>
      <c r="MVN158" s="5"/>
      <c r="MVO158" s="5"/>
      <c r="MVP158" s="5"/>
      <c r="MVQ158" s="5"/>
      <c r="MVR158" s="5"/>
      <c r="MVS158" s="5"/>
      <c r="MVT158" s="5"/>
      <c r="MVU158" s="5"/>
      <c r="MVV158" s="5"/>
      <c r="MVW158" s="5"/>
      <c r="MVX158" s="5"/>
      <c r="MVY158" s="5"/>
      <c r="MVZ158" s="5"/>
      <c r="MWA158" s="5"/>
      <c r="MWB158" s="5"/>
      <c r="MWC158" s="5"/>
      <c r="MWD158" s="5"/>
      <c r="MWE158" s="5"/>
      <c r="MWF158" s="5"/>
      <c r="MWG158" s="5"/>
      <c r="MWH158" s="5"/>
      <c r="MWI158" s="5"/>
      <c r="MWJ158" s="5"/>
      <c r="MWK158" s="5"/>
      <c r="MWL158" s="5"/>
      <c r="MWM158" s="5"/>
      <c r="MWN158" s="5"/>
      <c r="MWO158" s="5"/>
      <c r="MWP158" s="5"/>
      <c r="MWQ158" s="5"/>
      <c r="MWR158" s="5"/>
      <c r="MWS158" s="5"/>
      <c r="MWT158" s="5"/>
      <c r="MWU158" s="5"/>
      <c r="MWV158" s="5"/>
      <c r="MWW158" s="5"/>
      <c r="MWX158" s="5"/>
      <c r="MWY158" s="5"/>
      <c r="MWZ158" s="5"/>
      <c r="MXA158" s="5"/>
      <c r="MXB158" s="5"/>
      <c r="MXC158" s="5"/>
      <c r="MXD158" s="5"/>
      <c r="MXE158" s="5"/>
      <c r="MXF158" s="5"/>
      <c r="MXG158" s="5"/>
      <c r="MXH158" s="5"/>
      <c r="MXI158" s="5"/>
      <c r="MXJ158" s="5"/>
      <c r="MXK158" s="5"/>
      <c r="MXL158" s="5"/>
      <c r="MXM158" s="5"/>
      <c r="MXN158" s="5"/>
      <c r="MXO158" s="5"/>
      <c r="MXP158" s="5"/>
      <c r="MXQ158" s="5"/>
      <c r="MXR158" s="5"/>
      <c r="MXS158" s="5"/>
      <c r="MXT158" s="5"/>
      <c r="MXU158" s="5"/>
      <c r="MXV158" s="5"/>
      <c r="MXW158" s="5"/>
      <c r="MXX158" s="5"/>
      <c r="MXY158" s="5"/>
      <c r="MXZ158" s="5"/>
      <c r="MYA158" s="5"/>
      <c r="MYB158" s="5"/>
      <c r="MYC158" s="5"/>
      <c r="MYD158" s="5"/>
      <c r="MYE158" s="5"/>
      <c r="MYF158" s="5"/>
      <c r="MYG158" s="5"/>
      <c r="MYH158" s="5"/>
      <c r="MYI158" s="5"/>
      <c r="MYJ158" s="5"/>
      <c r="MYK158" s="5"/>
      <c r="MYL158" s="5"/>
      <c r="MYM158" s="5"/>
      <c r="MYN158" s="5"/>
      <c r="MYO158" s="5"/>
      <c r="MYP158" s="5"/>
      <c r="MYQ158" s="5"/>
      <c r="MYR158" s="5"/>
      <c r="MYS158" s="5"/>
      <c r="MYT158" s="5"/>
      <c r="MYU158" s="5"/>
      <c r="MYV158" s="5"/>
      <c r="MYW158" s="5"/>
      <c r="MYX158" s="5"/>
      <c r="MYY158" s="5"/>
      <c r="MYZ158" s="5"/>
      <c r="MZA158" s="5"/>
      <c r="MZB158" s="5"/>
      <c r="MZC158" s="5"/>
      <c r="MZD158" s="5"/>
      <c r="MZE158" s="5"/>
      <c r="MZF158" s="5"/>
      <c r="MZG158" s="5"/>
      <c r="MZH158" s="5"/>
      <c r="MZI158" s="5"/>
      <c r="MZJ158" s="5"/>
      <c r="MZK158" s="5"/>
      <c r="MZL158" s="5"/>
      <c r="MZM158" s="5"/>
      <c r="MZN158" s="5"/>
      <c r="MZO158" s="5"/>
      <c r="MZP158" s="5"/>
      <c r="MZQ158" s="5"/>
      <c r="MZR158" s="5"/>
      <c r="MZS158" s="5"/>
      <c r="MZT158" s="5"/>
      <c r="MZU158" s="5"/>
      <c r="MZV158" s="5"/>
      <c r="MZW158" s="5"/>
      <c r="MZX158" s="5"/>
      <c r="MZY158" s="5"/>
      <c r="MZZ158" s="5"/>
      <c r="NAA158" s="5"/>
      <c r="NAB158" s="5"/>
      <c r="NAC158" s="5"/>
      <c r="NAD158" s="5"/>
      <c r="NAE158" s="5"/>
      <c r="NAF158" s="5"/>
      <c r="NAG158" s="5"/>
      <c r="NAH158" s="5"/>
      <c r="NAI158" s="5"/>
      <c r="NAJ158" s="5"/>
      <c r="NAK158" s="5"/>
      <c r="NAL158" s="5"/>
      <c r="NAM158" s="5"/>
      <c r="NAN158" s="5"/>
      <c r="NAO158" s="5"/>
      <c r="NAP158" s="5"/>
      <c r="NAQ158" s="5"/>
      <c r="NAR158" s="5"/>
      <c r="NAS158" s="5"/>
      <c r="NAT158" s="5"/>
      <c r="NAU158" s="5"/>
      <c r="NAV158" s="5"/>
      <c r="NAW158" s="5"/>
      <c r="NAX158" s="5"/>
      <c r="NAY158" s="5"/>
      <c r="NAZ158" s="5"/>
      <c r="NBA158" s="5"/>
      <c r="NBB158" s="5"/>
      <c r="NBC158" s="5"/>
      <c r="NBD158" s="5"/>
      <c r="NBE158" s="5"/>
      <c r="NBF158" s="5"/>
      <c r="NBG158" s="5"/>
      <c r="NBH158" s="5"/>
      <c r="NBI158" s="5"/>
      <c r="NBJ158" s="5"/>
      <c r="NBK158" s="5"/>
      <c r="NBL158" s="5"/>
      <c r="NBM158" s="5"/>
      <c r="NBN158" s="5"/>
      <c r="NBO158" s="5"/>
      <c r="NBP158" s="5"/>
      <c r="NBQ158" s="5"/>
      <c r="NBR158" s="5"/>
      <c r="NBS158" s="5"/>
      <c r="NBT158" s="5"/>
      <c r="NBU158" s="5"/>
      <c r="NBV158" s="5"/>
      <c r="NBW158" s="5"/>
      <c r="NBX158" s="5"/>
      <c r="NBY158" s="5"/>
      <c r="NBZ158" s="5"/>
      <c r="NCA158" s="5"/>
      <c r="NCB158" s="5"/>
      <c r="NCC158" s="5"/>
      <c r="NCD158" s="5"/>
      <c r="NCE158" s="5"/>
      <c r="NCF158" s="5"/>
      <c r="NCG158" s="5"/>
      <c r="NCH158" s="5"/>
      <c r="NCI158" s="5"/>
      <c r="NCJ158" s="5"/>
      <c r="NCK158" s="5"/>
      <c r="NCL158" s="5"/>
      <c r="NCM158" s="5"/>
      <c r="NCN158" s="5"/>
      <c r="NCO158" s="5"/>
      <c r="NCP158" s="5"/>
      <c r="NCQ158" s="5"/>
      <c r="NCR158" s="5"/>
      <c r="NCS158" s="5"/>
      <c r="NCT158" s="5"/>
      <c r="NCU158" s="5"/>
      <c r="NCV158" s="5"/>
      <c r="NCW158" s="5"/>
      <c r="NCX158" s="5"/>
      <c r="NCY158" s="5"/>
      <c r="NCZ158" s="5"/>
      <c r="NDA158" s="5"/>
      <c r="NDB158" s="5"/>
      <c r="NDC158" s="5"/>
      <c r="NDD158" s="5"/>
      <c r="NDE158" s="5"/>
      <c r="NDF158" s="5"/>
      <c r="NDG158" s="5"/>
      <c r="NDH158" s="5"/>
      <c r="NDI158" s="5"/>
      <c r="NDJ158" s="5"/>
      <c r="NDK158" s="5"/>
      <c r="NDL158" s="5"/>
      <c r="NDM158" s="5"/>
      <c r="NDN158" s="5"/>
      <c r="NDO158" s="5"/>
      <c r="NDP158" s="5"/>
      <c r="NDQ158" s="5"/>
      <c r="NDR158" s="5"/>
      <c r="NDS158" s="5"/>
      <c r="NDT158" s="5"/>
      <c r="NDU158" s="5"/>
      <c r="NDV158" s="5"/>
      <c r="NDW158" s="5"/>
      <c r="NDX158" s="5"/>
      <c r="NDY158" s="5"/>
      <c r="NDZ158" s="5"/>
      <c r="NEA158" s="5"/>
      <c r="NEB158" s="5"/>
      <c r="NEC158" s="5"/>
      <c r="NED158" s="5"/>
      <c r="NEE158" s="5"/>
      <c r="NEF158" s="5"/>
      <c r="NEG158" s="5"/>
      <c r="NEH158" s="5"/>
      <c r="NEI158" s="5"/>
      <c r="NEJ158" s="5"/>
      <c r="NEK158" s="5"/>
      <c r="NEL158" s="5"/>
      <c r="NEM158" s="5"/>
      <c r="NEN158" s="5"/>
      <c r="NEO158" s="5"/>
      <c r="NEP158" s="5"/>
      <c r="NEQ158" s="5"/>
      <c r="NER158" s="5"/>
      <c r="NES158" s="5"/>
      <c r="NET158" s="5"/>
      <c r="NEU158" s="5"/>
      <c r="NEV158" s="5"/>
      <c r="NEW158" s="5"/>
      <c r="NEX158" s="5"/>
      <c r="NEY158" s="5"/>
      <c r="NEZ158" s="5"/>
      <c r="NFA158" s="5"/>
      <c r="NFB158" s="5"/>
      <c r="NFC158" s="5"/>
      <c r="NFD158" s="5"/>
      <c r="NFE158" s="5"/>
      <c r="NFF158" s="5"/>
      <c r="NFG158" s="5"/>
      <c r="NFH158" s="5"/>
      <c r="NFI158" s="5"/>
      <c r="NFJ158" s="5"/>
      <c r="NFK158" s="5"/>
      <c r="NFL158" s="5"/>
      <c r="NFM158" s="5"/>
      <c r="NFN158" s="5"/>
      <c r="NFO158" s="5"/>
      <c r="NFP158" s="5"/>
      <c r="NFQ158" s="5"/>
      <c r="NFR158" s="5"/>
      <c r="NFS158" s="5"/>
      <c r="NFT158" s="5"/>
      <c r="NFU158" s="5"/>
      <c r="NFV158" s="5"/>
      <c r="NFW158" s="5"/>
      <c r="NFX158" s="5"/>
      <c r="NFY158" s="5"/>
      <c r="NFZ158" s="5"/>
      <c r="NGA158" s="5"/>
      <c r="NGB158" s="5"/>
      <c r="NGC158" s="5"/>
      <c r="NGD158" s="5"/>
      <c r="NGE158" s="5"/>
      <c r="NGF158" s="5"/>
      <c r="NGG158" s="5"/>
      <c r="NGH158" s="5"/>
      <c r="NGI158" s="5"/>
      <c r="NGJ158" s="5"/>
      <c r="NGK158" s="5"/>
      <c r="NGL158" s="5"/>
      <c r="NGM158" s="5"/>
      <c r="NGN158" s="5"/>
      <c r="NGO158" s="5"/>
      <c r="NGP158" s="5"/>
      <c r="NGQ158" s="5"/>
      <c r="NGR158" s="5"/>
      <c r="NGS158" s="5"/>
      <c r="NGT158" s="5"/>
      <c r="NGU158" s="5"/>
      <c r="NGV158" s="5"/>
      <c r="NGW158" s="5"/>
      <c r="NGX158" s="5"/>
      <c r="NGY158" s="5"/>
      <c r="NGZ158" s="5"/>
      <c r="NHA158" s="5"/>
      <c r="NHB158" s="5"/>
      <c r="NHC158" s="5"/>
      <c r="NHD158" s="5"/>
      <c r="NHE158" s="5"/>
      <c r="NHF158" s="5"/>
      <c r="NHG158" s="5"/>
      <c r="NHH158" s="5"/>
      <c r="NHI158" s="5"/>
      <c r="NHJ158" s="5"/>
      <c r="NHK158" s="5"/>
      <c r="NHL158" s="5"/>
      <c r="NHM158" s="5"/>
      <c r="NHN158" s="5"/>
      <c r="NHO158" s="5"/>
      <c r="NHP158" s="5"/>
      <c r="NHQ158" s="5"/>
      <c r="NHR158" s="5"/>
      <c r="NHS158" s="5"/>
      <c r="NHT158" s="5"/>
      <c r="NHU158" s="5"/>
      <c r="NHV158" s="5"/>
      <c r="NHW158" s="5"/>
      <c r="NHX158" s="5"/>
      <c r="NHY158" s="5"/>
      <c r="NHZ158" s="5"/>
      <c r="NIA158" s="5"/>
      <c r="NIB158" s="5"/>
      <c r="NIC158" s="5"/>
      <c r="NID158" s="5"/>
      <c r="NIE158" s="5"/>
      <c r="NIF158" s="5"/>
      <c r="NIG158" s="5"/>
      <c r="NIH158" s="5"/>
      <c r="NII158" s="5"/>
      <c r="NIJ158" s="5"/>
      <c r="NIK158" s="5"/>
      <c r="NIL158" s="5"/>
      <c r="NIM158" s="5"/>
      <c r="NIN158" s="5"/>
      <c r="NIO158" s="5"/>
      <c r="NIP158" s="5"/>
      <c r="NIQ158" s="5"/>
      <c r="NIR158" s="5"/>
      <c r="NIS158" s="5"/>
      <c r="NIT158" s="5"/>
      <c r="NIU158" s="5"/>
      <c r="NIV158" s="5"/>
      <c r="NIW158" s="5"/>
      <c r="NIX158" s="5"/>
      <c r="NIY158" s="5"/>
      <c r="NIZ158" s="5"/>
      <c r="NJA158" s="5"/>
      <c r="NJB158" s="5"/>
      <c r="NJC158" s="5"/>
      <c r="NJD158" s="5"/>
      <c r="NJE158" s="5"/>
      <c r="NJF158" s="5"/>
      <c r="NJG158" s="5"/>
      <c r="NJH158" s="5"/>
      <c r="NJI158" s="5"/>
      <c r="NJJ158" s="5"/>
      <c r="NJK158" s="5"/>
      <c r="NJL158" s="5"/>
      <c r="NJM158" s="5"/>
      <c r="NJN158" s="5"/>
      <c r="NJO158" s="5"/>
      <c r="NJP158" s="5"/>
      <c r="NJQ158" s="5"/>
      <c r="NJR158" s="5"/>
      <c r="NJS158" s="5"/>
      <c r="NJT158" s="5"/>
      <c r="NJU158" s="5"/>
      <c r="NJV158" s="5"/>
      <c r="NJW158" s="5"/>
      <c r="NJX158" s="5"/>
      <c r="NJY158" s="5"/>
      <c r="NJZ158" s="5"/>
      <c r="NKA158" s="5"/>
      <c r="NKB158" s="5"/>
      <c r="NKC158" s="5"/>
      <c r="NKD158" s="5"/>
      <c r="NKE158" s="5"/>
      <c r="NKF158" s="5"/>
      <c r="NKG158" s="5"/>
      <c r="NKH158" s="5"/>
      <c r="NKI158" s="5"/>
      <c r="NKJ158" s="5"/>
      <c r="NKK158" s="5"/>
      <c r="NKL158" s="5"/>
      <c r="NKM158" s="5"/>
      <c r="NKN158" s="5"/>
      <c r="NKO158" s="5"/>
      <c r="NKP158" s="5"/>
      <c r="NKQ158" s="5"/>
      <c r="NKR158" s="5"/>
      <c r="NKS158" s="5"/>
      <c r="NKT158" s="5"/>
      <c r="NKU158" s="5"/>
      <c r="NKV158" s="5"/>
      <c r="NKW158" s="5"/>
      <c r="NKX158" s="5"/>
      <c r="NKY158" s="5"/>
      <c r="NKZ158" s="5"/>
      <c r="NLA158" s="5"/>
      <c r="NLB158" s="5"/>
      <c r="NLC158" s="5"/>
      <c r="NLD158" s="5"/>
      <c r="NLE158" s="5"/>
      <c r="NLF158" s="5"/>
      <c r="NLG158" s="5"/>
      <c r="NLH158" s="5"/>
      <c r="NLI158" s="5"/>
      <c r="NLJ158" s="5"/>
      <c r="NLK158" s="5"/>
      <c r="NLL158" s="5"/>
      <c r="NLM158" s="5"/>
      <c r="NLN158" s="5"/>
      <c r="NLO158" s="5"/>
      <c r="NLP158" s="5"/>
      <c r="NLQ158" s="5"/>
      <c r="NLR158" s="5"/>
      <c r="NLS158" s="5"/>
      <c r="NLT158" s="5"/>
      <c r="NLU158" s="5"/>
      <c r="NLV158" s="5"/>
      <c r="NLW158" s="5"/>
      <c r="NLX158" s="5"/>
      <c r="NLY158" s="5"/>
      <c r="NLZ158" s="5"/>
      <c r="NMA158" s="5"/>
      <c r="NMB158" s="5"/>
      <c r="NMC158" s="5"/>
      <c r="NMD158" s="5"/>
      <c r="NME158" s="5"/>
      <c r="NMF158" s="5"/>
      <c r="NMG158" s="5"/>
      <c r="NMH158" s="5"/>
      <c r="NMI158" s="5"/>
      <c r="NMJ158" s="5"/>
      <c r="NMK158" s="5"/>
      <c r="NML158" s="5"/>
      <c r="NMM158" s="5"/>
      <c r="NMN158" s="5"/>
      <c r="NMO158" s="5"/>
      <c r="NMP158" s="5"/>
      <c r="NMQ158" s="5"/>
      <c r="NMR158" s="5"/>
      <c r="NMS158" s="5"/>
      <c r="NMT158" s="5"/>
      <c r="NMU158" s="5"/>
      <c r="NMV158" s="5"/>
      <c r="NMW158" s="5"/>
      <c r="NMX158" s="5"/>
      <c r="NMY158" s="5"/>
      <c r="NMZ158" s="5"/>
      <c r="NNA158" s="5"/>
      <c r="NNB158" s="5"/>
      <c r="NNC158" s="5"/>
      <c r="NND158" s="5"/>
      <c r="NNE158" s="5"/>
      <c r="NNF158" s="5"/>
      <c r="NNG158" s="5"/>
      <c r="NNH158" s="5"/>
      <c r="NNI158" s="5"/>
      <c r="NNJ158" s="5"/>
      <c r="NNK158" s="5"/>
      <c r="NNL158" s="5"/>
      <c r="NNM158" s="5"/>
      <c r="NNN158" s="5"/>
      <c r="NNO158" s="5"/>
      <c r="NNP158" s="5"/>
      <c r="NNQ158" s="5"/>
      <c r="NNR158" s="5"/>
      <c r="NNS158" s="5"/>
      <c r="NNT158" s="5"/>
      <c r="NNU158" s="5"/>
      <c r="NNV158" s="5"/>
      <c r="NNW158" s="5"/>
      <c r="NNX158" s="5"/>
      <c r="NNY158" s="5"/>
      <c r="NNZ158" s="5"/>
      <c r="NOA158" s="5"/>
      <c r="NOB158" s="5"/>
      <c r="NOC158" s="5"/>
      <c r="NOD158" s="5"/>
      <c r="NOE158" s="5"/>
      <c r="NOF158" s="5"/>
      <c r="NOG158" s="5"/>
      <c r="NOH158" s="5"/>
      <c r="NOI158" s="5"/>
      <c r="NOJ158" s="5"/>
      <c r="NOK158" s="5"/>
      <c r="NOL158" s="5"/>
      <c r="NOM158" s="5"/>
      <c r="NON158" s="5"/>
      <c r="NOO158" s="5"/>
      <c r="NOP158" s="5"/>
      <c r="NOQ158" s="5"/>
      <c r="NOR158" s="5"/>
      <c r="NOS158" s="5"/>
      <c r="NOT158" s="5"/>
      <c r="NOU158" s="5"/>
      <c r="NOV158" s="5"/>
      <c r="NOW158" s="5"/>
      <c r="NOX158" s="5"/>
      <c r="NOY158" s="5"/>
      <c r="NOZ158" s="5"/>
      <c r="NPA158" s="5"/>
      <c r="NPB158" s="5"/>
      <c r="NPC158" s="5"/>
      <c r="NPD158" s="5"/>
      <c r="NPE158" s="5"/>
      <c r="NPF158" s="5"/>
      <c r="NPG158" s="5"/>
      <c r="NPH158" s="5"/>
      <c r="NPI158" s="5"/>
      <c r="NPJ158" s="5"/>
      <c r="NPK158" s="5"/>
      <c r="NPL158" s="5"/>
      <c r="NPM158" s="5"/>
      <c r="NPN158" s="5"/>
      <c r="NPO158" s="5"/>
      <c r="NPP158" s="5"/>
      <c r="NPQ158" s="5"/>
      <c r="NPR158" s="5"/>
      <c r="NPS158" s="5"/>
      <c r="NPT158" s="5"/>
      <c r="NPU158" s="5"/>
      <c r="NPV158" s="5"/>
      <c r="NPW158" s="5"/>
      <c r="NPX158" s="5"/>
      <c r="NPY158" s="5"/>
      <c r="NPZ158" s="5"/>
      <c r="NQA158" s="5"/>
      <c r="NQB158" s="5"/>
      <c r="NQC158" s="5"/>
      <c r="NQD158" s="5"/>
      <c r="NQE158" s="5"/>
      <c r="NQF158" s="5"/>
      <c r="NQG158" s="5"/>
      <c r="NQH158" s="5"/>
      <c r="NQI158" s="5"/>
      <c r="NQJ158" s="5"/>
      <c r="NQK158" s="5"/>
      <c r="NQL158" s="5"/>
      <c r="NQM158" s="5"/>
      <c r="NQN158" s="5"/>
      <c r="NQO158" s="5"/>
      <c r="NQP158" s="5"/>
      <c r="NQQ158" s="5"/>
      <c r="NQR158" s="5"/>
      <c r="NQS158" s="5"/>
      <c r="NQT158" s="5"/>
      <c r="NQU158" s="5"/>
      <c r="NQV158" s="5"/>
      <c r="NQW158" s="5"/>
      <c r="NQX158" s="5"/>
      <c r="NQY158" s="5"/>
      <c r="NQZ158" s="5"/>
      <c r="NRA158" s="5"/>
      <c r="NRB158" s="5"/>
      <c r="NRC158" s="5"/>
      <c r="NRD158" s="5"/>
      <c r="NRE158" s="5"/>
      <c r="NRF158" s="5"/>
      <c r="NRG158" s="5"/>
      <c r="NRH158" s="5"/>
      <c r="NRI158" s="5"/>
      <c r="NRJ158" s="5"/>
      <c r="NRK158" s="5"/>
      <c r="NRL158" s="5"/>
      <c r="NRM158" s="5"/>
      <c r="NRN158" s="5"/>
      <c r="NRO158" s="5"/>
      <c r="NRP158" s="5"/>
      <c r="NRQ158" s="5"/>
      <c r="NRR158" s="5"/>
      <c r="NRS158" s="5"/>
      <c r="NRT158" s="5"/>
      <c r="NRU158" s="5"/>
      <c r="NRV158" s="5"/>
      <c r="NRW158" s="5"/>
      <c r="NRX158" s="5"/>
      <c r="NRY158" s="5"/>
      <c r="NRZ158" s="5"/>
      <c r="NSA158" s="5"/>
      <c r="NSB158" s="5"/>
      <c r="NSC158" s="5"/>
      <c r="NSD158" s="5"/>
      <c r="NSE158" s="5"/>
      <c r="NSF158" s="5"/>
      <c r="NSG158" s="5"/>
      <c r="NSH158" s="5"/>
      <c r="NSI158" s="5"/>
      <c r="NSJ158" s="5"/>
      <c r="NSK158" s="5"/>
      <c r="NSL158" s="5"/>
      <c r="NSM158" s="5"/>
      <c r="NSN158" s="5"/>
      <c r="NSO158" s="5"/>
      <c r="NSP158" s="5"/>
      <c r="NSQ158" s="5"/>
      <c r="NSR158" s="5"/>
      <c r="NSS158" s="5"/>
      <c r="NST158" s="5"/>
      <c r="NSU158" s="5"/>
      <c r="NSV158" s="5"/>
      <c r="NSW158" s="5"/>
      <c r="NSX158" s="5"/>
      <c r="NSY158" s="5"/>
      <c r="NSZ158" s="5"/>
      <c r="NTA158" s="5"/>
      <c r="NTB158" s="5"/>
      <c r="NTC158" s="5"/>
      <c r="NTD158" s="5"/>
      <c r="NTE158" s="5"/>
      <c r="NTF158" s="5"/>
      <c r="NTG158" s="5"/>
      <c r="NTH158" s="5"/>
      <c r="NTI158" s="5"/>
      <c r="NTJ158" s="5"/>
      <c r="NTK158" s="5"/>
      <c r="NTL158" s="5"/>
      <c r="NTM158" s="5"/>
      <c r="NTN158" s="5"/>
      <c r="NTO158" s="5"/>
      <c r="NTP158" s="5"/>
      <c r="NTQ158" s="5"/>
      <c r="NTR158" s="5"/>
      <c r="NTS158" s="5"/>
      <c r="NTT158" s="5"/>
      <c r="NTU158" s="5"/>
      <c r="NTV158" s="5"/>
      <c r="NTW158" s="5"/>
      <c r="NTX158" s="5"/>
      <c r="NTY158" s="5"/>
      <c r="NTZ158" s="5"/>
      <c r="NUA158" s="5"/>
      <c r="NUB158" s="5"/>
      <c r="NUC158" s="5"/>
      <c r="NUD158" s="5"/>
      <c r="NUE158" s="5"/>
      <c r="NUF158" s="5"/>
      <c r="NUG158" s="5"/>
      <c r="NUH158" s="5"/>
      <c r="NUI158" s="5"/>
      <c r="NUJ158" s="5"/>
      <c r="NUK158" s="5"/>
      <c r="NUL158" s="5"/>
      <c r="NUM158" s="5"/>
      <c r="NUN158" s="5"/>
      <c r="NUO158" s="5"/>
      <c r="NUP158" s="5"/>
      <c r="NUQ158" s="5"/>
      <c r="NUR158" s="5"/>
      <c r="NUS158" s="5"/>
      <c r="NUT158" s="5"/>
      <c r="NUU158" s="5"/>
      <c r="NUV158" s="5"/>
      <c r="NUW158" s="5"/>
      <c r="NUX158" s="5"/>
      <c r="NUY158" s="5"/>
      <c r="NUZ158" s="5"/>
      <c r="NVA158" s="5"/>
      <c r="NVB158" s="5"/>
      <c r="NVC158" s="5"/>
      <c r="NVD158" s="5"/>
      <c r="NVE158" s="5"/>
      <c r="NVF158" s="5"/>
      <c r="NVG158" s="5"/>
      <c r="NVH158" s="5"/>
      <c r="NVI158" s="5"/>
      <c r="NVJ158" s="5"/>
      <c r="NVK158" s="5"/>
      <c r="NVL158" s="5"/>
      <c r="NVM158" s="5"/>
      <c r="NVN158" s="5"/>
      <c r="NVO158" s="5"/>
      <c r="NVP158" s="5"/>
      <c r="NVQ158" s="5"/>
      <c r="NVR158" s="5"/>
      <c r="NVS158" s="5"/>
      <c r="NVT158" s="5"/>
      <c r="NVU158" s="5"/>
      <c r="NVV158" s="5"/>
      <c r="NVW158" s="5"/>
      <c r="NVX158" s="5"/>
      <c r="NVY158" s="5"/>
      <c r="NVZ158" s="5"/>
      <c r="NWA158" s="5"/>
      <c r="NWB158" s="5"/>
      <c r="NWC158" s="5"/>
      <c r="NWD158" s="5"/>
      <c r="NWE158" s="5"/>
      <c r="NWF158" s="5"/>
      <c r="NWG158" s="5"/>
      <c r="NWH158" s="5"/>
      <c r="NWI158" s="5"/>
      <c r="NWJ158" s="5"/>
      <c r="NWK158" s="5"/>
      <c r="NWL158" s="5"/>
      <c r="NWM158" s="5"/>
      <c r="NWN158" s="5"/>
      <c r="NWO158" s="5"/>
      <c r="NWP158" s="5"/>
      <c r="NWQ158" s="5"/>
      <c r="NWR158" s="5"/>
      <c r="NWS158" s="5"/>
      <c r="NWT158" s="5"/>
      <c r="NWU158" s="5"/>
      <c r="NWV158" s="5"/>
      <c r="NWW158" s="5"/>
      <c r="NWX158" s="5"/>
      <c r="NWY158" s="5"/>
      <c r="NWZ158" s="5"/>
      <c r="NXA158" s="5"/>
      <c r="NXB158" s="5"/>
      <c r="NXC158" s="5"/>
      <c r="NXD158" s="5"/>
      <c r="NXE158" s="5"/>
      <c r="NXF158" s="5"/>
      <c r="NXG158" s="5"/>
      <c r="NXH158" s="5"/>
      <c r="NXI158" s="5"/>
      <c r="NXJ158" s="5"/>
      <c r="NXK158" s="5"/>
      <c r="NXL158" s="5"/>
      <c r="NXM158" s="5"/>
      <c r="NXN158" s="5"/>
      <c r="NXO158" s="5"/>
      <c r="NXP158" s="5"/>
      <c r="NXQ158" s="5"/>
      <c r="NXR158" s="5"/>
      <c r="NXS158" s="5"/>
      <c r="NXT158" s="5"/>
      <c r="NXU158" s="5"/>
      <c r="NXV158" s="5"/>
      <c r="NXW158" s="5"/>
      <c r="NXX158" s="5"/>
      <c r="NXY158" s="5"/>
      <c r="NXZ158" s="5"/>
      <c r="NYA158" s="5"/>
      <c r="NYB158" s="5"/>
      <c r="NYC158" s="5"/>
      <c r="NYD158" s="5"/>
      <c r="NYE158" s="5"/>
      <c r="NYF158" s="5"/>
      <c r="NYG158" s="5"/>
      <c r="NYH158" s="5"/>
      <c r="NYI158" s="5"/>
      <c r="NYJ158" s="5"/>
      <c r="NYK158" s="5"/>
      <c r="NYL158" s="5"/>
      <c r="NYM158" s="5"/>
      <c r="NYN158" s="5"/>
      <c r="NYO158" s="5"/>
      <c r="NYP158" s="5"/>
      <c r="NYQ158" s="5"/>
      <c r="NYR158" s="5"/>
      <c r="NYS158" s="5"/>
      <c r="NYT158" s="5"/>
      <c r="NYU158" s="5"/>
      <c r="NYV158" s="5"/>
      <c r="NYW158" s="5"/>
      <c r="NYX158" s="5"/>
      <c r="NYY158" s="5"/>
      <c r="NYZ158" s="5"/>
      <c r="NZA158" s="5"/>
      <c r="NZB158" s="5"/>
      <c r="NZC158" s="5"/>
      <c r="NZD158" s="5"/>
      <c r="NZE158" s="5"/>
      <c r="NZF158" s="5"/>
      <c r="NZG158" s="5"/>
      <c r="NZH158" s="5"/>
      <c r="NZI158" s="5"/>
      <c r="NZJ158" s="5"/>
      <c r="NZK158" s="5"/>
      <c r="NZL158" s="5"/>
      <c r="NZM158" s="5"/>
      <c r="NZN158" s="5"/>
      <c r="NZO158" s="5"/>
      <c r="NZP158" s="5"/>
      <c r="NZQ158" s="5"/>
      <c r="NZR158" s="5"/>
      <c r="NZS158" s="5"/>
      <c r="NZT158" s="5"/>
      <c r="NZU158" s="5"/>
      <c r="NZV158" s="5"/>
      <c r="NZW158" s="5"/>
      <c r="NZX158" s="5"/>
      <c r="NZY158" s="5"/>
      <c r="NZZ158" s="5"/>
      <c r="OAA158" s="5"/>
      <c r="OAB158" s="5"/>
      <c r="OAC158" s="5"/>
      <c r="OAD158" s="5"/>
      <c r="OAE158" s="5"/>
      <c r="OAF158" s="5"/>
      <c r="OAG158" s="5"/>
      <c r="OAH158" s="5"/>
      <c r="OAI158" s="5"/>
      <c r="OAJ158" s="5"/>
      <c r="OAK158" s="5"/>
      <c r="OAL158" s="5"/>
      <c r="OAM158" s="5"/>
      <c r="OAN158" s="5"/>
      <c r="OAO158" s="5"/>
      <c r="OAP158" s="5"/>
      <c r="OAQ158" s="5"/>
      <c r="OAR158" s="5"/>
      <c r="OAS158" s="5"/>
      <c r="OAT158" s="5"/>
      <c r="OAU158" s="5"/>
      <c r="OAV158" s="5"/>
      <c r="OAW158" s="5"/>
      <c r="OAX158" s="5"/>
      <c r="OAY158" s="5"/>
      <c r="OAZ158" s="5"/>
      <c r="OBA158" s="5"/>
      <c r="OBB158" s="5"/>
      <c r="OBC158" s="5"/>
      <c r="OBD158" s="5"/>
      <c r="OBE158" s="5"/>
      <c r="OBF158" s="5"/>
      <c r="OBG158" s="5"/>
      <c r="OBH158" s="5"/>
      <c r="OBI158" s="5"/>
      <c r="OBJ158" s="5"/>
      <c r="OBK158" s="5"/>
      <c r="OBL158" s="5"/>
      <c r="OBM158" s="5"/>
      <c r="OBN158" s="5"/>
      <c r="OBO158" s="5"/>
      <c r="OBP158" s="5"/>
      <c r="OBQ158" s="5"/>
      <c r="OBR158" s="5"/>
      <c r="OBS158" s="5"/>
      <c r="OBT158" s="5"/>
      <c r="OBU158" s="5"/>
      <c r="OBV158" s="5"/>
      <c r="OBW158" s="5"/>
      <c r="OBX158" s="5"/>
      <c r="OBY158" s="5"/>
      <c r="OBZ158" s="5"/>
      <c r="OCA158" s="5"/>
      <c r="OCB158" s="5"/>
      <c r="OCC158" s="5"/>
      <c r="OCD158" s="5"/>
      <c r="OCE158" s="5"/>
      <c r="OCF158" s="5"/>
      <c r="OCG158" s="5"/>
      <c r="OCH158" s="5"/>
      <c r="OCI158" s="5"/>
      <c r="OCJ158" s="5"/>
      <c r="OCK158" s="5"/>
      <c r="OCL158" s="5"/>
      <c r="OCM158" s="5"/>
      <c r="OCN158" s="5"/>
      <c r="OCO158" s="5"/>
      <c r="OCP158" s="5"/>
      <c r="OCQ158" s="5"/>
      <c r="OCR158" s="5"/>
      <c r="OCS158" s="5"/>
      <c r="OCT158" s="5"/>
      <c r="OCU158" s="5"/>
      <c r="OCV158" s="5"/>
      <c r="OCW158" s="5"/>
      <c r="OCX158" s="5"/>
      <c r="OCY158" s="5"/>
      <c r="OCZ158" s="5"/>
      <c r="ODA158" s="5"/>
      <c r="ODB158" s="5"/>
      <c r="ODC158" s="5"/>
      <c r="ODD158" s="5"/>
      <c r="ODE158" s="5"/>
      <c r="ODF158" s="5"/>
      <c r="ODG158" s="5"/>
      <c r="ODH158" s="5"/>
      <c r="ODI158" s="5"/>
      <c r="ODJ158" s="5"/>
      <c r="ODK158" s="5"/>
      <c r="ODL158" s="5"/>
      <c r="ODM158" s="5"/>
      <c r="ODN158" s="5"/>
      <c r="ODO158" s="5"/>
      <c r="ODP158" s="5"/>
      <c r="ODQ158" s="5"/>
      <c r="ODR158" s="5"/>
      <c r="ODS158" s="5"/>
      <c r="ODT158" s="5"/>
      <c r="ODU158" s="5"/>
      <c r="ODV158" s="5"/>
      <c r="ODW158" s="5"/>
      <c r="ODX158" s="5"/>
      <c r="ODY158" s="5"/>
      <c r="ODZ158" s="5"/>
      <c r="OEA158" s="5"/>
      <c r="OEB158" s="5"/>
      <c r="OEC158" s="5"/>
      <c r="OED158" s="5"/>
      <c r="OEE158" s="5"/>
      <c r="OEF158" s="5"/>
      <c r="OEG158" s="5"/>
      <c r="OEH158" s="5"/>
      <c r="OEI158" s="5"/>
      <c r="OEJ158" s="5"/>
      <c r="OEK158" s="5"/>
      <c r="OEL158" s="5"/>
      <c r="OEM158" s="5"/>
      <c r="OEN158" s="5"/>
      <c r="OEO158" s="5"/>
      <c r="OEP158" s="5"/>
      <c r="OEQ158" s="5"/>
      <c r="OER158" s="5"/>
      <c r="OES158" s="5"/>
      <c r="OET158" s="5"/>
      <c r="OEU158" s="5"/>
      <c r="OEV158" s="5"/>
      <c r="OEW158" s="5"/>
      <c r="OEX158" s="5"/>
      <c r="OEY158" s="5"/>
      <c r="OEZ158" s="5"/>
      <c r="OFA158" s="5"/>
      <c r="OFB158" s="5"/>
      <c r="OFC158" s="5"/>
      <c r="OFD158" s="5"/>
      <c r="OFE158" s="5"/>
      <c r="OFF158" s="5"/>
      <c r="OFG158" s="5"/>
      <c r="OFH158" s="5"/>
      <c r="OFI158" s="5"/>
      <c r="OFJ158" s="5"/>
      <c r="OFK158" s="5"/>
      <c r="OFL158" s="5"/>
      <c r="OFM158" s="5"/>
      <c r="OFN158" s="5"/>
      <c r="OFO158" s="5"/>
      <c r="OFP158" s="5"/>
      <c r="OFQ158" s="5"/>
      <c r="OFR158" s="5"/>
      <c r="OFS158" s="5"/>
      <c r="OFT158" s="5"/>
      <c r="OFU158" s="5"/>
      <c r="OFV158" s="5"/>
      <c r="OFW158" s="5"/>
      <c r="OFX158" s="5"/>
      <c r="OFY158" s="5"/>
      <c r="OFZ158" s="5"/>
      <c r="OGA158" s="5"/>
      <c r="OGB158" s="5"/>
      <c r="OGC158" s="5"/>
      <c r="OGD158" s="5"/>
      <c r="OGE158" s="5"/>
      <c r="OGF158" s="5"/>
      <c r="OGG158" s="5"/>
      <c r="OGH158" s="5"/>
      <c r="OGI158" s="5"/>
      <c r="OGJ158" s="5"/>
      <c r="OGK158" s="5"/>
      <c r="OGL158" s="5"/>
      <c r="OGM158" s="5"/>
      <c r="OGN158" s="5"/>
      <c r="OGO158" s="5"/>
      <c r="OGP158" s="5"/>
      <c r="OGQ158" s="5"/>
      <c r="OGR158" s="5"/>
      <c r="OGS158" s="5"/>
      <c r="OGT158" s="5"/>
      <c r="OGU158" s="5"/>
      <c r="OGV158" s="5"/>
      <c r="OGW158" s="5"/>
      <c r="OGX158" s="5"/>
      <c r="OGY158" s="5"/>
      <c r="OGZ158" s="5"/>
      <c r="OHA158" s="5"/>
      <c r="OHB158" s="5"/>
      <c r="OHC158" s="5"/>
      <c r="OHD158" s="5"/>
      <c r="OHE158" s="5"/>
      <c r="OHF158" s="5"/>
      <c r="OHG158" s="5"/>
      <c r="OHH158" s="5"/>
      <c r="OHI158" s="5"/>
      <c r="OHJ158" s="5"/>
      <c r="OHK158" s="5"/>
      <c r="OHL158" s="5"/>
      <c r="OHM158" s="5"/>
      <c r="OHN158" s="5"/>
      <c r="OHO158" s="5"/>
      <c r="OHP158" s="5"/>
      <c r="OHQ158" s="5"/>
      <c r="OHR158" s="5"/>
      <c r="OHS158" s="5"/>
      <c r="OHT158" s="5"/>
      <c r="OHU158" s="5"/>
      <c r="OHV158" s="5"/>
      <c r="OHW158" s="5"/>
      <c r="OHX158" s="5"/>
      <c r="OHY158" s="5"/>
      <c r="OHZ158" s="5"/>
      <c r="OIA158" s="5"/>
      <c r="OIB158" s="5"/>
      <c r="OIC158" s="5"/>
      <c r="OID158" s="5"/>
      <c r="OIE158" s="5"/>
      <c r="OIF158" s="5"/>
      <c r="OIG158" s="5"/>
      <c r="OIH158" s="5"/>
      <c r="OII158" s="5"/>
      <c r="OIJ158" s="5"/>
      <c r="OIK158" s="5"/>
      <c r="OIL158" s="5"/>
      <c r="OIM158" s="5"/>
      <c r="OIN158" s="5"/>
      <c r="OIO158" s="5"/>
      <c r="OIP158" s="5"/>
      <c r="OIQ158" s="5"/>
      <c r="OIR158" s="5"/>
      <c r="OIS158" s="5"/>
      <c r="OIT158" s="5"/>
      <c r="OIU158" s="5"/>
      <c r="OIV158" s="5"/>
      <c r="OIW158" s="5"/>
      <c r="OIX158" s="5"/>
      <c r="OIY158" s="5"/>
      <c r="OIZ158" s="5"/>
      <c r="OJA158" s="5"/>
      <c r="OJB158" s="5"/>
      <c r="OJC158" s="5"/>
      <c r="OJD158" s="5"/>
      <c r="OJE158" s="5"/>
      <c r="OJF158" s="5"/>
      <c r="OJG158" s="5"/>
      <c r="OJH158" s="5"/>
      <c r="OJI158" s="5"/>
      <c r="OJJ158" s="5"/>
      <c r="OJK158" s="5"/>
      <c r="OJL158" s="5"/>
      <c r="OJM158" s="5"/>
      <c r="OJN158" s="5"/>
      <c r="OJO158" s="5"/>
      <c r="OJP158" s="5"/>
      <c r="OJQ158" s="5"/>
      <c r="OJR158" s="5"/>
      <c r="OJS158" s="5"/>
      <c r="OJT158" s="5"/>
      <c r="OJU158" s="5"/>
      <c r="OJV158" s="5"/>
      <c r="OJW158" s="5"/>
      <c r="OJX158" s="5"/>
      <c r="OJY158" s="5"/>
      <c r="OJZ158" s="5"/>
      <c r="OKA158" s="5"/>
      <c r="OKB158" s="5"/>
      <c r="OKC158" s="5"/>
      <c r="OKD158" s="5"/>
      <c r="OKE158" s="5"/>
      <c r="OKF158" s="5"/>
      <c r="OKG158" s="5"/>
      <c r="OKH158" s="5"/>
      <c r="OKI158" s="5"/>
      <c r="OKJ158" s="5"/>
      <c r="OKK158" s="5"/>
      <c r="OKL158" s="5"/>
      <c r="OKM158" s="5"/>
      <c r="OKN158" s="5"/>
      <c r="OKO158" s="5"/>
      <c r="OKP158" s="5"/>
      <c r="OKQ158" s="5"/>
      <c r="OKR158" s="5"/>
      <c r="OKS158" s="5"/>
      <c r="OKT158" s="5"/>
      <c r="OKU158" s="5"/>
      <c r="OKV158" s="5"/>
      <c r="OKW158" s="5"/>
      <c r="OKX158" s="5"/>
      <c r="OKY158" s="5"/>
      <c r="OKZ158" s="5"/>
      <c r="OLA158" s="5"/>
      <c r="OLB158" s="5"/>
      <c r="OLC158" s="5"/>
      <c r="OLD158" s="5"/>
      <c r="OLE158" s="5"/>
      <c r="OLF158" s="5"/>
      <c r="OLG158" s="5"/>
      <c r="OLH158" s="5"/>
      <c r="OLI158" s="5"/>
      <c r="OLJ158" s="5"/>
      <c r="OLK158" s="5"/>
      <c r="OLL158" s="5"/>
      <c r="OLM158" s="5"/>
      <c r="OLN158" s="5"/>
      <c r="OLO158" s="5"/>
      <c r="OLP158" s="5"/>
      <c r="OLQ158" s="5"/>
      <c r="OLR158" s="5"/>
      <c r="OLS158" s="5"/>
      <c r="OLT158" s="5"/>
      <c r="OLU158" s="5"/>
      <c r="OLV158" s="5"/>
      <c r="OLW158" s="5"/>
      <c r="OLX158" s="5"/>
      <c r="OLY158" s="5"/>
      <c r="OLZ158" s="5"/>
      <c r="OMA158" s="5"/>
      <c r="OMB158" s="5"/>
      <c r="OMC158" s="5"/>
      <c r="OMD158" s="5"/>
      <c r="OME158" s="5"/>
      <c r="OMF158" s="5"/>
      <c r="OMG158" s="5"/>
      <c r="OMH158" s="5"/>
      <c r="OMI158" s="5"/>
      <c r="OMJ158" s="5"/>
      <c r="OMK158" s="5"/>
      <c r="OML158" s="5"/>
      <c r="OMM158" s="5"/>
      <c r="OMN158" s="5"/>
      <c r="OMO158" s="5"/>
      <c r="OMP158" s="5"/>
      <c r="OMQ158" s="5"/>
      <c r="OMR158" s="5"/>
      <c r="OMS158" s="5"/>
      <c r="OMT158" s="5"/>
      <c r="OMU158" s="5"/>
      <c r="OMV158" s="5"/>
      <c r="OMW158" s="5"/>
      <c r="OMX158" s="5"/>
      <c r="OMY158" s="5"/>
      <c r="OMZ158" s="5"/>
      <c r="ONA158" s="5"/>
      <c r="ONB158" s="5"/>
      <c r="ONC158" s="5"/>
      <c r="OND158" s="5"/>
      <c r="ONE158" s="5"/>
      <c r="ONF158" s="5"/>
      <c r="ONG158" s="5"/>
      <c r="ONH158" s="5"/>
      <c r="ONI158" s="5"/>
      <c r="ONJ158" s="5"/>
      <c r="ONK158" s="5"/>
      <c r="ONL158" s="5"/>
      <c r="ONM158" s="5"/>
      <c r="ONN158" s="5"/>
      <c r="ONO158" s="5"/>
      <c r="ONP158" s="5"/>
      <c r="ONQ158" s="5"/>
      <c r="ONR158" s="5"/>
      <c r="ONS158" s="5"/>
      <c r="ONT158" s="5"/>
      <c r="ONU158" s="5"/>
      <c r="ONV158" s="5"/>
      <c r="ONW158" s="5"/>
      <c r="ONX158" s="5"/>
      <c r="ONY158" s="5"/>
      <c r="ONZ158" s="5"/>
      <c r="OOA158" s="5"/>
      <c r="OOB158" s="5"/>
      <c r="OOC158" s="5"/>
      <c r="OOD158" s="5"/>
      <c r="OOE158" s="5"/>
      <c r="OOF158" s="5"/>
      <c r="OOG158" s="5"/>
      <c r="OOH158" s="5"/>
      <c r="OOI158" s="5"/>
      <c r="OOJ158" s="5"/>
      <c r="OOK158" s="5"/>
      <c r="OOL158" s="5"/>
      <c r="OOM158" s="5"/>
      <c r="OON158" s="5"/>
      <c r="OOO158" s="5"/>
      <c r="OOP158" s="5"/>
      <c r="OOQ158" s="5"/>
      <c r="OOR158" s="5"/>
      <c r="OOS158" s="5"/>
      <c r="OOT158" s="5"/>
      <c r="OOU158" s="5"/>
      <c r="OOV158" s="5"/>
      <c r="OOW158" s="5"/>
      <c r="OOX158" s="5"/>
      <c r="OOY158" s="5"/>
      <c r="OOZ158" s="5"/>
      <c r="OPA158" s="5"/>
      <c r="OPB158" s="5"/>
      <c r="OPC158" s="5"/>
      <c r="OPD158" s="5"/>
      <c r="OPE158" s="5"/>
      <c r="OPF158" s="5"/>
      <c r="OPG158" s="5"/>
      <c r="OPH158" s="5"/>
      <c r="OPI158" s="5"/>
      <c r="OPJ158" s="5"/>
      <c r="OPK158" s="5"/>
      <c r="OPL158" s="5"/>
      <c r="OPM158" s="5"/>
      <c r="OPN158" s="5"/>
      <c r="OPO158" s="5"/>
      <c r="OPP158" s="5"/>
      <c r="OPQ158" s="5"/>
      <c r="OPR158" s="5"/>
      <c r="OPS158" s="5"/>
      <c r="OPT158" s="5"/>
      <c r="OPU158" s="5"/>
      <c r="OPV158" s="5"/>
      <c r="OPW158" s="5"/>
      <c r="OPX158" s="5"/>
      <c r="OPY158" s="5"/>
      <c r="OPZ158" s="5"/>
      <c r="OQA158" s="5"/>
      <c r="OQB158" s="5"/>
      <c r="OQC158" s="5"/>
      <c r="OQD158" s="5"/>
      <c r="OQE158" s="5"/>
      <c r="OQF158" s="5"/>
      <c r="OQG158" s="5"/>
      <c r="OQH158" s="5"/>
      <c r="OQI158" s="5"/>
      <c r="OQJ158" s="5"/>
      <c r="OQK158" s="5"/>
      <c r="OQL158" s="5"/>
      <c r="OQM158" s="5"/>
      <c r="OQN158" s="5"/>
      <c r="OQO158" s="5"/>
      <c r="OQP158" s="5"/>
      <c r="OQQ158" s="5"/>
      <c r="OQR158" s="5"/>
      <c r="OQS158" s="5"/>
      <c r="OQT158" s="5"/>
      <c r="OQU158" s="5"/>
      <c r="OQV158" s="5"/>
      <c r="OQW158" s="5"/>
      <c r="OQX158" s="5"/>
      <c r="OQY158" s="5"/>
      <c r="OQZ158" s="5"/>
      <c r="ORA158" s="5"/>
      <c r="ORB158" s="5"/>
      <c r="ORC158" s="5"/>
      <c r="ORD158" s="5"/>
      <c r="ORE158" s="5"/>
      <c r="ORF158" s="5"/>
      <c r="ORG158" s="5"/>
      <c r="ORH158" s="5"/>
      <c r="ORI158" s="5"/>
      <c r="ORJ158" s="5"/>
      <c r="ORK158" s="5"/>
      <c r="ORL158" s="5"/>
      <c r="ORM158" s="5"/>
      <c r="ORN158" s="5"/>
      <c r="ORO158" s="5"/>
      <c r="ORP158" s="5"/>
      <c r="ORQ158" s="5"/>
      <c r="ORR158" s="5"/>
      <c r="ORS158" s="5"/>
      <c r="ORT158" s="5"/>
      <c r="ORU158" s="5"/>
      <c r="ORV158" s="5"/>
      <c r="ORW158" s="5"/>
      <c r="ORX158" s="5"/>
      <c r="ORY158" s="5"/>
      <c r="ORZ158" s="5"/>
      <c r="OSA158" s="5"/>
      <c r="OSB158" s="5"/>
      <c r="OSC158" s="5"/>
      <c r="OSD158" s="5"/>
      <c r="OSE158" s="5"/>
      <c r="OSF158" s="5"/>
      <c r="OSG158" s="5"/>
      <c r="OSH158" s="5"/>
      <c r="OSI158" s="5"/>
      <c r="OSJ158" s="5"/>
      <c r="OSK158" s="5"/>
      <c r="OSL158" s="5"/>
      <c r="OSM158" s="5"/>
      <c r="OSN158" s="5"/>
      <c r="OSO158" s="5"/>
      <c r="OSP158" s="5"/>
      <c r="OSQ158" s="5"/>
      <c r="OSR158" s="5"/>
      <c r="OSS158" s="5"/>
      <c r="OST158" s="5"/>
      <c r="OSU158" s="5"/>
      <c r="OSV158" s="5"/>
      <c r="OSW158" s="5"/>
      <c r="OSX158" s="5"/>
      <c r="OSY158" s="5"/>
      <c r="OSZ158" s="5"/>
      <c r="OTA158" s="5"/>
      <c r="OTB158" s="5"/>
      <c r="OTC158" s="5"/>
      <c r="OTD158" s="5"/>
      <c r="OTE158" s="5"/>
      <c r="OTF158" s="5"/>
      <c r="OTG158" s="5"/>
      <c r="OTH158" s="5"/>
      <c r="OTI158" s="5"/>
      <c r="OTJ158" s="5"/>
      <c r="OTK158" s="5"/>
      <c r="OTL158" s="5"/>
      <c r="OTM158" s="5"/>
      <c r="OTN158" s="5"/>
      <c r="OTO158" s="5"/>
      <c r="OTP158" s="5"/>
      <c r="OTQ158" s="5"/>
      <c r="OTR158" s="5"/>
      <c r="OTS158" s="5"/>
      <c r="OTT158" s="5"/>
      <c r="OTU158" s="5"/>
      <c r="OTV158" s="5"/>
      <c r="OTW158" s="5"/>
      <c r="OTX158" s="5"/>
      <c r="OTY158" s="5"/>
      <c r="OTZ158" s="5"/>
      <c r="OUA158" s="5"/>
      <c r="OUB158" s="5"/>
      <c r="OUC158" s="5"/>
      <c r="OUD158" s="5"/>
      <c r="OUE158" s="5"/>
      <c r="OUF158" s="5"/>
      <c r="OUG158" s="5"/>
      <c r="OUH158" s="5"/>
      <c r="OUI158" s="5"/>
      <c r="OUJ158" s="5"/>
      <c r="OUK158" s="5"/>
      <c r="OUL158" s="5"/>
      <c r="OUM158" s="5"/>
      <c r="OUN158" s="5"/>
      <c r="OUO158" s="5"/>
      <c r="OUP158" s="5"/>
      <c r="OUQ158" s="5"/>
      <c r="OUR158" s="5"/>
      <c r="OUS158" s="5"/>
      <c r="OUT158" s="5"/>
      <c r="OUU158" s="5"/>
      <c r="OUV158" s="5"/>
      <c r="OUW158" s="5"/>
      <c r="OUX158" s="5"/>
      <c r="OUY158" s="5"/>
      <c r="OUZ158" s="5"/>
      <c r="OVA158" s="5"/>
      <c r="OVB158" s="5"/>
      <c r="OVC158" s="5"/>
      <c r="OVD158" s="5"/>
      <c r="OVE158" s="5"/>
      <c r="OVF158" s="5"/>
      <c r="OVG158" s="5"/>
      <c r="OVH158" s="5"/>
      <c r="OVI158" s="5"/>
      <c r="OVJ158" s="5"/>
      <c r="OVK158" s="5"/>
      <c r="OVL158" s="5"/>
      <c r="OVM158" s="5"/>
      <c r="OVN158" s="5"/>
      <c r="OVO158" s="5"/>
      <c r="OVP158" s="5"/>
      <c r="OVQ158" s="5"/>
      <c r="OVR158" s="5"/>
      <c r="OVS158" s="5"/>
      <c r="OVT158" s="5"/>
      <c r="OVU158" s="5"/>
      <c r="OVV158" s="5"/>
      <c r="OVW158" s="5"/>
      <c r="OVX158" s="5"/>
      <c r="OVY158" s="5"/>
      <c r="OVZ158" s="5"/>
      <c r="OWA158" s="5"/>
      <c r="OWB158" s="5"/>
      <c r="OWC158" s="5"/>
      <c r="OWD158" s="5"/>
      <c r="OWE158" s="5"/>
      <c r="OWF158" s="5"/>
      <c r="OWG158" s="5"/>
      <c r="OWH158" s="5"/>
      <c r="OWI158" s="5"/>
      <c r="OWJ158" s="5"/>
      <c r="OWK158" s="5"/>
      <c r="OWL158" s="5"/>
      <c r="OWM158" s="5"/>
      <c r="OWN158" s="5"/>
      <c r="OWO158" s="5"/>
      <c r="OWP158" s="5"/>
      <c r="OWQ158" s="5"/>
      <c r="OWR158" s="5"/>
      <c r="OWS158" s="5"/>
      <c r="OWT158" s="5"/>
      <c r="OWU158" s="5"/>
      <c r="OWV158" s="5"/>
      <c r="OWW158" s="5"/>
      <c r="OWX158" s="5"/>
      <c r="OWY158" s="5"/>
      <c r="OWZ158" s="5"/>
      <c r="OXA158" s="5"/>
      <c r="OXB158" s="5"/>
      <c r="OXC158" s="5"/>
      <c r="OXD158" s="5"/>
      <c r="OXE158" s="5"/>
      <c r="OXF158" s="5"/>
      <c r="OXG158" s="5"/>
      <c r="OXH158" s="5"/>
      <c r="OXI158" s="5"/>
      <c r="OXJ158" s="5"/>
      <c r="OXK158" s="5"/>
      <c r="OXL158" s="5"/>
      <c r="OXM158" s="5"/>
      <c r="OXN158" s="5"/>
      <c r="OXO158" s="5"/>
      <c r="OXP158" s="5"/>
      <c r="OXQ158" s="5"/>
      <c r="OXR158" s="5"/>
      <c r="OXS158" s="5"/>
      <c r="OXT158" s="5"/>
      <c r="OXU158" s="5"/>
      <c r="OXV158" s="5"/>
      <c r="OXW158" s="5"/>
      <c r="OXX158" s="5"/>
      <c r="OXY158" s="5"/>
      <c r="OXZ158" s="5"/>
      <c r="OYA158" s="5"/>
      <c r="OYB158" s="5"/>
      <c r="OYC158" s="5"/>
      <c r="OYD158" s="5"/>
      <c r="OYE158" s="5"/>
      <c r="OYF158" s="5"/>
      <c r="OYG158" s="5"/>
      <c r="OYH158" s="5"/>
      <c r="OYI158" s="5"/>
      <c r="OYJ158" s="5"/>
      <c r="OYK158" s="5"/>
      <c r="OYL158" s="5"/>
      <c r="OYM158" s="5"/>
      <c r="OYN158" s="5"/>
      <c r="OYO158" s="5"/>
      <c r="OYP158" s="5"/>
      <c r="OYQ158" s="5"/>
      <c r="OYR158" s="5"/>
      <c r="OYS158" s="5"/>
      <c r="OYT158" s="5"/>
      <c r="OYU158" s="5"/>
      <c r="OYV158" s="5"/>
      <c r="OYW158" s="5"/>
      <c r="OYX158" s="5"/>
      <c r="OYY158" s="5"/>
      <c r="OYZ158" s="5"/>
      <c r="OZA158" s="5"/>
      <c r="OZB158" s="5"/>
      <c r="OZC158" s="5"/>
      <c r="OZD158" s="5"/>
      <c r="OZE158" s="5"/>
      <c r="OZF158" s="5"/>
      <c r="OZG158" s="5"/>
      <c r="OZH158" s="5"/>
      <c r="OZI158" s="5"/>
      <c r="OZJ158" s="5"/>
      <c r="OZK158" s="5"/>
      <c r="OZL158" s="5"/>
      <c r="OZM158" s="5"/>
      <c r="OZN158" s="5"/>
      <c r="OZO158" s="5"/>
      <c r="OZP158" s="5"/>
      <c r="OZQ158" s="5"/>
      <c r="OZR158" s="5"/>
      <c r="OZS158" s="5"/>
      <c r="OZT158" s="5"/>
      <c r="OZU158" s="5"/>
      <c r="OZV158" s="5"/>
      <c r="OZW158" s="5"/>
      <c r="OZX158" s="5"/>
      <c r="OZY158" s="5"/>
      <c r="OZZ158" s="5"/>
      <c r="PAA158" s="5"/>
      <c r="PAB158" s="5"/>
      <c r="PAC158" s="5"/>
      <c r="PAD158" s="5"/>
      <c r="PAE158" s="5"/>
      <c r="PAF158" s="5"/>
      <c r="PAG158" s="5"/>
      <c r="PAH158" s="5"/>
      <c r="PAI158" s="5"/>
      <c r="PAJ158" s="5"/>
      <c r="PAK158" s="5"/>
      <c r="PAL158" s="5"/>
      <c r="PAM158" s="5"/>
      <c r="PAN158" s="5"/>
      <c r="PAO158" s="5"/>
      <c r="PAP158" s="5"/>
      <c r="PAQ158" s="5"/>
      <c r="PAR158" s="5"/>
      <c r="PAS158" s="5"/>
      <c r="PAT158" s="5"/>
      <c r="PAU158" s="5"/>
      <c r="PAV158" s="5"/>
      <c r="PAW158" s="5"/>
      <c r="PAX158" s="5"/>
      <c r="PAY158" s="5"/>
      <c r="PAZ158" s="5"/>
      <c r="PBA158" s="5"/>
      <c r="PBB158" s="5"/>
      <c r="PBC158" s="5"/>
      <c r="PBD158" s="5"/>
      <c r="PBE158" s="5"/>
      <c r="PBF158" s="5"/>
      <c r="PBG158" s="5"/>
      <c r="PBH158" s="5"/>
      <c r="PBI158" s="5"/>
      <c r="PBJ158" s="5"/>
      <c r="PBK158" s="5"/>
      <c r="PBL158" s="5"/>
      <c r="PBM158" s="5"/>
      <c r="PBN158" s="5"/>
      <c r="PBO158" s="5"/>
      <c r="PBP158" s="5"/>
      <c r="PBQ158" s="5"/>
      <c r="PBR158" s="5"/>
      <c r="PBS158" s="5"/>
      <c r="PBT158" s="5"/>
      <c r="PBU158" s="5"/>
      <c r="PBV158" s="5"/>
      <c r="PBW158" s="5"/>
      <c r="PBX158" s="5"/>
      <c r="PBY158" s="5"/>
      <c r="PBZ158" s="5"/>
      <c r="PCA158" s="5"/>
      <c r="PCB158" s="5"/>
      <c r="PCC158" s="5"/>
      <c r="PCD158" s="5"/>
      <c r="PCE158" s="5"/>
      <c r="PCF158" s="5"/>
      <c r="PCG158" s="5"/>
      <c r="PCH158" s="5"/>
      <c r="PCI158" s="5"/>
      <c r="PCJ158" s="5"/>
      <c r="PCK158" s="5"/>
      <c r="PCL158" s="5"/>
      <c r="PCM158" s="5"/>
      <c r="PCN158" s="5"/>
      <c r="PCO158" s="5"/>
      <c r="PCP158" s="5"/>
      <c r="PCQ158" s="5"/>
      <c r="PCR158" s="5"/>
      <c r="PCS158" s="5"/>
      <c r="PCT158" s="5"/>
      <c r="PCU158" s="5"/>
      <c r="PCV158" s="5"/>
      <c r="PCW158" s="5"/>
      <c r="PCX158" s="5"/>
      <c r="PCY158" s="5"/>
      <c r="PCZ158" s="5"/>
      <c r="PDA158" s="5"/>
      <c r="PDB158" s="5"/>
      <c r="PDC158" s="5"/>
      <c r="PDD158" s="5"/>
      <c r="PDE158" s="5"/>
      <c r="PDF158" s="5"/>
      <c r="PDG158" s="5"/>
      <c r="PDH158" s="5"/>
      <c r="PDI158" s="5"/>
      <c r="PDJ158" s="5"/>
      <c r="PDK158" s="5"/>
      <c r="PDL158" s="5"/>
      <c r="PDM158" s="5"/>
      <c r="PDN158" s="5"/>
      <c r="PDO158" s="5"/>
      <c r="PDP158" s="5"/>
      <c r="PDQ158" s="5"/>
      <c r="PDR158" s="5"/>
      <c r="PDS158" s="5"/>
      <c r="PDT158" s="5"/>
      <c r="PDU158" s="5"/>
      <c r="PDV158" s="5"/>
      <c r="PDW158" s="5"/>
      <c r="PDX158" s="5"/>
      <c r="PDY158" s="5"/>
      <c r="PDZ158" s="5"/>
      <c r="PEA158" s="5"/>
      <c r="PEB158" s="5"/>
      <c r="PEC158" s="5"/>
      <c r="PED158" s="5"/>
      <c r="PEE158" s="5"/>
      <c r="PEF158" s="5"/>
      <c r="PEG158" s="5"/>
      <c r="PEH158" s="5"/>
      <c r="PEI158" s="5"/>
      <c r="PEJ158" s="5"/>
      <c r="PEK158" s="5"/>
      <c r="PEL158" s="5"/>
      <c r="PEM158" s="5"/>
      <c r="PEN158" s="5"/>
      <c r="PEO158" s="5"/>
      <c r="PEP158" s="5"/>
      <c r="PEQ158" s="5"/>
      <c r="PER158" s="5"/>
      <c r="PES158" s="5"/>
      <c r="PET158" s="5"/>
      <c r="PEU158" s="5"/>
      <c r="PEV158" s="5"/>
      <c r="PEW158" s="5"/>
      <c r="PEX158" s="5"/>
      <c r="PEY158" s="5"/>
      <c r="PEZ158" s="5"/>
      <c r="PFA158" s="5"/>
      <c r="PFB158" s="5"/>
      <c r="PFC158" s="5"/>
      <c r="PFD158" s="5"/>
      <c r="PFE158" s="5"/>
      <c r="PFF158" s="5"/>
      <c r="PFG158" s="5"/>
      <c r="PFH158" s="5"/>
      <c r="PFI158" s="5"/>
      <c r="PFJ158" s="5"/>
      <c r="PFK158" s="5"/>
      <c r="PFL158" s="5"/>
      <c r="PFM158" s="5"/>
      <c r="PFN158" s="5"/>
      <c r="PFO158" s="5"/>
      <c r="PFP158" s="5"/>
      <c r="PFQ158" s="5"/>
      <c r="PFR158" s="5"/>
      <c r="PFS158" s="5"/>
      <c r="PFT158" s="5"/>
      <c r="PFU158" s="5"/>
      <c r="PFV158" s="5"/>
      <c r="PFW158" s="5"/>
      <c r="PFX158" s="5"/>
      <c r="PFY158" s="5"/>
      <c r="PFZ158" s="5"/>
      <c r="PGA158" s="5"/>
      <c r="PGB158" s="5"/>
      <c r="PGC158" s="5"/>
      <c r="PGD158" s="5"/>
      <c r="PGE158" s="5"/>
      <c r="PGF158" s="5"/>
      <c r="PGG158" s="5"/>
      <c r="PGH158" s="5"/>
      <c r="PGI158" s="5"/>
      <c r="PGJ158" s="5"/>
      <c r="PGK158" s="5"/>
      <c r="PGL158" s="5"/>
      <c r="PGM158" s="5"/>
      <c r="PGN158" s="5"/>
      <c r="PGO158" s="5"/>
      <c r="PGP158" s="5"/>
      <c r="PGQ158" s="5"/>
      <c r="PGR158" s="5"/>
      <c r="PGS158" s="5"/>
      <c r="PGT158" s="5"/>
      <c r="PGU158" s="5"/>
      <c r="PGV158" s="5"/>
      <c r="PGW158" s="5"/>
      <c r="PGX158" s="5"/>
      <c r="PGY158" s="5"/>
      <c r="PGZ158" s="5"/>
      <c r="PHA158" s="5"/>
      <c r="PHB158" s="5"/>
      <c r="PHC158" s="5"/>
      <c r="PHD158" s="5"/>
      <c r="PHE158" s="5"/>
      <c r="PHF158" s="5"/>
      <c r="PHG158" s="5"/>
      <c r="PHH158" s="5"/>
      <c r="PHI158" s="5"/>
      <c r="PHJ158" s="5"/>
      <c r="PHK158" s="5"/>
      <c r="PHL158" s="5"/>
      <c r="PHM158" s="5"/>
      <c r="PHN158" s="5"/>
      <c r="PHO158" s="5"/>
      <c r="PHP158" s="5"/>
      <c r="PHQ158" s="5"/>
      <c r="PHR158" s="5"/>
      <c r="PHS158" s="5"/>
      <c r="PHT158" s="5"/>
      <c r="PHU158" s="5"/>
      <c r="PHV158" s="5"/>
      <c r="PHW158" s="5"/>
      <c r="PHX158" s="5"/>
      <c r="PHY158" s="5"/>
      <c r="PHZ158" s="5"/>
      <c r="PIA158" s="5"/>
      <c r="PIB158" s="5"/>
      <c r="PIC158" s="5"/>
      <c r="PID158" s="5"/>
      <c r="PIE158" s="5"/>
      <c r="PIF158" s="5"/>
      <c r="PIG158" s="5"/>
      <c r="PIH158" s="5"/>
      <c r="PII158" s="5"/>
      <c r="PIJ158" s="5"/>
      <c r="PIK158" s="5"/>
      <c r="PIL158" s="5"/>
      <c r="PIM158" s="5"/>
      <c r="PIN158" s="5"/>
      <c r="PIO158" s="5"/>
      <c r="PIP158" s="5"/>
      <c r="PIQ158" s="5"/>
      <c r="PIR158" s="5"/>
      <c r="PIS158" s="5"/>
      <c r="PIT158" s="5"/>
      <c r="PIU158" s="5"/>
      <c r="PIV158" s="5"/>
      <c r="PIW158" s="5"/>
      <c r="PIX158" s="5"/>
      <c r="PIY158" s="5"/>
      <c r="PIZ158" s="5"/>
      <c r="PJA158" s="5"/>
      <c r="PJB158" s="5"/>
      <c r="PJC158" s="5"/>
      <c r="PJD158" s="5"/>
      <c r="PJE158" s="5"/>
      <c r="PJF158" s="5"/>
      <c r="PJG158" s="5"/>
      <c r="PJH158" s="5"/>
      <c r="PJI158" s="5"/>
      <c r="PJJ158" s="5"/>
      <c r="PJK158" s="5"/>
      <c r="PJL158" s="5"/>
      <c r="PJM158" s="5"/>
      <c r="PJN158" s="5"/>
      <c r="PJO158" s="5"/>
      <c r="PJP158" s="5"/>
      <c r="PJQ158" s="5"/>
      <c r="PJR158" s="5"/>
      <c r="PJS158" s="5"/>
      <c r="PJT158" s="5"/>
      <c r="PJU158" s="5"/>
      <c r="PJV158" s="5"/>
      <c r="PJW158" s="5"/>
      <c r="PJX158" s="5"/>
      <c r="PJY158" s="5"/>
      <c r="PJZ158" s="5"/>
      <c r="PKA158" s="5"/>
      <c r="PKB158" s="5"/>
      <c r="PKC158" s="5"/>
      <c r="PKD158" s="5"/>
      <c r="PKE158" s="5"/>
      <c r="PKF158" s="5"/>
      <c r="PKG158" s="5"/>
      <c r="PKH158" s="5"/>
      <c r="PKI158" s="5"/>
      <c r="PKJ158" s="5"/>
      <c r="PKK158" s="5"/>
      <c r="PKL158" s="5"/>
      <c r="PKM158" s="5"/>
      <c r="PKN158" s="5"/>
      <c r="PKO158" s="5"/>
      <c r="PKP158" s="5"/>
      <c r="PKQ158" s="5"/>
      <c r="PKR158" s="5"/>
      <c r="PKS158" s="5"/>
      <c r="PKT158" s="5"/>
      <c r="PKU158" s="5"/>
      <c r="PKV158" s="5"/>
      <c r="PKW158" s="5"/>
      <c r="PKX158" s="5"/>
      <c r="PKY158" s="5"/>
      <c r="PKZ158" s="5"/>
      <c r="PLA158" s="5"/>
      <c r="PLB158" s="5"/>
      <c r="PLC158" s="5"/>
      <c r="PLD158" s="5"/>
      <c r="PLE158" s="5"/>
      <c r="PLF158" s="5"/>
      <c r="PLG158" s="5"/>
      <c r="PLH158" s="5"/>
      <c r="PLI158" s="5"/>
      <c r="PLJ158" s="5"/>
      <c r="PLK158" s="5"/>
      <c r="PLL158" s="5"/>
      <c r="PLM158" s="5"/>
      <c r="PLN158" s="5"/>
      <c r="PLO158" s="5"/>
      <c r="PLP158" s="5"/>
      <c r="PLQ158" s="5"/>
      <c r="PLR158" s="5"/>
      <c r="PLS158" s="5"/>
      <c r="PLT158" s="5"/>
      <c r="PLU158" s="5"/>
      <c r="PLV158" s="5"/>
      <c r="PLW158" s="5"/>
      <c r="PLX158" s="5"/>
      <c r="PLY158" s="5"/>
      <c r="PLZ158" s="5"/>
      <c r="PMA158" s="5"/>
      <c r="PMB158" s="5"/>
      <c r="PMC158" s="5"/>
      <c r="PMD158" s="5"/>
      <c r="PME158" s="5"/>
      <c r="PMF158" s="5"/>
      <c r="PMG158" s="5"/>
      <c r="PMH158" s="5"/>
      <c r="PMI158" s="5"/>
      <c r="PMJ158" s="5"/>
      <c r="PMK158" s="5"/>
      <c r="PML158" s="5"/>
      <c r="PMM158" s="5"/>
      <c r="PMN158" s="5"/>
      <c r="PMO158" s="5"/>
      <c r="PMP158" s="5"/>
      <c r="PMQ158" s="5"/>
      <c r="PMR158" s="5"/>
      <c r="PMS158" s="5"/>
      <c r="PMT158" s="5"/>
      <c r="PMU158" s="5"/>
      <c r="PMV158" s="5"/>
      <c r="PMW158" s="5"/>
      <c r="PMX158" s="5"/>
      <c r="PMY158" s="5"/>
      <c r="PMZ158" s="5"/>
      <c r="PNA158" s="5"/>
      <c r="PNB158" s="5"/>
      <c r="PNC158" s="5"/>
      <c r="PND158" s="5"/>
      <c r="PNE158" s="5"/>
      <c r="PNF158" s="5"/>
      <c r="PNG158" s="5"/>
      <c r="PNH158" s="5"/>
      <c r="PNI158" s="5"/>
      <c r="PNJ158" s="5"/>
      <c r="PNK158" s="5"/>
      <c r="PNL158" s="5"/>
      <c r="PNM158" s="5"/>
      <c r="PNN158" s="5"/>
      <c r="PNO158" s="5"/>
      <c r="PNP158" s="5"/>
      <c r="PNQ158" s="5"/>
      <c r="PNR158" s="5"/>
      <c r="PNS158" s="5"/>
      <c r="PNT158" s="5"/>
      <c r="PNU158" s="5"/>
      <c r="PNV158" s="5"/>
      <c r="PNW158" s="5"/>
      <c r="PNX158" s="5"/>
      <c r="PNY158" s="5"/>
      <c r="PNZ158" s="5"/>
      <c r="POA158" s="5"/>
      <c r="POB158" s="5"/>
      <c r="POC158" s="5"/>
      <c r="POD158" s="5"/>
      <c r="POE158" s="5"/>
      <c r="POF158" s="5"/>
      <c r="POG158" s="5"/>
      <c r="POH158" s="5"/>
      <c r="POI158" s="5"/>
      <c r="POJ158" s="5"/>
      <c r="POK158" s="5"/>
      <c r="POL158" s="5"/>
      <c r="POM158" s="5"/>
      <c r="PON158" s="5"/>
      <c r="POO158" s="5"/>
      <c r="POP158" s="5"/>
      <c r="POQ158" s="5"/>
      <c r="POR158" s="5"/>
      <c r="POS158" s="5"/>
      <c r="POT158" s="5"/>
      <c r="POU158" s="5"/>
      <c r="POV158" s="5"/>
      <c r="POW158" s="5"/>
      <c r="POX158" s="5"/>
      <c r="POY158" s="5"/>
      <c r="POZ158" s="5"/>
      <c r="PPA158" s="5"/>
      <c r="PPB158" s="5"/>
      <c r="PPC158" s="5"/>
      <c r="PPD158" s="5"/>
      <c r="PPE158" s="5"/>
      <c r="PPF158" s="5"/>
      <c r="PPG158" s="5"/>
      <c r="PPH158" s="5"/>
      <c r="PPI158" s="5"/>
      <c r="PPJ158" s="5"/>
      <c r="PPK158" s="5"/>
      <c r="PPL158" s="5"/>
      <c r="PPM158" s="5"/>
      <c r="PPN158" s="5"/>
      <c r="PPO158" s="5"/>
      <c r="PPP158" s="5"/>
      <c r="PPQ158" s="5"/>
      <c r="PPR158" s="5"/>
      <c r="PPS158" s="5"/>
      <c r="PPT158" s="5"/>
      <c r="PPU158" s="5"/>
      <c r="PPV158" s="5"/>
      <c r="PPW158" s="5"/>
      <c r="PPX158" s="5"/>
      <c r="PPY158" s="5"/>
      <c r="PPZ158" s="5"/>
      <c r="PQA158" s="5"/>
      <c r="PQB158" s="5"/>
      <c r="PQC158" s="5"/>
      <c r="PQD158" s="5"/>
      <c r="PQE158" s="5"/>
      <c r="PQF158" s="5"/>
      <c r="PQG158" s="5"/>
      <c r="PQH158" s="5"/>
      <c r="PQI158" s="5"/>
      <c r="PQJ158" s="5"/>
      <c r="PQK158" s="5"/>
      <c r="PQL158" s="5"/>
      <c r="PQM158" s="5"/>
      <c r="PQN158" s="5"/>
      <c r="PQO158" s="5"/>
      <c r="PQP158" s="5"/>
      <c r="PQQ158" s="5"/>
      <c r="PQR158" s="5"/>
      <c r="PQS158" s="5"/>
      <c r="PQT158" s="5"/>
      <c r="PQU158" s="5"/>
      <c r="PQV158" s="5"/>
      <c r="PQW158" s="5"/>
      <c r="PQX158" s="5"/>
      <c r="PQY158" s="5"/>
      <c r="PQZ158" s="5"/>
      <c r="PRA158" s="5"/>
      <c r="PRB158" s="5"/>
      <c r="PRC158" s="5"/>
      <c r="PRD158" s="5"/>
      <c r="PRE158" s="5"/>
      <c r="PRF158" s="5"/>
      <c r="PRG158" s="5"/>
      <c r="PRH158" s="5"/>
      <c r="PRI158" s="5"/>
      <c r="PRJ158" s="5"/>
      <c r="PRK158" s="5"/>
      <c r="PRL158" s="5"/>
      <c r="PRM158" s="5"/>
      <c r="PRN158" s="5"/>
      <c r="PRO158" s="5"/>
      <c r="PRP158" s="5"/>
      <c r="PRQ158" s="5"/>
      <c r="PRR158" s="5"/>
      <c r="PRS158" s="5"/>
      <c r="PRT158" s="5"/>
      <c r="PRU158" s="5"/>
      <c r="PRV158" s="5"/>
      <c r="PRW158" s="5"/>
      <c r="PRX158" s="5"/>
      <c r="PRY158" s="5"/>
      <c r="PRZ158" s="5"/>
      <c r="PSA158" s="5"/>
      <c r="PSB158" s="5"/>
      <c r="PSC158" s="5"/>
      <c r="PSD158" s="5"/>
      <c r="PSE158" s="5"/>
      <c r="PSF158" s="5"/>
      <c r="PSG158" s="5"/>
      <c r="PSH158" s="5"/>
      <c r="PSI158" s="5"/>
      <c r="PSJ158" s="5"/>
      <c r="PSK158" s="5"/>
      <c r="PSL158" s="5"/>
      <c r="PSM158" s="5"/>
      <c r="PSN158" s="5"/>
      <c r="PSO158" s="5"/>
      <c r="PSP158" s="5"/>
      <c r="PSQ158" s="5"/>
      <c r="PSR158" s="5"/>
      <c r="PSS158" s="5"/>
      <c r="PST158" s="5"/>
      <c r="PSU158" s="5"/>
      <c r="PSV158" s="5"/>
      <c r="PSW158" s="5"/>
      <c r="PSX158" s="5"/>
      <c r="PSY158" s="5"/>
      <c r="PSZ158" s="5"/>
      <c r="PTA158" s="5"/>
      <c r="PTB158" s="5"/>
      <c r="PTC158" s="5"/>
      <c r="PTD158" s="5"/>
      <c r="PTE158" s="5"/>
      <c r="PTF158" s="5"/>
      <c r="PTG158" s="5"/>
      <c r="PTH158" s="5"/>
      <c r="PTI158" s="5"/>
      <c r="PTJ158" s="5"/>
      <c r="PTK158" s="5"/>
      <c r="PTL158" s="5"/>
      <c r="PTM158" s="5"/>
      <c r="PTN158" s="5"/>
      <c r="PTO158" s="5"/>
      <c r="PTP158" s="5"/>
      <c r="PTQ158" s="5"/>
      <c r="PTR158" s="5"/>
      <c r="PTS158" s="5"/>
      <c r="PTT158" s="5"/>
      <c r="PTU158" s="5"/>
      <c r="PTV158" s="5"/>
      <c r="PTW158" s="5"/>
      <c r="PTX158" s="5"/>
      <c r="PTY158" s="5"/>
      <c r="PTZ158" s="5"/>
      <c r="PUA158" s="5"/>
      <c r="PUB158" s="5"/>
      <c r="PUC158" s="5"/>
      <c r="PUD158" s="5"/>
      <c r="PUE158" s="5"/>
      <c r="PUF158" s="5"/>
      <c r="PUG158" s="5"/>
      <c r="PUH158" s="5"/>
      <c r="PUI158" s="5"/>
      <c r="PUJ158" s="5"/>
      <c r="PUK158" s="5"/>
      <c r="PUL158" s="5"/>
      <c r="PUM158" s="5"/>
      <c r="PUN158" s="5"/>
      <c r="PUO158" s="5"/>
      <c r="PUP158" s="5"/>
      <c r="PUQ158" s="5"/>
      <c r="PUR158" s="5"/>
      <c r="PUS158" s="5"/>
      <c r="PUT158" s="5"/>
      <c r="PUU158" s="5"/>
      <c r="PUV158" s="5"/>
      <c r="PUW158" s="5"/>
      <c r="PUX158" s="5"/>
      <c r="PUY158" s="5"/>
      <c r="PUZ158" s="5"/>
      <c r="PVA158" s="5"/>
      <c r="PVB158" s="5"/>
      <c r="PVC158" s="5"/>
      <c r="PVD158" s="5"/>
      <c r="PVE158" s="5"/>
      <c r="PVF158" s="5"/>
      <c r="PVG158" s="5"/>
      <c r="PVH158" s="5"/>
      <c r="PVI158" s="5"/>
      <c r="PVJ158" s="5"/>
      <c r="PVK158" s="5"/>
      <c r="PVL158" s="5"/>
      <c r="PVM158" s="5"/>
      <c r="PVN158" s="5"/>
      <c r="PVO158" s="5"/>
      <c r="PVP158" s="5"/>
      <c r="PVQ158" s="5"/>
      <c r="PVR158" s="5"/>
      <c r="PVS158" s="5"/>
      <c r="PVT158" s="5"/>
      <c r="PVU158" s="5"/>
      <c r="PVV158" s="5"/>
      <c r="PVW158" s="5"/>
      <c r="PVX158" s="5"/>
      <c r="PVY158" s="5"/>
      <c r="PVZ158" s="5"/>
      <c r="PWA158" s="5"/>
      <c r="PWB158" s="5"/>
      <c r="PWC158" s="5"/>
      <c r="PWD158" s="5"/>
      <c r="PWE158" s="5"/>
      <c r="PWF158" s="5"/>
      <c r="PWG158" s="5"/>
      <c r="PWH158" s="5"/>
      <c r="PWI158" s="5"/>
      <c r="PWJ158" s="5"/>
      <c r="PWK158" s="5"/>
      <c r="PWL158" s="5"/>
      <c r="PWM158" s="5"/>
      <c r="PWN158" s="5"/>
      <c r="PWO158" s="5"/>
      <c r="PWP158" s="5"/>
      <c r="PWQ158" s="5"/>
      <c r="PWR158" s="5"/>
      <c r="PWS158" s="5"/>
      <c r="PWT158" s="5"/>
      <c r="PWU158" s="5"/>
      <c r="PWV158" s="5"/>
      <c r="PWW158" s="5"/>
      <c r="PWX158" s="5"/>
      <c r="PWY158" s="5"/>
      <c r="PWZ158" s="5"/>
      <c r="PXA158" s="5"/>
      <c r="PXB158" s="5"/>
      <c r="PXC158" s="5"/>
      <c r="PXD158" s="5"/>
      <c r="PXE158" s="5"/>
      <c r="PXF158" s="5"/>
      <c r="PXG158" s="5"/>
      <c r="PXH158" s="5"/>
      <c r="PXI158" s="5"/>
      <c r="PXJ158" s="5"/>
      <c r="PXK158" s="5"/>
      <c r="PXL158" s="5"/>
      <c r="PXM158" s="5"/>
      <c r="PXN158" s="5"/>
      <c r="PXO158" s="5"/>
      <c r="PXP158" s="5"/>
      <c r="PXQ158" s="5"/>
      <c r="PXR158" s="5"/>
      <c r="PXS158" s="5"/>
      <c r="PXT158" s="5"/>
      <c r="PXU158" s="5"/>
      <c r="PXV158" s="5"/>
      <c r="PXW158" s="5"/>
      <c r="PXX158" s="5"/>
      <c r="PXY158" s="5"/>
      <c r="PXZ158" s="5"/>
      <c r="PYA158" s="5"/>
      <c r="PYB158" s="5"/>
      <c r="PYC158" s="5"/>
      <c r="PYD158" s="5"/>
      <c r="PYE158" s="5"/>
      <c r="PYF158" s="5"/>
      <c r="PYG158" s="5"/>
      <c r="PYH158" s="5"/>
      <c r="PYI158" s="5"/>
      <c r="PYJ158" s="5"/>
      <c r="PYK158" s="5"/>
      <c r="PYL158" s="5"/>
      <c r="PYM158" s="5"/>
      <c r="PYN158" s="5"/>
      <c r="PYO158" s="5"/>
      <c r="PYP158" s="5"/>
      <c r="PYQ158" s="5"/>
      <c r="PYR158" s="5"/>
      <c r="PYS158" s="5"/>
      <c r="PYT158" s="5"/>
      <c r="PYU158" s="5"/>
      <c r="PYV158" s="5"/>
      <c r="PYW158" s="5"/>
      <c r="PYX158" s="5"/>
      <c r="PYY158" s="5"/>
      <c r="PYZ158" s="5"/>
      <c r="PZA158" s="5"/>
      <c r="PZB158" s="5"/>
      <c r="PZC158" s="5"/>
      <c r="PZD158" s="5"/>
      <c r="PZE158" s="5"/>
      <c r="PZF158" s="5"/>
      <c r="PZG158" s="5"/>
      <c r="PZH158" s="5"/>
      <c r="PZI158" s="5"/>
      <c r="PZJ158" s="5"/>
      <c r="PZK158" s="5"/>
      <c r="PZL158" s="5"/>
      <c r="PZM158" s="5"/>
      <c r="PZN158" s="5"/>
      <c r="PZO158" s="5"/>
      <c r="PZP158" s="5"/>
      <c r="PZQ158" s="5"/>
      <c r="PZR158" s="5"/>
      <c r="PZS158" s="5"/>
      <c r="PZT158" s="5"/>
      <c r="PZU158" s="5"/>
      <c r="PZV158" s="5"/>
      <c r="PZW158" s="5"/>
      <c r="PZX158" s="5"/>
      <c r="PZY158" s="5"/>
      <c r="PZZ158" s="5"/>
      <c r="QAA158" s="5"/>
      <c r="QAB158" s="5"/>
      <c r="QAC158" s="5"/>
      <c r="QAD158" s="5"/>
      <c r="QAE158" s="5"/>
      <c r="QAF158" s="5"/>
      <c r="QAG158" s="5"/>
      <c r="QAH158" s="5"/>
      <c r="QAI158" s="5"/>
      <c r="QAJ158" s="5"/>
      <c r="QAK158" s="5"/>
      <c r="QAL158" s="5"/>
      <c r="QAM158" s="5"/>
      <c r="QAN158" s="5"/>
      <c r="QAO158" s="5"/>
      <c r="QAP158" s="5"/>
      <c r="QAQ158" s="5"/>
      <c r="QAR158" s="5"/>
      <c r="QAS158" s="5"/>
      <c r="QAT158" s="5"/>
      <c r="QAU158" s="5"/>
      <c r="QAV158" s="5"/>
      <c r="QAW158" s="5"/>
      <c r="QAX158" s="5"/>
      <c r="QAY158" s="5"/>
      <c r="QAZ158" s="5"/>
      <c r="QBA158" s="5"/>
      <c r="QBB158" s="5"/>
      <c r="QBC158" s="5"/>
      <c r="QBD158" s="5"/>
      <c r="QBE158" s="5"/>
      <c r="QBF158" s="5"/>
      <c r="QBG158" s="5"/>
      <c r="QBH158" s="5"/>
      <c r="QBI158" s="5"/>
      <c r="QBJ158" s="5"/>
      <c r="QBK158" s="5"/>
      <c r="QBL158" s="5"/>
      <c r="QBM158" s="5"/>
      <c r="QBN158" s="5"/>
      <c r="QBO158" s="5"/>
      <c r="QBP158" s="5"/>
      <c r="QBQ158" s="5"/>
      <c r="QBR158" s="5"/>
      <c r="QBS158" s="5"/>
      <c r="QBT158" s="5"/>
      <c r="QBU158" s="5"/>
      <c r="QBV158" s="5"/>
      <c r="QBW158" s="5"/>
      <c r="QBX158" s="5"/>
      <c r="QBY158" s="5"/>
      <c r="QBZ158" s="5"/>
      <c r="QCA158" s="5"/>
      <c r="QCB158" s="5"/>
      <c r="QCC158" s="5"/>
      <c r="QCD158" s="5"/>
      <c r="QCE158" s="5"/>
      <c r="QCF158" s="5"/>
      <c r="QCG158" s="5"/>
      <c r="QCH158" s="5"/>
      <c r="QCI158" s="5"/>
      <c r="QCJ158" s="5"/>
      <c r="QCK158" s="5"/>
      <c r="QCL158" s="5"/>
      <c r="QCM158" s="5"/>
      <c r="QCN158" s="5"/>
      <c r="QCO158" s="5"/>
      <c r="QCP158" s="5"/>
      <c r="QCQ158" s="5"/>
      <c r="QCR158" s="5"/>
      <c r="QCS158" s="5"/>
      <c r="QCT158" s="5"/>
      <c r="QCU158" s="5"/>
      <c r="QCV158" s="5"/>
      <c r="QCW158" s="5"/>
      <c r="QCX158" s="5"/>
      <c r="QCY158" s="5"/>
      <c r="QCZ158" s="5"/>
      <c r="QDA158" s="5"/>
      <c r="QDB158" s="5"/>
      <c r="QDC158" s="5"/>
      <c r="QDD158" s="5"/>
      <c r="QDE158" s="5"/>
      <c r="QDF158" s="5"/>
      <c r="QDG158" s="5"/>
      <c r="QDH158" s="5"/>
      <c r="QDI158" s="5"/>
      <c r="QDJ158" s="5"/>
      <c r="QDK158" s="5"/>
      <c r="QDL158" s="5"/>
      <c r="QDM158" s="5"/>
      <c r="QDN158" s="5"/>
      <c r="QDO158" s="5"/>
      <c r="QDP158" s="5"/>
      <c r="QDQ158" s="5"/>
      <c r="QDR158" s="5"/>
      <c r="QDS158" s="5"/>
      <c r="QDT158" s="5"/>
      <c r="QDU158" s="5"/>
      <c r="QDV158" s="5"/>
      <c r="QDW158" s="5"/>
      <c r="QDX158" s="5"/>
      <c r="QDY158" s="5"/>
      <c r="QDZ158" s="5"/>
      <c r="QEA158" s="5"/>
      <c r="QEB158" s="5"/>
      <c r="QEC158" s="5"/>
      <c r="QED158" s="5"/>
      <c r="QEE158" s="5"/>
      <c r="QEF158" s="5"/>
      <c r="QEG158" s="5"/>
      <c r="QEH158" s="5"/>
      <c r="QEI158" s="5"/>
      <c r="QEJ158" s="5"/>
      <c r="QEK158" s="5"/>
      <c r="QEL158" s="5"/>
      <c r="QEM158" s="5"/>
      <c r="QEN158" s="5"/>
      <c r="QEO158" s="5"/>
      <c r="QEP158" s="5"/>
      <c r="QEQ158" s="5"/>
      <c r="QER158" s="5"/>
      <c r="QES158" s="5"/>
      <c r="QET158" s="5"/>
      <c r="QEU158" s="5"/>
      <c r="QEV158" s="5"/>
      <c r="QEW158" s="5"/>
      <c r="QEX158" s="5"/>
      <c r="QEY158" s="5"/>
      <c r="QEZ158" s="5"/>
      <c r="QFA158" s="5"/>
      <c r="QFB158" s="5"/>
      <c r="QFC158" s="5"/>
      <c r="QFD158" s="5"/>
      <c r="QFE158" s="5"/>
      <c r="QFF158" s="5"/>
      <c r="QFG158" s="5"/>
      <c r="QFH158" s="5"/>
      <c r="QFI158" s="5"/>
      <c r="QFJ158" s="5"/>
      <c r="QFK158" s="5"/>
      <c r="QFL158" s="5"/>
      <c r="QFM158" s="5"/>
      <c r="QFN158" s="5"/>
      <c r="QFO158" s="5"/>
      <c r="QFP158" s="5"/>
      <c r="QFQ158" s="5"/>
      <c r="QFR158" s="5"/>
      <c r="QFS158" s="5"/>
      <c r="QFT158" s="5"/>
      <c r="QFU158" s="5"/>
      <c r="QFV158" s="5"/>
      <c r="QFW158" s="5"/>
      <c r="QFX158" s="5"/>
      <c r="QFY158" s="5"/>
      <c r="QFZ158" s="5"/>
      <c r="QGA158" s="5"/>
      <c r="QGB158" s="5"/>
      <c r="QGC158" s="5"/>
      <c r="QGD158" s="5"/>
      <c r="QGE158" s="5"/>
      <c r="QGF158" s="5"/>
      <c r="QGG158" s="5"/>
      <c r="QGH158" s="5"/>
      <c r="QGI158" s="5"/>
      <c r="QGJ158" s="5"/>
      <c r="QGK158" s="5"/>
      <c r="QGL158" s="5"/>
      <c r="QGM158" s="5"/>
      <c r="QGN158" s="5"/>
      <c r="QGO158" s="5"/>
      <c r="QGP158" s="5"/>
      <c r="QGQ158" s="5"/>
      <c r="QGR158" s="5"/>
      <c r="QGS158" s="5"/>
      <c r="QGT158" s="5"/>
      <c r="QGU158" s="5"/>
      <c r="QGV158" s="5"/>
      <c r="QGW158" s="5"/>
      <c r="QGX158" s="5"/>
      <c r="QGY158" s="5"/>
      <c r="QGZ158" s="5"/>
      <c r="QHA158" s="5"/>
      <c r="QHB158" s="5"/>
      <c r="QHC158" s="5"/>
      <c r="QHD158" s="5"/>
      <c r="QHE158" s="5"/>
      <c r="QHF158" s="5"/>
      <c r="QHG158" s="5"/>
      <c r="QHH158" s="5"/>
      <c r="QHI158" s="5"/>
      <c r="QHJ158" s="5"/>
      <c r="QHK158" s="5"/>
      <c r="QHL158" s="5"/>
      <c r="QHM158" s="5"/>
      <c r="QHN158" s="5"/>
      <c r="QHO158" s="5"/>
      <c r="QHP158" s="5"/>
      <c r="QHQ158" s="5"/>
      <c r="QHR158" s="5"/>
      <c r="QHS158" s="5"/>
      <c r="QHT158" s="5"/>
      <c r="QHU158" s="5"/>
      <c r="QHV158" s="5"/>
      <c r="QHW158" s="5"/>
      <c r="QHX158" s="5"/>
      <c r="QHY158" s="5"/>
      <c r="QHZ158" s="5"/>
      <c r="QIA158" s="5"/>
      <c r="QIB158" s="5"/>
      <c r="QIC158" s="5"/>
      <c r="QID158" s="5"/>
      <c r="QIE158" s="5"/>
      <c r="QIF158" s="5"/>
      <c r="QIG158" s="5"/>
      <c r="QIH158" s="5"/>
      <c r="QII158" s="5"/>
      <c r="QIJ158" s="5"/>
      <c r="QIK158" s="5"/>
      <c r="QIL158" s="5"/>
      <c r="QIM158" s="5"/>
      <c r="QIN158" s="5"/>
      <c r="QIO158" s="5"/>
      <c r="QIP158" s="5"/>
      <c r="QIQ158" s="5"/>
      <c r="QIR158" s="5"/>
      <c r="QIS158" s="5"/>
      <c r="QIT158" s="5"/>
      <c r="QIU158" s="5"/>
      <c r="QIV158" s="5"/>
      <c r="QIW158" s="5"/>
      <c r="QIX158" s="5"/>
      <c r="QIY158" s="5"/>
      <c r="QIZ158" s="5"/>
      <c r="QJA158" s="5"/>
      <c r="QJB158" s="5"/>
      <c r="QJC158" s="5"/>
      <c r="QJD158" s="5"/>
      <c r="QJE158" s="5"/>
      <c r="QJF158" s="5"/>
      <c r="QJG158" s="5"/>
      <c r="QJH158" s="5"/>
      <c r="QJI158" s="5"/>
      <c r="QJJ158" s="5"/>
      <c r="QJK158" s="5"/>
      <c r="QJL158" s="5"/>
      <c r="QJM158" s="5"/>
      <c r="QJN158" s="5"/>
      <c r="QJO158" s="5"/>
      <c r="QJP158" s="5"/>
      <c r="QJQ158" s="5"/>
      <c r="QJR158" s="5"/>
      <c r="QJS158" s="5"/>
      <c r="QJT158" s="5"/>
      <c r="QJU158" s="5"/>
      <c r="QJV158" s="5"/>
      <c r="QJW158" s="5"/>
      <c r="QJX158" s="5"/>
      <c r="QJY158" s="5"/>
      <c r="QJZ158" s="5"/>
      <c r="QKA158" s="5"/>
      <c r="QKB158" s="5"/>
      <c r="QKC158" s="5"/>
      <c r="QKD158" s="5"/>
      <c r="QKE158" s="5"/>
      <c r="QKF158" s="5"/>
      <c r="QKG158" s="5"/>
      <c r="QKH158" s="5"/>
      <c r="QKI158" s="5"/>
      <c r="QKJ158" s="5"/>
      <c r="QKK158" s="5"/>
      <c r="QKL158" s="5"/>
      <c r="QKM158" s="5"/>
      <c r="QKN158" s="5"/>
      <c r="QKO158" s="5"/>
      <c r="QKP158" s="5"/>
      <c r="QKQ158" s="5"/>
      <c r="QKR158" s="5"/>
      <c r="QKS158" s="5"/>
      <c r="QKT158" s="5"/>
      <c r="QKU158" s="5"/>
      <c r="QKV158" s="5"/>
      <c r="QKW158" s="5"/>
      <c r="QKX158" s="5"/>
      <c r="QKY158" s="5"/>
      <c r="QKZ158" s="5"/>
      <c r="QLA158" s="5"/>
      <c r="QLB158" s="5"/>
      <c r="QLC158" s="5"/>
      <c r="QLD158" s="5"/>
      <c r="QLE158" s="5"/>
      <c r="QLF158" s="5"/>
      <c r="QLG158" s="5"/>
      <c r="QLH158" s="5"/>
      <c r="QLI158" s="5"/>
      <c r="QLJ158" s="5"/>
      <c r="QLK158" s="5"/>
      <c r="QLL158" s="5"/>
      <c r="QLM158" s="5"/>
      <c r="QLN158" s="5"/>
      <c r="QLO158" s="5"/>
      <c r="QLP158" s="5"/>
      <c r="QLQ158" s="5"/>
      <c r="QLR158" s="5"/>
      <c r="QLS158" s="5"/>
      <c r="QLT158" s="5"/>
      <c r="QLU158" s="5"/>
      <c r="QLV158" s="5"/>
      <c r="QLW158" s="5"/>
      <c r="QLX158" s="5"/>
      <c r="QLY158" s="5"/>
      <c r="QLZ158" s="5"/>
      <c r="QMA158" s="5"/>
      <c r="QMB158" s="5"/>
      <c r="QMC158" s="5"/>
      <c r="QMD158" s="5"/>
      <c r="QME158" s="5"/>
      <c r="QMF158" s="5"/>
      <c r="QMG158" s="5"/>
      <c r="QMH158" s="5"/>
      <c r="QMI158" s="5"/>
      <c r="QMJ158" s="5"/>
      <c r="QMK158" s="5"/>
      <c r="QML158" s="5"/>
      <c r="QMM158" s="5"/>
      <c r="QMN158" s="5"/>
      <c r="QMO158" s="5"/>
      <c r="QMP158" s="5"/>
      <c r="QMQ158" s="5"/>
      <c r="QMR158" s="5"/>
      <c r="QMS158" s="5"/>
      <c r="QMT158" s="5"/>
      <c r="QMU158" s="5"/>
      <c r="QMV158" s="5"/>
      <c r="QMW158" s="5"/>
      <c r="QMX158" s="5"/>
      <c r="QMY158" s="5"/>
      <c r="QMZ158" s="5"/>
      <c r="QNA158" s="5"/>
      <c r="QNB158" s="5"/>
      <c r="QNC158" s="5"/>
      <c r="QND158" s="5"/>
      <c r="QNE158" s="5"/>
      <c r="QNF158" s="5"/>
      <c r="QNG158" s="5"/>
      <c r="QNH158" s="5"/>
      <c r="QNI158" s="5"/>
      <c r="QNJ158" s="5"/>
      <c r="QNK158" s="5"/>
      <c r="QNL158" s="5"/>
      <c r="QNM158" s="5"/>
      <c r="QNN158" s="5"/>
      <c r="QNO158" s="5"/>
      <c r="QNP158" s="5"/>
      <c r="QNQ158" s="5"/>
      <c r="QNR158" s="5"/>
      <c r="QNS158" s="5"/>
      <c r="QNT158" s="5"/>
      <c r="QNU158" s="5"/>
      <c r="QNV158" s="5"/>
      <c r="QNW158" s="5"/>
      <c r="QNX158" s="5"/>
      <c r="QNY158" s="5"/>
      <c r="QNZ158" s="5"/>
      <c r="QOA158" s="5"/>
      <c r="QOB158" s="5"/>
      <c r="QOC158" s="5"/>
      <c r="QOD158" s="5"/>
      <c r="QOE158" s="5"/>
      <c r="QOF158" s="5"/>
      <c r="QOG158" s="5"/>
      <c r="QOH158" s="5"/>
      <c r="QOI158" s="5"/>
      <c r="QOJ158" s="5"/>
      <c r="QOK158" s="5"/>
      <c r="QOL158" s="5"/>
      <c r="QOM158" s="5"/>
      <c r="QON158" s="5"/>
      <c r="QOO158" s="5"/>
      <c r="QOP158" s="5"/>
      <c r="QOQ158" s="5"/>
      <c r="QOR158" s="5"/>
      <c r="QOS158" s="5"/>
      <c r="QOT158" s="5"/>
      <c r="QOU158" s="5"/>
      <c r="QOV158" s="5"/>
      <c r="QOW158" s="5"/>
      <c r="QOX158" s="5"/>
      <c r="QOY158" s="5"/>
      <c r="QOZ158" s="5"/>
      <c r="QPA158" s="5"/>
      <c r="QPB158" s="5"/>
      <c r="QPC158" s="5"/>
      <c r="QPD158" s="5"/>
      <c r="QPE158" s="5"/>
      <c r="QPF158" s="5"/>
      <c r="QPG158" s="5"/>
      <c r="QPH158" s="5"/>
      <c r="QPI158" s="5"/>
      <c r="QPJ158" s="5"/>
      <c r="QPK158" s="5"/>
      <c r="QPL158" s="5"/>
      <c r="QPM158" s="5"/>
      <c r="QPN158" s="5"/>
      <c r="QPO158" s="5"/>
      <c r="QPP158" s="5"/>
      <c r="QPQ158" s="5"/>
      <c r="QPR158" s="5"/>
      <c r="QPS158" s="5"/>
      <c r="QPT158" s="5"/>
      <c r="QPU158" s="5"/>
      <c r="QPV158" s="5"/>
      <c r="QPW158" s="5"/>
      <c r="QPX158" s="5"/>
      <c r="QPY158" s="5"/>
      <c r="QPZ158" s="5"/>
      <c r="QQA158" s="5"/>
      <c r="QQB158" s="5"/>
      <c r="QQC158" s="5"/>
      <c r="QQD158" s="5"/>
      <c r="QQE158" s="5"/>
      <c r="QQF158" s="5"/>
      <c r="QQG158" s="5"/>
      <c r="QQH158" s="5"/>
      <c r="QQI158" s="5"/>
      <c r="QQJ158" s="5"/>
      <c r="QQK158" s="5"/>
      <c r="QQL158" s="5"/>
      <c r="QQM158" s="5"/>
      <c r="QQN158" s="5"/>
      <c r="QQO158" s="5"/>
      <c r="QQP158" s="5"/>
      <c r="QQQ158" s="5"/>
      <c r="QQR158" s="5"/>
      <c r="QQS158" s="5"/>
      <c r="QQT158" s="5"/>
      <c r="QQU158" s="5"/>
      <c r="QQV158" s="5"/>
      <c r="QQW158" s="5"/>
      <c r="QQX158" s="5"/>
      <c r="QQY158" s="5"/>
      <c r="QQZ158" s="5"/>
      <c r="QRA158" s="5"/>
      <c r="QRB158" s="5"/>
      <c r="QRC158" s="5"/>
      <c r="QRD158" s="5"/>
      <c r="QRE158" s="5"/>
      <c r="QRF158" s="5"/>
      <c r="QRG158" s="5"/>
      <c r="QRH158" s="5"/>
      <c r="QRI158" s="5"/>
      <c r="QRJ158" s="5"/>
      <c r="QRK158" s="5"/>
      <c r="QRL158" s="5"/>
      <c r="QRM158" s="5"/>
      <c r="QRN158" s="5"/>
      <c r="QRO158" s="5"/>
      <c r="QRP158" s="5"/>
      <c r="QRQ158" s="5"/>
      <c r="QRR158" s="5"/>
      <c r="QRS158" s="5"/>
      <c r="QRT158" s="5"/>
      <c r="QRU158" s="5"/>
      <c r="QRV158" s="5"/>
      <c r="QRW158" s="5"/>
      <c r="QRX158" s="5"/>
      <c r="QRY158" s="5"/>
      <c r="QRZ158" s="5"/>
      <c r="QSA158" s="5"/>
      <c r="QSB158" s="5"/>
      <c r="QSC158" s="5"/>
      <c r="QSD158" s="5"/>
      <c r="QSE158" s="5"/>
      <c r="QSF158" s="5"/>
      <c r="QSG158" s="5"/>
      <c r="QSH158" s="5"/>
      <c r="QSI158" s="5"/>
      <c r="QSJ158" s="5"/>
      <c r="QSK158" s="5"/>
      <c r="QSL158" s="5"/>
      <c r="QSM158" s="5"/>
      <c r="QSN158" s="5"/>
      <c r="QSO158" s="5"/>
      <c r="QSP158" s="5"/>
      <c r="QSQ158" s="5"/>
      <c r="QSR158" s="5"/>
      <c r="QSS158" s="5"/>
      <c r="QST158" s="5"/>
      <c r="QSU158" s="5"/>
      <c r="QSV158" s="5"/>
      <c r="QSW158" s="5"/>
      <c r="QSX158" s="5"/>
      <c r="QSY158" s="5"/>
      <c r="QSZ158" s="5"/>
      <c r="QTA158" s="5"/>
      <c r="QTB158" s="5"/>
      <c r="QTC158" s="5"/>
      <c r="QTD158" s="5"/>
      <c r="QTE158" s="5"/>
      <c r="QTF158" s="5"/>
      <c r="QTG158" s="5"/>
      <c r="QTH158" s="5"/>
      <c r="QTI158" s="5"/>
      <c r="QTJ158" s="5"/>
      <c r="QTK158" s="5"/>
      <c r="QTL158" s="5"/>
      <c r="QTM158" s="5"/>
      <c r="QTN158" s="5"/>
      <c r="QTO158" s="5"/>
      <c r="QTP158" s="5"/>
      <c r="QTQ158" s="5"/>
      <c r="QTR158" s="5"/>
      <c r="QTS158" s="5"/>
      <c r="QTT158" s="5"/>
      <c r="QTU158" s="5"/>
      <c r="QTV158" s="5"/>
      <c r="QTW158" s="5"/>
      <c r="QTX158" s="5"/>
      <c r="QTY158" s="5"/>
      <c r="QTZ158" s="5"/>
      <c r="QUA158" s="5"/>
      <c r="QUB158" s="5"/>
      <c r="QUC158" s="5"/>
      <c r="QUD158" s="5"/>
      <c r="QUE158" s="5"/>
      <c r="QUF158" s="5"/>
      <c r="QUG158" s="5"/>
      <c r="QUH158" s="5"/>
      <c r="QUI158" s="5"/>
      <c r="QUJ158" s="5"/>
      <c r="QUK158" s="5"/>
      <c r="QUL158" s="5"/>
      <c r="QUM158" s="5"/>
      <c r="QUN158" s="5"/>
      <c r="QUO158" s="5"/>
      <c r="QUP158" s="5"/>
      <c r="QUQ158" s="5"/>
      <c r="QUR158" s="5"/>
      <c r="QUS158" s="5"/>
      <c r="QUT158" s="5"/>
      <c r="QUU158" s="5"/>
      <c r="QUV158" s="5"/>
      <c r="QUW158" s="5"/>
      <c r="QUX158" s="5"/>
      <c r="QUY158" s="5"/>
      <c r="QUZ158" s="5"/>
      <c r="QVA158" s="5"/>
      <c r="QVB158" s="5"/>
      <c r="QVC158" s="5"/>
      <c r="QVD158" s="5"/>
      <c r="QVE158" s="5"/>
      <c r="QVF158" s="5"/>
      <c r="QVG158" s="5"/>
      <c r="QVH158" s="5"/>
      <c r="QVI158" s="5"/>
      <c r="QVJ158" s="5"/>
      <c r="QVK158" s="5"/>
      <c r="QVL158" s="5"/>
      <c r="QVM158" s="5"/>
      <c r="QVN158" s="5"/>
      <c r="QVO158" s="5"/>
      <c r="QVP158" s="5"/>
      <c r="QVQ158" s="5"/>
      <c r="QVR158" s="5"/>
      <c r="QVS158" s="5"/>
      <c r="QVT158" s="5"/>
      <c r="QVU158" s="5"/>
      <c r="QVV158" s="5"/>
      <c r="QVW158" s="5"/>
      <c r="QVX158" s="5"/>
      <c r="QVY158" s="5"/>
      <c r="QVZ158" s="5"/>
      <c r="QWA158" s="5"/>
      <c r="QWB158" s="5"/>
      <c r="QWC158" s="5"/>
      <c r="QWD158" s="5"/>
      <c r="QWE158" s="5"/>
      <c r="QWF158" s="5"/>
      <c r="QWG158" s="5"/>
      <c r="QWH158" s="5"/>
      <c r="QWI158" s="5"/>
      <c r="QWJ158" s="5"/>
      <c r="QWK158" s="5"/>
      <c r="QWL158" s="5"/>
      <c r="QWM158" s="5"/>
      <c r="QWN158" s="5"/>
      <c r="QWO158" s="5"/>
      <c r="QWP158" s="5"/>
      <c r="QWQ158" s="5"/>
      <c r="QWR158" s="5"/>
      <c r="QWS158" s="5"/>
      <c r="QWT158" s="5"/>
      <c r="QWU158" s="5"/>
      <c r="QWV158" s="5"/>
      <c r="QWW158" s="5"/>
      <c r="QWX158" s="5"/>
      <c r="QWY158" s="5"/>
      <c r="QWZ158" s="5"/>
      <c r="QXA158" s="5"/>
      <c r="QXB158" s="5"/>
      <c r="QXC158" s="5"/>
      <c r="QXD158" s="5"/>
      <c r="QXE158" s="5"/>
      <c r="QXF158" s="5"/>
      <c r="QXG158" s="5"/>
      <c r="QXH158" s="5"/>
      <c r="QXI158" s="5"/>
      <c r="QXJ158" s="5"/>
      <c r="QXK158" s="5"/>
      <c r="QXL158" s="5"/>
      <c r="QXM158" s="5"/>
      <c r="QXN158" s="5"/>
      <c r="QXO158" s="5"/>
      <c r="QXP158" s="5"/>
      <c r="QXQ158" s="5"/>
      <c r="QXR158" s="5"/>
      <c r="QXS158" s="5"/>
      <c r="QXT158" s="5"/>
      <c r="QXU158" s="5"/>
      <c r="QXV158" s="5"/>
      <c r="QXW158" s="5"/>
      <c r="QXX158" s="5"/>
      <c r="QXY158" s="5"/>
      <c r="QXZ158" s="5"/>
      <c r="QYA158" s="5"/>
      <c r="QYB158" s="5"/>
      <c r="QYC158" s="5"/>
      <c r="QYD158" s="5"/>
      <c r="QYE158" s="5"/>
      <c r="QYF158" s="5"/>
      <c r="QYG158" s="5"/>
      <c r="QYH158" s="5"/>
      <c r="QYI158" s="5"/>
      <c r="QYJ158" s="5"/>
      <c r="QYK158" s="5"/>
      <c r="QYL158" s="5"/>
      <c r="QYM158" s="5"/>
      <c r="QYN158" s="5"/>
      <c r="QYO158" s="5"/>
      <c r="QYP158" s="5"/>
      <c r="QYQ158" s="5"/>
      <c r="QYR158" s="5"/>
      <c r="QYS158" s="5"/>
      <c r="QYT158" s="5"/>
      <c r="QYU158" s="5"/>
      <c r="QYV158" s="5"/>
      <c r="QYW158" s="5"/>
      <c r="QYX158" s="5"/>
      <c r="QYY158" s="5"/>
      <c r="QYZ158" s="5"/>
      <c r="QZA158" s="5"/>
      <c r="QZB158" s="5"/>
      <c r="QZC158" s="5"/>
      <c r="QZD158" s="5"/>
      <c r="QZE158" s="5"/>
      <c r="QZF158" s="5"/>
      <c r="QZG158" s="5"/>
      <c r="QZH158" s="5"/>
      <c r="QZI158" s="5"/>
      <c r="QZJ158" s="5"/>
      <c r="QZK158" s="5"/>
      <c r="QZL158" s="5"/>
      <c r="QZM158" s="5"/>
      <c r="QZN158" s="5"/>
      <c r="QZO158" s="5"/>
      <c r="QZP158" s="5"/>
      <c r="QZQ158" s="5"/>
      <c r="QZR158" s="5"/>
      <c r="QZS158" s="5"/>
      <c r="QZT158" s="5"/>
      <c r="QZU158" s="5"/>
      <c r="QZV158" s="5"/>
      <c r="QZW158" s="5"/>
      <c r="QZX158" s="5"/>
      <c r="QZY158" s="5"/>
      <c r="QZZ158" s="5"/>
      <c r="RAA158" s="5"/>
      <c r="RAB158" s="5"/>
      <c r="RAC158" s="5"/>
      <c r="RAD158" s="5"/>
      <c r="RAE158" s="5"/>
      <c r="RAF158" s="5"/>
      <c r="RAG158" s="5"/>
      <c r="RAH158" s="5"/>
      <c r="RAI158" s="5"/>
      <c r="RAJ158" s="5"/>
      <c r="RAK158" s="5"/>
      <c r="RAL158" s="5"/>
      <c r="RAM158" s="5"/>
      <c r="RAN158" s="5"/>
      <c r="RAO158" s="5"/>
      <c r="RAP158" s="5"/>
      <c r="RAQ158" s="5"/>
      <c r="RAR158" s="5"/>
      <c r="RAS158" s="5"/>
      <c r="RAT158" s="5"/>
      <c r="RAU158" s="5"/>
      <c r="RAV158" s="5"/>
      <c r="RAW158" s="5"/>
      <c r="RAX158" s="5"/>
      <c r="RAY158" s="5"/>
      <c r="RAZ158" s="5"/>
      <c r="RBA158" s="5"/>
      <c r="RBB158" s="5"/>
      <c r="RBC158" s="5"/>
      <c r="RBD158" s="5"/>
      <c r="RBE158" s="5"/>
      <c r="RBF158" s="5"/>
      <c r="RBG158" s="5"/>
      <c r="RBH158" s="5"/>
      <c r="RBI158" s="5"/>
      <c r="RBJ158" s="5"/>
      <c r="RBK158" s="5"/>
      <c r="RBL158" s="5"/>
      <c r="RBM158" s="5"/>
      <c r="RBN158" s="5"/>
      <c r="RBO158" s="5"/>
      <c r="RBP158" s="5"/>
      <c r="RBQ158" s="5"/>
      <c r="RBR158" s="5"/>
      <c r="RBS158" s="5"/>
      <c r="RBT158" s="5"/>
      <c r="RBU158" s="5"/>
      <c r="RBV158" s="5"/>
      <c r="RBW158" s="5"/>
      <c r="RBX158" s="5"/>
      <c r="RBY158" s="5"/>
      <c r="RBZ158" s="5"/>
      <c r="RCA158" s="5"/>
      <c r="RCB158" s="5"/>
      <c r="RCC158" s="5"/>
      <c r="RCD158" s="5"/>
      <c r="RCE158" s="5"/>
      <c r="RCF158" s="5"/>
      <c r="RCG158" s="5"/>
      <c r="RCH158" s="5"/>
      <c r="RCI158" s="5"/>
      <c r="RCJ158" s="5"/>
      <c r="RCK158" s="5"/>
      <c r="RCL158" s="5"/>
      <c r="RCM158" s="5"/>
      <c r="RCN158" s="5"/>
      <c r="RCO158" s="5"/>
      <c r="RCP158" s="5"/>
      <c r="RCQ158" s="5"/>
      <c r="RCR158" s="5"/>
      <c r="RCS158" s="5"/>
      <c r="RCT158" s="5"/>
      <c r="RCU158" s="5"/>
      <c r="RCV158" s="5"/>
      <c r="RCW158" s="5"/>
      <c r="RCX158" s="5"/>
      <c r="RCY158" s="5"/>
      <c r="RCZ158" s="5"/>
      <c r="RDA158" s="5"/>
      <c r="RDB158" s="5"/>
      <c r="RDC158" s="5"/>
      <c r="RDD158" s="5"/>
      <c r="RDE158" s="5"/>
      <c r="RDF158" s="5"/>
      <c r="RDG158" s="5"/>
      <c r="RDH158" s="5"/>
      <c r="RDI158" s="5"/>
      <c r="RDJ158" s="5"/>
      <c r="RDK158" s="5"/>
      <c r="RDL158" s="5"/>
      <c r="RDM158" s="5"/>
      <c r="RDN158" s="5"/>
      <c r="RDO158" s="5"/>
      <c r="RDP158" s="5"/>
      <c r="RDQ158" s="5"/>
      <c r="RDR158" s="5"/>
      <c r="RDS158" s="5"/>
      <c r="RDT158" s="5"/>
      <c r="RDU158" s="5"/>
      <c r="RDV158" s="5"/>
      <c r="RDW158" s="5"/>
      <c r="RDX158" s="5"/>
      <c r="RDY158" s="5"/>
      <c r="RDZ158" s="5"/>
      <c r="REA158" s="5"/>
      <c r="REB158" s="5"/>
      <c r="REC158" s="5"/>
      <c r="RED158" s="5"/>
      <c r="REE158" s="5"/>
      <c r="REF158" s="5"/>
      <c r="REG158" s="5"/>
      <c r="REH158" s="5"/>
      <c r="REI158" s="5"/>
      <c r="REJ158" s="5"/>
      <c r="REK158" s="5"/>
      <c r="REL158" s="5"/>
      <c r="REM158" s="5"/>
      <c r="REN158" s="5"/>
      <c r="REO158" s="5"/>
      <c r="REP158" s="5"/>
      <c r="REQ158" s="5"/>
      <c r="RER158" s="5"/>
      <c r="RES158" s="5"/>
      <c r="RET158" s="5"/>
      <c r="REU158" s="5"/>
      <c r="REV158" s="5"/>
      <c r="REW158" s="5"/>
      <c r="REX158" s="5"/>
      <c r="REY158" s="5"/>
      <c r="REZ158" s="5"/>
      <c r="RFA158" s="5"/>
      <c r="RFB158" s="5"/>
      <c r="RFC158" s="5"/>
      <c r="RFD158" s="5"/>
      <c r="RFE158" s="5"/>
      <c r="RFF158" s="5"/>
      <c r="RFG158" s="5"/>
      <c r="RFH158" s="5"/>
      <c r="RFI158" s="5"/>
      <c r="RFJ158" s="5"/>
      <c r="RFK158" s="5"/>
      <c r="RFL158" s="5"/>
      <c r="RFM158" s="5"/>
      <c r="RFN158" s="5"/>
      <c r="RFO158" s="5"/>
      <c r="RFP158" s="5"/>
      <c r="RFQ158" s="5"/>
      <c r="RFR158" s="5"/>
      <c r="RFS158" s="5"/>
      <c r="RFT158" s="5"/>
      <c r="RFU158" s="5"/>
      <c r="RFV158" s="5"/>
      <c r="RFW158" s="5"/>
      <c r="RFX158" s="5"/>
      <c r="RFY158" s="5"/>
      <c r="RFZ158" s="5"/>
      <c r="RGA158" s="5"/>
      <c r="RGB158" s="5"/>
      <c r="RGC158" s="5"/>
      <c r="RGD158" s="5"/>
      <c r="RGE158" s="5"/>
      <c r="RGF158" s="5"/>
      <c r="RGG158" s="5"/>
      <c r="RGH158" s="5"/>
      <c r="RGI158" s="5"/>
      <c r="RGJ158" s="5"/>
      <c r="RGK158" s="5"/>
      <c r="RGL158" s="5"/>
      <c r="RGM158" s="5"/>
      <c r="RGN158" s="5"/>
      <c r="RGO158" s="5"/>
      <c r="RGP158" s="5"/>
      <c r="RGQ158" s="5"/>
      <c r="RGR158" s="5"/>
      <c r="RGS158" s="5"/>
      <c r="RGT158" s="5"/>
      <c r="RGU158" s="5"/>
      <c r="RGV158" s="5"/>
      <c r="RGW158" s="5"/>
      <c r="RGX158" s="5"/>
      <c r="RGY158" s="5"/>
      <c r="RGZ158" s="5"/>
      <c r="RHA158" s="5"/>
      <c r="RHB158" s="5"/>
      <c r="RHC158" s="5"/>
      <c r="RHD158" s="5"/>
      <c r="RHE158" s="5"/>
      <c r="RHF158" s="5"/>
      <c r="RHG158" s="5"/>
      <c r="RHH158" s="5"/>
      <c r="RHI158" s="5"/>
      <c r="RHJ158" s="5"/>
      <c r="RHK158" s="5"/>
      <c r="RHL158" s="5"/>
      <c r="RHM158" s="5"/>
      <c r="RHN158" s="5"/>
      <c r="RHO158" s="5"/>
      <c r="RHP158" s="5"/>
      <c r="RHQ158" s="5"/>
      <c r="RHR158" s="5"/>
      <c r="RHS158" s="5"/>
      <c r="RHT158" s="5"/>
      <c r="RHU158" s="5"/>
      <c r="RHV158" s="5"/>
      <c r="RHW158" s="5"/>
      <c r="RHX158" s="5"/>
      <c r="RHY158" s="5"/>
      <c r="RHZ158" s="5"/>
      <c r="RIA158" s="5"/>
      <c r="RIB158" s="5"/>
      <c r="RIC158" s="5"/>
      <c r="RID158" s="5"/>
      <c r="RIE158" s="5"/>
      <c r="RIF158" s="5"/>
      <c r="RIG158" s="5"/>
      <c r="RIH158" s="5"/>
      <c r="RII158" s="5"/>
      <c r="RIJ158" s="5"/>
      <c r="RIK158" s="5"/>
      <c r="RIL158" s="5"/>
      <c r="RIM158" s="5"/>
      <c r="RIN158" s="5"/>
      <c r="RIO158" s="5"/>
      <c r="RIP158" s="5"/>
      <c r="RIQ158" s="5"/>
      <c r="RIR158" s="5"/>
      <c r="RIS158" s="5"/>
      <c r="RIT158" s="5"/>
      <c r="RIU158" s="5"/>
      <c r="RIV158" s="5"/>
      <c r="RIW158" s="5"/>
      <c r="RIX158" s="5"/>
      <c r="RIY158" s="5"/>
      <c r="RIZ158" s="5"/>
      <c r="RJA158" s="5"/>
      <c r="RJB158" s="5"/>
      <c r="RJC158" s="5"/>
      <c r="RJD158" s="5"/>
      <c r="RJE158" s="5"/>
      <c r="RJF158" s="5"/>
      <c r="RJG158" s="5"/>
      <c r="RJH158" s="5"/>
      <c r="RJI158" s="5"/>
      <c r="RJJ158" s="5"/>
      <c r="RJK158" s="5"/>
      <c r="RJL158" s="5"/>
      <c r="RJM158" s="5"/>
      <c r="RJN158" s="5"/>
      <c r="RJO158" s="5"/>
      <c r="RJP158" s="5"/>
      <c r="RJQ158" s="5"/>
      <c r="RJR158" s="5"/>
      <c r="RJS158" s="5"/>
      <c r="RJT158" s="5"/>
      <c r="RJU158" s="5"/>
      <c r="RJV158" s="5"/>
      <c r="RJW158" s="5"/>
      <c r="RJX158" s="5"/>
      <c r="RJY158" s="5"/>
      <c r="RJZ158" s="5"/>
      <c r="RKA158" s="5"/>
      <c r="RKB158" s="5"/>
      <c r="RKC158" s="5"/>
      <c r="RKD158" s="5"/>
      <c r="RKE158" s="5"/>
      <c r="RKF158" s="5"/>
      <c r="RKG158" s="5"/>
      <c r="RKH158" s="5"/>
      <c r="RKI158" s="5"/>
      <c r="RKJ158" s="5"/>
      <c r="RKK158" s="5"/>
      <c r="RKL158" s="5"/>
      <c r="RKM158" s="5"/>
      <c r="RKN158" s="5"/>
      <c r="RKO158" s="5"/>
      <c r="RKP158" s="5"/>
      <c r="RKQ158" s="5"/>
      <c r="RKR158" s="5"/>
      <c r="RKS158" s="5"/>
      <c r="RKT158" s="5"/>
      <c r="RKU158" s="5"/>
      <c r="RKV158" s="5"/>
      <c r="RKW158" s="5"/>
      <c r="RKX158" s="5"/>
      <c r="RKY158" s="5"/>
      <c r="RKZ158" s="5"/>
      <c r="RLA158" s="5"/>
      <c r="RLB158" s="5"/>
      <c r="RLC158" s="5"/>
      <c r="RLD158" s="5"/>
      <c r="RLE158" s="5"/>
      <c r="RLF158" s="5"/>
      <c r="RLG158" s="5"/>
      <c r="RLH158" s="5"/>
      <c r="RLI158" s="5"/>
      <c r="RLJ158" s="5"/>
      <c r="RLK158" s="5"/>
      <c r="RLL158" s="5"/>
      <c r="RLM158" s="5"/>
      <c r="RLN158" s="5"/>
      <c r="RLO158" s="5"/>
      <c r="RLP158" s="5"/>
      <c r="RLQ158" s="5"/>
      <c r="RLR158" s="5"/>
      <c r="RLS158" s="5"/>
      <c r="RLT158" s="5"/>
      <c r="RLU158" s="5"/>
      <c r="RLV158" s="5"/>
      <c r="RLW158" s="5"/>
      <c r="RLX158" s="5"/>
      <c r="RLY158" s="5"/>
      <c r="RLZ158" s="5"/>
      <c r="RMA158" s="5"/>
      <c r="RMB158" s="5"/>
      <c r="RMC158" s="5"/>
      <c r="RMD158" s="5"/>
      <c r="RME158" s="5"/>
      <c r="RMF158" s="5"/>
      <c r="RMG158" s="5"/>
      <c r="RMH158" s="5"/>
      <c r="RMI158" s="5"/>
      <c r="RMJ158" s="5"/>
      <c r="RMK158" s="5"/>
      <c r="RML158" s="5"/>
      <c r="RMM158" s="5"/>
      <c r="RMN158" s="5"/>
      <c r="RMO158" s="5"/>
      <c r="RMP158" s="5"/>
      <c r="RMQ158" s="5"/>
      <c r="RMR158" s="5"/>
      <c r="RMS158" s="5"/>
      <c r="RMT158" s="5"/>
      <c r="RMU158" s="5"/>
      <c r="RMV158" s="5"/>
      <c r="RMW158" s="5"/>
      <c r="RMX158" s="5"/>
      <c r="RMY158" s="5"/>
      <c r="RMZ158" s="5"/>
      <c r="RNA158" s="5"/>
      <c r="RNB158" s="5"/>
      <c r="RNC158" s="5"/>
      <c r="RND158" s="5"/>
      <c r="RNE158" s="5"/>
      <c r="RNF158" s="5"/>
      <c r="RNG158" s="5"/>
      <c r="RNH158" s="5"/>
      <c r="RNI158" s="5"/>
      <c r="RNJ158" s="5"/>
      <c r="RNK158" s="5"/>
      <c r="RNL158" s="5"/>
      <c r="RNM158" s="5"/>
      <c r="RNN158" s="5"/>
      <c r="RNO158" s="5"/>
      <c r="RNP158" s="5"/>
      <c r="RNQ158" s="5"/>
      <c r="RNR158" s="5"/>
      <c r="RNS158" s="5"/>
      <c r="RNT158" s="5"/>
      <c r="RNU158" s="5"/>
      <c r="RNV158" s="5"/>
      <c r="RNW158" s="5"/>
      <c r="RNX158" s="5"/>
      <c r="RNY158" s="5"/>
      <c r="RNZ158" s="5"/>
      <c r="ROA158" s="5"/>
      <c r="ROB158" s="5"/>
      <c r="ROC158" s="5"/>
      <c r="ROD158" s="5"/>
      <c r="ROE158" s="5"/>
      <c r="ROF158" s="5"/>
      <c r="ROG158" s="5"/>
      <c r="ROH158" s="5"/>
      <c r="ROI158" s="5"/>
      <c r="ROJ158" s="5"/>
      <c r="ROK158" s="5"/>
      <c r="ROL158" s="5"/>
      <c r="ROM158" s="5"/>
      <c r="RON158" s="5"/>
      <c r="ROO158" s="5"/>
      <c r="ROP158" s="5"/>
      <c r="ROQ158" s="5"/>
      <c r="ROR158" s="5"/>
      <c r="ROS158" s="5"/>
      <c r="ROT158" s="5"/>
      <c r="ROU158" s="5"/>
      <c r="ROV158" s="5"/>
      <c r="ROW158" s="5"/>
      <c r="ROX158" s="5"/>
      <c r="ROY158" s="5"/>
      <c r="ROZ158" s="5"/>
      <c r="RPA158" s="5"/>
      <c r="RPB158" s="5"/>
      <c r="RPC158" s="5"/>
      <c r="RPD158" s="5"/>
      <c r="RPE158" s="5"/>
      <c r="RPF158" s="5"/>
      <c r="RPG158" s="5"/>
      <c r="RPH158" s="5"/>
      <c r="RPI158" s="5"/>
      <c r="RPJ158" s="5"/>
      <c r="RPK158" s="5"/>
      <c r="RPL158" s="5"/>
      <c r="RPM158" s="5"/>
      <c r="RPN158" s="5"/>
      <c r="RPO158" s="5"/>
      <c r="RPP158" s="5"/>
      <c r="RPQ158" s="5"/>
      <c r="RPR158" s="5"/>
      <c r="RPS158" s="5"/>
      <c r="RPT158" s="5"/>
      <c r="RPU158" s="5"/>
      <c r="RPV158" s="5"/>
      <c r="RPW158" s="5"/>
      <c r="RPX158" s="5"/>
      <c r="RPY158" s="5"/>
      <c r="RPZ158" s="5"/>
      <c r="RQA158" s="5"/>
      <c r="RQB158" s="5"/>
      <c r="RQC158" s="5"/>
      <c r="RQD158" s="5"/>
      <c r="RQE158" s="5"/>
      <c r="RQF158" s="5"/>
      <c r="RQG158" s="5"/>
      <c r="RQH158" s="5"/>
      <c r="RQI158" s="5"/>
      <c r="RQJ158" s="5"/>
      <c r="RQK158" s="5"/>
      <c r="RQL158" s="5"/>
      <c r="RQM158" s="5"/>
      <c r="RQN158" s="5"/>
      <c r="RQO158" s="5"/>
      <c r="RQP158" s="5"/>
      <c r="RQQ158" s="5"/>
      <c r="RQR158" s="5"/>
      <c r="RQS158" s="5"/>
      <c r="RQT158" s="5"/>
      <c r="RQU158" s="5"/>
      <c r="RQV158" s="5"/>
      <c r="RQW158" s="5"/>
      <c r="RQX158" s="5"/>
      <c r="RQY158" s="5"/>
      <c r="RQZ158" s="5"/>
      <c r="RRA158" s="5"/>
      <c r="RRB158" s="5"/>
      <c r="RRC158" s="5"/>
      <c r="RRD158" s="5"/>
      <c r="RRE158" s="5"/>
      <c r="RRF158" s="5"/>
      <c r="RRG158" s="5"/>
      <c r="RRH158" s="5"/>
      <c r="RRI158" s="5"/>
      <c r="RRJ158" s="5"/>
      <c r="RRK158" s="5"/>
      <c r="RRL158" s="5"/>
      <c r="RRM158" s="5"/>
      <c r="RRN158" s="5"/>
      <c r="RRO158" s="5"/>
      <c r="RRP158" s="5"/>
      <c r="RRQ158" s="5"/>
      <c r="RRR158" s="5"/>
      <c r="RRS158" s="5"/>
      <c r="RRT158" s="5"/>
      <c r="RRU158" s="5"/>
      <c r="RRV158" s="5"/>
      <c r="RRW158" s="5"/>
      <c r="RRX158" s="5"/>
      <c r="RRY158" s="5"/>
      <c r="RRZ158" s="5"/>
      <c r="RSA158" s="5"/>
      <c r="RSB158" s="5"/>
      <c r="RSC158" s="5"/>
      <c r="RSD158" s="5"/>
      <c r="RSE158" s="5"/>
      <c r="RSF158" s="5"/>
      <c r="RSG158" s="5"/>
      <c r="RSH158" s="5"/>
      <c r="RSI158" s="5"/>
      <c r="RSJ158" s="5"/>
      <c r="RSK158" s="5"/>
      <c r="RSL158" s="5"/>
      <c r="RSM158" s="5"/>
      <c r="RSN158" s="5"/>
      <c r="RSO158" s="5"/>
      <c r="RSP158" s="5"/>
      <c r="RSQ158" s="5"/>
      <c r="RSR158" s="5"/>
      <c r="RSS158" s="5"/>
      <c r="RST158" s="5"/>
      <c r="RSU158" s="5"/>
      <c r="RSV158" s="5"/>
      <c r="RSW158" s="5"/>
      <c r="RSX158" s="5"/>
      <c r="RSY158" s="5"/>
      <c r="RSZ158" s="5"/>
      <c r="RTA158" s="5"/>
      <c r="RTB158" s="5"/>
      <c r="RTC158" s="5"/>
      <c r="RTD158" s="5"/>
      <c r="RTE158" s="5"/>
      <c r="RTF158" s="5"/>
      <c r="RTG158" s="5"/>
      <c r="RTH158" s="5"/>
      <c r="RTI158" s="5"/>
      <c r="RTJ158" s="5"/>
      <c r="RTK158" s="5"/>
      <c r="RTL158" s="5"/>
      <c r="RTM158" s="5"/>
      <c r="RTN158" s="5"/>
      <c r="RTO158" s="5"/>
      <c r="RTP158" s="5"/>
      <c r="RTQ158" s="5"/>
      <c r="RTR158" s="5"/>
      <c r="RTS158" s="5"/>
      <c r="RTT158" s="5"/>
      <c r="RTU158" s="5"/>
      <c r="RTV158" s="5"/>
      <c r="RTW158" s="5"/>
      <c r="RTX158" s="5"/>
      <c r="RTY158" s="5"/>
      <c r="RTZ158" s="5"/>
      <c r="RUA158" s="5"/>
      <c r="RUB158" s="5"/>
      <c r="RUC158" s="5"/>
      <c r="RUD158" s="5"/>
      <c r="RUE158" s="5"/>
      <c r="RUF158" s="5"/>
      <c r="RUG158" s="5"/>
      <c r="RUH158" s="5"/>
      <c r="RUI158" s="5"/>
      <c r="RUJ158" s="5"/>
      <c r="RUK158" s="5"/>
      <c r="RUL158" s="5"/>
      <c r="RUM158" s="5"/>
      <c r="RUN158" s="5"/>
      <c r="RUO158" s="5"/>
      <c r="RUP158" s="5"/>
      <c r="RUQ158" s="5"/>
      <c r="RUR158" s="5"/>
      <c r="RUS158" s="5"/>
      <c r="RUT158" s="5"/>
      <c r="RUU158" s="5"/>
      <c r="RUV158" s="5"/>
      <c r="RUW158" s="5"/>
      <c r="RUX158" s="5"/>
      <c r="RUY158" s="5"/>
      <c r="RUZ158" s="5"/>
      <c r="RVA158" s="5"/>
      <c r="RVB158" s="5"/>
      <c r="RVC158" s="5"/>
      <c r="RVD158" s="5"/>
      <c r="RVE158" s="5"/>
      <c r="RVF158" s="5"/>
      <c r="RVG158" s="5"/>
      <c r="RVH158" s="5"/>
      <c r="RVI158" s="5"/>
      <c r="RVJ158" s="5"/>
      <c r="RVK158" s="5"/>
      <c r="RVL158" s="5"/>
      <c r="RVM158" s="5"/>
      <c r="RVN158" s="5"/>
      <c r="RVO158" s="5"/>
      <c r="RVP158" s="5"/>
      <c r="RVQ158" s="5"/>
      <c r="RVR158" s="5"/>
      <c r="RVS158" s="5"/>
      <c r="RVT158" s="5"/>
      <c r="RVU158" s="5"/>
      <c r="RVV158" s="5"/>
      <c r="RVW158" s="5"/>
      <c r="RVX158" s="5"/>
      <c r="RVY158" s="5"/>
      <c r="RVZ158" s="5"/>
      <c r="RWA158" s="5"/>
      <c r="RWB158" s="5"/>
      <c r="RWC158" s="5"/>
      <c r="RWD158" s="5"/>
      <c r="RWE158" s="5"/>
      <c r="RWF158" s="5"/>
      <c r="RWG158" s="5"/>
      <c r="RWH158" s="5"/>
      <c r="RWI158" s="5"/>
      <c r="RWJ158" s="5"/>
      <c r="RWK158" s="5"/>
      <c r="RWL158" s="5"/>
      <c r="RWM158" s="5"/>
      <c r="RWN158" s="5"/>
      <c r="RWO158" s="5"/>
      <c r="RWP158" s="5"/>
      <c r="RWQ158" s="5"/>
      <c r="RWR158" s="5"/>
      <c r="RWS158" s="5"/>
      <c r="RWT158" s="5"/>
      <c r="RWU158" s="5"/>
      <c r="RWV158" s="5"/>
      <c r="RWW158" s="5"/>
      <c r="RWX158" s="5"/>
      <c r="RWY158" s="5"/>
      <c r="RWZ158" s="5"/>
      <c r="RXA158" s="5"/>
      <c r="RXB158" s="5"/>
      <c r="RXC158" s="5"/>
      <c r="RXD158" s="5"/>
      <c r="RXE158" s="5"/>
      <c r="RXF158" s="5"/>
      <c r="RXG158" s="5"/>
      <c r="RXH158" s="5"/>
      <c r="RXI158" s="5"/>
      <c r="RXJ158" s="5"/>
      <c r="RXK158" s="5"/>
      <c r="RXL158" s="5"/>
      <c r="RXM158" s="5"/>
      <c r="RXN158" s="5"/>
      <c r="RXO158" s="5"/>
      <c r="RXP158" s="5"/>
      <c r="RXQ158" s="5"/>
      <c r="RXR158" s="5"/>
      <c r="RXS158" s="5"/>
      <c r="RXT158" s="5"/>
      <c r="RXU158" s="5"/>
      <c r="RXV158" s="5"/>
      <c r="RXW158" s="5"/>
      <c r="RXX158" s="5"/>
      <c r="RXY158" s="5"/>
      <c r="RXZ158" s="5"/>
      <c r="RYA158" s="5"/>
      <c r="RYB158" s="5"/>
      <c r="RYC158" s="5"/>
      <c r="RYD158" s="5"/>
      <c r="RYE158" s="5"/>
      <c r="RYF158" s="5"/>
      <c r="RYG158" s="5"/>
      <c r="RYH158" s="5"/>
      <c r="RYI158" s="5"/>
      <c r="RYJ158" s="5"/>
      <c r="RYK158" s="5"/>
      <c r="RYL158" s="5"/>
      <c r="RYM158" s="5"/>
      <c r="RYN158" s="5"/>
      <c r="RYO158" s="5"/>
      <c r="RYP158" s="5"/>
      <c r="RYQ158" s="5"/>
      <c r="RYR158" s="5"/>
      <c r="RYS158" s="5"/>
      <c r="RYT158" s="5"/>
      <c r="RYU158" s="5"/>
      <c r="RYV158" s="5"/>
      <c r="RYW158" s="5"/>
      <c r="RYX158" s="5"/>
      <c r="RYY158" s="5"/>
      <c r="RYZ158" s="5"/>
      <c r="RZA158" s="5"/>
      <c r="RZB158" s="5"/>
      <c r="RZC158" s="5"/>
      <c r="RZD158" s="5"/>
      <c r="RZE158" s="5"/>
      <c r="RZF158" s="5"/>
      <c r="RZG158" s="5"/>
      <c r="RZH158" s="5"/>
      <c r="RZI158" s="5"/>
      <c r="RZJ158" s="5"/>
      <c r="RZK158" s="5"/>
      <c r="RZL158" s="5"/>
      <c r="RZM158" s="5"/>
      <c r="RZN158" s="5"/>
      <c r="RZO158" s="5"/>
      <c r="RZP158" s="5"/>
      <c r="RZQ158" s="5"/>
      <c r="RZR158" s="5"/>
      <c r="RZS158" s="5"/>
      <c r="RZT158" s="5"/>
      <c r="RZU158" s="5"/>
      <c r="RZV158" s="5"/>
      <c r="RZW158" s="5"/>
      <c r="RZX158" s="5"/>
      <c r="RZY158" s="5"/>
      <c r="RZZ158" s="5"/>
      <c r="SAA158" s="5"/>
      <c r="SAB158" s="5"/>
      <c r="SAC158" s="5"/>
      <c r="SAD158" s="5"/>
      <c r="SAE158" s="5"/>
      <c r="SAF158" s="5"/>
      <c r="SAG158" s="5"/>
      <c r="SAH158" s="5"/>
      <c r="SAI158" s="5"/>
      <c r="SAJ158" s="5"/>
      <c r="SAK158" s="5"/>
      <c r="SAL158" s="5"/>
      <c r="SAM158" s="5"/>
      <c r="SAN158" s="5"/>
      <c r="SAO158" s="5"/>
      <c r="SAP158" s="5"/>
      <c r="SAQ158" s="5"/>
      <c r="SAR158" s="5"/>
      <c r="SAS158" s="5"/>
      <c r="SAT158" s="5"/>
      <c r="SAU158" s="5"/>
      <c r="SAV158" s="5"/>
      <c r="SAW158" s="5"/>
      <c r="SAX158" s="5"/>
      <c r="SAY158" s="5"/>
      <c r="SAZ158" s="5"/>
      <c r="SBA158" s="5"/>
      <c r="SBB158" s="5"/>
      <c r="SBC158" s="5"/>
      <c r="SBD158" s="5"/>
      <c r="SBE158" s="5"/>
      <c r="SBF158" s="5"/>
      <c r="SBG158" s="5"/>
      <c r="SBH158" s="5"/>
      <c r="SBI158" s="5"/>
      <c r="SBJ158" s="5"/>
      <c r="SBK158" s="5"/>
      <c r="SBL158" s="5"/>
      <c r="SBM158" s="5"/>
      <c r="SBN158" s="5"/>
      <c r="SBO158" s="5"/>
      <c r="SBP158" s="5"/>
      <c r="SBQ158" s="5"/>
      <c r="SBR158" s="5"/>
      <c r="SBS158" s="5"/>
      <c r="SBT158" s="5"/>
      <c r="SBU158" s="5"/>
      <c r="SBV158" s="5"/>
      <c r="SBW158" s="5"/>
      <c r="SBX158" s="5"/>
      <c r="SBY158" s="5"/>
      <c r="SBZ158" s="5"/>
      <c r="SCA158" s="5"/>
      <c r="SCB158" s="5"/>
      <c r="SCC158" s="5"/>
      <c r="SCD158" s="5"/>
      <c r="SCE158" s="5"/>
      <c r="SCF158" s="5"/>
      <c r="SCG158" s="5"/>
      <c r="SCH158" s="5"/>
      <c r="SCI158" s="5"/>
      <c r="SCJ158" s="5"/>
      <c r="SCK158" s="5"/>
      <c r="SCL158" s="5"/>
      <c r="SCM158" s="5"/>
      <c r="SCN158" s="5"/>
      <c r="SCO158" s="5"/>
      <c r="SCP158" s="5"/>
      <c r="SCQ158" s="5"/>
      <c r="SCR158" s="5"/>
      <c r="SCS158" s="5"/>
      <c r="SCT158" s="5"/>
      <c r="SCU158" s="5"/>
      <c r="SCV158" s="5"/>
      <c r="SCW158" s="5"/>
      <c r="SCX158" s="5"/>
      <c r="SCY158" s="5"/>
      <c r="SCZ158" s="5"/>
      <c r="SDA158" s="5"/>
      <c r="SDB158" s="5"/>
      <c r="SDC158" s="5"/>
      <c r="SDD158" s="5"/>
      <c r="SDE158" s="5"/>
      <c r="SDF158" s="5"/>
      <c r="SDG158" s="5"/>
      <c r="SDH158" s="5"/>
      <c r="SDI158" s="5"/>
      <c r="SDJ158" s="5"/>
      <c r="SDK158" s="5"/>
      <c r="SDL158" s="5"/>
      <c r="SDM158" s="5"/>
      <c r="SDN158" s="5"/>
      <c r="SDO158" s="5"/>
      <c r="SDP158" s="5"/>
      <c r="SDQ158" s="5"/>
      <c r="SDR158" s="5"/>
      <c r="SDS158" s="5"/>
      <c r="SDT158" s="5"/>
      <c r="SDU158" s="5"/>
      <c r="SDV158" s="5"/>
      <c r="SDW158" s="5"/>
      <c r="SDX158" s="5"/>
      <c r="SDY158" s="5"/>
      <c r="SDZ158" s="5"/>
      <c r="SEA158" s="5"/>
      <c r="SEB158" s="5"/>
      <c r="SEC158" s="5"/>
      <c r="SED158" s="5"/>
      <c r="SEE158" s="5"/>
      <c r="SEF158" s="5"/>
      <c r="SEG158" s="5"/>
      <c r="SEH158" s="5"/>
      <c r="SEI158" s="5"/>
      <c r="SEJ158" s="5"/>
      <c r="SEK158" s="5"/>
      <c r="SEL158" s="5"/>
      <c r="SEM158" s="5"/>
      <c r="SEN158" s="5"/>
      <c r="SEO158" s="5"/>
      <c r="SEP158" s="5"/>
      <c r="SEQ158" s="5"/>
      <c r="SER158" s="5"/>
      <c r="SES158" s="5"/>
      <c r="SET158" s="5"/>
      <c r="SEU158" s="5"/>
      <c r="SEV158" s="5"/>
      <c r="SEW158" s="5"/>
      <c r="SEX158" s="5"/>
      <c r="SEY158" s="5"/>
      <c r="SEZ158" s="5"/>
      <c r="SFA158" s="5"/>
      <c r="SFB158" s="5"/>
      <c r="SFC158" s="5"/>
      <c r="SFD158" s="5"/>
      <c r="SFE158" s="5"/>
      <c r="SFF158" s="5"/>
      <c r="SFG158" s="5"/>
      <c r="SFH158" s="5"/>
      <c r="SFI158" s="5"/>
      <c r="SFJ158" s="5"/>
      <c r="SFK158" s="5"/>
      <c r="SFL158" s="5"/>
      <c r="SFM158" s="5"/>
      <c r="SFN158" s="5"/>
      <c r="SFO158" s="5"/>
      <c r="SFP158" s="5"/>
      <c r="SFQ158" s="5"/>
      <c r="SFR158" s="5"/>
      <c r="SFS158" s="5"/>
      <c r="SFT158" s="5"/>
      <c r="SFU158" s="5"/>
      <c r="SFV158" s="5"/>
      <c r="SFW158" s="5"/>
      <c r="SFX158" s="5"/>
      <c r="SFY158" s="5"/>
      <c r="SFZ158" s="5"/>
      <c r="SGA158" s="5"/>
      <c r="SGB158" s="5"/>
      <c r="SGC158" s="5"/>
      <c r="SGD158" s="5"/>
      <c r="SGE158" s="5"/>
      <c r="SGF158" s="5"/>
      <c r="SGG158" s="5"/>
      <c r="SGH158" s="5"/>
      <c r="SGI158" s="5"/>
      <c r="SGJ158" s="5"/>
      <c r="SGK158" s="5"/>
      <c r="SGL158" s="5"/>
      <c r="SGM158" s="5"/>
      <c r="SGN158" s="5"/>
      <c r="SGO158" s="5"/>
      <c r="SGP158" s="5"/>
      <c r="SGQ158" s="5"/>
      <c r="SGR158" s="5"/>
      <c r="SGS158" s="5"/>
      <c r="SGT158" s="5"/>
      <c r="SGU158" s="5"/>
      <c r="SGV158" s="5"/>
      <c r="SGW158" s="5"/>
      <c r="SGX158" s="5"/>
      <c r="SGY158" s="5"/>
      <c r="SGZ158" s="5"/>
      <c r="SHA158" s="5"/>
      <c r="SHB158" s="5"/>
      <c r="SHC158" s="5"/>
      <c r="SHD158" s="5"/>
      <c r="SHE158" s="5"/>
      <c r="SHF158" s="5"/>
      <c r="SHG158" s="5"/>
      <c r="SHH158" s="5"/>
      <c r="SHI158" s="5"/>
      <c r="SHJ158" s="5"/>
      <c r="SHK158" s="5"/>
      <c r="SHL158" s="5"/>
      <c r="SHM158" s="5"/>
      <c r="SHN158" s="5"/>
      <c r="SHO158" s="5"/>
      <c r="SHP158" s="5"/>
      <c r="SHQ158" s="5"/>
      <c r="SHR158" s="5"/>
      <c r="SHS158" s="5"/>
      <c r="SHT158" s="5"/>
      <c r="SHU158" s="5"/>
      <c r="SHV158" s="5"/>
      <c r="SHW158" s="5"/>
      <c r="SHX158" s="5"/>
      <c r="SHY158" s="5"/>
      <c r="SHZ158" s="5"/>
      <c r="SIA158" s="5"/>
      <c r="SIB158" s="5"/>
      <c r="SIC158" s="5"/>
      <c r="SID158" s="5"/>
      <c r="SIE158" s="5"/>
      <c r="SIF158" s="5"/>
      <c r="SIG158" s="5"/>
      <c r="SIH158" s="5"/>
      <c r="SII158" s="5"/>
      <c r="SIJ158" s="5"/>
      <c r="SIK158" s="5"/>
      <c r="SIL158" s="5"/>
      <c r="SIM158" s="5"/>
      <c r="SIN158" s="5"/>
      <c r="SIO158" s="5"/>
      <c r="SIP158" s="5"/>
      <c r="SIQ158" s="5"/>
      <c r="SIR158" s="5"/>
      <c r="SIS158" s="5"/>
      <c r="SIT158" s="5"/>
      <c r="SIU158" s="5"/>
      <c r="SIV158" s="5"/>
      <c r="SIW158" s="5"/>
      <c r="SIX158" s="5"/>
      <c r="SIY158" s="5"/>
      <c r="SIZ158" s="5"/>
      <c r="SJA158" s="5"/>
      <c r="SJB158" s="5"/>
      <c r="SJC158" s="5"/>
      <c r="SJD158" s="5"/>
      <c r="SJE158" s="5"/>
      <c r="SJF158" s="5"/>
      <c r="SJG158" s="5"/>
      <c r="SJH158" s="5"/>
      <c r="SJI158" s="5"/>
      <c r="SJJ158" s="5"/>
      <c r="SJK158" s="5"/>
      <c r="SJL158" s="5"/>
      <c r="SJM158" s="5"/>
      <c r="SJN158" s="5"/>
      <c r="SJO158" s="5"/>
      <c r="SJP158" s="5"/>
      <c r="SJQ158" s="5"/>
      <c r="SJR158" s="5"/>
      <c r="SJS158" s="5"/>
      <c r="SJT158" s="5"/>
      <c r="SJU158" s="5"/>
      <c r="SJV158" s="5"/>
      <c r="SJW158" s="5"/>
      <c r="SJX158" s="5"/>
      <c r="SJY158" s="5"/>
      <c r="SJZ158" s="5"/>
      <c r="SKA158" s="5"/>
      <c r="SKB158" s="5"/>
      <c r="SKC158" s="5"/>
      <c r="SKD158" s="5"/>
      <c r="SKE158" s="5"/>
      <c r="SKF158" s="5"/>
      <c r="SKG158" s="5"/>
      <c r="SKH158" s="5"/>
      <c r="SKI158" s="5"/>
      <c r="SKJ158" s="5"/>
      <c r="SKK158" s="5"/>
      <c r="SKL158" s="5"/>
      <c r="SKM158" s="5"/>
      <c r="SKN158" s="5"/>
      <c r="SKO158" s="5"/>
      <c r="SKP158" s="5"/>
      <c r="SKQ158" s="5"/>
      <c r="SKR158" s="5"/>
      <c r="SKS158" s="5"/>
      <c r="SKT158" s="5"/>
      <c r="SKU158" s="5"/>
      <c r="SKV158" s="5"/>
      <c r="SKW158" s="5"/>
      <c r="SKX158" s="5"/>
      <c r="SKY158" s="5"/>
      <c r="SKZ158" s="5"/>
      <c r="SLA158" s="5"/>
      <c r="SLB158" s="5"/>
      <c r="SLC158" s="5"/>
      <c r="SLD158" s="5"/>
      <c r="SLE158" s="5"/>
      <c r="SLF158" s="5"/>
      <c r="SLG158" s="5"/>
      <c r="SLH158" s="5"/>
      <c r="SLI158" s="5"/>
      <c r="SLJ158" s="5"/>
      <c r="SLK158" s="5"/>
      <c r="SLL158" s="5"/>
      <c r="SLM158" s="5"/>
      <c r="SLN158" s="5"/>
      <c r="SLO158" s="5"/>
      <c r="SLP158" s="5"/>
      <c r="SLQ158" s="5"/>
      <c r="SLR158" s="5"/>
      <c r="SLS158" s="5"/>
      <c r="SLT158" s="5"/>
      <c r="SLU158" s="5"/>
      <c r="SLV158" s="5"/>
      <c r="SLW158" s="5"/>
      <c r="SLX158" s="5"/>
      <c r="SLY158" s="5"/>
      <c r="SLZ158" s="5"/>
      <c r="SMA158" s="5"/>
      <c r="SMB158" s="5"/>
      <c r="SMC158" s="5"/>
      <c r="SMD158" s="5"/>
      <c r="SME158" s="5"/>
      <c r="SMF158" s="5"/>
      <c r="SMG158" s="5"/>
      <c r="SMH158" s="5"/>
      <c r="SMI158" s="5"/>
      <c r="SMJ158" s="5"/>
      <c r="SMK158" s="5"/>
      <c r="SML158" s="5"/>
      <c r="SMM158" s="5"/>
      <c r="SMN158" s="5"/>
      <c r="SMO158" s="5"/>
      <c r="SMP158" s="5"/>
      <c r="SMQ158" s="5"/>
      <c r="SMR158" s="5"/>
      <c r="SMS158" s="5"/>
      <c r="SMT158" s="5"/>
      <c r="SMU158" s="5"/>
      <c r="SMV158" s="5"/>
      <c r="SMW158" s="5"/>
      <c r="SMX158" s="5"/>
      <c r="SMY158" s="5"/>
      <c r="SMZ158" s="5"/>
      <c r="SNA158" s="5"/>
      <c r="SNB158" s="5"/>
      <c r="SNC158" s="5"/>
      <c r="SND158" s="5"/>
      <c r="SNE158" s="5"/>
      <c r="SNF158" s="5"/>
      <c r="SNG158" s="5"/>
      <c r="SNH158" s="5"/>
      <c r="SNI158" s="5"/>
      <c r="SNJ158" s="5"/>
      <c r="SNK158" s="5"/>
      <c r="SNL158" s="5"/>
      <c r="SNM158" s="5"/>
      <c r="SNN158" s="5"/>
      <c r="SNO158" s="5"/>
      <c r="SNP158" s="5"/>
      <c r="SNQ158" s="5"/>
      <c r="SNR158" s="5"/>
      <c r="SNS158" s="5"/>
      <c r="SNT158" s="5"/>
      <c r="SNU158" s="5"/>
      <c r="SNV158" s="5"/>
      <c r="SNW158" s="5"/>
      <c r="SNX158" s="5"/>
      <c r="SNY158" s="5"/>
      <c r="SNZ158" s="5"/>
      <c r="SOA158" s="5"/>
      <c r="SOB158" s="5"/>
      <c r="SOC158" s="5"/>
      <c r="SOD158" s="5"/>
      <c r="SOE158" s="5"/>
      <c r="SOF158" s="5"/>
      <c r="SOG158" s="5"/>
      <c r="SOH158" s="5"/>
      <c r="SOI158" s="5"/>
      <c r="SOJ158" s="5"/>
      <c r="SOK158" s="5"/>
      <c r="SOL158" s="5"/>
      <c r="SOM158" s="5"/>
      <c r="SON158" s="5"/>
      <c r="SOO158" s="5"/>
      <c r="SOP158" s="5"/>
      <c r="SOQ158" s="5"/>
      <c r="SOR158" s="5"/>
      <c r="SOS158" s="5"/>
      <c r="SOT158" s="5"/>
      <c r="SOU158" s="5"/>
      <c r="SOV158" s="5"/>
      <c r="SOW158" s="5"/>
      <c r="SOX158" s="5"/>
      <c r="SOY158" s="5"/>
      <c r="SOZ158" s="5"/>
      <c r="SPA158" s="5"/>
      <c r="SPB158" s="5"/>
      <c r="SPC158" s="5"/>
      <c r="SPD158" s="5"/>
      <c r="SPE158" s="5"/>
      <c r="SPF158" s="5"/>
      <c r="SPG158" s="5"/>
      <c r="SPH158" s="5"/>
      <c r="SPI158" s="5"/>
      <c r="SPJ158" s="5"/>
      <c r="SPK158" s="5"/>
      <c r="SPL158" s="5"/>
      <c r="SPM158" s="5"/>
      <c r="SPN158" s="5"/>
      <c r="SPO158" s="5"/>
      <c r="SPP158" s="5"/>
      <c r="SPQ158" s="5"/>
      <c r="SPR158" s="5"/>
      <c r="SPS158" s="5"/>
      <c r="SPT158" s="5"/>
      <c r="SPU158" s="5"/>
      <c r="SPV158" s="5"/>
      <c r="SPW158" s="5"/>
      <c r="SPX158" s="5"/>
      <c r="SPY158" s="5"/>
      <c r="SPZ158" s="5"/>
      <c r="SQA158" s="5"/>
      <c r="SQB158" s="5"/>
      <c r="SQC158" s="5"/>
      <c r="SQD158" s="5"/>
      <c r="SQE158" s="5"/>
      <c r="SQF158" s="5"/>
      <c r="SQG158" s="5"/>
      <c r="SQH158" s="5"/>
      <c r="SQI158" s="5"/>
      <c r="SQJ158" s="5"/>
      <c r="SQK158" s="5"/>
      <c r="SQL158" s="5"/>
      <c r="SQM158" s="5"/>
      <c r="SQN158" s="5"/>
      <c r="SQO158" s="5"/>
      <c r="SQP158" s="5"/>
      <c r="SQQ158" s="5"/>
      <c r="SQR158" s="5"/>
      <c r="SQS158" s="5"/>
      <c r="SQT158" s="5"/>
      <c r="SQU158" s="5"/>
      <c r="SQV158" s="5"/>
      <c r="SQW158" s="5"/>
      <c r="SQX158" s="5"/>
      <c r="SQY158" s="5"/>
      <c r="SQZ158" s="5"/>
      <c r="SRA158" s="5"/>
      <c r="SRB158" s="5"/>
      <c r="SRC158" s="5"/>
      <c r="SRD158" s="5"/>
      <c r="SRE158" s="5"/>
      <c r="SRF158" s="5"/>
      <c r="SRG158" s="5"/>
      <c r="SRH158" s="5"/>
      <c r="SRI158" s="5"/>
      <c r="SRJ158" s="5"/>
      <c r="SRK158" s="5"/>
      <c r="SRL158" s="5"/>
      <c r="SRM158" s="5"/>
      <c r="SRN158" s="5"/>
      <c r="SRO158" s="5"/>
      <c r="SRP158" s="5"/>
      <c r="SRQ158" s="5"/>
      <c r="SRR158" s="5"/>
      <c r="SRS158" s="5"/>
      <c r="SRT158" s="5"/>
      <c r="SRU158" s="5"/>
      <c r="SRV158" s="5"/>
      <c r="SRW158" s="5"/>
      <c r="SRX158" s="5"/>
      <c r="SRY158" s="5"/>
      <c r="SRZ158" s="5"/>
      <c r="SSA158" s="5"/>
      <c r="SSB158" s="5"/>
      <c r="SSC158" s="5"/>
      <c r="SSD158" s="5"/>
      <c r="SSE158" s="5"/>
      <c r="SSF158" s="5"/>
      <c r="SSG158" s="5"/>
      <c r="SSH158" s="5"/>
      <c r="SSI158" s="5"/>
      <c r="SSJ158" s="5"/>
      <c r="SSK158" s="5"/>
      <c r="SSL158" s="5"/>
      <c r="SSM158" s="5"/>
      <c r="SSN158" s="5"/>
      <c r="SSO158" s="5"/>
      <c r="SSP158" s="5"/>
      <c r="SSQ158" s="5"/>
      <c r="SSR158" s="5"/>
      <c r="SSS158" s="5"/>
      <c r="SST158" s="5"/>
      <c r="SSU158" s="5"/>
      <c r="SSV158" s="5"/>
      <c r="SSW158" s="5"/>
      <c r="SSX158" s="5"/>
      <c r="SSY158" s="5"/>
      <c r="SSZ158" s="5"/>
      <c r="STA158" s="5"/>
      <c r="STB158" s="5"/>
      <c r="STC158" s="5"/>
      <c r="STD158" s="5"/>
      <c r="STE158" s="5"/>
      <c r="STF158" s="5"/>
      <c r="STG158" s="5"/>
      <c r="STH158" s="5"/>
      <c r="STI158" s="5"/>
      <c r="STJ158" s="5"/>
      <c r="STK158" s="5"/>
      <c r="STL158" s="5"/>
      <c r="STM158" s="5"/>
      <c r="STN158" s="5"/>
      <c r="STO158" s="5"/>
      <c r="STP158" s="5"/>
      <c r="STQ158" s="5"/>
      <c r="STR158" s="5"/>
      <c r="STS158" s="5"/>
      <c r="STT158" s="5"/>
      <c r="STU158" s="5"/>
      <c r="STV158" s="5"/>
      <c r="STW158" s="5"/>
      <c r="STX158" s="5"/>
      <c r="STY158" s="5"/>
      <c r="STZ158" s="5"/>
      <c r="SUA158" s="5"/>
      <c r="SUB158" s="5"/>
      <c r="SUC158" s="5"/>
      <c r="SUD158" s="5"/>
      <c r="SUE158" s="5"/>
      <c r="SUF158" s="5"/>
      <c r="SUG158" s="5"/>
      <c r="SUH158" s="5"/>
      <c r="SUI158" s="5"/>
      <c r="SUJ158" s="5"/>
      <c r="SUK158" s="5"/>
      <c r="SUL158" s="5"/>
      <c r="SUM158" s="5"/>
      <c r="SUN158" s="5"/>
      <c r="SUO158" s="5"/>
      <c r="SUP158" s="5"/>
      <c r="SUQ158" s="5"/>
      <c r="SUR158" s="5"/>
      <c r="SUS158" s="5"/>
      <c r="SUT158" s="5"/>
      <c r="SUU158" s="5"/>
      <c r="SUV158" s="5"/>
      <c r="SUW158" s="5"/>
      <c r="SUX158" s="5"/>
      <c r="SUY158" s="5"/>
      <c r="SUZ158" s="5"/>
      <c r="SVA158" s="5"/>
      <c r="SVB158" s="5"/>
      <c r="SVC158" s="5"/>
      <c r="SVD158" s="5"/>
      <c r="SVE158" s="5"/>
      <c r="SVF158" s="5"/>
      <c r="SVG158" s="5"/>
      <c r="SVH158" s="5"/>
      <c r="SVI158" s="5"/>
      <c r="SVJ158" s="5"/>
      <c r="SVK158" s="5"/>
      <c r="SVL158" s="5"/>
      <c r="SVM158" s="5"/>
      <c r="SVN158" s="5"/>
      <c r="SVO158" s="5"/>
      <c r="SVP158" s="5"/>
      <c r="SVQ158" s="5"/>
      <c r="SVR158" s="5"/>
      <c r="SVS158" s="5"/>
      <c r="SVT158" s="5"/>
      <c r="SVU158" s="5"/>
      <c r="SVV158" s="5"/>
      <c r="SVW158" s="5"/>
      <c r="SVX158" s="5"/>
      <c r="SVY158" s="5"/>
      <c r="SVZ158" s="5"/>
      <c r="SWA158" s="5"/>
      <c r="SWB158" s="5"/>
      <c r="SWC158" s="5"/>
      <c r="SWD158" s="5"/>
      <c r="SWE158" s="5"/>
      <c r="SWF158" s="5"/>
      <c r="SWG158" s="5"/>
      <c r="SWH158" s="5"/>
      <c r="SWI158" s="5"/>
      <c r="SWJ158" s="5"/>
      <c r="SWK158" s="5"/>
      <c r="SWL158" s="5"/>
      <c r="SWM158" s="5"/>
      <c r="SWN158" s="5"/>
      <c r="SWO158" s="5"/>
      <c r="SWP158" s="5"/>
      <c r="SWQ158" s="5"/>
      <c r="SWR158" s="5"/>
      <c r="SWS158" s="5"/>
      <c r="SWT158" s="5"/>
      <c r="SWU158" s="5"/>
      <c r="SWV158" s="5"/>
      <c r="SWW158" s="5"/>
      <c r="SWX158" s="5"/>
      <c r="SWY158" s="5"/>
      <c r="SWZ158" s="5"/>
      <c r="SXA158" s="5"/>
      <c r="SXB158" s="5"/>
      <c r="SXC158" s="5"/>
      <c r="SXD158" s="5"/>
      <c r="SXE158" s="5"/>
      <c r="SXF158" s="5"/>
      <c r="SXG158" s="5"/>
      <c r="SXH158" s="5"/>
      <c r="SXI158" s="5"/>
      <c r="SXJ158" s="5"/>
      <c r="SXK158" s="5"/>
      <c r="SXL158" s="5"/>
      <c r="SXM158" s="5"/>
      <c r="SXN158" s="5"/>
      <c r="SXO158" s="5"/>
      <c r="SXP158" s="5"/>
      <c r="SXQ158" s="5"/>
      <c r="SXR158" s="5"/>
      <c r="SXS158" s="5"/>
      <c r="SXT158" s="5"/>
      <c r="SXU158" s="5"/>
      <c r="SXV158" s="5"/>
      <c r="SXW158" s="5"/>
      <c r="SXX158" s="5"/>
      <c r="SXY158" s="5"/>
      <c r="SXZ158" s="5"/>
      <c r="SYA158" s="5"/>
      <c r="SYB158" s="5"/>
      <c r="SYC158" s="5"/>
      <c r="SYD158" s="5"/>
      <c r="SYE158" s="5"/>
      <c r="SYF158" s="5"/>
      <c r="SYG158" s="5"/>
      <c r="SYH158" s="5"/>
      <c r="SYI158" s="5"/>
      <c r="SYJ158" s="5"/>
      <c r="SYK158" s="5"/>
      <c r="SYL158" s="5"/>
      <c r="SYM158" s="5"/>
      <c r="SYN158" s="5"/>
      <c r="SYO158" s="5"/>
      <c r="SYP158" s="5"/>
      <c r="SYQ158" s="5"/>
      <c r="SYR158" s="5"/>
      <c r="SYS158" s="5"/>
      <c r="SYT158" s="5"/>
      <c r="SYU158" s="5"/>
      <c r="SYV158" s="5"/>
      <c r="SYW158" s="5"/>
      <c r="SYX158" s="5"/>
      <c r="SYY158" s="5"/>
      <c r="SYZ158" s="5"/>
      <c r="SZA158" s="5"/>
      <c r="SZB158" s="5"/>
      <c r="SZC158" s="5"/>
      <c r="SZD158" s="5"/>
      <c r="SZE158" s="5"/>
      <c r="SZF158" s="5"/>
      <c r="SZG158" s="5"/>
      <c r="SZH158" s="5"/>
      <c r="SZI158" s="5"/>
      <c r="SZJ158" s="5"/>
      <c r="SZK158" s="5"/>
      <c r="SZL158" s="5"/>
      <c r="SZM158" s="5"/>
      <c r="SZN158" s="5"/>
      <c r="SZO158" s="5"/>
      <c r="SZP158" s="5"/>
      <c r="SZQ158" s="5"/>
      <c r="SZR158" s="5"/>
      <c r="SZS158" s="5"/>
      <c r="SZT158" s="5"/>
      <c r="SZU158" s="5"/>
      <c r="SZV158" s="5"/>
      <c r="SZW158" s="5"/>
      <c r="SZX158" s="5"/>
      <c r="SZY158" s="5"/>
      <c r="SZZ158" s="5"/>
      <c r="TAA158" s="5"/>
      <c r="TAB158" s="5"/>
      <c r="TAC158" s="5"/>
      <c r="TAD158" s="5"/>
      <c r="TAE158" s="5"/>
      <c r="TAF158" s="5"/>
      <c r="TAG158" s="5"/>
      <c r="TAH158" s="5"/>
      <c r="TAI158" s="5"/>
      <c r="TAJ158" s="5"/>
      <c r="TAK158" s="5"/>
      <c r="TAL158" s="5"/>
      <c r="TAM158" s="5"/>
      <c r="TAN158" s="5"/>
      <c r="TAO158" s="5"/>
      <c r="TAP158" s="5"/>
      <c r="TAQ158" s="5"/>
      <c r="TAR158" s="5"/>
      <c r="TAS158" s="5"/>
      <c r="TAT158" s="5"/>
      <c r="TAU158" s="5"/>
      <c r="TAV158" s="5"/>
      <c r="TAW158" s="5"/>
      <c r="TAX158" s="5"/>
      <c r="TAY158" s="5"/>
      <c r="TAZ158" s="5"/>
      <c r="TBA158" s="5"/>
      <c r="TBB158" s="5"/>
      <c r="TBC158" s="5"/>
      <c r="TBD158" s="5"/>
      <c r="TBE158" s="5"/>
      <c r="TBF158" s="5"/>
      <c r="TBG158" s="5"/>
      <c r="TBH158" s="5"/>
      <c r="TBI158" s="5"/>
      <c r="TBJ158" s="5"/>
      <c r="TBK158" s="5"/>
      <c r="TBL158" s="5"/>
      <c r="TBM158" s="5"/>
      <c r="TBN158" s="5"/>
      <c r="TBO158" s="5"/>
      <c r="TBP158" s="5"/>
      <c r="TBQ158" s="5"/>
      <c r="TBR158" s="5"/>
      <c r="TBS158" s="5"/>
      <c r="TBT158" s="5"/>
      <c r="TBU158" s="5"/>
      <c r="TBV158" s="5"/>
      <c r="TBW158" s="5"/>
      <c r="TBX158" s="5"/>
      <c r="TBY158" s="5"/>
      <c r="TBZ158" s="5"/>
      <c r="TCA158" s="5"/>
      <c r="TCB158" s="5"/>
      <c r="TCC158" s="5"/>
      <c r="TCD158" s="5"/>
      <c r="TCE158" s="5"/>
      <c r="TCF158" s="5"/>
      <c r="TCG158" s="5"/>
      <c r="TCH158" s="5"/>
      <c r="TCI158" s="5"/>
      <c r="TCJ158" s="5"/>
      <c r="TCK158" s="5"/>
      <c r="TCL158" s="5"/>
      <c r="TCM158" s="5"/>
      <c r="TCN158" s="5"/>
      <c r="TCO158" s="5"/>
      <c r="TCP158" s="5"/>
      <c r="TCQ158" s="5"/>
      <c r="TCR158" s="5"/>
      <c r="TCS158" s="5"/>
      <c r="TCT158" s="5"/>
      <c r="TCU158" s="5"/>
      <c r="TCV158" s="5"/>
      <c r="TCW158" s="5"/>
      <c r="TCX158" s="5"/>
      <c r="TCY158" s="5"/>
      <c r="TCZ158" s="5"/>
      <c r="TDA158" s="5"/>
      <c r="TDB158" s="5"/>
      <c r="TDC158" s="5"/>
      <c r="TDD158" s="5"/>
      <c r="TDE158" s="5"/>
      <c r="TDF158" s="5"/>
      <c r="TDG158" s="5"/>
      <c r="TDH158" s="5"/>
      <c r="TDI158" s="5"/>
      <c r="TDJ158" s="5"/>
      <c r="TDK158" s="5"/>
      <c r="TDL158" s="5"/>
      <c r="TDM158" s="5"/>
      <c r="TDN158" s="5"/>
      <c r="TDO158" s="5"/>
      <c r="TDP158" s="5"/>
      <c r="TDQ158" s="5"/>
      <c r="TDR158" s="5"/>
      <c r="TDS158" s="5"/>
      <c r="TDT158" s="5"/>
      <c r="TDU158" s="5"/>
      <c r="TDV158" s="5"/>
      <c r="TDW158" s="5"/>
      <c r="TDX158" s="5"/>
      <c r="TDY158" s="5"/>
      <c r="TDZ158" s="5"/>
      <c r="TEA158" s="5"/>
      <c r="TEB158" s="5"/>
      <c r="TEC158" s="5"/>
      <c r="TED158" s="5"/>
      <c r="TEE158" s="5"/>
      <c r="TEF158" s="5"/>
      <c r="TEG158" s="5"/>
      <c r="TEH158" s="5"/>
      <c r="TEI158" s="5"/>
      <c r="TEJ158" s="5"/>
      <c r="TEK158" s="5"/>
      <c r="TEL158" s="5"/>
      <c r="TEM158" s="5"/>
      <c r="TEN158" s="5"/>
      <c r="TEO158" s="5"/>
      <c r="TEP158" s="5"/>
      <c r="TEQ158" s="5"/>
      <c r="TER158" s="5"/>
      <c r="TES158" s="5"/>
      <c r="TET158" s="5"/>
      <c r="TEU158" s="5"/>
      <c r="TEV158" s="5"/>
      <c r="TEW158" s="5"/>
      <c r="TEX158" s="5"/>
      <c r="TEY158" s="5"/>
      <c r="TEZ158" s="5"/>
      <c r="TFA158" s="5"/>
      <c r="TFB158" s="5"/>
      <c r="TFC158" s="5"/>
      <c r="TFD158" s="5"/>
      <c r="TFE158" s="5"/>
      <c r="TFF158" s="5"/>
      <c r="TFG158" s="5"/>
      <c r="TFH158" s="5"/>
      <c r="TFI158" s="5"/>
      <c r="TFJ158" s="5"/>
      <c r="TFK158" s="5"/>
      <c r="TFL158" s="5"/>
      <c r="TFM158" s="5"/>
      <c r="TFN158" s="5"/>
      <c r="TFO158" s="5"/>
      <c r="TFP158" s="5"/>
      <c r="TFQ158" s="5"/>
      <c r="TFR158" s="5"/>
      <c r="TFS158" s="5"/>
      <c r="TFT158" s="5"/>
      <c r="TFU158" s="5"/>
      <c r="TFV158" s="5"/>
      <c r="TFW158" s="5"/>
      <c r="TFX158" s="5"/>
      <c r="TFY158" s="5"/>
      <c r="TFZ158" s="5"/>
      <c r="TGA158" s="5"/>
      <c r="TGB158" s="5"/>
      <c r="TGC158" s="5"/>
      <c r="TGD158" s="5"/>
      <c r="TGE158" s="5"/>
      <c r="TGF158" s="5"/>
      <c r="TGG158" s="5"/>
      <c r="TGH158" s="5"/>
      <c r="TGI158" s="5"/>
      <c r="TGJ158" s="5"/>
      <c r="TGK158" s="5"/>
      <c r="TGL158" s="5"/>
      <c r="TGM158" s="5"/>
      <c r="TGN158" s="5"/>
      <c r="TGO158" s="5"/>
      <c r="TGP158" s="5"/>
      <c r="TGQ158" s="5"/>
      <c r="TGR158" s="5"/>
      <c r="TGS158" s="5"/>
      <c r="TGT158" s="5"/>
      <c r="TGU158" s="5"/>
      <c r="TGV158" s="5"/>
      <c r="TGW158" s="5"/>
      <c r="TGX158" s="5"/>
      <c r="TGY158" s="5"/>
      <c r="TGZ158" s="5"/>
      <c r="THA158" s="5"/>
      <c r="THB158" s="5"/>
      <c r="THC158" s="5"/>
      <c r="THD158" s="5"/>
      <c r="THE158" s="5"/>
      <c r="THF158" s="5"/>
      <c r="THG158" s="5"/>
      <c r="THH158" s="5"/>
      <c r="THI158" s="5"/>
      <c r="THJ158" s="5"/>
      <c r="THK158" s="5"/>
      <c r="THL158" s="5"/>
      <c r="THM158" s="5"/>
      <c r="THN158" s="5"/>
      <c r="THO158" s="5"/>
      <c r="THP158" s="5"/>
      <c r="THQ158" s="5"/>
      <c r="THR158" s="5"/>
      <c r="THS158" s="5"/>
      <c r="THT158" s="5"/>
      <c r="THU158" s="5"/>
      <c r="THV158" s="5"/>
      <c r="THW158" s="5"/>
      <c r="THX158" s="5"/>
      <c r="THY158" s="5"/>
      <c r="THZ158" s="5"/>
      <c r="TIA158" s="5"/>
      <c r="TIB158" s="5"/>
      <c r="TIC158" s="5"/>
      <c r="TID158" s="5"/>
      <c r="TIE158" s="5"/>
      <c r="TIF158" s="5"/>
      <c r="TIG158" s="5"/>
      <c r="TIH158" s="5"/>
      <c r="TII158" s="5"/>
      <c r="TIJ158" s="5"/>
      <c r="TIK158" s="5"/>
      <c r="TIL158" s="5"/>
      <c r="TIM158" s="5"/>
      <c r="TIN158" s="5"/>
      <c r="TIO158" s="5"/>
      <c r="TIP158" s="5"/>
      <c r="TIQ158" s="5"/>
      <c r="TIR158" s="5"/>
      <c r="TIS158" s="5"/>
      <c r="TIT158" s="5"/>
      <c r="TIU158" s="5"/>
      <c r="TIV158" s="5"/>
      <c r="TIW158" s="5"/>
      <c r="TIX158" s="5"/>
      <c r="TIY158" s="5"/>
      <c r="TIZ158" s="5"/>
      <c r="TJA158" s="5"/>
      <c r="TJB158" s="5"/>
      <c r="TJC158" s="5"/>
      <c r="TJD158" s="5"/>
      <c r="TJE158" s="5"/>
      <c r="TJF158" s="5"/>
      <c r="TJG158" s="5"/>
      <c r="TJH158" s="5"/>
      <c r="TJI158" s="5"/>
      <c r="TJJ158" s="5"/>
      <c r="TJK158" s="5"/>
      <c r="TJL158" s="5"/>
      <c r="TJM158" s="5"/>
      <c r="TJN158" s="5"/>
      <c r="TJO158" s="5"/>
      <c r="TJP158" s="5"/>
      <c r="TJQ158" s="5"/>
      <c r="TJR158" s="5"/>
      <c r="TJS158" s="5"/>
      <c r="TJT158" s="5"/>
      <c r="TJU158" s="5"/>
      <c r="TJV158" s="5"/>
      <c r="TJW158" s="5"/>
      <c r="TJX158" s="5"/>
      <c r="TJY158" s="5"/>
      <c r="TJZ158" s="5"/>
      <c r="TKA158" s="5"/>
      <c r="TKB158" s="5"/>
      <c r="TKC158" s="5"/>
      <c r="TKD158" s="5"/>
      <c r="TKE158" s="5"/>
      <c r="TKF158" s="5"/>
      <c r="TKG158" s="5"/>
      <c r="TKH158" s="5"/>
      <c r="TKI158" s="5"/>
      <c r="TKJ158" s="5"/>
      <c r="TKK158" s="5"/>
      <c r="TKL158" s="5"/>
      <c r="TKM158" s="5"/>
      <c r="TKN158" s="5"/>
      <c r="TKO158" s="5"/>
      <c r="TKP158" s="5"/>
      <c r="TKQ158" s="5"/>
      <c r="TKR158" s="5"/>
      <c r="TKS158" s="5"/>
      <c r="TKT158" s="5"/>
      <c r="TKU158" s="5"/>
      <c r="TKV158" s="5"/>
      <c r="TKW158" s="5"/>
      <c r="TKX158" s="5"/>
      <c r="TKY158" s="5"/>
      <c r="TKZ158" s="5"/>
      <c r="TLA158" s="5"/>
      <c r="TLB158" s="5"/>
      <c r="TLC158" s="5"/>
      <c r="TLD158" s="5"/>
      <c r="TLE158" s="5"/>
      <c r="TLF158" s="5"/>
      <c r="TLG158" s="5"/>
      <c r="TLH158" s="5"/>
      <c r="TLI158" s="5"/>
      <c r="TLJ158" s="5"/>
      <c r="TLK158" s="5"/>
      <c r="TLL158" s="5"/>
      <c r="TLM158" s="5"/>
      <c r="TLN158" s="5"/>
      <c r="TLO158" s="5"/>
      <c r="TLP158" s="5"/>
      <c r="TLQ158" s="5"/>
      <c r="TLR158" s="5"/>
      <c r="TLS158" s="5"/>
      <c r="TLT158" s="5"/>
      <c r="TLU158" s="5"/>
      <c r="TLV158" s="5"/>
      <c r="TLW158" s="5"/>
      <c r="TLX158" s="5"/>
      <c r="TLY158" s="5"/>
      <c r="TLZ158" s="5"/>
      <c r="TMA158" s="5"/>
      <c r="TMB158" s="5"/>
      <c r="TMC158" s="5"/>
      <c r="TMD158" s="5"/>
      <c r="TME158" s="5"/>
      <c r="TMF158" s="5"/>
      <c r="TMG158" s="5"/>
      <c r="TMH158" s="5"/>
      <c r="TMI158" s="5"/>
      <c r="TMJ158" s="5"/>
      <c r="TMK158" s="5"/>
      <c r="TML158" s="5"/>
      <c r="TMM158" s="5"/>
      <c r="TMN158" s="5"/>
      <c r="TMO158" s="5"/>
      <c r="TMP158" s="5"/>
      <c r="TMQ158" s="5"/>
      <c r="TMR158" s="5"/>
      <c r="TMS158" s="5"/>
      <c r="TMT158" s="5"/>
      <c r="TMU158" s="5"/>
      <c r="TMV158" s="5"/>
      <c r="TMW158" s="5"/>
      <c r="TMX158" s="5"/>
      <c r="TMY158" s="5"/>
      <c r="TMZ158" s="5"/>
      <c r="TNA158" s="5"/>
      <c r="TNB158" s="5"/>
      <c r="TNC158" s="5"/>
      <c r="TND158" s="5"/>
      <c r="TNE158" s="5"/>
      <c r="TNF158" s="5"/>
      <c r="TNG158" s="5"/>
      <c r="TNH158" s="5"/>
      <c r="TNI158" s="5"/>
      <c r="TNJ158" s="5"/>
      <c r="TNK158" s="5"/>
      <c r="TNL158" s="5"/>
      <c r="TNM158" s="5"/>
      <c r="TNN158" s="5"/>
      <c r="TNO158" s="5"/>
      <c r="TNP158" s="5"/>
      <c r="TNQ158" s="5"/>
      <c r="TNR158" s="5"/>
      <c r="TNS158" s="5"/>
      <c r="TNT158" s="5"/>
      <c r="TNU158" s="5"/>
      <c r="TNV158" s="5"/>
      <c r="TNW158" s="5"/>
      <c r="TNX158" s="5"/>
      <c r="TNY158" s="5"/>
      <c r="TNZ158" s="5"/>
      <c r="TOA158" s="5"/>
      <c r="TOB158" s="5"/>
      <c r="TOC158" s="5"/>
      <c r="TOD158" s="5"/>
      <c r="TOE158" s="5"/>
      <c r="TOF158" s="5"/>
      <c r="TOG158" s="5"/>
      <c r="TOH158" s="5"/>
      <c r="TOI158" s="5"/>
      <c r="TOJ158" s="5"/>
      <c r="TOK158" s="5"/>
      <c r="TOL158" s="5"/>
      <c r="TOM158" s="5"/>
      <c r="TON158" s="5"/>
      <c r="TOO158" s="5"/>
      <c r="TOP158" s="5"/>
      <c r="TOQ158" s="5"/>
      <c r="TOR158" s="5"/>
      <c r="TOS158" s="5"/>
      <c r="TOT158" s="5"/>
      <c r="TOU158" s="5"/>
      <c r="TOV158" s="5"/>
      <c r="TOW158" s="5"/>
      <c r="TOX158" s="5"/>
      <c r="TOY158" s="5"/>
      <c r="TOZ158" s="5"/>
      <c r="TPA158" s="5"/>
      <c r="TPB158" s="5"/>
      <c r="TPC158" s="5"/>
      <c r="TPD158" s="5"/>
      <c r="TPE158" s="5"/>
      <c r="TPF158" s="5"/>
      <c r="TPG158" s="5"/>
      <c r="TPH158" s="5"/>
      <c r="TPI158" s="5"/>
      <c r="TPJ158" s="5"/>
      <c r="TPK158" s="5"/>
      <c r="TPL158" s="5"/>
      <c r="TPM158" s="5"/>
      <c r="TPN158" s="5"/>
      <c r="TPO158" s="5"/>
      <c r="TPP158" s="5"/>
      <c r="TPQ158" s="5"/>
      <c r="TPR158" s="5"/>
      <c r="TPS158" s="5"/>
      <c r="TPT158" s="5"/>
      <c r="TPU158" s="5"/>
      <c r="TPV158" s="5"/>
      <c r="TPW158" s="5"/>
      <c r="TPX158" s="5"/>
      <c r="TPY158" s="5"/>
      <c r="TPZ158" s="5"/>
      <c r="TQA158" s="5"/>
      <c r="TQB158" s="5"/>
      <c r="TQC158" s="5"/>
      <c r="TQD158" s="5"/>
      <c r="TQE158" s="5"/>
      <c r="TQF158" s="5"/>
      <c r="TQG158" s="5"/>
      <c r="TQH158" s="5"/>
      <c r="TQI158" s="5"/>
      <c r="TQJ158" s="5"/>
      <c r="TQK158" s="5"/>
      <c r="TQL158" s="5"/>
      <c r="TQM158" s="5"/>
      <c r="TQN158" s="5"/>
      <c r="TQO158" s="5"/>
      <c r="TQP158" s="5"/>
      <c r="TQQ158" s="5"/>
      <c r="TQR158" s="5"/>
      <c r="TQS158" s="5"/>
      <c r="TQT158" s="5"/>
      <c r="TQU158" s="5"/>
      <c r="TQV158" s="5"/>
      <c r="TQW158" s="5"/>
      <c r="TQX158" s="5"/>
      <c r="TQY158" s="5"/>
      <c r="TQZ158" s="5"/>
      <c r="TRA158" s="5"/>
      <c r="TRB158" s="5"/>
      <c r="TRC158" s="5"/>
      <c r="TRD158" s="5"/>
      <c r="TRE158" s="5"/>
      <c r="TRF158" s="5"/>
      <c r="TRG158" s="5"/>
      <c r="TRH158" s="5"/>
      <c r="TRI158" s="5"/>
      <c r="TRJ158" s="5"/>
      <c r="TRK158" s="5"/>
      <c r="TRL158" s="5"/>
      <c r="TRM158" s="5"/>
      <c r="TRN158" s="5"/>
      <c r="TRO158" s="5"/>
      <c r="TRP158" s="5"/>
      <c r="TRQ158" s="5"/>
      <c r="TRR158" s="5"/>
      <c r="TRS158" s="5"/>
      <c r="TRT158" s="5"/>
      <c r="TRU158" s="5"/>
      <c r="TRV158" s="5"/>
      <c r="TRW158" s="5"/>
      <c r="TRX158" s="5"/>
      <c r="TRY158" s="5"/>
      <c r="TRZ158" s="5"/>
      <c r="TSA158" s="5"/>
      <c r="TSB158" s="5"/>
      <c r="TSC158" s="5"/>
      <c r="TSD158" s="5"/>
      <c r="TSE158" s="5"/>
      <c r="TSF158" s="5"/>
      <c r="TSG158" s="5"/>
      <c r="TSH158" s="5"/>
      <c r="TSI158" s="5"/>
      <c r="TSJ158" s="5"/>
      <c r="TSK158" s="5"/>
      <c r="TSL158" s="5"/>
      <c r="TSM158" s="5"/>
      <c r="TSN158" s="5"/>
      <c r="TSO158" s="5"/>
      <c r="TSP158" s="5"/>
      <c r="TSQ158" s="5"/>
      <c r="TSR158" s="5"/>
      <c r="TSS158" s="5"/>
      <c r="TST158" s="5"/>
      <c r="TSU158" s="5"/>
      <c r="TSV158" s="5"/>
      <c r="TSW158" s="5"/>
      <c r="TSX158" s="5"/>
      <c r="TSY158" s="5"/>
      <c r="TSZ158" s="5"/>
      <c r="TTA158" s="5"/>
      <c r="TTB158" s="5"/>
      <c r="TTC158" s="5"/>
      <c r="TTD158" s="5"/>
      <c r="TTE158" s="5"/>
      <c r="TTF158" s="5"/>
      <c r="TTG158" s="5"/>
      <c r="TTH158" s="5"/>
      <c r="TTI158" s="5"/>
      <c r="TTJ158" s="5"/>
      <c r="TTK158" s="5"/>
      <c r="TTL158" s="5"/>
      <c r="TTM158" s="5"/>
      <c r="TTN158" s="5"/>
      <c r="TTO158" s="5"/>
      <c r="TTP158" s="5"/>
      <c r="TTQ158" s="5"/>
      <c r="TTR158" s="5"/>
      <c r="TTS158" s="5"/>
      <c r="TTT158" s="5"/>
      <c r="TTU158" s="5"/>
      <c r="TTV158" s="5"/>
      <c r="TTW158" s="5"/>
      <c r="TTX158" s="5"/>
      <c r="TTY158" s="5"/>
      <c r="TTZ158" s="5"/>
      <c r="TUA158" s="5"/>
      <c r="TUB158" s="5"/>
      <c r="TUC158" s="5"/>
      <c r="TUD158" s="5"/>
      <c r="TUE158" s="5"/>
      <c r="TUF158" s="5"/>
      <c r="TUG158" s="5"/>
      <c r="TUH158" s="5"/>
      <c r="TUI158" s="5"/>
      <c r="TUJ158" s="5"/>
      <c r="TUK158" s="5"/>
      <c r="TUL158" s="5"/>
      <c r="TUM158" s="5"/>
      <c r="TUN158" s="5"/>
      <c r="TUO158" s="5"/>
      <c r="TUP158" s="5"/>
      <c r="TUQ158" s="5"/>
      <c r="TUR158" s="5"/>
      <c r="TUS158" s="5"/>
      <c r="TUT158" s="5"/>
      <c r="TUU158" s="5"/>
      <c r="TUV158" s="5"/>
      <c r="TUW158" s="5"/>
      <c r="TUX158" s="5"/>
      <c r="TUY158" s="5"/>
      <c r="TUZ158" s="5"/>
      <c r="TVA158" s="5"/>
      <c r="TVB158" s="5"/>
      <c r="TVC158" s="5"/>
      <c r="TVD158" s="5"/>
      <c r="TVE158" s="5"/>
      <c r="TVF158" s="5"/>
      <c r="TVG158" s="5"/>
      <c r="TVH158" s="5"/>
      <c r="TVI158" s="5"/>
      <c r="TVJ158" s="5"/>
      <c r="TVK158" s="5"/>
      <c r="TVL158" s="5"/>
      <c r="TVM158" s="5"/>
      <c r="TVN158" s="5"/>
      <c r="TVO158" s="5"/>
      <c r="TVP158" s="5"/>
      <c r="TVQ158" s="5"/>
      <c r="TVR158" s="5"/>
      <c r="TVS158" s="5"/>
      <c r="TVT158" s="5"/>
      <c r="TVU158" s="5"/>
      <c r="TVV158" s="5"/>
      <c r="TVW158" s="5"/>
      <c r="TVX158" s="5"/>
      <c r="TVY158" s="5"/>
      <c r="TVZ158" s="5"/>
      <c r="TWA158" s="5"/>
      <c r="TWB158" s="5"/>
      <c r="TWC158" s="5"/>
      <c r="TWD158" s="5"/>
      <c r="TWE158" s="5"/>
      <c r="TWF158" s="5"/>
      <c r="TWG158" s="5"/>
      <c r="TWH158" s="5"/>
      <c r="TWI158" s="5"/>
      <c r="TWJ158" s="5"/>
      <c r="TWK158" s="5"/>
      <c r="TWL158" s="5"/>
      <c r="TWM158" s="5"/>
      <c r="TWN158" s="5"/>
      <c r="TWO158" s="5"/>
      <c r="TWP158" s="5"/>
      <c r="TWQ158" s="5"/>
      <c r="TWR158" s="5"/>
      <c r="TWS158" s="5"/>
      <c r="TWT158" s="5"/>
      <c r="TWU158" s="5"/>
      <c r="TWV158" s="5"/>
      <c r="TWW158" s="5"/>
      <c r="TWX158" s="5"/>
      <c r="TWY158" s="5"/>
      <c r="TWZ158" s="5"/>
      <c r="TXA158" s="5"/>
      <c r="TXB158" s="5"/>
      <c r="TXC158" s="5"/>
      <c r="TXD158" s="5"/>
      <c r="TXE158" s="5"/>
      <c r="TXF158" s="5"/>
      <c r="TXG158" s="5"/>
      <c r="TXH158" s="5"/>
      <c r="TXI158" s="5"/>
      <c r="TXJ158" s="5"/>
      <c r="TXK158" s="5"/>
      <c r="TXL158" s="5"/>
      <c r="TXM158" s="5"/>
      <c r="TXN158" s="5"/>
      <c r="TXO158" s="5"/>
      <c r="TXP158" s="5"/>
      <c r="TXQ158" s="5"/>
      <c r="TXR158" s="5"/>
      <c r="TXS158" s="5"/>
      <c r="TXT158" s="5"/>
      <c r="TXU158" s="5"/>
      <c r="TXV158" s="5"/>
      <c r="TXW158" s="5"/>
      <c r="TXX158" s="5"/>
      <c r="TXY158" s="5"/>
      <c r="TXZ158" s="5"/>
      <c r="TYA158" s="5"/>
      <c r="TYB158" s="5"/>
      <c r="TYC158" s="5"/>
      <c r="TYD158" s="5"/>
      <c r="TYE158" s="5"/>
      <c r="TYF158" s="5"/>
      <c r="TYG158" s="5"/>
      <c r="TYH158" s="5"/>
      <c r="TYI158" s="5"/>
      <c r="TYJ158" s="5"/>
      <c r="TYK158" s="5"/>
      <c r="TYL158" s="5"/>
      <c r="TYM158" s="5"/>
      <c r="TYN158" s="5"/>
      <c r="TYO158" s="5"/>
      <c r="TYP158" s="5"/>
      <c r="TYQ158" s="5"/>
      <c r="TYR158" s="5"/>
      <c r="TYS158" s="5"/>
      <c r="TYT158" s="5"/>
      <c r="TYU158" s="5"/>
      <c r="TYV158" s="5"/>
      <c r="TYW158" s="5"/>
      <c r="TYX158" s="5"/>
      <c r="TYY158" s="5"/>
      <c r="TYZ158" s="5"/>
      <c r="TZA158" s="5"/>
      <c r="TZB158" s="5"/>
      <c r="TZC158" s="5"/>
      <c r="TZD158" s="5"/>
      <c r="TZE158" s="5"/>
      <c r="TZF158" s="5"/>
      <c r="TZG158" s="5"/>
      <c r="TZH158" s="5"/>
      <c r="TZI158" s="5"/>
      <c r="TZJ158" s="5"/>
      <c r="TZK158" s="5"/>
      <c r="TZL158" s="5"/>
      <c r="TZM158" s="5"/>
      <c r="TZN158" s="5"/>
      <c r="TZO158" s="5"/>
      <c r="TZP158" s="5"/>
      <c r="TZQ158" s="5"/>
      <c r="TZR158" s="5"/>
      <c r="TZS158" s="5"/>
      <c r="TZT158" s="5"/>
      <c r="TZU158" s="5"/>
      <c r="TZV158" s="5"/>
      <c r="TZW158" s="5"/>
      <c r="TZX158" s="5"/>
      <c r="TZY158" s="5"/>
      <c r="TZZ158" s="5"/>
      <c r="UAA158" s="5"/>
      <c r="UAB158" s="5"/>
      <c r="UAC158" s="5"/>
      <c r="UAD158" s="5"/>
      <c r="UAE158" s="5"/>
      <c r="UAF158" s="5"/>
      <c r="UAG158" s="5"/>
      <c r="UAH158" s="5"/>
      <c r="UAI158" s="5"/>
      <c r="UAJ158" s="5"/>
      <c r="UAK158" s="5"/>
      <c r="UAL158" s="5"/>
      <c r="UAM158" s="5"/>
      <c r="UAN158" s="5"/>
      <c r="UAO158" s="5"/>
      <c r="UAP158" s="5"/>
      <c r="UAQ158" s="5"/>
      <c r="UAR158" s="5"/>
      <c r="UAS158" s="5"/>
      <c r="UAT158" s="5"/>
      <c r="UAU158" s="5"/>
      <c r="UAV158" s="5"/>
      <c r="UAW158" s="5"/>
      <c r="UAX158" s="5"/>
      <c r="UAY158" s="5"/>
      <c r="UAZ158" s="5"/>
      <c r="UBA158" s="5"/>
      <c r="UBB158" s="5"/>
      <c r="UBC158" s="5"/>
      <c r="UBD158" s="5"/>
      <c r="UBE158" s="5"/>
      <c r="UBF158" s="5"/>
      <c r="UBG158" s="5"/>
      <c r="UBH158" s="5"/>
      <c r="UBI158" s="5"/>
      <c r="UBJ158" s="5"/>
      <c r="UBK158" s="5"/>
      <c r="UBL158" s="5"/>
      <c r="UBM158" s="5"/>
      <c r="UBN158" s="5"/>
      <c r="UBO158" s="5"/>
      <c r="UBP158" s="5"/>
      <c r="UBQ158" s="5"/>
      <c r="UBR158" s="5"/>
      <c r="UBS158" s="5"/>
      <c r="UBT158" s="5"/>
      <c r="UBU158" s="5"/>
      <c r="UBV158" s="5"/>
      <c r="UBW158" s="5"/>
      <c r="UBX158" s="5"/>
      <c r="UBY158" s="5"/>
      <c r="UBZ158" s="5"/>
      <c r="UCA158" s="5"/>
      <c r="UCB158" s="5"/>
      <c r="UCC158" s="5"/>
      <c r="UCD158" s="5"/>
      <c r="UCE158" s="5"/>
      <c r="UCF158" s="5"/>
      <c r="UCG158" s="5"/>
      <c r="UCH158" s="5"/>
      <c r="UCI158" s="5"/>
      <c r="UCJ158" s="5"/>
      <c r="UCK158" s="5"/>
      <c r="UCL158" s="5"/>
      <c r="UCM158" s="5"/>
      <c r="UCN158" s="5"/>
      <c r="UCO158" s="5"/>
      <c r="UCP158" s="5"/>
      <c r="UCQ158" s="5"/>
      <c r="UCR158" s="5"/>
      <c r="UCS158" s="5"/>
      <c r="UCT158" s="5"/>
      <c r="UCU158" s="5"/>
      <c r="UCV158" s="5"/>
      <c r="UCW158" s="5"/>
      <c r="UCX158" s="5"/>
      <c r="UCY158" s="5"/>
      <c r="UCZ158" s="5"/>
      <c r="UDA158" s="5"/>
      <c r="UDB158" s="5"/>
      <c r="UDC158" s="5"/>
      <c r="UDD158" s="5"/>
      <c r="UDE158" s="5"/>
      <c r="UDF158" s="5"/>
      <c r="UDG158" s="5"/>
      <c r="UDH158" s="5"/>
      <c r="UDI158" s="5"/>
      <c r="UDJ158" s="5"/>
      <c r="UDK158" s="5"/>
      <c r="UDL158" s="5"/>
      <c r="UDM158" s="5"/>
      <c r="UDN158" s="5"/>
      <c r="UDO158" s="5"/>
      <c r="UDP158" s="5"/>
      <c r="UDQ158" s="5"/>
      <c r="UDR158" s="5"/>
      <c r="UDS158" s="5"/>
      <c r="UDT158" s="5"/>
      <c r="UDU158" s="5"/>
      <c r="UDV158" s="5"/>
      <c r="UDW158" s="5"/>
      <c r="UDX158" s="5"/>
      <c r="UDY158" s="5"/>
      <c r="UDZ158" s="5"/>
      <c r="UEA158" s="5"/>
      <c r="UEB158" s="5"/>
      <c r="UEC158" s="5"/>
      <c r="UED158" s="5"/>
      <c r="UEE158" s="5"/>
      <c r="UEF158" s="5"/>
      <c r="UEG158" s="5"/>
      <c r="UEH158" s="5"/>
      <c r="UEI158" s="5"/>
      <c r="UEJ158" s="5"/>
      <c r="UEK158" s="5"/>
      <c r="UEL158" s="5"/>
      <c r="UEM158" s="5"/>
      <c r="UEN158" s="5"/>
      <c r="UEO158" s="5"/>
      <c r="UEP158" s="5"/>
      <c r="UEQ158" s="5"/>
      <c r="UER158" s="5"/>
      <c r="UES158" s="5"/>
      <c r="UET158" s="5"/>
      <c r="UEU158" s="5"/>
      <c r="UEV158" s="5"/>
      <c r="UEW158" s="5"/>
      <c r="UEX158" s="5"/>
      <c r="UEY158" s="5"/>
      <c r="UEZ158" s="5"/>
      <c r="UFA158" s="5"/>
      <c r="UFB158" s="5"/>
      <c r="UFC158" s="5"/>
      <c r="UFD158" s="5"/>
      <c r="UFE158" s="5"/>
      <c r="UFF158" s="5"/>
      <c r="UFG158" s="5"/>
      <c r="UFH158" s="5"/>
      <c r="UFI158" s="5"/>
      <c r="UFJ158" s="5"/>
      <c r="UFK158" s="5"/>
      <c r="UFL158" s="5"/>
      <c r="UFM158" s="5"/>
      <c r="UFN158" s="5"/>
      <c r="UFO158" s="5"/>
      <c r="UFP158" s="5"/>
      <c r="UFQ158" s="5"/>
      <c r="UFR158" s="5"/>
      <c r="UFS158" s="5"/>
      <c r="UFT158" s="5"/>
      <c r="UFU158" s="5"/>
      <c r="UFV158" s="5"/>
      <c r="UFW158" s="5"/>
      <c r="UFX158" s="5"/>
      <c r="UFY158" s="5"/>
      <c r="UFZ158" s="5"/>
      <c r="UGA158" s="5"/>
      <c r="UGB158" s="5"/>
      <c r="UGC158" s="5"/>
      <c r="UGD158" s="5"/>
      <c r="UGE158" s="5"/>
      <c r="UGF158" s="5"/>
      <c r="UGG158" s="5"/>
      <c r="UGH158" s="5"/>
      <c r="UGI158" s="5"/>
      <c r="UGJ158" s="5"/>
      <c r="UGK158" s="5"/>
      <c r="UGL158" s="5"/>
      <c r="UGM158" s="5"/>
      <c r="UGN158" s="5"/>
      <c r="UGO158" s="5"/>
      <c r="UGP158" s="5"/>
      <c r="UGQ158" s="5"/>
      <c r="UGR158" s="5"/>
      <c r="UGS158" s="5"/>
      <c r="UGT158" s="5"/>
      <c r="UGU158" s="5"/>
      <c r="UGV158" s="5"/>
      <c r="UGW158" s="5"/>
      <c r="UGX158" s="5"/>
      <c r="UGY158" s="5"/>
      <c r="UGZ158" s="5"/>
      <c r="UHA158" s="5"/>
      <c r="UHB158" s="5"/>
      <c r="UHC158" s="5"/>
      <c r="UHD158" s="5"/>
      <c r="UHE158" s="5"/>
      <c r="UHF158" s="5"/>
      <c r="UHG158" s="5"/>
      <c r="UHH158" s="5"/>
      <c r="UHI158" s="5"/>
      <c r="UHJ158" s="5"/>
      <c r="UHK158" s="5"/>
      <c r="UHL158" s="5"/>
      <c r="UHM158" s="5"/>
      <c r="UHN158" s="5"/>
      <c r="UHO158" s="5"/>
      <c r="UHP158" s="5"/>
      <c r="UHQ158" s="5"/>
      <c r="UHR158" s="5"/>
      <c r="UHS158" s="5"/>
      <c r="UHT158" s="5"/>
      <c r="UHU158" s="5"/>
      <c r="UHV158" s="5"/>
      <c r="UHW158" s="5"/>
      <c r="UHX158" s="5"/>
      <c r="UHY158" s="5"/>
      <c r="UHZ158" s="5"/>
      <c r="UIA158" s="5"/>
      <c r="UIB158" s="5"/>
      <c r="UIC158" s="5"/>
      <c r="UID158" s="5"/>
      <c r="UIE158" s="5"/>
      <c r="UIF158" s="5"/>
      <c r="UIG158" s="5"/>
      <c r="UIH158" s="5"/>
      <c r="UII158" s="5"/>
      <c r="UIJ158" s="5"/>
      <c r="UIK158" s="5"/>
      <c r="UIL158" s="5"/>
      <c r="UIM158" s="5"/>
      <c r="UIN158" s="5"/>
      <c r="UIO158" s="5"/>
      <c r="UIP158" s="5"/>
      <c r="UIQ158" s="5"/>
      <c r="UIR158" s="5"/>
      <c r="UIS158" s="5"/>
      <c r="UIT158" s="5"/>
      <c r="UIU158" s="5"/>
      <c r="UIV158" s="5"/>
      <c r="UIW158" s="5"/>
      <c r="UIX158" s="5"/>
      <c r="UIY158" s="5"/>
      <c r="UIZ158" s="5"/>
      <c r="UJA158" s="5"/>
      <c r="UJB158" s="5"/>
      <c r="UJC158" s="5"/>
      <c r="UJD158" s="5"/>
      <c r="UJE158" s="5"/>
      <c r="UJF158" s="5"/>
      <c r="UJG158" s="5"/>
      <c r="UJH158" s="5"/>
      <c r="UJI158" s="5"/>
      <c r="UJJ158" s="5"/>
      <c r="UJK158" s="5"/>
      <c r="UJL158" s="5"/>
      <c r="UJM158" s="5"/>
      <c r="UJN158" s="5"/>
      <c r="UJO158" s="5"/>
      <c r="UJP158" s="5"/>
      <c r="UJQ158" s="5"/>
      <c r="UJR158" s="5"/>
      <c r="UJS158" s="5"/>
      <c r="UJT158" s="5"/>
      <c r="UJU158" s="5"/>
      <c r="UJV158" s="5"/>
      <c r="UJW158" s="5"/>
      <c r="UJX158" s="5"/>
      <c r="UJY158" s="5"/>
      <c r="UJZ158" s="5"/>
      <c r="UKA158" s="5"/>
      <c r="UKB158" s="5"/>
      <c r="UKC158" s="5"/>
      <c r="UKD158" s="5"/>
      <c r="UKE158" s="5"/>
      <c r="UKF158" s="5"/>
      <c r="UKG158" s="5"/>
      <c r="UKH158" s="5"/>
      <c r="UKI158" s="5"/>
      <c r="UKJ158" s="5"/>
      <c r="UKK158" s="5"/>
      <c r="UKL158" s="5"/>
      <c r="UKM158" s="5"/>
      <c r="UKN158" s="5"/>
      <c r="UKO158" s="5"/>
      <c r="UKP158" s="5"/>
      <c r="UKQ158" s="5"/>
      <c r="UKR158" s="5"/>
      <c r="UKS158" s="5"/>
      <c r="UKT158" s="5"/>
      <c r="UKU158" s="5"/>
      <c r="UKV158" s="5"/>
      <c r="UKW158" s="5"/>
      <c r="UKX158" s="5"/>
      <c r="UKY158" s="5"/>
      <c r="UKZ158" s="5"/>
      <c r="ULA158" s="5"/>
      <c r="ULB158" s="5"/>
      <c r="ULC158" s="5"/>
      <c r="ULD158" s="5"/>
      <c r="ULE158" s="5"/>
      <c r="ULF158" s="5"/>
      <c r="ULG158" s="5"/>
      <c r="ULH158" s="5"/>
      <c r="ULI158" s="5"/>
      <c r="ULJ158" s="5"/>
      <c r="ULK158" s="5"/>
      <c r="ULL158" s="5"/>
      <c r="ULM158" s="5"/>
      <c r="ULN158" s="5"/>
      <c r="ULO158" s="5"/>
      <c r="ULP158" s="5"/>
      <c r="ULQ158" s="5"/>
      <c r="ULR158" s="5"/>
      <c r="ULS158" s="5"/>
      <c r="ULT158" s="5"/>
      <c r="ULU158" s="5"/>
      <c r="ULV158" s="5"/>
      <c r="ULW158" s="5"/>
      <c r="ULX158" s="5"/>
      <c r="ULY158" s="5"/>
      <c r="ULZ158" s="5"/>
      <c r="UMA158" s="5"/>
      <c r="UMB158" s="5"/>
      <c r="UMC158" s="5"/>
      <c r="UMD158" s="5"/>
      <c r="UME158" s="5"/>
      <c r="UMF158" s="5"/>
      <c r="UMG158" s="5"/>
      <c r="UMH158" s="5"/>
      <c r="UMI158" s="5"/>
      <c r="UMJ158" s="5"/>
      <c r="UMK158" s="5"/>
      <c r="UML158" s="5"/>
      <c r="UMM158" s="5"/>
      <c r="UMN158" s="5"/>
      <c r="UMO158" s="5"/>
      <c r="UMP158" s="5"/>
      <c r="UMQ158" s="5"/>
      <c r="UMR158" s="5"/>
      <c r="UMS158" s="5"/>
      <c r="UMT158" s="5"/>
      <c r="UMU158" s="5"/>
      <c r="UMV158" s="5"/>
      <c r="UMW158" s="5"/>
      <c r="UMX158" s="5"/>
      <c r="UMY158" s="5"/>
      <c r="UMZ158" s="5"/>
      <c r="UNA158" s="5"/>
      <c r="UNB158" s="5"/>
      <c r="UNC158" s="5"/>
      <c r="UND158" s="5"/>
      <c r="UNE158" s="5"/>
      <c r="UNF158" s="5"/>
      <c r="UNG158" s="5"/>
      <c r="UNH158" s="5"/>
      <c r="UNI158" s="5"/>
      <c r="UNJ158" s="5"/>
      <c r="UNK158" s="5"/>
      <c r="UNL158" s="5"/>
      <c r="UNM158" s="5"/>
      <c r="UNN158" s="5"/>
      <c r="UNO158" s="5"/>
      <c r="UNP158" s="5"/>
      <c r="UNQ158" s="5"/>
      <c r="UNR158" s="5"/>
      <c r="UNS158" s="5"/>
      <c r="UNT158" s="5"/>
      <c r="UNU158" s="5"/>
      <c r="UNV158" s="5"/>
      <c r="UNW158" s="5"/>
      <c r="UNX158" s="5"/>
      <c r="UNY158" s="5"/>
      <c r="UNZ158" s="5"/>
      <c r="UOA158" s="5"/>
      <c r="UOB158" s="5"/>
      <c r="UOC158" s="5"/>
      <c r="UOD158" s="5"/>
      <c r="UOE158" s="5"/>
      <c r="UOF158" s="5"/>
      <c r="UOG158" s="5"/>
      <c r="UOH158" s="5"/>
      <c r="UOI158" s="5"/>
      <c r="UOJ158" s="5"/>
      <c r="UOK158" s="5"/>
      <c r="UOL158" s="5"/>
      <c r="UOM158" s="5"/>
      <c r="UON158" s="5"/>
      <c r="UOO158" s="5"/>
      <c r="UOP158" s="5"/>
      <c r="UOQ158" s="5"/>
      <c r="UOR158" s="5"/>
      <c r="UOS158" s="5"/>
      <c r="UOT158" s="5"/>
      <c r="UOU158" s="5"/>
      <c r="UOV158" s="5"/>
      <c r="UOW158" s="5"/>
      <c r="UOX158" s="5"/>
      <c r="UOY158" s="5"/>
      <c r="UOZ158" s="5"/>
      <c r="UPA158" s="5"/>
      <c r="UPB158" s="5"/>
      <c r="UPC158" s="5"/>
      <c r="UPD158" s="5"/>
      <c r="UPE158" s="5"/>
      <c r="UPF158" s="5"/>
      <c r="UPG158" s="5"/>
      <c r="UPH158" s="5"/>
      <c r="UPI158" s="5"/>
      <c r="UPJ158" s="5"/>
      <c r="UPK158" s="5"/>
      <c r="UPL158" s="5"/>
      <c r="UPM158" s="5"/>
      <c r="UPN158" s="5"/>
      <c r="UPO158" s="5"/>
      <c r="UPP158" s="5"/>
      <c r="UPQ158" s="5"/>
      <c r="UPR158" s="5"/>
      <c r="UPS158" s="5"/>
      <c r="UPT158" s="5"/>
      <c r="UPU158" s="5"/>
      <c r="UPV158" s="5"/>
      <c r="UPW158" s="5"/>
      <c r="UPX158" s="5"/>
      <c r="UPY158" s="5"/>
      <c r="UPZ158" s="5"/>
      <c r="UQA158" s="5"/>
      <c r="UQB158" s="5"/>
      <c r="UQC158" s="5"/>
      <c r="UQD158" s="5"/>
      <c r="UQE158" s="5"/>
      <c r="UQF158" s="5"/>
      <c r="UQG158" s="5"/>
      <c r="UQH158" s="5"/>
      <c r="UQI158" s="5"/>
      <c r="UQJ158" s="5"/>
      <c r="UQK158" s="5"/>
      <c r="UQL158" s="5"/>
      <c r="UQM158" s="5"/>
      <c r="UQN158" s="5"/>
      <c r="UQO158" s="5"/>
      <c r="UQP158" s="5"/>
      <c r="UQQ158" s="5"/>
      <c r="UQR158" s="5"/>
      <c r="UQS158" s="5"/>
      <c r="UQT158" s="5"/>
      <c r="UQU158" s="5"/>
      <c r="UQV158" s="5"/>
      <c r="UQW158" s="5"/>
      <c r="UQX158" s="5"/>
      <c r="UQY158" s="5"/>
      <c r="UQZ158" s="5"/>
      <c r="URA158" s="5"/>
      <c r="URB158" s="5"/>
      <c r="URC158" s="5"/>
      <c r="URD158" s="5"/>
      <c r="URE158" s="5"/>
      <c r="URF158" s="5"/>
      <c r="URG158" s="5"/>
      <c r="URH158" s="5"/>
      <c r="URI158" s="5"/>
      <c r="URJ158" s="5"/>
      <c r="URK158" s="5"/>
      <c r="URL158" s="5"/>
      <c r="URM158" s="5"/>
      <c r="URN158" s="5"/>
      <c r="URO158" s="5"/>
      <c r="URP158" s="5"/>
      <c r="URQ158" s="5"/>
      <c r="URR158" s="5"/>
      <c r="URS158" s="5"/>
      <c r="URT158" s="5"/>
      <c r="URU158" s="5"/>
      <c r="URV158" s="5"/>
      <c r="URW158" s="5"/>
      <c r="URX158" s="5"/>
      <c r="URY158" s="5"/>
      <c r="URZ158" s="5"/>
      <c r="USA158" s="5"/>
      <c r="USB158" s="5"/>
      <c r="USC158" s="5"/>
      <c r="USD158" s="5"/>
      <c r="USE158" s="5"/>
      <c r="USF158" s="5"/>
      <c r="USG158" s="5"/>
      <c r="USH158" s="5"/>
      <c r="USI158" s="5"/>
      <c r="USJ158" s="5"/>
      <c r="USK158" s="5"/>
      <c r="USL158" s="5"/>
      <c r="USM158" s="5"/>
      <c r="USN158" s="5"/>
      <c r="USO158" s="5"/>
      <c r="USP158" s="5"/>
      <c r="USQ158" s="5"/>
      <c r="USR158" s="5"/>
      <c r="USS158" s="5"/>
      <c r="UST158" s="5"/>
      <c r="USU158" s="5"/>
      <c r="USV158" s="5"/>
      <c r="USW158" s="5"/>
      <c r="USX158" s="5"/>
      <c r="USY158" s="5"/>
      <c r="USZ158" s="5"/>
      <c r="UTA158" s="5"/>
      <c r="UTB158" s="5"/>
      <c r="UTC158" s="5"/>
      <c r="UTD158" s="5"/>
      <c r="UTE158" s="5"/>
      <c r="UTF158" s="5"/>
      <c r="UTG158" s="5"/>
      <c r="UTH158" s="5"/>
      <c r="UTI158" s="5"/>
      <c r="UTJ158" s="5"/>
      <c r="UTK158" s="5"/>
      <c r="UTL158" s="5"/>
      <c r="UTM158" s="5"/>
      <c r="UTN158" s="5"/>
      <c r="UTO158" s="5"/>
      <c r="UTP158" s="5"/>
      <c r="UTQ158" s="5"/>
      <c r="UTR158" s="5"/>
      <c r="UTS158" s="5"/>
      <c r="UTT158" s="5"/>
      <c r="UTU158" s="5"/>
      <c r="UTV158" s="5"/>
      <c r="UTW158" s="5"/>
      <c r="UTX158" s="5"/>
      <c r="UTY158" s="5"/>
      <c r="UTZ158" s="5"/>
      <c r="UUA158" s="5"/>
      <c r="UUB158" s="5"/>
      <c r="UUC158" s="5"/>
      <c r="UUD158" s="5"/>
      <c r="UUE158" s="5"/>
      <c r="UUF158" s="5"/>
      <c r="UUG158" s="5"/>
      <c r="UUH158" s="5"/>
      <c r="UUI158" s="5"/>
      <c r="UUJ158" s="5"/>
      <c r="UUK158" s="5"/>
      <c r="UUL158" s="5"/>
      <c r="UUM158" s="5"/>
      <c r="UUN158" s="5"/>
      <c r="UUO158" s="5"/>
      <c r="UUP158" s="5"/>
      <c r="UUQ158" s="5"/>
      <c r="UUR158" s="5"/>
      <c r="UUS158" s="5"/>
      <c r="UUT158" s="5"/>
      <c r="UUU158" s="5"/>
      <c r="UUV158" s="5"/>
      <c r="UUW158" s="5"/>
      <c r="UUX158" s="5"/>
      <c r="UUY158" s="5"/>
      <c r="UUZ158" s="5"/>
      <c r="UVA158" s="5"/>
      <c r="UVB158" s="5"/>
      <c r="UVC158" s="5"/>
      <c r="UVD158" s="5"/>
      <c r="UVE158" s="5"/>
      <c r="UVF158" s="5"/>
      <c r="UVG158" s="5"/>
      <c r="UVH158" s="5"/>
      <c r="UVI158" s="5"/>
      <c r="UVJ158" s="5"/>
      <c r="UVK158" s="5"/>
      <c r="UVL158" s="5"/>
      <c r="UVM158" s="5"/>
      <c r="UVN158" s="5"/>
      <c r="UVO158" s="5"/>
      <c r="UVP158" s="5"/>
      <c r="UVQ158" s="5"/>
      <c r="UVR158" s="5"/>
      <c r="UVS158" s="5"/>
      <c r="UVT158" s="5"/>
      <c r="UVU158" s="5"/>
      <c r="UVV158" s="5"/>
      <c r="UVW158" s="5"/>
      <c r="UVX158" s="5"/>
      <c r="UVY158" s="5"/>
      <c r="UVZ158" s="5"/>
      <c r="UWA158" s="5"/>
      <c r="UWB158" s="5"/>
      <c r="UWC158" s="5"/>
      <c r="UWD158" s="5"/>
      <c r="UWE158" s="5"/>
      <c r="UWF158" s="5"/>
      <c r="UWG158" s="5"/>
      <c r="UWH158" s="5"/>
      <c r="UWI158" s="5"/>
      <c r="UWJ158" s="5"/>
      <c r="UWK158" s="5"/>
      <c r="UWL158" s="5"/>
      <c r="UWM158" s="5"/>
      <c r="UWN158" s="5"/>
      <c r="UWO158" s="5"/>
      <c r="UWP158" s="5"/>
      <c r="UWQ158" s="5"/>
      <c r="UWR158" s="5"/>
      <c r="UWS158" s="5"/>
      <c r="UWT158" s="5"/>
      <c r="UWU158" s="5"/>
      <c r="UWV158" s="5"/>
      <c r="UWW158" s="5"/>
      <c r="UWX158" s="5"/>
      <c r="UWY158" s="5"/>
      <c r="UWZ158" s="5"/>
      <c r="UXA158" s="5"/>
      <c r="UXB158" s="5"/>
      <c r="UXC158" s="5"/>
      <c r="UXD158" s="5"/>
      <c r="UXE158" s="5"/>
      <c r="UXF158" s="5"/>
      <c r="UXG158" s="5"/>
      <c r="UXH158" s="5"/>
      <c r="UXI158" s="5"/>
      <c r="UXJ158" s="5"/>
      <c r="UXK158" s="5"/>
      <c r="UXL158" s="5"/>
      <c r="UXM158" s="5"/>
      <c r="UXN158" s="5"/>
      <c r="UXO158" s="5"/>
      <c r="UXP158" s="5"/>
      <c r="UXQ158" s="5"/>
      <c r="UXR158" s="5"/>
      <c r="UXS158" s="5"/>
      <c r="UXT158" s="5"/>
      <c r="UXU158" s="5"/>
      <c r="UXV158" s="5"/>
      <c r="UXW158" s="5"/>
      <c r="UXX158" s="5"/>
      <c r="UXY158" s="5"/>
      <c r="UXZ158" s="5"/>
      <c r="UYA158" s="5"/>
      <c r="UYB158" s="5"/>
      <c r="UYC158" s="5"/>
      <c r="UYD158" s="5"/>
      <c r="UYE158" s="5"/>
      <c r="UYF158" s="5"/>
      <c r="UYG158" s="5"/>
      <c r="UYH158" s="5"/>
      <c r="UYI158" s="5"/>
      <c r="UYJ158" s="5"/>
      <c r="UYK158" s="5"/>
      <c r="UYL158" s="5"/>
      <c r="UYM158" s="5"/>
      <c r="UYN158" s="5"/>
      <c r="UYO158" s="5"/>
      <c r="UYP158" s="5"/>
      <c r="UYQ158" s="5"/>
      <c r="UYR158" s="5"/>
      <c r="UYS158" s="5"/>
      <c r="UYT158" s="5"/>
      <c r="UYU158" s="5"/>
      <c r="UYV158" s="5"/>
      <c r="UYW158" s="5"/>
      <c r="UYX158" s="5"/>
      <c r="UYY158" s="5"/>
      <c r="UYZ158" s="5"/>
      <c r="UZA158" s="5"/>
      <c r="UZB158" s="5"/>
      <c r="UZC158" s="5"/>
      <c r="UZD158" s="5"/>
      <c r="UZE158" s="5"/>
      <c r="UZF158" s="5"/>
      <c r="UZG158" s="5"/>
      <c r="UZH158" s="5"/>
      <c r="UZI158" s="5"/>
      <c r="UZJ158" s="5"/>
      <c r="UZK158" s="5"/>
      <c r="UZL158" s="5"/>
      <c r="UZM158" s="5"/>
      <c r="UZN158" s="5"/>
      <c r="UZO158" s="5"/>
      <c r="UZP158" s="5"/>
      <c r="UZQ158" s="5"/>
      <c r="UZR158" s="5"/>
      <c r="UZS158" s="5"/>
      <c r="UZT158" s="5"/>
      <c r="UZU158" s="5"/>
      <c r="UZV158" s="5"/>
      <c r="UZW158" s="5"/>
      <c r="UZX158" s="5"/>
      <c r="UZY158" s="5"/>
      <c r="UZZ158" s="5"/>
      <c r="VAA158" s="5"/>
      <c r="VAB158" s="5"/>
      <c r="VAC158" s="5"/>
      <c r="VAD158" s="5"/>
      <c r="VAE158" s="5"/>
      <c r="VAF158" s="5"/>
      <c r="VAG158" s="5"/>
      <c r="VAH158" s="5"/>
      <c r="VAI158" s="5"/>
      <c r="VAJ158" s="5"/>
      <c r="VAK158" s="5"/>
      <c r="VAL158" s="5"/>
      <c r="VAM158" s="5"/>
      <c r="VAN158" s="5"/>
      <c r="VAO158" s="5"/>
      <c r="VAP158" s="5"/>
      <c r="VAQ158" s="5"/>
      <c r="VAR158" s="5"/>
      <c r="VAS158" s="5"/>
      <c r="VAT158" s="5"/>
      <c r="VAU158" s="5"/>
      <c r="VAV158" s="5"/>
      <c r="VAW158" s="5"/>
      <c r="VAX158" s="5"/>
      <c r="VAY158" s="5"/>
      <c r="VAZ158" s="5"/>
      <c r="VBA158" s="5"/>
      <c r="VBB158" s="5"/>
      <c r="VBC158" s="5"/>
      <c r="VBD158" s="5"/>
      <c r="VBE158" s="5"/>
      <c r="VBF158" s="5"/>
      <c r="VBG158" s="5"/>
      <c r="VBH158" s="5"/>
      <c r="VBI158" s="5"/>
      <c r="VBJ158" s="5"/>
      <c r="VBK158" s="5"/>
      <c r="VBL158" s="5"/>
      <c r="VBM158" s="5"/>
      <c r="VBN158" s="5"/>
      <c r="VBO158" s="5"/>
      <c r="VBP158" s="5"/>
      <c r="VBQ158" s="5"/>
      <c r="VBR158" s="5"/>
      <c r="VBS158" s="5"/>
      <c r="VBT158" s="5"/>
      <c r="VBU158" s="5"/>
      <c r="VBV158" s="5"/>
      <c r="VBW158" s="5"/>
      <c r="VBX158" s="5"/>
      <c r="VBY158" s="5"/>
      <c r="VBZ158" s="5"/>
      <c r="VCA158" s="5"/>
      <c r="VCB158" s="5"/>
      <c r="VCC158" s="5"/>
      <c r="VCD158" s="5"/>
      <c r="VCE158" s="5"/>
      <c r="VCF158" s="5"/>
      <c r="VCG158" s="5"/>
      <c r="VCH158" s="5"/>
      <c r="VCI158" s="5"/>
      <c r="VCJ158" s="5"/>
      <c r="VCK158" s="5"/>
      <c r="VCL158" s="5"/>
      <c r="VCM158" s="5"/>
      <c r="VCN158" s="5"/>
      <c r="VCO158" s="5"/>
      <c r="VCP158" s="5"/>
      <c r="VCQ158" s="5"/>
      <c r="VCR158" s="5"/>
      <c r="VCS158" s="5"/>
      <c r="VCT158" s="5"/>
      <c r="VCU158" s="5"/>
      <c r="VCV158" s="5"/>
      <c r="VCW158" s="5"/>
      <c r="VCX158" s="5"/>
      <c r="VCY158" s="5"/>
      <c r="VCZ158" s="5"/>
      <c r="VDA158" s="5"/>
      <c r="VDB158" s="5"/>
      <c r="VDC158" s="5"/>
      <c r="VDD158" s="5"/>
      <c r="VDE158" s="5"/>
      <c r="VDF158" s="5"/>
      <c r="VDG158" s="5"/>
      <c r="VDH158" s="5"/>
      <c r="VDI158" s="5"/>
      <c r="VDJ158" s="5"/>
      <c r="VDK158" s="5"/>
      <c r="VDL158" s="5"/>
      <c r="VDM158" s="5"/>
      <c r="VDN158" s="5"/>
      <c r="VDO158" s="5"/>
      <c r="VDP158" s="5"/>
      <c r="VDQ158" s="5"/>
      <c r="VDR158" s="5"/>
      <c r="VDS158" s="5"/>
      <c r="VDT158" s="5"/>
      <c r="VDU158" s="5"/>
      <c r="VDV158" s="5"/>
      <c r="VDW158" s="5"/>
      <c r="VDX158" s="5"/>
      <c r="VDY158" s="5"/>
      <c r="VDZ158" s="5"/>
      <c r="VEA158" s="5"/>
      <c r="VEB158" s="5"/>
      <c r="VEC158" s="5"/>
      <c r="VED158" s="5"/>
      <c r="VEE158" s="5"/>
      <c r="VEF158" s="5"/>
      <c r="VEG158" s="5"/>
      <c r="VEH158" s="5"/>
      <c r="VEI158" s="5"/>
      <c r="VEJ158" s="5"/>
      <c r="VEK158" s="5"/>
      <c r="VEL158" s="5"/>
      <c r="VEM158" s="5"/>
      <c r="VEN158" s="5"/>
      <c r="VEO158" s="5"/>
      <c r="VEP158" s="5"/>
      <c r="VEQ158" s="5"/>
      <c r="VER158" s="5"/>
      <c r="VES158" s="5"/>
      <c r="VET158" s="5"/>
      <c r="VEU158" s="5"/>
      <c r="VEV158" s="5"/>
      <c r="VEW158" s="5"/>
      <c r="VEX158" s="5"/>
      <c r="VEY158" s="5"/>
      <c r="VEZ158" s="5"/>
      <c r="VFA158" s="5"/>
      <c r="VFB158" s="5"/>
      <c r="VFC158" s="5"/>
      <c r="VFD158" s="5"/>
      <c r="VFE158" s="5"/>
      <c r="VFF158" s="5"/>
      <c r="VFG158" s="5"/>
      <c r="VFH158" s="5"/>
      <c r="VFI158" s="5"/>
      <c r="VFJ158" s="5"/>
      <c r="VFK158" s="5"/>
      <c r="VFL158" s="5"/>
      <c r="VFM158" s="5"/>
      <c r="VFN158" s="5"/>
      <c r="VFO158" s="5"/>
      <c r="VFP158" s="5"/>
      <c r="VFQ158" s="5"/>
      <c r="VFR158" s="5"/>
      <c r="VFS158" s="5"/>
      <c r="VFT158" s="5"/>
      <c r="VFU158" s="5"/>
      <c r="VFV158" s="5"/>
      <c r="VFW158" s="5"/>
      <c r="VFX158" s="5"/>
      <c r="VFY158" s="5"/>
      <c r="VFZ158" s="5"/>
      <c r="VGA158" s="5"/>
      <c r="VGB158" s="5"/>
      <c r="VGC158" s="5"/>
      <c r="VGD158" s="5"/>
      <c r="VGE158" s="5"/>
      <c r="VGF158" s="5"/>
      <c r="VGG158" s="5"/>
      <c r="VGH158" s="5"/>
      <c r="VGI158" s="5"/>
      <c r="VGJ158" s="5"/>
      <c r="VGK158" s="5"/>
      <c r="VGL158" s="5"/>
      <c r="VGM158" s="5"/>
      <c r="VGN158" s="5"/>
      <c r="VGO158" s="5"/>
      <c r="VGP158" s="5"/>
      <c r="VGQ158" s="5"/>
      <c r="VGR158" s="5"/>
      <c r="VGS158" s="5"/>
      <c r="VGT158" s="5"/>
      <c r="VGU158" s="5"/>
      <c r="VGV158" s="5"/>
      <c r="VGW158" s="5"/>
      <c r="VGX158" s="5"/>
      <c r="VGY158" s="5"/>
      <c r="VGZ158" s="5"/>
      <c r="VHA158" s="5"/>
      <c r="VHB158" s="5"/>
      <c r="VHC158" s="5"/>
      <c r="VHD158" s="5"/>
      <c r="VHE158" s="5"/>
      <c r="VHF158" s="5"/>
      <c r="VHG158" s="5"/>
      <c r="VHH158" s="5"/>
      <c r="VHI158" s="5"/>
      <c r="VHJ158" s="5"/>
      <c r="VHK158" s="5"/>
      <c r="VHL158" s="5"/>
      <c r="VHM158" s="5"/>
      <c r="VHN158" s="5"/>
      <c r="VHO158" s="5"/>
      <c r="VHP158" s="5"/>
      <c r="VHQ158" s="5"/>
      <c r="VHR158" s="5"/>
      <c r="VHS158" s="5"/>
      <c r="VHT158" s="5"/>
      <c r="VHU158" s="5"/>
      <c r="VHV158" s="5"/>
      <c r="VHW158" s="5"/>
      <c r="VHX158" s="5"/>
      <c r="VHY158" s="5"/>
      <c r="VHZ158" s="5"/>
      <c r="VIA158" s="5"/>
      <c r="VIB158" s="5"/>
      <c r="VIC158" s="5"/>
      <c r="VID158" s="5"/>
      <c r="VIE158" s="5"/>
      <c r="VIF158" s="5"/>
      <c r="VIG158" s="5"/>
      <c r="VIH158" s="5"/>
      <c r="VII158" s="5"/>
      <c r="VIJ158" s="5"/>
      <c r="VIK158" s="5"/>
      <c r="VIL158" s="5"/>
      <c r="VIM158" s="5"/>
      <c r="VIN158" s="5"/>
      <c r="VIO158" s="5"/>
      <c r="VIP158" s="5"/>
      <c r="VIQ158" s="5"/>
      <c r="VIR158" s="5"/>
      <c r="VIS158" s="5"/>
      <c r="VIT158" s="5"/>
      <c r="VIU158" s="5"/>
      <c r="VIV158" s="5"/>
      <c r="VIW158" s="5"/>
      <c r="VIX158" s="5"/>
      <c r="VIY158" s="5"/>
      <c r="VIZ158" s="5"/>
      <c r="VJA158" s="5"/>
      <c r="VJB158" s="5"/>
      <c r="VJC158" s="5"/>
      <c r="VJD158" s="5"/>
      <c r="VJE158" s="5"/>
      <c r="VJF158" s="5"/>
      <c r="VJG158" s="5"/>
      <c r="VJH158" s="5"/>
      <c r="VJI158" s="5"/>
      <c r="VJJ158" s="5"/>
      <c r="VJK158" s="5"/>
      <c r="VJL158" s="5"/>
      <c r="VJM158" s="5"/>
      <c r="VJN158" s="5"/>
      <c r="VJO158" s="5"/>
      <c r="VJP158" s="5"/>
      <c r="VJQ158" s="5"/>
      <c r="VJR158" s="5"/>
      <c r="VJS158" s="5"/>
      <c r="VJT158" s="5"/>
      <c r="VJU158" s="5"/>
      <c r="VJV158" s="5"/>
      <c r="VJW158" s="5"/>
      <c r="VJX158" s="5"/>
      <c r="VJY158" s="5"/>
      <c r="VJZ158" s="5"/>
      <c r="VKA158" s="5"/>
      <c r="VKB158" s="5"/>
      <c r="VKC158" s="5"/>
      <c r="VKD158" s="5"/>
      <c r="VKE158" s="5"/>
      <c r="VKF158" s="5"/>
      <c r="VKG158" s="5"/>
      <c r="VKH158" s="5"/>
      <c r="VKI158" s="5"/>
      <c r="VKJ158" s="5"/>
      <c r="VKK158" s="5"/>
      <c r="VKL158" s="5"/>
      <c r="VKM158" s="5"/>
      <c r="VKN158" s="5"/>
      <c r="VKO158" s="5"/>
      <c r="VKP158" s="5"/>
      <c r="VKQ158" s="5"/>
      <c r="VKR158" s="5"/>
      <c r="VKS158" s="5"/>
      <c r="VKT158" s="5"/>
      <c r="VKU158" s="5"/>
      <c r="VKV158" s="5"/>
      <c r="VKW158" s="5"/>
      <c r="VKX158" s="5"/>
      <c r="VKY158" s="5"/>
      <c r="VKZ158" s="5"/>
      <c r="VLA158" s="5"/>
      <c r="VLB158" s="5"/>
      <c r="VLC158" s="5"/>
      <c r="VLD158" s="5"/>
      <c r="VLE158" s="5"/>
      <c r="VLF158" s="5"/>
      <c r="VLG158" s="5"/>
      <c r="VLH158" s="5"/>
      <c r="VLI158" s="5"/>
      <c r="VLJ158" s="5"/>
      <c r="VLK158" s="5"/>
      <c r="VLL158" s="5"/>
      <c r="VLM158" s="5"/>
      <c r="VLN158" s="5"/>
      <c r="VLO158" s="5"/>
      <c r="VLP158" s="5"/>
      <c r="VLQ158" s="5"/>
      <c r="VLR158" s="5"/>
      <c r="VLS158" s="5"/>
      <c r="VLT158" s="5"/>
      <c r="VLU158" s="5"/>
      <c r="VLV158" s="5"/>
      <c r="VLW158" s="5"/>
      <c r="VLX158" s="5"/>
      <c r="VLY158" s="5"/>
      <c r="VLZ158" s="5"/>
      <c r="VMA158" s="5"/>
      <c r="VMB158" s="5"/>
      <c r="VMC158" s="5"/>
      <c r="VMD158" s="5"/>
      <c r="VME158" s="5"/>
      <c r="VMF158" s="5"/>
      <c r="VMG158" s="5"/>
      <c r="VMH158" s="5"/>
      <c r="VMI158" s="5"/>
      <c r="VMJ158" s="5"/>
      <c r="VMK158" s="5"/>
      <c r="VML158" s="5"/>
      <c r="VMM158" s="5"/>
      <c r="VMN158" s="5"/>
      <c r="VMO158" s="5"/>
      <c r="VMP158" s="5"/>
      <c r="VMQ158" s="5"/>
      <c r="VMR158" s="5"/>
      <c r="VMS158" s="5"/>
      <c r="VMT158" s="5"/>
      <c r="VMU158" s="5"/>
      <c r="VMV158" s="5"/>
      <c r="VMW158" s="5"/>
      <c r="VMX158" s="5"/>
      <c r="VMY158" s="5"/>
      <c r="VMZ158" s="5"/>
      <c r="VNA158" s="5"/>
      <c r="VNB158" s="5"/>
      <c r="VNC158" s="5"/>
      <c r="VND158" s="5"/>
      <c r="VNE158" s="5"/>
      <c r="VNF158" s="5"/>
      <c r="VNG158" s="5"/>
      <c r="VNH158" s="5"/>
      <c r="VNI158" s="5"/>
      <c r="VNJ158" s="5"/>
      <c r="VNK158" s="5"/>
      <c r="VNL158" s="5"/>
      <c r="VNM158" s="5"/>
      <c r="VNN158" s="5"/>
      <c r="VNO158" s="5"/>
      <c r="VNP158" s="5"/>
      <c r="VNQ158" s="5"/>
      <c r="VNR158" s="5"/>
      <c r="VNS158" s="5"/>
      <c r="VNT158" s="5"/>
      <c r="VNU158" s="5"/>
      <c r="VNV158" s="5"/>
      <c r="VNW158" s="5"/>
      <c r="VNX158" s="5"/>
      <c r="VNY158" s="5"/>
      <c r="VNZ158" s="5"/>
      <c r="VOA158" s="5"/>
      <c r="VOB158" s="5"/>
      <c r="VOC158" s="5"/>
      <c r="VOD158" s="5"/>
      <c r="VOE158" s="5"/>
      <c r="VOF158" s="5"/>
      <c r="VOG158" s="5"/>
      <c r="VOH158" s="5"/>
      <c r="VOI158" s="5"/>
      <c r="VOJ158" s="5"/>
      <c r="VOK158" s="5"/>
      <c r="VOL158" s="5"/>
      <c r="VOM158" s="5"/>
      <c r="VON158" s="5"/>
      <c r="VOO158" s="5"/>
      <c r="VOP158" s="5"/>
      <c r="VOQ158" s="5"/>
      <c r="VOR158" s="5"/>
      <c r="VOS158" s="5"/>
      <c r="VOT158" s="5"/>
      <c r="VOU158" s="5"/>
      <c r="VOV158" s="5"/>
      <c r="VOW158" s="5"/>
      <c r="VOX158" s="5"/>
      <c r="VOY158" s="5"/>
      <c r="VOZ158" s="5"/>
      <c r="VPA158" s="5"/>
      <c r="VPB158" s="5"/>
      <c r="VPC158" s="5"/>
      <c r="VPD158" s="5"/>
      <c r="VPE158" s="5"/>
      <c r="VPF158" s="5"/>
      <c r="VPG158" s="5"/>
      <c r="VPH158" s="5"/>
      <c r="VPI158" s="5"/>
      <c r="VPJ158" s="5"/>
      <c r="VPK158" s="5"/>
      <c r="VPL158" s="5"/>
      <c r="VPM158" s="5"/>
      <c r="VPN158" s="5"/>
      <c r="VPO158" s="5"/>
      <c r="VPP158" s="5"/>
      <c r="VPQ158" s="5"/>
      <c r="VPR158" s="5"/>
      <c r="VPS158" s="5"/>
      <c r="VPT158" s="5"/>
      <c r="VPU158" s="5"/>
      <c r="VPV158" s="5"/>
      <c r="VPW158" s="5"/>
      <c r="VPX158" s="5"/>
      <c r="VPY158" s="5"/>
      <c r="VPZ158" s="5"/>
      <c r="VQA158" s="5"/>
      <c r="VQB158" s="5"/>
      <c r="VQC158" s="5"/>
      <c r="VQD158" s="5"/>
      <c r="VQE158" s="5"/>
      <c r="VQF158" s="5"/>
      <c r="VQG158" s="5"/>
      <c r="VQH158" s="5"/>
      <c r="VQI158" s="5"/>
      <c r="VQJ158" s="5"/>
      <c r="VQK158" s="5"/>
      <c r="VQL158" s="5"/>
      <c r="VQM158" s="5"/>
      <c r="VQN158" s="5"/>
      <c r="VQO158" s="5"/>
      <c r="VQP158" s="5"/>
      <c r="VQQ158" s="5"/>
      <c r="VQR158" s="5"/>
      <c r="VQS158" s="5"/>
      <c r="VQT158" s="5"/>
      <c r="VQU158" s="5"/>
      <c r="VQV158" s="5"/>
      <c r="VQW158" s="5"/>
      <c r="VQX158" s="5"/>
      <c r="VQY158" s="5"/>
      <c r="VQZ158" s="5"/>
      <c r="VRA158" s="5"/>
      <c r="VRB158" s="5"/>
      <c r="VRC158" s="5"/>
      <c r="VRD158" s="5"/>
      <c r="VRE158" s="5"/>
      <c r="VRF158" s="5"/>
      <c r="VRG158" s="5"/>
      <c r="VRH158" s="5"/>
      <c r="VRI158" s="5"/>
      <c r="VRJ158" s="5"/>
      <c r="VRK158" s="5"/>
      <c r="VRL158" s="5"/>
      <c r="VRM158" s="5"/>
      <c r="VRN158" s="5"/>
      <c r="VRO158" s="5"/>
      <c r="VRP158" s="5"/>
      <c r="VRQ158" s="5"/>
      <c r="VRR158" s="5"/>
      <c r="VRS158" s="5"/>
      <c r="VRT158" s="5"/>
      <c r="VRU158" s="5"/>
      <c r="VRV158" s="5"/>
      <c r="VRW158" s="5"/>
      <c r="VRX158" s="5"/>
      <c r="VRY158" s="5"/>
      <c r="VRZ158" s="5"/>
      <c r="VSA158" s="5"/>
      <c r="VSB158" s="5"/>
      <c r="VSC158" s="5"/>
      <c r="VSD158" s="5"/>
      <c r="VSE158" s="5"/>
      <c r="VSF158" s="5"/>
      <c r="VSG158" s="5"/>
      <c r="VSH158" s="5"/>
      <c r="VSI158" s="5"/>
      <c r="VSJ158" s="5"/>
      <c r="VSK158" s="5"/>
      <c r="VSL158" s="5"/>
      <c r="VSM158" s="5"/>
      <c r="VSN158" s="5"/>
      <c r="VSO158" s="5"/>
      <c r="VSP158" s="5"/>
      <c r="VSQ158" s="5"/>
      <c r="VSR158" s="5"/>
      <c r="VSS158" s="5"/>
      <c r="VST158" s="5"/>
      <c r="VSU158" s="5"/>
      <c r="VSV158" s="5"/>
      <c r="VSW158" s="5"/>
      <c r="VSX158" s="5"/>
      <c r="VSY158" s="5"/>
      <c r="VSZ158" s="5"/>
      <c r="VTA158" s="5"/>
      <c r="VTB158" s="5"/>
      <c r="VTC158" s="5"/>
      <c r="VTD158" s="5"/>
      <c r="VTE158" s="5"/>
      <c r="VTF158" s="5"/>
      <c r="VTG158" s="5"/>
      <c r="VTH158" s="5"/>
      <c r="VTI158" s="5"/>
      <c r="VTJ158" s="5"/>
      <c r="VTK158" s="5"/>
      <c r="VTL158" s="5"/>
      <c r="VTM158" s="5"/>
      <c r="VTN158" s="5"/>
      <c r="VTO158" s="5"/>
      <c r="VTP158" s="5"/>
      <c r="VTQ158" s="5"/>
      <c r="VTR158" s="5"/>
      <c r="VTS158" s="5"/>
      <c r="VTT158" s="5"/>
      <c r="VTU158" s="5"/>
      <c r="VTV158" s="5"/>
      <c r="VTW158" s="5"/>
      <c r="VTX158" s="5"/>
      <c r="VTY158" s="5"/>
      <c r="VTZ158" s="5"/>
      <c r="VUA158" s="5"/>
      <c r="VUB158" s="5"/>
      <c r="VUC158" s="5"/>
      <c r="VUD158" s="5"/>
      <c r="VUE158" s="5"/>
      <c r="VUF158" s="5"/>
      <c r="VUG158" s="5"/>
      <c r="VUH158" s="5"/>
      <c r="VUI158" s="5"/>
      <c r="VUJ158" s="5"/>
      <c r="VUK158" s="5"/>
      <c r="VUL158" s="5"/>
      <c r="VUM158" s="5"/>
      <c r="VUN158" s="5"/>
      <c r="VUO158" s="5"/>
      <c r="VUP158" s="5"/>
      <c r="VUQ158" s="5"/>
      <c r="VUR158" s="5"/>
      <c r="VUS158" s="5"/>
      <c r="VUT158" s="5"/>
      <c r="VUU158" s="5"/>
      <c r="VUV158" s="5"/>
      <c r="VUW158" s="5"/>
      <c r="VUX158" s="5"/>
      <c r="VUY158" s="5"/>
      <c r="VUZ158" s="5"/>
      <c r="VVA158" s="5"/>
      <c r="VVB158" s="5"/>
      <c r="VVC158" s="5"/>
      <c r="VVD158" s="5"/>
      <c r="VVE158" s="5"/>
      <c r="VVF158" s="5"/>
      <c r="VVG158" s="5"/>
      <c r="VVH158" s="5"/>
      <c r="VVI158" s="5"/>
      <c r="VVJ158" s="5"/>
      <c r="VVK158" s="5"/>
      <c r="VVL158" s="5"/>
      <c r="VVM158" s="5"/>
      <c r="VVN158" s="5"/>
      <c r="VVO158" s="5"/>
      <c r="VVP158" s="5"/>
      <c r="VVQ158" s="5"/>
      <c r="VVR158" s="5"/>
      <c r="VVS158" s="5"/>
      <c r="VVT158" s="5"/>
      <c r="VVU158" s="5"/>
      <c r="VVV158" s="5"/>
      <c r="VVW158" s="5"/>
      <c r="VVX158" s="5"/>
      <c r="VVY158" s="5"/>
      <c r="VVZ158" s="5"/>
      <c r="VWA158" s="5"/>
      <c r="VWB158" s="5"/>
      <c r="VWC158" s="5"/>
      <c r="VWD158" s="5"/>
      <c r="VWE158" s="5"/>
      <c r="VWF158" s="5"/>
      <c r="VWG158" s="5"/>
      <c r="VWH158" s="5"/>
      <c r="VWI158" s="5"/>
      <c r="VWJ158" s="5"/>
      <c r="VWK158" s="5"/>
      <c r="VWL158" s="5"/>
      <c r="VWM158" s="5"/>
      <c r="VWN158" s="5"/>
      <c r="VWO158" s="5"/>
      <c r="VWP158" s="5"/>
      <c r="VWQ158" s="5"/>
      <c r="VWR158" s="5"/>
      <c r="VWS158" s="5"/>
      <c r="VWT158" s="5"/>
      <c r="VWU158" s="5"/>
      <c r="VWV158" s="5"/>
      <c r="VWW158" s="5"/>
      <c r="VWX158" s="5"/>
      <c r="VWY158" s="5"/>
      <c r="VWZ158" s="5"/>
      <c r="VXA158" s="5"/>
      <c r="VXB158" s="5"/>
      <c r="VXC158" s="5"/>
      <c r="VXD158" s="5"/>
      <c r="VXE158" s="5"/>
      <c r="VXF158" s="5"/>
      <c r="VXG158" s="5"/>
      <c r="VXH158" s="5"/>
      <c r="VXI158" s="5"/>
      <c r="VXJ158" s="5"/>
      <c r="VXK158" s="5"/>
      <c r="VXL158" s="5"/>
      <c r="VXM158" s="5"/>
      <c r="VXN158" s="5"/>
      <c r="VXO158" s="5"/>
      <c r="VXP158" s="5"/>
      <c r="VXQ158" s="5"/>
      <c r="VXR158" s="5"/>
      <c r="VXS158" s="5"/>
      <c r="VXT158" s="5"/>
      <c r="VXU158" s="5"/>
      <c r="VXV158" s="5"/>
      <c r="VXW158" s="5"/>
      <c r="VXX158" s="5"/>
      <c r="VXY158" s="5"/>
      <c r="VXZ158" s="5"/>
      <c r="VYA158" s="5"/>
      <c r="VYB158" s="5"/>
      <c r="VYC158" s="5"/>
      <c r="VYD158" s="5"/>
      <c r="VYE158" s="5"/>
      <c r="VYF158" s="5"/>
      <c r="VYG158" s="5"/>
      <c r="VYH158" s="5"/>
      <c r="VYI158" s="5"/>
      <c r="VYJ158" s="5"/>
      <c r="VYK158" s="5"/>
      <c r="VYL158" s="5"/>
      <c r="VYM158" s="5"/>
      <c r="VYN158" s="5"/>
      <c r="VYO158" s="5"/>
      <c r="VYP158" s="5"/>
      <c r="VYQ158" s="5"/>
      <c r="VYR158" s="5"/>
      <c r="VYS158" s="5"/>
      <c r="VYT158" s="5"/>
      <c r="VYU158" s="5"/>
      <c r="VYV158" s="5"/>
      <c r="VYW158" s="5"/>
      <c r="VYX158" s="5"/>
      <c r="VYY158" s="5"/>
      <c r="VYZ158" s="5"/>
      <c r="VZA158" s="5"/>
      <c r="VZB158" s="5"/>
      <c r="VZC158" s="5"/>
      <c r="VZD158" s="5"/>
      <c r="VZE158" s="5"/>
      <c r="VZF158" s="5"/>
      <c r="VZG158" s="5"/>
      <c r="VZH158" s="5"/>
      <c r="VZI158" s="5"/>
      <c r="VZJ158" s="5"/>
      <c r="VZK158" s="5"/>
      <c r="VZL158" s="5"/>
      <c r="VZM158" s="5"/>
      <c r="VZN158" s="5"/>
      <c r="VZO158" s="5"/>
      <c r="VZP158" s="5"/>
      <c r="VZQ158" s="5"/>
      <c r="VZR158" s="5"/>
      <c r="VZS158" s="5"/>
      <c r="VZT158" s="5"/>
      <c r="VZU158" s="5"/>
      <c r="VZV158" s="5"/>
      <c r="VZW158" s="5"/>
      <c r="VZX158" s="5"/>
      <c r="VZY158" s="5"/>
      <c r="VZZ158" s="5"/>
      <c r="WAA158" s="5"/>
      <c r="WAB158" s="5"/>
      <c r="WAC158" s="5"/>
      <c r="WAD158" s="5"/>
      <c r="WAE158" s="5"/>
      <c r="WAF158" s="5"/>
      <c r="WAG158" s="5"/>
      <c r="WAH158" s="5"/>
      <c r="WAI158" s="5"/>
      <c r="WAJ158" s="5"/>
      <c r="WAK158" s="5"/>
      <c r="WAL158" s="5"/>
      <c r="WAM158" s="5"/>
      <c r="WAN158" s="5"/>
      <c r="WAO158" s="5"/>
      <c r="WAP158" s="5"/>
      <c r="WAQ158" s="5"/>
      <c r="WAR158" s="5"/>
      <c r="WAS158" s="5"/>
      <c r="WAT158" s="5"/>
      <c r="WAU158" s="5"/>
      <c r="WAV158" s="5"/>
      <c r="WAW158" s="5"/>
      <c r="WAX158" s="5"/>
      <c r="WAY158" s="5"/>
      <c r="WAZ158" s="5"/>
      <c r="WBA158" s="5"/>
      <c r="WBB158" s="5"/>
      <c r="WBC158" s="5"/>
      <c r="WBD158" s="5"/>
      <c r="WBE158" s="5"/>
      <c r="WBF158" s="5"/>
      <c r="WBG158" s="5"/>
      <c r="WBH158" s="5"/>
      <c r="WBI158" s="5"/>
      <c r="WBJ158" s="5"/>
      <c r="WBK158" s="5"/>
      <c r="WBL158" s="5"/>
      <c r="WBM158" s="5"/>
      <c r="WBN158" s="5"/>
      <c r="WBO158" s="5"/>
      <c r="WBP158" s="5"/>
      <c r="WBQ158" s="5"/>
      <c r="WBR158" s="5"/>
      <c r="WBS158" s="5"/>
      <c r="WBT158" s="5"/>
      <c r="WBU158" s="5"/>
      <c r="WBV158" s="5"/>
      <c r="WBW158" s="5"/>
      <c r="WBX158" s="5"/>
      <c r="WBY158" s="5"/>
      <c r="WBZ158" s="5"/>
      <c r="WCA158" s="5"/>
      <c r="WCB158" s="5"/>
      <c r="WCC158" s="5"/>
      <c r="WCD158" s="5"/>
      <c r="WCE158" s="5"/>
      <c r="WCF158" s="5"/>
      <c r="WCG158" s="5"/>
      <c r="WCH158" s="5"/>
      <c r="WCI158" s="5"/>
      <c r="WCJ158" s="5"/>
      <c r="WCK158" s="5"/>
      <c r="WCL158" s="5"/>
      <c r="WCM158" s="5"/>
      <c r="WCN158" s="5"/>
      <c r="WCO158" s="5"/>
      <c r="WCP158" s="5"/>
      <c r="WCQ158" s="5"/>
      <c r="WCR158" s="5"/>
      <c r="WCS158" s="5"/>
      <c r="WCT158" s="5"/>
      <c r="WCU158" s="5"/>
      <c r="WCV158" s="5"/>
      <c r="WCW158" s="5"/>
      <c r="WCX158" s="5"/>
      <c r="WCY158" s="5"/>
      <c r="WCZ158" s="5"/>
      <c r="WDA158" s="5"/>
      <c r="WDB158" s="5"/>
      <c r="WDC158" s="5"/>
      <c r="WDD158" s="5"/>
      <c r="WDE158" s="5"/>
      <c r="WDF158" s="5"/>
      <c r="WDG158" s="5"/>
      <c r="WDH158" s="5"/>
      <c r="WDI158" s="5"/>
      <c r="WDJ158" s="5"/>
      <c r="WDK158" s="5"/>
      <c r="WDL158" s="5"/>
      <c r="WDM158" s="5"/>
      <c r="WDN158" s="5"/>
      <c r="WDO158" s="5"/>
      <c r="WDP158" s="5"/>
      <c r="WDQ158" s="5"/>
      <c r="WDR158" s="5"/>
      <c r="WDS158" s="5"/>
      <c r="WDT158" s="5"/>
      <c r="WDU158" s="5"/>
      <c r="WDV158" s="5"/>
      <c r="WDW158" s="5"/>
      <c r="WDX158" s="5"/>
      <c r="WDY158" s="5"/>
      <c r="WDZ158" s="5"/>
      <c r="WEA158" s="5"/>
      <c r="WEB158" s="5"/>
      <c r="WEC158" s="5"/>
      <c r="WED158" s="5"/>
      <c r="WEE158" s="5"/>
      <c r="WEF158" s="5"/>
      <c r="WEG158" s="5"/>
      <c r="WEH158" s="5"/>
      <c r="WEI158" s="5"/>
      <c r="WEJ158" s="5"/>
      <c r="WEK158" s="5"/>
      <c r="WEL158" s="5"/>
      <c r="WEM158" s="5"/>
      <c r="WEN158" s="5"/>
      <c r="WEO158" s="5"/>
      <c r="WEP158" s="5"/>
      <c r="WEQ158" s="5"/>
      <c r="WER158" s="5"/>
      <c r="WES158" s="5"/>
      <c r="WET158" s="5"/>
      <c r="WEU158" s="5"/>
      <c r="WEV158" s="5"/>
      <c r="WEW158" s="5"/>
      <c r="WEX158" s="5"/>
      <c r="WEY158" s="5"/>
      <c r="WEZ158" s="5"/>
      <c r="WFA158" s="5"/>
      <c r="WFB158" s="5"/>
      <c r="WFC158" s="5"/>
      <c r="WFD158" s="5"/>
      <c r="WFE158" s="5"/>
      <c r="WFF158" s="5"/>
      <c r="WFG158" s="5"/>
      <c r="WFH158" s="5"/>
      <c r="WFI158" s="5"/>
      <c r="WFJ158" s="5"/>
      <c r="WFK158" s="5"/>
      <c r="WFL158" s="5"/>
      <c r="WFM158" s="5"/>
      <c r="WFN158" s="5"/>
      <c r="WFO158" s="5"/>
      <c r="WFP158" s="5"/>
      <c r="WFQ158" s="5"/>
      <c r="WFR158" s="5"/>
      <c r="WFS158" s="5"/>
      <c r="WFT158" s="5"/>
      <c r="WFU158" s="5"/>
      <c r="WFV158" s="5"/>
      <c r="WFW158" s="5"/>
      <c r="WFX158" s="5"/>
      <c r="WFY158" s="5"/>
      <c r="WFZ158" s="5"/>
      <c r="WGA158" s="5"/>
      <c r="WGB158" s="5"/>
      <c r="WGC158" s="5"/>
      <c r="WGD158" s="5"/>
      <c r="WGE158" s="5"/>
      <c r="WGF158" s="5"/>
      <c r="WGG158" s="5"/>
      <c r="WGH158" s="5"/>
      <c r="WGI158" s="5"/>
      <c r="WGJ158" s="5"/>
      <c r="WGK158" s="5"/>
      <c r="WGL158" s="5"/>
      <c r="WGM158" s="5"/>
      <c r="WGN158" s="5"/>
      <c r="WGO158" s="5"/>
      <c r="WGP158" s="5"/>
      <c r="WGQ158" s="5"/>
      <c r="WGR158" s="5"/>
      <c r="WGS158" s="5"/>
      <c r="WGT158" s="5"/>
      <c r="WGU158" s="5"/>
      <c r="WGV158" s="5"/>
      <c r="WGW158" s="5"/>
      <c r="WGX158" s="5"/>
      <c r="WGY158" s="5"/>
      <c r="WGZ158" s="5"/>
      <c r="WHA158" s="5"/>
      <c r="WHB158" s="5"/>
      <c r="WHC158" s="5"/>
      <c r="WHD158" s="5"/>
      <c r="WHE158" s="5"/>
      <c r="WHF158" s="5"/>
      <c r="WHG158" s="5"/>
      <c r="WHH158" s="5"/>
      <c r="WHI158" s="5"/>
      <c r="WHJ158" s="5"/>
      <c r="WHK158" s="5"/>
      <c r="WHL158" s="5"/>
      <c r="WHM158" s="5"/>
      <c r="WHN158" s="5"/>
      <c r="WHO158" s="5"/>
      <c r="WHP158" s="5"/>
      <c r="WHQ158" s="5"/>
      <c r="WHR158" s="5"/>
      <c r="WHS158" s="5"/>
      <c r="WHT158" s="5"/>
      <c r="WHU158" s="5"/>
      <c r="WHV158" s="5"/>
      <c r="WHW158" s="5"/>
      <c r="WHX158" s="5"/>
      <c r="WHY158" s="5"/>
      <c r="WHZ158" s="5"/>
      <c r="WIA158" s="5"/>
      <c r="WIB158" s="5"/>
      <c r="WIC158" s="5"/>
      <c r="WID158" s="5"/>
      <c r="WIE158" s="5"/>
      <c r="WIF158" s="5"/>
      <c r="WIG158" s="5"/>
      <c r="WIH158" s="5"/>
      <c r="WII158" s="5"/>
      <c r="WIJ158" s="5"/>
      <c r="WIK158" s="5"/>
      <c r="WIL158" s="5"/>
      <c r="WIM158" s="5"/>
      <c r="WIN158" s="5"/>
      <c r="WIO158" s="5"/>
      <c r="WIP158" s="5"/>
      <c r="WIQ158" s="5"/>
      <c r="WIR158" s="5"/>
      <c r="WIS158" s="5"/>
      <c r="WIT158" s="5"/>
      <c r="WIU158" s="5"/>
      <c r="WIV158" s="5"/>
      <c r="WIW158" s="5"/>
      <c r="WIX158" s="5"/>
      <c r="WIY158" s="5"/>
      <c r="WIZ158" s="5"/>
      <c r="WJA158" s="5"/>
      <c r="WJB158" s="5"/>
      <c r="WJC158" s="5"/>
      <c r="WJD158" s="5"/>
      <c r="WJE158" s="5"/>
      <c r="WJF158" s="5"/>
      <c r="WJG158" s="5"/>
      <c r="WJH158" s="5"/>
      <c r="WJI158" s="5"/>
      <c r="WJJ158" s="5"/>
      <c r="WJK158" s="5"/>
      <c r="WJL158" s="5"/>
      <c r="WJM158" s="5"/>
      <c r="WJN158" s="5"/>
      <c r="WJO158" s="5"/>
      <c r="WJP158" s="5"/>
      <c r="WJQ158" s="5"/>
      <c r="WJR158" s="5"/>
      <c r="WJS158" s="5"/>
      <c r="WJT158" s="5"/>
      <c r="WJU158" s="5"/>
      <c r="WJV158" s="5"/>
      <c r="WJW158" s="5"/>
      <c r="WJX158" s="5"/>
      <c r="WJY158" s="5"/>
      <c r="WJZ158" s="5"/>
      <c r="WKA158" s="5"/>
      <c r="WKB158" s="5"/>
      <c r="WKC158" s="5"/>
      <c r="WKD158" s="5"/>
      <c r="WKE158" s="5"/>
      <c r="WKF158" s="5"/>
      <c r="WKG158" s="5"/>
      <c r="WKH158" s="5"/>
      <c r="WKI158" s="5"/>
      <c r="WKJ158" s="5"/>
      <c r="WKK158" s="5"/>
      <c r="WKL158" s="5"/>
      <c r="WKM158" s="5"/>
      <c r="WKN158" s="5"/>
      <c r="WKO158" s="5"/>
      <c r="WKP158" s="5"/>
      <c r="WKQ158" s="5"/>
      <c r="WKR158" s="5"/>
      <c r="WKS158" s="5"/>
      <c r="WKT158" s="5"/>
      <c r="WKU158" s="5"/>
      <c r="WKV158" s="5"/>
      <c r="WKW158" s="5"/>
      <c r="WKX158" s="5"/>
      <c r="WKY158" s="5"/>
      <c r="WKZ158" s="5"/>
      <c r="WLA158" s="5"/>
      <c r="WLB158" s="5"/>
      <c r="WLC158" s="5"/>
      <c r="WLD158" s="5"/>
      <c r="WLE158" s="5"/>
      <c r="WLF158" s="5"/>
      <c r="WLG158" s="5"/>
      <c r="WLH158" s="5"/>
      <c r="WLI158" s="5"/>
      <c r="WLJ158" s="5"/>
      <c r="WLK158" s="5"/>
      <c r="WLL158" s="5"/>
      <c r="WLM158" s="5"/>
      <c r="WLN158" s="5"/>
      <c r="WLO158" s="5"/>
      <c r="WLP158" s="5"/>
      <c r="WLQ158" s="5"/>
      <c r="WLR158" s="5"/>
      <c r="WLS158" s="5"/>
      <c r="WLT158" s="5"/>
      <c r="WLU158" s="5"/>
      <c r="WLV158" s="5"/>
      <c r="WLW158" s="5"/>
      <c r="WLX158" s="5"/>
      <c r="WLY158" s="5"/>
      <c r="WLZ158" s="5"/>
      <c r="WMA158" s="5"/>
      <c r="WMB158" s="5"/>
      <c r="WMC158" s="5"/>
      <c r="WMD158" s="5"/>
      <c r="WME158" s="5"/>
      <c r="WMF158" s="5"/>
      <c r="WMG158" s="5"/>
      <c r="WMH158" s="5"/>
      <c r="WMI158" s="5"/>
      <c r="WMJ158" s="5"/>
      <c r="WMK158" s="5"/>
      <c r="WML158" s="5"/>
      <c r="WMM158" s="5"/>
      <c r="WMN158" s="5"/>
      <c r="WMO158" s="5"/>
      <c r="WMP158" s="5"/>
      <c r="WMQ158" s="5"/>
      <c r="WMR158" s="5"/>
      <c r="WMS158" s="5"/>
      <c r="WMT158" s="5"/>
      <c r="WMU158" s="5"/>
      <c r="WMV158" s="5"/>
      <c r="WMW158" s="5"/>
      <c r="WMX158" s="5"/>
      <c r="WMY158" s="5"/>
      <c r="WMZ158" s="5"/>
      <c r="WNA158" s="5"/>
      <c r="WNB158" s="5"/>
      <c r="WNC158" s="5"/>
      <c r="WND158" s="5"/>
      <c r="WNE158" s="5"/>
      <c r="WNF158" s="5"/>
      <c r="WNG158" s="5"/>
      <c r="WNH158" s="5"/>
      <c r="WNI158" s="5"/>
      <c r="WNJ158" s="5"/>
      <c r="WNK158" s="5"/>
      <c r="WNL158" s="5"/>
      <c r="WNM158" s="5"/>
      <c r="WNN158" s="5"/>
      <c r="WNO158" s="5"/>
      <c r="WNP158" s="5"/>
      <c r="WNQ158" s="5"/>
      <c r="WNR158" s="5"/>
      <c r="WNS158" s="5"/>
      <c r="WNT158" s="5"/>
      <c r="WNU158" s="5"/>
      <c r="WNV158" s="5"/>
      <c r="WNW158" s="5"/>
      <c r="WNX158" s="5"/>
      <c r="WNY158" s="5"/>
      <c r="WNZ158" s="5"/>
      <c r="WOA158" s="5"/>
      <c r="WOB158" s="5"/>
      <c r="WOC158" s="5"/>
      <c r="WOD158" s="5"/>
      <c r="WOE158" s="5"/>
      <c r="WOF158" s="5"/>
      <c r="WOG158" s="5"/>
      <c r="WOH158" s="5"/>
      <c r="WOI158" s="5"/>
      <c r="WOJ158" s="5"/>
      <c r="WOK158" s="5"/>
      <c r="WOL158" s="5"/>
      <c r="WOM158" s="5"/>
      <c r="WON158" s="5"/>
      <c r="WOO158" s="5"/>
      <c r="WOP158" s="5"/>
      <c r="WOQ158" s="5"/>
      <c r="WOR158" s="5"/>
      <c r="WOS158" s="5"/>
      <c r="WOT158" s="5"/>
      <c r="WOU158" s="5"/>
      <c r="WOV158" s="5"/>
      <c r="WOW158" s="5"/>
      <c r="WOX158" s="5"/>
      <c r="WOY158" s="5"/>
      <c r="WOZ158" s="5"/>
      <c r="WPA158" s="5"/>
      <c r="WPB158" s="5"/>
      <c r="WPC158" s="5"/>
      <c r="WPD158" s="5"/>
      <c r="WPE158" s="5"/>
      <c r="WPF158" s="5"/>
      <c r="WPG158" s="5"/>
      <c r="WPH158" s="5"/>
      <c r="WPI158" s="5"/>
      <c r="WPJ158" s="5"/>
      <c r="WPK158" s="5"/>
      <c r="WPL158" s="5"/>
      <c r="WPM158" s="5"/>
      <c r="WPN158" s="5"/>
      <c r="WPO158" s="5"/>
      <c r="WPP158" s="5"/>
      <c r="WPQ158" s="5"/>
      <c r="WPR158" s="5"/>
      <c r="WPS158" s="5"/>
      <c r="WPT158" s="5"/>
      <c r="WPU158" s="5"/>
      <c r="WPV158" s="5"/>
      <c r="WPW158" s="5"/>
      <c r="WPX158" s="5"/>
      <c r="WPY158" s="5"/>
      <c r="WPZ158" s="5"/>
      <c r="WQA158" s="5"/>
      <c r="WQB158" s="5"/>
      <c r="WQC158" s="5"/>
      <c r="WQD158" s="5"/>
      <c r="WQE158" s="5"/>
      <c r="WQF158" s="5"/>
      <c r="WQG158" s="5"/>
      <c r="WQH158" s="5"/>
      <c r="WQI158" s="5"/>
      <c r="WQJ158" s="5"/>
      <c r="WQK158" s="5"/>
      <c r="WQL158" s="5"/>
      <c r="WQM158" s="5"/>
      <c r="WQN158" s="5"/>
      <c r="WQO158" s="5"/>
      <c r="WQP158" s="5"/>
      <c r="WQQ158" s="5"/>
      <c r="WQR158" s="5"/>
      <c r="WQS158" s="5"/>
      <c r="WQT158" s="5"/>
      <c r="WQU158" s="5"/>
      <c r="WQV158" s="5"/>
      <c r="WQW158" s="5"/>
      <c r="WQX158" s="5"/>
      <c r="WQY158" s="5"/>
      <c r="WQZ158" s="5"/>
      <c r="WRA158" s="5"/>
      <c r="WRB158" s="5"/>
      <c r="WRC158" s="5"/>
      <c r="WRD158" s="5"/>
      <c r="WRE158" s="5"/>
      <c r="WRF158" s="5"/>
      <c r="WRG158" s="5"/>
      <c r="WRH158" s="5"/>
      <c r="WRI158" s="5"/>
      <c r="WRJ158" s="5"/>
      <c r="WRK158" s="5"/>
      <c r="WRL158" s="5"/>
      <c r="WRM158" s="5"/>
      <c r="WRN158" s="5"/>
      <c r="WRO158" s="5"/>
      <c r="WRP158" s="5"/>
      <c r="WRQ158" s="5"/>
      <c r="WRR158" s="5"/>
      <c r="WRS158" s="5"/>
      <c r="WRT158" s="5"/>
      <c r="WRU158" s="5"/>
      <c r="WRV158" s="5"/>
      <c r="WRW158" s="5"/>
      <c r="WRX158" s="5"/>
      <c r="WRY158" s="5"/>
      <c r="WRZ158" s="5"/>
      <c r="WSA158" s="5"/>
      <c r="WSB158" s="5"/>
      <c r="WSC158" s="5"/>
      <c r="WSD158" s="5"/>
      <c r="WSE158" s="5"/>
      <c r="WSF158" s="5"/>
      <c r="WSG158" s="5"/>
      <c r="WSH158" s="5"/>
      <c r="WSI158" s="5"/>
      <c r="WSJ158" s="5"/>
      <c r="WSK158" s="5"/>
      <c r="WSL158" s="5"/>
      <c r="WSM158" s="5"/>
      <c r="WSN158" s="5"/>
      <c r="WSO158" s="5"/>
      <c r="WSP158" s="5"/>
      <c r="WSQ158" s="5"/>
      <c r="WSR158" s="5"/>
      <c r="WSS158" s="5"/>
      <c r="WST158" s="5"/>
      <c r="WSU158" s="5"/>
      <c r="WSV158" s="5"/>
      <c r="WSW158" s="5"/>
      <c r="WSX158" s="5"/>
      <c r="WSY158" s="5"/>
      <c r="WSZ158" s="5"/>
      <c r="WTA158" s="5"/>
      <c r="WTB158" s="5"/>
      <c r="WTC158" s="5"/>
      <c r="WTD158" s="5"/>
      <c r="WTE158" s="5"/>
      <c r="WTF158" s="5"/>
      <c r="WTG158" s="5"/>
      <c r="WTH158" s="5"/>
      <c r="WTI158" s="5"/>
      <c r="WTJ158" s="5"/>
      <c r="WTK158" s="5"/>
      <c r="WTL158" s="5"/>
      <c r="WTM158" s="5"/>
      <c r="WTN158" s="5"/>
      <c r="WTO158" s="5"/>
      <c r="WTP158" s="5"/>
      <c r="WTQ158" s="5"/>
      <c r="WTR158" s="5"/>
      <c r="WTS158" s="5"/>
      <c r="WTT158" s="5"/>
      <c r="WTU158" s="5"/>
      <c r="WTV158" s="5"/>
      <c r="WTW158" s="5"/>
      <c r="WTX158" s="5"/>
      <c r="WTY158" s="5"/>
      <c r="WTZ158" s="5"/>
      <c r="WUA158" s="5"/>
      <c r="WUB158" s="5"/>
      <c r="WUC158" s="5"/>
      <c r="WUD158" s="5"/>
      <c r="WUE158" s="5"/>
      <c r="WUF158" s="5"/>
      <c r="WUG158" s="5"/>
      <c r="WUH158" s="5"/>
      <c r="WUI158" s="5"/>
      <c r="WUJ158" s="5"/>
      <c r="WUK158" s="5"/>
      <c r="WUL158" s="5"/>
      <c r="WUM158" s="5"/>
      <c r="WUN158" s="5"/>
      <c r="WUO158" s="5"/>
      <c r="WUP158" s="5"/>
      <c r="WUQ158" s="5"/>
      <c r="WUR158" s="5"/>
      <c r="WUS158" s="5"/>
      <c r="WUT158" s="5"/>
      <c r="WUU158" s="5"/>
      <c r="WUV158" s="5"/>
      <c r="WUW158" s="5"/>
      <c r="WUX158" s="5"/>
      <c r="WUY158" s="5"/>
      <c r="WUZ158" s="5"/>
      <c r="WVA158" s="5"/>
      <c r="WVB158" s="5"/>
      <c r="WVC158" s="5"/>
      <c r="WVD158" s="5"/>
      <c r="WVE158" s="5"/>
      <c r="WVF158" s="5"/>
      <c r="WVG158" s="5"/>
      <c r="WVH158" s="5"/>
      <c r="WVI158" s="5"/>
      <c r="WVJ158" s="5"/>
      <c r="WVK158" s="5"/>
      <c r="WVL158" s="5"/>
      <c r="WVM158" s="5"/>
      <c r="WVN158" s="5"/>
      <c r="WVO158" s="5"/>
      <c r="WVP158" s="5"/>
      <c r="WVQ158" s="5"/>
      <c r="WVR158" s="5"/>
      <c r="WVS158" s="5"/>
      <c r="WVT158" s="5"/>
      <c r="WVU158" s="5"/>
      <c r="WVV158" s="5"/>
      <c r="WVW158" s="5"/>
      <c r="WVX158" s="5"/>
      <c r="WVY158" s="5"/>
      <c r="WVZ158" s="5"/>
      <c r="WWA158" s="5"/>
      <c r="WWB158" s="5"/>
      <c r="WWC158" s="5"/>
      <c r="WWD158" s="5"/>
      <c r="WWE158" s="5"/>
      <c r="WWF158" s="5"/>
      <c r="WWG158" s="5"/>
      <c r="WWH158" s="5"/>
      <c r="WWI158" s="5"/>
      <c r="WWJ158" s="5"/>
      <c r="WWK158" s="5"/>
      <c r="WWL158" s="5"/>
      <c r="WWM158" s="5"/>
      <c r="WWN158" s="5"/>
      <c r="WWO158" s="5"/>
      <c r="WWP158" s="5"/>
      <c r="WWQ158" s="5"/>
      <c r="WWR158" s="5"/>
      <c r="WWS158" s="5"/>
      <c r="WWT158" s="5"/>
      <c r="WWU158" s="5"/>
      <c r="WWV158" s="5"/>
      <c r="WWW158" s="5"/>
      <c r="WWX158" s="5"/>
      <c r="WWY158" s="5"/>
      <c r="WWZ158" s="5"/>
      <c r="WXA158" s="5"/>
      <c r="WXB158" s="5"/>
      <c r="WXC158" s="5"/>
      <c r="WXD158" s="5"/>
      <c r="WXE158" s="5"/>
      <c r="WXF158" s="5"/>
      <c r="WXG158" s="5"/>
      <c r="WXH158" s="5"/>
      <c r="WXI158" s="5"/>
      <c r="WXJ158" s="5"/>
      <c r="WXK158" s="5"/>
      <c r="WXL158" s="5"/>
      <c r="WXM158" s="5"/>
      <c r="WXN158" s="5"/>
      <c r="WXO158" s="5"/>
      <c r="WXP158" s="5"/>
      <c r="WXQ158" s="5"/>
      <c r="WXR158" s="5"/>
      <c r="WXS158" s="5"/>
      <c r="WXT158" s="5"/>
      <c r="WXU158" s="5"/>
      <c r="WXV158" s="5"/>
      <c r="WXW158" s="5"/>
      <c r="WXX158" s="5"/>
      <c r="WXY158" s="5"/>
      <c r="WXZ158" s="5"/>
      <c r="WYA158" s="5"/>
      <c r="WYB158" s="5"/>
      <c r="WYC158" s="5"/>
      <c r="WYD158" s="5"/>
      <c r="WYE158" s="5"/>
      <c r="WYF158" s="5"/>
      <c r="WYG158" s="5"/>
      <c r="WYH158" s="5"/>
      <c r="WYI158" s="5"/>
      <c r="WYJ158" s="5"/>
      <c r="WYK158" s="5"/>
      <c r="WYL158" s="5"/>
      <c r="WYM158" s="5"/>
      <c r="WYN158" s="5"/>
      <c r="WYO158" s="5"/>
      <c r="WYP158" s="5"/>
      <c r="WYQ158" s="5"/>
      <c r="WYR158" s="5"/>
      <c r="WYS158" s="5"/>
      <c r="WYT158" s="5"/>
      <c r="WYU158" s="5"/>
      <c r="WYV158" s="5"/>
      <c r="WYW158" s="5"/>
      <c r="WYX158" s="5"/>
      <c r="WYY158" s="5"/>
      <c r="WYZ158" s="5"/>
      <c r="WZA158" s="5"/>
      <c r="WZB158" s="5"/>
      <c r="WZC158" s="5"/>
      <c r="WZD158" s="5"/>
      <c r="WZE158" s="5"/>
      <c r="WZF158" s="5"/>
      <c r="WZG158" s="5"/>
      <c r="WZH158" s="5"/>
      <c r="WZI158" s="5"/>
      <c r="WZJ158" s="5"/>
      <c r="WZK158" s="5"/>
      <c r="WZL158" s="5"/>
      <c r="WZM158" s="5"/>
      <c r="WZN158" s="5"/>
      <c r="WZO158" s="5"/>
      <c r="WZP158" s="5"/>
      <c r="WZQ158" s="5"/>
      <c r="WZR158" s="5"/>
      <c r="WZS158" s="5"/>
      <c r="WZT158" s="5"/>
      <c r="WZU158" s="5"/>
      <c r="WZV158" s="5"/>
      <c r="WZW158" s="5"/>
      <c r="WZX158" s="5"/>
      <c r="WZY158" s="5"/>
      <c r="WZZ158" s="5"/>
      <c r="XAA158" s="5"/>
      <c r="XAB158" s="5"/>
      <c r="XAC158" s="5"/>
      <c r="XAD158" s="5"/>
      <c r="XAE158" s="5"/>
      <c r="XAF158" s="5"/>
      <c r="XAG158" s="5"/>
      <c r="XAH158" s="5"/>
      <c r="XAI158" s="5"/>
      <c r="XAJ158" s="5"/>
      <c r="XAK158" s="5"/>
      <c r="XAL158" s="5"/>
      <c r="XAM158" s="5"/>
      <c r="XAN158" s="5"/>
      <c r="XAO158" s="5"/>
      <c r="XAP158" s="5"/>
      <c r="XAQ158" s="5"/>
      <c r="XAR158" s="5"/>
      <c r="XAS158" s="5"/>
      <c r="XAT158" s="5"/>
      <c r="XAU158" s="5"/>
      <c r="XAV158" s="5"/>
      <c r="XAW158" s="5"/>
      <c r="XAX158" s="5"/>
      <c r="XAY158" s="5"/>
      <c r="XAZ158" s="5"/>
      <c r="XBA158" s="5"/>
      <c r="XBB158" s="5"/>
      <c r="XBC158" s="5"/>
      <c r="XBD158" s="5"/>
      <c r="XBE158" s="5"/>
      <c r="XBF158" s="5"/>
      <c r="XBG158" s="5"/>
      <c r="XBH158" s="5"/>
      <c r="XBI158" s="5"/>
      <c r="XBJ158" s="5"/>
      <c r="XBK158" s="5"/>
      <c r="XBL158" s="5"/>
      <c r="XBM158" s="5"/>
      <c r="XBN158" s="5"/>
      <c r="XBO158" s="5"/>
      <c r="XBP158" s="5"/>
      <c r="XBQ158" s="5"/>
      <c r="XBR158" s="5"/>
      <c r="XBS158" s="5"/>
      <c r="XBT158" s="5"/>
      <c r="XBU158" s="5"/>
      <c r="XBV158" s="5"/>
      <c r="XBW158" s="5"/>
      <c r="XBX158" s="5"/>
      <c r="XBY158" s="5"/>
      <c r="XBZ158" s="5"/>
      <c r="XCA158" s="5"/>
      <c r="XCB158" s="5"/>
      <c r="XCC158" s="5"/>
      <c r="XCD158" s="5"/>
      <c r="XCE158" s="5"/>
      <c r="XCF158" s="5"/>
      <c r="XCG158" s="5"/>
      <c r="XCH158" s="5"/>
      <c r="XCI158" s="5"/>
      <c r="XCJ158" s="5"/>
      <c r="XCK158" s="5"/>
      <c r="XCL158" s="5"/>
      <c r="XCM158" s="5"/>
      <c r="XCN158" s="5"/>
      <c r="XCO158" s="5"/>
      <c r="XCP158" s="5"/>
      <c r="XCQ158" s="5"/>
      <c r="XCR158" s="5"/>
      <c r="XCS158" s="5"/>
      <c r="XCT158" s="5"/>
      <c r="XCU158" s="5"/>
      <c r="XCV158" s="5"/>
      <c r="XCW158" s="5"/>
      <c r="XCX158" s="5"/>
      <c r="XCY158" s="5"/>
      <c r="XCZ158" s="5"/>
      <c r="XDA158" s="5"/>
      <c r="XDB158" s="5"/>
      <c r="XDC158" s="5"/>
      <c r="XDD158" s="5"/>
      <c r="XDE158" s="5"/>
      <c r="XDF158" s="5"/>
      <c r="XDG158" s="5"/>
      <c r="XDH158" s="5"/>
      <c r="XDI158" s="5"/>
      <c r="XDJ158" s="5"/>
      <c r="XDK158" s="5"/>
      <c r="XDL158" s="5"/>
      <c r="XDM158" s="5"/>
      <c r="XDN158" s="5"/>
      <c r="XDO158" s="5"/>
      <c r="XDP158" s="5"/>
      <c r="XDQ158" s="5"/>
      <c r="XDR158" s="5"/>
      <c r="XDS158" s="5"/>
      <c r="XDT158" s="5"/>
      <c r="XDU158" s="5"/>
      <c r="XDV158" s="5"/>
      <c r="XDW158" s="5"/>
      <c r="XDX158" s="5"/>
      <c r="XDY158" s="5"/>
      <c r="XDZ158" s="5"/>
      <c r="XEA158" s="5"/>
      <c r="XEB158" s="5"/>
      <c r="XEC158" s="5"/>
      <c r="XED158" s="5"/>
      <c r="XEE158" s="5"/>
      <c r="XEF158" s="5"/>
      <c r="XEG158" s="5"/>
      <c r="XEH158" s="5"/>
      <c r="XEI158" s="5"/>
      <c r="XEJ158" s="5"/>
      <c r="XEK158" s="5"/>
      <c r="XEL158" s="5"/>
      <c r="XEM158" s="5"/>
      <c r="XEN158" s="5"/>
      <c r="XEO158" s="5"/>
      <c r="XEP158" s="5"/>
      <c r="XEQ158" s="5"/>
      <c r="XER158" s="5"/>
      <c r="XES158" s="5"/>
      <c r="XET158" s="5"/>
      <c r="XEU158" s="5"/>
      <c r="XEV158" s="5"/>
      <c r="XEW158" s="5"/>
      <c r="XEX158" s="5"/>
      <c r="XEY158" s="5"/>
      <c r="XEZ158" s="5"/>
    </row>
    <row r="159" spans="1:16384" customFormat="1" x14ac:dyDescent="0.25">
      <c r="A159" s="226"/>
      <c r="B159" s="227"/>
      <c r="C159" s="232" t="s">
        <v>209</v>
      </c>
      <c r="D159" s="232"/>
      <c r="E159" s="329">
        <v>8201</v>
      </c>
      <c r="F159" s="246">
        <v>0</v>
      </c>
      <c r="G159" s="246">
        <v>0</v>
      </c>
      <c r="H159" s="246">
        <v>1</v>
      </c>
      <c r="I159" s="228"/>
      <c r="J159" s="229"/>
      <c r="K159" s="228"/>
      <c r="L159" s="228"/>
      <c r="M159" s="228"/>
      <c r="N159" s="229"/>
      <c r="O159" s="230"/>
      <c r="P159" s="231"/>
      <c r="Q159" s="231"/>
      <c r="R159" s="231"/>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c r="BGM159" s="5"/>
      <c r="BGN159" s="5"/>
      <c r="BGO159" s="5"/>
      <c r="BGP159" s="5"/>
      <c r="BGQ159" s="5"/>
      <c r="BGR159" s="5"/>
      <c r="BGS159" s="5"/>
      <c r="BGT159" s="5"/>
      <c r="BGU159" s="5"/>
      <c r="BGV159" s="5"/>
      <c r="BGW159" s="5"/>
      <c r="BGX159" s="5"/>
      <c r="BGY159" s="5"/>
      <c r="BGZ159" s="5"/>
      <c r="BHA159" s="5"/>
      <c r="BHB159" s="5"/>
      <c r="BHC159" s="5"/>
      <c r="BHD159" s="5"/>
      <c r="BHE159" s="5"/>
      <c r="BHF159" s="5"/>
      <c r="BHG159" s="5"/>
      <c r="BHH159" s="5"/>
      <c r="BHI159" s="5"/>
      <c r="BHJ159" s="5"/>
      <c r="BHK159" s="5"/>
      <c r="BHL159" s="5"/>
      <c r="BHM159" s="5"/>
      <c r="BHN159" s="5"/>
      <c r="BHO159" s="5"/>
      <c r="BHP159" s="5"/>
      <c r="BHQ159" s="5"/>
      <c r="BHR159" s="5"/>
      <c r="BHS159" s="5"/>
      <c r="BHT159" s="5"/>
      <c r="BHU159" s="5"/>
      <c r="BHV159" s="5"/>
      <c r="BHW159" s="5"/>
      <c r="BHX159" s="5"/>
      <c r="BHY159" s="5"/>
      <c r="BHZ159" s="5"/>
      <c r="BIA159" s="5"/>
      <c r="BIB159" s="5"/>
      <c r="BIC159" s="5"/>
      <c r="BID159" s="5"/>
      <c r="BIE159" s="5"/>
      <c r="BIF159" s="5"/>
      <c r="BIG159" s="5"/>
      <c r="BIH159" s="5"/>
      <c r="BII159" s="5"/>
      <c r="BIJ159" s="5"/>
      <c r="BIK159" s="5"/>
      <c r="BIL159" s="5"/>
      <c r="BIM159" s="5"/>
      <c r="BIN159" s="5"/>
      <c r="BIO159" s="5"/>
      <c r="BIP159" s="5"/>
      <c r="BIQ159" s="5"/>
      <c r="BIR159" s="5"/>
      <c r="BIS159" s="5"/>
      <c r="BIT159" s="5"/>
      <c r="BIU159" s="5"/>
      <c r="BIV159" s="5"/>
      <c r="BIW159" s="5"/>
      <c r="BIX159" s="5"/>
      <c r="BIY159" s="5"/>
      <c r="BIZ159" s="5"/>
      <c r="BJA159" s="5"/>
      <c r="BJB159" s="5"/>
      <c r="BJC159" s="5"/>
      <c r="BJD159" s="5"/>
      <c r="BJE159" s="5"/>
      <c r="BJF159" s="5"/>
      <c r="BJG159" s="5"/>
      <c r="BJH159" s="5"/>
      <c r="BJI159" s="5"/>
      <c r="BJJ159" s="5"/>
      <c r="BJK159" s="5"/>
      <c r="BJL159" s="5"/>
      <c r="BJM159" s="5"/>
      <c r="BJN159" s="5"/>
      <c r="BJO159" s="5"/>
      <c r="BJP159" s="5"/>
      <c r="BJQ159" s="5"/>
      <c r="BJR159" s="5"/>
      <c r="BJS159" s="5"/>
      <c r="BJT159" s="5"/>
      <c r="BJU159" s="5"/>
      <c r="BJV159" s="5"/>
      <c r="BJW159" s="5"/>
      <c r="BJX159" s="5"/>
      <c r="BJY159" s="5"/>
      <c r="BJZ159" s="5"/>
      <c r="BKA159" s="5"/>
      <c r="BKB159" s="5"/>
      <c r="BKC159" s="5"/>
      <c r="BKD159" s="5"/>
      <c r="BKE159" s="5"/>
      <c r="BKF159" s="5"/>
      <c r="BKG159" s="5"/>
      <c r="BKH159" s="5"/>
      <c r="BKI159" s="5"/>
      <c r="BKJ159" s="5"/>
      <c r="BKK159" s="5"/>
      <c r="BKL159" s="5"/>
      <c r="BKM159" s="5"/>
      <c r="BKN159" s="5"/>
      <c r="BKO159" s="5"/>
      <c r="BKP159" s="5"/>
      <c r="BKQ159" s="5"/>
      <c r="BKR159" s="5"/>
      <c r="BKS159" s="5"/>
      <c r="BKT159" s="5"/>
      <c r="BKU159" s="5"/>
      <c r="BKV159" s="5"/>
      <c r="BKW159" s="5"/>
      <c r="BKX159" s="5"/>
      <c r="BKY159" s="5"/>
      <c r="BKZ159" s="5"/>
      <c r="BLA159" s="5"/>
      <c r="BLB159" s="5"/>
      <c r="BLC159" s="5"/>
      <c r="BLD159" s="5"/>
      <c r="BLE159" s="5"/>
      <c r="BLF159" s="5"/>
      <c r="BLG159" s="5"/>
      <c r="BLH159" s="5"/>
      <c r="BLI159" s="5"/>
      <c r="BLJ159" s="5"/>
      <c r="BLK159" s="5"/>
      <c r="BLL159" s="5"/>
      <c r="BLM159" s="5"/>
      <c r="BLN159" s="5"/>
      <c r="BLO159" s="5"/>
      <c r="BLP159" s="5"/>
      <c r="BLQ159" s="5"/>
      <c r="BLR159" s="5"/>
      <c r="BLS159" s="5"/>
      <c r="BLT159" s="5"/>
      <c r="BLU159" s="5"/>
      <c r="BLV159" s="5"/>
      <c r="BLW159" s="5"/>
      <c r="BLX159" s="5"/>
      <c r="BLY159" s="5"/>
      <c r="BLZ159" s="5"/>
      <c r="BMA159" s="5"/>
      <c r="BMB159" s="5"/>
      <c r="BMC159" s="5"/>
      <c r="BMD159" s="5"/>
      <c r="BME159" s="5"/>
      <c r="BMF159" s="5"/>
      <c r="BMG159" s="5"/>
      <c r="BMH159" s="5"/>
      <c r="BMI159" s="5"/>
      <c r="BMJ159" s="5"/>
      <c r="BMK159" s="5"/>
      <c r="BML159" s="5"/>
      <c r="BMM159" s="5"/>
      <c r="BMN159" s="5"/>
      <c r="BMO159" s="5"/>
      <c r="BMP159" s="5"/>
      <c r="BMQ159" s="5"/>
      <c r="BMR159" s="5"/>
      <c r="BMS159" s="5"/>
      <c r="BMT159" s="5"/>
      <c r="BMU159" s="5"/>
      <c r="BMV159" s="5"/>
      <c r="BMW159" s="5"/>
      <c r="BMX159" s="5"/>
      <c r="BMY159" s="5"/>
      <c r="BMZ159" s="5"/>
      <c r="BNA159" s="5"/>
      <c r="BNB159" s="5"/>
      <c r="BNC159" s="5"/>
      <c r="BND159" s="5"/>
      <c r="BNE159" s="5"/>
      <c r="BNF159" s="5"/>
      <c r="BNG159" s="5"/>
      <c r="BNH159" s="5"/>
      <c r="BNI159" s="5"/>
      <c r="BNJ159" s="5"/>
      <c r="BNK159" s="5"/>
      <c r="BNL159" s="5"/>
      <c r="BNM159" s="5"/>
      <c r="BNN159" s="5"/>
      <c r="BNO159" s="5"/>
      <c r="BNP159" s="5"/>
      <c r="BNQ159" s="5"/>
      <c r="BNR159" s="5"/>
      <c r="BNS159" s="5"/>
      <c r="BNT159" s="5"/>
      <c r="BNU159" s="5"/>
      <c r="BNV159" s="5"/>
      <c r="BNW159" s="5"/>
      <c r="BNX159" s="5"/>
      <c r="BNY159" s="5"/>
      <c r="BNZ159" s="5"/>
      <c r="BOA159" s="5"/>
      <c r="BOB159" s="5"/>
      <c r="BOC159" s="5"/>
      <c r="BOD159" s="5"/>
      <c r="BOE159" s="5"/>
      <c r="BOF159" s="5"/>
      <c r="BOG159" s="5"/>
      <c r="BOH159" s="5"/>
      <c r="BOI159" s="5"/>
      <c r="BOJ159" s="5"/>
      <c r="BOK159" s="5"/>
      <c r="BOL159" s="5"/>
      <c r="BOM159" s="5"/>
      <c r="BON159" s="5"/>
      <c r="BOO159" s="5"/>
      <c r="BOP159" s="5"/>
      <c r="BOQ159" s="5"/>
      <c r="BOR159" s="5"/>
      <c r="BOS159" s="5"/>
      <c r="BOT159" s="5"/>
      <c r="BOU159" s="5"/>
      <c r="BOV159" s="5"/>
      <c r="BOW159" s="5"/>
      <c r="BOX159" s="5"/>
      <c r="BOY159" s="5"/>
      <c r="BOZ159" s="5"/>
      <c r="BPA159" s="5"/>
      <c r="BPB159" s="5"/>
      <c r="BPC159" s="5"/>
      <c r="BPD159" s="5"/>
      <c r="BPE159" s="5"/>
      <c r="BPF159" s="5"/>
      <c r="BPG159" s="5"/>
      <c r="BPH159" s="5"/>
      <c r="BPI159" s="5"/>
      <c r="BPJ159" s="5"/>
      <c r="BPK159" s="5"/>
      <c r="BPL159" s="5"/>
      <c r="BPM159" s="5"/>
      <c r="BPN159" s="5"/>
      <c r="BPO159" s="5"/>
      <c r="BPP159" s="5"/>
      <c r="BPQ159" s="5"/>
      <c r="BPR159" s="5"/>
      <c r="BPS159" s="5"/>
      <c r="BPT159" s="5"/>
      <c r="BPU159" s="5"/>
      <c r="BPV159" s="5"/>
      <c r="BPW159" s="5"/>
      <c r="BPX159" s="5"/>
      <c r="BPY159" s="5"/>
      <c r="BPZ159" s="5"/>
      <c r="BQA159" s="5"/>
      <c r="BQB159" s="5"/>
      <c r="BQC159" s="5"/>
      <c r="BQD159" s="5"/>
      <c r="BQE159" s="5"/>
      <c r="BQF159" s="5"/>
      <c r="BQG159" s="5"/>
      <c r="BQH159" s="5"/>
      <c r="BQI159" s="5"/>
      <c r="BQJ159" s="5"/>
      <c r="BQK159" s="5"/>
      <c r="BQL159" s="5"/>
      <c r="BQM159" s="5"/>
      <c r="BQN159" s="5"/>
      <c r="BQO159" s="5"/>
      <c r="BQP159" s="5"/>
      <c r="BQQ159" s="5"/>
      <c r="BQR159" s="5"/>
      <c r="BQS159" s="5"/>
      <c r="BQT159" s="5"/>
      <c r="BQU159" s="5"/>
      <c r="BQV159" s="5"/>
      <c r="BQW159" s="5"/>
      <c r="BQX159" s="5"/>
      <c r="BQY159" s="5"/>
      <c r="BQZ159" s="5"/>
      <c r="BRA159" s="5"/>
      <c r="BRB159" s="5"/>
      <c r="BRC159" s="5"/>
      <c r="BRD159" s="5"/>
      <c r="BRE159" s="5"/>
      <c r="BRF159" s="5"/>
      <c r="BRG159" s="5"/>
      <c r="BRH159" s="5"/>
      <c r="BRI159" s="5"/>
      <c r="BRJ159" s="5"/>
      <c r="BRK159" s="5"/>
      <c r="BRL159" s="5"/>
      <c r="BRM159" s="5"/>
      <c r="BRN159" s="5"/>
      <c r="BRO159" s="5"/>
      <c r="BRP159" s="5"/>
      <c r="BRQ159" s="5"/>
      <c r="BRR159" s="5"/>
      <c r="BRS159" s="5"/>
      <c r="BRT159" s="5"/>
      <c r="BRU159" s="5"/>
      <c r="BRV159" s="5"/>
      <c r="BRW159" s="5"/>
      <c r="BRX159" s="5"/>
      <c r="BRY159" s="5"/>
      <c r="BRZ159" s="5"/>
      <c r="BSA159" s="5"/>
      <c r="BSB159" s="5"/>
      <c r="BSC159" s="5"/>
      <c r="BSD159" s="5"/>
      <c r="BSE159" s="5"/>
      <c r="BSF159" s="5"/>
      <c r="BSG159" s="5"/>
      <c r="BSH159" s="5"/>
      <c r="BSI159" s="5"/>
      <c r="BSJ159" s="5"/>
      <c r="BSK159" s="5"/>
      <c r="BSL159" s="5"/>
      <c r="BSM159" s="5"/>
      <c r="BSN159" s="5"/>
      <c r="BSO159" s="5"/>
      <c r="BSP159" s="5"/>
      <c r="BSQ159" s="5"/>
      <c r="BSR159" s="5"/>
      <c r="BSS159" s="5"/>
      <c r="BST159" s="5"/>
      <c r="BSU159" s="5"/>
      <c r="BSV159" s="5"/>
      <c r="BSW159" s="5"/>
      <c r="BSX159" s="5"/>
      <c r="BSY159" s="5"/>
      <c r="BSZ159" s="5"/>
      <c r="BTA159" s="5"/>
      <c r="BTB159" s="5"/>
      <c r="BTC159" s="5"/>
      <c r="BTD159" s="5"/>
      <c r="BTE159" s="5"/>
      <c r="BTF159" s="5"/>
      <c r="BTG159" s="5"/>
      <c r="BTH159" s="5"/>
      <c r="BTI159" s="5"/>
      <c r="BTJ159" s="5"/>
      <c r="BTK159" s="5"/>
      <c r="BTL159" s="5"/>
      <c r="BTM159" s="5"/>
      <c r="BTN159" s="5"/>
      <c r="BTO159" s="5"/>
      <c r="BTP159" s="5"/>
      <c r="BTQ159" s="5"/>
      <c r="BTR159" s="5"/>
      <c r="BTS159" s="5"/>
      <c r="BTT159" s="5"/>
      <c r="BTU159" s="5"/>
      <c r="BTV159" s="5"/>
      <c r="BTW159" s="5"/>
      <c r="BTX159" s="5"/>
      <c r="BTY159" s="5"/>
      <c r="BTZ159" s="5"/>
      <c r="BUA159" s="5"/>
      <c r="BUB159" s="5"/>
      <c r="BUC159" s="5"/>
      <c r="BUD159" s="5"/>
      <c r="BUE159" s="5"/>
      <c r="BUF159" s="5"/>
      <c r="BUG159" s="5"/>
      <c r="BUH159" s="5"/>
      <c r="BUI159" s="5"/>
      <c r="BUJ159" s="5"/>
      <c r="BUK159" s="5"/>
      <c r="BUL159" s="5"/>
      <c r="BUM159" s="5"/>
      <c r="BUN159" s="5"/>
      <c r="BUO159" s="5"/>
      <c r="BUP159" s="5"/>
      <c r="BUQ159" s="5"/>
      <c r="BUR159" s="5"/>
      <c r="BUS159" s="5"/>
      <c r="BUT159" s="5"/>
      <c r="BUU159" s="5"/>
      <c r="BUV159" s="5"/>
      <c r="BUW159" s="5"/>
      <c r="BUX159" s="5"/>
      <c r="BUY159" s="5"/>
      <c r="BUZ159" s="5"/>
      <c r="BVA159" s="5"/>
      <c r="BVB159" s="5"/>
      <c r="BVC159" s="5"/>
      <c r="BVD159" s="5"/>
      <c r="BVE159" s="5"/>
      <c r="BVF159" s="5"/>
      <c r="BVG159" s="5"/>
      <c r="BVH159" s="5"/>
      <c r="BVI159" s="5"/>
      <c r="BVJ159" s="5"/>
      <c r="BVK159" s="5"/>
      <c r="BVL159" s="5"/>
      <c r="BVM159" s="5"/>
      <c r="BVN159" s="5"/>
      <c r="BVO159" s="5"/>
      <c r="BVP159" s="5"/>
      <c r="BVQ159" s="5"/>
      <c r="BVR159" s="5"/>
      <c r="BVS159" s="5"/>
      <c r="BVT159" s="5"/>
      <c r="BVU159" s="5"/>
      <c r="BVV159" s="5"/>
      <c r="BVW159" s="5"/>
      <c r="BVX159" s="5"/>
      <c r="BVY159" s="5"/>
      <c r="BVZ159" s="5"/>
      <c r="BWA159" s="5"/>
      <c r="BWB159" s="5"/>
      <c r="BWC159" s="5"/>
      <c r="BWD159" s="5"/>
      <c r="BWE159" s="5"/>
      <c r="BWF159" s="5"/>
      <c r="BWG159" s="5"/>
      <c r="BWH159" s="5"/>
      <c r="BWI159" s="5"/>
      <c r="BWJ159" s="5"/>
      <c r="BWK159" s="5"/>
      <c r="BWL159" s="5"/>
      <c r="BWM159" s="5"/>
      <c r="BWN159" s="5"/>
      <c r="BWO159" s="5"/>
      <c r="BWP159" s="5"/>
      <c r="BWQ159" s="5"/>
      <c r="BWR159" s="5"/>
      <c r="BWS159" s="5"/>
      <c r="BWT159" s="5"/>
      <c r="BWU159" s="5"/>
      <c r="BWV159" s="5"/>
      <c r="BWW159" s="5"/>
      <c r="BWX159" s="5"/>
      <c r="BWY159" s="5"/>
      <c r="BWZ159" s="5"/>
      <c r="BXA159" s="5"/>
      <c r="BXB159" s="5"/>
      <c r="BXC159" s="5"/>
      <c r="BXD159" s="5"/>
      <c r="BXE159" s="5"/>
      <c r="BXF159" s="5"/>
      <c r="BXG159" s="5"/>
      <c r="BXH159" s="5"/>
      <c r="BXI159" s="5"/>
      <c r="BXJ159" s="5"/>
      <c r="BXK159" s="5"/>
      <c r="BXL159" s="5"/>
      <c r="BXM159" s="5"/>
      <c r="BXN159" s="5"/>
      <c r="BXO159" s="5"/>
      <c r="BXP159" s="5"/>
      <c r="BXQ159" s="5"/>
      <c r="BXR159" s="5"/>
      <c r="BXS159" s="5"/>
      <c r="BXT159" s="5"/>
      <c r="BXU159" s="5"/>
      <c r="BXV159" s="5"/>
      <c r="BXW159" s="5"/>
      <c r="BXX159" s="5"/>
      <c r="BXY159" s="5"/>
      <c r="BXZ159" s="5"/>
      <c r="BYA159" s="5"/>
      <c r="BYB159" s="5"/>
      <c r="BYC159" s="5"/>
      <c r="BYD159" s="5"/>
      <c r="BYE159" s="5"/>
      <c r="BYF159" s="5"/>
      <c r="BYG159" s="5"/>
      <c r="BYH159" s="5"/>
      <c r="BYI159" s="5"/>
      <c r="BYJ159" s="5"/>
      <c r="BYK159" s="5"/>
      <c r="BYL159" s="5"/>
      <c r="BYM159" s="5"/>
      <c r="BYN159" s="5"/>
      <c r="BYO159" s="5"/>
      <c r="BYP159" s="5"/>
      <c r="BYQ159" s="5"/>
      <c r="BYR159" s="5"/>
      <c r="BYS159" s="5"/>
      <c r="BYT159" s="5"/>
      <c r="BYU159" s="5"/>
      <c r="BYV159" s="5"/>
      <c r="BYW159" s="5"/>
      <c r="BYX159" s="5"/>
      <c r="BYY159" s="5"/>
      <c r="BYZ159" s="5"/>
      <c r="BZA159" s="5"/>
      <c r="BZB159" s="5"/>
      <c r="BZC159" s="5"/>
      <c r="BZD159" s="5"/>
      <c r="BZE159" s="5"/>
      <c r="BZF159" s="5"/>
      <c r="BZG159" s="5"/>
      <c r="BZH159" s="5"/>
      <c r="BZI159" s="5"/>
      <c r="BZJ159" s="5"/>
      <c r="BZK159" s="5"/>
      <c r="BZL159" s="5"/>
      <c r="BZM159" s="5"/>
      <c r="BZN159" s="5"/>
      <c r="BZO159" s="5"/>
      <c r="BZP159" s="5"/>
      <c r="BZQ159" s="5"/>
      <c r="BZR159" s="5"/>
      <c r="BZS159" s="5"/>
      <c r="BZT159" s="5"/>
      <c r="BZU159" s="5"/>
      <c r="BZV159" s="5"/>
      <c r="BZW159" s="5"/>
      <c r="BZX159" s="5"/>
      <c r="BZY159" s="5"/>
      <c r="BZZ159" s="5"/>
      <c r="CAA159" s="5"/>
      <c r="CAB159" s="5"/>
      <c r="CAC159" s="5"/>
      <c r="CAD159" s="5"/>
      <c r="CAE159" s="5"/>
      <c r="CAF159" s="5"/>
      <c r="CAG159" s="5"/>
      <c r="CAH159" s="5"/>
      <c r="CAI159" s="5"/>
      <c r="CAJ159" s="5"/>
      <c r="CAK159" s="5"/>
      <c r="CAL159" s="5"/>
      <c r="CAM159" s="5"/>
      <c r="CAN159" s="5"/>
      <c r="CAO159" s="5"/>
      <c r="CAP159" s="5"/>
      <c r="CAQ159" s="5"/>
      <c r="CAR159" s="5"/>
      <c r="CAS159" s="5"/>
      <c r="CAT159" s="5"/>
      <c r="CAU159" s="5"/>
      <c r="CAV159" s="5"/>
      <c r="CAW159" s="5"/>
      <c r="CAX159" s="5"/>
      <c r="CAY159" s="5"/>
      <c r="CAZ159" s="5"/>
      <c r="CBA159" s="5"/>
      <c r="CBB159" s="5"/>
      <c r="CBC159" s="5"/>
      <c r="CBD159" s="5"/>
      <c r="CBE159" s="5"/>
      <c r="CBF159" s="5"/>
      <c r="CBG159" s="5"/>
      <c r="CBH159" s="5"/>
      <c r="CBI159" s="5"/>
      <c r="CBJ159" s="5"/>
      <c r="CBK159" s="5"/>
      <c r="CBL159" s="5"/>
      <c r="CBM159" s="5"/>
      <c r="CBN159" s="5"/>
      <c r="CBO159" s="5"/>
      <c r="CBP159" s="5"/>
      <c r="CBQ159" s="5"/>
      <c r="CBR159" s="5"/>
      <c r="CBS159" s="5"/>
      <c r="CBT159" s="5"/>
      <c r="CBU159" s="5"/>
      <c r="CBV159" s="5"/>
      <c r="CBW159" s="5"/>
      <c r="CBX159" s="5"/>
      <c r="CBY159" s="5"/>
      <c r="CBZ159" s="5"/>
      <c r="CCA159" s="5"/>
      <c r="CCB159" s="5"/>
      <c r="CCC159" s="5"/>
      <c r="CCD159" s="5"/>
      <c r="CCE159" s="5"/>
      <c r="CCF159" s="5"/>
      <c r="CCG159" s="5"/>
      <c r="CCH159" s="5"/>
      <c r="CCI159" s="5"/>
      <c r="CCJ159" s="5"/>
      <c r="CCK159" s="5"/>
      <c r="CCL159" s="5"/>
      <c r="CCM159" s="5"/>
      <c r="CCN159" s="5"/>
      <c r="CCO159" s="5"/>
      <c r="CCP159" s="5"/>
      <c r="CCQ159" s="5"/>
      <c r="CCR159" s="5"/>
      <c r="CCS159" s="5"/>
      <c r="CCT159" s="5"/>
      <c r="CCU159" s="5"/>
      <c r="CCV159" s="5"/>
      <c r="CCW159" s="5"/>
      <c r="CCX159" s="5"/>
      <c r="CCY159" s="5"/>
      <c r="CCZ159" s="5"/>
      <c r="CDA159" s="5"/>
      <c r="CDB159" s="5"/>
      <c r="CDC159" s="5"/>
      <c r="CDD159" s="5"/>
      <c r="CDE159" s="5"/>
      <c r="CDF159" s="5"/>
      <c r="CDG159" s="5"/>
      <c r="CDH159" s="5"/>
      <c r="CDI159" s="5"/>
      <c r="CDJ159" s="5"/>
      <c r="CDK159" s="5"/>
      <c r="CDL159" s="5"/>
      <c r="CDM159" s="5"/>
      <c r="CDN159" s="5"/>
      <c r="CDO159" s="5"/>
      <c r="CDP159" s="5"/>
      <c r="CDQ159" s="5"/>
      <c r="CDR159" s="5"/>
      <c r="CDS159" s="5"/>
      <c r="CDT159" s="5"/>
      <c r="CDU159" s="5"/>
      <c r="CDV159" s="5"/>
      <c r="CDW159" s="5"/>
      <c r="CDX159" s="5"/>
      <c r="CDY159" s="5"/>
      <c r="CDZ159" s="5"/>
      <c r="CEA159" s="5"/>
      <c r="CEB159" s="5"/>
      <c r="CEC159" s="5"/>
      <c r="CED159" s="5"/>
      <c r="CEE159" s="5"/>
      <c r="CEF159" s="5"/>
      <c r="CEG159" s="5"/>
      <c r="CEH159" s="5"/>
      <c r="CEI159" s="5"/>
      <c r="CEJ159" s="5"/>
      <c r="CEK159" s="5"/>
      <c r="CEL159" s="5"/>
      <c r="CEM159" s="5"/>
      <c r="CEN159" s="5"/>
      <c r="CEO159" s="5"/>
      <c r="CEP159" s="5"/>
      <c r="CEQ159" s="5"/>
      <c r="CER159" s="5"/>
      <c r="CES159" s="5"/>
      <c r="CET159" s="5"/>
      <c r="CEU159" s="5"/>
      <c r="CEV159" s="5"/>
      <c r="CEW159" s="5"/>
      <c r="CEX159" s="5"/>
      <c r="CEY159" s="5"/>
      <c r="CEZ159" s="5"/>
      <c r="CFA159" s="5"/>
      <c r="CFB159" s="5"/>
      <c r="CFC159" s="5"/>
      <c r="CFD159" s="5"/>
      <c r="CFE159" s="5"/>
      <c r="CFF159" s="5"/>
      <c r="CFG159" s="5"/>
      <c r="CFH159" s="5"/>
      <c r="CFI159" s="5"/>
      <c r="CFJ159" s="5"/>
      <c r="CFK159" s="5"/>
      <c r="CFL159" s="5"/>
      <c r="CFM159" s="5"/>
      <c r="CFN159" s="5"/>
      <c r="CFO159" s="5"/>
      <c r="CFP159" s="5"/>
      <c r="CFQ159" s="5"/>
      <c r="CFR159" s="5"/>
      <c r="CFS159" s="5"/>
      <c r="CFT159" s="5"/>
      <c r="CFU159" s="5"/>
      <c r="CFV159" s="5"/>
      <c r="CFW159" s="5"/>
      <c r="CFX159" s="5"/>
      <c r="CFY159" s="5"/>
      <c r="CFZ159" s="5"/>
      <c r="CGA159" s="5"/>
      <c r="CGB159" s="5"/>
      <c r="CGC159" s="5"/>
      <c r="CGD159" s="5"/>
      <c r="CGE159" s="5"/>
      <c r="CGF159" s="5"/>
      <c r="CGG159" s="5"/>
      <c r="CGH159" s="5"/>
      <c r="CGI159" s="5"/>
      <c r="CGJ159" s="5"/>
      <c r="CGK159" s="5"/>
      <c r="CGL159" s="5"/>
      <c r="CGM159" s="5"/>
      <c r="CGN159" s="5"/>
      <c r="CGO159" s="5"/>
      <c r="CGP159" s="5"/>
      <c r="CGQ159" s="5"/>
      <c r="CGR159" s="5"/>
      <c r="CGS159" s="5"/>
      <c r="CGT159" s="5"/>
      <c r="CGU159" s="5"/>
      <c r="CGV159" s="5"/>
      <c r="CGW159" s="5"/>
      <c r="CGX159" s="5"/>
      <c r="CGY159" s="5"/>
      <c r="CGZ159" s="5"/>
      <c r="CHA159" s="5"/>
      <c r="CHB159" s="5"/>
      <c r="CHC159" s="5"/>
      <c r="CHD159" s="5"/>
      <c r="CHE159" s="5"/>
      <c r="CHF159" s="5"/>
      <c r="CHG159" s="5"/>
      <c r="CHH159" s="5"/>
      <c r="CHI159" s="5"/>
      <c r="CHJ159" s="5"/>
      <c r="CHK159" s="5"/>
      <c r="CHL159" s="5"/>
      <c r="CHM159" s="5"/>
      <c r="CHN159" s="5"/>
      <c r="CHO159" s="5"/>
      <c r="CHP159" s="5"/>
      <c r="CHQ159" s="5"/>
      <c r="CHR159" s="5"/>
      <c r="CHS159" s="5"/>
      <c r="CHT159" s="5"/>
      <c r="CHU159" s="5"/>
      <c r="CHV159" s="5"/>
      <c r="CHW159" s="5"/>
      <c r="CHX159" s="5"/>
      <c r="CHY159" s="5"/>
      <c r="CHZ159" s="5"/>
      <c r="CIA159" s="5"/>
      <c r="CIB159" s="5"/>
      <c r="CIC159" s="5"/>
      <c r="CID159" s="5"/>
      <c r="CIE159" s="5"/>
      <c r="CIF159" s="5"/>
      <c r="CIG159" s="5"/>
      <c r="CIH159" s="5"/>
      <c r="CII159" s="5"/>
      <c r="CIJ159" s="5"/>
      <c r="CIK159" s="5"/>
      <c r="CIL159" s="5"/>
      <c r="CIM159" s="5"/>
      <c r="CIN159" s="5"/>
      <c r="CIO159" s="5"/>
      <c r="CIP159" s="5"/>
      <c r="CIQ159" s="5"/>
      <c r="CIR159" s="5"/>
      <c r="CIS159" s="5"/>
      <c r="CIT159" s="5"/>
      <c r="CIU159" s="5"/>
      <c r="CIV159" s="5"/>
      <c r="CIW159" s="5"/>
      <c r="CIX159" s="5"/>
      <c r="CIY159" s="5"/>
      <c r="CIZ159" s="5"/>
      <c r="CJA159" s="5"/>
      <c r="CJB159" s="5"/>
      <c r="CJC159" s="5"/>
      <c r="CJD159" s="5"/>
      <c r="CJE159" s="5"/>
      <c r="CJF159" s="5"/>
      <c r="CJG159" s="5"/>
      <c r="CJH159" s="5"/>
      <c r="CJI159" s="5"/>
      <c r="CJJ159" s="5"/>
      <c r="CJK159" s="5"/>
      <c r="CJL159" s="5"/>
      <c r="CJM159" s="5"/>
      <c r="CJN159" s="5"/>
      <c r="CJO159" s="5"/>
      <c r="CJP159" s="5"/>
      <c r="CJQ159" s="5"/>
      <c r="CJR159" s="5"/>
      <c r="CJS159" s="5"/>
      <c r="CJT159" s="5"/>
      <c r="CJU159" s="5"/>
      <c r="CJV159" s="5"/>
      <c r="CJW159" s="5"/>
      <c r="CJX159" s="5"/>
      <c r="CJY159" s="5"/>
      <c r="CJZ159" s="5"/>
      <c r="CKA159" s="5"/>
      <c r="CKB159" s="5"/>
      <c r="CKC159" s="5"/>
      <c r="CKD159" s="5"/>
      <c r="CKE159" s="5"/>
      <c r="CKF159" s="5"/>
      <c r="CKG159" s="5"/>
      <c r="CKH159" s="5"/>
      <c r="CKI159" s="5"/>
      <c r="CKJ159" s="5"/>
      <c r="CKK159" s="5"/>
      <c r="CKL159" s="5"/>
      <c r="CKM159" s="5"/>
      <c r="CKN159" s="5"/>
      <c r="CKO159" s="5"/>
      <c r="CKP159" s="5"/>
      <c r="CKQ159" s="5"/>
      <c r="CKR159" s="5"/>
      <c r="CKS159" s="5"/>
      <c r="CKT159" s="5"/>
      <c r="CKU159" s="5"/>
      <c r="CKV159" s="5"/>
      <c r="CKW159" s="5"/>
      <c r="CKX159" s="5"/>
      <c r="CKY159" s="5"/>
      <c r="CKZ159" s="5"/>
      <c r="CLA159" s="5"/>
      <c r="CLB159" s="5"/>
      <c r="CLC159" s="5"/>
      <c r="CLD159" s="5"/>
      <c r="CLE159" s="5"/>
      <c r="CLF159" s="5"/>
      <c r="CLG159" s="5"/>
      <c r="CLH159" s="5"/>
      <c r="CLI159" s="5"/>
      <c r="CLJ159" s="5"/>
      <c r="CLK159" s="5"/>
      <c r="CLL159" s="5"/>
      <c r="CLM159" s="5"/>
      <c r="CLN159" s="5"/>
      <c r="CLO159" s="5"/>
      <c r="CLP159" s="5"/>
      <c r="CLQ159" s="5"/>
      <c r="CLR159" s="5"/>
      <c r="CLS159" s="5"/>
      <c r="CLT159" s="5"/>
      <c r="CLU159" s="5"/>
      <c r="CLV159" s="5"/>
      <c r="CLW159" s="5"/>
      <c r="CLX159" s="5"/>
      <c r="CLY159" s="5"/>
      <c r="CLZ159" s="5"/>
      <c r="CMA159" s="5"/>
      <c r="CMB159" s="5"/>
      <c r="CMC159" s="5"/>
      <c r="CMD159" s="5"/>
      <c r="CME159" s="5"/>
      <c r="CMF159" s="5"/>
      <c r="CMG159" s="5"/>
      <c r="CMH159" s="5"/>
      <c r="CMI159" s="5"/>
      <c r="CMJ159" s="5"/>
      <c r="CMK159" s="5"/>
      <c r="CML159" s="5"/>
      <c r="CMM159" s="5"/>
      <c r="CMN159" s="5"/>
      <c r="CMO159" s="5"/>
      <c r="CMP159" s="5"/>
      <c r="CMQ159" s="5"/>
      <c r="CMR159" s="5"/>
      <c r="CMS159" s="5"/>
      <c r="CMT159" s="5"/>
      <c r="CMU159" s="5"/>
      <c r="CMV159" s="5"/>
      <c r="CMW159" s="5"/>
      <c r="CMX159" s="5"/>
      <c r="CMY159" s="5"/>
      <c r="CMZ159" s="5"/>
      <c r="CNA159" s="5"/>
      <c r="CNB159" s="5"/>
      <c r="CNC159" s="5"/>
      <c r="CND159" s="5"/>
      <c r="CNE159" s="5"/>
      <c r="CNF159" s="5"/>
      <c r="CNG159" s="5"/>
      <c r="CNH159" s="5"/>
      <c r="CNI159" s="5"/>
      <c r="CNJ159" s="5"/>
      <c r="CNK159" s="5"/>
      <c r="CNL159" s="5"/>
      <c r="CNM159" s="5"/>
      <c r="CNN159" s="5"/>
      <c r="CNO159" s="5"/>
      <c r="CNP159" s="5"/>
      <c r="CNQ159" s="5"/>
      <c r="CNR159" s="5"/>
      <c r="CNS159" s="5"/>
      <c r="CNT159" s="5"/>
      <c r="CNU159" s="5"/>
      <c r="CNV159" s="5"/>
      <c r="CNW159" s="5"/>
      <c r="CNX159" s="5"/>
      <c r="CNY159" s="5"/>
      <c r="CNZ159" s="5"/>
      <c r="COA159" s="5"/>
      <c r="COB159" s="5"/>
      <c r="COC159" s="5"/>
      <c r="COD159" s="5"/>
      <c r="COE159" s="5"/>
      <c r="COF159" s="5"/>
      <c r="COG159" s="5"/>
      <c r="COH159" s="5"/>
      <c r="COI159" s="5"/>
      <c r="COJ159" s="5"/>
      <c r="COK159" s="5"/>
      <c r="COL159" s="5"/>
      <c r="COM159" s="5"/>
      <c r="CON159" s="5"/>
      <c r="COO159" s="5"/>
      <c r="COP159" s="5"/>
      <c r="COQ159" s="5"/>
      <c r="COR159" s="5"/>
      <c r="COS159" s="5"/>
      <c r="COT159" s="5"/>
      <c r="COU159" s="5"/>
      <c r="COV159" s="5"/>
      <c r="COW159" s="5"/>
      <c r="COX159" s="5"/>
      <c r="COY159" s="5"/>
      <c r="COZ159" s="5"/>
      <c r="CPA159" s="5"/>
      <c r="CPB159" s="5"/>
      <c r="CPC159" s="5"/>
      <c r="CPD159" s="5"/>
      <c r="CPE159" s="5"/>
      <c r="CPF159" s="5"/>
      <c r="CPG159" s="5"/>
      <c r="CPH159" s="5"/>
      <c r="CPI159" s="5"/>
      <c r="CPJ159" s="5"/>
      <c r="CPK159" s="5"/>
      <c r="CPL159" s="5"/>
      <c r="CPM159" s="5"/>
      <c r="CPN159" s="5"/>
      <c r="CPO159" s="5"/>
      <c r="CPP159" s="5"/>
      <c r="CPQ159" s="5"/>
      <c r="CPR159" s="5"/>
      <c r="CPS159" s="5"/>
      <c r="CPT159" s="5"/>
      <c r="CPU159" s="5"/>
      <c r="CPV159" s="5"/>
      <c r="CPW159" s="5"/>
      <c r="CPX159" s="5"/>
      <c r="CPY159" s="5"/>
      <c r="CPZ159" s="5"/>
      <c r="CQA159" s="5"/>
      <c r="CQB159" s="5"/>
      <c r="CQC159" s="5"/>
      <c r="CQD159" s="5"/>
      <c r="CQE159" s="5"/>
      <c r="CQF159" s="5"/>
      <c r="CQG159" s="5"/>
      <c r="CQH159" s="5"/>
      <c r="CQI159" s="5"/>
      <c r="CQJ159" s="5"/>
      <c r="CQK159" s="5"/>
      <c r="CQL159" s="5"/>
      <c r="CQM159" s="5"/>
      <c r="CQN159" s="5"/>
      <c r="CQO159" s="5"/>
      <c r="CQP159" s="5"/>
      <c r="CQQ159" s="5"/>
      <c r="CQR159" s="5"/>
      <c r="CQS159" s="5"/>
      <c r="CQT159" s="5"/>
      <c r="CQU159" s="5"/>
      <c r="CQV159" s="5"/>
      <c r="CQW159" s="5"/>
      <c r="CQX159" s="5"/>
      <c r="CQY159" s="5"/>
      <c r="CQZ159" s="5"/>
      <c r="CRA159" s="5"/>
      <c r="CRB159" s="5"/>
      <c r="CRC159" s="5"/>
      <c r="CRD159" s="5"/>
      <c r="CRE159" s="5"/>
      <c r="CRF159" s="5"/>
      <c r="CRG159" s="5"/>
      <c r="CRH159" s="5"/>
      <c r="CRI159" s="5"/>
      <c r="CRJ159" s="5"/>
      <c r="CRK159" s="5"/>
      <c r="CRL159" s="5"/>
      <c r="CRM159" s="5"/>
      <c r="CRN159" s="5"/>
      <c r="CRO159" s="5"/>
      <c r="CRP159" s="5"/>
      <c r="CRQ159" s="5"/>
      <c r="CRR159" s="5"/>
      <c r="CRS159" s="5"/>
      <c r="CRT159" s="5"/>
      <c r="CRU159" s="5"/>
      <c r="CRV159" s="5"/>
      <c r="CRW159" s="5"/>
      <c r="CRX159" s="5"/>
      <c r="CRY159" s="5"/>
      <c r="CRZ159" s="5"/>
      <c r="CSA159" s="5"/>
      <c r="CSB159" s="5"/>
      <c r="CSC159" s="5"/>
      <c r="CSD159" s="5"/>
      <c r="CSE159" s="5"/>
      <c r="CSF159" s="5"/>
      <c r="CSG159" s="5"/>
      <c r="CSH159" s="5"/>
      <c r="CSI159" s="5"/>
      <c r="CSJ159" s="5"/>
      <c r="CSK159" s="5"/>
      <c r="CSL159" s="5"/>
      <c r="CSM159" s="5"/>
      <c r="CSN159" s="5"/>
      <c r="CSO159" s="5"/>
      <c r="CSP159" s="5"/>
      <c r="CSQ159" s="5"/>
      <c r="CSR159" s="5"/>
      <c r="CSS159" s="5"/>
      <c r="CST159" s="5"/>
      <c r="CSU159" s="5"/>
      <c r="CSV159" s="5"/>
      <c r="CSW159" s="5"/>
      <c r="CSX159" s="5"/>
      <c r="CSY159" s="5"/>
      <c r="CSZ159" s="5"/>
      <c r="CTA159" s="5"/>
      <c r="CTB159" s="5"/>
      <c r="CTC159" s="5"/>
      <c r="CTD159" s="5"/>
      <c r="CTE159" s="5"/>
      <c r="CTF159" s="5"/>
      <c r="CTG159" s="5"/>
      <c r="CTH159" s="5"/>
      <c r="CTI159" s="5"/>
      <c r="CTJ159" s="5"/>
      <c r="CTK159" s="5"/>
      <c r="CTL159" s="5"/>
      <c r="CTM159" s="5"/>
      <c r="CTN159" s="5"/>
      <c r="CTO159" s="5"/>
      <c r="CTP159" s="5"/>
      <c r="CTQ159" s="5"/>
      <c r="CTR159" s="5"/>
      <c r="CTS159" s="5"/>
      <c r="CTT159" s="5"/>
      <c r="CTU159" s="5"/>
      <c r="CTV159" s="5"/>
      <c r="CTW159" s="5"/>
      <c r="CTX159" s="5"/>
      <c r="CTY159" s="5"/>
      <c r="CTZ159" s="5"/>
      <c r="CUA159" s="5"/>
      <c r="CUB159" s="5"/>
      <c r="CUC159" s="5"/>
      <c r="CUD159" s="5"/>
      <c r="CUE159" s="5"/>
      <c r="CUF159" s="5"/>
      <c r="CUG159" s="5"/>
      <c r="CUH159" s="5"/>
      <c r="CUI159" s="5"/>
      <c r="CUJ159" s="5"/>
      <c r="CUK159" s="5"/>
      <c r="CUL159" s="5"/>
      <c r="CUM159" s="5"/>
      <c r="CUN159" s="5"/>
      <c r="CUO159" s="5"/>
      <c r="CUP159" s="5"/>
      <c r="CUQ159" s="5"/>
      <c r="CUR159" s="5"/>
      <c r="CUS159" s="5"/>
      <c r="CUT159" s="5"/>
      <c r="CUU159" s="5"/>
      <c r="CUV159" s="5"/>
      <c r="CUW159" s="5"/>
      <c r="CUX159" s="5"/>
      <c r="CUY159" s="5"/>
      <c r="CUZ159" s="5"/>
      <c r="CVA159" s="5"/>
      <c r="CVB159" s="5"/>
      <c r="CVC159" s="5"/>
      <c r="CVD159" s="5"/>
      <c r="CVE159" s="5"/>
      <c r="CVF159" s="5"/>
      <c r="CVG159" s="5"/>
      <c r="CVH159" s="5"/>
      <c r="CVI159" s="5"/>
      <c r="CVJ159" s="5"/>
      <c r="CVK159" s="5"/>
      <c r="CVL159" s="5"/>
      <c r="CVM159" s="5"/>
      <c r="CVN159" s="5"/>
      <c r="CVO159" s="5"/>
      <c r="CVP159" s="5"/>
      <c r="CVQ159" s="5"/>
      <c r="CVR159" s="5"/>
      <c r="CVS159" s="5"/>
      <c r="CVT159" s="5"/>
      <c r="CVU159" s="5"/>
      <c r="CVV159" s="5"/>
      <c r="CVW159" s="5"/>
      <c r="CVX159" s="5"/>
      <c r="CVY159" s="5"/>
      <c r="CVZ159" s="5"/>
      <c r="CWA159" s="5"/>
      <c r="CWB159" s="5"/>
      <c r="CWC159" s="5"/>
      <c r="CWD159" s="5"/>
      <c r="CWE159" s="5"/>
      <c r="CWF159" s="5"/>
      <c r="CWG159" s="5"/>
      <c r="CWH159" s="5"/>
      <c r="CWI159" s="5"/>
      <c r="CWJ159" s="5"/>
      <c r="CWK159" s="5"/>
      <c r="CWL159" s="5"/>
      <c r="CWM159" s="5"/>
      <c r="CWN159" s="5"/>
      <c r="CWO159" s="5"/>
      <c r="CWP159" s="5"/>
      <c r="CWQ159" s="5"/>
      <c r="CWR159" s="5"/>
      <c r="CWS159" s="5"/>
      <c r="CWT159" s="5"/>
      <c r="CWU159" s="5"/>
      <c r="CWV159" s="5"/>
      <c r="CWW159" s="5"/>
      <c r="CWX159" s="5"/>
      <c r="CWY159" s="5"/>
      <c r="CWZ159" s="5"/>
      <c r="CXA159" s="5"/>
      <c r="CXB159" s="5"/>
      <c r="CXC159" s="5"/>
      <c r="CXD159" s="5"/>
      <c r="CXE159" s="5"/>
      <c r="CXF159" s="5"/>
      <c r="CXG159" s="5"/>
      <c r="CXH159" s="5"/>
      <c r="CXI159" s="5"/>
      <c r="CXJ159" s="5"/>
      <c r="CXK159" s="5"/>
      <c r="CXL159" s="5"/>
      <c r="CXM159" s="5"/>
      <c r="CXN159" s="5"/>
      <c r="CXO159" s="5"/>
      <c r="CXP159" s="5"/>
      <c r="CXQ159" s="5"/>
      <c r="CXR159" s="5"/>
      <c r="CXS159" s="5"/>
      <c r="CXT159" s="5"/>
      <c r="CXU159" s="5"/>
      <c r="CXV159" s="5"/>
      <c r="CXW159" s="5"/>
      <c r="CXX159" s="5"/>
      <c r="CXY159" s="5"/>
      <c r="CXZ159" s="5"/>
      <c r="CYA159" s="5"/>
      <c r="CYB159" s="5"/>
      <c r="CYC159" s="5"/>
      <c r="CYD159" s="5"/>
      <c r="CYE159" s="5"/>
      <c r="CYF159" s="5"/>
      <c r="CYG159" s="5"/>
      <c r="CYH159" s="5"/>
      <c r="CYI159" s="5"/>
      <c r="CYJ159" s="5"/>
      <c r="CYK159" s="5"/>
      <c r="CYL159" s="5"/>
      <c r="CYM159" s="5"/>
      <c r="CYN159" s="5"/>
      <c r="CYO159" s="5"/>
      <c r="CYP159" s="5"/>
      <c r="CYQ159" s="5"/>
      <c r="CYR159" s="5"/>
      <c r="CYS159" s="5"/>
      <c r="CYT159" s="5"/>
      <c r="CYU159" s="5"/>
      <c r="CYV159" s="5"/>
      <c r="CYW159" s="5"/>
      <c r="CYX159" s="5"/>
      <c r="CYY159" s="5"/>
      <c r="CYZ159" s="5"/>
      <c r="CZA159" s="5"/>
      <c r="CZB159" s="5"/>
      <c r="CZC159" s="5"/>
      <c r="CZD159" s="5"/>
      <c r="CZE159" s="5"/>
      <c r="CZF159" s="5"/>
      <c r="CZG159" s="5"/>
      <c r="CZH159" s="5"/>
      <c r="CZI159" s="5"/>
      <c r="CZJ159" s="5"/>
      <c r="CZK159" s="5"/>
      <c r="CZL159" s="5"/>
      <c r="CZM159" s="5"/>
      <c r="CZN159" s="5"/>
      <c r="CZO159" s="5"/>
      <c r="CZP159" s="5"/>
      <c r="CZQ159" s="5"/>
      <c r="CZR159" s="5"/>
      <c r="CZS159" s="5"/>
      <c r="CZT159" s="5"/>
      <c r="CZU159" s="5"/>
      <c r="CZV159" s="5"/>
      <c r="CZW159" s="5"/>
      <c r="CZX159" s="5"/>
      <c r="CZY159" s="5"/>
      <c r="CZZ159" s="5"/>
      <c r="DAA159" s="5"/>
      <c r="DAB159" s="5"/>
      <c r="DAC159" s="5"/>
      <c r="DAD159" s="5"/>
      <c r="DAE159" s="5"/>
      <c r="DAF159" s="5"/>
      <c r="DAG159" s="5"/>
      <c r="DAH159" s="5"/>
      <c r="DAI159" s="5"/>
      <c r="DAJ159" s="5"/>
      <c r="DAK159" s="5"/>
      <c r="DAL159" s="5"/>
      <c r="DAM159" s="5"/>
      <c r="DAN159" s="5"/>
      <c r="DAO159" s="5"/>
      <c r="DAP159" s="5"/>
      <c r="DAQ159" s="5"/>
      <c r="DAR159" s="5"/>
      <c r="DAS159" s="5"/>
      <c r="DAT159" s="5"/>
      <c r="DAU159" s="5"/>
      <c r="DAV159" s="5"/>
      <c r="DAW159" s="5"/>
      <c r="DAX159" s="5"/>
      <c r="DAY159" s="5"/>
      <c r="DAZ159" s="5"/>
      <c r="DBA159" s="5"/>
      <c r="DBB159" s="5"/>
      <c r="DBC159" s="5"/>
      <c r="DBD159" s="5"/>
      <c r="DBE159" s="5"/>
      <c r="DBF159" s="5"/>
      <c r="DBG159" s="5"/>
      <c r="DBH159" s="5"/>
      <c r="DBI159" s="5"/>
      <c r="DBJ159" s="5"/>
      <c r="DBK159" s="5"/>
      <c r="DBL159" s="5"/>
      <c r="DBM159" s="5"/>
      <c r="DBN159" s="5"/>
      <c r="DBO159" s="5"/>
      <c r="DBP159" s="5"/>
      <c r="DBQ159" s="5"/>
      <c r="DBR159" s="5"/>
      <c r="DBS159" s="5"/>
      <c r="DBT159" s="5"/>
      <c r="DBU159" s="5"/>
      <c r="DBV159" s="5"/>
      <c r="DBW159" s="5"/>
      <c r="DBX159" s="5"/>
      <c r="DBY159" s="5"/>
      <c r="DBZ159" s="5"/>
      <c r="DCA159" s="5"/>
      <c r="DCB159" s="5"/>
      <c r="DCC159" s="5"/>
      <c r="DCD159" s="5"/>
      <c r="DCE159" s="5"/>
      <c r="DCF159" s="5"/>
      <c r="DCG159" s="5"/>
      <c r="DCH159" s="5"/>
      <c r="DCI159" s="5"/>
      <c r="DCJ159" s="5"/>
      <c r="DCK159" s="5"/>
      <c r="DCL159" s="5"/>
      <c r="DCM159" s="5"/>
      <c r="DCN159" s="5"/>
      <c r="DCO159" s="5"/>
      <c r="DCP159" s="5"/>
      <c r="DCQ159" s="5"/>
      <c r="DCR159" s="5"/>
      <c r="DCS159" s="5"/>
      <c r="DCT159" s="5"/>
      <c r="DCU159" s="5"/>
      <c r="DCV159" s="5"/>
      <c r="DCW159" s="5"/>
      <c r="DCX159" s="5"/>
      <c r="DCY159" s="5"/>
      <c r="DCZ159" s="5"/>
      <c r="DDA159" s="5"/>
      <c r="DDB159" s="5"/>
      <c r="DDC159" s="5"/>
      <c r="DDD159" s="5"/>
      <c r="DDE159" s="5"/>
      <c r="DDF159" s="5"/>
      <c r="DDG159" s="5"/>
      <c r="DDH159" s="5"/>
      <c r="DDI159" s="5"/>
      <c r="DDJ159" s="5"/>
      <c r="DDK159" s="5"/>
      <c r="DDL159" s="5"/>
      <c r="DDM159" s="5"/>
      <c r="DDN159" s="5"/>
      <c r="DDO159" s="5"/>
      <c r="DDP159" s="5"/>
      <c r="DDQ159" s="5"/>
      <c r="DDR159" s="5"/>
      <c r="DDS159" s="5"/>
      <c r="DDT159" s="5"/>
      <c r="DDU159" s="5"/>
      <c r="DDV159" s="5"/>
      <c r="DDW159" s="5"/>
      <c r="DDX159" s="5"/>
      <c r="DDY159" s="5"/>
      <c r="DDZ159" s="5"/>
      <c r="DEA159" s="5"/>
      <c r="DEB159" s="5"/>
      <c r="DEC159" s="5"/>
      <c r="DED159" s="5"/>
      <c r="DEE159" s="5"/>
      <c r="DEF159" s="5"/>
      <c r="DEG159" s="5"/>
      <c r="DEH159" s="5"/>
      <c r="DEI159" s="5"/>
      <c r="DEJ159" s="5"/>
      <c r="DEK159" s="5"/>
      <c r="DEL159" s="5"/>
      <c r="DEM159" s="5"/>
      <c r="DEN159" s="5"/>
      <c r="DEO159" s="5"/>
      <c r="DEP159" s="5"/>
      <c r="DEQ159" s="5"/>
      <c r="DER159" s="5"/>
      <c r="DES159" s="5"/>
      <c r="DET159" s="5"/>
      <c r="DEU159" s="5"/>
      <c r="DEV159" s="5"/>
      <c r="DEW159" s="5"/>
      <c r="DEX159" s="5"/>
      <c r="DEY159" s="5"/>
      <c r="DEZ159" s="5"/>
      <c r="DFA159" s="5"/>
      <c r="DFB159" s="5"/>
      <c r="DFC159" s="5"/>
      <c r="DFD159" s="5"/>
      <c r="DFE159" s="5"/>
      <c r="DFF159" s="5"/>
      <c r="DFG159" s="5"/>
      <c r="DFH159" s="5"/>
      <c r="DFI159" s="5"/>
      <c r="DFJ159" s="5"/>
      <c r="DFK159" s="5"/>
      <c r="DFL159" s="5"/>
      <c r="DFM159" s="5"/>
      <c r="DFN159" s="5"/>
      <c r="DFO159" s="5"/>
      <c r="DFP159" s="5"/>
      <c r="DFQ159" s="5"/>
      <c r="DFR159" s="5"/>
      <c r="DFS159" s="5"/>
      <c r="DFT159" s="5"/>
      <c r="DFU159" s="5"/>
      <c r="DFV159" s="5"/>
      <c r="DFW159" s="5"/>
      <c r="DFX159" s="5"/>
      <c r="DFY159" s="5"/>
      <c r="DFZ159" s="5"/>
      <c r="DGA159" s="5"/>
      <c r="DGB159" s="5"/>
      <c r="DGC159" s="5"/>
      <c r="DGD159" s="5"/>
      <c r="DGE159" s="5"/>
      <c r="DGF159" s="5"/>
      <c r="DGG159" s="5"/>
      <c r="DGH159" s="5"/>
      <c r="DGI159" s="5"/>
      <c r="DGJ159" s="5"/>
      <c r="DGK159" s="5"/>
      <c r="DGL159" s="5"/>
      <c r="DGM159" s="5"/>
      <c r="DGN159" s="5"/>
      <c r="DGO159" s="5"/>
      <c r="DGP159" s="5"/>
      <c r="DGQ159" s="5"/>
      <c r="DGR159" s="5"/>
      <c r="DGS159" s="5"/>
      <c r="DGT159" s="5"/>
      <c r="DGU159" s="5"/>
      <c r="DGV159" s="5"/>
      <c r="DGW159" s="5"/>
      <c r="DGX159" s="5"/>
      <c r="DGY159" s="5"/>
      <c r="DGZ159" s="5"/>
      <c r="DHA159" s="5"/>
      <c r="DHB159" s="5"/>
      <c r="DHC159" s="5"/>
      <c r="DHD159" s="5"/>
      <c r="DHE159" s="5"/>
      <c r="DHF159" s="5"/>
      <c r="DHG159" s="5"/>
      <c r="DHH159" s="5"/>
      <c r="DHI159" s="5"/>
      <c r="DHJ159" s="5"/>
      <c r="DHK159" s="5"/>
      <c r="DHL159" s="5"/>
      <c r="DHM159" s="5"/>
      <c r="DHN159" s="5"/>
      <c r="DHO159" s="5"/>
      <c r="DHP159" s="5"/>
      <c r="DHQ159" s="5"/>
      <c r="DHR159" s="5"/>
      <c r="DHS159" s="5"/>
      <c r="DHT159" s="5"/>
      <c r="DHU159" s="5"/>
      <c r="DHV159" s="5"/>
      <c r="DHW159" s="5"/>
      <c r="DHX159" s="5"/>
      <c r="DHY159" s="5"/>
      <c r="DHZ159" s="5"/>
      <c r="DIA159" s="5"/>
      <c r="DIB159" s="5"/>
      <c r="DIC159" s="5"/>
      <c r="DID159" s="5"/>
      <c r="DIE159" s="5"/>
      <c r="DIF159" s="5"/>
      <c r="DIG159" s="5"/>
      <c r="DIH159" s="5"/>
      <c r="DII159" s="5"/>
      <c r="DIJ159" s="5"/>
      <c r="DIK159" s="5"/>
      <c r="DIL159" s="5"/>
      <c r="DIM159" s="5"/>
      <c r="DIN159" s="5"/>
      <c r="DIO159" s="5"/>
      <c r="DIP159" s="5"/>
      <c r="DIQ159" s="5"/>
      <c r="DIR159" s="5"/>
      <c r="DIS159" s="5"/>
      <c r="DIT159" s="5"/>
      <c r="DIU159" s="5"/>
      <c r="DIV159" s="5"/>
      <c r="DIW159" s="5"/>
      <c r="DIX159" s="5"/>
      <c r="DIY159" s="5"/>
      <c r="DIZ159" s="5"/>
      <c r="DJA159" s="5"/>
      <c r="DJB159" s="5"/>
      <c r="DJC159" s="5"/>
      <c r="DJD159" s="5"/>
      <c r="DJE159" s="5"/>
      <c r="DJF159" s="5"/>
      <c r="DJG159" s="5"/>
      <c r="DJH159" s="5"/>
      <c r="DJI159" s="5"/>
      <c r="DJJ159" s="5"/>
      <c r="DJK159" s="5"/>
      <c r="DJL159" s="5"/>
      <c r="DJM159" s="5"/>
      <c r="DJN159" s="5"/>
      <c r="DJO159" s="5"/>
      <c r="DJP159" s="5"/>
      <c r="DJQ159" s="5"/>
      <c r="DJR159" s="5"/>
      <c r="DJS159" s="5"/>
      <c r="DJT159" s="5"/>
      <c r="DJU159" s="5"/>
      <c r="DJV159" s="5"/>
      <c r="DJW159" s="5"/>
      <c r="DJX159" s="5"/>
      <c r="DJY159" s="5"/>
      <c r="DJZ159" s="5"/>
      <c r="DKA159" s="5"/>
      <c r="DKB159" s="5"/>
      <c r="DKC159" s="5"/>
      <c r="DKD159" s="5"/>
      <c r="DKE159" s="5"/>
      <c r="DKF159" s="5"/>
      <c r="DKG159" s="5"/>
      <c r="DKH159" s="5"/>
      <c r="DKI159" s="5"/>
      <c r="DKJ159" s="5"/>
      <c r="DKK159" s="5"/>
      <c r="DKL159" s="5"/>
      <c r="DKM159" s="5"/>
      <c r="DKN159" s="5"/>
      <c r="DKO159" s="5"/>
      <c r="DKP159" s="5"/>
      <c r="DKQ159" s="5"/>
      <c r="DKR159" s="5"/>
      <c r="DKS159" s="5"/>
      <c r="DKT159" s="5"/>
      <c r="DKU159" s="5"/>
      <c r="DKV159" s="5"/>
      <c r="DKW159" s="5"/>
      <c r="DKX159" s="5"/>
      <c r="DKY159" s="5"/>
      <c r="DKZ159" s="5"/>
      <c r="DLA159" s="5"/>
      <c r="DLB159" s="5"/>
      <c r="DLC159" s="5"/>
      <c r="DLD159" s="5"/>
      <c r="DLE159" s="5"/>
      <c r="DLF159" s="5"/>
      <c r="DLG159" s="5"/>
      <c r="DLH159" s="5"/>
      <c r="DLI159" s="5"/>
      <c r="DLJ159" s="5"/>
      <c r="DLK159" s="5"/>
      <c r="DLL159" s="5"/>
      <c r="DLM159" s="5"/>
      <c r="DLN159" s="5"/>
      <c r="DLO159" s="5"/>
      <c r="DLP159" s="5"/>
      <c r="DLQ159" s="5"/>
      <c r="DLR159" s="5"/>
      <c r="DLS159" s="5"/>
      <c r="DLT159" s="5"/>
      <c r="DLU159" s="5"/>
      <c r="DLV159" s="5"/>
      <c r="DLW159" s="5"/>
      <c r="DLX159" s="5"/>
      <c r="DLY159" s="5"/>
      <c r="DLZ159" s="5"/>
      <c r="DMA159" s="5"/>
      <c r="DMB159" s="5"/>
      <c r="DMC159" s="5"/>
      <c r="DMD159" s="5"/>
      <c r="DME159" s="5"/>
      <c r="DMF159" s="5"/>
      <c r="DMG159" s="5"/>
      <c r="DMH159" s="5"/>
      <c r="DMI159" s="5"/>
      <c r="DMJ159" s="5"/>
      <c r="DMK159" s="5"/>
      <c r="DML159" s="5"/>
      <c r="DMM159" s="5"/>
      <c r="DMN159" s="5"/>
      <c r="DMO159" s="5"/>
      <c r="DMP159" s="5"/>
      <c r="DMQ159" s="5"/>
      <c r="DMR159" s="5"/>
      <c r="DMS159" s="5"/>
      <c r="DMT159" s="5"/>
      <c r="DMU159" s="5"/>
      <c r="DMV159" s="5"/>
      <c r="DMW159" s="5"/>
      <c r="DMX159" s="5"/>
      <c r="DMY159" s="5"/>
      <c r="DMZ159" s="5"/>
      <c r="DNA159" s="5"/>
      <c r="DNB159" s="5"/>
      <c r="DNC159" s="5"/>
      <c r="DND159" s="5"/>
      <c r="DNE159" s="5"/>
      <c r="DNF159" s="5"/>
      <c r="DNG159" s="5"/>
      <c r="DNH159" s="5"/>
      <c r="DNI159" s="5"/>
      <c r="DNJ159" s="5"/>
      <c r="DNK159" s="5"/>
      <c r="DNL159" s="5"/>
      <c r="DNM159" s="5"/>
      <c r="DNN159" s="5"/>
      <c r="DNO159" s="5"/>
      <c r="DNP159" s="5"/>
      <c r="DNQ159" s="5"/>
      <c r="DNR159" s="5"/>
      <c r="DNS159" s="5"/>
      <c r="DNT159" s="5"/>
      <c r="DNU159" s="5"/>
      <c r="DNV159" s="5"/>
      <c r="DNW159" s="5"/>
      <c r="DNX159" s="5"/>
      <c r="DNY159" s="5"/>
      <c r="DNZ159" s="5"/>
      <c r="DOA159" s="5"/>
      <c r="DOB159" s="5"/>
      <c r="DOC159" s="5"/>
      <c r="DOD159" s="5"/>
      <c r="DOE159" s="5"/>
      <c r="DOF159" s="5"/>
      <c r="DOG159" s="5"/>
      <c r="DOH159" s="5"/>
      <c r="DOI159" s="5"/>
      <c r="DOJ159" s="5"/>
      <c r="DOK159" s="5"/>
      <c r="DOL159" s="5"/>
      <c r="DOM159" s="5"/>
      <c r="DON159" s="5"/>
      <c r="DOO159" s="5"/>
      <c r="DOP159" s="5"/>
      <c r="DOQ159" s="5"/>
      <c r="DOR159" s="5"/>
      <c r="DOS159" s="5"/>
      <c r="DOT159" s="5"/>
      <c r="DOU159" s="5"/>
      <c r="DOV159" s="5"/>
      <c r="DOW159" s="5"/>
      <c r="DOX159" s="5"/>
      <c r="DOY159" s="5"/>
      <c r="DOZ159" s="5"/>
      <c r="DPA159" s="5"/>
      <c r="DPB159" s="5"/>
      <c r="DPC159" s="5"/>
      <c r="DPD159" s="5"/>
      <c r="DPE159" s="5"/>
      <c r="DPF159" s="5"/>
      <c r="DPG159" s="5"/>
      <c r="DPH159" s="5"/>
      <c r="DPI159" s="5"/>
      <c r="DPJ159" s="5"/>
      <c r="DPK159" s="5"/>
      <c r="DPL159" s="5"/>
      <c r="DPM159" s="5"/>
      <c r="DPN159" s="5"/>
      <c r="DPO159" s="5"/>
      <c r="DPP159" s="5"/>
      <c r="DPQ159" s="5"/>
      <c r="DPR159" s="5"/>
      <c r="DPS159" s="5"/>
      <c r="DPT159" s="5"/>
      <c r="DPU159" s="5"/>
      <c r="DPV159" s="5"/>
      <c r="DPW159" s="5"/>
      <c r="DPX159" s="5"/>
      <c r="DPY159" s="5"/>
      <c r="DPZ159" s="5"/>
      <c r="DQA159" s="5"/>
      <c r="DQB159" s="5"/>
      <c r="DQC159" s="5"/>
      <c r="DQD159" s="5"/>
      <c r="DQE159" s="5"/>
      <c r="DQF159" s="5"/>
      <c r="DQG159" s="5"/>
      <c r="DQH159" s="5"/>
      <c r="DQI159" s="5"/>
      <c r="DQJ159" s="5"/>
      <c r="DQK159" s="5"/>
      <c r="DQL159" s="5"/>
      <c r="DQM159" s="5"/>
      <c r="DQN159" s="5"/>
      <c r="DQO159" s="5"/>
      <c r="DQP159" s="5"/>
      <c r="DQQ159" s="5"/>
      <c r="DQR159" s="5"/>
      <c r="DQS159" s="5"/>
      <c r="DQT159" s="5"/>
      <c r="DQU159" s="5"/>
      <c r="DQV159" s="5"/>
      <c r="DQW159" s="5"/>
      <c r="DQX159" s="5"/>
      <c r="DQY159" s="5"/>
      <c r="DQZ159" s="5"/>
      <c r="DRA159" s="5"/>
      <c r="DRB159" s="5"/>
      <c r="DRC159" s="5"/>
      <c r="DRD159" s="5"/>
      <c r="DRE159" s="5"/>
      <c r="DRF159" s="5"/>
      <c r="DRG159" s="5"/>
      <c r="DRH159" s="5"/>
      <c r="DRI159" s="5"/>
      <c r="DRJ159" s="5"/>
      <c r="DRK159" s="5"/>
      <c r="DRL159" s="5"/>
      <c r="DRM159" s="5"/>
      <c r="DRN159" s="5"/>
      <c r="DRO159" s="5"/>
      <c r="DRP159" s="5"/>
      <c r="DRQ159" s="5"/>
      <c r="DRR159" s="5"/>
      <c r="DRS159" s="5"/>
      <c r="DRT159" s="5"/>
      <c r="DRU159" s="5"/>
      <c r="DRV159" s="5"/>
      <c r="DRW159" s="5"/>
      <c r="DRX159" s="5"/>
      <c r="DRY159" s="5"/>
      <c r="DRZ159" s="5"/>
      <c r="DSA159" s="5"/>
      <c r="DSB159" s="5"/>
      <c r="DSC159" s="5"/>
      <c r="DSD159" s="5"/>
      <c r="DSE159" s="5"/>
      <c r="DSF159" s="5"/>
      <c r="DSG159" s="5"/>
      <c r="DSH159" s="5"/>
      <c r="DSI159" s="5"/>
      <c r="DSJ159" s="5"/>
      <c r="DSK159" s="5"/>
      <c r="DSL159" s="5"/>
      <c r="DSM159" s="5"/>
      <c r="DSN159" s="5"/>
      <c r="DSO159" s="5"/>
      <c r="DSP159" s="5"/>
      <c r="DSQ159" s="5"/>
      <c r="DSR159" s="5"/>
      <c r="DSS159" s="5"/>
      <c r="DST159" s="5"/>
      <c r="DSU159" s="5"/>
      <c r="DSV159" s="5"/>
      <c r="DSW159" s="5"/>
      <c r="DSX159" s="5"/>
      <c r="DSY159" s="5"/>
      <c r="DSZ159" s="5"/>
      <c r="DTA159" s="5"/>
      <c r="DTB159" s="5"/>
      <c r="DTC159" s="5"/>
      <c r="DTD159" s="5"/>
      <c r="DTE159" s="5"/>
      <c r="DTF159" s="5"/>
      <c r="DTG159" s="5"/>
      <c r="DTH159" s="5"/>
      <c r="DTI159" s="5"/>
      <c r="DTJ159" s="5"/>
      <c r="DTK159" s="5"/>
      <c r="DTL159" s="5"/>
      <c r="DTM159" s="5"/>
      <c r="DTN159" s="5"/>
      <c r="DTO159" s="5"/>
      <c r="DTP159" s="5"/>
      <c r="DTQ159" s="5"/>
      <c r="DTR159" s="5"/>
      <c r="DTS159" s="5"/>
      <c r="DTT159" s="5"/>
      <c r="DTU159" s="5"/>
      <c r="DTV159" s="5"/>
      <c r="DTW159" s="5"/>
      <c r="DTX159" s="5"/>
      <c r="DTY159" s="5"/>
      <c r="DTZ159" s="5"/>
      <c r="DUA159" s="5"/>
      <c r="DUB159" s="5"/>
      <c r="DUC159" s="5"/>
      <c r="DUD159" s="5"/>
      <c r="DUE159" s="5"/>
      <c r="DUF159" s="5"/>
      <c r="DUG159" s="5"/>
      <c r="DUH159" s="5"/>
      <c r="DUI159" s="5"/>
      <c r="DUJ159" s="5"/>
      <c r="DUK159" s="5"/>
      <c r="DUL159" s="5"/>
      <c r="DUM159" s="5"/>
      <c r="DUN159" s="5"/>
      <c r="DUO159" s="5"/>
      <c r="DUP159" s="5"/>
      <c r="DUQ159" s="5"/>
      <c r="DUR159" s="5"/>
      <c r="DUS159" s="5"/>
      <c r="DUT159" s="5"/>
      <c r="DUU159" s="5"/>
      <c r="DUV159" s="5"/>
      <c r="DUW159" s="5"/>
      <c r="DUX159" s="5"/>
      <c r="DUY159" s="5"/>
      <c r="DUZ159" s="5"/>
      <c r="DVA159" s="5"/>
      <c r="DVB159" s="5"/>
      <c r="DVC159" s="5"/>
      <c r="DVD159" s="5"/>
      <c r="DVE159" s="5"/>
      <c r="DVF159" s="5"/>
      <c r="DVG159" s="5"/>
      <c r="DVH159" s="5"/>
      <c r="DVI159" s="5"/>
      <c r="DVJ159" s="5"/>
      <c r="DVK159" s="5"/>
      <c r="DVL159" s="5"/>
      <c r="DVM159" s="5"/>
      <c r="DVN159" s="5"/>
      <c r="DVO159" s="5"/>
      <c r="DVP159" s="5"/>
      <c r="DVQ159" s="5"/>
      <c r="DVR159" s="5"/>
      <c r="DVS159" s="5"/>
      <c r="DVT159" s="5"/>
      <c r="DVU159" s="5"/>
      <c r="DVV159" s="5"/>
      <c r="DVW159" s="5"/>
      <c r="DVX159" s="5"/>
      <c r="DVY159" s="5"/>
      <c r="DVZ159" s="5"/>
      <c r="DWA159" s="5"/>
      <c r="DWB159" s="5"/>
      <c r="DWC159" s="5"/>
      <c r="DWD159" s="5"/>
      <c r="DWE159" s="5"/>
      <c r="DWF159" s="5"/>
      <c r="DWG159" s="5"/>
      <c r="DWH159" s="5"/>
      <c r="DWI159" s="5"/>
      <c r="DWJ159" s="5"/>
      <c r="DWK159" s="5"/>
      <c r="DWL159" s="5"/>
      <c r="DWM159" s="5"/>
      <c r="DWN159" s="5"/>
      <c r="DWO159" s="5"/>
      <c r="DWP159" s="5"/>
      <c r="DWQ159" s="5"/>
      <c r="DWR159" s="5"/>
      <c r="DWS159" s="5"/>
      <c r="DWT159" s="5"/>
      <c r="DWU159" s="5"/>
      <c r="DWV159" s="5"/>
      <c r="DWW159" s="5"/>
      <c r="DWX159" s="5"/>
      <c r="DWY159" s="5"/>
      <c r="DWZ159" s="5"/>
      <c r="DXA159" s="5"/>
      <c r="DXB159" s="5"/>
      <c r="DXC159" s="5"/>
      <c r="DXD159" s="5"/>
      <c r="DXE159" s="5"/>
      <c r="DXF159" s="5"/>
      <c r="DXG159" s="5"/>
      <c r="DXH159" s="5"/>
      <c r="DXI159" s="5"/>
      <c r="DXJ159" s="5"/>
      <c r="DXK159" s="5"/>
      <c r="DXL159" s="5"/>
      <c r="DXM159" s="5"/>
      <c r="DXN159" s="5"/>
      <c r="DXO159" s="5"/>
      <c r="DXP159" s="5"/>
      <c r="DXQ159" s="5"/>
      <c r="DXR159" s="5"/>
      <c r="DXS159" s="5"/>
      <c r="DXT159" s="5"/>
      <c r="DXU159" s="5"/>
      <c r="DXV159" s="5"/>
      <c r="DXW159" s="5"/>
      <c r="DXX159" s="5"/>
      <c r="DXY159" s="5"/>
      <c r="DXZ159" s="5"/>
      <c r="DYA159" s="5"/>
      <c r="DYB159" s="5"/>
      <c r="DYC159" s="5"/>
      <c r="DYD159" s="5"/>
      <c r="DYE159" s="5"/>
      <c r="DYF159" s="5"/>
      <c r="DYG159" s="5"/>
      <c r="DYH159" s="5"/>
      <c r="DYI159" s="5"/>
      <c r="DYJ159" s="5"/>
      <c r="DYK159" s="5"/>
      <c r="DYL159" s="5"/>
      <c r="DYM159" s="5"/>
      <c r="DYN159" s="5"/>
      <c r="DYO159" s="5"/>
      <c r="DYP159" s="5"/>
      <c r="DYQ159" s="5"/>
      <c r="DYR159" s="5"/>
      <c r="DYS159" s="5"/>
      <c r="DYT159" s="5"/>
      <c r="DYU159" s="5"/>
      <c r="DYV159" s="5"/>
      <c r="DYW159" s="5"/>
      <c r="DYX159" s="5"/>
      <c r="DYY159" s="5"/>
      <c r="DYZ159" s="5"/>
      <c r="DZA159" s="5"/>
      <c r="DZB159" s="5"/>
      <c r="DZC159" s="5"/>
      <c r="DZD159" s="5"/>
      <c r="DZE159" s="5"/>
      <c r="DZF159" s="5"/>
      <c r="DZG159" s="5"/>
      <c r="DZH159" s="5"/>
      <c r="DZI159" s="5"/>
      <c r="DZJ159" s="5"/>
      <c r="DZK159" s="5"/>
      <c r="DZL159" s="5"/>
      <c r="DZM159" s="5"/>
      <c r="DZN159" s="5"/>
      <c r="DZO159" s="5"/>
      <c r="DZP159" s="5"/>
      <c r="DZQ159" s="5"/>
      <c r="DZR159" s="5"/>
      <c r="DZS159" s="5"/>
      <c r="DZT159" s="5"/>
      <c r="DZU159" s="5"/>
      <c r="DZV159" s="5"/>
      <c r="DZW159" s="5"/>
      <c r="DZX159" s="5"/>
      <c r="DZY159" s="5"/>
      <c r="DZZ159" s="5"/>
      <c r="EAA159" s="5"/>
      <c r="EAB159" s="5"/>
      <c r="EAC159" s="5"/>
      <c r="EAD159" s="5"/>
      <c r="EAE159" s="5"/>
      <c r="EAF159" s="5"/>
      <c r="EAG159" s="5"/>
      <c r="EAH159" s="5"/>
      <c r="EAI159" s="5"/>
      <c r="EAJ159" s="5"/>
      <c r="EAK159" s="5"/>
      <c r="EAL159" s="5"/>
      <c r="EAM159" s="5"/>
      <c r="EAN159" s="5"/>
      <c r="EAO159" s="5"/>
      <c r="EAP159" s="5"/>
      <c r="EAQ159" s="5"/>
      <c r="EAR159" s="5"/>
      <c r="EAS159" s="5"/>
      <c r="EAT159" s="5"/>
      <c r="EAU159" s="5"/>
      <c r="EAV159" s="5"/>
      <c r="EAW159" s="5"/>
      <c r="EAX159" s="5"/>
      <c r="EAY159" s="5"/>
      <c r="EAZ159" s="5"/>
      <c r="EBA159" s="5"/>
      <c r="EBB159" s="5"/>
      <c r="EBC159" s="5"/>
      <c r="EBD159" s="5"/>
      <c r="EBE159" s="5"/>
      <c r="EBF159" s="5"/>
      <c r="EBG159" s="5"/>
      <c r="EBH159" s="5"/>
      <c r="EBI159" s="5"/>
      <c r="EBJ159" s="5"/>
      <c r="EBK159" s="5"/>
      <c r="EBL159" s="5"/>
      <c r="EBM159" s="5"/>
      <c r="EBN159" s="5"/>
      <c r="EBO159" s="5"/>
      <c r="EBP159" s="5"/>
      <c r="EBQ159" s="5"/>
      <c r="EBR159" s="5"/>
      <c r="EBS159" s="5"/>
      <c r="EBT159" s="5"/>
      <c r="EBU159" s="5"/>
      <c r="EBV159" s="5"/>
      <c r="EBW159" s="5"/>
      <c r="EBX159" s="5"/>
      <c r="EBY159" s="5"/>
      <c r="EBZ159" s="5"/>
      <c r="ECA159" s="5"/>
      <c r="ECB159" s="5"/>
      <c r="ECC159" s="5"/>
      <c r="ECD159" s="5"/>
      <c r="ECE159" s="5"/>
      <c r="ECF159" s="5"/>
      <c r="ECG159" s="5"/>
      <c r="ECH159" s="5"/>
      <c r="ECI159" s="5"/>
      <c r="ECJ159" s="5"/>
      <c r="ECK159" s="5"/>
      <c r="ECL159" s="5"/>
      <c r="ECM159" s="5"/>
      <c r="ECN159" s="5"/>
      <c r="ECO159" s="5"/>
      <c r="ECP159" s="5"/>
      <c r="ECQ159" s="5"/>
      <c r="ECR159" s="5"/>
      <c r="ECS159" s="5"/>
      <c r="ECT159" s="5"/>
      <c r="ECU159" s="5"/>
      <c r="ECV159" s="5"/>
      <c r="ECW159" s="5"/>
      <c r="ECX159" s="5"/>
      <c r="ECY159" s="5"/>
      <c r="ECZ159" s="5"/>
      <c r="EDA159" s="5"/>
      <c r="EDB159" s="5"/>
      <c r="EDC159" s="5"/>
      <c r="EDD159" s="5"/>
      <c r="EDE159" s="5"/>
      <c r="EDF159" s="5"/>
      <c r="EDG159" s="5"/>
      <c r="EDH159" s="5"/>
      <c r="EDI159" s="5"/>
      <c r="EDJ159" s="5"/>
      <c r="EDK159" s="5"/>
      <c r="EDL159" s="5"/>
      <c r="EDM159" s="5"/>
      <c r="EDN159" s="5"/>
      <c r="EDO159" s="5"/>
      <c r="EDP159" s="5"/>
      <c r="EDQ159" s="5"/>
      <c r="EDR159" s="5"/>
      <c r="EDS159" s="5"/>
      <c r="EDT159" s="5"/>
      <c r="EDU159" s="5"/>
      <c r="EDV159" s="5"/>
      <c r="EDW159" s="5"/>
      <c r="EDX159" s="5"/>
      <c r="EDY159" s="5"/>
      <c r="EDZ159" s="5"/>
      <c r="EEA159" s="5"/>
      <c r="EEB159" s="5"/>
      <c r="EEC159" s="5"/>
      <c r="EED159" s="5"/>
      <c r="EEE159" s="5"/>
      <c r="EEF159" s="5"/>
      <c r="EEG159" s="5"/>
      <c r="EEH159" s="5"/>
      <c r="EEI159" s="5"/>
      <c r="EEJ159" s="5"/>
      <c r="EEK159" s="5"/>
      <c r="EEL159" s="5"/>
      <c r="EEM159" s="5"/>
      <c r="EEN159" s="5"/>
      <c r="EEO159" s="5"/>
      <c r="EEP159" s="5"/>
      <c r="EEQ159" s="5"/>
      <c r="EER159" s="5"/>
      <c r="EES159" s="5"/>
      <c r="EET159" s="5"/>
      <c r="EEU159" s="5"/>
      <c r="EEV159" s="5"/>
      <c r="EEW159" s="5"/>
      <c r="EEX159" s="5"/>
      <c r="EEY159" s="5"/>
      <c r="EEZ159" s="5"/>
      <c r="EFA159" s="5"/>
      <c r="EFB159" s="5"/>
      <c r="EFC159" s="5"/>
      <c r="EFD159" s="5"/>
      <c r="EFE159" s="5"/>
      <c r="EFF159" s="5"/>
      <c r="EFG159" s="5"/>
      <c r="EFH159" s="5"/>
      <c r="EFI159" s="5"/>
      <c r="EFJ159" s="5"/>
      <c r="EFK159" s="5"/>
      <c r="EFL159" s="5"/>
      <c r="EFM159" s="5"/>
      <c r="EFN159" s="5"/>
      <c r="EFO159" s="5"/>
      <c r="EFP159" s="5"/>
      <c r="EFQ159" s="5"/>
      <c r="EFR159" s="5"/>
      <c r="EFS159" s="5"/>
      <c r="EFT159" s="5"/>
      <c r="EFU159" s="5"/>
      <c r="EFV159" s="5"/>
      <c r="EFW159" s="5"/>
      <c r="EFX159" s="5"/>
      <c r="EFY159" s="5"/>
      <c r="EFZ159" s="5"/>
      <c r="EGA159" s="5"/>
      <c r="EGB159" s="5"/>
      <c r="EGC159" s="5"/>
      <c r="EGD159" s="5"/>
      <c r="EGE159" s="5"/>
      <c r="EGF159" s="5"/>
      <c r="EGG159" s="5"/>
      <c r="EGH159" s="5"/>
      <c r="EGI159" s="5"/>
      <c r="EGJ159" s="5"/>
      <c r="EGK159" s="5"/>
      <c r="EGL159" s="5"/>
      <c r="EGM159" s="5"/>
      <c r="EGN159" s="5"/>
      <c r="EGO159" s="5"/>
      <c r="EGP159" s="5"/>
      <c r="EGQ159" s="5"/>
      <c r="EGR159" s="5"/>
      <c r="EGS159" s="5"/>
      <c r="EGT159" s="5"/>
      <c r="EGU159" s="5"/>
      <c r="EGV159" s="5"/>
      <c r="EGW159" s="5"/>
      <c r="EGX159" s="5"/>
      <c r="EGY159" s="5"/>
      <c r="EGZ159" s="5"/>
      <c r="EHA159" s="5"/>
      <c r="EHB159" s="5"/>
      <c r="EHC159" s="5"/>
      <c r="EHD159" s="5"/>
      <c r="EHE159" s="5"/>
      <c r="EHF159" s="5"/>
      <c r="EHG159" s="5"/>
      <c r="EHH159" s="5"/>
      <c r="EHI159" s="5"/>
      <c r="EHJ159" s="5"/>
      <c r="EHK159" s="5"/>
      <c r="EHL159" s="5"/>
      <c r="EHM159" s="5"/>
      <c r="EHN159" s="5"/>
      <c r="EHO159" s="5"/>
      <c r="EHP159" s="5"/>
      <c r="EHQ159" s="5"/>
      <c r="EHR159" s="5"/>
      <c r="EHS159" s="5"/>
      <c r="EHT159" s="5"/>
      <c r="EHU159" s="5"/>
      <c r="EHV159" s="5"/>
      <c r="EHW159" s="5"/>
      <c r="EHX159" s="5"/>
      <c r="EHY159" s="5"/>
      <c r="EHZ159" s="5"/>
      <c r="EIA159" s="5"/>
      <c r="EIB159" s="5"/>
      <c r="EIC159" s="5"/>
      <c r="EID159" s="5"/>
      <c r="EIE159" s="5"/>
      <c r="EIF159" s="5"/>
      <c r="EIG159" s="5"/>
      <c r="EIH159" s="5"/>
      <c r="EII159" s="5"/>
      <c r="EIJ159" s="5"/>
      <c r="EIK159" s="5"/>
      <c r="EIL159" s="5"/>
      <c r="EIM159" s="5"/>
      <c r="EIN159" s="5"/>
      <c r="EIO159" s="5"/>
      <c r="EIP159" s="5"/>
      <c r="EIQ159" s="5"/>
      <c r="EIR159" s="5"/>
      <c r="EIS159" s="5"/>
      <c r="EIT159" s="5"/>
      <c r="EIU159" s="5"/>
      <c r="EIV159" s="5"/>
      <c r="EIW159" s="5"/>
      <c r="EIX159" s="5"/>
      <c r="EIY159" s="5"/>
      <c r="EIZ159" s="5"/>
      <c r="EJA159" s="5"/>
      <c r="EJB159" s="5"/>
      <c r="EJC159" s="5"/>
      <c r="EJD159" s="5"/>
      <c r="EJE159" s="5"/>
      <c r="EJF159" s="5"/>
      <c r="EJG159" s="5"/>
      <c r="EJH159" s="5"/>
      <c r="EJI159" s="5"/>
      <c r="EJJ159" s="5"/>
      <c r="EJK159" s="5"/>
      <c r="EJL159" s="5"/>
      <c r="EJM159" s="5"/>
      <c r="EJN159" s="5"/>
      <c r="EJO159" s="5"/>
      <c r="EJP159" s="5"/>
      <c r="EJQ159" s="5"/>
      <c r="EJR159" s="5"/>
      <c r="EJS159" s="5"/>
      <c r="EJT159" s="5"/>
      <c r="EJU159" s="5"/>
      <c r="EJV159" s="5"/>
      <c r="EJW159" s="5"/>
      <c r="EJX159" s="5"/>
      <c r="EJY159" s="5"/>
      <c r="EJZ159" s="5"/>
      <c r="EKA159" s="5"/>
      <c r="EKB159" s="5"/>
      <c r="EKC159" s="5"/>
      <c r="EKD159" s="5"/>
      <c r="EKE159" s="5"/>
      <c r="EKF159" s="5"/>
      <c r="EKG159" s="5"/>
      <c r="EKH159" s="5"/>
      <c r="EKI159" s="5"/>
      <c r="EKJ159" s="5"/>
      <c r="EKK159" s="5"/>
      <c r="EKL159" s="5"/>
      <c r="EKM159" s="5"/>
      <c r="EKN159" s="5"/>
      <c r="EKO159" s="5"/>
      <c r="EKP159" s="5"/>
      <c r="EKQ159" s="5"/>
      <c r="EKR159" s="5"/>
      <c r="EKS159" s="5"/>
      <c r="EKT159" s="5"/>
      <c r="EKU159" s="5"/>
      <c r="EKV159" s="5"/>
      <c r="EKW159" s="5"/>
      <c r="EKX159" s="5"/>
      <c r="EKY159" s="5"/>
      <c r="EKZ159" s="5"/>
      <c r="ELA159" s="5"/>
      <c r="ELB159" s="5"/>
      <c r="ELC159" s="5"/>
      <c r="ELD159" s="5"/>
      <c r="ELE159" s="5"/>
      <c r="ELF159" s="5"/>
      <c r="ELG159" s="5"/>
      <c r="ELH159" s="5"/>
      <c r="ELI159" s="5"/>
      <c r="ELJ159" s="5"/>
      <c r="ELK159" s="5"/>
      <c r="ELL159" s="5"/>
      <c r="ELM159" s="5"/>
      <c r="ELN159" s="5"/>
      <c r="ELO159" s="5"/>
      <c r="ELP159" s="5"/>
      <c r="ELQ159" s="5"/>
      <c r="ELR159" s="5"/>
      <c r="ELS159" s="5"/>
      <c r="ELT159" s="5"/>
      <c r="ELU159" s="5"/>
      <c r="ELV159" s="5"/>
      <c r="ELW159" s="5"/>
      <c r="ELX159" s="5"/>
      <c r="ELY159" s="5"/>
      <c r="ELZ159" s="5"/>
      <c r="EMA159" s="5"/>
      <c r="EMB159" s="5"/>
      <c r="EMC159" s="5"/>
      <c r="EMD159" s="5"/>
      <c r="EME159" s="5"/>
      <c r="EMF159" s="5"/>
      <c r="EMG159" s="5"/>
      <c r="EMH159" s="5"/>
      <c r="EMI159" s="5"/>
      <c r="EMJ159" s="5"/>
      <c r="EMK159" s="5"/>
      <c r="EML159" s="5"/>
      <c r="EMM159" s="5"/>
      <c r="EMN159" s="5"/>
      <c r="EMO159" s="5"/>
      <c r="EMP159" s="5"/>
      <c r="EMQ159" s="5"/>
      <c r="EMR159" s="5"/>
      <c r="EMS159" s="5"/>
      <c r="EMT159" s="5"/>
      <c r="EMU159" s="5"/>
      <c r="EMV159" s="5"/>
      <c r="EMW159" s="5"/>
      <c r="EMX159" s="5"/>
      <c r="EMY159" s="5"/>
      <c r="EMZ159" s="5"/>
      <c r="ENA159" s="5"/>
      <c r="ENB159" s="5"/>
      <c r="ENC159" s="5"/>
      <c r="END159" s="5"/>
      <c r="ENE159" s="5"/>
      <c r="ENF159" s="5"/>
      <c r="ENG159" s="5"/>
      <c r="ENH159" s="5"/>
      <c r="ENI159" s="5"/>
      <c r="ENJ159" s="5"/>
      <c r="ENK159" s="5"/>
      <c r="ENL159" s="5"/>
      <c r="ENM159" s="5"/>
      <c r="ENN159" s="5"/>
      <c r="ENO159" s="5"/>
      <c r="ENP159" s="5"/>
      <c r="ENQ159" s="5"/>
      <c r="ENR159" s="5"/>
      <c r="ENS159" s="5"/>
      <c r="ENT159" s="5"/>
      <c r="ENU159" s="5"/>
      <c r="ENV159" s="5"/>
      <c r="ENW159" s="5"/>
      <c r="ENX159" s="5"/>
      <c r="ENY159" s="5"/>
      <c r="ENZ159" s="5"/>
      <c r="EOA159" s="5"/>
      <c r="EOB159" s="5"/>
      <c r="EOC159" s="5"/>
      <c r="EOD159" s="5"/>
      <c r="EOE159" s="5"/>
      <c r="EOF159" s="5"/>
      <c r="EOG159" s="5"/>
      <c r="EOH159" s="5"/>
      <c r="EOI159" s="5"/>
      <c r="EOJ159" s="5"/>
      <c r="EOK159" s="5"/>
      <c r="EOL159" s="5"/>
      <c r="EOM159" s="5"/>
      <c r="EON159" s="5"/>
      <c r="EOO159" s="5"/>
      <c r="EOP159" s="5"/>
      <c r="EOQ159" s="5"/>
      <c r="EOR159" s="5"/>
      <c r="EOS159" s="5"/>
      <c r="EOT159" s="5"/>
      <c r="EOU159" s="5"/>
      <c r="EOV159" s="5"/>
      <c r="EOW159" s="5"/>
      <c r="EOX159" s="5"/>
      <c r="EOY159" s="5"/>
      <c r="EOZ159" s="5"/>
      <c r="EPA159" s="5"/>
      <c r="EPB159" s="5"/>
      <c r="EPC159" s="5"/>
      <c r="EPD159" s="5"/>
      <c r="EPE159" s="5"/>
      <c r="EPF159" s="5"/>
      <c r="EPG159" s="5"/>
      <c r="EPH159" s="5"/>
      <c r="EPI159" s="5"/>
      <c r="EPJ159" s="5"/>
      <c r="EPK159" s="5"/>
      <c r="EPL159" s="5"/>
      <c r="EPM159" s="5"/>
      <c r="EPN159" s="5"/>
      <c r="EPO159" s="5"/>
      <c r="EPP159" s="5"/>
      <c r="EPQ159" s="5"/>
      <c r="EPR159" s="5"/>
      <c r="EPS159" s="5"/>
      <c r="EPT159" s="5"/>
      <c r="EPU159" s="5"/>
      <c r="EPV159" s="5"/>
      <c r="EPW159" s="5"/>
      <c r="EPX159" s="5"/>
      <c r="EPY159" s="5"/>
      <c r="EPZ159" s="5"/>
      <c r="EQA159" s="5"/>
      <c r="EQB159" s="5"/>
      <c r="EQC159" s="5"/>
      <c r="EQD159" s="5"/>
      <c r="EQE159" s="5"/>
      <c r="EQF159" s="5"/>
      <c r="EQG159" s="5"/>
      <c r="EQH159" s="5"/>
      <c r="EQI159" s="5"/>
      <c r="EQJ159" s="5"/>
      <c r="EQK159" s="5"/>
      <c r="EQL159" s="5"/>
      <c r="EQM159" s="5"/>
      <c r="EQN159" s="5"/>
      <c r="EQO159" s="5"/>
      <c r="EQP159" s="5"/>
      <c r="EQQ159" s="5"/>
      <c r="EQR159" s="5"/>
      <c r="EQS159" s="5"/>
      <c r="EQT159" s="5"/>
      <c r="EQU159" s="5"/>
      <c r="EQV159" s="5"/>
      <c r="EQW159" s="5"/>
      <c r="EQX159" s="5"/>
      <c r="EQY159" s="5"/>
      <c r="EQZ159" s="5"/>
      <c r="ERA159" s="5"/>
      <c r="ERB159" s="5"/>
      <c r="ERC159" s="5"/>
      <c r="ERD159" s="5"/>
      <c r="ERE159" s="5"/>
      <c r="ERF159" s="5"/>
      <c r="ERG159" s="5"/>
      <c r="ERH159" s="5"/>
      <c r="ERI159" s="5"/>
      <c r="ERJ159" s="5"/>
      <c r="ERK159" s="5"/>
      <c r="ERL159" s="5"/>
      <c r="ERM159" s="5"/>
      <c r="ERN159" s="5"/>
      <c r="ERO159" s="5"/>
      <c r="ERP159" s="5"/>
      <c r="ERQ159" s="5"/>
      <c r="ERR159" s="5"/>
      <c r="ERS159" s="5"/>
      <c r="ERT159" s="5"/>
      <c r="ERU159" s="5"/>
      <c r="ERV159" s="5"/>
      <c r="ERW159" s="5"/>
      <c r="ERX159" s="5"/>
      <c r="ERY159" s="5"/>
      <c r="ERZ159" s="5"/>
      <c r="ESA159" s="5"/>
      <c r="ESB159" s="5"/>
      <c r="ESC159" s="5"/>
      <c r="ESD159" s="5"/>
      <c r="ESE159" s="5"/>
      <c r="ESF159" s="5"/>
      <c r="ESG159" s="5"/>
      <c r="ESH159" s="5"/>
      <c r="ESI159" s="5"/>
      <c r="ESJ159" s="5"/>
      <c r="ESK159" s="5"/>
      <c r="ESL159" s="5"/>
      <c r="ESM159" s="5"/>
      <c r="ESN159" s="5"/>
      <c r="ESO159" s="5"/>
      <c r="ESP159" s="5"/>
      <c r="ESQ159" s="5"/>
      <c r="ESR159" s="5"/>
      <c r="ESS159" s="5"/>
      <c r="EST159" s="5"/>
      <c r="ESU159" s="5"/>
      <c r="ESV159" s="5"/>
      <c r="ESW159" s="5"/>
      <c r="ESX159" s="5"/>
      <c r="ESY159" s="5"/>
      <c r="ESZ159" s="5"/>
      <c r="ETA159" s="5"/>
      <c r="ETB159" s="5"/>
      <c r="ETC159" s="5"/>
      <c r="ETD159" s="5"/>
      <c r="ETE159" s="5"/>
      <c r="ETF159" s="5"/>
      <c r="ETG159" s="5"/>
      <c r="ETH159" s="5"/>
      <c r="ETI159" s="5"/>
      <c r="ETJ159" s="5"/>
      <c r="ETK159" s="5"/>
      <c r="ETL159" s="5"/>
      <c r="ETM159" s="5"/>
      <c r="ETN159" s="5"/>
      <c r="ETO159" s="5"/>
      <c r="ETP159" s="5"/>
      <c r="ETQ159" s="5"/>
      <c r="ETR159" s="5"/>
      <c r="ETS159" s="5"/>
      <c r="ETT159" s="5"/>
      <c r="ETU159" s="5"/>
      <c r="ETV159" s="5"/>
      <c r="ETW159" s="5"/>
      <c r="ETX159" s="5"/>
      <c r="ETY159" s="5"/>
      <c r="ETZ159" s="5"/>
      <c r="EUA159" s="5"/>
      <c r="EUB159" s="5"/>
      <c r="EUC159" s="5"/>
      <c r="EUD159" s="5"/>
      <c r="EUE159" s="5"/>
      <c r="EUF159" s="5"/>
      <c r="EUG159" s="5"/>
      <c r="EUH159" s="5"/>
      <c r="EUI159" s="5"/>
      <c r="EUJ159" s="5"/>
      <c r="EUK159" s="5"/>
      <c r="EUL159" s="5"/>
      <c r="EUM159" s="5"/>
      <c r="EUN159" s="5"/>
      <c r="EUO159" s="5"/>
      <c r="EUP159" s="5"/>
      <c r="EUQ159" s="5"/>
      <c r="EUR159" s="5"/>
      <c r="EUS159" s="5"/>
      <c r="EUT159" s="5"/>
      <c r="EUU159" s="5"/>
      <c r="EUV159" s="5"/>
      <c r="EUW159" s="5"/>
      <c r="EUX159" s="5"/>
      <c r="EUY159" s="5"/>
      <c r="EUZ159" s="5"/>
      <c r="EVA159" s="5"/>
      <c r="EVB159" s="5"/>
      <c r="EVC159" s="5"/>
      <c r="EVD159" s="5"/>
      <c r="EVE159" s="5"/>
      <c r="EVF159" s="5"/>
      <c r="EVG159" s="5"/>
      <c r="EVH159" s="5"/>
      <c r="EVI159" s="5"/>
      <c r="EVJ159" s="5"/>
      <c r="EVK159" s="5"/>
      <c r="EVL159" s="5"/>
      <c r="EVM159" s="5"/>
      <c r="EVN159" s="5"/>
      <c r="EVO159" s="5"/>
      <c r="EVP159" s="5"/>
      <c r="EVQ159" s="5"/>
      <c r="EVR159" s="5"/>
      <c r="EVS159" s="5"/>
      <c r="EVT159" s="5"/>
      <c r="EVU159" s="5"/>
      <c r="EVV159" s="5"/>
      <c r="EVW159" s="5"/>
      <c r="EVX159" s="5"/>
      <c r="EVY159" s="5"/>
      <c r="EVZ159" s="5"/>
      <c r="EWA159" s="5"/>
      <c r="EWB159" s="5"/>
      <c r="EWC159" s="5"/>
      <c r="EWD159" s="5"/>
      <c r="EWE159" s="5"/>
      <c r="EWF159" s="5"/>
      <c r="EWG159" s="5"/>
      <c r="EWH159" s="5"/>
      <c r="EWI159" s="5"/>
      <c r="EWJ159" s="5"/>
      <c r="EWK159" s="5"/>
      <c r="EWL159" s="5"/>
      <c r="EWM159" s="5"/>
      <c r="EWN159" s="5"/>
      <c r="EWO159" s="5"/>
      <c r="EWP159" s="5"/>
      <c r="EWQ159" s="5"/>
      <c r="EWR159" s="5"/>
      <c r="EWS159" s="5"/>
      <c r="EWT159" s="5"/>
      <c r="EWU159" s="5"/>
      <c r="EWV159" s="5"/>
      <c r="EWW159" s="5"/>
      <c r="EWX159" s="5"/>
      <c r="EWY159" s="5"/>
      <c r="EWZ159" s="5"/>
      <c r="EXA159" s="5"/>
      <c r="EXB159" s="5"/>
      <c r="EXC159" s="5"/>
      <c r="EXD159" s="5"/>
      <c r="EXE159" s="5"/>
      <c r="EXF159" s="5"/>
      <c r="EXG159" s="5"/>
      <c r="EXH159" s="5"/>
      <c r="EXI159" s="5"/>
      <c r="EXJ159" s="5"/>
      <c r="EXK159" s="5"/>
      <c r="EXL159" s="5"/>
      <c r="EXM159" s="5"/>
      <c r="EXN159" s="5"/>
      <c r="EXO159" s="5"/>
      <c r="EXP159" s="5"/>
      <c r="EXQ159" s="5"/>
      <c r="EXR159" s="5"/>
      <c r="EXS159" s="5"/>
      <c r="EXT159" s="5"/>
      <c r="EXU159" s="5"/>
      <c r="EXV159" s="5"/>
      <c r="EXW159" s="5"/>
      <c r="EXX159" s="5"/>
      <c r="EXY159" s="5"/>
      <c r="EXZ159" s="5"/>
      <c r="EYA159" s="5"/>
      <c r="EYB159" s="5"/>
      <c r="EYC159" s="5"/>
      <c r="EYD159" s="5"/>
      <c r="EYE159" s="5"/>
      <c r="EYF159" s="5"/>
      <c r="EYG159" s="5"/>
      <c r="EYH159" s="5"/>
      <c r="EYI159" s="5"/>
      <c r="EYJ159" s="5"/>
      <c r="EYK159" s="5"/>
      <c r="EYL159" s="5"/>
      <c r="EYM159" s="5"/>
      <c r="EYN159" s="5"/>
      <c r="EYO159" s="5"/>
      <c r="EYP159" s="5"/>
      <c r="EYQ159" s="5"/>
      <c r="EYR159" s="5"/>
      <c r="EYS159" s="5"/>
      <c r="EYT159" s="5"/>
      <c r="EYU159" s="5"/>
      <c r="EYV159" s="5"/>
      <c r="EYW159" s="5"/>
      <c r="EYX159" s="5"/>
      <c r="EYY159" s="5"/>
      <c r="EYZ159" s="5"/>
      <c r="EZA159" s="5"/>
      <c r="EZB159" s="5"/>
      <c r="EZC159" s="5"/>
      <c r="EZD159" s="5"/>
      <c r="EZE159" s="5"/>
      <c r="EZF159" s="5"/>
      <c r="EZG159" s="5"/>
      <c r="EZH159" s="5"/>
      <c r="EZI159" s="5"/>
      <c r="EZJ159" s="5"/>
      <c r="EZK159" s="5"/>
      <c r="EZL159" s="5"/>
      <c r="EZM159" s="5"/>
      <c r="EZN159" s="5"/>
      <c r="EZO159" s="5"/>
      <c r="EZP159" s="5"/>
      <c r="EZQ159" s="5"/>
      <c r="EZR159" s="5"/>
      <c r="EZS159" s="5"/>
      <c r="EZT159" s="5"/>
      <c r="EZU159" s="5"/>
      <c r="EZV159" s="5"/>
      <c r="EZW159" s="5"/>
      <c r="EZX159" s="5"/>
      <c r="EZY159" s="5"/>
      <c r="EZZ159" s="5"/>
      <c r="FAA159" s="5"/>
      <c r="FAB159" s="5"/>
      <c r="FAC159" s="5"/>
      <c r="FAD159" s="5"/>
      <c r="FAE159" s="5"/>
      <c r="FAF159" s="5"/>
      <c r="FAG159" s="5"/>
      <c r="FAH159" s="5"/>
      <c r="FAI159" s="5"/>
      <c r="FAJ159" s="5"/>
      <c r="FAK159" s="5"/>
      <c r="FAL159" s="5"/>
      <c r="FAM159" s="5"/>
      <c r="FAN159" s="5"/>
      <c r="FAO159" s="5"/>
      <c r="FAP159" s="5"/>
      <c r="FAQ159" s="5"/>
      <c r="FAR159" s="5"/>
      <c r="FAS159" s="5"/>
      <c r="FAT159" s="5"/>
      <c r="FAU159" s="5"/>
      <c r="FAV159" s="5"/>
      <c r="FAW159" s="5"/>
      <c r="FAX159" s="5"/>
      <c r="FAY159" s="5"/>
      <c r="FAZ159" s="5"/>
      <c r="FBA159" s="5"/>
      <c r="FBB159" s="5"/>
      <c r="FBC159" s="5"/>
      <c r="FBD159" s="5"/>
      <c r="FBE159" s="5"/>
      <c r="FBF159" s="5"/>
      <c r="FBG159" s="5"/>
      <c r="FBH159" s="5"/>
      <c r="FBI159" s="5"/>
      <c r="FBJ159" s="5"/>
      <c r="FBK159" s="5"/>
      <c r="FBL159" s="5"/>
      <c r="FBM159" s="5"/>
      <c r="FBN159" s="5"/>
      <c r="FBO159" s="5"/>
      <c r="FBP159" s="5"/>
      <c r="FBQ159" s="5"/>
      <c r="FBR159" s="5"/>
      <c r="FBS159" s="5"/>
      <c r="FBT159" s="5"/>
      <c r="FBU159" s="5"/>
      <c r="FBV159" s="5"/>
      <c r="FBW159" s="5"/>
      <c r="FBX159" s="5"/>
      <c r="FBY159" s="5"/>
      <c r="FBZ159" s="5"/>
      <c r="FCA159" s="5"/>
      <c r="FCB159" s="5"/>
      <c r="FCC159" s="5"/>
      <c r="FCD159" s="5"/>
      <c r="FCE159" s="5"/>
      <c r="FCF159" s="5"/>
      <c r="FCG159" s="5"/>
      <c r="FCH159" s="5"/>
      <c r="FCI159" s="5"/>
      <c r="FCJ159" s="5"/>
      <c r="FCK159" s="5"/>
      <c r="FCL159" s="5"/>
      <c r="FCM159" s="5"/>
      <c r="FCN159" s="5"/>
      <c r="FCO159" s="5"/>
      <c r="FCP159" s="5"/>
      <c r="FCQ159" s="5"/>
      <c r="FCR159" s="5"/>
      <c r="FCS159" s="5"/>
      <c r="FCT159" s="5"/>
      <c r="FCU159" s="5"/>
      <c r="FCV159" s="5"/>
      <c r="FCW159" s="5"/>
      <c r="FCX159" s="5"/>
      <c r="FCY159" s="5"/>
      <c r="FCZ159" s="5"/>
      <c r="FDA159" s="5"/>
      <c r="FDB159" s="5"/>
      <c r="FDC159" s="5"/>
      <c r="FDD159" s="5"/>
      <c r="FDE159" s="5"/>
      <c r="FDF159" s="5"/>
      <c r="FDG159" s="5"/>
      <c r="FDH159" s="5"/>
      <c r="FDI159" s="5"/>
      <c r="FDJ159" s="5"/>
      <c r="FDK159" s="5"/>
      <c r="FDL159" s="5"/>
      <c r="FDM159" s="5"/>
      <c r="FDN159" s="5"/>
      <c r="FDO159" s="5"/>
      <c r="FDP159" s="5"/>
      <c r="FDQ159" s="5"/>
      <c r="FDR159" s="5"/>
      <c r="FDS159" s="5"/>
      <c r="FDT159" s="5"/>
      <c r="FDU159" s="5"/>
      <c r="FDV159" s="5"/>
      <c r="FDW159" s="5"/>
      <c r="FDX159" s="5"/>
      <c r="FDY159" s="5"/>
      <c r="FDZ159" s="5"/>
      <c r="FEA159" s="5"/>
      <c r="FEB159" s="5"/>
      <c r="FEC159" s="5"/>
      <c r="FED159" s="5"/>
      <c r="FEE159" s="5"/>
      <c r="FEF159" s="5"/>
      <c r="FEG159" s="5"/>
      <c r="FEH159" s="5"/>
      <c r="FEI159" s="5"/>
      <c r="FEJ159" s="5"/>
      <c r="FEK159" s="5"/>
      <c r="FEL159" s="5"/>
      <c r="FEM159" s="5"/>
      <c r="FEN159" s="5"/>
      <c r="FEO159" s="5"/>
      <c r="FEP159" s="5"/>
      <c r="FEQ159" s="5"/>
      <c r="FER159" s="5"/>
      <c r="FES159" s="5"/>
      <c r="FET159" s="5"/>
      <c r="FEU159" s="5"/>
      <c r="FEV159" s="5"/>
      <c r="FEW159" s="5"/>
      <c r="FEX159" s="5"/>
      <c r="FEY159" s="5"/>
      <c r="FEZ159" s="5"/>
      <c r="FFA159" s="5"/>
      <c r="FFB159" s="5"/>
      <c r="FFC159" s="5"/>
      <c r="FFD159" s="5"/>
      <c r="FFE159" s="5"/>
      <c r="FFF159" s="5"/>
      <c r="FFG159" s="5"/>
      <c r="FFH159" s="5"/>
      <c r="FFI159" s="5"/>
      <c r="FFJ159" s="5"/>
      <c r="FFK159" s="5"/>
      <c r="FFL159" s="5"/>
      <c r="FFM159" s="5"/>
      <c r="FFN159" s="5"/>
      <c r="FFO159" s="5"/>
      <c r="FFP159" s="5"/>
      <c r="FFQ159" s="5"/>
      <c r="FFR159" s="5"/>
      <c r="FFS159" s="5"/>
      <c r="FFT159" s="5"/>
      <c r="FFU159" s="5"/>
      <c r="FFV159" s="5"/>
      <c r="FFW159" s="5"/>
      <c r="FFX159" s="5"/>
      <c r="FFY159" s="5"/>
      <c r="FFZ159" s="5"/>
      <c r="FGA159" s="5"/>
      <c r="FGB159" s="5"/>
      <c r="FGC159" s="5"/>
      <c r="FGD159" s="5"/>
      <c r="FGE159" s="5"/>
      <c r="FGF159" s="5"/>
      <c r="FGG159" s="5"/>
      <c r="FGH159" s="5"/>
      <c r="FGI159" s="5"/>
      <c r="FGJ159" s="5"/>
      <c r="FGK159" s="5"/>
      <c r="FGL159" s="5"/>
      <c r="FGM159" s="5"/>
      <c r="FGN159" s="5"/>
      <c r="FGO159" s="5"/>
      <c r="FGP159" s="5"/>
      <c r="FGQ159" s="5"/>
      <c r="FGR159" s="5"/>
      <c r="FGS159" s="5"/>
      <c r="FGT159" s="5"/>
      <c r="FGU159" s="5"/>
      <c r="FGV159" s="5"/>
      <c r="FGW159" s="5"/>
      <c r="FGX159" s="5"/>
      <c r="FGY159" s="5"/>
      <c r="FGZ159" s="5"/>
      <c r="FHA159" s="5"/>
      <c r="FHB159" s="5"/>
      <c r="FHC159" s="5"/>
      <c r="FHD159" s="5"/>
      <c r="FHE159" s="5"/>
      <c r="FHF159" s="5"/>
      <c r="FHG159" s="5"/>
      <c r="FHH159" s="5"/>
      <c r="FHI159" s="5"/>
      <c r="FHJ159" s="5"/>
      <c r="FHK159" s="5"/>
      <c r="FHL159" s="5"/>
      <c r="FHM159" s="5"/>
      <c r="FHN159" s="5"/>
      <c r="FHO159" s="5"/>
      <c r="FHP159" s="5"/>
      <c r="FHQ159" s="5"/>
      <c r="FHR159" s="5"/>
      <c r="FHS159" s="5"/>
      <c r="FHT159" s="5"/>
      <c r="FHU159" s="5"/>
      <c r="FHV159" s="5"/>
      <c r="FHW159" s="5"/>
      <c r="FHX159" s="5"/>
      <c r="FHY159" s="5"/>
      <c r="FHZ159" s="5"/>
      <c r="FIA159" s="5"/>
      <c r="FIB159" s="5"/>
      <c r="FIC159" s="5"/>
      <c r="FID159" s="5"/>
      <c r="FIE159" s="5"/>
      <c r="FIF159" s="5"/>
      <c r="FIG159" s="5"/>
      <c r="FIH159" s="5"/>
      <c r="FII159" s="5"/>
      <c r="FIJ159" s="5"/>
      <c r="FIK159" s="5"/>
      <c r="FIL159" s="5"/>
      <c r="FIM159" s="5"/>
      <c r="FIN159" s="5"/>
      <c r="FIO159" s="5"/>
      <c r="FIP159" s="5"/>
      <c r="FIQ159" s="5"/>
      <c r="FIR159" s="5"/>
      <c r="FIS159" s="5"/>
      <c r="FIT159" s="5"/>
      <c r="FIU159" s="5"/>
      <c r="FIV159" s="5"/>
      <c r="FIW159" s="5"/>
      <c r="FIX159" s="5"/>
      <c r="FIY159" s="5"/>
      <c r="FIZ159" s="5"/>
      <c r="FJA159" s="5"/>
      <c r="FJB159" s="5"/>
      <c r="FJC159" s="5"/>
      <c r="FJD159" s="5"/>
      <c r="FJE159" s="5"/>
      <c r="FJF159" s="5"/>
      <c r="FJG159" s="5"/>
      <c r="FJH159" s="5"/>
      <c r="FJI159" s="5"/>
      <c r="FJJ159" s="5"/>
      <c r="FJK159" s="5"/>
      <c r="FJL159" s="5"/>
      <c r="FJM159" s="5"/>
      <c r="FJN159" s="5"/>
      <c r="FJO159" s="5"/>
      <c r="FJP159" s="5"/>
      <c r="FJQ159" s="5"/>
      <c r="FJR159" s="5"/>
      <c r="FJS159" s="5"/>
      <c r="FJT159" s="5"/>
      <c r="FJU159" s="5"/>
      <c r="FJV159" s="5"/>
      <c r="FJW159" s="5"/>
      <c r="FJX159" s="5"/>
      <c r="FJY159" s="5"/>
      <c r="FJZ159" s="5"/>
      <c r="FKA159" s="5"/>
      <c r="FKB159" s="5"/>
      <c r="FKC159" s="5"/>
      <c r="FKD159" s="5"/>
      <c r="FKE159" s="5"/>
      <c r="FKF159" s="5"/>
      <c r="FKG159" s="5"/>
      <c r="FKH159" s="5"/>
      <c r="FKI159" s="5"/>
      <c r="FKJ159" s="5"/>
      <c r="FKK159" s="5"/>
      <c r="FKL159" s="5"/>
      <c r="FKM159" s="5"/>
      <c r="FKN159" s="5"/>
      <c r="FKO159" s="5"/>
      <c r="FKP159" s="5"/>
      <c r="FKQ159" s="5"/>
      <c r="FKR159" s="5"/>
      <c r="FKS159" s="5"/>
      <c r="FKT159" s="5"/>
      <c r="FKU159" s="5"/>
      <c r="FKV159" s="5"/>
      <c r="FKW159" s="5"/>
      <c r="FKX159" s="5"/>
      <c r="FKY159" s="5"/>
      <c r="FKZ159" s="5"/>
      <c r="FLA159" s="5"/>
      <c r="FLB159" s="5"/>
      <c r="FLC159" s="5"/>
      <c r="FLD159" s="5"/>
      <c r="FLE159" s="5"/>
      <c r="FLF159" s="5"/>
      <c r="FLG159" s="5"/>
      <c r="FLH159" s="5"/>
      <c r="FLI159" s="5"/>
      <c r="FLJ159" s="5"/>
      <c r="FLK159" s="5"/>
      <c r="FLL159" s="5"/>
      <c r="FLM159" s="5"/>
      <c r="FLN159" s="5"/>
      <c r="FLO159" s="5"/>
      <c r="FLP159" s="5"/>
      <c r="FLQ159" s="5"/>
      <c r="FLR159" s="5"/>
      <c r="FLS159" s="5"/>
      <c r="FLT159" s="5"/>
      <c r="FLU159" s="5"/>
      <c r="FLV159" s="5"/>
      <c r="FLW159" s="5"/>
      <c r="FLX159" s="5"/>
      <c r="FLY159" s="5"/>
      <c r="FLZ159" s="5"/>
      <c r="FMA159" s="5"/>
      <c r="FMB159" s="5"/>
      <c r="FMC159" s="5"/>
      <c r="FMD159" s="5"/>
      <c r="FME159" s="5"/>
      <c r="FMF159" s="5"/>
      <c r="FMG159" s="5"/>
      <c r="FMH159" s="5"/>
      <c r="FMI159" s="5"/>
      <c r="FMJ159" s="5"/>
      <c r="FMK159" s="5"/>
      <c r="FML159" s="5"/>
      <c r="FMM159" s="5"/>
      <c r="FMN159" s="5"/>
      <c r="FMO159" s="5"/>
      <c r="FMP159" s="5"/>
      <c r="FMQ159" s="5"/>
      <c r="FMR159" s="5"/>
      <c r="FMS159" s="5"/>
      <c r="FMT159" s="5"/>
      <c r="FMU159" s="5"/>
      <c r="FMV159" s="5"/>
      <c r="FMW159" s="5"/>
      <c r="FMX159" s="5"/>
      <c r="FMY159" s="5"/>
      <c r="FMZ159" s="5"/>
      <c r="FNA159" s="5"/>
      <c r="FNB159" s="5"/>
      <c r="FNC159" s="5"/>
      <c r="FND159" s="5"/>
      <c r="FNE159" s="5"/>
      <c r="FNF159" s="5"/>
      <c r="FNG159" s="5"/>
      <c r="FNH159" s="5"/>
      <c r="FNI159" s="5"/>
      <c r="FNJ159" s="5"/>
      <c r="FNK159" s="5"/>
      <c r="FNL159" s="5"/>
      <c r="FNM159" s="5"/>
      <c r="FNN159" s="5"/>
      <c r="FNO159" s="5"/>
      <c r="FNP159" s="5"/>
      <c r="FNQ159" s="5"/>
      <c r="FNR159" s="5"/>
      <c r="FNS159" s="5"/>
      <c r="FNT159" s="5"/>
      <c r="FNU159" s="5"/>
      <c r="FNV159" s="5"/>
      <c r="FNW159" s="5"/>
      <c r="FNX159" s="5"/>
      <c r="FNY159" s="5"/>
      <c r="FNZ159" s="5"/>
      <c r="FOA159" s="5"/>
      <c r="FOB159" s="5"/>
      <c r="FOC159" s="5"/>
      <c r="FOD159" s="5"/>
      <c r="FOE159" s="5"/>
      <c r="FOF159" s="5"/>
      <c r="FOG159" s="5"/>
      <c r="FOH159" s="5"/>
      <c r="FOI159" s="5"/>
      <c r="FOJ159" s="5"/>
      <c r="FOK159" s="5"/>
      <c r="FOL159" s="5"/>
      <c r="FOM159" s="5"/>
      <c r="FON159" s="5"/>
      <c r="FOO159" s="5"/>
      <c r="FOP159" s="5"/>
      <c r="FOQ159" s="5"/>
      <c r="FOR159" s="5"/>
      <c r="FOS159" s="5"/>
      <c r="FOT159" s="5"/>
      <c r="FOU159" s="5"/>
      <c r="FOV159" s="5"/>
      <c r="FOW159" s="5"/>
      <c r="FOX159" s="5"/>
      <c r="FOY159" s="5"/>
      <c r="FOZ159" s="5"/>
      <c r="FPA159" s="5"/>
      <c r="FPB159" s="5"/>
      <c r="FPC159" s="5"/>
      <c r="FPD159" s="5"/>
      <c r="FPE159" s="5"/>
      <c r="FPF159" s="5"/>
      <c r="FPG159" s="5"/>
      <c r="FPH159" s="5"/>
      <c r="FPI159" s="5"/>
      <c r="FPJ159" s="5"/>
      <c r="FPK159" s="5"/>
      <c r="FPL159" s="5"/>
      <c r="FPM159" s="5"/>
      <c r="FPN159" s="5"/>
      <c r="FPO159" s="5"/>
      <c r="FPP159" s="5"/>
      <c r="FPQ159" s="5"/>
      <c r="FPR159" s="5"/>
      <c r="FPS159" s="5"/>
      <c r="FPT159" s="5"/>
      <c r="FPU159" s="5"/>
      <c r="FPV159" s="5"/>
      <c r="FPW159" s="5"/>
      <c r="FPX159" s="5"/>
      <c r="FPY159" s="5"/>
      <c r="FPZ159" s="5"/>
      <c r="FQA159" s="5"/>
      <c r="FQB159" s="5"/>
      <c r="FQC159" s="5"/>
      <c r="FQD159" s="5"/>
      <c r="FQE159" s="5"/>
      <c r="FQF159" s="5"/>
      <c r="FQG159" s="5"/>
      <c r="FQH159" s="5"/>
      <c r="FQI159" s="5"/>
      <c r="FQJ159" s="5"/>
      <c r="FQK159" s="5"/>
      <c r="FQL159" s="5"/>
      <c r="FQM159" s="5"/>
      <c r="FQN159" s="5"/>
      <c r="FQO159" s="5"/>
      <c r="FQP159" s="5"/>
      <c r="FQQ159" s="5"/>
      <c r="FQR159" s="5"/>
      <c r="FQS159" s="5"/>
      <c r="FQT159" s="5"/>
      <c r="FQU159" s="5"/>
      <c r="FQV159" s="5"/>
      <c r="FQW159" s="5"/>
      <c r="FQX159" s="5"/>
      <c r="FQY159" s="5"/>
      <c r="FQZ159" s="5"/>
      <c r="FRA159" s="5"/>
      <c r="FRB159" s="5"/>
      <c r="FRC159" s="5"/>
      <c r="FRD159" s="5"/>
      <c r="FRE159" s="5"/>
      <c r="FRF159" s="5"/>
      <c r="FRG159" s="5"/>
      <c r="FRH159" s="5"/>
      <c r="FRI159" s="5"/>
      <c r="FRJ159" s="5"/>
      <c r="FRK159" s="5"/>
      <c r="FRL159" s="5"/>
      <c r="FRM159" s="5"/>
      <c r="FRN159" s="5"/>
      <c r="FRO159" s="5"/>
      <c r="FRP159" s="5"/>
      <c r="FRQ159" s="5"/>
      <c r="FRR159" s="5"/>
      <c r="FRS159" s="5"/>
      <c r="FRT159" s="5"/>
      <c r="FRU159" s="5"/>
      <c r="FRV159" s="5"/>
      <c r="FRW159" s="5"/>
      <c r="FRX159" s="5"/>
      <c r="FRY159" s="5"/>
      <c r="FRZ159" s="5"/>
      <c r="FSA159" s="5"/>
      <c r="FSB159" s="5"/>
      <c r="FSC159" s="5"/>
      <c r="FSD159" s="5"/>
      <c r="FSE159" s="5"/>
      <c r="FSF159" s="5"/>
      <c r="FSG159" s="5"/>
      <c r="FSH159" s="5"/>
      <c r="FSI159" s="5"/>
      <c r="FSJ159" s="5"/>
      <c r="FSK159" s="5"/>
      <c r="FSL159" s="5"/>
      <c r="FSM159" s="5"/>
      <c r="FSN159" s="5"/>
      <c r="FSO159" s="5"/>
      <c r="FSP159" s="5"/>
      <c r="FSQ159" s="5"/>
      <c r="FSR159" s="5"/>
      <c r="FSS159" s="5"/>
      <c r="FST159" s="5"/>
      <c r="FSU159" s="5"/>
      <c r="FSV159" s="5"/>
      <c r="FSW159" s="5"/>
      <c r="FSX159" s="5"/>
      <c r="FSY159" s="5"/>
      <c r="FSZ159" s="5"/>
      <c r="FTA159" s="5"/>
      <c r="FTB159" s="5"/>
      <c r="FTC159" s="5"/>
      <c r="FTD159" s="5"/>
      <c r="FTE159" s="5"/>
      <c r="FTF159" s="5"/>
      <c r="FTG159" s="5"/>
      <c r="FTH159" s="5"/>
      <c r="FTI159" s="5"/>
      <c r="FTJ159" s="5"/>
      <c r="FTK159" s="5"/>
      <c r="FTL159" s="5"/>
      <c r="FTM159" s="5"/>
      <c r="FTN159" s="5"/>
      <c r="FTO159" s="5"/>
      <c r="FTP159" s="5"/>
      <c r="FTQ159" s="5"/>
      <c r="FTR159" s="5"/>
      <c r="FTS159" s="5"/>
      <c r="FTT159" s="5"/>
      <c r="FTU159" s="5"/>
      <c r="FTV159" s="5"/>
      <c r="FTW159" s="5"/>
      <c r="FTX159" s="5"/>
      <c r="FTY159" s="5"/>
      <c r="FTZ159" s="5"/>
      <c r="FUA159" s="5"/>
      <c r="FUB159" s="5"/>
      <c r="FUC159" s="5"/>
      <c r="FUD159" s="5"/>
      <c r="FUE159" s="5"/>
      <c r="FUF159" s="5"/>
      <c r="FUG159" s="5"/>
      <c r="FUH159" s="5"/>
      <c r="FUI159" s="5"/>
      <c r="FUJ159" s="5"/>
      <c r="FUK159" s="5"/>
      <c r="FUL159" s="5"/>
      <c r="FUM159" s="5"/>
      <c r="FUN159" s="5"/>
      <c r="FUO159" s="5"/>
      <c r="FUP159" s="5"/>
      <c r="FUQ159" s="5"/>
      <c r="FUR159" s="5"/>
      <c r="FUS159" s="5"/>
      <c r="FUT159" s="5"/>
      <c r="FUU159" s="5"/>
      <c r="FUV159" s="5"/>
      <c r="FUW159" s="5"/>
      <c r="FUX159" s="5"/>
      <c r="FUY159" s="5"/>
      <c r="FUZ159" s="5"/>
      <c r="FVA159" s="5"/>
      <c r="FVB159" s="5"/>
      <c r="FVC159" s="5"/>
      <c r="FVD159" s="5"/>
      <c r="FVE159" s="5"/>
      <c r="FVF159" s="5"/>
      <c r="FVG159" s="5"/>
      <c r="FVH159" s="5"/>
      <c r="FVI159" s="5"/>
      <c r="FVJ159" s="5"/>
      <c r="FVK159" s="5"/>
      <c r="FVL159" s="5"/>
      <c r="FVM159" s="5"/>
      <c r="FVN159" s="5"/>
      <c r="FVO159" s="5"/>
      <c r="FVP159" s="5"/>
      <c r="FVQ159" s="5"/>
      <c r="FVR159" s="5"/>
      <c r="FVS159" s="5"/>
      <c r="FVT159" s="5"/>
      <c r="FVU159" s="5"/>
      <c r="FVV159" s="5"/>
      <c r="FVW159" s="5"/>
      <c r="FVX159" s="5"/>
      <c r="FVY159" s="5"/>
      <c r="FVZ159" s="5"/>
      <c r="FWA159" s="5"/>
      <c r="FWB159" s="5"/>
      <c r="FWC159" s="5"/>
      <c r="FWD159" s="5"/>
      <c r="FWE159" s="5"/>
      <c r="FWF159" s="5"/>
      <c r="FWG159" s="5"/>
      <c r="FWH159" s="5"/>
      <c r="FWI159" s="5"/>
      <c r="FWJ159" s="5"/>
      <c r="FWK159" s="5"/>
      <c r="FWL159" s="5"/>
      <c r="FWM159" s="5"/>
      <c r="FWN159" s="5"/>
      <c r="FWO159" s="5"/>
      <c r="FWP159" s="5"/>
      <c r="FWQ159" s="5"/>
      <c r="FWR159" s="5"/>
      <c r="FWS159" s="5"/>
      <c r="FWT159" s="5"/>
      <c r="FWU159" s="5"/>
      <c r="FWV159" s="5"/>
      <c r="FWW159" s="5"/>
      <c r="FWX159" s="5"/>
      <c r="FWY159" s="5"/>
      <c r="FWZ159" s="5"/>
      <c r="FXA159" s="5"/>
      <c r="FXB159" s="5"/>
      <c r="FXC159" s="5"/>
      <c r="FXD159" s="5"/>
      <c r="FXE159" s="5"/>
      <c r="FXF159" s="5"/>
      <c r="FXG159" s="5"/>
      <c r="FXH159" s="5"/>
      <c r="FXI159" s="5"/>
      <c r="FXJ159" s="5"/>
      <c r="FXK159" s="5"/>
      <c r="FXL159" s="5"/>
      <c r="FXM159" s="5"/>
      <c r="FXN159" s="5"/>
      <c r="FXO159" s="5"/>
      <c r="FXP159" s="5"/>
      <c r="FXQ159" s="5"/>
      <c r="FXR159" s="5"/>
      <c r="FXS159" s="5"/>
      <c r="FXT159" s="5"/>
      <c r="FXU159" s="5"/>
      <c r="FXV159" s="5"/>
      <c r="FXW159" s="5"/>
      <c r="FXX159" s="5"/>
      <c r="FXY159" s="5"/>
      <c r="FXZ159" s="5"/>
      <c r="FYA159" s="5"/>
      <c r="FYB159" s="5"/>
      <c r="FYC159" s="5"/>
      <c r="FYD159" s="5"/>
      <c r="FYE159" s="5"/>
      <c r="FYF159" s="5"/>
      <c r="FYG159" s="5"/>
      <c r="FYH159" s="5"/>
      <c r="FYI159" s="5"/>
      <c r="FYJ159" s="5"/>
      <c r="FYK159" s="5"/>
      <c r="FYL159" s="5"/>
      <c r="FYM159" s="5"/>
      <c r="FYN159" s="5"/>
      <c r="FYO159" s="5"/>
      <c r="FYP159" s="5"/>
      <c r="FYQ159" s="5"/>
      <c r="FYR159" s="5"/>
      <c r="FYS159" s="5"/>
      <c r="FYT159" s="5"/>
      <c r="FYU159" s="5"/>
      <c r="FYV159" s="5"/>
      <c r="FYW159" s="5"/>
      <c r="FYX159" s="5"/>
      <c r="FYY159" s="5"/>
      <c r="FYZ159" s="5"/>
      <c r="FZA159" s="5"/>
      <c r="FZB159" s="5"/>
      <c r="FZC159" s="5"/>
      <c r="FZD159" s="5"/>
      <c r="FZE159" s="5"/>
      <c r="FZF159" s="5"/>
      <c r="FZG159" s="5"/>
      <c r="FZH159" s="5"/>
      <c r="FZI159" s="5"/>
      <c r="FZJ159" s="5"/>
      <c r="FZK159" s="5"/>
      <c r="FZL159" s="5"/>
      <c r="FZM159" s="5"/>
      <c r="FZN159" s="5"/>
      <c r="FZO159" s="5"/>
      <c r="FZP159" s="5"/>
      <c r="FZQ159" s="5"/>
      <c r="FZR159" s="5"/>
      <c r="FZS159" s="5"/>
      <c r="FZT159" s="5"/>
      <c r="FZU159" s="5"/>
      <c r="FZV159" s="5"/>
      <c r="FZW159" s="5"/>
      <c r="FZX159" s="5"/>
      <c r="FZY159" s="5"/>
      <c r="FZZ159" s="5"/>
      <c r="GAA159" s="5"/>
      <c r="GAB159" s="5"/>
      <c r="GAC159" s="5"/>
      <c r="GAD159" s="5"/>
      <c r="GAE159" s="5"/>
      <c r="GAF159" s="5"/>
      <c r="GAG159" s="5"/>
      <c r="GAH159" s="5"/>
      <c r="GAI159" s="5"/>
      <c r="GAJ159" s="5"/>
      <c r="GAK159" s="5"/>
      <c r="GAL159" s="5"/>
      <c r="GAM159" s="5"/>
      <c r="GAN159" s="5"/>
      <c r="GAO159" s="5"/>
      <c r="GAP159" s="5"/>
      <c r="GAQ159" s="5"/>
      <c r="GAR159" s="5"/>
      <c r="GAS159" s="5"/>
      <c r="GAT159" s="5"/>
      <c r="GAU159" s="5"/>
      <c r="GAV159" s="5"/>
      <c r="GAW159" s="5"/>
      <c r="GAX159" s="5"/>
      <c r="GAY159" s="5"/>
      <c r="GAZ159" s="5"/>
      <c r="GBA159" s="5"/>
      <c r="GBB159" s="5"/>
      <c r="GBC159" s="5"/>
      <c r="GBD159" s="5"/>
      <c r="GBE159" s="5"/>
      <c r="GBF159" s="5"/>
      <c r="GBG159" s="5"/>
      <c r="GBH159" s="5"/>
      <c r="GBI159" s="5"/>
      <c r="GBJ159" s="5"/>
      <c r="GBK159" s="5"/>
      <c r="GBL159" s="5"/>
      <c r="GBM159" s="5"/>
      <c r="GBN159" s="5"/>
      <c r="GBO159" s="5"/>
      <c r="GBP159" s="5"/>
      <c r="GBQ159" s="5"/>
      <c r="GBR159" s="5"/>
      <c r="GBS159" s="5"/>
      <c r="GBT159" s="5"/>
      <c r="GBU159" s="5"/>
      <c r="GBV159" s="5"/>
      <c r="GBW159" s="5"/>
      <c r="GBX159" s="5"/>
      <c r="GBY159" s="5"/>
      <c r="GBZ159" s="5"/>
      <c r="GCA159" s="5"/>
      <c r="GCB159" s="5"/>
      <c r="GCC159" s="5"/>
      <c r="GCD159" s="5"/>
      <c r="GCE159" s="5"/>
      <c r="GCF159" s="5"/>
      <c r="GCG159" s="5"/>
      <c r="GCH159" s="5"/>
      <c r="GCI159" s="5"/>
      <c r="GCJ159" s="5"/>
      <c r="GCK159" s="5"/>
      <c r="GCL159" s="5"/>
      <c r="GCM159" s="5"/>
      <c r="GCN159" s="5"/>
      <c r="GCO159" s="5"/>
      <c r="GCP159" s="5"/>
      <c r="GCQ159" s="5"/>
      <c r="GCR159" s="5"/>
      <c r="GCS159" s="5"/>
      <c r="GCT159" s="5"/>
      <c r="GCU159" s="5"/>
      <c r="GCV159" s="5"/>
      <c r="GCW159" s="5"/>
      <c r="GCX159" s="5"/>
      <c r="GCY159" s="5"/>
      <c r="GCZ159" s="5"/>
      <c r="GDA159" s="5"/>
      <c r="GDB159" s="5"/>
      <c r="GDC159" s="5"/>
      <c r="GDD159" s="5"/>
      <c r="GDE159" s="5"/>
      <c r="GDF159" s="5"/>
      <c r="GDG159" s="5"/>
      <c r="GDH159" s="5"/>
      <c r="GDI159" s="5"/>
      <c r="GDJ159" s="5"/>
      <c r="GDK159" s="5"/>
      <c r="GDL159" s="5"/>
      <c r="GDM159" s="5"/>
      <c r="GDN159" s="5"/>
      <c r="GDO159" s="5"/>
      <c r="GDP159" s="5"/>
      <c r="GDQ159" s="5"/>
      <c r="GDR159" s="5"/>
      <c r="GDS159" s="5"/>
      <c r="GDT159" s="5"/>
      <c r="GDU159" s="5"/>
      <c r="GDV159" s="5"/>
      <c r="GDW159" s="5"/>
      <c r="GDX159" s="5"/>
      <c r="GDY159" s="5"/>
      <c r="GDZ159" s="5"/>
      <c r="GEA159" s="5"/>
      <c r="GEB159" s="5"/>
      <c r="GEC159" s="5"/>
      <c r="GED159" s="5"/>
      <c r="GEE159" s="5"/>
      <c r="GEF159" s="5"/>
      <c r="GEG159" s="5"/>
      <c r="GEH159" s="5"/>
      <c r="GEI159" s="5"/>
      <c r="GEJ159" s="5"/>
      <c r="GEK159" s="5"/>
      <c r="GEL159" s="5"/>
      <c r="GEM159" s="5"/>
      <c r="GEN159" s="5"/>
      <c r="GEO159" s="5"/>
      <c r="GEP159" s="5"/>
      <c r="GEQ159" s="5"/>
      <c r="GER159" s="5"/>
      <c r="GES159" s="5"/>
      <c r="GET159" s="5"/>
      <c r="GEU159" s="5"/>
      <c r="GEV159" s="5"/>
      <c r="GEW159" s="5"/>
      <c r="GEX159" s="5"/>
      <c r="GEY159" s="5"/>
      <c r="GEZ159" s="5"/>
      <c r="GFA159" s="5"/>
      <c r="GFB159" s="5"/>
      <c r="GFC159" s="5"/>
      <c r="GFD159" s="5"/>
      <c r="GFE159" s="5"/>
      <c r="GFF159" s="5"/>
      <c r="GFG159" s="5"/>
      <c r="GFH159" s="5"/>
      <c r="GFI159" s="5"/>
      <c r="GFJ159" s="5"/>
      <c r="GFK159" s="5"/>
      <c r="GFL159" s="5"/>
      <c r="GFM159" s="5"/>
      <c r="GFN159" s="5"/>
      <c r="GFO159" s="5"/>
      <c r="GFP159" s="5"/>
      <c r="GFQ159" s="5"/>
      <c r="GFR159" s="5"/>
      <c r="GFS159" s="5"/>
      <c r="GFT159" s="5"/>
      <c r="GFU159" s="5"/>
      <c r="GFV159" s="5"/>
      <c r="GFW159" s="5"/>
      <c r="GFX159" s="5"/>
      <c r="GFY159" s="5"/>
      <c r="GFZ159" s="5"/>
      <c r="GGA159" s="5"/>
      <c r="GGB159" s="5"/>
      <c r="GGC159" s="5"/>
      <c r="GGD159" s="5"/>
      <c r="GGE159" s="5"/>
      <c r="GGF159" s="5"/>
      <c r="GGG159" s="5"/>
      <c r="GGH159" s="5"/>
      <c r="GGI159" s="5"/>
      <c r="GGJ159" s="5"/>
      <c r="GGK159" s="5"/>
      <c r="GGL159" s="5"/>
      <c r="GGM159" s="5"/>
      <c r="GGN159" s="5"/>
      <c r="GGO159" s="5"/>
      <c r="GGP159" s="5"/>
      <c r="GGQ159" s="5"/>
      <c r="GGR159" s="5"/>
      <c r="GGS159" s="5"/>
      <c r="GGT159" s="5"/>
      <c r="GGU159" s="5"/>
      <c r="GGV159" s="5"/>
      <c r="GGW159" s="5"/>
      <c r="GGX159" s="5"/>
      <c r="GGY159" s="5"/>
      <c r="GGZ159" s="5"/>
      <c r="GHA159" s="5"/>
      <c r="GHB159" s="5"/>
      <c r="GHC159" s="5"/>
      <c r="GHD159" s="5"/>
      <c r="GHE159" s="5"/>
      <c r="GHF159" s="5"/>
      <c r="GHG159" s="5"/>
      <c r="GHH159" s="5"/>
      <c r="GHI159" s="5"/>
      <c r="GHJ159" s="5"/>
      <c r="GHK159" s="5"/>
      <c r="GHL159" s="5"/>
      <c r="GHM159" s="5"/>
      <c r="GHN159" s="5"/>
      <c r="GHO159" s="5"/>
      <c r="GHP159" s="5"/>
      <c r="GHQ159" s="5"/>
      <c r="GHR159" s="5"/>
      <c r="GHS159" s="5"/>
      <c r="GHT159" s="5"/>
      <c r="GHU159" s="5"/>
      <c r="GHV159" s="5"/>
      <c r="GHW159" s="5"/>
      <c r="GHX159" s="5"/>
      <c r="GHY159" s="5"/>
      <c r="GHZ159" s="5"/>
      <c r="GIA159" s="5"/>
      <c r="GIB159" s="5"/>
      <c r="GIC159" s="5"/>
      <c r="GID159" s="5"/>
      <c r="GIE159" s="5"/>
      <c r="GIF159" s="5"/>
      <c r="GIG159" s="5"/>
      <c r="GIH159" s="5"/>
      <c r="GII159" s="5"/>
      <c r="GIJ159" s="5"/>
      <c r="GIK159" s="5"/>
      <c r="GIL159" s="5"/>
      <c r="GIM159" s="5"/>
      <c r="GIN159" s="5"/>
      <c r="GIO159" s="5"/>
      <c r="GIP159" s="5"/>
      <c r="GIQ159" s="5"/>
      <c r="GIR159" s="5"/>
      <c r="GIS159" s="5"/>
      <c r="GIT159" s="5"/>
      <c r="GIU159" s="5"/>
      <c r="GIV159" s="5"/>
      <c r="GIW159" s="5"/>
      <c r="GIX159" s="5"/>
      <c r="GIY159" s="5"/>
      <c r="GIZ159" s="5"/>
      <c r="GJA159" s="5"/>
      <c r="GJB159" s="5"/>
      <c r="GJC159" s="5"/>
      <c r="GJD159" s="5"/>
      <c r="GJE159" s="5"/>
      <c r="GJF159" s="5"/>
      <c r="GJG159" s="5"/>
      <c r="GJH159" s="5"/>
      <c r="GJI159" s="5"/>
      <c r="GJJ159" s="5"/>
      <c r="GJK159" s="5"/>
      <c r="GJL159" s="5"/>
      <c r="GJM159" s="5"/>
      <c r="GJN159" s="5"/>
      <c r="GJO159" s="5"/>
      <c r="GJP159" s="5"/>
      <c r="GJQ159" s="5"/>
      <c r="GJR159" s="5"/>
      <c r="GJS159" s="5"/>
      <c r="GJT159" s="5"/>
      <c r="GJU159" s="5"/>
      <c r="GJV159" s="5"/>
      <c r="GJW159" s="5"/>
      <c r="GJX159" s="5"/>
      <c r="GJY159" s="5"/>
      <c r="GJZ159" s="5"/>
      <c r="GKA159" s="5"/>
      <c r="GKB159" s="5"/>
      <c r="GKC159" s="5"/>
      <c r="GKD159" s="5"/>
      <c r="GKE159" s="5"/>
      <c r="GKF159" s="5"/>
      <c r="GKG159" s="5"/>
      <c r="GKH159" s="5"/>
      <c r="GKI159" s="5"/>
      <c r="GKJ159" s="5"/>
      <c r="GKK159" s="5"/>
      <c r="GKL159" s="5"/>
      <c r="GKM159" s="5"/>
      <c r="GKN159" s="5"/>
      <c r="GKO159" s="5"/>
      <c r="GKP159" s="5"/>
      <c r="GKQ159" s="5"/>
      <c r="GKR159" s="5"/>
      <c r="GKS159" s="5"/>
      <c r="GKT159" s="5"/>
      <c r="GKU159" s="5"/>
      <c r="GKV159" s="5"/>
      <c r="GKW159" s="5"/>
      <c r="GKX159" s="5"/>
      <c r="GKY159" s="5"/>
      <c r="GKZ159" s="5"/>
      <c r="GLA159" s="5"/>
      <c r="GLB159" s="5"/>
      <c r="GLC159" s="5"/>
      <c r="GLD159" s="5"/>
      <c r="GLE159" s="5"/>
      <c r="GLF159" s="5"/>
      <c r="GLG159" s="5"/>
      <c r="GLH159" s="5"/>
      <c r="GLI159" s="5"/>
      <c r="GLJ159" s="5"/>
      <c r="GLK159" s="5"/>
      <c r="GLL159" s="5"/>
      <c r="GLM159" s="5"/>
      <c r="GLN159" s="5"/>
      <c r="GLO159" s="5"/>
      <c r="GLP159" s="5"/>
      <c r="GLQ159" s="5"/>
      <c r="GLR159" s="5"/>
      <c r="GLS159" s="5"/>
      <c r="GLT159" s="5"/>
      <c r="GLU159" s="5"/>
      <c r="GLV159" s="5"/>
      <c r="GLW159" s="5"/>
      <c r="GLX159" s="5"/>
      <c r="GLY159" s="5"/>
      <c r="GLZ159" s="5"/>
      <c r="GMA159" s="5"/>
      <c r="GMB159" s="5"/>
      <c r="GMC159" s="5"/>
      <c r="GMD159" s="5"/>
      <c r="GME159" s="5"/>
      <c r="GMF159" s="5"/>
      <c r="GMG159" s="5"/>
      <c r="GMH159" s="5"/>
      <c r="GMI159" s="5"/>
      <c r="GMJ159" s="5"/>
      <c r="GMK159" s="5"/>
      <c r="GML159" s="5"/>
      <c r="GMM159" s="5"/>
      <c r="GMN159" s="5"/>
      <c r="GMO159" s="5"/>
      <c r="GMP159" s="5"/>
      <c r="GMQ159" s="5"/>
      <c r="GMR159" s="5"/>
      <c r="GMS159" s="5"/>
      <c r="GMT159" s="5"/>
      <c r="GMU159" s="5"/>
      <c r="GMV159" s="5"/>
      <c r="GMW159" s="5"/>
      <c r="GMX159" s="5"/>
      <c r="GMY159" s="5"/>
      <c r="GMZ159" s="5"/>
      <c r="GNA159" s="5"/>
      <c r="GNB159" s="5"/>
      <c r="GNC159" s="5"/>
      <c r="GND159" s="5"/>
      <c r="GNE159" s="5"/>
      <c r="GNF159" s="5"/>
      <c r="GNG159" s="5"/>
      <c r="GNH159" s="5"/>
      <c r="GNI159" s="5"/>
      <c r="GNJ159" s="5"/>
      <c r="GNK159" s="5"/>
      <c r="GNL159" s="5"/>
      <c r="GNM159" s="5"/>
      <c r="GNN159" s="5"/>
      <c r="GNO159" s="5"/>
      <c r="GNP159" s="5"/>
      <c r="GNQ159" s="5"/>
      <c r="GNR159" s="5"/>
      <c r="GNS159" s="5"/>
      <c r="GNT159" s="5"/>
      <c r="GNU159" s="5"/>
      <c r="GNV159" s="5"/>
      <c r="GNW159" s="5"/>
      <c r="GNX159" s="5"/>
      <c r="GNY159" s="5"/>
      <c r="GNZ159" s="5"/>
      <c r="GOA159" s="5"/>
      <c r="GOB159" s="5"/>
      <c r="GOC159" s="5"/>
      <c r="GOD159" s="5"/>
      <c r="GOE159" s="5"/>
      <c r="GOF159" s="5"/>
      <c r="GOG159" s="5"/>
      <c r="GOH159" s="5"/>
      <c r="GOI159" s="5"/>
      <c r="GOJ159" s="5"/>
      <c r="GOK159" s="5"/>
      <c r="GOL159" s="5"/>
      <c r="GOM159" s="5"/>
      <c r="GON159" s="5"/>
      <c r="GOO159" s="5"/>
      <c r="GOP159" s="5"/>
      <c r="GOQ159" s="5"/>
      <c r="GOR159" s="5"/>
      <c r="GOS159" s="5"/>
      <c r="GOT159" s="5"/>
      <c r="GOU159" s="5"/>
      <c r="GOV159" s="5"/>
      <c r="GOW159" s="5"/>
      <c r="GOX159" s="5"/>
      <c r="GOY159" s="5"/>
      <c r="GOZ159" s="5"/>
      <c r="GPA159" s="5"/>
      <c r="GPB159" s="5"/>
      <c r="GPC159" s="5"/>
      <c r="GPD159" s="5"/>
      <c r="GPE159" s="5"/>
      <c r="GPF159" s="5"/>
      <c r="GPG159" s="5"/>
      <c r="GPH159" s="5"/>
      <c r="GPI159" s="5"/>
      <c r="GPJ159" s="5"/>
      <c r="GPK159" s="5"/>
      <c r="GPL159" s="5"/>
      <c r="GPM159" s="5"/>
      <c r="GPN159" s="5"/>
      <c r="GPO159" s="5"/>
      <c r="GPP159" s="5"/>
      <c r="GPQ159" s="5"/>
      <c r="GPR159" s="5"/>
      <c r="GPS159" s="5"/>
      <c r="GPT159" s="5"/>
      <c r="GPU159" s="5"/>
      <c r="GPV159" s="5"/>
      <c r="GPW159" s="5"/>
      <c r="GPX159" s="5"/>
      <c r="GPY159" s="5"/>
      <c r="GPZ159" s="5"/>
      <c r="GQA159" s="5"/>
      <c r="GQB159" s="5"/>
      <c r="GQC159" s="5"/>
      <c r="GQD159" s="5"/>
      <c r="GQE159" s="5"/>
      <c r="GQF159" s="5"/>
      <c r="GQG159" s="5"/>
      <c r="GQH159" s="5"/>
      <c r="GQI159" s="5"/>
      <c r="GQJ159" s="5"/>
      <c r="GQK159" s="5"/>
      <c r="GQL159" s="5"/>
      <c r="GQM159" s="5"/>
      <c r="GQN159" s="5"/>
      <c r="GQO159" s="5"/>
      <c r="GQP159" s="5"/>
      <c r="GQQ159" s="5"/>
      <c r="GQR159" s="5"/>
      <c r="GQS159" s="5"/>
      <c r="GQT159" s="5"/>
      <c r="GQU159" s="5"/>
      <c r="GQV159" s="5"/>
      <c r="GQW159" s="5"/>
      <c r="GQX159" s="5"/>
      <c r="GQY159" s="5"/>
      <c r="GQZ159" s="5"/>
      <c r="GRA159" s="5"/>
      <c r="GRB159" s="5"/>
      <c r="GRC159" s="5"/>
      <c r="GRD159" s="5"/>
      <c r="GRE159" s="5"/>
      <c r="GRF159" s="5"/>
      <c r="GRG159" s="5"/>
      <c r="GRH159" s="5"/>
      <c r="GRI159" s="5"/>
      <c r="GRJ159" s="5"/>
      <c r="GRK159" s="5"/>
      <c r="GRL159" s="5"/>
      <c r="GRM159" s="5"/>
      <c r="GRN159" s="5"/>
      <c r="GRO159" s="5"/>
      <c r="GRP159" s="5"/>
      <c r="GRQ159" s="5"/>
      <c r="GRR159" s="5"/>
      <c r="GRS159" s="5"/>
      <c r="GRT159" s="5"/>
      <c r="GRU159" s="5"/>
      <c r="GRV159" s="5"/>
      <c r="GRW159" s="5"/>
      <c r="GRX159" s="5"/>
      <c r="GRY159" s="5"/>
      <c r="GRZ159" s="5"/>
      <c r="GSA159" s="5"/>
      <c r="GSB159" s="5"/>
      <c r="GSC159" s="5"/>
      <c r="GSD159" s="5"/>
      <c r="GSE159" s="5"/>
      <c r="GSF159" s="5"/>
      <c r="GSG159" s="5"/>
      <c r="GSH159" s="5"/>
      <c r="GSI159" s="5"/>
      <c r="GSJ159" s="5"/>
      <c r="GSK159" s="5"/>
      <c r="GSL159" s="5"/>
      <c r="GSM159" s="5"/>
      <c r="GSN159" s="5"/>
      <c r="GSO159" s="5"/>
      <c r="GSP159" s="5"/>
      <c r="GSQ159" s="5"/>
      <c r="GSR159" s="5"/>
      <c r="GSS159" s="5"/>
      <c r="GST159" s="5"/>
      <c r="GSU159" s="5"/>
      <c r="GSV159" s="5"/>
      <c r="GSW159" s="5"/>
      <c r="GSX159" s="5"/>
      <c r="GSY159" s="5"/>
      <c r="GSZ159" s="5"/>
      <c r="GTA159" s="5"/>
      <c r="GTB159" s="5"/>
      <c r="GTC159" s="5"/>
      <c r="GTD159" s="5"/>
      <c r="GTE159" s="5"/>
      <c r="GTF159" s="5"/>
      <c r="GTG159" s="5"/>
      <c r="GTH159" s="5"/>
      <c r="GTI159" s="5"/>
      <c r="GTJ159" s="5"/>
      <c r="GTK159" s="5"/>
      <c r="GTL159" s="5"/>
      <c r="GTM159" s="5"/>
      <c r="GTN159" s="5"/>
      <c r="GTO159" s="5"/>
      <c r="GTP159" s="5"/>
      <c r="GTQ159" s="5"/>
      <c r="GTR159" s="5"/>
      <c r="GTS159" s="5"/>
      <c r="GTT159" s="5"/>
      <c r="GTU159" s="5"/>
      <c r="GTV159" s="5"/>
      <c r="GTW159" s="5"/>
      <c r="GTX159" s="5"/>
      <c r="GTY159" s="5"/>
      <c r="GTZ159" s="5"/>
      <c r="GUA159" s="5"/>
      <c r="GUB159" s="5"/>
      <c r="GUC159" s="5"/>
      <c r="GUD159" s="5"/>
      <c r="GUE159" s="5"/>
      <c r="GUF159" s="5"/>
      <c r="GUG159" s="5"/>
      <c r="GUH159" s="5"/>
      <c r="GUI159" s="5"/>
      <c r="GUJ159" s="5"/>
      <c r="GUK159" s="5"/>
      <c r="GUL159" s="5"/>
      <c r="GUM159" s="5"/>
      <c r="GUN159" s="5"/>
      <c r="GUO159" s="5"/>
      <c r="GUP159" s="5"/>
      <c r="GUQ159" s="5"/>
      <c r="GUR159" s="5"/>
      <c r="GUS159" s="5"/>
      <c r="GUT159" s="5"/>
      <c r="GUU159" s="5"/>
      <c r="GUV159" s="5"/>
      <c r="GUW159" s="5"/>
      <c r="GUX159" s="5"/>
      <c r="GUY159" s="5"/>
      <c r="GUZ159" s="5"/>
      <c r="GVA159" s="5"/>
      <c r="GVB159" s="5"/>
      <c r="GVC159" s="5"/>
      <c r="GVD159" s="5"/>
      <c r="GVE159" s="5"/>
      <c r="GVF159" s="5"/>
      <c r="GVG159" s="5"/>
      <c r="GVH159" s="5"/>
      <c r="GVI159" s="5"/>
      <c r="GVJ159" s="5"/>
      <c r="GVK159" s="5"/>
      <c r="GVL159" s="5"/>
      <c r="GVM159" s="5"/>
      <c r="GVN159" s="5"/>
      <c r="GVO159" s="5"/>
      <c r="GVP159" s="5"/>
      <c r="GVQ159" s="5"/>
      <c r="GVR159" s="5"/>
      <c r="GVS159" s="5"/>
      <c r="GVT159" s="5"/>
      <c r="GVU159" s="5"/>
      <c r="GVV159" s="5"/>
      <c r="GVW159" s="5"/>
      <c r="GVX159" s="5"/>
      <c r="GVY159" s="5"/>
      <c r="GVZ159" s="5"/>
      <c r="GWA159" s="5"/>
      <c r="GWB159" s="5"/>
      <c r="GWC159" s="5"/>
      <c r="GWD159" s="5"/>
      <c r="GWE159" s="5"/>
      <c r="GWF159" s="5"/>
      <c r="GWG159" s="5"/>
      <c r="GWH159" s="5"/>
      <c r="GWI159" s="5"/>
      <c r="GWJ159" s="5"/>
      <c r="GWK159" s="5"/>
      <c r="GWL159" s="5"/>
      <c r="GWM159" s="5"/>
      <c r="GWN159" s="5"/>
      <c r="GWO159" s="5"/>
      <c r="GWP159" s="5"/>
      <c r="GWQ159" s="5"/>
      <c r="GWR159" s="5"/>
      <c r="GWS159" s="5"/>
      <c r="GWT159" s="5"/>
      <c r="GWU159" s="5"/>
      <c r="GWV159" s="5"/>
      <c r="GWW159" s="5"/>
      <c r="GWX159" s="5"/>
      <c r="GWY159" s="5"/>
      <c r="GWZ159" s="5"/>
      <c r="GXA159" s="5"/>
      <c r="GXB159" s="5"/>
      <c r="GXC159" s="5"/>
      <c r="GXD159" s="5"/>
      <c r="GXE159" s="5"/>
      <c r="GXF159" s="5"/>
      <c r="GXG159" s="5"/>
      <c r="GXH159" s="5"/>
      <c r="GXI159" s="5"/>
      <c r="GXJ159" s="5"/>
      <c r="GXK159" s="5"/>
      <c r="GXL159" s="5"/>
      <c r="GXM159" s="5"/>
      <c r="GXN159" s="5"/>
      <c r="GXO159" s="5"/>
      <c r="GXP159" s="5"/>
      <c r="GXQ159" s="5"/>
      <c r="GXR159" s="5"/>
      <c r="GXS159" s="5"/>
      <c r="GXT159" s="5"/>
      <c r="GXU159" s="5"/>
      <c r="GXV159" s="5"/>
      <c r="GXW159" s="5"/>
      <c r="GXX159" s="5"/>
      <c r="GXY159" s="5"/>
      <c r="GXZ159" s="5"/>
      <c r="GYA159" s="5"/>
      <c r="GYB159" s="5"/>
      <c r="GYC159" s="5"/>
      <c r="GYD159" s="5"/>
      <c r="GYE159" s="5"/>
      <c r="GYF159" s="5"/>
      <c r="GYG159" s="5"/>
      <c r="GYH159" s="5"/>
      <c r="GYI159" s="5"/>
      <c r="GYJ159" s="5"/>
      <c r="GYK159" s="5"/>
      <c r="GYL159" s="5"/>
      <c r="GYM159" s="5"/>
      <c r="GYN159" s="5"/>
      <c r="GYO159" s="5"/>
      <c r="GYP159" s="5"/>
      <c r="GYQ159" s="5"/>
      <c r="GYR159" s="5"/>
      <c r="GYS159" s="5"/>
      <c r="GYT159" s="5"/>
      <c r="GYU159" s="5"/>
      <c r="GYV159" s="5"/>
      <c r="GYW159" s="5"/>
      <c r="GYX159" s="5"/>
      <c r="GYY159" s="5"/>
      <c r="GYZ159" s="5"/>
      <c r="GZA159" s="5"/>
      <c r="GZB159" s="5"/>
      <c r="GZC159" s="5"/>
      <c r="GZD159" s="5"/>
      <c r="GZE159" s="5"/>
      <c r="GZF159" s="5"/>
      <c r="GZG159" s="5"/>
      <c r="GZH159" s="5"/>
      <c r="GZI159" s="5"/>
      <c r="GZJ159" s="5"/>
      <c r="GZK159" s="5"/>
      <c r="GZL159" s="5"/>
      <c r="GZM159" s="5"/>
      <c r="GZN159" s="5"/>
      <c r="GZO159" s="5"/>
      <c r="GZP159" s="5"/>
      <c r="GZQ159" s="5"/>
      <c r="GZR159" s="5"/>
      <c r="GZS159" s="5"/>
      <c r="GZT159" s="5"/>
      <c r="GZU159" s="5"/>
      <c r="GZV159" s="5"/>
      <c r="GZW159" s="5"/>
      <c r="GZX159" s="5"/>
      <c r="GZY159" s="5"/>
      <c r="GZZ159" s="5"/>
      <c r="HAA159" s="5"/>
      <c r="HAB159" s="5"/>
      <c r="HAC159" s="5"/>
      <c r="HAD159" s="5"/>
      <c r="HAE159" s="5"/>
      <c r="HAF159" s="5"/>
      <c r="HAG159" s="5"/>
      <c r="HAH159" s="5"/>
      <c r="HAI159" s="5"/>
      <c r="HAJ159" s="5"/>
      <c r="HAK159" s="5"/>
      <c r="HAL159" s="5"/>
      <c r="HAM159" s="5"/>
      <c r="HAN159" s="5"/>
      <c r="HAO159" s="5"/>
      <c r="HAP159" s="5"/>
      <c r="HAQ159" s="5"/>
      <c r="HAR159" s="5"/>
      <c r="HAS159" s="5"/>
      <c r="HAT159" s="5"/>
      <c r="HAU159" s="5"/>
      <c r="HAV159" s="5"/>
      <c r="HAW159" s="5"/>
      <c r="HAX159" s="5"/>
      <c r="HAY159" s="5"/>
      <c r="HAZ159" s="5"/>
      <c r="HBA159" s="5"/>
      <c r="HBB159" s="5"/>
      <c r="HBC159" s="5"/>
      <c r="HBD159" s="5"/>
      <c r="HBE159" s="5"/>
      <c r="HBF159" s="5"/>
      <c r="HBG159" s="5"/>
      <c r="HBH159" s="5"/>
      <c r="HBI159" s="5"/>
      <c r="HBJ159" s="5"/>
      <c r="HBK159" s="5"/>
      <c r="HBL159" s="5"/>
      <c r="HBM159" s="5"/>
      <c r="HBN159" s="5"/>
      <c r="HBO159" s="5"/>
      <c r="HBP159" s="5"/>
      <c r="HBQ159" s="5"/>
      <c r="HBR159" s="5"/>
      <c r="HBS159" s="5"/>
      <c r="HBT159" s="5"/>
      <c r="HBU159" s="5"/>
      <c r="HBV159" s="5"/>
      <c r="HBW159" s="5"/>
      <c r="HBX159" s="5"/>
      <c r="HBY159" s="5"/>
      <c r="HBZ159" s="5"/>
      <c r="HCA159" s="5"/>
      <c r="HCB159" s="5"/>
      <c r="HCC159" s="5"/>
      <c r="HCD159" s="5"/>
      <c r="HCE159" s="5"/>
      <c r="HCF159" s="5"/>
      <c r="HCG159" s="5"/>
      <c r="HCH159" s="5"/>
      <c r="HCI159" s="5"/>
      <c r="HCJ159" s="5"/>
      <c r="HCK159" s="5"/>
      <c r="HCL159" s="5"/>
      <c r="HCM159" s="5"/>
      <c r="HCN159" s="5"/>
      <c r="HCO159" s="5"/>
      <c r="HCP159" s="5"/>
      <c r="HCQ159" s="5"/>
      <c r="HCR159" s="5"/>
      <c r="HCS159" s="5"/>
      <c r="HCT159" s="5"/>
      <c r="HCU159" s="5"/>
      <c r="HCV159" s="5"/>
      <c r="HCW159" s="5"/>
      <c r="HCX159" s="5"/>
      <c r="HCY159" s="5"/>
      <c r="HCZ159" s="5"/>
      <c r="HDA159" s="5"/>
      <c r="HDB159" s="5"/>
      <c r="HDC159" s="5"/>
      <c r="HDD159" s="5"/>
      <c r="HDE159" s="5"/>
      <c r="HDF159" s="5"/>
      <c r="HDG159" s="5"/>
      <c r="HDH159" s="5"/>
      <c r="HDI159" s="5"/>
      <c r="HDJ159" s="5"/>
      <c r="HDK159" s="5"/>
      <c r="HDL159" s="5"/>
      <c r="HDM159" s="5"/>
      <c r="HDN159" s="5"/>
      <c r="HDO159" s="5"/>
      <c r="HDP159" s="5"/>
      <c r="HDQ159" s="5"/>
      <c r="HDR159" s="5"/>
      <c r="HDS159" s="5"/>
      <c r="HDT159" s="5"/>
      <c r="HDU159" s="5"/>
      <c r="HDV159" s="5"/>
      <c r="HDW159" s="5"/>
      <c r="HDX159" s="5"/>
      <c r="HDY159" s="5"/>
      <c r="HDZ159" s="5"/>
      <c r="HEA159" s="5"/>
      <c r="HEB159" s="5"/>
      <c r="HEC159" s="5"/>
      <c r="HED159" s="5"/>
      <c r="HEE159" s="5"/>
      <c r="HEF159" s="5"/>
      <c r="HEG159" s="5"/>
      <c r="HEH159" s="5"/>
      <c r="HEI159" s="5"/>
      <c r="HEJ159" s="5"/>
      <c r="HEK159" s="5"/>
      <c r="HEL159" s="5"/>
      <c r="HEM159" s="5"/>
      <c r="HEN159" s="5"/>
      <c r="HEO159" s="5"/>
      <c r="HEP159" s="5"/>
      <c r="HEQ159" s="5"/>
      <c r="HER159" s="5"/>
      <c r="HES159" s="5"/>
      <c r="HET159" s="5"/>
      <c r="HEU159" s="5"/>
      <c r="HEV159" s="5"/>
      <c r="HEW159" s="5"/>
      <c r="HEX159" s="5"/>
      <c r="HEY159" s="5"/>
      <c r="HEZ159" s="5"/>
      <c r="HFA159" s="5"/>
      <c r="HFB159" s="5"/>
      <c r="HFC159" s="5"/>
      <c r="HFD159" s="5"/>
      <c r="HFE159" s="5"/>
      <c r="HFF159" s="5"/>
      <c r="HFG159" s="5"/>
      <c r="HFH159" s="5"/>
      <c r="HFI159" s="5"/>
      <c r="HFJ159" s="5"/>
      <c r="HFK159" s="5"/>
      <c r="HFL159" s="5"/>
      <c r="HFM159" s="5"/>
      <c r="HFN159" s="5"/>
      <c r="HFO159" s="5"/>
      <c r="HFP159" s="5"/>
      <c r="HFQ159" s="5"/>
      <c r="HFR159" s="5"/>
      <c r="HFS159" s="5"/>
      <c r="HFT159" s="5"/>
      <c r="HFU159" s="5"/>
      <c r="HFV159" s="5"/>
      <c r="HFW159" s="5"/>
      <c r="HFX159" s="5"/>
      <c r="HFY159" s="5"/>
      <c r="HFZ159" s="5"/>
      <c r="HGA159" s="5"/>
      <c r="HGB159" s="5"/>
      <c r="HGC159" s="5"/>
      <c r="HGD159" s="5"/>
      <c r="HGE159" s="5"/>
      <c r="HGF159" s="5"/>
      <c r="HGG159" s="5"/>
      <c r="HGH159" s="5"/>
      <c r="HGI159" s="5"/>
      <c r="HGJ159" s="5"/>
      <c r="HGK159" s="5"/>
      <c r="HGL159" s="5"/>
      <c r="HGM159" s="5"/>
      <c r="HGN159" s="5"/>
      <c r="HGO159" s="5"/>
      <c r="HGP159" s="5"/>
      <c r="HGQ159" s="5"/>
      <c r="HGR159" s="5"/>
      <c r="HGS159" s="5"/>
      <c r="HGT159" s="5"/>
      <c r="HGU159" s="5"/>
      <c r="HGV159" s="5"/>
      <c r="HGW159" s="5"/>
      <c r="HGX159" s="5"/>
      <c r="HGY159" s="5"/>
      <c r="HGZ159" s="5"/>
      <c r="HHA159" s="5"/>
      <c r="HHB159" s="5"/>
      <c r="HHC159" s="5"/>
      <c r="HHD159" s="5"/>
      <c r="HHE159" s="5"/>
      <c r="HHF159" s="5"/>
      <c r="HHG159" s="5"/>
      <c r="HHH159" s="5"/>
      <c r="HHI159" s="5"/>
      <c r="HHJ159" s="5"/>
      <c r="HHK159" s="5"/>
      <c r="HHL159" s="5"/>
      <c r="HHM159" s="5"/>
      <c r="HHN159" s="5"/>
      <c r="HHO159" s="5"/>
      <c r="HHP159" s="5"/>
      <c r="HHQ159" s="5"/>
      <c r="HHR159" s="5"/>
      <c r="HHS159" s="5"/>
      <c r="HHT159" s="5"/>
      <c r="HHU159" s="5"/>
      <c r="HHV159" s="5"/>
      <c r="HHW159" s="5"/>
      <c r="HHX159" s="5"/>
      <c r="HHY159" s="5"/>
      <c r="HHZ159" s="5"/>
      <c r="HIA159" s="5"/>
      <c r="HIB159" s="5"/>
      <c r="HIC159" s="5"/>
      <c r="HID159" s="5"/>
      <c r="HIE159" s="5"/>
      <c r="HIF159" s="5"/>
      <c r="HIG159" s="5"/>
      <c r="HIH159" s="5"/>
      <c r="HII159" s="5"/>
      <c r="HIJ159" s="5"/>
      <c r="HIK159" s="5"/>
      <c r="HIL159" s="5"/>
      <c r="HIM159" s="5"/>
      <c r="HIN159" s="5"/>
      <c r="HIO159" s="5"/>
      <c r="HIP159" s="5"/>
      <c r="HIQ159" s="5"/>
      <c r="HIR159" s="5"/>
      <c r="HIS159" s="5"/>
      <c r="HIT159" s="5"/>
      <c r="HIU159" s="5"/>
      <c r="HIV159" s="5"/>
      <c r="HIW159" s="5"/>
      <c r="HIX159" s="5"/>
      <c r="HIY159" s="5"/>
      <c r="HIZ159" s="5"/>
      <c r="HJA159" s="5"/>
      <c r="HJB159" s="5"/>
      <c r="HJC159" s="5"/>
      <c r="HJD159" s="5"/>
      <c r="HJE159" s="5"/>
      <c r="HJF159" s="5"/>
      <c r="HJG159" s="5"/>
      <c r="HJH159" s="5"/>
      <c r="HJI159" s="5"/>
      <c r="HJJ159" s="5"/>
      <c r="HJK159" s="5"/>
      <c r="HJL159" s="5"/>
      <c r="HJM159" s="5"/>
      <c r="HJN159" s="5"/>
      <c r="HJO159" s="5"/>
      <c r="HJP159" s="5"/>
      <c r="HJQ159" s="5"/>
      <c r="HJR159" s="5"/>
      <c r="HJS159" s="5"/>
      <c r="HJT159" s="5"/>
      <c r="HJU159" s="5"/>
      <c r="HJV159" s="5"/>
      <c r="HJW159" s="5"/>
      <c r="HJX159" s="5"/>
      <c r="HJY159" s="5"/>
      <c r="HJZ159" s="5"/>
      <c r="HKA159" s="5"/>
      <c r="HKB159" s="5"/>
      <c r="HKC159" s="5"/>
      <c r="HKD159" s="5"/>
      <c r="HKE159" s="5"/>
      <c r="HKF159" s="5"/>
      <c r="HKG159" s="5"/>
      <c r="HKH159" s="5"/>
      <c r="HKI159" s="5"/>
      <c r="HKJ159" s="5"/>
      <c r="HKK159" s="5"/>
      <c r="HKL159" s="5"/>
      <c r="HKM159" s="5"/>
      <c r="HKN159" s="5"/>
      <c r="HKO159" s="5"/>
      <c r="HKP159" s="5"/>
      <c r="HKQ159" s="5"/>
      <c r="HKR159" s="5"/>
      <c r="HKS159" s="5"/>
      <c r="HKT159" s="5"/>
      <c r="HKU159" s="5"/>
      <c r="HKV159" s="5"/>
      <c r="HKW159" s="5"/>
      <c r="HKX159" s="5"/>
      <c r="HKY159" s="5"/>
      <c r="HKZ159" s="5"/>
      <c r="HLA159" s="5"/>
      <c r="HLB159" s="5"/>
      <c r="HLC159" s="5"/>
      <c r="HLD159" s="5"/>
      <c r="HLE159" s="5"/>
      <c r="HLF159" s="5"/>
      <c r="HLG159" s="5"/>
      <c r="HLH159" s="5"/>
      <c r="HLI159" s="5"/>
      <c r="HLJ159" s="5"/>
      <c r="HLK159" s="5"/>
      <c r="HLL159" s="5"/>
      <c r="HLM159" s="5"/>
      <c r="HLN159" s="5"/>
      <c r="HLO159" s="5"/>
      <c r="HLP159" s="5"/>
      <c r="HLQ159" s="5"/>
      <c r="HLR159" s="5"/>
      <c r="HLS159" s="5"/>
      <c r="HLT159" s="5"/>
      <c r="HLU159" s="5"/>
      <c r="HLV159" s="5"/>
      <c r="HLW159" s="5"/>
      <c r="HLX159" s="5"/>
      <c r="HLY159" s="5"/>
      <c r="HLZ159" s="5"/>
      <c r="HMA159" s="5"/>
      <c r="HMB159" s="5"/>
      <c r="HMC159" s="5"/>
      <c r="HMD159" s="5"/>
      <c r="HME159" s="5"/>
      <c r="HMF159" s="5"/>
      <c r="HMG159" s="5"/>
      <c r="HMH159" s="5"/>
      <c r="HMI159" s="5"/>
      <c r="HMJ159" s="5"/>
      <c r="HMK159" s="5"/>
      <c r="HML159" s="5"/>
      <c r="HMM159" s="5"/>
      <c r="HMN159" s="5"/>
      <c r="HMO159" s="5"/>
      <c r="HMP159" s="5"/>
      <c r="HMQ159" s="5"/>
      <c r="HMR159" s="5"/>
      <c r="HMS159" s="5"/>
      <c r="HMT159" s="5"/>
      <c r="HMU159" s="5"/>
      <c r="HMV159" s="5"/>
      <c r="HMW159" s="5"/>
      <c r="HMX159" s="5"/>
      <c r="HMY159" s="5"/>
      <c r="HMZ159" s="5"/>
      <c r="HNA159" s="5"/>
      <c r="HNB159" s="5"/>
      <c r="HNC159" s="5"/>
      <c r="HND159" s="5"/>
      <c r="HNE159" s="5"/>
      <c r="HNF159" s="5"/>
      <c r="HNG159" s="5"/>
      <c r="HNH159" s="5"/>
      <c r="HNI159" s="5"/>
      <c r="HNJ159" s="5"/>
      <c r="HNK159" s="5"/>
      <c r="HNL159" s="5"/>
      <c r="HNM159" s="5"/>
      <c r="HNN159" s="5"/>
      <c r="HNO159" s="5"/>
      <c r="HNP159" s="5"/>
      <c r="HNQ159" s="5"/>
      <c r="HNR159" s="5"/>
      <c r="HNS159" s="5"/>
      <c r="HNT159" s="5"/>
      <c r="HNU159" s="5"/>
      <c r="HNV159" s="5"/>
      <c r="HNW159" s="5"/>
      <c r="HNX159" s="5"/>
      <c r="HNY159" s="5"/>
      <c r="HNZ159" s="5"/>
      <c r="HOA159" s="5"/>
      <c r="HOB159" s="5"/>
      <c r="HOC159" s="5"/>
      <c r="HOD159" s="5"/>
      <c r="HOE159" s="5"/>
      <c r="HOF159" s="5"/>
      <c r="HOG159" s="5"/>
      <c r="HOH159" s="5"/>
      <c r="HOI159" s="5"/>
      <c r="HOJ159" s="5"/>
      <c r="HOK159" s="5"/>
      <c r="HOL159" s="5"/>
      <c r="HOM159" s="5"/>
      <c r="HON159" s="5"/>
      <c r="HOO159" s="5"/>
      <c r="HOP159" s="5"/>
      <c r="HOQ159" s="5"/>
      <c r="HOR159" s="5"/>
      <c r="HOS159" s="5"/>
      <c r="HOT159" s="5"/>
      <c r="HOU159" s="5"/>
      <c r="HOV159" s="5"/>
      <c r="HOW159" s="5"/>
      <c r="HOX159" s="5"/>
      <c r="HOY159" s="5"/>
      <c r="HOZ159" s="5"/>
      <c r="HPA159" s="5"/>
      <c r="HPB159" s="5"/>
      <c r="HPC159" s="5"/>
      <c r="HPD159" s="5"/>
      <c r="HPE159" s="5"/>
      <c r="HPF159" s="5"/>
      <c r="HPG159" s="5"/>
      <c r="HPH159" s="5"/>
      <c r="HPI159" s="5"/>
      <c r="HPJ159" s="5"/>
      <c r="HPK159" s="5"/>
      <c r="HPL159" s="5"/>
      <c r="HPM159" s="5"/>
      <c r="HPN159" s="5"/>
      <c r="HPO159" s="5"/>
      <c r="HPP159" s="5"/>
      <c r="HPQ159" s="5"/>
      <c r="HPR159" s="5"/>
      <c r="HPS159" s="5"/>
      <c r="HPT159" s="5"/>
      <c r="HPU159" s="5"/>
      <c r="HPV159" s="5"/>
      <c r="HPW159" s="5"/>
      <c r="HPX159" s="5"/>
      <c r="HPY159" s="5"/>
      <c r="HPZ159" s="5"/>
      <c r="HQA159" s="5"/>
      <c r="HQB159" s="5"/>
      <c r="HQC159" s="5"/>
      <c r="HQD159" s="5"/>
      <c r="HQE159" s="5"/>
      <c r="HQF159" s="5"/>
      <c r="HQG159" s="5"/>
      <c r="HQH159" s="5"/>
      <c r="HQI159" s="5"/>
      <c r="HQJ159" s="5"/>
      <c r="HQK159" s="5"/>
      <c r="HQL159" s="5"/>
      <c r="HQM159" s="5"/>
      <c r="HQN159" s="5"/>
      <c r="HQO159" s="5"/>
      <c r="HQP159" s="5"/>
      <c r="HQQ159" s="5"/>
      <c r="HQR159" s="5"/>
      <c r="HQS159" s="5"/>
      <c r="HQT159" s="5"/>
      <c r="HQU159" s="5"/>
      <c r="HQV159" s="5"/>
      <c r="HQW159" s="5"/>
      <c r="HQX159" s="5"/>
      <c r="HQY159" s="5"/>
      <c r="HQZ159" s="5"/>
      <c r="HRA159" s="5"/>
      <c r="HRB159" s="5"/>
      <c r="HRC159" s="5"/>
      <c r="HRD159" s="5"/>
      <c r="HRE159" s="5"/>
      <c r="HRF159" s="5"/>
      <c r="HRG159" s="5"/>
      <c r="HRH159" s="5"/>
      <c r="HRI159" s="5"/>
      <c r="HRJ159" s="5"/>
      <c r="HRK159" s="5"/>
      <c r="HRL159" s="5"/>
      <c r="HRM159" s="5"/>
      <c r="HRN159" s="5"/>
      <c r="HRO159" s="5"/>
      <c r="HRP159" s="5"/>
      <c r="HRQ159" s="5"/>
      <c r="HRR159" s="5"/>
      <c r="HRS159" s="5"/>
      <c r="HRT159" s="5"/>
      <c r="HRU159" s="5"/>
      <c r="HRV159" s="5"/>
      <c r="HRW159" s="5"/>
      <c r="HRX159" s="5"/>
      <c r="HRY159" s="5"/>
      <c r="HRZ159" s="5"/>
      <c r="HSA159" s="5"/>
      <c r="HSB159" s="5"/>
      <c r="HSC159" s="5"/>
      <c r="HSD159" s="5"/>
      <c r="HSE159" s="5"/>
      <c r="HSF159" s="5"/>
      <c r="HSG159" s="5"/>
      <c r="HSH159" s="5"/>
      <c r="HSI159" s="5"/>
      <c r="HSJ159" s="5"/>
      <c r="HSK159" s="5"/>
      <c r="HSL159" s="5"/>
      <c r="HSM159" s="5"/>
      <c r="HSN159" s="5"/>
      <c r="HSO159" s="5"/>
      <c r="HSP159" s="5"/>
      <c r="HSQ159" s="5"/>
      <c r="HSR159" s="5"/>
      <c r="HSS159" s="5"/>
      <c r="HST159" s="5"/>
      <c r="HSU159" s="5"/>
      <c r="HSV159" s="5"/>
      <c r="HSW159" s="5"/>
      <c r="HSX159" s="5"/>
      <c r="HSY159" s="5"/>
      <c r="HSZ159" s="5"/>
      <c r="HTA159" s="5"/>
      <c r="HTB159" s="5"/>
      <c r="HTC159" s="5"/>
      <c r="HTD159" s="5"/>
      <c r="HTE159" s="5"/>
      <c r="HTF159" s="5"/>
      <c r="HTG159" s="5"/>
      <c r="HTH159" s="5"/>
      <c r="HTI159" s="5"/>
      <c r="HTJ159" s="5"/>
      <c r="HTK159" s="5"/>
      <c r="HTL159" s="5"/>
      <c r="HTM159" s="5"/>
      <c r="HTN159" s="5"/>
      <c r="HTO159" s="5"/>
      <c r="HTP159" s="5"/>
      <c r="HTQ159" s="5"/>
      <c r="HTR159" s="5"/>
      <c r="HTS159" s="5"/>
      <c r="HTT159" s="5"/>
      <c r="HTU159" s="5"/>
      <c r="HTV159" s="5"/>
      <c r="HTW159" s="5"/>
      <c r="HTX159" s="5"/>
      <c r="HTY159" s="5"/>
      <c r="HTZ159" s="5"/>
      <c r="HUA159" s="5"/>
      <c r="HUB159" s="5"/>
      <c r="HUC159" s="5"/>
      <c r="HUD159" s="5"/>
      <c r="HUE159" s="5"/>
      <c r="HUF159" s="5"/>
      <c r="HUG159" s="5"/>
      <c r="HUH159" s="5"/>
      <c r="HUI159" s="5"/>
      <c r="HUJ159" s="5"/>
      <c r="HUK159" s="5"/>
      <c r="HUL159" s="5"/>
      <c r="HUM159" s="5"/>
      <c r="HUN159" s="5"/>
      <c r="HUO159" s="5"/>
      <c r="HUP159" s="5"/>
      <c r="HUQ159" s="5"/>
      <c r="HUR159" s="5"/>
      <c r="HUS159" s="5"/>
      <c r="HUT159" s="5"/>
      <c r="HUU159" s="5"/>
      <c r="HUV159" s="5"/>
      <c r="HUW159" s="5"/>
      <c r="HUX159" s="5"/>
      <c r="HUY159" s="5"/>
      <c r="HUZ159" s="5"/>
      <c r="HVA159" s="5"/>
      <c r="HVB159" s="5"/>
      <c r="HVC159" s="5"/>
      <c r="HVD159" s="5"/>
      <c r="HVE159" s="5"/>
      <c r="HVF159" s="5"/>
      <c r="HVG159" s="5"/>
      <c r="HVH159" s="5"/>
      <c r="HVI159" s="5"/>
      <c r="HVJ159" s="5"/>
      <c r="HVK159" s="5"/>
      <c r="HVL159" s="5"/>
      <c r="HVM159" s="5"/>
      <c r="HVN159" s="5"/>
      <c r="HVO159" s="5"/>
      <c r="HVP159" s="5"/>
      <c r="HVQ159" s="5"/>
      <c r="HVR159" s="5"/>
      <c r="HVS159" s="5"/>
      <c r="HVT159" s="5"/>
      <c r="HVU159" s="5"/>
      <c r="HVV159" s="5"/>
      <c r="HVW159" s="5"/>
      <c r="HVX159" s="5"/>
      <c r="HVY159" s="5"/>
      <c r="HVZ159" s="5"/>
      <c r="HWA159" s="5"/>
      <c r="HWB159" s="5"/>
      <c r="HWC159" s="5"/>
      <c r="HWD159" s="5"/>
      <c r="HWE159" s="5"/>
      <c r="HWF159" s="5"/>
      <c r="HWG159" s="5"/>
      <c r="HWH159" s="5"/>
      <c r="HWI159" s="5"/>
      <c r="HWJ159" s="5"/>
      <c r="HWK159" s="5"/>
      <c r="HWL159" s="5"/>
      <c r="HWM159" s="5"/>
      <c r="HWN159" s="5"/>
      <c r="HWO159" s="5"/>
      <c r="HWP159" s="5"/>
      <c r="HWQ159" s="5"/>
      <c r="HWR159" s="5"/>
      <c r="HWS159" s="5"/>
      <c r="HWT159" s="5"/>
      <c r="HWU159" s="5"/>
      <c r="HWV159" s="5"/>
      <c r="HWW159" s="5"/>
      <c r="HWX159" s="5"/>
      <c r="HWY159" s="5"/>
      <c r="HWZ159" s="5"/>
      <c r="HXA159" s="5"/>
      <c r="HXB159" s="5"/>
      <c r="HXC159" s="5"/>
      <c r="HXD159" s="5"/>
      <c r="HXE159" s="5"/>
      <c r="HXF159" s="5"/>
      <c r="HXG159" s="5"/>
      <c r="HXH159" s="5"/>
      <c r="HXI159" s="5"/>
      <c r="HXJ159" s="5"/>
      <c r="HXK159" s="5"/>
      <c r="HXL159" s="5"/>
      <c r="HXM159" s="5"/>
      <c r="HXN159" s="5"/>
      <c r="HXO159" s="5"/>
      <c r="HXP159" s="5"/>
      <c r="HXQ159" s="5"/>
      <c r="HXR159" s="5"/>
      <c r="HXS159" s="5"/>
      <c r="HXT159" s="5"/>
      <c r="HXU159" s="5"/>
      <c r="HXV159" s="5"/>
      <c r="HXW159" s="5"/>
      <c r="HXX159" s="5"/>
      <c r="HXY159" s="5"/>
      <c r="HXZ159" s="5"/>
      <c r="HYA159" s="5"/>
      <c r="HYB159" s="5"/>
      <c r="HYC159" s="5"/>
      <c r="HYD159" s="5"/>
      <c r="HYE159" s="5"/>
      <c r="HYF159" s="5"/>
      <c r="HYG159" s="5"/>
      <c r="HYH159" s="5"/>
      <c r="HYI159" s="5"/>
      <c r="HYJ159" s="5"/>
      <c r="HYK159" s="5"/>
      <c r="HYL159" s="5"/>
      <c r="HYM159" s="5"/>
      <c r="HYN159" s="5"/>
      <c r="HYO159" s="5"/>
      <c r="HYP159" s="5"/>
      <c r="HYQ159" s="5"/>
      <c r="HYR159" s="5"/>
      <c r="HYS159" s="5"/>
      <c r="HYT159" s="5"/>
      <c r="HYU159" s="5"/>
      <c r="HYV159" s="5"/>
      <c r="HYW159" s="5"/>
      <c r="HYX159" s="5"/>
      <c r="HYY159" s="5"/>
      <c r="HYZ159" s="5"/>
      <c r="HZA159" s="5"/>
      <c r="HZB159" s="5"/>
      <c r="HZC159" s="5"/>
      <c r="HZD159" s="5"/>
      <c r="HZE159" s="5"/>
      <c r="HZF159" s="5"/>
      <c r="HZG159" s="5"/>
      <c r="HZH159" s="5"/>
      <c r="HZI159" s="5"/>
      <c r="HZJ159" s="5"/>
      <c r="HZK159" s="5"/>
      <c r="HZL159" s="5"/>
      <c r="HZM159" s="5"/>
      <c r="HZN159" s="5"/>
      <c r="HZO159" s="5"/>
      <c r="HZP159" s="5"/>
      <c r="HZQ159" s="5"/>
      <c r="HZR159" s="5"/>
      <c r="HZS159" s="5"/>
      <c r="HZT159" s="5"/>
      <c r="HZU159" s="5"/>
      <c r="HZV159" s="5"/>
      <c r="HZW159" s="5"/>
      <c r="HZX159" s="5"/>
      <c r="HZY159" s="5"/>
      <c r="HZZ159" s="5"/>
      <c r="IAA159" s="5"/>
      <c r="IAB159" s="5"/>
      <c r="IAC159" s="5"/>
      <c r="IAD159" s="5"/>
      <c r="IAE159" s="5"/>
      <c r="IAF159" s="5"/>
      <c r="IAG159" s="5"/>
      <c r="IAH159" s="5"/>
      <c r="IAI159" s="5"/>
      <c r="IAJ159" s="5"/>
      <c r="IAK159" s="5"/>
      <c r="IAL159" s="5"/>
      <c r="IAM159" s="5"/>
      <c r="IAN159" s="5"/>
      <c r="IAO159" s="5"/>
      <c r="IAP159" s="5"/>
      <c r="IAQ159" s="5"/>
      <c r="IAR159" s="5"/>
      <c r="IAS159" s="5"/>
      <c r="IAT159" s="5"/>
      <c r="IAU159" s="5"/>
      <c r="IAV159" s="5"/>
      <c r="IAW159" s="5"/>
      <c r="IAX159" s="5"/>
      <c r="IAY159" s="5"/>
      <c r="IAZ159" s="5"/>
      <c r="IBA159" s="5"/>
      <c r="IBB159" s="5"/>
      <c r="IBC159" s="5"/>
      <c r="IBD159" s="5"/>
      <c r="IBE159" s="5"/>
      <c r="IBF159" s="5"/>
      <c r="IBG159" s="5"/>
      <c r="IBH159" s="5"/>
      <c r="IBI159" s="5"/>
      <c r="IBJ159" s="5"/>
      <c r="IBK159" s="5"/>
      <c r="IBL159" s="5"/>
      <c r="IBM159" s="5"/>
      <c r="IBN159" s="5"/>
      <c r="IBO159" s="5"/>
      <c r="IBP159" s="5"/>
      <c r="IBQ159" s="5"/>
      <c r="IBR159" s="5"/>
      <c r="IBS159" s="5"/>
      <c r="IBT159" s="5"/>
      <c r="IBU159" s="5"/>
      <c r="IBV159" s="5"/>
      <c r="IBW159" s="5"/>
      <c r="IBX159" s="5"/>
      <c r="IBY159" s="5"/>
      <c r="IBZ159" s="5"/>
      <c r="ICA159" s="5"/>
      <c r="ICB159" s="5"/>
      <c r="ICC159" s="5"/>
      <c r="ICD159" s="5"/>
      <c r="ICE159" s="5"/>
      <c r="ICF159" s="5"/>
      <c r="ICG159" s="5"/>
      <c r="ICH159" s="5"/>
      <c r="ICI159" s="5"/>
      <c r="ICJ159" s="5"/>
      <c r="ICK159" s="5"/>
      <c r="ICL159" s="5"/>
      <c r="ICM159" s="5"/>
      <c r="ICN159" s="5"/>
      <c r="ICO159" s="5"/>
      <c r="ICP159" s="5"/>
      <c r="ICQ159" s="5"/>
      <c r="ICR159" s="5"/>
      <c r="ICS159" s="5"/>
      <c r="ICT159" s="5"/>
      <c r="ICU159" s="5"/>
      <c r="ICV159" s="5"/>
      <c r="ICW159" s="5"/>
      <c r="ICX159" s="5"/>
      <c r="ICY159" s="5"/>
      <c r="ICZ159" s="5"/>
      <c r="IDA159" s="5"/>
      <c r="IDB159" s="5"/>
      <c r="IDC159" s="5"/>
      <c r="IDD159" s="5"/>
      <c r="IDE159" s="5"/>
      <c r="IDF159" s="5"/>
      <c r="IDG159" s="5"/>
      <c r="IDH159" s="5"/>
      <c r="IDI159" s="5"/>
      <c r="IDJ159" s="5"/>
      <c r="IDK159" s="5"/>
      <c r="IDL159" s="5"/>
      <c r="IDM159" s="5"/>
      <c r="IDN159" s="5"/>
      <c r="IDO159" s="5"/>
      <c r="IDP159" s="5"/>
      <c r="IDQ159" s="5"/>
      <c r="IDR159" s="5"/>
      <c r="IDS159" s="5"/>
      <c r="IDT159" s="5"/>
      <c r="IDU159" s="5"/>
      <c r="IDV159" s="5"/>
      <c r="IDW159" s="5"/>
      <c r="IDX159" s="5"/>
      <c r="IDY159" s="5"/>
      <c r="IDZ159" s="5"/>
      <c r="IEA159" s="5"/>
      <c r="IEB159" s="5"/>
      <c r="IEC159" s="5"/>
      <c r="IED159" s="5"/>
      <c r="IEE159" s="5"/>
      <c r="IEF159" s="5"/>
      <c r="IEG159" s="5"/>
      <c r="IEH159" s="5"/>
      <c r="IEI159" s="5"/>
      <c r="IEJ159" s="5"/>
      <c r="IEK159" s="5"/>
      <c r="IEL159" s="5"/>
      <c r="IEM159" s="5"/>
      <c r="IEN159" s="5"/>
      <c r="IEO159" s="5"/>
      <c r="IEP159" s="5"/>
      <c r="IEQ159" s="5"/>
      <c r="IER159" s="5"/>
      <c r="IES159" s="5"/>
      <c r="IET159" s="5"/>
      <c r="IEU159" s="5"/>
      <c r="IEV159" s="5"/>
      <c r="IEW159" s="5"/>
      <c r="IEX159" s="5"/>
      <c r="IEY159" s="5"/>
      <c r="IEZ159" s="5"/>
      <c r="IFA159" s="5"/>
      <c r="IFB159" s="5"/>
      <c r="IFC159" s="5"/>
      <c r="IFD159" s="5"/>
      <c r="IFE159" s="5"/>
      <c r="IFF159" s="5"/>
      <c r="IFG159" s="5"/>
      <c r="IFH159" s="5"/>
      <c r="IFI159" s="5"/>
      <c r="IFJ159" s="5"/>
      <c r="IFK159" s="5"/>
      <c r="IFL159" s="5"/>
      <c r="IFM159" s="5"/>
      <c r="IFN159" s="5"/>
      <c r="IFO159" s="5"/>
      <c r="IFP159" s="5"/>
      <c r="IFQ159" s="5"/>
      <c r="IFR159" s="5"/>
      <c r="IFS159" s="5"/>
      <c r="IFT159" s="5"/>
      <c r="IFU159" s="5"/>
      <c r="IFV159" s="5"/>
      <c r="IFW159" s="5"/>
      <c r="IFX159" s="5"/>
      <c r="IFY159" s="5"/>
      <c r="IFZ159" s="5"/>
      <c r="IGA159" s="5"/>
      <c r="IGB159" s="5"/>
      <c r="IGC159" s="5"/>
      <c r="IGD159" s="5"/>
      <c r="IGE159" s="5"/>
      <c r="IGF159" s="5"/>
      <c r="IGG159" s="5"/>
      <c r="IGH159" s="5"/>
      <c r="IGI159" s="5"/>
      <c r="IGJ159" s="5"/>
      <c r="IGK159" s="5"/>
      <c r="IGL159" s="5"/>
      <c r="IGM159" s="5"/>
      <c r="IGN159" s="5"/>
      <c r="IGO159" s="5"/>
      <c r="IGP159" s="5"/>
      <c r="IGQ159" s="5"/>
      <c r="IGR159" s="5"/>
      <c r="IGS159" s="5"/>
      <c r="IGT159" s="5"/>
      <c r="IGU159" s="5"/>
      <c r="IGV159" s="5"/>
      <c r="IGW159" s="5"/>
      <c r="IGX159" s="5"/>
      <c r="IGY159" s="5"/>
      <c r="IGZ159" s="5"/>
      <c r="IHA159" s="5"/>
      <c r="IHB159" s="5"/>
      <c r="IHC159" s="5"/>
      <c r="IHD159" s="5"/>
      <c r="IHE159" s="5"/>
      <c r="IHF159" s="5"/>
      <c r="IHG159" s="5"/>
      <c r="IHH159" s="5"/>
      <c r="IHI159" s="5"/>
      <c r="IHJ159" s="5"/>
      <c r="IHK159" s="5"/>
      <c r="IHL159" s="5"/>
      <c r="IHM159" s="5"/>
      <c r="IHN159" s="5"/>
      <c r="IHO159" s="5"/>
      <c r="IHP159" s="5"/>
      <c r="IHQ159" s="5"/>
      <c r="IHR159" s="5"/>
      <c r="IHS159" s="5"/>
      <c r="IHT159" s="5"/>
      <c r="IHU159" s="5"/>
      <c r="IHV159" s="5"/>
      <c r="IHW159" s="5"/>
      <c r="IHX159" s="5"/>
      <c r="IHY159" s="5"/>
      <c r="IHZ159" s="5"/>
      <c r="IIA159" s="5"/>
      <c r="IIB159" s="5"/>
      <c r="IIC159" s="5"/>
      <c r="IID159" s="5"/>
      <c r="IIE159" s="5"/>
      <c r="IIF159" s="5"/>
      <c r="IIG159" s="5"/>
      <c r="IIH159" s="5"/>
      <c r="III159" s="5"/>
      <c r="IIJ159" s="5"/>
      <c r="IIK159" s="5"/>
      <c r="IIL159" s="5"/>
      <c r="IIM159" s="5"/>
      <c r="IIN159" s="5"/>
      <c r="IIO159" s="5"/>
      <c r="IIP159" s="5"/>
      <c r="IIQ159" s="5"/>
      <c r="IIR159" s="5"/>
      <c r="IIS159" s="5"/>
      <c r="IIT159" s="5"/>
      <c r="IIU159" s="5"/>
      <c r="IIV159" s="5"/>
      <c r="IIW159" s="5"/>
      <c r="IIX159" s="5"/>
      <c r="IIY159" s="5"/>
      <c r="IIZ159" s="5"/>
      <c r="IJA159" s="5"/>
      <c r="IJB159" s="5"/>
      <c r="IJC159" s="5"/>
      <c r="IJD159" s="5"/>
      <c r="IJE159" s="5"/>
      <c r="IJF159" s="5"/>
      <c r="IJG159" s="5"/>
      <c r="IJH159" s="5"/>
      <c r="IJI159" s="5"/>
      <c r="IJJ159" s="5"/>
      <c r="IJK159" s="5"/>
      <c r="IJL159" s="5"/>
      <c r="IJM159" s="5"/>
      <c r="IJN159" s="5"/>
      <c r="IJO159" s="5"/>
      <c r="IJP159" s="5"/>
      <c r="IJQ159" s="5"/>
      <c r="IJR159" s="5"/>
      <c r="IJS159" s="5"/>
      <c r="IJT159" s="5"/>
      <c r="IJU159" s="5"/>
      <c r="IJV159" s="5"/>
      <c r="IJW159" s="5"/>
      <c r="IJX159" s="5"/>
      <c r="IJY159" s="5"/>
      <c r="IJZ159" s="5"/>
      <c r="IKA159" s="5"/>
      <c r="IKB159" s="5"/>
      <c r="IKC159" s="5"/>
      <c r="IKD159" s="5"/>
      <c r="IKE159" s="5"/>
      <c r="IKF159" s="5"/>
      <c r="IKG159" s="5"/>
      <c r="IKH159" s="5"/>
      <c r="IKI159" s="5"/>
      <c r="IKJ159" s="5"/>
      <c r="IKK159" s="5"/>
      <c r="IKL159" s="5"/>
      <c r="IKM159" s="5"/>
      <c r="IKN159" s="5"/>
      <c r="IKO159" s="5"/>
      <c r="IKP159" s="5"/>
      <c r="IKQ159" s="5"/>
      <c r="IKR159" s="5"/>
      <c r="IKS159" s="5"/>
      <c r="IKT159" s="5"/>
      <c r="IKU159" s="5"/>
      <c r="IKV159" s="5"/>
      <c r="IKW159" s="5"/>
      <c r="IKX159" s="5"/>
      <c r="IKY159" s="5"/>
      <c r="IKZ159" s="5"/>
      <c r="ILA159" s="5"/>
      <c r="ILB159" s="5"/>
      <c r="ILC159" s="5"/>
      <c r="ILD159" s="5"/>
      <c r="ILE159" s="5"/>
      <c r="ILF159" s="5"/>
      <c r="ILG159" s="5"/>
      <c r="ILH159" s="5"/>
      <c r="ILI159" s="5"/>
      <c r="ILJ159" s="5"/>
      <c r="ILK159" s="5"/>
      <c r="ILL159" s="5"/>
      <c r="ILM159" s="5"/>
      <c r="ILN159" s="5"/>
      <c r="ILO159" s="5"/>
      <c r="ILP159" s="5"/>
      <c r="ILQ159" s="5"/>
      <c r="ILR159" s="5"/>
      <c r="ILS159" s="5"/>
      <c r="ILT159" s="5"/>
      <c r="ILU159" s="5"/>
      <c r="ILV159" s="5"/>
      <c r="ILW159" s="5"/>
      <c r="ILX159" s="5"/>
      <c r="ILY159" s="5"/>
      <c r="ILZ159" s="5"/>
      <c r="IMA159" s="5"/>
      <c r="IMB159" s="5"/>
      <c r="IMC159" s="5"/>
      <c r="IMD159" s="5"/>
      <c r="IME159" s="5"/>
      <c r="IMF159" s="5"/>
      <c r="IMG159" s="5"/>
      <c r="IMH159" s="5"/>
      <c r="IMI159" s="5"/>
      <c r="IMJ159" s="5"/>
      <c r="IMK159" s="5"/>
      <c r="IML159" s="5"/>
      <c r="IMM159" s="5"/>
      <c r="IMN159" s="5"/>
      <c r="IMO159" s="5"/>
      <c r="IMP159" s="5"/>
      <c r="IMQ159" s="5"/>
      <c r="IMR159" s="5"/>
      <c r="IMS159" s="5"/>
      <c r="IMT159" s="5"/>
      <c r="IMU159" s="5"/>
      <c r="IMV159" s="5"/>
      <c r="IMW159" s="5"/>
      <c r="IMX159" s="5"/>
      <c r="IMY159" s="5"/>
      <c r="IMZ159" s="5"/>
      <c r="INA159" s="5"/>
      <c r="INB159" s="5"/>
      <c r="INC159" s="5"/>
      <c r="IND159" s="5"/>
      <c r="INE159" s="5"/>
      <c r="INF159" s="5"/>
      <c r="ING159" s="5"/>
      <c r="INH159" s="5"/>
      <c r="INI159" s="5"/>
      <c r="INJ159" s="5"/>
      <c r="INK159" s="5"/>
      <c r="INL159" s="5"/>
      <c r="INM159" s="5"/>
      <c r="INN159" s="5"/>
      <c r="INO159" s="5"/>
      <c r="INP159" s="5"/>
      <c r="INQ159" s="5"/>
      <c r="INR159" s="5"/>
      <c r="INS159" s="5"/>
      <c r="INT159" s="5"/>
      <c r="INU159" s="5"/>
      <c r="INV159" s="5"/>
      <c r="INW159" s="5"/>
      <c r="INX159" s="5"/>
      <c r="INY159" s="5"/>
      <c r="INZ159" s="5"/>
      <c r="IOA159" s="5"/>
      <c r="IOB159" s="5"/>
      <c r="IOC159" s="5"/>
      <c r="IOD159" s="5"/>
      <c r="IOE159" s="5"/>
      <c r="IOF159" s="5"/>
      <c r="IOG159" s="5"/>
      <c r="IOH159" s="5"/>
      <c r="IOI159" s="5"/>
      <c r="IOJ159" s="5"/>
      <c r="IOK159" s="5"/>
      <c r="IOL159" s="5"/>
      <c r="IOM159" s="5"/>
      <c r="ION159" s="5"/>
      <c r="IOO159" s="5"/>
      <c r="IOP159" s="5"/>
      <c r="IOQ159" s="5"/>
      <c r="IOR159" s="5"/>
      <c r="IOS159" s="5"/>
      <c r="IOT159" s="5"/>
      <c r="IOU159" s="5"/>
      <c r="IOV159" s="5"/>
      <c r="IOW159" s="5"/>
      <c r="IOX159" s="5"/>
      <c r="IOY159" s="5"/>
      <c r="IOZ159" s="5"/>
      <c r="IPA159" s="5"/>
      <c r="IPB159" s="5"/>
      <c r="IPC159" s="5"/>
      <c r="IPD159" s="5"/>
      <c r="IPE159" s="5"/>
      <c r="IPF159" s="5"/>
      <c r="IPG159" s="5"/>
      <c r="IPH159" s="5"/>
      <c r="IPI159" s="5"/>
      <c r="IPJ159" s="5"/>
      <c r="IPK159" s="5"/>
      <c r="IPL159" s="5"/>
      <c r="IPM159" s="5"/>
      <c r="IPN159" s="5"/>
      <c r="IPO159" s="5"/>
      <c r="IPP159" s="5"/>
      <c r="IPQ159" s="5"/>
      <c r="IPR159" s="5"/>
      <c r="IPS159" s="5"/>
      <c r="IPT159" s="5"/>
      <c r="IPU159" s="5"/>
      <c r="IPV159" s="5"/>
      <c r="IPW159" s="5"/>
      <c r="IPX159" s="5"/>
      <c r="IPY159" s="5"/>
      <c r="IPZ159" s="5"/>
      <c r="IQA159" s="5"/>
      <c r="IQB159" s="5"/>
      <c r="IQC159" s="5"/>
      <c r="IQD159" s="5"/>
      <c r="IQE159" s="5"/>
      <c r="IQF159" s="5"/>
      <c r="IQG159" s="5"/>
      <c r="IQH159" s="5"/>
      <c r="IQI159" s="5"/>
      <c r="IQJ159" s="5"/>
      <c r="IQK159" s="5"/>
      <c r="IQL159" s="5"/>
      <c r="IQM159" s="5"/>
      <c r="IQN159" s="5"/>
      <c r="IQO159" s="5"/>
      <c r="IQP159" s="5"/>
      <c r="IQQ159" s="5"/>
      <c r="IQR159" s="5"/>
      <c r="IQS159" s="5"/>
      <c r="IQT159" s="5"/>
      <c r="IQU159" s="5"/>
      <c r="IQV159" s="5"/>
      <c r="IQW159" s="5"/>
      <c r="IQX159" s="5"/>
      <c r="IQY159" s="5"/>
      <c r="IQZ159" s="5"/>
      <c r="IRA159" s="5"/>
      <c r="IRB159" s="5"/>
      <c r="IRC159" s="5"/>
      <c r="IRD159" s="5"/>
      <c r="IRE159" s="5"/>
      <c r="IRF159" s="5"/>
      <c r="IRG159" s="5"/>
      <c r="IRH159" s="5"/>
      <c r="IRI159" s="5"/>
      <c r="IRJ159" s="5"/>
      <c r="IRK159" s="5"/>
      <c r="IRL159" s="5"/>
      <c r="IRM159" s="5"/>
      <c r="IRN159" s="5"/>
      <c r="IRO159" s="5"/>
      <c r="IRP159" s="5"/>
      <c r="IRQ159" s="5"/>
      <c r="IRR159" s="5"/>
      <c r="IRS159" s="5"/>
      <c r="IRT159" s="5"/>
      <c r="IRU159" s="5"/>
      <c r="IRV159" s="5"/>
      <c r="IRW159" s="5"/>
      <c r="IRX159" s="5"/>
      <c r="IRY159" s="5"/>
      <c r="IRZ159" s="5"/>
      <c r="ISA159" s="5"/>
      <c r="ISB159" s="5"/>
      <c r="ISC159" s="5"/>
      <c r="ISD159" s="5"/>
      <c r="ISE159" s="5"/>
      <c r="ISF159" s="5"/>
      <c r="ISG159" s="5"/>
      <c r="ISH159" s="5"/>
      <c r="ISI159" s="5"/>
      <c r="ISJ159" s="5"/>
      <c r="ISK159" s="5"/>
      <c r="ISL159" s="5"/>
      <c r="ISM159" s="5"/>
      <c r="ISN159" s="5"/>
      <c r="ISO159" s="5"/>
      <c r="ISP159" s="5"/>
      <c r="ISQ159" s="5"/>
      <c r="ISR159" s="5"/>
      <c r="ISS159" s="5"/>
      <c r="IST159" s="5"/>
      <c r="ISU159" s="5"/>
      <c r="ISV159" s="5"/>
      <c r="ISW159" s="5"/>
      <c r="ISX159" s="5"/>
      <c r="ISY159" s="5"/>
      <c r="ISZ159" s="5"/>
      <c r="ITA159" s="5"/>
      <c r="ITB159" s="5"/>
      <c r="ITC159" s="5"/>
      <c r="ITD159" s="5"/>
      <c r="ITE159" s="5"/>
      <c r="ITF159" s="5"/>
      <c r="ITG159" s="5"/>
      <c r="ITH159" s="5"/>
      <c r="ITI159" s="5"/>
      <c r="ITJ159" s="5"/>
      <c r="ITK159" s="5"/>
      <c r="ITL159" s="5"/>
      <c r="ITM159" s="5"/>
      <c r="ITN159" s="5"/>
      <c r="ITO159" s="5"/>
      <c r="ITP159" s="5"/>
      <c r="ITQ159" s="5"/>
      <c r="ITR159" s="5"/>
      <c r="ITS159" s="5"/>
      <c r="ITT159" s="5"/>
      <c r="ITU159" s="5"/>
      <c r="ITV159" s="5"/>
      <c r="ITW159" s="5"/>
      <c r="ITX159" s="5"/>
      <c r="ITY159" s="5"/>
      <c r="ITZ159" s="5"/>
      <c r="IUA159" s="5"/>
      <c r="IUB159" s="5"/>
      <c r="IUC159" s="5"/>
      <c r="IUD159" s="5"/>
      <c r="IUE159" s="5"/>
      <c r="IUF159" s="5"/>
      <c r="IUG159" s="5"/>
      <c r="IUH159" s="5"/>
      <c r="IUI159" s="5"/>
      <c r="IUJ159" s="5"/>
      <c r="IUK159" s="5"/>
      <c r="IUL159" s="5"/>
      <c r="IUM159" s="5"/>
      <c r="IUN159" s="5"/>
      <c r="IUO159" s="5"/>
      <c r="IUP159" s="5"/>
      <c r="IUQ159" s="5"/>
      <c r="IUR159" s="5"/>
      <c r="IUS159" s="5"/>
      <c r="IUT159" s="5"/>
      <c r="IUU159" s="5"/>
      <c r="IUV159" s="5"/>
      <c r="IUW159" s="5"/>
      <c r="IUX159" s="5"/>
      <c r="IUY159" s="5"/>
      <c r="IUZ159" s="5"/>
      <c r="IVA159" s="5"/>
      <c r="IVB159" s="5"/>
      <c r="IVC159" s="5"/>
      <c r="IVD159" s="5"/>
      <c r="IVE159" s="5"/>
      <c r="IVF159" s="5"/>
      <c r="IVG159" s="5"/>
      <c r="IVH159" s="5"/>
      <c r="IVI159" s="5"/>
      <c r="IVJ159" s="5"/>
      <c r="IVK159" s="5"/>
      <c r="IVL159" s="5"/>
      <c r="IVM159" s="5"/>
      <c r="IVN159" s="5"/>
      <c r="IVO159" s="5"/>
      <c r="IVP159" s="5"/>
      <c r="IVQ159" s="5"/>
      <c r="IVR159" s="5"/>
      <c r="IVS159" s="5"/>
      <c r="IVT159" s="5"/>
      <c r="IVU159" s="5"/>
      <c r="IVV159" s="5"/>
      <c r="IVW159" s="5"/>
      <c r="IVX159" s="5"/>
      <c r="IVY159" s="5"/>
      <c r="IVZ159" s="5"/>
      <c r="IWA159" s="5"/>
      <c r="IWB159" s="5"/>
      <c r="IWC159" s="5"/>
      <c r="IWD159" s="5"/>
      <c r="IWE159" s="5"/>
      <c r="IWF159" s="5"/>
      <c r="IWG159" s="5"/>
      <c r="IWH159" s="5"/>
      <c r="IWI159" s="5"/>
      <c r="IWJ159" s="5"/>
      <c r="IWK159" s="5"/>
      <c r="IWL159" s="5"/>
      <c r="IWM159" s="5"/>
      <c r="IWN159" s="5"/>
      <c r="IWO159" s="5"/>
      <c r="IWP159" s="5"/>
      <c r="IWQ159" s="5"/>
      <c r="IWR159" s="5"/>
      <c r="IWS159" s="5"/>
      <c r="IWT159" s="5"/>
      <c r="IWU159" s="5"/>
      <c r="IWV159" s="5"/>
      <c r="IWW159" s="5"/>
      <c r="IWX159" s="5"/>
      <c r="IWY159" s="5"/>
      <c r="IWZ159" s="5"/>
      <c r="IXA159" s="5"/>
      <c r="IXB159" s="5"/>
      <c r="IXC159" s="5"/>
      <c r="IXD159" s="5"/>
      <c r="IXE159" s="5"/>
      <c r="IXF159" s="5"/>
      <c r="IXG159" s="5"/>
      <c r="IXH159" s="5"/>
      <c r="IXI159" s="5"/>
      <c r="IXJ159" s="5"/>
      <c r="IXK159" s="5"/>
      <c r="IXL159" s="5"/>
      <c r="IXM159" s="5"/>
      <c r="IXN159" s="5"/>
      <c r="IXO159" s="5"/>
      <c r="IXP159" s="5"/>
      <c r="IXQ159" s="5"/>
      <c r="IXR159" s="5"/>
      <c r="IXS159" s="5"/>
      <c r="IXT159" s="5"/>
      <c r="IXU159" s="5"/>
      <c r="IXV159" s="5"/>
      <c r="IXW159" s="5"/>
      <c r="IXX159" s="5"/>
      <c r="IXY159" s="5"/>
      <c r="IXZ159" s="5"/>
      <c r="IYA159" s="5"/>
      <c r="IYB159" s="5"/>
      <c r="IYC159" s="5"/>
      <c r="IYD159" s="5"/>
      <c r="IYE159" s="5"/>
      <c r="IYF159" s="5"/>
      <c r="IYG159" s="5"/>
      <c r="IYH159" s="5"/>
      <c r="IYI159" s="5"/>
      <c r="IYJ159" s="5"/>
      <c r="IYK159" s="5"/>
      <c r="IYL159" s="5"/>
      <c r="IYM159" s="5"/>
      <c r="IYN159" s="5"/>
      <c r="IYO159" s="5"/>
      <c r="IYP159" s="5"/>
      <c r="IYQ159" s="5"/>
      <c r="IYR159" s="5"/>
      <c r="IYS159" s="5"/>
      <c r="IYT159" s="5"/>
      <c r="IYU159" s="5"/>
      <c r="IYV159" s="5"/>
      <c r="IYW159" s="5"/>
      <c r="IYX159" s="5"/>
      <c r="IYY159" s="5"/>
      <c r="IYZ159" s="5"/>
      <c r="IZA159" s="5"/>
      <c r="IZB159" s="5"/>
      <c r="IZC159" s="5"/>
      <c r="IZD159" s="5"/>
      <c r="IZE159" s="5"/>
      <c r="IZF159" s="5"/>
      <c r="IZG159" s="5"/>
      <c r="IZH159" s="5"/>
      <c r="IZI159" s="5"/>
      <c r="IZJ159" s="5"/>
      <c r="IZK159" s="5"/>
      <c r="IZL159" s="5"/>
      <c r="IZM159" s="5"/>
      <c r="IZN159" s="5"/>
      <c r="IZO159" s="5"/>
      <c r="IZP159" s="5"/>
      <c r="IZQ159" s="5"/>
      <c r="IZR159" s="5"/>
      <c r="IZS159" s="5"/>
      <c r="IZT159" s="5"/>
      <c r="IZU159" s="5"/>
      <c r="IZV159" s="5"/>
      <c r="IZW159" s="5"/>
      <c r="IZX159" s="5"/>
      <c r="IZY159" s="5"/>
      <c r="IZZ159" s="5"/>
      <c r="JAA159" s="5"/>
      <c r="JAB159" s="5"/>
      <c r="JAC159" s="5"/>
      <c r="JAD159" s="5"/>
      <c r="JAE159" s="5"/>
      <c r="JAF159" s="5"/>
      <c r="JAG159" s="5"/>
      <c r="JAH159" s="5"/>
      <c r="JAI159" s="5"/>
      <c r="JAJ159" s="5"/>
      <c r="JAK159" s="5"/>
      <c r="JAL159" s="5"/>
      <c r="JAM159" s="5"/>
      <c r="JAN159" s="5"/>
      <c r="JAO159" s="5"/>
      <c r="JAP159" s="5"/>
      <c r="JAQ159" s="5"/>
      <c r="JAR159" s="5"/>
      <c r="JAS159" s="5"/>
      <c r="JAT159" s="5"/>
      <c r="JAU159" s="5"/>
      <c r="JAV159" s="5"/>
      <c r="JAW159" s="5"/>
      <c r="JAX159" s="5"/>
      <c r="JAY159" s="5"/>
      <c r="JAZ159" s="5"/>
      <c r="JBA159" s="5"/>
      <c r="JBB159" s="5"/>
      <c r="JBC159" s="5"/>
      <c r="JBD159" s="5"/>
      <c r="JBE159" s="5"/>
      <c r="JBF159" s="5"/>
      <c r="JBG159" s="5"/>
      <c r="JBH159" s="5"/>
      <c r="JBI159" s="5"/>
      <c r="JBJ159" s="5"/>
      <c r="JBK159" s="5"/>
      <c r="JBL159" s="5"/>
      <c r="JBM159" s="5"/>
      <c r="JBN159" s="5"/>
      <c r="JBO159" s="5"/>
      <c r="JBP159" s="5"/>
      <c r="JBQ159" s="5"/>
      <c r="JBR159" s="5"/>
      <c r="JBS159" s="5"/>
      <c r="JBT159" s="5"/>
      <c r="JBU159" s="5"/>
      <c r="JBV159" s="5"/>
      <c r="JBW159" s="5"/>
      <c r="JBX159" s="5"/>
      <c r="JBY159" s="5"/>
      <c r="JBZ159" s="5"/>
      <c r="JCA159" s="5"/>
      <c r="JCB159" s="5"/>
      <c r="JCC159" s="5"/>
      <c r="JCD159" s="5"/>
      <c r="JCE159" s="5"/>
      <c r="JCF159" s="5"/>
      <c r="JCG159" s="5"/>
      <c r="JCH159" s="5"/>
      <c r="JCI159" s="5"/>
      <c r="JCJ159" s="5"/>
      <c r="JCK159" s="5"/>
      <c r="JCL159" s="5"/>
      <c r="JCM159" s="5"/>
      <c r="JCN159" s="5"/>
      <c r="JCO159" s="5"/>
      <c r="JCP159" s="5"/>
      <c r="JCQ159" s="5"/>
      <c r="JCR159" s="5"/>
      <c r="JCS159" s="5"/>
      <c r="JCT159" s="5"/>
      <c r="JCU159" s="5"/>
      <c r="JCV159" s="5"/>
      <c r="JCW159" s="5"/>
      <c r="JCX159" s="5"/>
      <c r="JCY159" s="5"/>
      <c r="JCZ159" s="5"/>
      <c r="JDA159" s="5"/>
      <c r="JDB159" s="5"/>
      <c r="JDC159" s="5"/>
      <c r="JDD159" s="5"/>
      <c r="JDE159" s="5"/>
      <c r="JDF159" s="5"/>
      <c r="JDG159" s="5"/>
      <c r="JDH159" s="5"/>
      <c r="JDI159" s="5"/>
      <c r="JDJ159" s="5"/>
      <c r="JDK159" s="5"/>
      <c r="JDL159" s="5"/>
      <c r="JDM159" s="5"/>
      <c r="JDN159" s="5"/>
      <c r="JDO159" s="5"/>
      <c r="JDP159" s="5"/>
      <c r="JDQ159" s="5"/>
      <c r="JDR159" s="5"/>
      <c r="JDS159" s="5"/>
      <c r="JDT159" s="5"/>
      <c r="JDU159" s="5"/>
      <c r="JDV159" s="5"/>
      <c r="JDW159" s="5"/>
      <c r="JDX159" s="5"/>
      <c r="JDY159" s="5"/>
      <c r="JDZ159" s="5"/>
      <c r="JEA159" s="5"/>
      <c r="JEB159" s="5"/>
      <c r="JEC159" s="5"/>
      <c r="JED159" s="5"/>
      <c r="JEE159" s="5"/>
      <c r="JEF159" s="5"/>
      <c r="JEG159" s="5"/>
      <c r="JEH159" s="5"/>
      <c r="JEI159" s="5"/>
      <c r="JEJ159" s="5"/>
      <c r="JEK159" s="5"/>
      <c r="JEL159" s="5"/>
      <c r="JEM159" s="5"/>
      <c r="JEN159" s="5"/>
      <c r="JEO159" s="5"/>
      <c r="JEP159" s="5"/>
      <c r="JEQ159" s="5"/>
      <c r="JER159" s="5"/>
      <c r="JES159" s="5"/>
      <c r="JET159" s="5"/>
      <c r="JEU159" s="5"/>
      <c r="JEV159" s="5"/>
      <c r="JEW159" s="5"/>
      <c r="JEX159" s="5"/>
      <c r="JEY159" s="5"/>
      <c r="JEZ159" s="5"/>
      <c r="JFA159" s="5"/>
      <c r="JFB159" s="5"/>
      <c r="JFC159" s="5"/>
      <c r="JFD159" s="5"/>
      <c r="JFE159" s="5"/>
      <c r="JFF159" s="5"/>
      <c r="JFG159" s="5"/>
      <c r="JFH159" s="5"/>
      <c r="JFI159" s="5"/>
      <c r="JFJ159" s="5"/>
      <c r="JFK159" s="5"/>
      <c r="JFL159" s="5"/>
      <c r="JFM159" s="5"/>
      <c r="JFN159" s="5"/>
      <c r="JFO159" s="5"/>
      <c r="JFP159" s="5"/>
      <c r="JFQ159" s="5"/>
      <c r="JFR159" s="5"/>
      <c r="JFS159" s="5"/>
      <c r="JFT159" s="5"/>
      <c r="JFU159" s="5"/>
      <c r="JFV159" s="5"/>
      <c r="JFW159" s="5"/>
      <c r="JFX159" s="5"/>
      <c r="JFY159" s="5"/>
      <c r="JFZ159" s="5"/>
      <c r="JGA159" s="5"/>
      <c r="JGB159" s="5"/>
      <c r="JGC159" s="5"/>
      <c r="JGD159" s="5"/>
      <c r="JGE159" s="5"/>
      <c r="JGF159" s="5"/>
      <c r="JGG159" s="5"/>
      <c r="JGH159" s="5"/>
      <c r="JGI159" s="5"/>
      <c r="JGJ159" s="5"/>
      <c r="JGK159" s="5"/>
      <c r="JGL159" s="5"/>
      <c r="JGM159" s="5"/>
      <c r="JGN159" s="5"/>
      <c r="JGO159" s="5"/>
      <c r="JGP159" s="5"/>
      <c r="JGQ159" s="5"/>
      <c r="JGR159" s="5"/>
      <c r="JGS159" s="5"/>
      <c r="JGT159" s="5"/>
      <c r="JGU159" s="5"/>
      <c r="JGV159" s="5"/>
      <c r="JGW159" s="5"/>
      <c r="JGX159" s="5"/>
      <c r="JGY159" s="5"/>
      <c r="JGZ159" s="5"/>
      <c r="JHA159" s="5"/>
      <c r="JHB159" s="5"/>
      <c r="JHC159" s="5"/>
      <c r="JHD159" s="5"/>
      <c r="JHE159" s="5"/>
      <c r="JHF159" s="5"/>
      <c r="JHG159" s="5"/>
      <c r="JHH159" s="5"/>
      <c r="JHI159" s="5"/>
      <c r="JHJ159" s="5"/>
      <c r="JHK159" s="5"/>
      <c r="JHL159" s="5"/>
      <c r="JHM159" s="5"/>
      <c r="JHN159" s="5"/>
      <c r="JHO159" s="5"/>
      <c r="JHP159" s="5"/>
      <c r="JHQ159" s="5"/>
      <c r="JHR159" s="5"/>
      <c r="JHS159" s="5"/>
      <c r="JHT159" s="5"/>
      <c r="JHU159" s="5"/>
      <c r="JHV159" s="5"/>
      <c r="JHW159" s="5"/>
      <c r="JHX159" s="5"/>
      <c r="JHY159" s="5"/>
      <c r="JHZ159" s="5"/>
      <c r="JIA159" s="5"/>
      <c r="JIB159" s="5"/>
      <c r="JIC159" s="5"/>
      <c r="JID159" s="5"/>
      <c r="JIE159" s="5"/>
      <c r="JIF159" s="5"/>
      <c r="JIG159" s="5"/>
      <c r="JIH159" s="5"/>
      <c r="JII159" s="5"/>
      <c r="JIJ159" s="5"/>
      <c r="JIK159" s="5"/>
      <c r="JIL159" s="5"/>
      <c r="JIM159" s="5"/>
      <c r="JIN159" s="5"/>
      <c r="JIO159" s="5"/>
      <c r="JIP159" s="5"/>
      <c r="JIQ159" s="5"/>
      <c r="JIR159" s="5"/>
      <c r="JIS159" s="5"/>
      <c r="JIT159" s="5"/>
      <c r="JIU159" s="5"/>
      <c r="JIV159" s="5"/>
      <c r="JIW159" s="5"/>
      <c r="JIX159" s="5"/>
      <c r="JIY159" s="5"/>
      <c r="JIZ159" s="5"/>
      <c r="JJA159" s="5"/>
      <c r="JJB159" s="5"/>
      <c r="JJC159" s="5"/>
      <c r="JJD159" s="5"/>
      <c r="JJE159" s="5"/>
      <c r="JJF159" s="5"/>
      <c r="JJG159" s="5"/>
      <c r="JJH159" s="5"/>
      <c r="JJI159" s="5"/>
      <c r="JJJ159" s="5"/>
      <c r="JJK159" s="5"/>
      <c r="JJL159" s="5"/>
      <c r="JJM159" s="5"/>
      <c r="JJN159" s="5"/>
      <c r="JJO159" s="5"/>
      <c r="JJP159" s="5"/>
      <c r="JJQ159" s="5"/>
      <c r="JJR159" s="5"/>
      <c r="JJS159" s="5"/>
      <c r="JJT159" s="5"/>
      <c r="JJU159" s="5"/>
      <c r="JJV159" s="5"/>
      <c r="JJW159" s="5"/>
      <c r="JJX159" s="5"/>
      <c r="JJY159" s="5"/>
      <c r="JJZ159" s="5"/>
      <c r="JKA159" s="5"/>
      <c r="JKB159" s="5"/>
      <c r="JKC159" s="5"/>
      <c r="JKD159" s="5"/>
      <c r="JKE159" s="5"/>
      <c r="JKF159" s="5"/>
      <c r="JKG159" s="5"/>
      <c r="JKH159" s="5"/>
      <c r="JKI159" s="5"/>
      <c r="JKJ159" s="5"/>
      <c r="JKK159" s="5"/>
      <c r="JKL159" s="5"/>
      <c r="JKM159" s="5"/>
      <c r="JKN159" s="5"/>
      <c r="JKO159" s="5"/>
      <c r="JKP159" s="5"/>
      <c r="JKQ159" s="5"/>
      <c r="JKR159" s="5"/>
      <c r="JKS159" s="5"/>
      <c r="JKT159" s="5"/>
      <c r="JKU159" s="5"/>
      <c r="JKV159" s="5"/>
      <c r="JKW159" s="5"/>
      <c r="JKX159" s="5"/>
      <c r="JKY159" s="5"/>
      <c r="JKZ159" s="5"/>
      <c r="JLA159" s="5"/>
      <c r="JLB159" s="5"/>
      <c r="JLC159" s="5"/>
      <c r="JLD159" s="5"/>
      <c r="JLE159" s="5"/>
      <c r="JLF159" s="5"/>
      <c r="JLG159" s="5"/>
      <c r="JLH159" s="5"/>
      <c r="JLI159" s="5"/>
      <c r="JLJ159" s="5"/>
      <c r="JLK159" s="5"/>
      <c r="JLL159" s="5"/>
      <c r="JLM159" s="5"/>
      <c r="JLN159" s="5"/>
      <c r="JLO159" s="5"/>
      <c r="JLP159" s="5"/>
      <c r="JLQ159" s="5"/>
      <c r="JLR159" s="5"/>
      <c r="JLS159" s="5"/>
      <c r="JLT159" s="5"/>
      <c r="JLU159" s="5"/>
      <c r="JLV159" s="5"/>
      <c r="JLW159" s="5"/>
      <c r="JLX159" s="5"/>
      <c r="JLY159" s="5"/>
      <c r="JLZ159" s="5"/>
      <c r="JMA159" s="5"/>
      <c r="JMB159" s="5"/>
      <c r="JMC159" s="5"/>
      <c r="JMD159" s="5"/>
      <c r="JME159" s="5"/>
      <c r="JMF159" s="5"/>
      <c r="JMG159" s="5"/>
      <c r="JMH159" s="5"/>
      <c r="JMI159" s="5"/>
      <c r="JMJ159" s="5"/>
      <c r="JMK159" s="5"/>
      <c r="JML159" s="5"/>
      <c r="JMM159" s="5"/>
      <c r="JMN159" s="5"/>
      <c r="JMO159" s="5"/>
      <c r="JMP159" s="5"/>
      <c r="JMQ159" s="5"/>
      <c r="JMR159" s="5"/>
      <c r="JMS159" s="5"/>
      <c r="JMT159" s="5"/>
      <c r="JMU159" s="5"/>
      <c r="JMV159" s="5"/>
      <c r="JMW159" s="5"/>
      <c r="JMX159" s="5"/>
      <c r="JMY159" s="5"/>
      <c r="JMZ159" s="5"/>
      <c r="JNA159" s="5"/>
      <c r="JNB159" s="5"/>
      <c r="JNC159" s="5"/>
      <c r="JND159" s="5"/>
      <c r="JNE159" s="5"/>
      <c r="JNF159" s="5"/>
      <c r="JNG159" s="5"/>
      <c r="JNH159" s="5"/>
      <c r="JNI159" s="5"/>
      <c r="JNJ159" s="5"/>
      <c r="JNK159" s="5"/>
      <c r="JNL159" s="5"/>
      <c r="JNM159" s="5"/>
      <c r="JNN159" s="5"/>
      <c r="JNO159" s="5"/>
      <c r="JNP159" s="5"/>
      <c r="JNQ159" s="5"/>
      <c r="JNR159" s="5"/>
      <c r="JNS159" s="5"/>
      <c r="JNT159" s="5"/>
      <c r="JNU159" s="5"/>
      <c r="JNV159" s="5"/>
      <c r="JNW159" s="5"/>
      <c r="JNX159" s="5"/>
      <c r="JNY159" s="5"/>
      <c r="JNZ159" s="5"/>
      <c r="JOA159" s="5"/>
      <c r="JOB159" s="5"/>
      <c r="JOC159" s="5"/>
      <c r="JOD159" s="5"/>
      <c r="JOE159" s="5"/>
      <c r="JOF159" s="5"/>
      <c r="JOG159" s="5"/>
      <c r="JOH159" s="5"/>
      <c r="JOI159" s="5"/>
      <c r="JOJ159" s="5"/>
      <c r="JOK159" s="5"/>
      <c r="JOL159" s="5"/>
      <c r="JOM159" s="5"/>
      <c r="JON159" s="5"/>
      <c r="JOO159" s="5"/>
      <c r="JOP159" s="5"/>
      <c r="JOQ159" s="5"/>
      <c r="JOR159" s="5"/>
      <c r="JOS159" s="5"/>
      <c r="JOT159" s="5"/>
      <c r="JOU159" s="5"/>
      <c r="JOV159" s="5"/>
      <c r="JOW159" s="5"/>
      <c r="JOX159" s="5"/>
      <c r="JOY159" s="5"/>
      <c r="JOZ159" s="5"/>
      <c r="JPA159" s="5"/>
      <c r="JPB159" s="5"/>
      <c r="JPC159" s="5"/>
      <c r="JPD159" s="5"/>
      <c r="JPE159" s="5"/>
      <c r="JPF159" s="5"/>
      <c r="JPG159" s="5"/>
      <c r="JPH159" s="5"/>
      <c r="JPI159" s="5"/>
      <c r="JPJ159" s="5"/>
      <c r="JPK159" s="5"/>
      <c r="JPL159" s="5"/>
      <c r="JPM159" s="5"/>
      <c r="JPN159" s="5"/>
      <c r="JPO159" s="5"/>
      <c r="JPP159" s="5"/>
      <c r="JPQ159" s="5"/>
      <c r="JPR159" s="5"/>
      <c r="JPS159" s="5"/>
      <c r="JPT159" s="5"/>
      <c r="JPU159" s="5"/>
      <c r="JPV159" s="5"/>
      <c r="JPW159" s="5"/>
      <c r="JPX159" s="5"/>
      <c r="JPY159" s="5"/>
      <c r="JPZ159" s="5"/>
      <c r="JQA159" s="5"/>
      <c r="JQB159" s="5"/>
      <c r="JQC159" s="5"/>
      <c r="JQD159" s="5"/>
      <c r="JQE159" s="5"/>
      <c r="JQF159" s="5"/>
      <c r="JQG159" s="5"/>
      <c r="JQH159" s="5"/>
      <c r="JQI159" s="5"/>
      <c r="JQJ159" s="5"/>
      <c r="JQK159" s="5"/>
      <c r="JQL159" s="5"/>
      <c r="JQM159" s="5"/>
      <c r="JQN159" s="5"/>
      <c r="JQO159" s="5"/>
      <c r="JQP159" s="5"/>
      <c r="JQQ159" s="5"/>
      <c r="JQR159" s="5"/>
      <c r="JQS159" s="5"/>
      <c r="JQT159" s="5"/>
      <c r="JQU159" s="5"/>
      <c r="JQV159" s="5"/>
      <c r="JQW159" s="5"/>
      <c r="JQX159" s="5"/>
      <c r="JQY159" s="5"/>
      <c r="JQZ159" s="5"/>
      <c r="JRA159" s="5"/>
      <c r="JRB159" s="5"/>
      <c r="JRC159" s="5"/>
      <c r="JRD159" s="5"/>
      <c r="JRE159" s="5"/>
      <c r="JRF159" s="5"/>
      <c r="JRG159" s="5"/>
      <c r="JRH159" s="5"/>
      <c r="JRI159" s="5"/>
      <c r="JRJ159" s="5"/>
      <c r="JRK159" s="5"/>
      <c r="JRL159" s="5"/>
      <c r="JRM159" s="5"/>
      <c r="JRN159" s="5"/>
      <c r="JRO159" s="5"/>
      <c r="JRP159" s="5"/>
      <c r="JRQ159" s="5"/>
      <c r="JRR159" s="5"/>
      <c r="JRS159" s="5"/>
      <c r="JRT159" s="5"/>
      <c r="JRU159" s="5"/>
      <c r="JRV159" s="5"/>
      <c r="JRW159" s="5"/>
      <c r="JRX159" s="5"/>
      <c r="JRY159" s="5"/>
      <c r="JRZ159" s="5"/>
      <c r="JSA159" s="5"/>
      <c r="JSB159" s="5"/>
      <c r="JSC159" s="5"/>
      <c r="JSD159" s="5"/>
      <c r="JSE159" s="5"/>
      <c r="JSF159" s="5"/>
      <c r="JSG159" s="5"/>
      <c r="JSH159" s="5"/>
      <c r="JSI159" s="5"/>
      <c r="JSJ159" s="5"/>
      <c r="JSK159" s="5"/>
      <c r="JSL159" s="5"/>
      <c r="JSM159" s="5"/>
      <c r="JSN159" s="5"/>
      <c r="JSO159" s="5"/>
      <c r="JSP159" s="5"/>
      <c r="JSQ159" s="5"/>
      <c r="JSR159" s="5"/>
      <c r="JSS159" s="5"/>
      <c r="JST159" s="5"/>
      <c r="JSU159" s="5"/>
      <c r="JSV159" s="5"/>
      <c r="JSW159" s="5"/>
      <c r="JSX159" s="5"/>
      <c r="JSY159" s="5"/>
      <c r="JSZ159" s="5"/>
      <c r="JTA159" s="5"/>
      <c r="JTB159" s="5"/>
      <c r="JTC159" s="5"/>
      <c r="JTD159" s="5"/>
      <c r="JTE159" s="5"/>
      <c r="JTF159" s="5"/>
      <c r="JTG159" s="5"/>
      <c r="JTH159" s="5"/>
      <c r="JTI159" s="5"/>
      <c r="JTJ159" s="5"/>
      <c r="JTK159" s="5"/>
      <c r="JTL159" s="5"/>
      <c r="JTM159" s="5"/>
      <c r="JTN159" s="5"/>
      <c r="JTO159" s="5"/>
      <c r="JTP159" s="5"/>
      <c r="JTQ159" s="5"/>
      <c r="JTR159" s="5"/>
      <c r="JTS159" s="5"/>
      <c r="JTT159" s="5"/>
      <c r="JTU159" s="5"/>
      <c r="JTV159" s="5"/>
      <c r="JTW159" s="5"/>
      <c r="JTX159" s="5"/>
      <c r="JTY159" s="5"/>
      <c r="JTZ159" s="5"/>
      <c r="JUA159" s="5"/>
      <c r="JUB159" s="5"/>
      <c r="JUC159" s="5"/>
      <c r="JUD159" s="5"/>
      <c r="JUE159" s="5"/>
      <c r="JUF159" s="5"/>
      <c r="JUG159" s="5"/>
      <c r="JUH159" s="5"/>
      <c r="JUI159" s="5"/>
      <c r="JUJ159" s="5"/>
      <c r="JUK159" s="5"/>
      <c r="JUL159" s="5"/>
      <c r="JUM159" s="5"/>
      <c r="JUN159" s="5"/>
      <c r="JUO159" s="5"/>
      <c r="JUP159" s="5"/>
      <c r="JUQ159" s="5"/>
      <c r="JUR159" s="5"/>
      <c r="JUS159" s="5"/>
      <c r="JUT159" s="5"/>
      <c r="JUU159" s="5"/>
      <c r="JUV159" s="5"/>
      <c r="JUW159" s="5"/>
      <c r="JUX159" s="5"/>
      <c r="JUY159" s="5"/>
      <c r="JUZ159" s="5"/>
      <c r="JVA159" s="5"/>
      <c r="JVB159" s="5"/>
      <c r="JVC159" s="5"/>
      <c r="JVD159" s="5"/>
      <c r="JVE159" s="5"/>
      <c r="JVF159" s="5"/>
      <c r="JVG159" s="5"/>
      <c r="JVH159" s="5"/>
      <c r="JVI159" s="5"/>
      <c r="JVJ159" s="5"/>
      <c r="JVK159" s="5"/>
      <c r="JVL159" s="5"/>
      <c r="JVM159" s="5"/>
      <c r="JVN159" s="5"/>
      <c r="JVO159" s="5"/>
      <c r="JVP159" s="5"/>
      <c r="JVQ159" s="5"/>
      <c r="JVR159" s="5"/>
      <c r="JVS159" s="5"/>
      <c r="JVT159" s="5"/>
      <c r="JVU159" s="5"/>
      <c r="JVV159" s="5"/>
      <c r="JVW159" s="5"/>
      <c r="JVX159" s="5"/>
      <c r="JVY159" s="5"/>
      <c r="JVZ159" s="5"/>
      <c r="JWA159" s="5"/>
      <c r="JWB159" s="5"/>
      <c r="JWC159" s="5"/>
      <c r="JWD159" s="5"/>
      <c r="JWE159" s="5"/>
      <c r="JWF159" s="5"/>
      <c r="JWG159" s="5"/>
      <c r="JWH159" s="5"/>
      <c r="JWI159" s="5"/>
      <c r="JWJ159" s="5"/>
      <c r="JWK159" s="5"/>
      <c r="JWL159" s="5"/>
      <c r="JWM159" s="5"/>
      <c r="JWN159" s="5"/>
      <c r="JWO159" s="5"/>
      <c r="JWP159" s="5"/>
      <c r="JWQ159" s="5"/>
      <c r="JWR159" s="5"/>
      <c r="JWS159" s="5"/>
      <c r="JWT159" s="5"/>
      <c r="JWU159" s="5"/>
      <c r="JWV159" s="5"/>
      <c r="JWW159" s="5"/>
      <c r="JWX159" s="5"/>
      <c r="JWY159" s="5"/>
      <c r="JWZ159" s="5"/>
      <c r="JXA159" s="5"/>
      <c r="JXB159" s="5"/>
      <c r="JXC159" s="5"/>
      <c r="JXD159" s="5"/>
      <c r="JXE159" s="5"/>
      <c r="JXF159" s="5"/>
      <c r="JXG159" s="5"/>
      <c r="JXH159" s="5"/>
      <c r="JXI159" s="5"/>
      <c r="JXJ159" s="5"/>
      <c r="JXK159" s="5"/>
      <c r="JXL159" s="5"/>
      <c r="JXM159" s="5"/>
      <c r="JXN159" s="5"/>
      <c r="JXO159" s="5"/>
      <c r="JXP159" s="5"/>
      <c r="JXQ159" s="5"/>
      <c r="JXR159" s="5"/>
      <c r="JXS159" s="5"/>
      <c r="JXT159" s="5"/>
      <c r="JXU159" s="5"/>
      <c r="JXV159" s="5"/>
      <c r="JXW159" s="5"/>
      <c r="JXX159" s="5"/>
      <c r="JXY159" s="5"/>
      <c r="JXZ159" s="5"/>
      <c r="JYA159" s="5"/>
      <c r="JYB159" s="5"/>
      <c r="JYC159" s="5"/>
      <c r="JYD159" s="5"/>
      <c r="JYE159" s="5"/>
      <c r="JYF159" s="5"/>
      <c r="JYG159" s="5"/>
      <c r="JYH159" s="5"/>
      <c r="JYI159" s="5"/>
      <c r="JYJ159" s="5"/>
      <c r="JYK159" s="5"/>
      <c r="JYL159" s="5"/>
      <c r="JYM159" s="5"/>
      <c r="JYN159" s="5"/>
      <c r="JYO159" s="5"/>
      <c r="JYP159" s="5"/>
      <c r="JYQ159" s="5"/>
      <c r="JYR159" s="5"/>
      <c r="JYS159" s="5"/>
      <c r="JYT159" s="5"/>
      <c r="JYU159" s="5"/>
      <c r="JYV159" s="5"/>
      <c r="JYW159" s="5"/>
      <c r="JYX159" s="5"/>
      <c r="JYY159" s="5"/>
      <c r="JYZ159" s="5"/>
      <c r="JZA159" s="5"/>
      <c r="JZB159" s="5"/>
      <c r="JZC159" s="5"/>
      <c r="JZD159" s="5"/>
      <c r="JZE159" s="5"/>
      <c r="JZF159" s="5"/>
      <c r="JZG159" s="5"/>
      <c r="JZH159" s="5"/>
      <c r="JZI159" s="5"/>
      <c r="JZJ159" s="5"/>
      <c r="JZK159" s="5"/>
      <c r="JZL159" s="5"/>
      <c r="JZM159" s="5"/>
      <c r="JZN159" s="5"/>
      <c r="JZO159" s="5"/>
      <c r="JZP159" s="5"/>
      <c r="JZQ159" s="5"/>
      <c r="JZR159" s="5"/>
      <c r="JZS159" s="5"/>
      <c r="JZT159" s="5"/>
      <c r="JZU159" s="5"/>
      <c r="JZV159" s="5"/>
      <c r="JZW159" s="5"/>
      <c r="JZX159" s="5"/>
      <c r="JZY159" s="5"/>
      <c r="JZZ159" s="5"/>
      <c r="KAA159" s="5"/>
      <c r="KAB159" s="5"/>
      <c r="KAC159" s="5"/>
      <c r="KAD159" s="5"/>
      <c r="KAE159" s="5"/>
      <c r="KAF159" s="5"/>
      <c r="KAG159" s="5"/>
      <c r="KAH159" s="5"/>
      <c r="KAI159" s="5"/>
      <c r="KAJ159" s="5"/>
      <c r="KAK159" s="5"/>
      <c r="KAL159" s="5"/>
      <c r="KAM159" s="5"/>
      <c r="KAN159" s="5"/>
      <c r="KAO159" s="5"/>
      <c r="KAP159" s="5"/>
      <c r="KAQ159" s="5"/>
      <c r="KAR159" s="5"/>
      <c r="KAS159" s="5"/>
      <c r="KAT159" s="5"/>
      <c r="KAU159" s="5"/>
      <c r="KAV159" s="5"/>
      <c r="KAW159" s="5"/>
      <c r="KAX159" s="5"/>
      <c r="KAY159" s="5"/>
      <c r="KAZ159" s="5"/>
      <c r="KBA159" s="5"/>
      <c r="KBB159" s="5"/>
      <c r="KBC159" s="5"/>
      <c r="KBD159" s="5"/>
      <c r="KBE159" s="5"/>
      <c r="KBF159" s="5"/>
      <c r="KBG159" s="5"/>
      <c r="KBH159" s="5"/>
      <c r="KBI159" s="5"/>
      <c r="KBJ159" s="5"/>
      <c r="KBK159" s="5"/>
      <c r="KBL159" s="5"/>
      <c r="KBM159" s="5"/>
      <c r="KBN159" s="5"/>
      <c r="KBO159" s="5"/>
      <c r="KBP159" s="5"/>
      <c r="KBQ159" s="5"/>
      <c r="KBR159" s="5"/>
      <c r="KBS159" s="5"/>
      <c r="KBT159" s="5"/>
      <c r="KBU159" s="5"/>
      <c r="KBV159" s="5"/>
      <c r="KBW159" s="5"/>
      <c r="KBX159" s="5"/>
      <c r="KBY159" s="5"/>
      <c r="KBZ159" s="5"/>
      <c r="KCA159" s="5"/>
      <c r="KCB159" s="5"/>
      <c r="KCC159" s="5"/>
      <c r="KCD159" s="5"/>
      <c r="KCE159" s="5"/>
      <c r="KCF159" s="5"/>
      <c r="KCG159" s="5"/>
      <c r="KCH159" s="5"/>
      <c r="KCI159" s="5"/>
      <c r="KCJ159" s="5"/>
      <c r="KCK159" s="5"/>
      <c r="KCL159" s="5"/>
      <c r="KCM159" s="5"/>
      <c r="KCN159" s="5"/>
      <c r="KCO159" s="5"/>
      <c r="KCP159" s="5"/>
      <c r="KCQ159" s="5"/>
      <c r="KCR159" s="5"/>
      <c r="KCS159" s="5"/>
      <c r="KCT159" s="5"/>
      <c r="KCU159" s="5"/>
      <c r="KCV159" s="5"/>
      <c r="KCW159" s="5"/>
      <c r="KCX159" s="5"/>
      <c r="KCY159" s="5"/>
      <c r="KCZ159" s="5"/>
      <c r="KDA159" s="5"/>
      <c r="KDB159" s="5"/>
      <c r="KDC159" s="5"/>
      <c r="KDD159" s="5"/>
      <c r="KDE159" s="5"/>
      <c r="KDF159" s="5"/>
      <c r="KDG159" s="5"/>
      <c r="KDH159" s="5"/>
      <c r="KDI159" s="5"/>
      <c r="KDJ159" s="5"/>
      <c r="KDK159" s="5"/>
      <c r="KDL159" s="5"/>
      <c r="KDM159" s="5"/>
      <c r="KDN159" s="5"/>
      <c r="KDO159" s="5"/>
      <c r="KDP159" s="5"/>
      <c r="KDQ159" s="5"/>
      <c r="KDR159" s="5"/>
      <c r="KDS159" s="5"/>
      <c r="KDT159" s="5"/>
      <c r="KDU159" s="5"/>
      <c r="KDV159" s="5"/>
      <c r="KDW159" s="5"/>
      <c r="KDX159" s="5"/>
      <c r="KDY159" s="5"/>
      <c r="KDZ159" s="5"/>
      <c r="KEA159" s="5"/>
      <c r="KEB159" s="5"/>
      <c r="KEC159" s="5"/>
      <c r="KED159" s="5"/>
      <c r="KEE159" s="5"/>
      <c r="KEF159" s="5"/>
      <c r="KEG159" s="5"/>
      <c r="KEH159" s="5"/>
      <c r="KEI159" s="5"/>
      <c r="KEJ159" s="5"/>
      <c r="KEK159" s="5"/>
      <c r="KEL159" s="5"/>
      <c r="KEM159" s="5"/>
      <c r="KEN159" s="5"/>
      <c r="KEO159" s="5"/>
      <c r="KEP159" s="5"/>
      <c r="KEQ159" s="5"/>
      <c r="KER159" s="5"/>
      <c r="KES159" s="5"/>
      <c r="KET159" s="5"/>
      <c r="KEU159" s="5"/>
      <c r="KEV159" s="5"/>
      <c r="KEW159" s="5"/>
      <c r="KEX159" s="5"/>
      <c r="KEY159" s="5"/>
      <c r="KEZ159" s="5"/>
      <c r="KFA159" s="5"/>
      <c r="KFB159" s="5"/>
      <c r="KFC159" s="5"/>
      <c r="KFD159" s="5"/>
      <c r="KFE159" s="5"/>
      <c r="KFF159" s="5"/>
      <c r="KFG159" s="5"/>
      <c r="KFH159" s="5"/>
      <c r="KFI159" s="5"/>
      <c r="KFJ159" s="5"/>
      <c r="KFK159" s="5"/>
      <c r="KFL159" s="5"/>
      <c r="KFM159" s="5"/>
      <c r="KFN159" s="5"/>
      <c r="KFO159" s="5"/>
      <c r="KFP159" s="5"/>
      <c r="KFQ159" s="5"/>
      <c r="KFR159" s="5"/>
      <c r="KFS159" s="5"/>
      <c r="KFT159" s="5"/>
      <c r="KFU159" s="5"/>
      <c r="KFV159" s="5"/>
      <c r="KFW159" s="5"/>
      <c r="KFX159" s="5"/>
      <c r="KFY159" s="5"/>
      <c r="KFZ159" s="5"/>
      <c r="KGA159" s="5"/>
      <c r="KGB159" s="5"/>
      <c r="KGC159" s="5"/>
      <c r="KGD159" s="5"/>
      <c r="KGE159" s="5"/>
      <c r="KGF159" s="5"/>
      <c r="KGG159" s="5"/>
      <c r="KGH159" s="5"/>
      <c r="KGI159" s="5"/>
      <c r="KGJ159" s="5"/>
      <c r="KGK159" s="5"/>
      <c r="KGL159" s="5"/>
      <c r="KGM159" s="5"/>
      <c r="KGN159" s="5"/>
      <c r="KGO159" s="5"/>
      <c r="KGP159" s="5"/>
      <c r="KGQ159" s="5"/>
      <c r="KGR159" s="5"/>
      <c r="KGS159" s="5"/>
      <c r="KGT159" s="5"/>
      <c r="KGU159" s="5"/>
      <c r="KGV159" s="5"/>
      <c r="KGW159" s="5"/>
      <c r="KGX159" s="5"/>
      <c r="KGY159" s="5"/>
      <c r="KGZ159" s="5"/>
      <c r="KHA159" s="5"/>
      <c r="KHB159" s="5"/>
      <c r="KHC159" s="5"/>
      <c r="KHD159" s="5"/>
      <c r="KHE159" s="5"/>
      <c r="KHF159" s="5"/>
      <c r="KHG159" s="5"/>
      <c r="KHH159" s="5"/>
      <c r="KHI159" s="5"/>
      <c r="KHJ159" s="5"/>
      <c r="KHK159" s="5"/>
      <c r="KHL159" s="5"/>
      <c r="KHM159" s="5"/>
      <c r="KHN159" s="5"/>
      <c r="KHO159" s="5"/>
      <c r="KHP159" s="5"/>
      <c r="KHQ159" s="5"/>
      <c r="KHR159" s="5"/>
      <c r="KHS159" s="5"/>
      <c r="KHT159" s="5"/>
      <c r="KHU159" s="5"/>
      <c r="KHV159" s="5"/>
      <c r="KHW159" s="5"/>
      <c r="KHX159" s="5"/>
      <c r="KHY159" s="5"/>
      <c r="KHZ159" s="5"/>
      <c r="KIA159" s="5"/>
      <c r="KIB159" s="5"/>
      <c r="KIC159" s="5"/>
      <c r="KID159" s="5"/>
      <c r="KIE159" s="5"/>
      <c r="KIF159" s="5"/>
      <c r="KIG159" s="5"/>
      <c r="KIH159" s="5"/>
      <c r="KII159" s="5"/>
      <c r="KIJ159" s="5"/>
      <c r="KIK159" s="5"/>
      <c r="KIL159" s="5"/>
      <c r="KIM159" s="5"/>
      <c r="KIN159" s="5"/>
      <c r="KIO159" s="5"/>
      <c r="KIP159" s="5"/>
      <c r="KIQ159" s="5"/>
      <c r="KIR159" s="5"/>
      <c r="KIS159" s="5"/>
      <c r="KIT159" s="5"/>
      <c r="KIU159" s="5"/>
      <c r="KIV159" s="5"/>
      <c r="KIW159" s="5"/>
      <c r="KIX159" s="5"/>
      <c r="KIY159" s="5"/>
      <c r="KIZ159" s="5"/>
      <c r="KJA159" s="5"/>
      <c r="KJB159" s="5"/>
      <c r="KJC159" s="5"/>
      <c r="KJD159" s="5"/>
      <c r="KJE159" s="5"/>
      <c r="KJF159" s="5"/>
      <c r="KJG159" s="5"/>
      <c r="KJH159" s="5"/>
      <c r="KJI159" s="5"/>
      <c r="KJJ159" s="5"/>
      <c r="KJK159" s="5"/>
      <c r="KJL159" s="5"/>
      <c r="KJM159" s="5"/>
      <c r="KJN159" s="5"/>
      <c r="KJO159" s="5"/>
      <c r="KJP159" s="5"/>
      <c r="KJQ159" s="5"/>
      <c r="KJR159" s="5"/>
      <c r="KJS159" s="5"/>
      <c r="KJT159" s="5"/>
      <c r="KJU159" s="5"/>
      <c r="KJV159" s="5"/>
      <c r="KJW159" s="5"/>
      <c r="KJX159" s="5"/>
      <c r="KJY159" s="5"/>
      <c r="KJZ159" s="5"/>
      <c r="KKA159" s="5"/>
      <c r="KKB159" s="5"/>
      <c r="KKC159" s="5"/>
      <c r="KKD159" s="5"/>
      <c r="KKE159" s="5"/>
      <c r="KKF159" s="5"/>
      <c r="KKG159" s="5"/>
      <c r="KKH159" s="5"/>
      <c r="KKI159" s="5"/>
      <c r="KKJ159" s="5"/>
      <c r="KKK159" s="5"/>
      <c r="KKL159" s="5"/>
      <c r="KKM159" s="5"/>
      <c r="KKN159" s="5"/>
      <c r="KKO159" s="5"/>
      <c r="KKP159" s="5"/>
      <c r="KKQ159" s="5"/>
      <c r="KKR159" s="5"/>
      <c r="KKS159" s="5"/>
      <c r="KKT159" s="5"/>
      <c r="KKU159" s="5"/>
      <c r="KKV159" s="5"/>
      <c r="KKW159" s="5"/>
      <c r="KKX159" s="5"/>
      <c r="KKY159" s="5"/>
      <c r="KKZ159" s="5"/>
      <c r="KLA159" s="5"/>
      <c r="KLB159" s="5"/>
      <c r="KLC159" s="5"/>
      <c r="KLD159" s="5"/>
      <c r="KLE159" s="5"/>
      <c r="KLF159" s="5"/>
      <c r="KLG159" s="5"/>
      <c r="KLH159" s="5"/>
      <c r="KLI159" s="5"/>
      <c r="KLJ159" s="5"/>
      <c r="KLK159" s="5"/>
      <c r="KLL159" s="5"/>
      <c r="KLM159" s="5"/>
      <c r="KLN159" s="5"/>
      <c r="KLO159" s="5"/>
      <c r="KLP159" s="5"/>
      <c r="KLQ159" s="5"/>
      <c r="KLR159" s="5"/>
      <c r="KLS159" s="5"/>
      <c r="KLT159" s="5"/>
      <c r="KLU159" s="5"/>
      <c r="KLV159" s="5"/>
      <c r="KLW159" s="5"/>
      <c r="KLX159" s="5"/>
      <c r="KLY159" s="5"/>
      <c r="KLZ159" s="5"/>
      <c r="KMA159" s="5"/>
      <c r="KMB159" s="5"/>
      <c r="KMC159" s="5"/>
      <c r="KMD159" s="5"/>
      <c r="KME159" s="5"/>
      <c r="KMF159" s="5"/>
      <c r="KMG159" s="5"/>
      <c r="KMH159" s="5"/>
      <c r="KMI159" s="5"/>
      <c r="KMJ159" s="5"/>
      <c r="KMK159" s="5"/>
      <c r="KML159" s="5"/>
      <c r="KMM159" s="5"/>
      <c r="KMN159" s="5"/>
      <c r="KMO159" s="5"/>
      <c r="KMP159" s="5"/>
      <c r="KMQ159" s="5"/>
      <c r="KMR159" s="5"/>
      <c r="KMS159" s="5"/>
      <c r="KMT159" s="5"/>
      <c r="KMU159" s="5"/>
      <c r="KMV159" s="5"/>
      <c r="KMW159" s="5"/>
      <c r="KMX159" s="5"/>
      <c r="KMY159" s="5"/>
      <c r="KMZ159" s="5"/>
      <c r="KNA159" s="5"/>
      <c r="KNB159" s="5"/>
      <c r="KNC159" s="5"/>
      <c r="KND159" s="5"/>
      <c r="KNE159" s="5"/>
      <c r="KNF159" s="5"/>
      <c r="KNG159" s="5"/>
      <c r="KNH159" s="5"/>
      <c r="KNI159" s="5"/>
      <c r="KNJ159" s="5"/>
      <c r="KNK159" s="5"/>
      <c r="KNL159" s="5"/>
      <c r="KNM159" s="5"/>
      <c r="KNN159" s="5"/>
      <c r="KNO159" s="5"/>
      <c r="KNP159" s="5"/>
      <c r="KNQ159" s="5"/>
      <c r="KNR159" s="5"/>
      <c r="KNS159" s="5"/>
      <c r="KNT159" s="5"/>
      <c r="KNU159" s="5"/>
      <c r="KNV159" s="5"/>
      <c r="KNW159" s="5"/>
      <c r="KNX159" s="5"/>
      <c r="KNY159" s="5"/>
      <c r="KNZ159" s="5"/>
      <c r="KOA159" s="5"/>
      <c r="KOB159" s="5"/>
      <c r="KOC159" s="5"/>
      <c r="KOD159" s="5"/>
      <c r="KOE159" s="5"/>
      <c r="KOF159" s="5"/>
      <c r="KOG159" s="5"/>
      <c r="KOH159" s="5"/>
      <c r="KOI159" s="5"/>
      <c r="KOJ159" s="5"/>
      <c r="KOK159" s="5"/>
      <c r="KOL159" s="5"/>
      <c r="KOM159" s="5"/>
      <c r="KON159" s="5"/>
      <c r="KOO159" s="5"/>
      <c r="KOP159" s="5"/>
      <c r="KOQ159" s="5"/>
      <c r="KOR159" s="5"/>
      <c r="KOS159" s="5"/>
      <c r="KOT159" s="5"/>
      <c r="KOU159" s="5"/>
      <c r="KOV159" s="5"/>
      <c r="KOW159" s="5"/>
      <c r="KOX159" s="5"/>
      <c r="KOY159" s="5"/>
      <c r="KOZ159" s="5"/>
      <c r="KPA159" s="5"/>
      <c r="KPB159" s="5"/>
      <c r="KPC159" s="5"/>
      <c r="KPD159" s="5"/>
      <c r="KPE159" s="5"/>
      <c r="KPF159" s="5"/>
      <c r="KPG159" s="5"/>
      <c r="KPH159" s="5"/>
      <c r="KPI159" s="5"/>
      <c r="KPJ159" s="5"/>
      <c r="KPK159" s="5"/>
      <c r="KPL159" s="5"/>
      <c r="KPM159" s="5"/>
      <c r="KPN159" s="5"/>
      <c r="KPO159" s="5"/>
      <c r="KPP159" s="5"/>
      <c r="KPQ159" s="5"/>
      <c r="KPR159" s="5"/>
      <c r="KPS159" s="5"/>
      <c r="KPT159" s="5"/>
      <c r="KPU159" s="5"/>
      <c r="KPV159" s="5"/>
      <c r="KPW159" s="5"/>
      <c r="KPX159" s="5"/>
      <c r="KPY159" s="5"/>
      <c r="KPZ159" s="5"/>
      <c r="KQA159" s="5"/>
      <c r="KQB159" s="5"/>
      <c r="KQC159" s="5"/>
      <c r="KQD159" s="5"/>
      <c r="KQE159" s="5"/>
      <c r="KQF159" s="5"/>
      <c r="KQG159" s="5"/>
      <c r="KQH159" s="5"/>
      <c r="KQI159" s="5"/>
      <c r="KQJ159" s="5"/>
      <c r="KQK159" s="5"/>
      <c r="KQL159" s="5"/>
      <c r="KQM159" s="5"/>
      <c r="KQN159" s="5"/>
      <c r="KQO159" s="5"/>
      <c r="KQP159" s="5"/>
      <c r="KQQ159" s="5"/>
      <c r="KQR159" s="5"/>
      <c r="KQS159" s="5"/>
      <c r="KQT159" s="5"/>
      <c r="KQU159" s="5"/>
      <c r="KQV159" s="5"/>
      <c r="KQW159" s="5"/>
      <c r="KQX159" s="5"/>
      <c r="KQY159" s="5"/>
      <c r="KQZ159" s="5"/>
      <c r="KRA159" s="5"/>
      <c r="KRB159" s="5"/>
      <c r="KRC159" s="5"/>
      <c r="KRD159" s="5"/>
      <c r="KRE159" s="5"/>
      <c r="KRF159" s="5"/>
      <c r="KRG159" s="5"/>
      <c r="KRH159" s="5"/>
      <c r="KRI159" s="5"/>
      <c r="KRJ159" s="5"/>
      <c r="KRK159" s="5"/>
      <c r="KRL159" s="5"/>
      <c r="KRM159" s="5"/>
      <c r="KRN159" s="5"/>
      <c r="KRO159" s="5"/>
      <c r="KRP159" s="5"/>
      <c r="KRQ159" s="5"/>
      <c r="KRR159" s="5"/>
      <c r="KRS159" s="5"/>
      <c r="KRT159" s="5"/>
      <c r="KRU159" s="5"/>
      <c r="KRV159" s="5"/>
      <c r="KRW159" s="5"/>
      <c r="KRX159" s="5"/>
      <c r="KRY159" s="5"/>
      <c r="KRZ159" s="5"/>
      <c r="KSA159" s="5"/>
      <c r="KSB159" s="5"/>
      <c r="KSC159" s="5"/>
      <c r="KSD159" s="5"/>
      <c r="KSE159" s="5"/>
      <c r="KSF159" s="5"/>
      <c r="KSG159" s="5"/>
      <c r="KSH159" s="5"/>
      <c r="KSI159" s="5"/>
      <c r="KSJ159" s="5"/>
      <c r="KSK159" s="5"/>
      <c r="KSL159" s="5"/>
      <c r="KSM159" s="5"/>
      <c r="KSN159" s="5"/>
      <c r="KSO159" s="5"/>
      <c r="KSP159" s="5"/>
      <c r="KSQ159" s="5"/>
      <c r="KSR159" s="5"/>
      <c r="KSS159" s="5"/>
      <c r="KST159" s="5"/>
      <c r="KSU159" s="5"/>
      <c r="KSV159" s="5"/>
      <c r="KSW159" s="5"/>
      <c r="KSX159" s="5"/>
      <c r="KSY159" s="5"/>
      <c r="KSZ159" s="5"/>
      <c r="KTA159" s="5"/>
      <c r="KTB159" s="5"/>
      <c r="KTC159" s="5"/>
      <c r="KTD159" s="5"/>
      <c r="KTE159" s="5"/>
      <c r="KTF159" s="5"/>
      <c r="KTG159" s="5"/>
      <c r="KTH159" s="5"/>
      <c r="KTI159" s="5"/>
      <c r="KTJ159" s="5"/>
      <c r="KTK159" s="5"/>
      <c r="KTL159" s="5"/>
      <c r="KTM159" s="5"/>
      <c r="KTN159" s="5"/>
      <c r="KTO159" s="5"/>
      <c r="KTP159" s="5"/>
      <c r="KTQ159" s="5"/>
      <c r="KTR159" s="5"/>
      <c r="KTS159" s="5"/>
      <c r="KTT159" s="5"/>
      <c r="KTU159" s="5"/>
      <c r="KTV159" s="5"/>
      <c r="KTW159" s="5"/>
      <c r="KTX159" s="5"/>
      <c r="KTY159" s="5"/>
      <c r="KTZ159" s="5"/>
      <c r="KUA159" s="5"/>
      <c r="KUB159" s="5"/>
      <c r="KUC159" s="5"/>
      <c r="KUD159" s="5"/>
      <c r="KUE159" s="5"/>
      <c r="KUF159" s="5"/>
      <c r="KUG159" s="5"/>
      <c r="KUH159" s="5"/>
      <c r="KUI159" s="5"/>
      <c r="KUJ159" s="5"/>
      <c r="KUK159" s="5"/>
      <c r="KUL159" s="5"/>
      <c r="KUM159" s="5"/>
      <c r="KUN159" s="5"/>
      <c r="KUO159" s="5"/>
      <c r="KUP159" s="5"/>
      <c r="KUQ159" s="5"/>
      <c r="KUR159" s="5"/>
      <c r="KUS159" s="5"/>
      <c r="KUT159" s="5"/>
      <c r="KUU159" s="5"/>
      <c r="KUV159" s="5"/>
      <c r="KUW159" s="5"/>
      <c r="KUX159" s="5"/>
      <c r="KUY159" s="5"/>
      <c r="KUZ159" s="5"/>
      <c r="KVA159" s="5"/>
      <c r="KVB159" s="5"/>
      <c r="KVC159" s="5"/>
      <c r="KVD159" s="5"/>
      <c r="KVE159" s="5"/>
      <c r="KVF159" s="5"/>
      <c r="KVG159" s="5"/>
      <c r="KVH159" s="5"/>
      <c r="KVI159" s="5"/>
      <c r="KVJ159" s="5"/>
      <c r="KVK159" s="5"/>
      <c r="KVL159" s="5"/>
      <c r="KVM159" s="5"/>
      <c r="KVN159" s="5"/>
      <c r="KVO159" s="5"/>
      <c r="KVP159" s="5"/>
      <c r="KVQ159" s="5"/>
      <c r="KVR159" s="5"/>
      <c r="KVS159" s="5"/>
      <c r="KVT159" s="5"/>
      <c r="KVU159" s="5"/>
      <c r="KVV159" s="5"/>
      <c r="KVW159" s="5"/>
      <c r="KVX159" s="5"/>
      <c r="KVY159" s="5"/>
      <c r="KVZ159" s="5"/>
      <c r="KWA159" s="5"/>
      <c r="KWB159" s="5"/>
      <c r="KWC159" s="5"/>
      <c r="KWD159" s="5"/>
      <c r="KWE159" s="5"/>
      <c r="KWF159" s="5"/>
      <c r="KWG159" s="5"/>
      <c r="KWH159" s="5"/>
      <c r="KWI159" s="5"/>
      <c r="KWJ159" s="5"/>
      <c r="KWK159" s="5"/>
      <c r="KWL159" s="5"/>
      <c r="KWM159" s="5"/>
      <c r="KWN159" s="5"/>
      <c r="KWO159" s="5"/>
      <c r="KWP159" s="5"/>
      <c r="KWQ159" s="5"/>
      <c r="KWR159" s="5"/>
      <c r="KWS159" s="5"/>
      <c r="KWT159" s="5"/>
      <c r="KWU159" s="5"/>
      <c r="KWV159" s="5"/>
      <c r="KWW159" s="5"/>
      <c r="KWX159" s="5"/>
      <c r="KWY159" s="5"/>
      <c r="KWZ159" s="5"/>
      <c r="KXA159" s="5"/>
      <c r="KXB159" s="5"/>
      <c r="KXC159" s="5"/>
      <c r="KXD159" s="5"/>
      <c r="KXE159" s="5"/>
      <c r="KXF159" s="5"/>
      <c r="KXG159" s="5"/>
      <c r="KXH159" s="5"/>
      <c r="KXI159" s="5"/>
      <c r="KXJ159" s="5"/>
      <c r="KXK159" s="5"/>
      <c r="KXL159" s="5"/>
      <c r="KXM159" s="5"/>
      <c r="KXN159" s="5"/>
      <c r="KXO159" s="5"/>
      <c r="KXP159" s="5"/>
      <c r="KXQ159" s="5"/>
      <c r="KXR159" s="5"/>
      <c r="KXS159" s="5"/>
      <c r="KXT159" s="5"/>
      <c r="KXU159" s="5"/>
      <c r="KXV159" s="5"/>
      <c r="KXW159" s="5"/>
      <c r="KXX159" s="5"/>
      <c r="KXY159" s="5"/>
      <c r="KXZ159" s="5"/>
      <c r="KYA159" s="5"/>
      <c r="KYB159" s="5"/>
      <c r="KYC159" s="5"/>
      <c r="KYD159" s="5"/>
      <c r="KYE159" s="5"/>
      <c r="KYF159" s="5"/>
      <c r="KYG159" s="5"/>
      <c r="KYH159" s="5"/>
      <c r="KYI159" s="5"/>
      <c r="KYJ159" s="5"/>
      <c r="KYK159" s="5"/>
      <c r="KYL159" s="5"/>
      <c r="KYM159" s="5"/>
      <c r="KYN159" s="5"/>
      <c r="KYO159" s="5"/>
      <c r="KYP159" s="5"/>
      <c r="KYQ159" s="5"/>
      <c r="KYR159" s="5"/>
      <c r="KYS159" s="5"/>
      <c r="KYT159" s="5"/>
      <c r="KYU159" s="5"/>
      <c r="KYV159" s="5"/>
      <c r="KYW159" s="5"/>
      <c r="KYX159" s="5"/>
      <c r="KYY159" s="5"/>
      <c r="KYZ159" s="5"/>
      <c r="KZA159" s="5"/>
      <c r="KZB159" s="5"/>
      <c r="KZC159" s="5"/>
      <c r="KZD159" s="5"/>
      <c r="KZE159" s="5"/>
      <c r="KZF159" s="5"/>
      <c r="KZG159" s="5"/>
      <c r="KZH159" s="5"/>
      <c r="KZI159" s="5"/>
      <c r="KZJ159" s="5"/>
      <c r="KZK159" s="5"/>
      <c r="KZL159" s="5"/>
      <c r="KZM159" s="5"/>
      <c r="KZN159" s="5"/>
      <c r="KZO159" s="5"/>
      <c r="KZP159" s="5"/>
      <c r="KZQ159" s="5"/>
      <c r="KZR159" s="5"/>
      <c r="KZS159" s="5"/>
      <c r="KZT159" s="5"/>
      <c r="KZU159" s="5"/>
      <c r="KZV159" s="5"/>
      <c r="KZW159" s="5"/>
      <c r="KZX159" s="5"/>
      <c r="KZY159" s="5"/>
      <c r="KZZ159" s="5"/>
      <c r="LAA159" s="5"/>
      <c r="LAB159" s="5"/>
      <c r="LAC159" s="5"/>
      <c r="LAD159" s="5"/>
      <c r="LAE159" s="5"/>
      <c r="LAF159" s="5"/>
      <c r="LAG159" s="5"/>
      <c r="LAH159" s="5"/>
      <c r="LAI159" s="5"/>
      <c r="LAJ159" s="5"/>
      <c r="LAK159" s="5"/>
      <c r="LAL159" s="5"/>
      <c r="LAM159" s="5"/>
      <c r="LAN159" s="5"/>
      <c r="LAO159" s="5"/>
      <c r="LAP159" s="5"/>
      <c r="LAQ159" s="5"/>
      <c r="LAR159" s="5"/>
      <c r="LAS159" s="5"/>
      <c r="LAT159" s="5"/>
      <c r="LAU159" s="5"/>
      <c r="LAV159" s="5"/>
      <c r="LAW159" s="5"/>
      <c r="LAX159" s="5"/>
      <c r="LAY159" s="5"/>
      <c r="LAZ159" s="5"/>
      <c r="LBA159" s="5"/>
      <c r="LBB159" s="5"/>
      <c r="LBC159" s="5"/>
      <c r="LBD159" s="5"/>
      <c r="LBE159" s="5"/>
      <c r="LBF159" s="5"/>
      <c r="LBG159" s="5"/>
      <c r="LBH159" s="5"/>
      <c r="LBI159" s="5"/>
      <c r="LBJ159" s="5"/>
      <c r="LBK159" s="5"/>
      <c r="LBL159" s="5"/>
      <c r="LBM159" s="5"/>
      <c r="LBN159" s="5"/>
      <c r="LBO159" s="5"/>
      <c r="LBP159" s="5"/>
      <c r="LBQ159" s="5"/>
      <c r="LBR159" s="5"/>
      <c r="LBS159" s="5"/>
      <c r="LBT159" s="5"/>
      <c r="LBU159" s="5"/>
      <c r="LBV159" s="5"/>
      <c r="LBW159" s="5"/>
      <c r="LBX159" s="5"/>
      <c r="LBY159" s="5"/>
      <c r="LBZ159" s="5"/>
      <c r="LCA159" s="5"/>
      <c r="LCB159" s="5"/>
      <c r="LCC159" s="5"/>
      <c r="LCD159" s="5"/>
      <c r="LCE159" s="5"/>
      <c r="LCF159" s="5"/>
      <c r="LCG159" s="5"/>
      <c r="LCH159" s="5"/>
      <c r="LCI159" s="5"/>
      <c r="LCJ159" s="5"/>
      <c r="LCK159" s="5"/>
      <c r="LCL159" s="5"/>
      <c r="LCM159" s="5"/>
      <c r="LCN159" s="5"/>
      <c r="LCO159" s="5"/>
      <c r="LCP159" s="5"/>
      <c r="LCQ159" s="5"/>
      <c r="LCR159" s="5"/>
      <c r="LCS159" s="5"/>
      <c r="LCT159" s="5"/>
      <c r="LCU159" s="5"/>
      <c r="LCV159" s="5"/>
      <c r="LCW159" s="5"/>
      <c r="LCX159" s="5"/>
      <c r="LCY159" s="5"/>
      <c r="LCZ159" s="5"/>
      <c r="LDA159" s="5"/>
      <c r="LDB159" s="5"/>
      <c r="LDC159" s="5"/>
      <c r="LDD159" s="5"/>
      <c r="LDE159" s="5"/>
      <c r="LDF159" s="5"/>
      <c r="LDG159" s="5"/>
      <c r="LDH159" s="5"/>
      <c r="LDI159" s="5"/>
      <c r="LDJ159" s="5"/>
      <c r="LDK159" s="5"/>
      <c r="LDL159" s="5"/>
      <c r="LDM159" s="5"/>
      <c r="LDN159" s="5"/>
      <c r="LDO159" s="5"/>
      <c r="LDP159" s="5"/>
      <c r="LDQ159" s="5"/>
      <c r="LDR159" s="5"/>
      <c r="LDS159" s="5"/>
      <c r="LDT159" s="5"/>
      <c r="LDU159" s="5"/>
      <c r="LDV159" s="5"/>
      <c r="LDW159" s="5"/>
      <c r="LDX159" s="5"/>
      <c r="LDY159" s="5"/>
      <c r="LDZ159" s="5"/>
      <c r="LEA159" s="5"/>
      <c r="LEB159" s="5"/>
      <c r="LEC159" s="5"/>
      <c r="LED159" s="5"/>
      <c r="LEE159" s="5"/>
      <c r="LEF159" s="5"/>
      <c r="LEG159" s="5"/>
      <c r="LEH159" s="5"/>
      <c r="LEI159" s="5"/>
      <c r="LEJ159" s="5"/>
      <c r="LEK159" s="5"/>
      <c r="LEL159" s="5"/>
      <c r="LEM159" s="5"/>
      <c r="LEN159" s="5"/>
      <c r="LEO159" s="5"/>
      <c r="LEP159" s="5"/>
      <c r="LEQ159" s="5"/>
      <c r="LER159" s="5"/>
      <c r="LES159" s="5"/>
      <c r="LET159" s="5"/>
      <c r="LEU159" s="5"/>
      <c r="LEV159" s="5"/>
      <c r="LEW159" s="5"/>
      <c r="LEX159" s="5"/>
      <c r="LEY159" s="5"/>
      <c r="LEZ159" s="5"/>
      <c r="LFA159" s="5"/>
      <c r="LFB159" s="5"/>
      <c r="LFC159" s="5"/>
      <c r="LFD159" s="5"/>
      <c r="LFE159" s="5"/>
      <c r="LFF159" s="5"/>
      <c r="LFG159" s="5"/>
      <c r="LFH159" s="5"/>
      <c r="LFI159" s="5"/>
      <c r="LFJ159" s="5"/>
      <c r="LFK159" s="5"/>
      <c r="LFL159" s="5"/>
      <c r="LFM159" s="5"/>
      <c r="LFN159" s="5"/>
      <c r="LFO159" s="5"/>
      <c r="LFP159" s="5"/>
      <c r="LFQ159" s="5"/>
      <c r="LFR159" s="5"/>
      <c r="LFS159" s="5"/>
      <c r="LFT159" s="5"/>
      <c r="LFU159" s="5"/>
      <c r="LFV159" s="5"/>
      <c r="LFW159" s="5"/>
      <c r="LFX159" s="5"/>
      <c r="LFY159" s="5"/>
      <c r="LFZ159" s="5"/>
      <c r="LGA159" s="5"/>
      <c r="LGB159" s="5"/>
      <c r="LGC159" s="5"/>
      <c r="LGD159" s="5"/>
      <c r="LGE159" s="5"/>
      <c r="LGF159" s="5"/>
      <c r="LGG159" s="5"/>
      <c r="LGH159" s="5"/>
      <c r="LGI159" s="5"/>
      <c r="LGJ159" s="5"/>
      <c r="LGK159" s="5"/>
      <c r="LGL159" s="5"/>
      <c r="LGM159" s="5"/>
      <c r="LGN159" s="5"/>
      <c r="LGO159" s="5"/>
      <c r="LGP159" s="5"/>
      <c r="LGQ159" s="5"/>
      <c r="LGR159" s="5"/>
      <c r="LGS159" s="5"/>
      <c r="LGT159" s="5"/>
      <c r="LGU159" s="5"/>
      <c r="LGV159" s="5"/>
      <c r="LGW159" s="5"/>
      <c r="LGX159" s="5"/>
      <c r="LGY159" s="5"/>
      <c r="LGZ159" s="5"/>
      <c r="LHA159" s="5"/>
      <c r="LHB159" s="5"/>
      <c r="LHC159" s="5"/>
      <c r="LHD159" s="5"/>
      <c r="LHE159" s="5"/>
      <c r="LHF159" s="5"/>
      <c r="LHG159" s="5"/>
      <c r="LHH159" s="5"/>
      <c r="LHI159" s="5"/>
      <c r="LHJ159" s="5"/>
      <c r="LHK159" s="5"/>
      <c r="LHL159" s="5"/>
      <c r="LHM159" s="5"/>
      <c r="LHN159" s="5"/>
      <c r="LHO159" s="5"/>
      <c r="LHP159" s="5"/>
      <c r="LHQ159" s="5"/>
      <c r="LHR159" s="5"/>
      <c r="LHS159" s="5"/>
      <c r="LHT159" s="5"/>
      <c r="LHU159" s="5"/>
      <c r="LHV159" s="5"/>
      <c r="LHW159" s="5"/>
      <c r="LHX159" s="5"/>
      <c r="LHY159" s="5"/>
      <c r="LHZ159" s="5"/>
      <c r="LIA159" s="5"/>
      <c r="LIB159" s="5"/>
      <c r="LIC159" s="5"/>
      <c r="LID159" s="5"/>
      <c r="LIE159" s="5"/>
      <c r="LIF159" s="5"/>
      <c r="LIG159" s="5"/>
      <c r="LIH159" s="5"/>
      <c r="LII159" s="5"/>
      <c r="LIJ159" s="5"/>
      <c r="LIK159" s="5"/>
      <c r="LIL159" s="5"/>
      <c r="LIM159" s="5"/>
      <c r="LIN159" s="5"/>
      <c r="LIO159" s="5"/>
      <c r="LIP159" s="5"/>
      <c r="LIQ159" s="5"/>
      <c r="LIR159" s="5"/>
      <c r="LIS159" s="5"/>
      <c r="LIT159" s="5"/>
      <c r="LIU159" s="5"/>
      <c r="LIV159" s="5"/>
      <c r="LIW159" s="5"/>
      <c r="LIX159" s="5"/>
      <c r="LIY159" s="5"/>
      <c r="LIZ159" s="5"/>
      <c r="LJA159" s="5"/>
      <c r="LJB159" s="5"/>
      <c r="LJC159" s="5"/>
      <c r="LJD159" s="5"/>
      <c r="LJE159" s="5"/>
      <c r="LJF159" s="5"/>
      <c r="LJG159" s="5"/>
      <c r="LJH159" s="5"/>
      <c r="LJI159" s="5"/>
      <c r="LJJ159" s="5"/>
      <c r="LJK159" s="5"/>
      <c r="LJL159" s="5"/>
      <c r="LJM159" s="5"/>
      <c r="LJN159" s="5"/>
      <c r="LJO159" s="5"/>
      <c r="LJP159" s="5"/>
      <c r="LJQ159" s="5"/>
      <c r="LJR159" s="5"/>
      <c r="LJS159" s="5"/>
      <c r="LJT159" s="5"/>
      <c r="LJU159" s="5"/>
      <c r="LJV159" s="5"/>
      <c r="LJW159" s="5"/>
      <c r="LJX159" s="5"/>
      <c r="LJY159" s="5"/>
      <c r="LJZ159" s="5"/>
      <c r="LKA159" s="5"/>
      <c r="LKB159" s="5"/>
      <c r="LKC159" s="5"/>
      <c r="LKD159" s="5"/>
      <c r="LKE159" s="5"/>
      <c r="LKF159" s="5"/>
      <c r="LKG159" s="5"/>
      <c r="LKH159" s="5"/>
      <c r="LKI159" s="5"/>
      <c r="LKJ159" s="5"/>
      <c r="LKK159" s="5"/>
      <c r="LKL159" s="5"/>
      <c r="LKM159" s="5"/>
      <c r="LKN159" s="5"/>
      <c r="LKO159" s="5"/>
      <c r="LKP159" s="5"/>
      <c r="LKQ159" s="5"/>
      <c r="LKR159" s="5"/>
      <c r="LKS159" s="5"/>
      <c r="LKT159" s="5"/>
      <c r="LKU159" s="5"/>
      <c r="LKV159" s="5"/>
      <c r="LKW159" s="5"/>
      <c r="LKX159" s="5"/>
      <c r="LKY159" s="5"/>
      <c r="LKZ159" s="5"/>
      <c r="LLA159" s="5"/>
      <c r="LLB159" s="5"/>
      <c r="LLC159" s="5"/>
      <c r="LLD159" s="5"/>
      <c r="LLE159" s="5"/>
      <c r="LLF159" s="5"/>
      <c r="LLG159" s="5"/>
      <c r="LLH159" s="5"/>
      <c r="LLI159" s="5"/>
      <c r="LLJ159" s="5"/>
      <c r="LLK159" s="5"/>
      <c r="LLL159" s="5"/>
      <c r="LLM159" s="5"/>
      <c r="LLN159" s="5"/>
      <c r="LLO159" s="5"/>
      <c r="LLP159" s="5"/>
      <c r="LLQ159" s="5"/>
      <c r="LLR159" s="5"/>
      <c r="LLS159" s="5"/>
      <c r="LLT159" s="5"/>
      <c r="LLU159" s="5"/>
      <c r="LLV159" s="5"/>
      <c r="LLW159" s="5"/>
      <c r="LLX159" s="5"/>
      <c r="LLY159" s="5"/>
      <c r="LLZ159" s="5"/>
      <c r="LMA159" s="5"/>
      <c r="LMB159" s="5"/>
      <c r="LMC159" s="5"/>
      <c r="LMD159" s="5"/>
      <c r="LME159" s="5"/>
      <c r="LMF159" s="5"/>
      <c r="LMG159" s="5"/>
      <c r="LMH159" s="5"/>
      <c r="LMI159" s="5"/>
      <c r="LMJ159" s="5"/>
      <c r="LMK159" s="5"/>
      <c r="LML159" s="5"/>
      <c r="LMM159" s="5"/>
      <c r="LMN159" s="5"/>
      <c r="LMO159" s="5"/>
      <c r="LMP159" s="5"/>
      <c r="LMQ159" s="5"/>
      <c r="LMR159" s="5"/>
      <c r="LMS159" s="5"/>
      <c r="LMT159" s="5"/>
      <c r="LMU159" s="5"/>
      <c r="LMV159" s="5"/>
      <c r="LMW159" s="5"/>
      <c r="LMX159" s="5"/>
      <c r="LMY159" s="5"/>
      <c r="LMZ159" s="5"/>
      <c r="LNA159" s="5"/>
      <c r="LNB159" s="5"/>
      <c r="LNC159" s="5"/>
      <c r="LND159" s="5"/>
      <c r="LNE159" s="5"/>
      <c r="LNF159" s="5"/>
      <c r="LNG159" s="5"/>
      <c r="LNH159" s="5"/>
      <c r="LNI159" s="5"/>
      <c r="LNJ159" s="5"/>
      <c r="LNK159" s="5"/>
      <c r="LNL159" s="5"/>
      <c r="LNM159" s="5"/>
      <c r="LNN159" s="5"/>
      <c r="LNO159" s="5"/>
      <c r="LNP159" s="5"/>
      <c r="LNQ159" s="5"/>
      <c r="LNR159" s="5"/>
      <c r="LNS159" s="5"/>
      <c r="LNT159" s="5"/>
      <c r="LNU159" s="5"/>
      <c r="LNV159" s="5"/>
      <c r="LNW159" s="5"/>
      <c r="LNX159" s="5"/>
      <c r="LNY159" s="5"/>
      <c r="LNZ159" s="5"/>
      <c r="LOA159" s="5"/>
      <c r="LOB159" s="5"/>
      <c r="LOC159" s="5"/>
      <c r="LOD159" s="5"/>
      <c r="LOE159" s="5"/>
      <c r="LOF159" s="5"/>
      <c r="LOG159" s="5"/>
      <c r="LOH159" s="5"/>
      <c r="LOI159" s="5"/>
      <c r="LOJ159" s="5"/>
      <c r="LOK159" s="5"/>
      <c r="LOL159" s="5"/>
      <c r="LOM159" s="5"/>
      <c r="LON159" s="5"/>
      <c r="LOO159" s="5"/>
      <c r="LOP159" s="5"/>
      <c r="LOQ159" s="5"/>
      <c r="LOR159" s="5"/>
      <c r="LOS159" s="5"/>
      <c r="LOT159" s="5"/>
      <c r="LOU159" s="5"/>
      <c r="LOV159" s="5"/>
      <c r="LOW159" s="5"/>
      <c r="LOX159" s="5"/>
      <c r="LOY159" s="5"/>
      <c r="LOZ159" s="5"/>
      <c r="LPA159" s="5"/>
      <c r="LPB159" s="5"/>
      <c r="LPC159" s="5"/>
      <c r="LPD159" s="5"/>
      <c r="LPE159" s="5"/>
      <c r="LPF159" s="5"/>
      <c r="LPG159" s="5"/>
      <c r="LPH159" s="5"/>
      <c r="LPI159" s="5"/>
      <c r="LPJ159" s="5"/>
      <c r="LPK159" s="5"/>
      <c r="LPL159" s="5"/>
      <c r="LPM159" s="5"/>
      <c r="LPN159" s="5"/>
      <c r="LPO159" s="5"/>
      <c r="LPP159" s="5"/>
      <c r="LPQ159" s="5"/>
      <c r="LPR159" s="5"/>
      <c r="LPS159" s="5"/>
      <c r="LPT159" s="5"/>
      <c r="LPU159" s="5"/>
      <c r="LPV159" s="5"/>
      <c r="LPW159" s="5"/>
      <c r="LPX159" s="5"/>
      <c r="LPY159" s="5"/>
      <c r="LPZ159" s="5"/>
      <c r="LQA159" s="5"/>
      <c r="LQB159" s="5"/>
      <c r="LQC159" s="5"/>
      <c r="LQD159" s="5"/>
      <c r="LQE159" s="5"/>
      <c r="LQF159" s="5"/>
      <c r="LQG159" s="5"/>
      <c r="LQH159" s="5"/>
      <c r="LQI159" s="5"/>
      <c r="LQJ159" s="5"/>
      <c r="LQK159" s="5"/>
      <c r="LQL159" s="5"/>
      <c r="LQM159" s="5"/>
      <c r="LQN159" s="5"/>
      <c r="LQO159" s="5"/>
      <c r="LQP159" s="5"/>
      <c r="LQQ159" s="5"/>
      <c r="LQR159" s="5"/>
      <c r="LQS159" s="5"/>
      <c r="LQT159" s="5"/>
      <c r="LQU159" s="5"/>
      <c r="LQV159" s="5"/>
      <c r="LQW159" s="5"/>
      <c r="LQX159" s="5"/>
      <c r="LQY159" s="5"/>
      <c r="LQZ159" s="5"/>
      <c r="LRA159" s="5"/>
      <c r="LRB159" s="5"/>
      <c r="LRC159" s="5"/>
      <c r="LRD159" s="5"/>
      <c r="LRE159" s="5"/>
      <c r="LRF159" s="5"/>
      <c r="LRG159" s="5"/>
      <c r="LRH159" s="5"/>
      <c r="LRI159" s="5"/>
      <c r="LRJ159" s="5"/>
      <c r="LRK159" s="5"/>
      <c r="LRL159" s="5"/>
      <c r="LRM159" s="5"/>
      <c r="LRN159" s="5"/>
      <c r="LRO159" s="5"/>
      <c r="LRP159" s="5"/>
      <c r="LRQ159" s="5"/>
      <c r="LRR159" s="5"/>
      <c r="LRS159" s="5"/>
      <c r="LRT159" s="5"/>
      <c r="LRU159" s="5"/>
      <c r="LRV159" s="5"/>
      <c r="LRW159" s="5"/>
      <c r="LRX159" s="5"/>
      <c r="LRY159" s="5"/>
      <c r="LRZ159" s="5"/>
      <c r="LSA159" s="5"/>
      <c r="LSB159" s="5"/>
      <c r="LSC159" s="5"/>
      <c r="LSD159" s="5"/>
      <c r="LSE159" s="5"/>
      <c r="LSF159" s="5"/>
      <c r="LSG159" s="5"/>
      <c r="LSH159" s="5"/>
      <c r="LSI159" s="5"/>
      <c r="LSJ159" s="5"/>
      <c r="LSK159" s="5"/>
      <c r="LSL159" s="5"/>
      <c r="LSM159" s="5"/>
      <c r="LSN159" s="5"/>
      <c r="LSO159" s="5"/>
      <c r="LSP159" s="5"/>
      <c r="LSQ159" s="5"/>
      <c r="LSR159" s="5"/>
      <c r="LSS159" s="5"/>
      <c r="LST159" s="5"/>
      <c r="LSU159" s="5"/>
      <c r="LSV159" s="5"/>
      <c r="LSW159" s="5"/>
      <c r="LSX159" s="5"/>
      <c r="LSY159" s="5"/>
      <c r="LSZ159" s="5"/>
      <c r="LTA159" s="5"/>
      <c r="LTB159" s="5"/>
      <c r="LTC159" s="5"/>
      <c r="LTD159" s="5"/>
      <c r="LTE159" s="5"/>
      <c r="LTF159" s="5"/>
      <c r="LTG159" s="5"/>
      <c r="LTH159" s="5"/>
      <c r="LTI159" s="5"/>
      <c r="LTJ159" s="5"/>
      <c r="LTK159" s="5"/>
      <c r="LTL159" s="5"/>
      <c r="LTM159" s="5"/>
      <c r="LTN159" s="5"/>
      <c r="LTO159" s="5"/>
      <c r="LTP159" s="5"/>
      <c r="LTQ159" s="5"/>
      <c r="LTR159" s="5"/>
      <c r="LTS159" s="5"/>
      <c r="LTT159" s="5"/>
      <c r="LTU159" s="5"/>
      <c r="LTV159" s="5"/>
      <c r="LTW159" s="5"/>
      <c r="LTX159" s="5"/>
      <c r="LTY159" s="5"/>
      <c r="LTZ159" s="5"/>
      <c r="LUA159" s="5"/>
      <c r="LUB159" s="5"/>
      <c r="LUC159" s="5"/>
      <c r="LUD159" s="5"/>
      <c r="LUE159" s="5"/>
      <c r="LUF159" s="5"/>
      <c r="LUG159" s="5"/>
      <c r="LUH159" s="5"/>
      <c r="LUI159" s="5"/>
      <c r="LUJ159" s="5"/>
      <c r="LUK159" s="5"/>
      <c r="LUL159" s="5"/>
      <c r="LUM159" s="5"/>
      <c r="LUN159" s="5"/>
      <c r="LUO159" s="5"/>
      <c r="LUP159" s="5"/>
      <c r="LUQ159" s="5"/>
      <c r="LUR159" s="5"/>
      <c r="LUS159" s="5"/>
      <c r="LUT159" s="5"/>
      <c r="LUU159" s="5"/>
      <c r="LUV159" s="5"/>
      <c r="LUW159" s="5"/>
      <c r="LUX159" s="5"/>
      <c r="LUY159" s="5"/>
      <c r="LUZ159" s="5"/>
      <c r="LVA159" s="5"/>
      <c r="LVB159" s="5"/>
      <c r="LVC159" s="5"/>
      <c r="LVD159" s="5"/>
      <c r="LVE159" s="5"/>
      <c r="LVF159" s="5"/>
      <c r="LVG159" s="5"/>
      <c r="LVH159" s="5"/>
      <c r="LVI159" s="5"/>
      <c r="LVJ159" s="5"/>
      <c r="LVK159" s="5"/>
      <c r="LVL159" s="5"/>
      <c r="LVM159" s="5"/>
      <c r="LVN159" s="5"/>
      <c r="LVO159" s="5"/>
      <c r="LVP159" s="5"/>
      <c r="LVQ159" s="5"/>
      <c r="LVR159" s="5"/>
      <c r="LVS159" s="5"/>
      <c r="LVT159" s="5"/>
      <c r="LVU159" s="5"/>
      <c r="LVV159" s="5"/>
      <c r="LVW159" s="5"/>
      <c r="LVX159" s="5"/>
      <c r="LVY159" s="5"/>
      <c r="LVZ159" s="5"/>
      <c r="LWA159" s="5"/>
      <c r="LWB159" s="5"/>
      <c r="LWC159" s="5"/>
      <c r="LWD159" s="5"/>
      <c r="LWE159" s="5"/>
      <c r="LWF159" s="5"/>
      <c r="LWG159" s="5"/>
      <c r="LWH159" s="5"/>
      <c r="LWI159" s="5"/>
      <c r="LWJ159" s="5"/>
      <c r="LWK159" s="5"/>
      <c r="LWL159" s="5"/>
      <c r="LWM159" s="5"/>
      <c r="LWN159" s="5"/>
      <c r="LWO159" s="5"/>
      <c r="LWP159" s="5"/>
      <c r="LWQ159" s="5"/>
      <c r="LWR159" s="5"/>
      <c r="LWS159" s="5"/>
      <c r="LWT159" s="5"/>
      <c r="LWU159" s="5"/>
      <c r="LWV159" s="5"/>
      <c r="LWW159" s="5"/>
      <c r="LWX159" s="5"/>
      <c r="LWY159" s="5"/>
      <c r="LWZ159" s="5"/>
      <c r="LXA159" s="5"/>
      <c r="LXB159" s="5"/>
      <c r="LXC159" s="5"/>
      <c r="LXD159" s="5"/>
      <c r="LXE159" s="5"/>
      <c r="LXF159" s="5"/>
      <c r="LXG159" s="5"/>
      <c r="LXH159" s="5"/>
      <c r="LXI159" s="5"/>
      <c r="LXJ159" s="5"/>
      <c r="LXK159" s="5"/>
      <c r="LXL159" s="5"/>
      <c r="LXM159" s="5"/>
      <c r="LXN159" s="5"/>
      <c r="LXO159" s="5"/>
      <c r="LXP159" s="5"/>
      <c r="LXQ159" s="5"/>
      <c r="LXR159" s="5"/>
      <c r="LXS159" s="5"/>
      <c r="LXT159" s="5"/>
      <c r="LXU159" s="5"/>
      <c r="LXV159" s="5"/>
      <c r="LXW159" s="5"/>
      <c r="LXX159" s="5"/>
      <c r="LXY159" s="5"/>
      <c r="LXZ159" s="5"/>
      <c r="LYA159" s="5"/>
      <c r="LYB159" s="5"/>
      <c r="LYC159" s="5"/>
      <c r="LYD159" s="5"/>
      <c r="LYE159" s="5"/>
      <c r="LYF159" s="5"/>
      <c r="LYG159" s="5"/>
      <c r="LYH159" s="5"/>
      <c r="LYI159" s="5"/>
      <c r="LYJ159" s="5"/>
      <c r="LYK159" s="5"/>
      <c r="LYL159" s="5"/>
      <c r="LYM159" s="5"/>
      <c r="LYN159" s="5"/>
      <c r="LYO159" s="5"/>
      <c r="LYP159" s="5"/>
      <c r="LYQ159" s="5"/>
      <c r="LYR159" s="5"/>
      <c r="LYS159" s="5"/>
      <c r="LYT159" s="5"/>
      <c r="LYU159" s="5"/>
      <c r="LYV159" s="5"/>
      <c r="LYW159" s="5"/>
      <c r="LYX159" s="5"/>
      <c r="LYY159" s="5"/>
      <c r="LYZ159" s="5"/>
      <c r="LZA159" s="5"/>
      <c r="LZB159" s="5"/>
      <c r="LZC159" s="5"/>
      <c r="LZD159" s="5"/>
      <c r="LZE159" s="5"/>
      <c r="LZF159" s="5"/>
      <c r="LZG159" s="5"/>
      <c r="LZH159" s="5"/>
      <c r="LZI159" s="5"/>
      <c r="LZJ159" s="5"/>
      <c r="LZK159" s="5"/>
      <c r="LZL159" s="5"/>
      <c r="LZM159" s="5"/>
      <c r="LZN159" s="5"/>
      <c r="LZO159" s="5"/>
      <c r="LZP159" s="5"/>
      <c r="LZQ159" s="5"/>
      <c r="LZR159" s="5"/>
      <c r="LZS159" s="5"/>
      <c r="LZT159" s="5"/>
      <c r="LZU159" s="5"/>
      <c r="LZV159" s="5"/>
      <c r="LZW159" s="5"/>
      <c r="LZX159" s="5"/>
      <c r="LZY159" s="5"/>
      <c r="LZZ159" s="5"/>
      <c r="MAA159" s="5"/>
      <c r="MAB159" s="5"/>
      <c r="MAC159" s="5"/>
      <c r="MAD159" s="5"/>
      <c r="MAE159" s="5"/>
      <c r="MAF159" s="5"/>
      <c r="MAG159" s="5"/>
      <c r="MAH159" s="5"/>
      <c r="MAI159" s="5"/>
      <c r="MAJ159" s="5"/>
      <c r="MAK159" s="5"/>
      <c r="MAL159" s="5"/>
      <c r="MAM159" s="5"/>
      <c r="MAN159" s="5"/>
      <c r="MAO159" s="5"/>
      <c r="MAP159" s="5"/>
      <c r="MAQ159" s="5"/>
      <c r="MAR159" s="5"/>
      <c r="MAS159" s="5"/>
      <c r="MAT159" s="5"/>
      <c r="MAU159" s="5"/>
      <c r="MAV159" s="5"/>
      <c r="MAW159" s="5"/>
      <c r="MAX159" s="5"/>
      <c r="MAY159" s="5"/>
      <c r="MAZ159" s="5"/>
      <c r="MBA159" s="5"/>
      <c r="MBB159" s="5"/>
      <c r="MBC159" s="5"/>
      <c r="MBD159" s="5"/>
      <c r="MBE159" s="5"/>
      <c r="MBF159" s="5"/>
      <c r="MBG159" s="5"/>
      <c r="MBH159" s="5"/>
      <c r="MBI159" s="5"/>
      <c r="MBJ159" s="5"/>
      <c r="MBK159" s="5"/>
      <c r="MBL159" s="5"/>
      <c r="MBM159" s="5"/>
      <c r="MBN159" s="5"/>
      <c r="MBO159" s="5"/>
      <c r="MBP159" s="5"/>
      <c r="MBQ159" s="5"/>
      <c r="MBR159" s="5"/>
      <c r="MBS159" s="5"/>
      <c r="MBT159" s="5"/>
      <c r="MBU159" s="5"/>
      <c r="MBV159" s="5"/>
      <c r="MBW159" s="5"/>
      <c r="MBX159" s="5"/>
      <c r="MBY159" s="5"/>
      <c r="MBZ159" s="5"/>
      <c r="MCA159" s="5"/>
      <c r="MCB159" s="5"/>
      <c r="MCC159" s="5"/>
      <c r="MCD159" s="5"/>
      <c r="MCE159" s="5"/>
      <c r="MCF159" s="5"/>
      <c r="MCG159" s="5"/>
      <c r="MCH159" s="5"/>
      <c r="MCI159" s="5"/>
      <c r="MCJ159" s="5"/>
      <c r="MCK159" s="5"/>
      <c r="MCL159" s="5"/>
      <c r="MCM159" s="5"/>
      <c r="MCN159" s="5"/>
      <c r="MCO159" s="5"/>
      <c r="MCP159" s="5"/>
      <c r="MCQ159" s="5"/>
      <c r="MCR159" s="5"/>
      <c r="MCS159" s="5"/>
      <c r="MCT159" s="5"/>
      <c r="MCU159" s="5"/>
      <c r="MCV159" s="5"/>
      <c r="MCW159" s="5"/>
      <c r="MCX159" s="5"/>
      <c r="MCY159" s="5"/>
      <c r="MCZ159" s="5"/>
      <c r="MDA159" s="5"/>
      <c r="MDB159" s="5"/>
      <c r="MDC159" s="5"/>
      <c r="MDD159" s="5"/>
      <c r="MDE159" s="5"/>
      <c r="MDF159" s="5"/>
      <c r="MDG159" s="5"/>
      <c r="MDH159" s="5"/>
      <c r="MDI159" s="5"/>
      <c r="MDJ159" s="5"/>
      <c r="MDK159" s="5"/>
      <c r="MDL159" s="5"/>
      <c r="MDM159" s="5"/>
      <c r="MDN159" s="5"/>
      <c r="MDO159" s="5"/>
      <c r="MDP159" s="5"/>
      <c r="MDQ159" s="5"/>
      <c r="MDR159" s="5"/>
      <c r="MDS159" s="5"/>
      <c r="MDT159" s="5"/>
      <c r="MDU159" s="5"/>
      <c r="MDV159" s="5"/>
      <c r="MDW159" s="5"/>
      <c r="MDX159" s="5"/>
      <c r="MDY159" s="5"/>
      <c r="MDZ159" s="5"/>
      <c r="MEA159" s="5"/>
      <c r="MEB159" s="5"/>
      <c r="MEC159" s="5"/>
      <c r="MED159" s="5"/>
      <c r="MEE159" s="5"/>
      <c r="MEF159" s="5"/>
      <c r="MEG159" s="5"/>
      <c r="MEH159" s="5"/>
      <c r="MEI159" s="5"/>
      <c r="MEJ159" s="5"/>
      <c r="MEK159" s="5"/>
      <c r="MEL159" s="5"/>
      <c r="MEM159" s="5"/>
      <c r="MEN159" s="5"/>
      <c r="MEO159" s="5"/>
      <c r="MEP159" s="5"/>
      <c r="MEQ159" s="5"/>
      <c r="MER159" s="5"/>
      <c r="MES159" s="5"/>
      <c r="MET159" s="5"/>
      <c r="MEU159" s="5"/>
      <c r="MEV159" s="5"/>
      <c r="MEW159" s="5"/>
      <c r="MEX159" s="5"/>
      <c r="MEY159" s="5"/>
      <c r="MEZ159" s="5"/>
      <c r="MFA159" s="5"/>
      <c r="MFB159" s="5"/>
      <c r="MFC159" s="5"/>
      <c r="MFD159" s="5"/>
      <c r="MFE159" s="5"/>
      <c r="MFF159" s="5"/>
      <c r="MFG159" s="5"/>
      <c r="MFH159" s="5"/>
      <c r="MFI159" s="5"/>
      <c r="MFJ159" s="5"/>
      <c r="MFK159" s="5"/>
      <c r="MFL159" s="5"/>
      <c r="MFM159" s="5"/>
      <c r="MFN159" s="5"/>
      <c r="MFO159" s="5"/>
      <c r="MFP159" s="5"/>
      <c r="MFQ159" s="5"/>
      <c r="MFR159" s="5"/>
      <c r="MFS159" s="5"/>
      <c r="MFT159" s="5"/>
      <c r="MFU159" s="5"/>
      <c r="MFV159" s="5"/>
      <c r="MFW159" s="5"/>
      <c r="MFX159" s="5"/>
      <c r="MFY159" s="5"/>
      <c r="MFZ159" s="5"/>
      <c r="MGA159" s="5"/>
      <c r="MGB159" s="5"/>
      <c r="MGC159" s="5"/>
      <c r="MGD159" s="5"/>
      <c r="MGE159" s="5"/>
      <c r="MGF159" s="5"/>
      <c r="MGG159" s="5"/>
      <c r="MGH159" s="5"/>
      <c r="MGI159" s="5"/>
      <c r="MGJ159" s="5"/>
      <c r="MGK159" s="5"/>
      <c r="MGL159" s="5"/>
      <c r="MGM159" s="5"/>
      <c r="MGN159" s="5"/>
      <c r="MGO159" s="5"/>
      <c r="MGP159" s="5"/>
      <c r="MGQ159" s="5"/>
      <c r="MGR159" s="5"/>
      <c r="MGS159" s="5"/>
      <c r="MGT159" s="5"/>
      <c r="MGU159" s="5"/>
      <c r="MGV159" s="5"/>
      <c r="MGW159" s="5"/>
      <c r="MGX159" s="5"/>
      <c r="MGY159" s="5"/>
      <c r="MGZ159" s="5"/>
      <c r="MHA159" s="5"/>
      <c r="MHB159" s="5"/>
      <c r="MHC159" s="5"/>
      <c r="MHD159" s="5"/>
      <c r="MHE159" s="5"/>
      <c r="MHF159" s="5"/>
      <c r="MHG159" s="5"/>
      <c r="MHH159" s="5"/>
      <c r="MHI159" s="5"/>
      <c r="MHJ159" s="5"/>
      <c r="MHK159" s="5"/>
      <c r="MHL159" s="5"/>
      <c r="MHM159" s="5"/>
      <c r="MHN159" s="5"/>
      <c r="MHO159" s="5"/>
      <c r="MHP159" s="5"/>
      <c r="MHQ159" s="5"/>
      <c r="MHR159" s="5"/>
      <c r="MHS159" s="5"/>
      <c r="MHT159" s="5"/>
      <c r="MHU159" s="5"/>
      <c r="MHV159" s="5"/>
      <c r="MHW159" s="5"/>
      <c r="MHX159" s="5"/>
      <c r="MHY159" s="5"/>
      <c r="MHZ159" s="5"/>
      <c r="MIA159" s="5"/>
      <c r="MIB159" s="5"/>
      <c r="MIC159" s="5"/>
      <c r="MID159" s="5"/>
      <c r="MIE159" s="5"/>
      <c r="MIF159" s="5"/>
      <c r="MIG159" s="5"/>
      <c r="MIH159" s="5"/>
      <c r="MII159" s="5"/>
      <c r="MIJ159" s="5"/>
      <c r="MIK159" s="5"/>
      <c r="MIL159" s="5"/>
      <c r="MIM159" s="5"/>
      <c r="MIN159" s="5"/>
      <c r="MIO159" s="5"/>
      <c r="MIP159" s="5"/>
      <c r="MIQ159" s="5"/>
      <c r="MIR159" s="5"/>
      <c r="MIS159" s="5"/>
      <c r="MIT159" s="5"/>
      <c r="MIU159" s="5"/>
      <c r="MIV159" s="5"/>
      <c r="MIW159" s="5"/>
      <c r="MIX159" s="5"/>
      <c r="MIY159" s="5"/>
      <c r="MIZ159" s="5"/>
      <c r="MJA159" s="5"/>
      <c r="MJB159" s="5"/>
      <c r="MJC159" s="5"/>
      <c r="MJD159" s="5"/>
      <c r="MJE159" s="5"/>
      <c r="MJF159" s="5"/>
      <c r="MJG159" s="5"/>
      <c r="MJH159" s="5"/>
      <c r="MJI159" s="5"/>
      <c r="MJJ159" s="5"/>
      <c r="MJK159" s="5"/>
      <c r="MJL159" s="5"/>
      <c r="MJM159" s="5"/>
      <c r="MJN159" s="5"/>
      <c r="MJO159" s="5"/>
      <c r="MJP159" s="5"/>
      <c r="MJQ159" s="5"/>
      <c r="MJR159" s="5"/>
      <c r="MJS159" s="5"/>
      <c r="MJT159" s="5"/>
      <c r="MJU159" s="5"/>
      <c r="MJV159" s="5"/>
      <c r="MJW159" s="5"/>
      <c r="MJX159" s="5"/>
      <c r="MJY159" s="5"/>
      <c r="MJZ159" s="5"/>
      <c r="MKA159" s="5"/>
      <c r="MKB159" s="5"/>
      <c r="MKC159" s="5"/>
      <c r="MKD159" s="5"/>
      <c r="MKE159" s="5"/>
      <c r="MKF159" s="5"/>
      <c r="MKG159" s="5"/>
      <c r="MKH159" s="5"/>
      <c r="MKI159" s="5"/>
      <c r="MKJ159" s="5"/>
      <c r="MKK159" s="5"/>
      <c r="MKL159" s="5"/>
      <c r="MKM159" s="5"/>
      <c r="MKN159" s="5"/>
      <c r="MKO159" s="5"/>
      <c r="MKP159" s="5"/>
      <c r="MKQ159" s="5"/>
      <c r="MKR159" s="5"/>
      <c r="MKS159" s="5"/>
      <c r="MKT159" s="5"/>
      <c r="MKU159" s="5"/>
      <c r="MKV159" s="5"/>
      <c r="MKW159" s="5"/>
      <c r="MKX159" s="5"/>
      <c r="MKY159" s="5"/>
      <c r="MKZ159" s="5"/>
      <c r="MLA159" s="5"/>
      <c r="MLB159" s="5"/>
      <c r="MLC159" s="5"/>
      <c r="MLD159" s="5"/>
      <c r="MLE159" s="5"/>
      <c r="MLF159" s="5"/>
      <c r="MLG159" s="5"/>
      <c r="MLH159" s="5"/>
      <c r="MLI159" s="5"/>
      <c r="MLJ159" s="5"/>
      <c r="MLK159" s="5"/>
      <c r="MLL159" s="5"/>
      <c r="MLM159" s="5"/>
      <c r="MLN159" s="5"/>
      <c r="MLO159" s="5"/>
      <c r="MLP159" s="5"/>
      <c r="MLQ159" s="5"/>
      <c r="MLR159" s="5"/>
      <c r="MLS159" s="5"/>
      <c r="MLT159" s="5"/>
      <c r="MLU159" s="5"/>
      <c r="MLV159" s="5"/>
      <c r="MLW159" s="5"/>
      <c r="MLX159" s="5"/>
      <c r="MLY159" s="5"/>
      <c r="MLZ159" s="5"/>
      <c r="MMA159" s="5"/>
      <c r="MMB159" s="5"/>
      <c r="MMC159" s="5"/>
      <c r="MMD159" s="5"/>
      <c r="MME159" s="5"/>
      <c r="MMF159" s="5"/>
      <c r="MMG159" s="5"/>
      <c r="MMH159" s="5"/>
      <c r="MMI159" s="5"/>
      <c r="MMJ159" s="5"/>
      <c r="MMK159" s="5"/>
      <c r="MML159" s="5"/>
      <c r="MMM159" s="5"/>
      <c r="MMN159" s="5"/>
      <c r="MMO159" s="5"/>
      <c r="MMP159" s="5"/>
      <c r="MMQ159" s="5"/>
      <c r="MMR159" s="5"/>
      <c r="MMS159" s="5"/>
      <c r="MMT159" s="5"/>
      <c r="MMU159" s="5"/>
      <c r="MMV159" s="5"/>
      <c r="MMW159" s="5"/>
      <c r="MMX159" s="5"/>
      <c r="MMY159" s="5"/>
      <c r="MMZ159" s="5"/>
      <c r="MNA159" s="5"/>
      <c r="MNB159" s="5"/>
      <c r="MNC159" s="5"/>
      <c r="MND159" s="5"/>
      <c r="MNE159" s="5"/>
      <c r="MNF159" s="5"/>
      <c r="MNG159" s="5"/>
      <c r="MNH159" s="5"/>
      <c r="MNI159" s="5"/>
      <c r="MNJ159" s="5"/>
      <c r="MNK159" s="5"/>
      <c r="MNL159" s="5"/>
      <c r="MNM159" s="5"/>
      <c r="MNN159" s="5"/>
      <c r="MNO159" s="5"/>
      <c r="MNP159" s="5"/>
      <c r="MNQ159" s="5"/>
      <c r="MNR159" s="5"/>
      <c r="MNS159" s="5"/>
      <c r="MNT159" s="5"/>
      <c r="MNU159" s="5"/>
      <c r="MNV159" s="5"/>
      <c r="MNW159" s="5"/>
      <c r="MNX159" s="5"/>
      <c r="MNY159" s="5"/>
      <c r="MNZ159" s="5"/>
      <c r="MOA159" s="5"/>
      <c r="MOB159" s="5"/>
      <c r="MOC159" s="5"/>
      <c r="MOD159" s="5"/>
      <c r="MOE159" s="5"/>
      <c r="MOF159" s="5"/>
      <c r="MOG159" s="5"/>
      <c r="MOH159" s="5"/>
      <c r="MOI159" s="5"/>
      <c r="MOJ159" s="5"/>
      <c r="MOK159" s="5"/>
      <c r="MOL159" s="5"/>
      <c r="MOM159" s="5"/>
      <c r="MON159" s="5"/>
      <c r="MOO159" s="5"/>
      <c r="MOP159" s="5"/>
      <c r="MOQ159" s="5"/>
      <c r="MOR159" s="5"/>
      <c r="MOS159" s="5"/>
      <c r="MOT159" s="5"/>
      <c r="MOU159" s="5"/>
      <c r="MOV159" s="5"/>
      <c r="MOW159" s="5"/>
      <c r="MOX159" s="5"/>
      <c r="MOY159" s="5"/>
      <c r="MOZ159" s="5"/>
      <c r="MPA159" s="5"/>
      <c r="MPB159" s="5"/>
      <c r="MPC159" s="5"/>
      <c r="MPD159" s="5"/>
      <c r="MPE159" s="5"/>
      <c r="MPF159" s="5"/>
      <c r="MPG159" s="5"/>
      <c r="MPH159" s="5"/>
      <c r="MPI159" s="5"/>
      <c r="MPJ159" s="5"/>
      <c r="MPK159" s="5"/>
      <c r="MPL159" s="5"/>
      <c r="MPM159" s="5"/>
      <c r="MPN159" s="5"/>
      <c r="MPO159" s="5"/>
      <c r="MPP159" s="5"/>
      <c r="MPQ159" s="5"/>
      <c r="MPR159" s="5"/>
      <c r="MPS159" s="5"/>
      <c r="MPT159" s="5"/>
      <c r="MPU159" s="5"/>
      <c r="MPV159" s="5"/>
      <c r="MPW159" s="5"/>
      <c r="MPX159" s="5"/>
      <c r="MPY159" s="5"/>
      <c r="MPZ159" s="5"/>
      <c r="MQA159" s="5"/>
      <c r="MQB159" s="5"/>
      <c r="MQC159" s="5"/>
      <c r="MQD159" s="5"/>
      <c r="MQE159" s="5"/>
      <c r="MQF159" s="5"/>
      <c r="MQG159" s="5"/>
      <c r="MQH159" s="5"/>
      <c r="MQI159" s="5"/>
      <c r="MQJ159" s="5"/>
      <c r="MQK159" s="5"/>
      <c r="MQL159" s="5"/>
      <c r="MQM159" s="5"/>
      <c r="MQN159" s="5"/>
      <c r="MQO159" s="5"/>
      <c r="MQP159" s="5"/>
      <c r="MQQ159" s="5"/>
      <c r="MQR159" s="5"/>
      <c r="MQS159" s="5"/>
      <c r="MQT159" s="5"/>
      <c r="MQU159" s="5"/>
      <c r="MQV159" s="5"/>
      <c r="MQW159" s="5"/>
      <c r="MQX159" s="5"/>
      <c r="MQY159" s="5"/>
      <c r="MQZ159" s="5"/>
      <c r="MRA159" s="5"/>
      <c r="MRB159" s="5"/>
      <c r="MRC159" s="5"/>
      <c r="MRD159" s="5"/>
      <c r="MRE159" s="5"/>
      <c r="MRF159" s="5"/>
      <c r="MRG159" s="5"/>
      <c r="MRH159" s="5"/>
      <c r="MRI159" s="5"/>
      <c r="MRJ159" s="5"/>
      <c r="MRK159" s="5"/>
      <c r="MRL159" s="5"/>
      <c r="MRM159" s="5"/>
      <c r="MRN159" s="5"/>
      <c r="MRO159" s="5"/>
      <c r="MRP159" s="5"/>
      <c r="MRQ159" s="5"/>
      <c r="MRR159" s="5"/>
      <c r="MRS159" s="5"/>
      <c r="MRT159" s="5"/>
      <c r="MRU159" s="5"/>
      <c r="MRV159" s="5"/>
      <c r="MRW159" s="5"/>
      <c r="MRX159" s="5"/>
      <c r="MRY159" s="5"/>
      <c r="MRZ159" s="5"/>
      <c r="MSA159" s="5"/>
      <c r="MSB159" s="5"/>
      <c r="MSC159" s="5"/>
      <c r="MSD159" s="5"/>
      <c r="MSE159" s="5"/>
      <c r="MSF159" s="5"/>
      <c r="MSG159" s="5"/>
      <c r="MSH159" s="5"/>
      <c r="MSI159" s="5"/>
      <c r="MSJ159" s="5"/>
      <c r="MSK159" s="5"/>
      <c r="MSL159" s="5"/>
      <c r="MSM159" s="5"/>
      <c r="MSN159" s="5"/>
      <c r="MSO159" s="5"/>
      <c r="MSP159" s="5"/>
      <c r="MSQ159" s="5"/>
      <c r="MSR159" s="5"/>
      <c r="MSS159" s="5"/>
      <c r="MST159" s="5"/>
      <c r="MSU159" s="5"/>
      <c r="MSV159" s="5"/>
      <c r="MSW159" s="5"/>
      <c r="MSX159" s="5"/>
      <c r="MSY159" s="5"/>
      <c r="MSZ159" s="5"/>
      <c r="MTA159" s="5"/>
      <c r="MTB159" s="5"/>
      <c r="MTC159" s="5"/>
      <c r="MTD159" s="5"/>
      <c r="MTE159" s="5"/>
      <c r="MTF159" s="5"/>
      <c r="MTG159" s="5"/>
      <c r="MTH159" s="5"/>
      <c r="MTI159" s="5"/>
      <c r="MTJ159" s="5"/>
      <c r="MTK159" s="5"/>
      <c r="MTL159" s="5"/>
      <c r="MTM159" s="5"/>
      <c r="MTN159" s="5"/>
      <c r="MTO159" s="5"/>
      <c r="MTP159" s="5"/>
      <c r="MTQ159" s="5"/>
      <c r="MTR159" s="5"/>
      <c r="MTS159" s="5"/>
      <c r="MTT159" s="5"/>
      <c r="MTU159" s="5"/>
      <c r="MTV159" s="5"/>
      <c r="MTW159" s="5"/>
      <c r="MTX159" s="5"/>
      <c r="MTY159" s="5"/>
      <c r="MTZ159" s="5"/>
      <c r="MUA159" s="5"/>
      <c r="MUB159" s="5"/>
      <c r="MUC159" s="5"/>
      <c r="MUD159" s="5"/>
      <c r="MUE159" s="5"/>
      <c r="MUF159" s="5"/>
      <c r="MUG159" s="5"/>
      <c r="MUH159" s="5"/>
      <c r="MUI159" s="5"/>
      <c r="MUJ159" s="5"/>
      <c r="MUK159" s="5"/>
      <c r="MUL159" s="5"/>
      <c r="MUM159" s="5"/>
      <c r="MUN159" s="5"/>
      <c r="MUO159" s="5"/>
      <c r="MUP159" s="5"/>
      <c r="MUQ159" s="5"/>
      <c r="MUR159" s="5"/>
      <c r="MUS159" s="5"/>
      <c r="MUT159" s="5"/>
      <c r="MUU159" s="5"/>
      <c r="MUV159" s="5"/>
      <c r="MUW159" s="5"/>
      <c r="MUX159" s="5"/>
      <c r="MUY159" s="5"/>
      <c r="MUZ159" s="5"/>
      <c r="MVA159" s="5"/>
      <c r="MVB159" s="5"/>
      <c r="MVC159" s="5"/>
      <c r="MVD159" s="5"/>
      <c r="MVE159" s="5"/>
      <c r="MVF159" s="5"/>
      <c r="MVG159" s="5"/>
      <c r="MVH159" s="5"/>
      <c r="MVI159" s="5"/>
      <c r="MVJ159" s="5"/>
      <c r="MVK159" s="5"/>
      <c r="MVL159" s="5"/>
      <c r="MVM159" s="5"/>
      <c r="MVN159" s="5"/>
      <c r="MVO159" s="5"/>
      <c r="MVP159" s="5"/>
      <c r="MVQ159" s="5"/>
      <c r="MVR159" s="5"/>
      <c r="MVS159" s="5"/>
      <c r="MVT159" s="5"/>
      <c r="MVU159" s="5"/>
      <c r="MVV159" s="5"/>
      <c r="MVW159" s="5"/>
      <c r="MVX159" s="5"/>
      <c r="MVY159" s="5"/>
      <c r="MVZ159" s="5"/>
      <c r="MWA159" s="5"/>
      <c r="MWB159" s="5"/>
      <c r="MWC159" s="5"/>
      <c r="MWD159" s="5"/>
      <c r="MWE159" s="5"/>
      <c r="MWF159" s="5"/>
      <c r="MWG159" s="5"/>
      <c r="MWH159" s="5"/>
      <c r="MWI159" s="5"/>
      <c r="MWJ159" s="5"/>
      <c r="MWK159" s="5"/>
      <c r="MWL159" s="5"/>
      <c r="MWM159" s="5"/>
      <c r="MWN159" s="5"/>
      <c r="MWO159" s="5"/>
      <c r="MWP159" s="5"/>
      <c r="MWQ159" s="5"/>
      <c r="MWR159" s="5"/>
      <c r="MWS159" s="5"/>
      <c r="MWT159" s="5"/>
      <c r="MWU159" s="5"/>
      <c r="MWV159" s="5"/>
      <c r="MWW159" s="5"/>
      <c r="MWX159" s="5"/>
      <c r="MWY159" s="5"/>
      <c r="MWZ159" s="5"/>
      <c r="MXA159" s="5"/>
      <c r="MXB159" s="5"/>
      <c r="MXC159" s="5"/>
      <c r="MXD159" s="5"/>
      <c r="MXE159" s="5"/>
      <c r="MXF159" s="5"/>
      <c r="MXG159" s="5"/>
      <c r="MXH159" s="5"/>
      <c r="MXI159" s="5"/>
      <c r="MXJ159" s="5"/>
      <c r="MXK159" s="5"/>
      <c r="MXL159" s="5"/>
      <c r="MXM159" s="5"/>
      <c r="MXN159" s="5"/>
      <c r="MXO159" s="5"/>
      <c r="MXP159" s="5"/>
      <c r="MXQ159" s="5"/>
      <c r="MXR159" s="5"/>
      <c r="MXS159" s="5"/>
      <c r="MXT159" s="5"/>
      <c r="MXU159" s="5"/>
      <c r="MXV159" s="5"/>
      <c r="MXW159" s="5"/>
      <c r="MXX159" s="5"/>
      <c r="MXY159" s="5"/>
      <c r="MXZ159" s="5"/>
      <c r="MYA159" s="5"/>
      <c r="MYB159" s="5"/>
      <c r="MYC159" s="5"/>
      <c r="MYD159" s="5"/>
      <c r="MYE159" s="5"/>
      <c r="MYF159" s="5"/>
      <c r="MYG159" s="5"/>
      <c r="MYH159" s="5"/>
      <c r="MYI159" s="5"/>
      <c r="MYJ159" s="5"/>
      <c r="MYK159" s="5"/>
      <c r="MYL159" s="5"/>
      <c r="MYM159" s="5"/>
      <c r="MYN159" s="5"/>
      <c r="MYO159" s="5"/>
      <c r="MYP159" s="5"/>
      <c r="MYQ159" s="5"/>
      <c r="MYR159" s="5"/>
      <c r="MYS159" s="5"/>
      <c r="MYT159" s="5"/>
      <c r="MYU159" s="5"/>
      <c r="MYV159" s="5"/>
      <c r="MYW159" s="5"/>
      <c r="MYX159" s="5"/>
      <c r="MYY159" s="5"/>
      <c r="MYZ159" s="5"/>
      <c r="MZA159" s="5"/>
      <c r="MZB159" s="5"/>
      <c r="MZC159" s="5"/>
      <c r="MZD159" s="5"/>
      <c r="MZE159" s="5"/>
      <c r="MZF159" s="5"/>
      <c r="MZG159" s="5"/>
      <c r="MZH159" s="5"/>
      <c r="MZI159" s="5"/>
      <c r="MZJ159" s="5"/>
      <c r="MZK159" s="5"/>
      <c r="MZL159" s="5"/>
      <c r="MZM159" s="5"/>
      <c r="MZN159" s="5"/>
      <c r="MZO159" s="5"/>
      <c r="MZP159" s="5"/>
      <c r="MZQ159" s="5"/>
      <c r="MZR159" s="5"/>
      <c r="MZS159" s="5"/>
      <c r="MZT159" s="5"/>
      <c r="MZU159" s="5"/>
      <c r="MZV159" s="5"/>
      <c r="MZW159" s="5"/>
      <c r="MZX159" s="5"/>
      <c r="MZY159" s="5"/>
      <c r="MZZ159" s="5"/>
      <c r="NAA159" s="5"/>
      <c r="NAB159" s="5"/>
      <c r="NAC159" s="5"/>
      <c r="NAD159" s="5"/>
      <c r="NAE159" s="5"/>
      <c r="NAF159" s="5"/>
      <c r="NAG159" s="5"/>
      <c r="NAH159" s="5"/>
      <c r="NAI159" s="5"/>
      <c r="NAJ159" s="5"/>
      <c r="NAK159" s="5"/>
      <c r="NAL159" s="5"/>
      <c r="NAM159" s="5"/>
      <c r="NAN159" s="5"/>
      <c r="NAO159" s="5"/>
      <c r="NAP159" s="5"/>
      <c r="NAQ159" s="5"/>
      <c r="NAR159" s="5"/>
      <c r="NAS159" s="5"/>
      <c r="NAT159" s="5"/>
      <c r="NAU159" s="5"/>
      <c r="NAV159" s="5"/>
      <c r="NAW159" s="5"/>
      <c r="NAX159" s="5"/>
      <c r="NAY159" s="5"/>
      <c r="NAZ159" s="5"/>
      <c r="NBA159" s="5"/>
      <c r="NBB159" s="5"/>
      <c r="NBC159" s="5"/>
      <c r="NBD159" s="5"/>
      <c r="NBE159" s="5"/>
      <c r="NBF159" s="5"/>
      <c r="NBG159" s="5"/>
      <c r="NBH159" s="5"/>
      <c r="NBI159" s="5"/>
      <c r="NBJ159" s="5"/>
      <c r="NBK159" s="5"/>
      <c r="NBL159" s="5"/>
      <c r="NBM159" s="5"/>
      <c r="NBN159" s="5"/>
      <c r="NBO159" s="5"/>
      <c r="NBP159" s="5"/>
      <c r="NBQ159" s="5"/>
      <c r="NBR159" s="5"/>
      <c r="NBS159" s="5"/>
      <c r="NBT159" s="5"/>
      <c r="NBU159" s="5"/>
      <c r="NBV159" s="5"/>
      <c r="NBW159" s="5"/>
      <c r="NBX159" s="5"/>
      <c r="NBY159" s="5"/>
      <c r="NBZ159" s="5"/>
      <c r="NCA159" s="5"/>
      <c r="NCB159" s="5"/>
      <c r="NCC159" s="5"/>
      <c r="NCD159" s="5"/>
      <c r="NCE159" s="5"/>
      <c r="NCF159" s="5"/>
      <c r="NCG159" s="5"/>
      <c r="NCH159" s="5"/>
      <c r="NCI159" s="5"/>
      <c r="NCJ159" s="5"/>
      <c r="NCK159" s="5"/>
      <c r="NCL159" s="5"/>
      <c r="NCM159" s="5"/>
      <c r="NCN159" s="5"/>
      <c r="NCO159" s="5"/>
      <c r="NCP159" s="5"/>
      <c r="NCQ159" s="5"/>
      <c r="NCR159" s="5"/>
      <c r="NCS159" s="5"/>
      <c r="NCT159" s="5"/>
      <c r="NCU159" s="5"/>
      <c r="NCV159" s="5"/>
      <c r="NCW159" s="5"/>
      <c r="NCX159" s="5"/>
      <c r="NCY159" s="5"/>
      <c r="NCZ159" s="5"/>
      <c r="NDA159" s="5"/>
      <c r="NDB159" s="5"/>
      <c r="NDC159" s="5"/>
      <c r="NDD159" s="5"/>
      <c r="NDE159" s="5"/>
      <c r="NDF159" s="5"/>
      <c r="NDG159" s="5"/>
      <c r="NDH159" s="5"/>
      <c r="NDI159" s="5"/>
      <c r="NDJ159" s="5"/>
      <c r="NDK159" s="5"/>
      <c r="NDL159" s="5"/>
      <c r="NDM159" s="5"/>
      <c r="NDN159" s="5"/>
      <c r="NDO159" s="5"/>
      <c r="NDP159" s="5"/>
      <c r="NDQ159" s="5"/>
      <c r="NDR159" s="5"/>
      <c r="NDS159" s="5"/>
      <c r="NDT159" s="5"/>
      <c r="NDU159" s="5"/>
      <c r="NDV159" s="5"/>
      <c r="NDW159" s="5"/>
      <c r="NDX159" s="5"/>
      <c r="NDY159" s="5"/>
      <c r="NDZ159" s="5"/>
      <c r="NEA159" s="5"/>
      <c r="NEB159" s="5"/>
      <c r="NEC159" s="5"/>
      <c r="NED159" s="5"/>
      <c r="NEE159" s="5"/>
      <c r="NEF159" s="5"/>
      <c r="NEG159" s="5"/>
      <c r="NEH159" s="5"/>
      <c r="NEI159" s="5"/>
      <c r="NEJ159" s="5"/>
      <c r="NEK159" s="5"/>
      <c r="NEL159" s="5"/>
      <c r="NEM159" s="5"/>
      <c r="NEN159" s="5"/>
      <c r="NEO159" s="5"/>
      <c r="NEP159" s="5"/>
      <c r="NEQ159" s="5"/>
      <c r="NER159" s="5"/>
      <c r="NES159" s="5"/>
      <c r="NET159" s="5"/>
      <c r="NEU159" s="5"/>
      <c r="NEV159" s="5"/>
      <c r="NEW159" s="5"/>
      <c r="NEX159" s="5"/>
      <c r="NEY159" s="5"/>
      <c r="NEZ159" s="5"/>
      <c r="NFA159" s="5"/>
      <c r="NFB159" s="5"/>
      <c r="NFC159" s="5"/>
      <c r="NFD159" s="5"/>
      <c r="NFE159" s="5"/>
      <c r="NFF159" s="5"/>
      <c r="NFG159" s="5"/>
      <c r="NFH159" s="5"/>
      <c r="NFI159" s="5"/>
      <c r="NFJ159" s="5"/>
      <c r="NFK159" s="5"/>
      <c r="NFL159" s="5"/>
      <c r="NFM159" s="5"/>
      <c r="NFN159" s="5"/>
      <c r="NFO159" s="5"/>
      <c r="NFP159" s="5"/>
      <c r="NFQ159" s="5"/>
      <c r="NFR159" s="5"/>
      <c r="NFS159" s="5"/>
      <c r="NFT159" s="5"/>
      <c r="NFU159" s="5"/>
      <c r="NFV159" s="5"/>
      <c r="NFW159" s="5"/>
      <c r="NFX159" s="5"/>
      <c r="NFY159" s="5"/>
      <c r="NFZ159" s="5"/>
      <c r="NGA159" s="5"/>
      <c r="NGB159" s="5"/>
      <c r="NGC159" s="5"/>
      <c r="NGD159" s="5"/>
      <c r="NGE159" s="5"/>
      <c r="NGF159" s="5"/>
      <c r="NGG159" s="5"/>
      <c r="NGH159" s="5"/>
      <c r="NGI159" s="5"/>
      <c r="NGJ159" s="5"/>
      <c r="NGK159" s="5"/>
      <c r="NGL159" s="5"/>
      <c r="NGM159" s="5"/>
      <c r="NGN159" s="5"/>
      <c r="NGO159" s="5"/>
      <c r="NGP159" s="5"/>
      <c r="NGQ159" s="5"/>
      <c r="NGR159" s="5"/>
      <c r="NGS159" s="5"/>
      <c r="NGT159" s="5"/>
      <c r="NGU159" s="5"/>
      <c r="NGV159" s="5"/>
      <c r="NGW159" s="5"/>
      <c r="NGX159" s="5"/>
      <c r="NGY159" s="5"/>
      <c r="NGZ159" s="5"/>
      <c r="NHA159" s="5"/>
      <c r="NHB159" s="5"/>
      <c r="NHC159" s="5"/>
      <c r="NHD159" s="5"/>
      <c r="NHE159" s="5"/>
      <c r="NHF159" s="5"/>
      <c r="NHG159" s="5"/>
      <c r="NHH159" s="5"/>
      <c r="NHI159" s="5"/>
      <c r="NHJ159" s="5"/>
      <c r="NHK159" s="5"/>
      <c r="NHL159" s="5"/>
      <c r="NHM159" s="5"/>
      <c r="NHN159" s="5"/>
      <c r="NHO159" s="5"/>
      <c r="NHP159" s="5"/>
      <c r="NHQ159" s="5"/>
      <c r="NHR159" s="5"/>
      <c r="NHS159" s="5"/>
      <c r="NHT159" s="5"/>
      <c r="NHU159" s="5"/>
      <c r="NHV159" s="5"/>
      <c r="NHW159" s="5"/>
      <c r="NHX159" s="5"/>
      <c r="NHY159" s="5"/>
      <c r="NHZ159" s="5"/>
      <c r="NIA159" s="5"/>
      <c r="NIB159" s="5"/>
      <c r="NIC159" s="5"/>
      <c r="NID159" s="5"/>
      <c r="NIE159" s="5"/>
      <c r="NIF159" s="5"/>
      <c r="NIG159" s="5"/>
      <c r="NIH159" s="5"/>
      <c r="NII159" s="5"/>
      <c r="NIJ159" s="5"/>
      <c r="NIK159" s="5"/>
      <c r="NIL159" s="5"/>
      <c r="NIM159" s="5"/>
      <c r="NIN159" s="5"/>
      <c r="NIO159" s="5"/>
      <c r="NIP159" s="5"/>
      <c r="NIQ159" s="5"/>
      <c r="NIR159" s="5"/>
      <c r="NIS159" s="5"/>
      <c r="NIT159" s="5"/>
      <c r="NIU159" s="5"/>
      <c r="NIV159" s="5"/>
      <c r="NIW159" s="5"/>
      <c r="NIX159" s="5"/>
      <c r="NIY159" s="5"/>
      <c r="NIZ159" s="5"/>
      <c r="NJA159" s="5"/>
      <c r="NJB159" s="5"/>
      <c r="NJC159" s="5"/>
      <c r="NJD159" s="5"/>
      <c r="NJE159" s="5"/>
      <c r="NJF159" s="5"/>
      <c r="NJG159" s="5"/>
      <c r="NJH159" s="5"/>
      <c r="NJI159" s="5"/>
      <c r="NJJ159" s="5"/>
      <c r="NJK159" s="5"/>
      <c r="NJL159" s="5"/>
      <c r="NJM159" s="5"/>
      <c r="NJN159" s="5"/>
      <c r="NJO159" s="5"/>
      <c r="NJP159" s="5"/>
      <c r="NJQ159" s="5"/>
      <c r="NJR159" s="5"/>
      <c r="NJS159" s="5"/>
      <c r="NJT159" s="5"/>
      <c r="NJU159" s="5"/>
      <c r="NJV159" s="5"/>
      <c r="NJW159" s="5"/>
      <c r="NJX159" s="5"/>
      <c r="NJY159" s="5"/>
      <c r="NJZ159" s="5"/>
      <c r="NKA159" s="5"/>
      <c r="NKB159" s="5"/>
      <c r="NKC159" s="5"/>
      <c r="NKD159" s="5"/>
      <c r="NKE159" s="5"/>
      <c r="NKF159" s="5"/>
      <c r="NKG159" s="5"/>
      <c r="NKH159" s="5"/>
      <c r="NKI159" s="5"/>
      <c r="NKJ159" s="5"/>
      <c r="NKK159" s="5"/>
      <c r="NKL159" s="5"/>
      <c r="NKM159" s="5"/>
      <c r="NKN159" s="5"/>
      <c r="NKO159" s="5"/>
      <c r="NKP159" s="5"/>
      <c r="NKQ159" s="5"/>
      <c r="NKR159" s="5"/>
      <c r="NKS159" s="5"/>
      <c r="NKT159" s="5"/>
      <c r="NKU159" s="5"/>
      <c r="NKV159" s="5"/>
      <c r="NKW159" s="5"/>
      <c r="NKX159" s="5"/>
      <c r="NKY159" s="5"/>
      <c r="NKZ159" s="5"/>
      <c r="NLA159" s="5"/>
      <c r="NLB159" s="5"/>
      <c r="NLC159" s="5"/>
      <c r="NLD159" s="5"/>
      <c r="NLE159" s="5"/>
      <c r="NLF159" s="5"/>
      <c r="NLG159" s="5"/>
      <c r="NLH159" s="5"/>
      <c r="NLI159" s="5"/>
      <c r="NLJ159" s="5"/>
      <c r="NLK159" s="5"/>
      <c r="NLL159" s="5"/>
      <c r="NLM159" s="5"/>
      <c r="NLN159" s="5"/>
      <c r="NLO159" s="5"/>
      <c r="NLP159" s="5"/>
      <c r="NLQ159" s="5"/>
      <c r="NLR159" s="5"/>
      <c r="NLS159" s="5"/>
      <c r="NLT159" s="5"/>
      <c r="NLU159" s="5"/>
      <c r="NLV159" s="5"/>
      <c r="NLW159" s="5"/>
      <c r="NLX159" s="5"/>
      <c r="NLY159" s="5"/>
      <c r="NLZ159" s="5"/>
      <c r="NMA159" s="5"/>
      <c r="NMB159" s="5"/>
      <c r="NMC159" s="5"/>
      <c r="NMD159" s="5"/>
      <c r="NME159" s="5"/>
      <c r="NMF159" s="5"/>
      <c r="NMG159" s="5"/>
      <c r="NMH159" s="5"/>
      <c r="NMI159" s="5"/>
      <c r="NMJ159" s="5"/>
      <c r="NMK159" s="5"/>
      <c r="NML159" s="5"/>
      <c r="NMM159" s="5"/>
      <c r="NMN159" s="5"/>
      <c r="NMO159" s="5"/>
      <c r="NMP159" s="5"/>
      <c r="NMQ159" s="5"/>
      <c r="NMR159" s="5"/>
      <c r="NMS159" s="5"/>
      <c r="NMT159" s="5"/>
      <c r="NMU159" s="5"/>
      <c r="NMV159" s="5"/>
      <c r="NMW159" s="5"/>
      <c r="NMX159" s="5"/>
      <c r="NMY159" s="5"/>
      <c r="NMZ159" s="5"/>
      <c r="NNA159" s="5"/>
      <c r="NNB159" s="5"/>
      <c r="NNC159" s="5"/>
      <c r="NND159" s="5"/>
      <c r="NNE159" s="5"/>
      <c r="NNF159" s="5"/>
      <c r="NNG159" s="5"/>
      <c r="NNH159" s="5"/>
      <c r="NNI159" s="5"/>
      <c r="NNJ159" s="5"/>
      <c r="NNK159" s="5"/>
      <c r="NNL159" s="5"/>
      <c r="NNM159" s="5"/>
      <c r="NNN159" s="5"/>
      <c r="NNO159" s="5"/>
      <c r="NNP159" s="5"/>
      <c r="NNQ159" s="5"/>
      <c r="NNR159" s="5"/>
      <c r="NNS159" s="5"/>
      <c r="NNT159" s="5"/>
      <c r="NNU159" s="5"/>
      <c r="NNV159" s="5"/>
      <c r="NNW159" s="5"/>
      <c r="NNX159" s="5"/>
      <c r="NNY159" s="5"/>
      <c r="NNZ159" s="5"/>
      <c r="NOA159" s="5"/>
      <c r="NOB159" s="5"/>
      <c r="NOC159" s="5"/>
      <c r="NOD159" s="5"/>
      <c r="NOE159" s="5"/>
      <c r="NOF159" s="5"/>
      <c r="NOG159" s="5"/>
      <c r="NOH159" s="5"/>
      <c r="NOI159" s="5"/>
      <c r="NOJ159" s="5"/>
      <c r="NOK159" s="5"/>
      <c r="NOL159" s="5"/>
      <c r="NOM159" s="5"/>
      <c r="NON159" s="5"/>
      <c r="NOO159" s="5"/>
      <c r="NOP159" s="5"/>
      <c r="NOQ159" s="5"/>
      <c r="NOR159" s="5"/>
      <c r="NOS159" s="5"/>
      <c r="NOT159" s="5"/>
      <c r="NOU159" s="5"/>
      <c r="NOV159" s="5"/>
      <c r="NOW159" s="5"/>
      <c r="NOX159" s="5"/>
      <c r="NOY159" s="5"/>
      <c r="NOZ159" s="5"/>
      <c r="NPA159" s="5"/>
      <c r="NPB159" s="5"/>
      <c r="NPC159" s="5"/>
      <c r="NPD159" s="5"/>
      <c r="NPE159" s="5"/>
      <c r="NPF159" s="5"/>
      <c r="NPG159" s="5"/>
      <c r="NPH159" s="5"/>
      <c r="NPI159" s="5"/>
      <c r="NPJ159" s="5"/>
      <c r="NPK159" s="5"/>
      <c r="NPL159" s="5"/>
      <c r="NPM159" s="5"/>
      <c r="NPN159" s="5"/>
      <c r="NPO159" s="5"/>
      <c r="NPP159" s="5"/>
      <c r="NPQ159" s="5"/>
      <c r="NPR159" s="5"/>
      <c r="NPS159" s="5"/>
      <c r="NPT159" s="5"/>
      <c r="NPU159" s="5"/>
      <c r="NPV159" s="5"/>
      <c r="NPW159" s="5"/>
      <c r="NPX159" s="5"/>
      <c r="NPY159" s="5"/>
      <c r="NPZ159" s="5"/>
      <c r="NQA159" s="5"/>
      <c r="NQB159" s="5"/>
      <c r="NQC159" s="5"/>
      <c r="NQD159" s="5"/>
      <c r="NQE159" s="5"/>
      <c r="NQF159" s="5"/>
      <c r="NQG159" s="5"/>
      <c r="NQH159" s="5"/>
      <c r="NQI159" s="5"/>
      <c r="NQJ159" s="5"/>
      <c r="NQK159" s="5"/>
      <c r="NQL159" s="5"/>
      <c r="NQM159" s="5"/>
      <c r="NQN159" s="5"/>
      <c r="NQO159" s="5"/>
      <c r="NQP159" s="5"/>
      <c r="NQQ159" s="5"/>
      <c r="NQR159" s="5"/>
      <c r="NQS159" s="5"/>
      <c r="NQT159" s="5"/>
      <c r="NQU159" s="5"/>
      <c r="NQV159" s="5"/>
      <c r="NQW159" s="5"/>
      <c r="NQX159" s="5"/>
      <c r="NQY159" s="5"/>
      <c r="NQZ159" s="5"/>
      <c r="NRA159" s="5"/>
      <c r="NRB159" s="5"/>
      <c r="NRC159" s="5"/>
      <c r="NRD159" s="5"/>
      <c r="NRE159" s="5"/>
      <c r="NRF159" s="5"/>
      <c r="NRG159" s="5"/>
      <c r="NRH159" s="5"/>
      <c r="NRI159" s="5"/>
      <c r="NRJ159" s="5"/>
      <c r="NRK159" s="5"/>
      <c r="NRL159" s="5"/>
      <c r="NRM159" s="5"/>
      <c r="NRN159" s="5"/>
      <c r="NRO159" s="5"/>
      <c r="NRP159" s="5"/>
      <c r="NRQ159" s="5"/>
      <c r="NRR159" s="5"/>
      <c r="NRS159" s="5"/>
      <c r="NRT159" s="5"/>
      <c r="NRU159" s="5"/>
      <c r="NRV159" s="5"/>
      <c r="NRW159" s="5"/>
      <c r="NRX159" s="5"/>
      <c r="NRY159" s="5"/>
      <c r="NRZ159" s="5"/>
      <c r="NSA159" s="5"/>
      <c r="NSB159" s="5"/>
      <c r="NSC159" s="5"/>
      <c r="NSD159" s="5"/>
      <c r="NSE159" s="5"/>
      <c r="NSF159" s="5"/>
      <c r="NSG159" s="5"/>
      <c r="NSH159" s="5"/>
      <c r="NSI159" s="5"/>
      <c r="NSJ159" s="5"/>
      <c r="NSK159" s="5"/>
      <c r="NSL159" s="5"/>
      <c r="NSM159" s="5"/>
      <c r="NSN159" s="5"/>
      <c r="NSO159" s="5"/>
      <c r="NSP159" s="5"/>
      <c r="NSQ159" s="5"/>
      <c r="NSR159" s="5"/>
      <c r="NSS159" s="5"/>
      <c r="NST159" s="5"/>
      <c r="NSU159" s="5"/>
      <c r="NSV159" s="5"/>
      <c r="NSW159" s="5"/>
      <c r="NSX159" s="5"/>
      <c r="NSY159" s="5"/>
      <c r="NSZ159" s="5"/>
      <c r="NTA159" s="5"/>
      <c r="NTB159" s="5"/>
      <c r="NTC159" s="5"/>
      <c r="NTD159" s="5"/>
      <c r="NTE159" s="5"/>
      <c r="NTF159" s="5"/>
      <c r="NTG159" s="5"/>
      <c r="NTH159" s="5"/>
      <c r="NTI159" s="5"/>
      <c r="NTJ159" s="5"/>
      <c r="NTK159" s="5"/>
      <c r="NTL159" s="5"/>
      <c r="NTM159" s="5"/>
      <c r="NTN159" s="5"/>
      <c r="NTO159" s="5"/>
      <c r="NTP159" s="5"/>
      <c r="NTQ159" s="5"/>
      <c r="NTR159" s="5"/>
      <c r="NTS159" s="5"/>
      <c r="NTT159" s="5"/>
      <c r="NTU159" s="5"/>
      <c r="NTV159" s="5"/>
      <c r="NTW159" s="5"/>
      <c r="NTX159" s="5"/>
      <c r="NTY159" s="5"/>
      <c r="NTZ159" s="5"/>
      <c r="NUA159" s="5"/>
      <c r="NUB159" s="5"/>
      <c r="NUC159" s="5"/>
      <c r="NUD159" s="5"/>
      <c r="NUE159" s="5"/>
      <c r="NUF159" s="5"/>
      <c r="NUG159" s="5"/>
      <c r="NUH159" s="5"/>
      <c r="NUI159" s="5"/>
      <c r="NUJ159" s="5"/>
      <c r="NUK159" s="5"/>
      <c r="NUL159" s="5"/>
      <c r="NUM159" s="5"/>
      <c r="NUN159" s="5"/>
      <c r="NUO159" s="5"/>
      <c r="NUP159" s="5"/>
      <c r="NUQ159" s="5"/>
      <c r="NUR159" s="5"/>
      <c r="NUS159" s="5"/>
      <c r="NUT159" s="5"/>
      <c r="NUU159" s="5"/>
      <c r="NUV159" s="5"/>
      <c r="NUW159" s="5"/>
      <c r="NUX159" s="5"/>
      <c r="NUY159" s="5"/>
      <c r="NUZ159" s="5"/>
      <c r="NVA159" s="5"/>
      <c r="NVB159" s="5"/>
      <c r="NVC159" s="5"/>
      <c r="NVD159" s="5"/>
      <c r="NVE159" s="5"/>
      <c r="NVF159" s="5"/>
      <c r="NVG159" s="5"/>
      <c r="NVH159" s="5"/>
      <c r="NVI159" s="5"/>
      <c r="NVJ159" s="5"/>
      <c r="NVK159" s="5"/>
      <c r="NVL159" s="5"/>
      <c r="NVM159" s="5"/>
      <c r="NVN159" s="5"/>
      <c r="NVO159" s="5"/>
      <c r="NVP159" s="5"/>
      <c r="NVQ159" s="5"/>
      <c r="NVR159" s="5"/>
      <c r="NVS159" s="5"/>
      <c r="NVT159" s="5"/>
      <c r="NVU159" s="5"/>
      <c r="NVV159" s="5"/>
      <c r="NVW159" s="5"/>
      <c r="NVX159" s="5"/>
      <c r="NVY159" s="5"/>
      <c r="NVZ159" s="5"/>
      <c r="NWA159" s="5"/>
      <c r="NWB159" s="5"/>
      <c r="NWC159" s="5"/>
      <c r="NWD159" s="5"/>
      <c r="NWE159" s="5"/>
      <c r="NWF159" s="5"/>
      <c r="NWG159" s="5"/>
      <c r="NWH159" s="5"/>
      <c r="NWI159" s="5"/>
      <c r="NWJ159" s="5"/>
      <c r="NWK159" s="5"/>
      <c r="NWL159" s="5"/>
      <c r="NWM159" s="5"/>
      <c r="NWN159" s="5"/>
      <c r="NWO159" s="5"/>
      <c r="NWP159" s="5"/>
      <c r="NWQ159" s="5"/>
      <c r="NWR159" s="5"/>
      <c r="NWS159" s="5"/>
      <c r="NWT159" s="5"/>
      <c r="NWU159" s="5"/>
      <c r="NWV159" s="5"/>
      <c r="NWW159" s="5"/>
      <c r="NWX159" s="5"/>
      <c r="NWY159" s="5"/>
      <c r="NWZ159" s="5"/>
      <c r="NXA159" s="5"/>
      <c r="NXB159" s="5"/>
      <c r="NXC159" s="5"/>
      <c r="NXD159" s="5"/>
      <c r="NXE159" s="5"/>
      <c r="NXF159" s="5"/>
      <c r="NXG159" s="5"/>
      <c r="NXH159" s="5"/>
      <c r="NXI159" s="5"/>
      <c r="NXJ159" s="5"/>
      <c r="NXK159" s="5"/>
      <c r="NXL159" s="5"/>
      <c r="NXM159" s="5"/>
      <c r="NXN159" s="5"/>
      <c r="NXO159" s="5"/>
      <c r="NXP159" s="5"/>
      <c r="NXQ159" s="5"/>
      <c r="NXR159" s="5"/>
      <c r="NXS159" s="5"/>
      <c r="NXT159" s="5"/>
      <c r="NXU159" s="5"/>
      <c r="NXV159" s="5"/>
      <c r="NXW159" s="5"/>
      <c r="NXX159" s="5"/>
      <c r="NXY159" s="5"/>
      <c r="NXZ159" s="5"/>
      <c r="NYA159" s="5"/>
      <c r="NYB159" s="5"/>
      <c r="NYC159" s="5"/>
      <c r="NYD159" s="5"/>
      <c r="NYE159" s="5"/>
      <c r="NYF159" s="5"/>
      <c r="NYG159" s="5"/>
      <c r="NYH159" s="5"/>
      <c r="NYI159" s="5"/>
      <c r="NYJ159" s="5"/>
      <c r="NYK159" s="5"/>
      <c r="NYL159" s="5"/>
      <c r="NYM159" s="5"/>
      <c r="NYN159" s="5"/>
      <c r="NYO159" s="5"/>
      <c r="NYP159" s="5"/>
      <c r="NYQ159" s="5"/>
      <c r="NYR159" s="5"/>
      <c r="NYS159" s="5"/>
      <c r="NYT159" s="5"/>
      <c r="NYU159" s="5"/>
      <c r="NYV159" s="5"/>
      <c r="NYW159" s="5"/>
      <c r="NYX159" s="5"/>
      <c r="NYY159" s="5"/>
      <c r="NYZ159" s="5"/>
      <c r="NZA159" s="5"/>
      <c r="NZB159" s="5"/>
      <c r="NZC159" s="5"/>
      <c r="NZD159" s="5"/>
      <c r="NZE159" s="5"/>
      <c r="NZF159" s="5"/>
      <c r="NZG159" s="5"/>
      <c r="NZH159" s="5"/>
      <c r="NZI159" s="5"/>
      <c r="NZJ159" s="5"/>
      <c r="NZK159" s="5"/>
      <c r="NZL159" s="5"/>
      <c r="NZM159" s="5"/>
      <c r="NZN159" s="5"/>
      <c r="NZO159" s="5"/>
      <c r="NZP159" s="5"/>
      <c r="NZQ159" s="5"/>
      <c r="NZR159" s="5"/>
      <c r="NZS159" s="5"/>
      <c r="NZT159" s="5"/>
      <c r="NZU159" s="5"/>
      <c r="NZV159" s="5"/>
      <c r="NZW159" s="5"/>
      <c r="NZX159" s="5"/>
      <c r="NZY159" s="5"/>
      <c r="NZZ159" s="5"/>
      <c r="OAA159" s="5"/>
      <c r="OAB159" s="5"/>
      <c r="OAC159" s="5"/>
      <c r="OAD159" s="5"/>
      <c r="OAE159" s="5"/>
      <c r="OAF159" s="5"/>
      <c r="OAG159" s="5"/>
      <c r="OAH159" s="5"/>
      <c r="OAI159" s="5"/>
      <c r="OAJ159" s="5"/>
      <c r="OAK159" s="5"/>
      <c r="OAL159" s="5"/>
      <c r="OAM159" s="5"/>
      <c r="OAN159" s="5"/>
      <c r="OAO159" s="5"/>
      <c r="OAP159" s="5"/>
      <c r="OAQ159" s="5"/>
      <c r="OAR159" s="5"/>
      <c r="OAS159" s="5"/>
      <c r="OAT159" s="5"/>
      <c r="OAU159" s="5"/>
      <c r="OAV159" s="5"/>
      <c r="OAW159" s="5"/>
      <c r="OAX159" s="5"/>
      <c r="OAY159" s="5"/>
      <c r="OAZ159" s="5"/>
      <c r="OBA159" s="5"/>
      <c r="OBB159" s="5"/>
      <c r="OBC159" s="5"/>
      <c r="OBD159" s="5"/>
      <c r="OBE159" s="5"/>
      <c r="OBF159" s="5"/>
      <c r="OBG159" s="5"/>
      <c r="OBH159" s="5"/>
      <c r="OBI159" s="5"/>
      <c r="OBJ159" s="5"/>
      <c r="OBK159" s="5"/>
      <c r="OBL159" s="5"/>
      <c r="OBM159" s="5"/>
      <c r="OBN159" s="5"/>
      <c r="OBO159" s="5"/>
      <c r="OBP159" s="5"/>
      <c r="OBQ159" s="5"/>
      <c r="OBR159" s="5"/>
      <c r="OBS159" s="5"/>
      <c r="OBT159" s="5"/>
      <c r="OBU159" s="5"/>
      <c r="OBV159" s="5"/>
      <c r="OBW159" s="5"/>
      <c r="OBX159" s="5"/>
      <c r="OBY159" s="5"/>
      <c r="OBZ159" s="5"/>
      <c r="OCA159" s="5"/>
      <c r="OCB159" s="5"/>
      <c r="OCC159" s="5"/>
      <c r="OCD159" s="5"/>
      <c r="OCE159" s="5"/>
      <c r="OCF159" s="5"/>
      <c r="OCG159" s="5"/>
      <c r="OCH159" s="5"/>
      <c r="OCI159" s="5"/>
      <c r="OCJ159" s="5"/>
      <c r="OCK159" s="5"/>
      <c r="OCL159" s="5"/>
      <c r="OCM159" s="5"/>
      <c r="OCN159" s="5"/>
      <c r="OCO159" s="5"/>
      <c r="OCP159" s="5"/>
      <c r="OCQ159" s="5"/>
      <c r="OCR159" s="5"/>
      <c r="OCS159" s="5"/>
      <c r="OCT159" s="5"/>
      <c r="OCU159" s="5"/>
      <c r="OCV159" s="5"/>
      <c r="OCW159" s="5"/>
      <c r="OCX159" s="5"/>
      <c r="OCY159" s="5"/>
      <c r="OCZ159" s="5"/>
      <c r="ODA159" s="5"/>
      <c r="ODB159" s="5"/>
      <c r="ODC159" s="5"/>
      <c r="ODD159" s="5"/>
      <c r="ODE159" s="5"/>
      <c r="ODF159" s="5"/>
      <c r="ODG159" s="5"/>
      <c r="ODH159" s="5"/>
      <c r="ODI159" s="5"/>
      <c r="ODJ159" s="5"/>
      <c r="ODK159" s="5"/>
      <c r="ODL159" s="5"/>
      <c r="ODM159" s="5"/>
      <c r="ODN159" s="5"/>
      <c r="ODO159" s="5"/>
      <c r="ODP159" s="5"/>
      <c r="ODQ159" s="5"/>
      <c r="ODR159" s="5"/>
      <c r="ODS159" s="5"/>
      <c r="ODT159" s="5"/>
      <c r="ODU159" s="5"/>
      <c r="ODV159" s="5"/>
      <c r="ODW159" s="5"/>
      <c r="ODX159" s="5"/>
      <c r="ODY159" s="5"/>
      <c r="ODZ159" s="5"/>
      <c r="OEA159" s="5"/>
      <c r="OEB159" s="5"/>
      <c r="OEC159" s="5"/>
      <c r="OED159" s="5"/>
      <c r="OEE159" s="5"/>
      <c r="OEF159" s="5"/>
      <c r="OEG159" s="5"/>
      <c r="OEH159" s="5"/>
      <c r="OEI159" s="5"/>
      <c r="OEJ159" s="5"/>
      <c r="OEK159" s="5"/>
      <c r="OEL159" s="5"/>
      <c r="OEM159" s="5"/>
      <c r="OEN159" s="5"/>
      <c r="OEO159" s="5"/>
      <c r="OEP159" s="5"/>
      <c r="OEQ159" s="5"/>
      <c r="OER159" s="5"/>
      <c r="OES159" s="5"/>
      <c r="OET159" s="5"/>
      <c r="OEU159" s="5"/>
      <c r="OEV159" s="5"/>
      <c r="OEW159" s="5"/>
      <c r="OEX159" s="5"/>
      <c r="OEY159" s="5"/>
      <c r="OEZ159" s="5"/>
      <c r="OFA159" s="5"/>
      <c r="OFB159" s="5"/>
      <c r="OFC159" s="5"/>
      <c r="OFD159" s="5"/>
      <c r="OFE159" s="5"/>
      <c r="OFF159" s="5"/>
      <c r="OFG159" s="5"/>
      <c r="OFH159" s="5"/>
      <c r="OFI159" s="5"/>
      <c r="OFJ159" s="5"/>
      <c r="OFK159" s="5"/>
      <c r="OFL159" s="5"/>
      <c r="OFM159" s="5"/>
      <c r="OFN159" s="5"/>
      <c r="OFO159" s="5"/>
      <c r="OFP159" s="5"/>
      <c r="OFQ159" s="5"/>
      <c r="OFR159" s="5"/>
      <c r="OFS159" s="5"/>
      <c r="OFT159" s="5"/>
      <c r="OFU159" s="5"/>
      <c r="OFV159" s="5"/>
      <c r="OFW159" s="5"/>
      <c r="OFX159" s="5"/>
      <c r="OFY159" s="5"/>
      <c r="OFZ159" s="5"/>
      <c r="OGA159" s="5"/>
      <c r="OGB159" s="5"/>
      <c r="OGC159" s="5"/>
      <c r="OGD159" s="5"/>
      <c r="OGE159" s="5"/>
      <c r="OGF159" s="5"/>
      <c r="OGG159" s="5"/>
      <c r="OGH159" s="5"/>
      <c r="OGI159" s="5"/>
      <c r="OGJ159" s="5"/>
      <c r="OGK159" s="5"/>
      <c r="OGL159" s="5"/>
      <c r="OGM159" s="5"/>
      <c r="OGN159" s="5"/>
      <c r="OGO159" s="5"/>
      <c r="OGP159" s="5"/>
      <c r="OGQ159" s="5"/>
      <c r="OGR159" s="5"/>
      <c r="OGS159" s="5"/>
      <c r="OGT159" s="5"/>
      <c r="OGU159" s="5"/>
      <c r="OGV159" s="5"/>
      <c r="OGW159" s="5"/>
      <c r="OGX159" s="5"/>
      <c r="OGY159" s="5"/>
      <c r="OGZ159" s="5"/>
      <c r="OHA159" s="5"/>
      <c r="OHB159" s="5"/>
      <c r="OHC159" s="5"/>
      <c r="OHD159" s="5"/>
      <c r="OHE159" s="5"/>
      <c r="OHF159" s="5"/>
      <c r="OHG159" s="5"/>
      <c r="OHH159" s="5"/>
      <c r="OHI159" s="5"/>
      <c r="OHJ159" s="5"/>
      <c r="OHK159" s="5"/>
      <c r="OHL159" s="5"/>
      <c r="OHM159" s="5"/>
      <c r="OHN159" s="5"/>
      <c r="OHO159" s="5"/>
      <c r="OHP159" s="5"/>
      <c r="OHQ159" s="5"/>
      <c r="OHR159" s="5"/>
      <c r="OHS159" s="5"/>
      <c r="OHT159" s="5"/>
      <c r="OHU159" s="5"/>
      <c r="OHV159" s="5"/>
      <c r="OHW159" s="5"/>
      <c r="OHX159" s="5"/>
      <c r="OHY159" s="5"/>
      <c r="OHZ159" s="5"/>
      <c r="OIA159" s="5"/>
      <c r="OIB159" s="5"/>
      <c r="OIC159" s="5"/>
      <c r="OID159" s="5"/>
      <c r="OIE159" s="5"/>
      <c r="OIF159" s="5"/>
      <c r="OIG159" s="5"/>
      <c r="OIH159" s="5"/>
      <c r="OII159" s="5"/>
      <c r="OIJ159" s="5"/>
      <c r="OIK159" s="5"/>
      <c r="OIL159" s="5"/>
      <c r="OIM159" s="5"/>
      <c r="OIN159" s="5"/>
      <c r="OIO159" s="5"/>
      <c r="OIP159" s="5"/>
      <c r="OIQ159" s="5"/>
      <c r="OIR159" s="5"/>
      <c r="OIS159" s="5"/>
      <c r="OIT159" s="5"/>
      <c r="OIU159" s="5"/>
      <c r="OIV159" s="5"/>
      <c r="OIW159" s="5"/>
      <c r="OIX159" s="5"/>
      <c r="OIY159" s="5"/>
      <c r="OIZ159" s="5"/>
      <c r="OJA159" s="5"/>
      <c r="OJB159" s="5"/>
      <c r="OJC159" s="5"/>
      <c r="OJD159" s="5"/>
      <c r="OJE159" s="5"/>
      <c r="OJF159" s="5"/>
      <c r="OJG159" s="5"/>
      <c r="OJH159" s="5"/>
      <c r="OJI159" s="5"/>
      <c r="OJJ159" s="5"/>
      <c r="OJK159" s="5"/>
      <c r="OJL159" s="5"/>
      <c r="OJM159" s="5"/>
      <c r="OJN159" s="5"/>
      <c r="OJO159" s="5"/>
      <c r="OJP159" s="5"/>
      <c r="OJQ159" s="5"/>
      <c r="OJR159" s="5"/>
      <c r="OJS159" s="5"/>
      <c r="OJT159" s="5"/>
      <c r="OJU159" s="5"/>
      <c r="OJV159" s="5"/>
      <c r="OJW159" s="5"/>
      <c r="OJX159" s="5"/>
      <c r="OJY159" s="5"/>
      <c r="OJZ159" s="5"/>
      <c r="OKA159" s="5"/>
      <c r="OKB159" s="5"/>
      <c r="OKC159" s="5"/>
      <c r="OKD159" s="5"/>
      <c r="OKE159" s="5"/>
      <c r="OKF159" s="5"/>
      <c r="OKG159" s="5"/>
      <c r="OKH159" s="5"/>
      <c r="OKI159" s="5"/>
      <c r="OKJ159" s="5"/>
      <c r="OKK159" s="5"/>
      <c r="OKL159" s="5"/>
      <c r="OKM159" s="5"/>
      <c r="OKN159" s="5"/>
      <c r="OKO159" s="5"/>
      <c r="OKP159" s="5"/>
      <c r="OKQ159" s="5"/>
      <c r="OKR159" s="5"/>
      <c r="OKS159" s="5"/>
      <c r="OKT159" s="5"/>
      <c r="OKU159" s="5"/>
      <c r="OKV159" s="5"/>
      <c r="OKW159" s="5"/>
      <c r="OKX159" s="5"/>
      <c r="OKY159" s="5"/>
      <c r="OKZ159" s="5"/>
      <c r="OLA159" s="5"/>
      <c r="OLB159" s="5"/>
      <c r="OLC159" s="5"/>
      <c r="OLD159" s="5"/>
      <c r="OLE159" s="5"/>
      <c r="OLF159" s="5"/>
      <c r="OLG159" s="5"/>
      <c r="OLH159" s="5"/>
      <c r="OLI159" s="5"/>
      <c r="OLJ159" s="5"/>
      <c r="OLK159" s="5"/>
      <c r="OLL159" s="5"/>
      <c r="OLM159" s="5"/>
      <c r="OLN159" s="5"/>
      <c r="OLO159" s="5"/>
      <c r="OLP159" s="5"/>
      <c r="OLQ159" s="5"/>
      <c r="OLR159" s="5"/>
      <c r="OLS159" s="5"/>
      <c r="OLT159" s="5"/>
      <c r="OLU159" s="5"/>
      <c r="OLV159" s="5"/>
      <c r="OLW159" s="5"/>
      <c r="OLX159" s="5"/>
      <c r="OLY159" s="5"/>
      <c r="OLZ159" s="5"/>
      <c r="OMA159" s="5"/>
      <c r="OMB159" s="5"/>
      <c r="OMC159" s="5"/>
      <c r="OMD159" s="5"/>
      <c r="OME159" s="5"/>
      <c r="OMF159" s="5"/>
      <c r="OMG159" s="5"/>
      <c r="OMH159" s="5"/>
      <c r="OMI159" s="5"/>
      <c r="OMJ159" s="5"/>
      <c r="OMK159" s="5"/>
      <c r="OML159" s="5"/>
      <c r="OMM159" s="5"/>
      <c r="OMN159" s="5"/>
      <c r="OMO159" s="5"/>
      <c r="OMP159" s="5"/>
      <c r="OMQ159" s="5"/>
      <c r="OMR159" s="5"/>
      <c r="OMS159" s="5"/>
      <c r="OMT159" s="5"/>
      <c r="OMU159" s="5"/>
      <c r="OMV159" s="5"/>
      <c r="OMW159" s="5"/>
      <c r="OMX159" s="5"/>
      <c r="OMY159" s="5"/>
      <c r="OMZ159" s="5"/>
      <c r="ONA159" s="5"/>
      <c r="ONB159" s="5"/>
      <c r="ONC159" s="5"/>
      <c r="OND159" s="5"/>
      <c r="ONE159" s="5"/>
      <c r="ONF159" s="5"/>
      <c r="ONG159" s="5"/>
      <c r="ONH159" s="5"/>
      <c r="ONI159" s="5"/>
      <c r="ONJ159" s="5"/>
      <c r="ONK159" s="5"/>
      <c r="ONL159" s="5"/>
      <c r="ONM159" s="5"/>
      <c r="ONN159" s="5"/>
      <c r="ONO159" s="5"/>
      <c r="ONP159" s="5"/>
      <c r="ONQ159" s="5"/>
      <c r="ONR159" s="5"/>
      <c r="ONS159" s="5"/>
      <c r="ONT159" s="5"/>
      <c r="ONU159" s="5"/>
      <c r="ONV159" s="5"/>
      <c r="ONW159" s="5"/>
      <c r="ONX159" s="5"/>
      <c r="ONY159" s="5"/>
      <c r="ONZ159" s="5"/>
      <c r="OOA159" s="5"/>
      <c r="OOB159" s="5"/>
      <c r="OOC159" s="5"/>
      <c r="OOD159" s="5"/>
      <c r="OOE159" s="5"/>
      <c r="OOF159" s="5"/>
      <c r="OOG159" s="5"/>
      <c r="OOH159" s="5"/>
      <c r="OOI159" s="5"/>
      <c r="OOJ159" s="5"/>
      <c r="OOK159" s="5"/>
      <c r="OOL159" s="5"/>
      <c r="OOM159" s="5"/>
      <c r="OON159" s="5"/>
      <c r="OOO159" s="5"/>
      <c r="OOP159" s="5"/>
      <c r="OOQ159" s="5"/>
      <c r="OOR159" s="5"/>
      <c r="OOS159" s="5"/>
      <c r="OOT159" s="5"/>
      <c r="OOU159" s="5"/>
      <c r="OOV159" s="5"/>
      <c r="OOW159" s="5"/>
      <c r="OOX159" s="5"/>
      <c r="OOY159" s="5"/>
      <c r="OOZ159" s="5"/>
      <c r="OPA159" s="5"/>
      <c r="OPB159" s="5"/>
      <c r="OPC159" s="5"/>
      <c r="OPD159" s="5"/>
      <c r="OPE159" s="5"/>
      <c r="OPF159" s="5"/>
      <c r="OPG159" s="5"/>
      <c r="OPH159" s="5"/>
      <c r="OPI159" s="5"/>
      <c r="OPJ159" s="5"/>
      <c r="OPK159" s="5"/>
      <c r="OPL159" s="5"/>
      <c r="OPM159" s="5"/>
      <c r="OPN159" s="5"/>
      <c r="OPO159" s="5"/>
      <c r="OPP159" s="5"/>
      <c r="OPQ159" s="5"/>
      <c r="OPR159" s="5"/>
      <c r="OPS159" s="5"/>
      <c r="OPT159" s="5"/>
      <c r="OPU159" s="5"/>
      <c r="OPV159" s="5"/>
      <c r="OPW159" s="5"/>
      <c r="OPX159" s="5"/>
      <c r="OPY159" s="5"/>
      <c r="OPZ159" s="5"/>
      <c r="OQA159" s="5"/>
      <c r="OQB159" s="5"/>
      <c r="OQC159" s="5"/>
      <c r="OQD159" s="5"/>
      <c r="OQE159" s="5"/>
      <c r="OQF159" s="5"/>
      <c r="OQG159" s="5"/>
      <c r="OQH159" s="5"/>
      <c r="OQI159" s="5"/>
      <c r="OQJ159" s="5"/>
      <c r="OQK159" s="5"/>
      <c r="OQL159" s="5"/>
      <c r="OQM159" s="5"/>
      <c r="OQN159" s="5"/>
      <c r="OQO159" s="5"/>
      <c r="OQP159" s="5"/>
      <c r="OQQ159" s="5"/>
      <c r="OQR159" s="5"/>
      <c r="OQS159" s="5"/>
      <c r="OQT159" s="5"/>
      <c r="OQU159" s="5"/>
      <c r="OQV159" s="5"/>
      <c r="OQW159" s="5"/>
      <c r="OQX159" s="5"/>
      <c r="OQY159" s="5"/>
      <c r="OQZ159" s="5"/>
      <c r="ORA159" s="5"/>
      <c r="ORB159" s="5"/>
      <c r="ORC159" s="5"/>
      <c r="ORD159" s="5"/>
      <c r="ORE159" s="5"/>
      <c r="ORF159" s="5"/>
      <c r="ORG159" s="5"/>
      <c r="ORH159" s="5"/>
      <c r="ORI159" s="5"/>
      <c r="ORJ159" s="5"/>
      <c r="ORK159" s="5"/>
      <c r="ORL159" s="5"/>
      <c r="ORM159" s="5"/>
      <c r="ORN159" s="5"/>
      <c r="ORO159" s="5"/>
      <c r="ORP159" s="5"/>
      <c r="ORQ159" s="5"/>
      <c r="ORR159" s="5"/>
      <c r="ORS159" s="5"/>
      <c r="ORT159" s="5"/>
      <c r="ORU159" s="5"/>
      <c r="ORV159" s="5"/>
      <c r="ORW159" s="5"/>
      <c r="ORX159" s="5"/>
      <c r="ORY159" s="5"/>
      <c r="ORZ159" s="5"/>
      <c r="OSA159" s="5"/>
      <c r="OSB159" s="5"/>
      <c r="OSC159" s="5"/>
      <c r="OSD159" s="5"/>
      <c r="OSE159" s="5"/>
      <c r="OSF159" s="5"/>
      <c r="OSG159" s="5"/>
      <c r="OSH159" s="5"/>
      <c r="OSI159" s="5"/>
      <c r="OSJ159" s="5"/>
      <c r="OSK159" s="5"/>
      <c r="OSL159" s="5"/>
      <c r="OSM159" s="5"/>
      <c r="OSN159" s="5"/>
      <c r="OSO159" s="5"/>
      <c r="OSP159" s="5"/>
      <c r="OSQ159" s="5"/>
      <c r="OSR159" s="5"/>
      <c r="OSS159" s="5"/>
      <c r="OST159" s="5"/>
      <c r="OSU159" s="5"/>
      <c r="OSV159" s="5"/>
      <c r="OSW159" s="5"/>
      <c r="OSX159" s="5"/>
      <c r="OSY159" s="5"/>
      <c r="OSZ159" s="5"/>
      <c r="OTA159" s="5"/>
      <c r="OTB159" s="5"/>
      <c r="OTC159" s="5"/>
      <c r="OTD159" s="5"/>
      <c r="OTE159" s="5"/>
      <c r="OTF159" s="5"/>
      <c r="OTG159" s="5"/>
      <c r="OTH159" s="5"/>
      <c r="OTI159" s="5"/>
      <c r="OTJ159" s="5"/>
      <c r="OTK159" s="5"/>
      <c r="OTL159" s="5"/>
      <c r="OTM159" s="5"/>
      <c r="OTN159" s="5"/>
      <c r="OTO159" s="5"/>
      <c r="OTP159" s="5"/>
      <c r="OTQ159" s="5"/>
      <c r="OTR159" s="5"/>
      <c r="OTS159" s="5"/>
      <c r="OTT159" s="5"/>
      <c r="OTU159" s="5"/>
      <c r="OTV159" s="5"/>
      <c r="OTW159" s="5"/>
      <c r="OTX159" s="5"/>
      <c r="OTY159" s="5"/>
      <c r="OTZ159" s="5"/>
      <c r="OUA159" s="5"/>
      <c r="OUB159" s="5"/>
      <c r="OUC159" s="5"/>
      <c r="OUD159" s="5"/>
      <c r="OUE159" s="5"/>
      <c r="OUF159" s="5"/>
      <c r="OUG159" s="5"/>
      <c r="OUH159" s="5"/>
      <c r="OUI159" s="5"/>
      <c r="OUJ159" s="5"/>
      <c r="OUK159" s="5"/>
      <c r="OUL159" s="5"/>
      <c r="OUM159" s="5"/>
      <c r="OUN159" s="5"/>
      <c r="OUO159" s="5"/>
      <c r="OUP159" s="5"/>
      <c r="OUQ159" s="5"/>
      <c r="OUR159" s="5"/>
      <c r="OUS159" s="5"/>
      <c r="OUT159" s="5"/>
      <c r="OUU159" s="5"/>
      <c r="OUV159" s="5"/>
      <c r="OUW159" s="5"/>
      <c r="OUX159" s="5"/>
      <c r="OUY159" s="5"/>
      <c r="OUZ159" s="5"/>
      <c r="OVA159" s="5"/>
      <c r="OVB159" s="5"/>
      <c r="OVC159" s="5"/>
      <c r="OVD159" s="5"/>
      <c r="OVE159" s="5"/>
      <c r="OVF159" s="5"/>
      <c r="OVG159" s="5"/>
      <c r="OVH159" s="5"/>
      <c r="OVI159" s="5"/>
      <c r="OVJ159" s="5"/>
      <c r="OVK159" s="5"/>
      <c r="OVL159" s="5"/>
      <c r="OVM159" s="5"/>
      <c r="OVN159" s="5"/>
      <c r="OVO159" s="5"/>
      <c r="OVP159" s="5"/>
      <c r="OVQ159" s="5"/>
      <c r="OVR159" s="5"/>
      <c r="OVS159" s="5"/>
      <c r="OVT159" s="5"/>
      <c r="OVU159" s="5"/>
      <c r="OVV159" s="5"/>
      <c r="OVW159" s="5"/>
      <c r="OVX159" s="5"/>
      <c r="OVY159" s="5"/>
      <c r="OVZ159" s="5"/>
      <c r="OWA159" s="5"/>
      <c r="OWB159" s="5"/>
      <c r="OWC159" s="5"/>
      <c r="OWD159" s="5"/>
      <c r="OWE159" s="5"/>
      <c r="OWF159" s="5"/>
      <c r="OWG159" s="5"/>
      <c r="OWH159" s="5"/>
      <c r="OWI159" s="5"/>
      <c r="OWJ159" s="5"/>
      <c r="OWK159" s="5"/>
      <c r="OWL159" s="5"/>
      <c r="OWM159" s="5"/>
      <c r="OWN159" s="5"/>
      <c r="OWO159" s="5"/>
      <c r="OWP159" s="5"/>
      <c r="OWQ159" s="5"/>
      <c r="OWR159" s="5"/>
      <c r="OWS159" s="5"/>
      <c r="OWT159" s="5"/>
      <c r="OWU159" s="5"/>
      <c r="OWV159" s="5"/>
      <c r="OWW159" s="5"/>
      <c r="OWX159" s="5"/>
      <c r="OWY159" s="5"/>
      <c r="OWZ159" s="5"/>
      <c r="OXA159" s="5"/>
      <c r="OXB159" s="5"/>
      <c r="OXC159" s="5"/>
      <c r="OXD159" s="5"/>
      <c r="OXE159" s="5"/>
      <c r="OXF159" s="5"/>
      <c r="OXG159" s="5"/>
      <c r="OXH159" s="5"/>
      <c r="OXI159" s="5"/>
      <c r="OXJ159" s="5"/>
      <c r="OXK159" s="5"/>
      <c r="OXL159" s="5"/>
      <c r="OXM159" s="5"/>
      <c r="OXN159" s="5"/>
      <c r="OXO159" s="5"/>
      <c r="OXP159" s="5"/>
      <c r="OXQ159" s="5"/>
      <c r="OXR159" s="5"/>
      <c r="OXS159" s="5"/>
      <c r="OXT159" s="5"/>
      <c r="OXU159" s="5"/>
      <c r="OXV159" s="5"/>
      <c r="OXW159" s="5"/>
      <c r="OXX159" s="5"/>
      <c r="OXY159" s="5"/>
      <c r="OXZ159" s="5"/>
      <c r="OYA159" s="5"/>
      <c r="OYB159" s="5"/>
      <c r="OYC159" s="5"/>
      <c r="OYD159" s="5"/>
      <c r="OYE159" s="5"/>
      <c r="OYF159" s="5"/>
      <c r="OYG159" s="5"/>
      <c r="OYH159" s="5"/>
      <c r="OYI159" s="5"/>
      <c r="OYJ159" s="5"/>
      <c r="OYK159" s="5"/>
      <c r="OYL159" s="5"/>
      <c r="OYM159" s="5"/>
      <c r="OYN159" s="5"/>
      <c r="OYO159" s="5"/>
      <c r="OYP159" s="5"/>
      <c r="OYQ159" s="5"/>
      <c r="OYR159" s="5"/>
      <c r="OYS159" s="5"/>
      <c r="OYT159" s="5"/>
      <c r="OYU159" s="5"/>
      <c r="OYV159" s="5"/>
      <c r="OYW159" s="5"/>
      <c r="OYX159" s="5"/>
      <c r="OYY159" s="5"/>
      <c r="OYZ159" s="5"/>
      <c r="OZA159" s="5"/>
      <c r="OZB159" s="5"/>
      <c r="OZC159" s="5"/>
      <c r="OZD159" s="5"/>
      <c r="OZE159" s="5"/>
      <c r="OZF159" s="5"/>
      <c r="OZG159" s="5"/>
      <c r="OZH159" s="5"/>
      <c r="OZI159" s="5"/>
      <c r="OZJ159" s="5"/>
      <c r="OZK159" s="5"/>
      <c r="OZL159" s="5"/>
      <c r="OZM159" s="5"/>
      <c r="OZN159" s="5"/>
      <c r="OZO159" s="5"/>
      <c r="OZP159" s="5"/>
      <c r="OZQ159" s="5"/>
      <c r="OZR159" s="5"/>
      <c r="OZS159" s="5"/>
      <c r="OZT159" s="5"/>
      <c r="OZU159" s="5"/>
      <c r="OZV159" s="5"/>
      <c r="OZW159" s="5"/>
      <c r="OZX159" s="5"/>
      <c r="OZY159" s="5"/>
      <c r="OZZ159" s="5"/>
      <c r="PAA159" s="5"/>
      <c r="PAB159" s="5"/>
      <c r="PAC159" s="5"/>
      <c r="PAD159" s="5"/>
      <c r="PAE159" s="5"/>
      <c r="PAF159" s="5"/>
      <c r="PAG159" s="5"/>
      <c r="PAH159" s="5"/>
      <c r="PAI159" s="5"/>
      <c r="PAJ159" s="5"/>
      <c r="PAK159" s="5"/>
      <c r="PAL159" s="5"/>
      <c r="PAM159" s="5"/>
      <c r="PAN159" s="5"/>
      <c r="PAO159" s="5"/>
      <c r="PAP159" s="5"/>
      <c r="PAQ159" s="5"/>
      <c r="PAR159" s="5"/>
      <c r="PAS159" s="5"/>
      <c r="PAT159" s="5"/>
      <c r="PAU159" s="5"/>
      <c r="PAV159" s="5"/>
      <c r="PAW159" s="5"/>
      <c r="PAX159" s="5"/>
      <c r="PAY159" s="5"/>
      <c r="PAZ159" s="5"/>
      <c r="PBA159" s="5"/>
      <c r="PBB159" s="5"/>
      <c r="PBC159" s="5"/>
      <c r="PBD159" s="5"/>
      <c r="PBE159" s="5"/>
      <c r="PBF159" s="5"/>
      <c r="PBG159" s="5"/>
      <c r="PBH159" s="5"/>
      <c r="PBI159" s="5"/>
      <c r="PBJ159" s="5"/>
      <c r="PBK159" s="5"/>
      <c r="PBL159" s="5"/>
      <c r="PBM159" s="5"/>
      <c r="PBN159" s="5"/>
      <c r="PBO159" s="5"/>
      <c r="PBP159" s="5"/>
      <c r="PBQ159" s="5"/>
      <c r="PBR159" s="5"/>
      <c r="PBS159" s="5"/>
      <c r="PBT159" s="5"/>
      <c r="PBU159" s="5"/>
      <c r="PBV159" s="5"/>
      <c r="PBW159" s="5"/>
      <c r="PBX159" s="5"/>
      <c r="PBY159" s="5"/>
      <c r="PBZ159" s="5"/>
      <c r="PCA159" s="5"/>
      <c r="PCB159" s="5"/>
      <c r="PCC159" s="5"/>
      <c r="PCD159" s="5"/>
      <c r="PCE159" s="5"/>
      <c r="PCF159" s="5"/>
      <c r="PCG159" s="5"/>
      <c r="PCH159" s="5"/>
      <c r="PCI159" s="5"/>
      <c r="PCJ159" s="5"/>
      <c r="PCK159" s="5"/>
      <c r="PCL159" s="5"/>
      <c r="PCM159" s="5"/>
      <c r="PCN159" s="5"/>
      <c r="PCO159" s="5"/>
      <c r="PCP159" s="5"/>
      <c r="PCQ159" s="5"/>
      <c r="PCR159" s="5"/>
      <c r="PCS159" s="5"/>
      <c r="PCT159" s="5"/>
      <c r="PCU159" s="5"/>
      <c r="PCV159" s="5"/>
      <c r="PCW159" s="5"/>
      <c r="PCX159" s="5"/>
      <c r="PCY159" s="5"/>
      <c r="PCZ159" s="5"/>
      <c r="PDA159" s="5"/>
      <c r="PDB159" s="5"/>
      <c r="PDC159" s="5"/>
      <c r="PDD159" s="5"/>
      <c r="PDE159" s="5"/>
      <c r="PDF159" s="5"/>
      <c r="PDG159" s="5"/>
      <c r="PDH159" s="5"/>
      <c r="PDI159" s="5"/>
      <c r="PDJ159" s="5"/>
      <c r="PDK159" s="5"/>
      <c r="PDL159" s="5"/>
      <c r="PDM159" s="5"/>
      <c r="PDN159" s="5"/>
      <c r="PDO159" s="5"/>
      <c r="PDP159" s="5"/>
      <c r="PDQ159" s="5"/>
      <c r="PDR159" s="5"/>
      <c r="PDS159" s="5"/>
      <c r="PDT159" s="5"/>
      <c r="PDU159" s="5"/>
      <c r="PDV159" s="5"/>
      <c r="PDW159" s="5"/>
      <c r="PDX159" s="5"/>
      <c r="PDY159" s="5"/>
      <c r="PDZ159" s="5"/>
      <c r="PEA159" s="5"/>
      <c r="PEB159" s="5"/>
      <c r="PEC159" s="5"/>
      <c r="PED159" s="5"/>
      <c r="PEE159" s="5"/>
      <c r="PEF159" s="5"/>
      <c r="PEG159" s="5"/>
      <c r="PEH159" s="5"/>
      <c r="PEI159" s="5"/>
      <c r="PEJ159" s="5"/>
      <c r="PEK159" s="5"/>
      <c r="PEL159" s="5"/>
      <c r="PEM159" s="5"/>
      <c r="PEN159" s="5"/>
      <c r="PEO159" s="5"/>
      <c r="PEP159" s="5"/>
      <c r="PEQ159" s="5"/>
      <c r="PER159" s="5"/>
      <c r="PES159" s="5"/>
      <c r="PET159" s="5"/>
      <c r="PEU159" s="5"/>
      <c r="PEV159" s="5"/>
      <c r="PEW159" s="5"/>
      <c r="PEX159" s="5"/>
      <c r="PEY159" s="5"/>
      <c r="PEZ159" s="5"/>
      <c r="PFA159" s="5"/>
      <c r="PFB159" s="5"/>
      <c r="PFC159" s="5"/>
      <c r="PFD159" s="5"/>
      <c r="PFE159" s="5"/>
      <c r="PFF159" s="5"/>
      <c r="PFG159" s="5"/>
      <c r="PFH159" s="5"/>
      <c r="PFI159" s="5"/>
      <c r="PFJ159" s="5"/>
      <c r="PFK159" s="5"/>
      <c r="PFL159" s="5"/>
      <c r="PFM159" s="5"/>
      <c r="PFN159" s="5"/>
      <c r="PFO159" s="5"/>
      <c r="PFP159" s="5"/>
      <c r="PFQ159" s="5"/>
      <c r="PFR159" s="5"/>
      <c r="PFS159" s="5"/>
      <c r="PFT159" s="5"/>
      <c r="PFU159" s="5"/>
      <c r="PFV159" s="5"/>
      <c r="PFW159" s="5"/>
      <c r="PFX159" s="5"/>
      <c r="PFY159" s="5"/>
      <c r="PFZ159" s="5"/>
      <c r="PGA159" s="5"/>
      <c r="PGB159" s="5"/>
      <c r="PGC159" s="5"/>
      <c r="PGD159" s="5"/>
      <c r="PGE159" s="5"/>
      <c r="PGF159" s="5"/>
      <c r="PGG159" s="5"/>
      <c r="PGH159" s="5"/>
      <c r="PGI159" s="5"/>
      <c r="PGJ159" s="5"/>
      <c r="PGK159" s="5"/>
      <c r="PGL159" s="5"/>
      <c r="PGM159" s="5"/>
      <c r="PGN159" s="5"/>
      <c r="PGO159" s="5"/>
      <c r="PGP159" s="5"/>
      <c r="PGQ159" s="5"/>
      <c r="PGR159" s="5"/>
      <c r="PGS159" s="5"/>
      <c r="PGT159" s="5"/>
      <c r="PGU159" s="5"/>
      <c r="PGV159" s="5"/>
      <c r="PGW159" s="5"/>
      <c r="PGX159" s="5"/>
      <c r="PGY159" s="5"/>
      <c r="PGZ159" s="5"/>
      <c r="PHA159" s="5"/>
      <c r="PHB159" s="5"/>
      <c r="PHC159" s="5"/>
      <c r="PHD159" s="5"/>
      <c r="PHE159" s="5"/>
      <c r="PHF159" s="5"/>
      <c r="PHG159" s="5"/>
      <c r="PHH159" s="5"/>
      <c r="PHI159" s="5"/>
      <c r="PHJ159" s="5"/>
      <c r="PHK159" s="5"/>
      <c r="PHL159" s="5"/>
      <c r="PHM159" s="5"/>
      <c r="PHN159" s="5"/>
      <c r="PHO159" s="5"/>
      <c r="PHP159" s="5"/>
      <c r="PHQ159" s="5"/>
      <c r="PHR159" s="5"/>
      <c r="PHS159" s="5"/>
      <c r="PHT159" s="5"/>
      <c r="PHU159" s="5"/>
      <c r="PHV159" s="5"/>
      <c r="PHW159" s="5"/>
      <c r="PHX159" s="5"/>
      <c r="PHY159" s="5"/>
      <c r="PHZ159" s="5"/>
      <c r="PIA159" s="5"/>
      <c r="PIB159" s="5"/>
      <c r="PIC159" s="5"/>
      <c r="PID159" s="5"/>
      <c r="PIE159" s="5"/>
      <c r="PIF159" s="5"/>
      <c r="PIG159" s="5"/>
      <c r="PIH159" s="5"/>
      <c r="PII159" s="5"/>
      <c r="PIJ159" s="5"/>
      <c r="PIK159" s="5"/>
      <c r="PIL159" s="5"/>
      <c r="PIM159" s="5"/>
      <c r="PIN159" s="5"/>
      <c r="PIO159" s="5"/>
      <c r="PIP159" s="5"/>
      <c r="PIQ159" s="5"/>
      <c r="PIR159" s="5"/>
      <c r="PIS159" s="5"/>
      <c r="PIT159" s="5"/>
      <c r="PIU159" s="5"/>
      <c r="PIV159" s="5"/>
      <c r="PIW159" s="5"/>
      <c r="PIX159" s="5"/>
      <c r="PIY159" s="5"/>
      <c r="PIZ159" s="5"/>
      <c r="PJA159" s="5"/>
      <c r="PJB159" s="5"/>
      <c r="PJC159" s="5"/>
      <c r="PJD159" s="5"/>
      <c r="PJE159" s="5"/>
      <c r="PJF159" s="5"/>
      <c r="PJG159" s="5"/>
      <c r="PJH159" s="5"/>
      <c r="PJI159" s="5"/>
      <c r="PJJ159" s="5"/>
      <c r="PJK159" s="5"/>
      <c r="PJL159" s="5"/>
      <c r="PJM159" s="5"/>
      <c r="PJN159" s="5"/>
      <c r="PJO159" s="5"/>
      <c r="PJP159" s="5"/>
      <c r="PJQ159" s="5"/>
      <c r="PJR159" s="5"/>
      <c r="PJS159" s="5"/>
      <c r="PJT159" s="5"/>
      <c r="PJU159" s="5"/>
      <c r="PJV159" s="5"/>
      <c r="PJW159" s="5"/>
      <c r="PJX159" s="5"/>
      <c r="PJY159" s="5"/>
      <c r="PJZ159" s="5"/>
      <c r="PKA159" s="5"/>
      <c r="PKB159" s="5"/>
      <c r="PKC159" s="5"/>
      <c r="PKD159" s="5"/>
      <c r="PKE159" s="5"/>
      <c r="PKF159" s="5"/>
      <c r="PKG159" s="5"/>
      <c r="PKH159" s="5"/>
      <c r="PKI159" s="5"/>
      <c r="PKJ159" s="5"/>
      <c r="PKK159" s="5"/>
      <c r="PKL159" s="5"/>
      <c r="PKM159" s="5"/>
      <c r="PKN159" s="5"/>
      <c r="PKO159" s="5"/>
      <c r="PKP159" s="5"/>
      <c r="PKQ159" s="5"/>
      <c r="PKR159" s="5"/>
      <c r="PKS159" s="5"/>
      <c r="PKT159" s="5"/>
      <c r="PKU159" s="5"/>
      <c r="PKV159" s="5"/>
      <c r="PKW159" s="5"/>
      <c r="PKX159" s="5"/>
      <c r="PKY159" s="5"/>
      <c r="PKZ159" s="5"/>
      <c r="PLA159" s="5"/>
      <c r="PLB159" s="5"/>
      <c r="PLC159" s="5"/>
      <c r="PLD159" s="5"/>
      <c r="PLE159" s="5"/>
      <c r="PLF159" s="5"/>
      <c r="PLG159" s="5"/>
      <c r="PLH159" s="5"/>
      <c r="PLI159" s="5"/>
      <c r="PLJ159" s="5"/>
      <c r="PLK159" s="5"/>
      <c r="PLL159" s="5"/>
      <c r="PLM159" s="5"/>
      <c r="PLN159" s="5"/>
      <c r="PLO159" s="5"/>
      <c r="PLP159" s="5"/>
      <c r="PLQ159" s="5"/>
      <c r="PLR159" s="5"/>
      <c r="PLS159" s="5"/>
      <c r="PLT159" s="5"/>
      <c r="PLU159" s="5"/>
      <c r="PLV159" s="5"/>
      <c r="PLW159" s="5"/>
      <c r="PLX159" s="5"/>
      <c r="PLY159" s="5"/>
      <c r="PLZ159" s="5"/>
      <c r="PMA159" s="5"/>
      <c r="PMB159" s="5"/>
      <c r="PMC159" s="5"/>
      <c r="PMD159" s="5"/>
      <c r="PME159" s="5"/>
      <c r="PMF159" s="5"/>
      <c r="PMG159" s="5"/>
      <c r="PMH159" s="5"/>
      <c r="PMI159" s="5"/>
      <c r="PMJ159" s="5"/>
      <c r="PMK159" s="5"/>
      <c r="PML159" s="5"/>
      <c r="PMM159" s="5"/>
      <c r="PMN159" s="5"/>
      <c r="PMO159" s="5"/>
      <c r="PMP159" s="5"/>
      <c r="PMQ159" s="5"/>
      <c r="PMR159" s="5"/>
      <c r="PMS159" s="5"/>
      <c r="PMT159" s="5"/>
      <c r="PMU159" s="5"/>
      <c r="PMV159" s="5"/>
      <c r="PMW159" s="5"/>
      <c r="PMX159" s="5"/>
      <c r="PMY159" s="5"/>
      <c r="PMZ159" s="5"/>
      <c r="PNA159" s="5"/>
      <c r="PNB159" s="5"/>
      <c r="PNC159" s="5"/>
      <c r="PND159" s="5"/>
      <c r="PNE159" s="5"/>
      <c r="PNF159" s="5"/>
      <c r="PNG159" s="5"/>
      <c r="PNH159" s="5"/>
      <c r="PNI159" s="5"/>
      <c r="PNJ159" s="5"/>
      <c r="PNK159" s="5"/>
      <c r="PNL159" s="5"/>
      <c r="PNM159" s="5"/>
      <c r="PNN159" s="5"/>
      <c r="PNO159" s="5"/>
      <c r="PNP159" s="5"/>
      <c r="PNQ159" s="5"/>
      <c r="PNR159" s="5"/>
      <c r="PNS159" s="5"/>
      <c r="PNT159" s="5"/>
      <c r="PNU159" s="5"/>
      <c r="PNV159" s="5"/>
      <c r="PNW159" s="5"/>
      <c r="PNX159" s="5"/>
      <c r="PNY159" s="5"/>
      <c r="PNZ159" s="5"/>
      <c r="POA159" s="5"/>
      <c r="POB159" s="5"/>
      <c r="POC159" s="5"/>
      <c r="POD159" s="5"/>
      <c r="POE159" s="5"/>
      <c r="POF159" s="5"/>
      <c r="POG159" s="5"/>
      <c r="POH159" s="5"/>
      <c r="POI159" s="5"/>
      <c r="POJ159" s="5"/>
      <c r="POK159" s="5"/>
      <c r="POL159" s="5"/>
      <c r="POM159" s="5"/>
      <c r="PON159" s="5"/>
      <c r="POO159" s="5"/>
      <c r="POP159" s="5"/>
      <c r="POQ159" s="5"/>
      <c r="POR159" s="5"/>
      <c r="POS159" s="5"/>
      <c r="POT159" s="5"/>
      <c r="POU159" s="5"/>
      <c r="POV159" s="5"/>
      <c r="POW159" s="5"/>
      <c r="POX159" s="5"/>
      <c r="POY159" s="5"/>
      <c r="POZ159" s="5"/>
      <c r="PPA159" s="5"/>
      <c r="PPB159" s="5"/>
      <c r="PPC159" s="5"/>
      <c r="PPD159" s="5"/>
      <c r="PPE159" s="5"/>
      <c r="PPF159" s="5"/>
      <c r="PPG159" s="5"/>
      <c r="PPH159" s="5"/>
      <c r="PPI159" s="5"/>
      <c r="PPJ159" s="5"/>
      <c r="PPK159" s="5"/>
      <c r="PPL159" s="5"/>
      <c r="PPM159" s="5"/>
      <c r="PPN159" s="5"/>
      <c r="PPO159" s="5"/>
      <c r="PPP159" s="5"/>
      <c r="PPQ159" s="5"/>
      <c r="PPR159" s="5"/>
      <c r="PPS159" s="5"/>
      <c r="PPT159" s="5"/>
      <c r="PPU159" s="5"/>
      <c r="PPV159" s="5"/>
      <c r="PPW159" s="5"/>
      <c r="PPX159" s="5"/>
      <c r="PPY159" s="5"/>
      <c r="PPZ159" s="5"/>
      <c r="PQA159" s="5"/>
      <c r="PQB159" s="5"/>
      <c r="PQC159" s="5"/>
      <c r="PQD159" s="5"/>
      <c r="PQE159" s="5"/>
      <c r="PQF159" s="5"/>
      <c r="PQG159" s="5"/>
      <c r="PQH159" s="5"/>
      <c r="PQI159" s="5"/>
      <c r="PQJ159" s="5"/>
      <c r="PQK159" s="5"/>
      <c r="PQL159" s="5"/>
      <c r="PQM159" s="5"/>
      <c r="PQN159" s="5"/>
      <c r="PQO159" s="5"/>
      <c r="PQP159" s="5"/>
      <c r="PQQ159" s="5"/>
      <c r="PQR159" s="5"/>
      <c r="PQS159" s="5"/>
      <c r="PQT159" s="5"/>
      <c r="PQU159" s="5"/>
      <c r="PQV159" s="5"/>
      <c r="PQW159" s="5"/>
      <c r="PQX159" s="5"/>
      <c r="PQY159" s="5"/>
      <c r="PQZ159" s="5"/>
      <c r="PRA159" s="5"/>
      <c r="PRB159" s="5"/>
      <c r="PRC159" s="5"/>
      <c r="PRD159" s="5"/>
      <c r="PRE159" s="5"/>
      <c r="PRF159" s="5"/>
      <c r="PRG159" s="5"/>
      <c r="PRH159" s="5"/>
      <c r="PRI159" s="5"/>
      <c r="PRJ159" s="5"/>
      <c r="PRK159" s="5"/>
      <c r="PRL159" s="5"/>
      <c r="PRM159" s="5"/>
      <c r="PRN159" s="5"/>
      <c r="PRO159" s="5"/>
      <c r="PRP159" s="5"/>
      <c r="PRQ159" s="5"/>
      <c r="PRR159" s="5"/>
      <c r="PRS159" s="5"/>
      <c r="PRT159" s="5"/>
      <c r="PRU159" s="5"/>
      <c r="PRV159" s="5"/>
      <c r="PRW159" s="5"/>
      <c r="PRX159" s="5"/>
      <c r="PRY159" s="5"/>
      <c r="PRZ159" s="5"/>
      <c r="PSA159" s="5"/>
      <c r="PSB159" s="5"/>
      <c r="PSC159" s="5"/>
      <c r="PSD159" s="5"/>
      <c r="PSE159" s="5"/>
      <c r="PSF159" s="5"/>
      <c r="PSG159" s="5"/>
      <c r="PSH159" s="5"/>
      <c r="PSI159" s="5"/>
      <c r="PSJ159" s="5"/>
      <c r="PSK159" s="5"/>
      <c r="PSL159" s="5"/>
      <c r="PSM159" s="5"/>
      <c r="PSN159" s="5"/>
      <c r="PSO159" s="5"/>
      <c r="PSP159" s="5"/>
      <c r="PSQ159" s="5"/>
      <c r="PSR159" s="5"/>
      <c r="PSS159" s="5"/>
      <c r="PST159" s="5"/>
      <c r="PSU159" s="5"/>
      <c r="PSV159" s="5"/>
      <c r="PSW159" s="5"/>
      <c r="PSX159" s="5"/>
      <c r="PSY159" s="5"/>
      <c r="PSZ159" s="5"/>
      <c r="PTA159" s="5"/>
      <c r="PTB159" s="5"/>
      <c r="PTC159" s="5"/>
      <c r="PTD159" s="5"/>
      <c r="PTE159" s="5"/>
      <c r="PTF159" s="5"/>
      <c r="PTG159" s="5"/>
      <c r="PTH159" s="5"/>
      <c r="PTI159" s="5"/>
      <c r="PTJ159" s="5"/>
      <c r="PTK159" s="5"/>
      <c r="PTL159" s="5"/>
      <c r="PTM159" s="5"/>
      <c r="PTN159" s="5"/>
      <c r="PTO159" s="5"/>
      <c r="PTP159" s="5"/>
      <c r="PTQ159" s="5"/>
      <c r="PTR159" s="5"/>
      <c r="PTS159" s="5"/>
      <c r="PTT159" s="5"/>
      <c r="PTU159" s="5"/>
      <c r="PTV159" s="5"/>
      <c r="PTW159" s="5"/>
      <c r="PTX159" s="5"/>
      <c r="PTY159" s="5"/>
      <c r="PTZ159" s="5"/>
      <c r="PUA159" s="5"/>
      <c r="PUB159" s="5"/>
      <c r="PUC159" s="5"/>
      <c r="PUD159" s="5"/>
      <c r="PUE159" s="5"/>
      <c r="PUF159" s="5"/>
      <c r="PUG159" s="5"/>
      <c r="PUH159" s="5"/>
      <c r="PUI159" s="5"/>
      <c r="PUJ159" s="5"/>
      <c r="PUK159" s="5"/>
      <c r="PUL159" s="5"/>
      <c r="PUM159" s="5"/>
      <c r="PUN159" s="5"/>
      <c r="PUO159" s="5"/>
      <c r="PUP159" s="5"/>
      <c r="PUQ159" s="5"/>
      <c r="PUR159" s="5"/>
      <c r="PUS159" s="5"/>
      <c r="PUT159" s="5"/>
      <c r="PUU159" s="5"/>
      <c r="PUV159" s="5"/>
      <c r="PUW159" s="5"/>
      <c r="PUX159" s="5"/>
      <c r="PUY159" s="5"/>
      <c r="PUZ159" s="5"/>
      <c r="PVA159" s="5"/>
      <c r="PVB159" s="5"/>
      <c r="PVC159" s="5"/>
      <c r="PVD159" s="5"/>
      <c r="PVE159" s="5"/>
      <c r="PVF159" s="5"/>
      <c r="PVG159" s="5"/>
      <c r="PVH159" s="5"/>
      <c r="PVI159" s="5"/>
      <c r="PVJ159" s="5"/>
      <c r="PVK159" s="5"/>
      <c r="PVL159" s="5"/>
      <c r="PVM159" s="5"/>
      <c r="PVN159" s="5"/>
      <c r="PVO159" s="5"/>
      <c r="PVP159" s="5"/>
      <c r="PVQ159" s="5"/>
      <c r="PVR159" s="5"/>
      <c r="PVS159" s="5"/>
      <c r="PVT159" s="5"/>
      <c r="PVU159" s="5"/>
      <c r="PVV159" s="5"/>
      <c r="PVW159" s="5"/>
      <c r="PVX159" s="5"/>
      <c r="PVY159" s="5"/>
      <c r="PVZ159" s="5"/>
      <c r="PWA159" s="5"/>
      <c r="PWB159" s="5"/>
      <c r="PWC159" s="5"/>
      <c r="PWD159" s="5"/>
      <c r="PWE159" s="5"/>
      <c r="PWF159" s="5"/>
      <c r="PWG159" s="5"/>
      <c r="PWH159" s="5"/>
      <c r="PWI159" s="5"/>
      <c r="PWJ159" s="5"/>
      <c r="PWK159" s="5"/>
      <c r="PWL159" s="5"/>
      <c r="PWM159" s="5"/>
      <c r="PWN159" s="5"/>
      <c r="PWO159" s="5"/>
      <c r="PWP159" s="5"/>
      <c r="PWQ159" s="5"/>
      <c r="PWR159" s="5"/>
      <c r="PWS159" s="5"/>
      <c r="PWT159" s="5"/>
      <c r="PWU159" s="5"/>
      <c r="PWV159" s="5"/>
      <c r="PWW159" s="5"/>
      <c r="PWX159" s="5"/>
      <c r="PWY159" s="5"/>
      <c r="PWZ159" s="5"/>
      <c r="PXA159" s="5"/>
      <c r="PXB159" s="5"/>
      <c r="PXC159" s="5"/>
      <c r="PXD159" s="5"/>
      <c r="PXE159" s="5"/>
      <c r="PXF159" s="5"/>
      <c r="PXG159" s="5"/>
      <c r="PXH159" s="5"/>
      <c r="PXI159" s="5"/>
      <c r="PXJ159" s="5"/>
      <c r="PXK159" s="5"/>
      <c r="PXL159" s="5"/>
      <c r="PXM159" s="5"/>
      <c r="PXN159" s="5"/>
      <c r="PXO159" s="5"/>
      <c r="PXP159" s="5"/>
      <c r="PXQ159" s="5"/>
      <c r="PXR159" s="5"/>
      <c r="PXS159" s="5"/>
      <c r="PXT159" s="5"/>
      <c r="PXU159" s="5"/>
      <c r="PXV159" s="5"/>
      <c r="PXW159" s="5"/>
      <c r="PXX159" s="5"/>
      <c r="PXY159" s="5"/>
      <c r="PXZ159" s="5"/>
      <c r="PYA159" s="5"/>
      <c r="PYB159" s="5"/>
      <c r="PYC159" s="5"/>
      <c r="PYD159" s="5"/>
      <c r="PYE159" s="5"/>
      <c r="PYF159" s="5"/>
      <c r="PYG159" s="5"/>
      <c r="PYH159" s="5"/>
      <c r="PYI159" s="5"/>
      <c r="PYJ159" s="5"/>
      <c r="PYK159" s="5"/>
      <c r="PYL159" s="5"/>
      <c r="PYM159" s="5"/>
      <c r="PYN159" s="5"/>
      <c r="PYO159" s="5"/>
      <c r="PYP159" s="5"/>
      <c r="PYQ159" s="5"/>
      <c r="PYR159" s="5"/>
      <c r="PYS159" s="5"/>
      <c r="PYT159" s="5"/>
      <c r="PYU159" s="5"/>
      <c r="PYV159" s="5"/>
      <c r="PYW159" s="5"/>
      <c r="PYX159" s="5"/>
      <c r="PYY159" s="5"/>
      <c r="PYZ159" s="5"/>
      <c r="PZA159" s="5"/>
      <c r="PZB159" s="5"/>
      <c r="PZC159" s="5"/>
      <c r="PZD159" s="5"/>
      <c r="PZE159" s="5"/>
      <c r="PZF159" s="5"/>
      <c r="PZG159" s="5"/>
      <c r="PZH159" s="5"/>
      <c r="PZI159" s="5"/>
      <c r="PZJ159" s="5"/>
      <c r="PZK159" s="5"/>
      <c r="PZL159" s="5"/>
      <c r="PZM159" s="5"/>
      <c r="PZN159" s="5"/>
      <c r="PZO159" s="5"/>
      <c r="PZP159" s="5"/>
      <c r="PZQ159" s="5"/>
      <c r="PZR159" s="5"/>
      <c r="PZS159" s="5"/>
      <c r="PZT159" s="5"/>
      <c r="PZU159" s="5"/>
      <c r="PZV159" s="5"/>
      <c r="PZW159" s="5"/>
      <c r="PZX159" s="5"/>
      <c r="PZY159" s="5"/>
      <c r="PZZ159" s="5"/>
      <c r="QAA159" s="5"/>
      <c r="QAB159" s="5"/>
      <c r="QAC159" s="5"/>
      <c r="QAD159" s="5"/>
      <c r="QAE159" s="5"/>
      <c r="QAF159" s="5"/>
      <c r="QAG159" s="5"/>
      <c r="QAH159" s="5"/>
      <c r="QAI159" s="5"/>
      <c r="QAJ159" s="5"/>
      <c r="QAK159" s="5"/>
      <c r="QAL159" s="5"/>
      <c r="QAM159" s="5"/>
      <c r="QAN159" s="5"/>
      <c r="QAO159" s="5"/>
      <c r="QAP159" s="5"/>
      <c r="QAQ159" s="5"/>
      <c r="QAR159" s="5"/>
      <c r="QAS159" s="5"/>
      <c r="QAT159" s="5"/>
      <c r="QAU159" s="5"/>
      <c r="QAV159" s="5"/>
      <c r="QAW159" s="5"/>
      <c r="QAX159" s="5"/>
      <c r="QAY159" s="5"/>
      <c r="QAZ159" s="5"/>
      <c r="QBA159" s="5"/>
      <c r="QBB159" s="5"/>
      <c r="QBC159" s="5"/>
      <c r="QBD159" s="5"/>
      <c r="QBE159" s="5"/>
      <c r="QBF159" s="5"/>
      <c r="QBG159" s="5"/>
      <c r="QBH159" s="5"/>
      <c r="QBI159" s="5"/>
      <c r="QBJ159" s="5"/>
      <c r="QBK159" s="5"/>
      <c r="QBL159" s="5"/>
      <c r="QBM159" s="5"/>
      <c r="QBN159" s="5"/>
      <c r="QBO159" s="5"/>
      <c r="QBP159" s="5"/>
      <c r="QBQ159" s="5"/>
      <c r="QBR159" s="5"/>
      <c r="QBS159" s="5"/>
      <c r="QBT159" s="5"/>
      <c r="QBU159" s="5"/>
      <c r="QBV159" s="5"/>
      <c r="QBW159" s="5"/>
      <c r="QBX159" s="5"/>
      <c r="QBY159" s="5"/>
      <c r="QBZ159" s="5"/>
      <c r="QCA159" s="5"/>
      <c r="QCB159" s="5"/>
      <c r="QCC159" s="5"/>
      <c r="QCD159" s="5"/>
      <c r="QCE159" s="5"/>
      <c r="QCF159" s="5"/>
      <c r="QCG159" s="5"/>
      <c r="QCH159" s="5"/>
      <c r="QCI159" s="5"/>
      <c r="QCJ159" s="5"/>
      <c r="QCK159" s="5"/>
      <c r="QCL159" s="5"/>
      <c r="QCM159" s="5"/>
      <c r="QCN159" s="5"/>
      <c r="QCO159" s="5"/>
      <c r="QCP159" s="5"/>
      <c r="QCQ159" s="5"/>
      <c r="QCR159" s="5"/>
      <c r="QCS159" s="5"/>
      <c r="QCT159" s="5"/>
      <c r="QCU159" s="5"/>
      <c r="QCV159" s="5"/>
      <c r="QCW159" s="5"/>
      <c r="QCX159" s="5"/>
      <c r="QCY159" s="5"/>
      <c r="QCZ159" s="5"/>
      <c r="QDA159" s="5"/>
      <c r="QDB159" s="5"/>
      <c r="QDC159" s="5"/>
      <c r="QDD159" s="5"/>
      <c r="QDE159" s="5"/>
      <c r="QDF159" s="5"/>
      <c r="QDG159" s="5"/>
      <c r="QDH159" s="5"/>
      <c r="QDI159" s="5"/>
      <c r="QDJ159" s="5"/>
      <c r="QDK159" s="5"/>
      <c r="QDL159" s="5"/>
      <c r="QDM159" s="5"/>
      <c r="QDN159" s="5"/>
      <c r="QDO159" s="5"/>
      <c r="QDP159" s="5"/>
      <c r="QDQ159" s="5"/>
      <c r="QDR159" s="5"/>
      <c r="QDS159" s="5"/>
      <c r="QDT159" s="5"/>
      <c r="QDU159" s="5"/>
      <c r="QDV159" s="5"/>
      <c r="QDW159" s="5"/>
      <c r="QDX159" s="5"/>
      <c r="QDY159" s="5"/>
      <c r="QDZ159" s="5"/>
      <c r="QEA159" s="5"/>
      <c r="QEB159" s="5"/>
      <c r="QEC159" s="5"/>
      <c r="QED159" s="5"/>
      <c r="QEE159" s="5"/>
      <c r="QEF159" s="5"/>
      <c r="QEG159" s="5"/>
      <c r="QEH159" s="5"/>
      <c r="QEI159" s="5"/>
      <c r="QEJ159" s="5"/>
      <c r="QEK159" s="5"/>
      <c r="QEL159" s="5"/>
      <c r="QEM159" s="5"/>
      <c r="QEN159" s="5"/>
      <c r="QEO159" s="5"/>
      <c r="QEP159" s="5"/>
      <c r="QEQ159" s="5"/>
      <c r="QER159" s="5"/>
      <c r="QES159" s="5"/>
      <c r="QET159" s="5"/>
      <c r="QEU159" s="5"/>
      <c r="QEV159" s="5"/>
      <c r="QEW159" s="5"/>
      <c r="QEX159" s="5"/>
      <c r="QEY159" s="5"/>
      <c r="QEZ159" s="5"/>
      <c r="QFA159" s="5"/>
      <c r="QFB159" s="5"/>
      <c r="QFC159" s="5"/>
      <c r="QFD159" s="5"/>
      <c r="QFE159" s="5"/>
      <c r="QFF159" s="5"/>
      <c r="QFG159" s="5"/>
      <c r="QFH159" s="5"/>
      <c r="QFI159" s="5"/>
      <c r="QFJ159" s="5"/>
      <c r="QFK159" s="5"/>
      <c r="QFL159" s="5"/>
      <c r="QFM159" s="5"/>
      <c r="QFN159" s="5"/>
      <c r="QFO159" s="5"/>
      <c r="QFP159" s="5"/>
      <c r="QFQ159" s="5"/>
      <c r="QFR159" s="5"/>
      <c r="QFS159" s="5"/>
      <c r="QFT159" s="5"/>
      <c r="QFU159" s="5"/>
      <c r="QFV159" s="5"/>
      <c r="QFW159" s="5"/>
      <c r="QFX159" s="5"/>
      <c r="QFY159" s="5"/>
      <c r="QFZ159" s="5"/>
      <c r="QGA159" s="5"/>
      <c r="QGB159" s="5"/>
      <c r="QGC159" s="5"/>
      <c r="QGD159" s="5"/>
      <c r="QGE159" s="5"/>
      <c r="QGF159" s="5"/>
      <c r="QGG159" s="5"/>
      <c r="QGH159" s="5"/>
      <c r="QGI159" s="5"/>
      <c r="QGJ159" s="5"/>
      <c r="QGK159" s="5"/>
      <c r="QGL159" s="5"/>
      <c r="QGM159" s="5"/>
      <c r="QGN159" s="5"/>
      <c r="QGO159" s="5"/>
      <c r="QGP159" s="5"/>
      <c r="QGQ159" s="5"/>
      <c r="QGR159" s="5"/>
      <c r="QGS159" s="5"/>
      <c r="QGT159" s="5"/>
      <c r="QGU159" s="5"/>
      <c r="QGV159" s="5"/>
      <c r="QGW159" s="5"/>
      <c r="QGX159" s="5"/>
      <c r="QGY159" s="5"/>
      <c r="QGZ159" s="5"/>
      <c r="QHA159" s="5"/>
      <c r="QHB159" s="5"/>
      <c r="QHC159" s="5"/>
      <c r="QHD159" s="5"/>
      <c r="QHE159" s="5"/>
      <c r="QHF159" s="5"/>
      <c r="QHG159" s="5"/>
      <c r="QHH159" s="5"/>
      <c r="QHI159" s="5"/>
      <c r="QHJ159" s="5"/>
      <c r="QHK159" s="5"/>
      <c r="QHL159" s="5"/>
      <c r="QHM159" s="5"/>
      <c r="QHN159" s="5"/>
      <c r="QHO159" s="5"/>
      <c r="QHP159" s="5"/>
      <c r="QHQ159" s="5"/>
      <c r="QHR159" s="5"/>
      <c r="QHS159" s="5"/>
      <c r="QHT159" s="5"/>
      <c r="QHU159" s="5"/>
      <c r="QHV159" s="5"/>
      <c r="QHW159" s="5"/>
      <c r="QHX159" s="5"/>
      <c r="QHY159" s="5"/>
      <c r="QHZ159" s="5"/>
      <c r="QIA159" s="5"/>
      <c r="QIB159" s="5"/>
      <c r="QIC159" s="5"/>
      <c r="QID159" s="5"/>
      <c r="QIE159" s="5"/>
      <c r="QIF159" s="5"/>
      <c r="QIG159" s="5"/>
      <c r="QIH159" s="5"/>
      <c r="QII159" s="5"/>
      <c r="QIJ159" s="5"/>
      <c r="QIK159" s="5"/>
      <c r="QIL159" s="5"/>
      <c r="QIM159" s="5"/>
      <c r="QIN159" s="5"/>
      <c r="QIO159" s="5"/>
      <c r="QIP159" s="5"/>
      <c r="QIQ159" s="5"/>
      <c r="QIR159" s="5"/>
      <c r="QIS159" s="5"/>
      <c r="QIT159" s="5"/>
      <c r="QIU159" s="5"/>
      <c r="QIV159" s="5"/>
      <c r="QIW159" s="5"/>
      <c r="QIX159" s="5"/>
      <c r="QIY159" s="5"/>
      <c r="QIZ159" s="5"/>
      <c r="QJA159" s="5"/>
      <c r="QJB159" s="5"/>
      <c r="QJC159" s="5"/>
      <c r="QJD159" s="5"/>
      <c r="QJE159" s="5"/>
      <c r="QJF159" s="5"/>
      <c r="QJG159" s="5"/>
      <c r="QJH159" s="5"/>
      <c r="QJI159" s="5"/>
      <c r="QJJ159" s="5"/>
      <c r="QJK159" s="5"/>
      <c r="QJL159" s="5"/>
      <c r="QJM159" s="5"/>
      <c r="QJN159" s="5"/>
      <c r="QJO159" s="5"/>
      <c r="QJP159" s="5"/>
      <c r="QJQ159" s="5"/>
      <c r="QJR159" s="5"/>
      <c r="QJS159" s="5"/>
      <c r="QJT159" s="5"/>
      <c r="QJU159" s="5"/>
      <c r="QJV159" s="5"/>
      <c r="QJW159" s="5"/>
      <c r="QJX159" s="5"/>
      <c r="QJY159" s="5"/>
      <c r="QJZ159" s="5"/>
      <c r="QKA159" s="5"/>
      <c r="QKB159" s="5"/>
      <c r="QKC159" s="5"/>
      <c r="QKD159" s="5"/>
      <c r="QKE159" s="5"/>
      <c r="QKF159" s="5"/>
      <c r="QKG159" s="5"/>
      <c r="QKH159" s="5"/>
      <c r="QKI159" s="5"/>
      <c r="QKJ159" s="5"/>
      <c r="QKK159" s="5"/>
      <c r="QKL159" s="5"/>
      <c r="QKM159" s="5"/>
      <c r="QKN159" s="5"/>
      <c r="QKO159" s="5"/>
      <c r="QKP159" s="5"/>
      <c r="QKQ159" s="5"/>
      <c r="QKR159" s="5"/>
      <c r="QKS159" s="5"/>
      <c r="QKT159" s="5"/>
      <c r="QKU159" s="5"/>
      <c r="QKV159" s="5"/>
      <c r="QKW159" s="5"/>
      <c r="QKX159" s="5"/>
      <c r="QKY159" s="5"/>
      <c r="QKZ159" s="5"/>
      <c r="QLA159" s="5"/>
      <c r="QLB159" s="5"/>
      <c r="QLC159" s="5"/>
      <c r="QLD159" s="5"/>
      <c r="QLE159" s="5"/>
      <c r="QLF159" s="5"/>
      <c r="QLG159" s="5"/>
      <c r="QLH159" s="5"/>
      <c r="QLI159" s="5"/>
      <c r="QLJ159" s="5"/>
      <c r="QLK159" s="5"/>
      <c r="QLL159" s="5"/>
      <c r="QLM159" s="5"/>
      <c r="QLN159" s="5"/>
      <c r="QLO159" s="5"/>
      <c r="QLP159" s="5"/>
      <c r="QLQ159" s="5"/>
      <c r="QLR159" s="5"/>
      <c r="QLS159" s="5"/>
      <c r="QLT159" s="5"/>
      <c r="QLU159" s="5"/>
      <c r="QLV159" s="5"/>
      <c r="QLW159" s="5"/>
      <c r="QLX159" s="5"/>
      <c r="QLY159" s="5"/>
      <c r="QLZ159" s="5"/>
      <c r="QMA159" s="5"/>
      <c r="QMB159" s="5"/>
      <c r="QMC159" s="5"/>
      <c r="QMD159" s="5"/>
      <c r="QME159" s="5"/>
      <c r="QMF159" s="5"/>
      <c r="QMG159" s="5"/>
      <c r="QMH159" s="5"/>
      <c r="QMI159" s="5"/>
      <c r="QMJ159" s="5"/>
      <c r="QMK159" s="5"/>
      <c r="QML159" s="5"/>
      <c r="QMM159" s="5"/>
      <c r="QMN159" s="5"/>
      <c r="QMO159" s="5"/>
      <c r="QMP159" s="5"/>
      <c r="QMQ159" s="5"/>
      <c r="QMR159" s="5"/>
      <c r="QMS159" s="5"/>
      <c r="QMT159" s="5"/>
      <c r="QMU159" s="5"/>
      <c r="QMV159" s="5"/>
      <c r="QMW159" s="5"/>
      <c r="QMX159" s="5"/>
      <c r="QMY159" s="5"/>
      <c r="QMZ159" s="5"/>
      <c r="QNA159" s="5"/>
      <c r="QNB159" s="5"/>
      <c r="QNC159" s="5"/>
      <c r="QND159" s="5"/>
      <c r="QNE159" s="5"/>
      <c r="QNF159" s="5"/>
      <c r="QNG159" s="5"/>
      <c r="QNH159" s="5"/>
      <c r="QNI159" s="5"/>
      <c r="QNJ159" s="5"/>
      <c r="QNK159" s="5"/>
      <c r="QNL159" s="5"/>
      <c r="QNM159" s="5"/>
      <c r="QNN159" s="5"/>
      <c r="QNO159" s="5"/>
      <c r="QNP159" s="5"/>
      <c r="QNQ159" s="5"/>
      <c r="QNR159" s="5"/>
      <c r="QNS159" s="5"/>
      <c r="QNT159" s="5"/>
      <c r="QNU159" s="5"/>
      <c r="QNV159" s="5"/>
      <c r="QNW159" s="5"/>
      <c r="QNX159" s="5"/>
      <c r="QNY159" s="5"/>
      <c r="QNZ159" s="5"/>
      <c r="QOA159" s="5"/>
      <c r="QOB159" s="5"/>
      <c r="QOC159" s="5"/>
      <c r="QOD159" s="5"/>
      <c r="QOE159" s="5"/>
      <c r="QOF159" s="5"/>
      <c r="QOG159" s="5"/>
      <c r="QOH159" s="5"/>
      <c r="QOI159" s="5"/>
      <c r="QOJ159" s="5"/>
      <c r="QOK159" s="5"/>
      <c r="QOL159" s="5"/>
      <c r="QOM159" s="5"/>
      <c r="QON159" s="5"/>
      <c r="QOO159" s="5"/>
      <c r="QOP159" s="5"/>
      <c r="QOQ159" s="5"/>
      <c r="QOR159" s="5"/>
      <c r="QOS159" s="5"/>
      <c r="QOT159" s="5"/>
      <c r="QOU159" s="5"/>
      <c r="QOV159" s="5"/>
      <c r="QOW159" s="5"/>
      <c r="QOX159" s="5"/>
      <c r="QOY159" s="5"/>
      <c r="QOZ159" s="5"/>
      <c r="QPA159" s="5"/>
      <c r="QPB159" s="5"/>
      <c r="QPC159" s="5"/>
      <c r="QPD159" s="5"/>
      <c r="QPE159" s="5"/>
      <c r="QPF159" s="5"/>
      <c r="QPG159" s="5"/>
      <c r="QPH159" s="5"/>
      <c r="QPI159" s="5"/>
      <c r="QPJ159" s="5"/>
      <c r="QPK159" s="5"/>
      <c r="QPL159" s="5"/>
      <c r="QPM159" s="5"/>
      <c r="QPN159" s="5"/>
      <c r="QPO159" s="5"/>
      <c r="QPP159" s="5"/>
      <c r="QPQ159" s="5"/>
      <c r="QPR159" s="5"/>
      <c r="QPS159" s="5"/>
      <c r="QPT159" s="5"/>
      <c r="QPU159" s="5"/>
      <c r="QPV159" s="5"/>
      <c r="QPW159" s="5"/>
      <c r="QPX159" s="5"/>
      <c r="QPY159" s="5"/>
      <c r="QPZ159" s="5"/>
      <c r="QQA159" s="5"/>
      <c r="QQB159" s="5"/>
      <c r="QQC159" s="5"/>
      <c r="QQD159" s="5"/>
      <c r="QQE159" s="5"/>
      <c r="QQF159" s="5"/>
      <c r="QQG159" s="5"/>
      <c r="QQH159" s="5"/>
      <c r="QQI159" s="5"/>
      <c r="QQJ159" s="5"/>
      <c r="QQK159" s="5"/>
      <c r="QQL159" s="5"/>
      <c r="QQM159" s="5"/>
      <c r="QQN159" s="5"/>
      <c r="QQO159" s="5"/>
      <c r="QQP159" s="5"/>
      <c r="QQQ159" s="5"/>
      <c r="QQR159" s="5"/>
      <c r="QQS159" s="5"/>
      <c r="QQT159" s="5"/>
      <c r="QQU159" s="5"/>
      <c r="QQV159" s="5"/>
      <c r="QQW159" s="5"/>
      <c r="QQX159" s="5"/>
      <c r="QQY159" s="5"/>
      <c r="QQZ159" s="5"/>
      <c r="QRA159" s="5"/>
      <c r="QRB159" s="5"/>
      <c r="QRC159" s="5"/>
      <c r="QRD159" s="5"/>
      <c r="QRE159" s="5"/>
      <c r="QRF159" s="5"/>
      <c r="QRG159" s="5"/>
      <c r="QRH159" s="5"/>
      <c r="QRI159" s="5"/>
      <c r="QRJ159" s="5"/>
      <c r="QRK159" s="5"/>
      <c r="QRL159" s="5"/>
      <c r="QRM159" s="5"/>
      <c r="QRN159" s="5"/>
      <c r="QRO159" s="5"/>
      <c r="QRP159" s="5"/>
      <c r="QRQ159" s="5"/>
      <c r="QRR159" s="5"/>
      <c r="QRS159" s="5"/>
      <c r="QRT159" s="5"/>
      <c r="QRU159" s="5"/>
      <c r="QRV159" s="5"/>
      <c r="QRW159" s="5"/>
      <c r="QRX159" s="5"/>
      <c r="QRY159" s="5"/>
      <c r="QRZ159" s="5"/>
      <c r="QSA159" s="5"/>
      <c r="QSB159" s="5"/>
      <c r="QSC159" s="5"/>
      <c r="QSD159" s="5"/>
      <c r="QSE159" s="5"/>
      <c r="QSF159" s="5"/>
      <c r="QSG159" s="5"/>
      <c r="QSH159" s="5"/>
      <c r="QSI159" s="5"/>
      <c r="QSJ159" s="5"/>
      <c r="QSK159" s="5"/>
      <c r="QSL159" s="5"/>
      <c r="QSM159" s="5"/>
      <c r="QSN159" s="5"/>
      <c r="QSO159" s="5"/>
      <c r="QSP159" s="5"/>
      <c r="QSQ159" s="5"/>
      <c r="QSR159" s="5"/>
      <c r="QSS159" s="5"/>
      <c r="QST159" s="5"/>
      <c r="QSU159" s="5"/>
      <c r="QSV159" s="5"/>
      <c r="QSW159" s="5"/>
      <c r="QSX159" s="5"/>
      <c r="QSY159" s="5"/>
      <c r="QSZ159" s="5"/>
      <c r="QTA159" s="5"/>
      <c r="QTB159" s="5"/>
      <c r="QTC159" s="5"/>
      <c r="QTD159" s="5"/>
      <c r="QTE159" s="5"/>
      <c r="QTF159" s="5"/>
      <c r="QTG159" s="5"/>
      <c r="QTH159" s="5"/>
      <c r="QTI159" s="5"/>
      <c r="QTJ159" s="5"/>
      <c r="QTK159" s="5"/>
      <c r="QTL159" s="5"/>
      <c r="QTM159" s="5"/>
      <c r="QTN159" s="5"/>
      <c r="QTO159" s="5"/>
      <c r="QTP159" s="5"/>
      <c r="QTQ159" s="5"/>
      <c r="QTR159" s="5"/>
      <c r="QTS159" s="5"/>
      <c r="QTT159" s="5"/>
      <c r="QTU159" s="5"/>
      <c r="QTV159" s="5"/>
      <c r="QTW159" s="5"/>
      <c r="QTX159" s="5"/>
      <c r="QTY159" s="5"/>
      <c r="QTZ159" s="5"/>
      <c r="QUA159" s="5"/>
      <c r="QUB159" s="5"/>
      <c r="QUC159" s="5"/>
      <c r="QUD159" s="5"/>
      <c r="QUE159" s="5"/>
      <c r="QUF159" s="5"/>
      <c r="QUG159" s="5"/>
      <c r="QUH159" s="5"/>
      <c r="QUI159" s="5"/>
      <c r="QUJ159" s="5"/>
      <c r="QUK159" s="5"/>
      <c r="QUL159" s="5"/>
      <c r="QUM159" s="5"/>
      <c r="QUN159" s="5"/>
      <c r="QUO159" s="5"/>
      <c r="QUP159" s="5"/>
      <c r="QUQ159" s="5"/>
      <c r="QUR159" s="5"/>
      <c r="QUS159" s="5"/>
      <c r="QUT159" s="5"/>
      <c r="QUU159" s="5"/>
      <c r="QUV159" s="5"/>
      <c r="QUW159" s="5"/>
      <c r="QUX159" s="5"/>
      <c r="QUY159" s="5"/>
      <c r="QUZ159" s="5"/>
      <c r="QVA159" s="5"/>
      <c r="QVB159" s="5"/>
      <c r="QVC159" s="5"/>
      <c r="QVD159" s="5"/>
      <c r="QVE159" s="5"/>
      <c r="QVF159" s="5"/>
      <c r="QVG159" s="5"/>
      <c r="QVH159" s="5"/>
      <c r="QVI159" s="5"/>
      <c r="QVJ159" s="5"/>
      <c r="QVK159" s="5"/>
      <c r="QVL159" s="5"/>
      <c r="QVM159" s="5"/>
      <c r="QVN159" s="5"/>
      <c r="QVO159" s="5"/>
      <c r="QVP159" s="5"/>
      <c r="QVQ159" s="5"/>
      <c r="QVR159" s="5"/>
      <c r="QVS159" s="5"/>
      <c r="QVT159" s="5"/>
      <c r="QVU159" s="5"/>
      <c r="QVV159" s="5"/>
      <c r="QVW159" s="5"/>
      <c r="QVX159" s="5"/>
      <c r="QVY159" s="5"/>
      <c r="QVZ159" s="5"/>
      <c r="QWA159" s="5"/>
      <c r="QWB159" s="5"/>
      <c r="QWC159" s="5"/>
      <c r="QWD159" s="5"/>
      <c r="QWE159" s="5"/>
      <c r="QWF159" s="5"/>
      <c r="QWG159" s="5"/>
      <c r="QWH159" s="5"/>
      <c r="QWI159" s="5"/>
      <c r="QWJ159" s="5"/>
      <c r="QWK159" s="5"/>
      <c r="QWL159" s="5"/>
      <c r="QWM159" s="5"/>
      <c r="QWN159" s="5"/>
      <c r="QWO159" s="5"/>
      <c r="QWP159" s="5"/>
      <c r="QWQ159" s="5"/>
      <c r="QWR159" s="5"/>
      <c r="QWS159" s="5"/>
      <c r="QWT159" s="5"/>
      <c r="QWU159" s="5"/>
      <c r="QWV159" s="5"/>
      <c r="QWW159" s="5"/>
      <c r="QWX159" s="5"/>
      <c r="QWY159" s="5"/>
      <c r="QWZ159" s="5"/>
      <c r="QXA159" s="5"/>
      <c r="QXB159" s="5"/>
      <c r="QXC159" s="5"/>
      <c r="QXD159" s="5"/>
      <c r="QXE159" s="5"/>
      <c r="QXF159" s="5"/>
      <c r="QXG159" s="5"/>
      <c r="QXH159" s="5"/>
      <c r="QXI159" s="5"/>
      <c r="QXJ159" s="5"/>
      <c r="QXK159" s="5"/>
      <c r="QXL159" s="5"/>
      <c r="QXM159" s="5"/>
      <c r="QXN159" s="5"/>
      <c r="QXO159" s="5"/>
      <c r="QXP159" s="5"/>
      <c r="QXQ159" s="5"/>
      <c r="QXR159" s="5"/>
      <c r="QXS159" s="5"/>
      <c r="QXT159" s="5"/>
      <c r="QXU159" s="5"/>
      <c r="QXV159" s="5"/>
      <c r="QXW159" s="5"/>
      <c r="QXX159" s="5"/>
      <c r="QXY159" s="5"/>
      <c r="QXZ159" s="5"/>
      <c r="QYA159" s="5"/>
      <c r="QYB159" s="5"/>
      <c r="QYC159" s="5"/>
      <c r="QYD159" s="5"/>
      <c r="QYE159" s="5"/>
      <c r="QYF159" s="5"/>
      <c r="QYG159" s="5"/>
      <c r="QYH159" s="5"/>
      <c r="QYI159" s="5"/>
      <c r="QYJ159" s="5"/>
      <c r="QYK159" s="5"/>
      <c r="QYL159" s="5"/>
      <c r="QYM159" s="5"/>
      <c r="QYN159" s="5"/>
      <c r="QYO159" s="5"/>
      <c r="QYP159" s="5"/>
      <c r="QYQ159" s="5"/>
      <c r="QYR159" s="5"/>
      <c r="QYS159" s="5"/>
      <c r="QYT159" s="5"/>
      <c r="QYU159" s="5"/>
      <c r="QYV159" s="5"/>
      <c r="QYW159" s="5"/>
      <c r="QYX159" s="5"/>
      <c r="QYY159" s="5"/>
      <c r="QYZ159" s="5"/>
      <c r="QZA159" s="5"/>
      <c r="QZB159" s="5"/>
      <c r="QZC159" s="5"/>
      <c r="QZD159" s="5"/>
      <c r="QZE159" s="5"/>
      <c r="QZF159" s="5"/>
      <c r="QZG159" s="5"/>
      <c r="QZH159" s="5"/>
      <c r="QZI159" s="5"/>
      <c r="QZJ159" s="5"/>
      <c r="QZK159" s="5"/>
      <c r="QZL159" s="5"/>
      <c r="QZM159" s="5"/>
      <c r="QZN159" s="5"/>
      <c r="QZO159" s="5"/>
      <c r="QZP159" s="5"/>
      <c r="QZQ159" s="5"/>
      <c r="QZR159" s="5"/>
      <c r="QZS159" s="5"/>
      <c r="QZT159" s="5"/>
      <c r="QZU159" s="5"/>
      <c r="QZV159" s="5"/>
      <c r="QZW159" s="5"/>
      <c r="QZX159" s="5"/>
      <c r="QZY159" s="5"/>
      <c r="QZZ159" s="5"/>
      <c r="RAA159" s="5"/>
      <c r="RAB159" s="5"/>
      <c r="RAC159" s="5"/>
      <c r="RAD159" s="5"/>
      <c r="RAE159" s="5"/>
      <c r="RAF159" s="5"/>
      <c r="RAG159" s="5"/>
      <c r="RAH159" s="5"/>
      <c r="RAI159" s="5"/>
      <c r="RAJ159" s="5"/>
      <c r="RAK159" s="5"/>
      <c r="RAL159" s="5"/>
      <c r="RAM159" s="5"/>
      <c r="RAN159" s="5"/>
      <c r="RAO159" s="5"/>
      <c r="RAP159" s="5"/>
      <c r="RAQ159" s="5"/>
      <c r="RAR159" s="5"/>
      <c r="RAS159" s="5"/>
      <c r="RAT159" s="5"/>
      <c r="RAU159" s="5"/>
      <c r="RAV159" s="5"/>
      <c r="RAW159" s="5"/>
      <c r="RAX159" s="5"/>
      <c r="RAY159" s="5"/>
      <c r="RAZ159" s="5"/>
      <c r="RBA159" s="5"/>
      <c r="RBB159" s="5"/>
      <c r="RBC159" s="5"/>
      <c r="RBD159" s="5"/>
      <c r="RBE159" s="5"/>
      <c r="RBF159" s="5"/>
      <c r="RBG159" s="5"/>
      <c r="RBH159" s="5"/>
      <c r="RBI159" s="5"/>
      <c r="RBJ159" s="5"/>
      <c r="RBK159" s="5"/>
      <c r="RBL159" s="5"/>
      <c r="RBM159" s="5"/>
      <c r="RBN159" s="5"/>
      <c r="RBO159" s="5"/>
      <c r="RBP159" s="5"/>
      <c r="RBQ159" s="5"/>
      <c r="RBR159" s="5"/>
      <c r="RBS159" s="5"/>
      <c r="RBT159" s="5"/>
      <c r="RBU159" s="5"/>
      <c r="RBV159" s="5"/>
      <c r="RBW159" s="5"/>
      <c r="RBX159" s="5"/>
      <c r="RBY159" s="5"/>
      <c r="RBZ159" s="5"/>
      <c r="RCA159" s="5"/>
      <c r="RCB159" s="5"/>
      <c r="RCC159" s="5"/>
      <c r="RCD159" s="5"/>
      <c r="RCE159" s="5"/>
      <c r="RCF159" s="5"/>
      <c r="RCG159" s="5"/>
      <c r="RCH159" s="5"/>
      <c r="RCI159" s="5"/>
      <c r="RCJ159" s="5"/>
      <c r="RCK159" s="5"/>
      <c r="RCL159" s="5"/>
      <c r="RCM159" s="5"/>
      <c r="RCN159" s="5"/>
      <c r="RCO159" s="5"/>
      <c r="RCP159" s="5"/>
      <c r="RCQ159" s="5"/>
      <c r="RCR159" s="5"/>
      <c r="RCS159" s="5"/>
      <c r="RCT159" s="5"/>
      <c r="RCU159" s="5"/>
      <c r="RCV159" s="5"/>
      <c r="RCW159" s="5"/>
      <c r="RCX159" s="5"/>
      <c r="RCY159" s="5"/>
      <c r="RCZ159" s="5"/>
      <c r="RDA159" s="5"/>
      <c r="RDB159" s="5"/>
      <c r="RDC159" s="5"/>
      <c r="RDD159" s="5"/>
      <c r="RDE159" s="5"/>
      <c r="RDF159" s="5"/>
      <c r="RDG159" s="5"/>
      <c r="RDH159" s="5"/>
      <c r="RDI159" s="5"/>
      <c r="RDJ159" s="5"/>
      <c r="RDK159" s="5"/>
      <c r="RDL159" s="5"/>
      <c r="RDM159" s="5"/>
      <c r="RDN159" s="5"/>
      <c r="RDO159" s="5"/>
      <c r="RDP159" s="5"/>
      <c r="RDQ159" s="5"/>
      <c r="RDR159" s="5"/>
      <c r="RDS159" s="5"/>
      <c r="RDT159" s="5"/>
      <c r="RDU159" s="5"/>
      <c r="RDV159" s="5"/>
      <c r="RDW159" s="5"/>
      <c r="RDX159" s="5"/>
      <c r="RDY159" s="5"/>
      <c r="RDZ159" s="5"/>
      <c r="REA159" s="5"/>
      <c r="REB159" s="5"/>
      <c r="REC159" s="5"/>
      <c r="RED159" s="5"/>
      <c r="REE159" s="5"/>
      <c r="REF159" s="5"/>
      <c r="REG159" s="5"/>
      <c r="REH159" s="5"/>
      <c r="REI159" s="5"/>
      <c r="REJ159" s="5"/>
      <c r="REK159" s="5"/>
      <c r="REL159" s="5"/>
      <c r="REM159" s="5"/>
      <c r="REN159" s="5"/>
      <c r="REO159" s="5"/>
      <c r="REP159" s="5"/>
      <c r="REQ159" s="5"/>
      <c r="RER159" s="5"/>
      <c r="RES159" s="5"/>
      <c r="RET159" s="5"/>
      <c r="REU159" s="5"/>
      <c r="REV159" s="5"/>
      <c r="REW159" s="5"/>
      <c r="REX159" s="5"/>
      <c r="REY159" s="5"/>
      <c r="REZ159" s="5"/>
      <c r="RFA159" s="5"/>
      <c r="RFB159" s="5"/>
      <c r="RFC159" s="5"/>
      <c r="RFD159" s="5"/>
      <c r="RFE159" s="5"/>
      <c r="RFF159" s="5"/>
      <c r="RFG159" s="5"/>
      <c r="RFH159" s="5"/>
      <c r="RFI159" s="5"/>
      <c r="RFJ159" s="5"/>
      <c r="RFK159" s="5"/>
      <c r="RFL159" s="5"/>
      <c r="RFM159" s="5"/>
      <c r="RFN159" s="5"/>
      <c r="RFO159" s="5"/>
      <c r="RFP159" s="5"/>
      <c r="RFQ159" s="5"/>
      <c r="RFR159" s="5"/>
      <c r="RFS159" s="5"/>
      <c r="RFT159" s="5"/>
      <c r="RFU159" s="5"/>
      <c r="RFV159" s="5"/>
      <c r="RFW159" s="5"/>
      <c r="RFX159" s="5"/>
      <c r="RFY159" s="5"/>
      <c r="RFZ159" s="5"/>
      <c r="RGA159" s="5"/>
      <c r="RGB159" s="5"/>
      <c r="RGC159" s="5"/>
      <c r="RGD159" s="5"/>
      <c r="RGE159" s="5"/>
      <c r="RGF159" s="5"/>
      <c r="RGG159" s="5"/>
      <c r="RGH159" s="5"/>
      <c r="RGI159" s="5"/>
      <c r="RGJ159" s="5"/>
      <c r="RGK159" s="5"/>
      <c r="RGL159" s="5"/>
      <c r="RGM159" s="5"/>
      <c r="RGN159" s="5"/>
      <c r="RGO159" s="5"/>
      <c r="RGP159" s="5"/>
      <c r="RGQ159" s="5"/>
      <c r="RGR159" s="5"/>
      <c r="RGS159" s="5"/>
      <c r="RGT159" s="5"/>
      <c r="RGU159" s="5"/>
      <c r="RGV159" s="5"/>
      <c r="RGW159" s="5"/>
      <c r="RGX159" s="5"/>
      <c r="RGY159" s="5"/>
      <c r="RGZ159" s="5"/>
      <c r="RHA159" s="5"/>
      <c r="RHB159" s="5"/>
      <c r="RHC159" s="5"/>
      <c r="RHD159" s="5"/>
      <c r="RHE159" s="5"/>
      <c r="RHF159" s="5"/>
      <c r="RHG159" s="5"/>
      <c r="RHH159" s="5"/>
      <c r="RHI159" s="5"/>
      <c r="RHJ159" s="5"/>
      <c r="RHK159" s="5"/>
      <c r="RHL159" s="5"/>
      <c r="RHM159" s="5"/>
      <c r="RHN159" s="5"/>
      <c r="RHO159" s="5"/>
      <c r="RHP159" s="5"/>
      <c r="RHQ159" s="5"/>
      <c r="RHR159" s="5"/>
      <c r="RHS159" s="5"/>
      <c r="RHT159" s="5"/>
      <c r="RHU159" s="5"/>
      <c r="RHV159" s="5"/>
      <c r="RHW159" s="5"/>
      <c r="RHX159" s="5"/>
      <c r="RHY159" s="5"/>
      <c r="RHZ159" s="5"/>
      <c r="RIA159" s="5"/>
      <c r="RIB159" s="5"/>
      <c r="RIC159" s="5"/>
      <c r="RID159" s="5"/>
      <c r="RIE159" s="5"/>
      <c r="RIF159" s="5"/>
      <c r="RIG159" s="5"/>
      <c r="RIH159" s="5"/>
      <c r="RII159" s="5"/>
      <c r="RIJ159" s="5"/>
      <c r="RIK159" s="5"/>
      <c r="RIL159" s="5"/>
      <c r="RIM159" s="5"/>
      <c r="RIN159" s="5"/>
      <c r="RIO159" s="5"/>
      <c r="RIP159" s="5"/>
      <c r="RIQ159" s="5"/>
      <c r="RIR159" s="5"/>
      <c r="RIS159" s="5"/>
      <c r="RIT159" s="5"/>
      <c r="RIU159" s="5"/>
      <c r="RIV159" s="5"/>
      <c r="RIW159" s="5"/>
      <c r="RIX159" s="5"/>
      <c r="RIY159" s="5"/>
      <c r="RIZ159" s="5"/>
      <c r="RJA159" s="5"/>
      <c r="RJB159" s="5"/>
      <c r="RJC159" s="5"/>
      <c r="RJD159" s="5"/>
      <c r="RJE159" s="5"/>
      <c r="RJF159" s="5"/>
      <c r="RJG159" s="5"/>
      <c r="RJH159" s="5"/>
      <c r="RJI159" s="5"/>
      <c r="RJJ159" s="5"/>
      <c r="RJK159" s="5"/>
      <c r="RJL159" s="5"/>
      <c r="RJM159" s="5"/>
      <c r="RJN159" s="5"/>
      <c r="RJO159" s="5"/>
      <c r="RJP159" s="5"/>
      <c r="RJQ159" s="5"/>
      <c r="RJR159" s="5"/>
      <c r="RJS159" s="5"/>
      <c r="RJT159" s="5"/>
      <c r="RJU159" s="5"/>
      <c r="RJV159" s="5"/>
      <c r="RJW159" s="5"/>
      <c r="RJX159" s="5"/>
      <c r="RJY159" s="5"/>
      <c r="RJZ159" s="5"/>
      <c r="RKA159" s="5"/>
      <c r="RKB159" s="5"/>
      <c r="RKC159" s="5"/>
      <c r="RKD159" s="5"/>
      <c r="RKE159" s="5"/>
      <c r="RKF159" s="5"/>
      <c r="RKG159" s="5"/>
      <c r="RKH159" s="5"/>
      <c r="RKI159" s="5"/>
      <c r="RKJ159" s="5"/>
      <c r="RKK159" s="5"/>
      <c r="RKL159" s="5"/>
      <c r="RKM159" s="5"/>
      <c r="RKN159" s="5"/>
      <c r="RKO159" s="5"/>
      <c r="RKP159" s="5"/>
      <c r="RKQ159" s="5"/>
      <c r="RKR159" s="5"/>
      <c r="RKS159" s="5"/>
      <c r="RKT159" s="5"/>
      <c r="RKU159" s="5"/>
      <c r="RKV159" s="5"/>
      <c r="RKW159" s="5"/>
      <c r="RKX159" s="5"/>
      <c r="RKY159" s="5"/>
      <c r="RKZ159" s="5"/>
      <c r="RLA159" s="5"/>
      <c r="RLB159" s="5"/>
      <c r="RLC159" s="5"/>
      <c r="RLD159" s="5"/>
      <c r="RLE159" s="5"/>
      <c r="RLF159" s="5"/>
      <c r="RLG159" s="5"/>
      <c r="RLH159" s="5"/>
      <c r="RLI159" s="5"/>
      <c r="RLJ159" s="5"/>
      <c r="RLK159" s="5"/>
      <c r="RLL159" s="5"/>
      <c r="RLM159" s="5"/>
      <c r="RLN159" s="5"/>
      <c r="RLO159" s="5"/>
      <c r="RLP159" s="5"/>
      <c r="RLQ159" s="5"/>
      <c r="RLR159" s="5"/>
      <c r="RLS159" s="5"/>
      <c r="RLT159" s="5"/>
      <c r="RLU159" s="5"/>
      <c r="RLV159" s="5"/>
      <c r="RLW159" s="5"/>
      <c r="RLX159" s="5"/>
      <c r="RLY159" s="5"/>
      <c r="RLZ159" s="5"/>
      <c r="RMA159" s="5"/>
      <c r="RMB159" s="5"/>
      <c r="RMC159" s="5"/>
      <c r="RMD159" s="5"/>
      <c r="RME159" s="5"/>
      <c r="RMF159" s="5"/>
      <c r="RMG159" s="5"/>
      <c r="RMH159" s="5"/>
      <c r="RMI159" s="5"/>
      <c r="RMJ159" s="5"/>
      <c r="RMK159" s="5"/>
      <c r="RML159" s="5"/>
      <c r="RMM159" s="5"/>
      <c r="RMN159" s="5"/>
      <c r="RMO159" s="5"/>
      <c r="RMP159" s="5"/>
      <c r="RMQ159" s="5"/>
      <c r="RMR159" s="5"/>
      <c r="RMS159" s="5"/>
      <c r="RMT159" s="5"/>
      <c r="RMU159" s="5"/>
      <c r="RMV159" s="5"/>
      <c r="RMW159" s="5"/>
      <c r="RMX159" s="5"/>
      <c r="RMY159" s="5"/>
      <c r="RMZ159" s="5"/>
      <c r="RNA159" s="5"/>
      <c r="RNB159" s="5"/>
      <c r="RNC159" s="5"/>
      <c r="RND159" s="5"/>
      <c r="RNE159" s="5"/>
      <c r="RNF159" s="5"/>
      <c r="RNG159" s="5"/>
      <c r="RNH159" s="5"/>
      <c r="RNI159" s="5"/>
      <c r="RNJ159" s="5"/>
      <c r="RNK159" s="5"/>
      <c r="RNL159" s="5"/>
      <c r="RNM159" s="5"/>
      <c r="RNN159" s="5"/>
      <c r="RNO159" s="5"/>
      <c r="RNP159" s="5"/>
      <c r="RNQ159" s="5"/>
      <c r="RNR159" s="5"/>
      <c r="RNS159" s="5"/>
      <c r="RNT159" s="5"/>
      <c r="RNU159" s="5"/>
      <c r="RNV159" s="5"/>
      <c r="RNW159" s="5"/>
      <c r="RNX159" s="5"/>
      <c r="RNY159" s="5"/>
      <c r="RNZ159" s="5"/>
      <c r="ROA159" s="5"/>
      <c r="ROB159" s="5"/>
      <c r="ROC159" s="5"/>
      <c r="ROD159" s="5"/>
      <c r="ROE159" s="5"/>
      <c r="ROF159" s="5"/>
      <c r="ROG159" s="5"/>
      <c r="ROH159" s="5"/>
      <c r="ROI159" s="5"/>
      <c r="ROJ159" s="5"/>
      <c r="ROK159" s="5"/>
      <c r="ROL159" s="5"/>
      <c r="ROM159" s="5"/>
      <c r="RON159" s="5"/>
      <c r="ROO159" s="5"/>
      <c r="ROP159" s="5"/>
      <c r="ROQ159" s="5"/>
      <c r="ROR159" s="5"/>
      <c r="ROS159" s="5"/>
      <c r="ROT159" s="5"/>
      <c r="ROU159" s="5"/>
      <c r="ROV159" s="5"/>
      <c r="ROW159" s="5"/>
      <c r="ROX159" s="5"/>
      <c r="ROY159" s="5"/>
      <c r="ROZ159" s="5"/>
      <c r="RPA159" s="5"/>
      <c r="RPB159" s="5"/>
      <c r="RPC159" s="5"/>
      <c r="RPD159" s="5"/>
      <c r="RPE159" s="5"/>
      <c r="RPF159" s="5"/>
      <c r="RPG159" s="5"/>
      <c r="RPH159" s="5"/>
      <c r="RPI159" s="5"/>
      <c r="RPJ159" s="5"/>
      <c r="RPK159" s="5"/>
      <c r="RPL159" s="5"/>
      <c r="RPM159" s="5"/>
      <c r="RPN159" s="5"/>
      <c r="RPO159" s="5"/>
      <c r="RPP159" s="5"/>
      <c r="RPQ159" s="5"/>
      <c r="RPR159" s="5"/>
      <c r="RPS159" s="5"/>
      <c r="RPT159" s="5"/>
      <c r="RPU159" s="5"/>
      <c r="RPV159" s="5"/>
      <c r="RPW159" s="5"/>
      <c r="RPX159" s="5"/>
      <c r="RPY159" s="5"/>
      <c r="RPZ159" s="5"/>
      <c r="RQA159" s="5"/>
      <c r="RQB159" s="5"/>
      <c r="RQC159" s="5"/>
      <c r="RQD159" s="5"/>
      <c r="RQE159" s="5"/>
      <c r="RQF159" s="5"/>
      <c r="RQG159" s="5"/>
      <c r="RQH159" s="5"/>
      <c r="RQI159" s="5"/>
      <c r="RQJ159" s="5"/>
      <c r="RQK159" s="5"/>
      <c r="RQL159" s="5"/>
      <c r="RQM159" s="5"/>
      <c r="RQN159" s="5"/>
      <c r="RQO159" s="5"/>
      <c r="RQP159" s="5"/>
      <c r="RQQ159" s="5"/>
      <c r="RQR159" s="5"/>
      <c r="RQS159" s="5"/>
      <c r="RQT159" s="5"/>
      <c r="RQU159" s="5"/>
      <c r="RQV159" s="5"/>
      <c r="RQW159" s="5"/>
      <c r="RQX159" s="5"/>
      <c r="RQY159" s="5"/>
      <c r="RQZ159" s="5"/>
      <c r="RRA159" s="5"/>
      <c r="RRB159" s="5"/>
      <c r="RRC159" s="5"/>
      <c r="RRD159" s="5"/>
      <c r="RRE159" s="5"/>
      <c r="RRF159" s="5"/>
      <c r="RRG159" s="5"/>
      <c r="RRH159" s="5"/>
      <c r="RRI159" s="5"/>
      <c r="RRJ159" s="5"/>
      <c r="RRK159" s="5"/>
      <c r="RRL159" s="5"/>
      <c r="RRM159" s="5"/>
      <c r="RRN159" s="5"/>
      <c r="RRO159" s="5"/>
      <c r="RRP159" s="5"/>
      <c r="RRQ159" s="5"/>
      <c r="RRR159" s="5"/>
      <c r="RRS159" s="5"/>
      <c r="RRT159" s="5"/>
      <c r="RRU159" s="5"/>
      <c r="RRV159" s="5"/>
      <c r="RRW159" s="5"/>
      <c r="RRX159" s="5"/>
      <c r="RRY159" s="5"/>
      <c r="RRZ159" s="5"/>
      <c r="RSA159" s="5"/>
      <c r="RSB159" s="5"/>
      <c r="RSC159" s="5"/>
      <c r="RSD159" s="5"/>
      <c r="RSE159" s="5"/>
      <c r="RSF159" s="5"/>
      <c r="RSG159" s="5"/>
      <c r="RSH159" s="5"/>
      <c r="RSI159" s="5"/>
      <c r="RSJ159" s="5"/>
      <c r="RSK159" s="5"/>
      <c r="RSL159" s="5"/>
      <c r="RSM159" s="5"/>
      <c r="RSN159" s="5"/>
      <c r="RSO159" s="5"/>
      <c r="RSP159" s="5"/>
      <c r="RSQ159" s="5"/>
      <c r="RSR159" s="5"/>
      <c r="RSS159" s="5"/>
      <c r="RST159" s="5"/>
      <c r="RSU159" s="5"/>
      <c r="RSV159" s="5"/>
      <c r="RSW159" s="5"/>
      <c r="RSX159" s="5"/>
      <c r="RSY159" s="5"/>
      <c r="RSZ159" s="5"/>
      <c r="RTA159" s="5"/>
      <c r="RTB159" s="5"/>
      <c r="RTC159" s="5"/>
      <c r="RTD159" s="5"/>
      <c r="RTE159" s="5"/>
      <c r="RTF159" s="5"/>
      <c r="RTG159" s="5"/>
      <c r="RTH159" s="5"/>
      <c r="RTI159" s="5"/>
      <c r="RTJ159" s="5"/>
      <c r="RTK159" s="5"/>
      <c r="RTL159" s="5"/>
      <c r="RTM159" s="5"/>
      <c r="RTN159" s="5"/>
      <c r="RTO159" s="5"/>
      <c r="RTP159" s="5"/>
      <c r="RTQ159" s="5"/>
      <c r="RTR159" s="5"/>
      <c r="RTS159" s="5"/>
      <c r="RTT159" s="5"/>
      <c r="RTU159" s="5"/>
      <c r="RTV159" s="5"/>
      <c r="RTW159" s="5"/>
      <c r="RTX159" s="5"/>
      <c r="RTY159" s="5"/>
      <c r="RTZ159" s="5"/>
      <c r="RUA159" s="5"/>
      <c r="RUB159" s="5"/>
      <c r="RUC159" s="5"/>
      <c r="RUD159" s="5"/>
      <c r="RUE159" s="5"/>
      <c r="RUF159" s="5"/>
      <c r="RUG159" s="5"/>
      <c r="RUH159" s="5"/>
      <c r="RUI159" s="5"/>
      <c r="RUJ159" s="5"/>
      <c r="RUK159" s="5"/>
      <c r="RUL159" s="5"/>
      <c r="RUM159" s="5"/>
      <c r="RUN159" s="5"/>
      <c r="RUO159" s="5"/>
      <c r="RUP159" s="5"/>
      <c r="RUQ159" s="5"/>
      <c r="RUR159" s="5"/>
      <c r="RUS159" s="5"/>
      <c r="RUT159" s="5"/>
      <c r="RUU159" s="5"/>
      <c r="RUV159" s="5"/>
      <c r="RUW159" s="5"/>
      <c r="RUX159" s="5"/>
      <c r="RUY159" s="5"/>
      <c r="RUZ159" s="5"/>
      <c r="RVA159" s="5"/>
      <c r="RVB159" s="5"/>
      <c r="RVC159" s="5"/>
      <c r="RVD159" s="5"/>
      <c r="RVE159" s="5"/>
      <c r="RVF159" s="5"/>
      <c r="RVG159" s="5"/>
      <c r="RVH159" s="5"/>
      <c r="RVI159" s="5"/>
      <c r="RVJ159" s="5"/>
      <c r="RVK159" s="5"/>
      <c r="RVL159" s="5"/>
      <c r="RVM159" s="5"/>
      <c r="RVN159" s="5"/>
      <c r="RVO159" s="5"/>
      <c r="RVP159" s="5"/>
      <c r="RVQ159" s="5"/>
      <c r="RVR159" s="5"/>
      <c r="RVS159" s="5"/>
      <c r="RVT159" s="5"/>
      <c r="RVU159" s="5"/>
      <c r="RVV159" s="5"/>
      <c r="RVW159" s="5"/>
      <c r="RVX159" s="5"/>
      <c r="RVY159" s="5"/>
      <c r="RVZ159" s="5"/>
      <c r="RWA159" s="5"/>
      <c r="RWB159" s="5"/>
      <c r="RWC159" s="5"/>
      <c r="RWD159" s="5"/>
      <c r="RWE159" s="5"/>
      <c r="RWF159" s="5"/>
      <c r="RWG159" s="5"/>
      <c r="RWH159" s="5"/>
      <c r="RWI159" s="5"/>
      <c r="RWJ159" s="5"/>
      <c r="RWK159" s="5"/>
      <c r="RWL159" s="5"/>
      <c r="RWM159" s="5"/>
      <c r="RWN159" s="5"/>
      <c r="RWO159" s="5"/>
      <c r="RWP159" s="5"/>
      <c r="RWQ159" s="5"/>
      <c r="RWR159" s="5"/>
      <c r="RWS159" s="5"/>
      <c r="RWT159" s="5"/>
      <c r="RWU159" s="5"/>
      <c r="RWV159" s="5"/>
      <c r="RWW159" s="5"/>
      <c r="RWX159" s="5"/>
      <c r="RWY159" s="5"/>
      <c r="RWZ159" s="5"/>
      <c r="RXA159" s="5"/>
      <c r="RXB159" s="5"/>
      <c r="RXC159" s="5"/>
      <c r="RXD159" s="5"/>
      <c r="RXE159" s="5"/>
      <c r="RXF159" s="5"/>
      <c r="RXG159" s="5"/>
      <c r="RXH159" s="5"/>
      <c r="RXI159" s="5"/>
      <c r="RXJ159" s="5"/>
      <c r="RXK159" s="5"/>
      <c r="RXL159" s="5"/>
      <c r="RXM159" s="5"/>
      <c r="RXN159" s="5"/>
      <c r="RXO159" s="5"/>
      <c r="RXP159" s="5"/>
      <c r="RXQ159" s="5"/>
      <c r="RXR159" s="5"/>
      <c r="RXS159" s="5"/>
      <c r="RXT159" s="5"/>
      <c r="RXU159" s="5"/>
      <c r="RXV159" s="5"/>
      <c r="RXW159" s="5"/>
      <c r="RXX159" s="5"/>
      <c r="RXY159" s="5"/>
      <c r="RXZ159" s="5"/>
      <c r="RYA159" s="5"/>
      <c r="RYB159" s="5"/>
      <c r="RYC159" s="5"/>
      <c r="RYD159" s="5"/>
      <c r="RYE159" s="5"/>
      <c r="RYF159" s="5"/>
      <c r="RYG159" s="5"/>
      <c r="RYH159" s="5"/>
      <c r="RYI159" s="5"/>
      <c r="RYJ159" s="5"/>
      <c r="RYK159" s="5"/>
      <c r="RYL159" s="5"/>
      <c r="RYM159" s="5"/>
      <c r="RYN159" s="5"/>
      <c r="RYO159" s="5"/>
      <c r="RYP159" s="5"/>
      <c r="RYQ159" s="5"/>
      <c r="RYR159" s="5"/>
      <c r="RYS159" s="5"/>
      <c r="RYT159" s="5"/>
      <c r="RYU159" s="5"/>
      <c r="RYV159" s="5"/>
      <c r="RYW159" s="5"/>
      <c r="RYX159" s="5"/>
      <c r="RYY159" s="5"/>
      <c r="RYZ159" s="5"/>
      <c r="RZA159" s="5"/>
      <c r="RZB159" s="5"/>
      <c r="RZC159" s="5"/>
      <c r="RZD159" s="5"/>
      <c r="RZE159" s="5"/>
      <c r="RZF159" s="5"/>
      <c r="RZG159" s="5"/>
      <c r="RZH159" s="5"/>
      <c r="RZI159" s="5"/>
      <c r="RZJ159" s="5"/>
      <c r="RZK159" s="5"/>
      <c r="RZL159" s="5"/>
      <c r="RZM159" s="5"/>
      <c r="RZN159" s="5"/>
      <c r="RZO159" s="5"/>
      <c r="RZP159" s="5"/>
      <c r="RZQ159" s="5"/>
      <c r="RZR159" s="5"/>
      <c r="RZS159" s="5"/>
      <c r="RZT159" s="5"/>
      <c r="RZU159" s="5"/>
      <c r="RZV159" s="5"/>
      <c r="RZW159" s="5"/>
      <c r="RZX159" s="5"/>
      <c r="RZY159" s="5"/>
      <c r="RZZ159" s="5"/>
      <c r="SAA159" s="5"/>
      <c r="SAB159" s="5"/>
      <c r="SAC159" s="5"/>
      <c r="SAD159" s="5"/>
      <c r="SAE159" s="5"/>
      <c r="SAF159" s="5"/>
      <c r="SAG159" s="5"/>
      <c r="SAH159" s="5"/>
      <c r="SAI159" s="5"/>
      <c r="SAJ159" s="5"/>
      <c r="SAK159" s="5"/>
      <c r="SAL159" s="5"/>
      <c r="SAM159" s="5"/>
      <c r="SAN159" s="5"/>
      <c r="SAO159" s="5"/>
      <c r="SAP159" s="5"/>
      <c r="SAQ159" s="5"/>
      <c r="SAR159" s="5"/>
      <c r="SAS159" s="5"/>
      <c r="SAT159" s="5"/>
      <c r="SAU159" s="5"/>
      <c r="SAV159" s="5"/>
      <c r="SAW159" s="5"/>
      <c r="SAX159" s="5"/>
      <c r="SAY159" s="5"/>
      <c r="SAZ159" s="5"/>
      <c r="SBA159" s="5"/>
      <c r="SBB159" s="5"/>
      <c r="SBC159" s="5"/>
      <c r="SBD159" s="5"/>
      <c r="SBE159" s="5"/>
      <c r="SBF159" s="5"/>
      <c r="SBG159" s="5"/>
      <c r="SBH159" s="5"/>
      <c r="SBI159" s="5"/>
      <c r="SBJ159" s="5"/>
      <c r="SBK159" s="5"/>
      <c r="SBL159" s="5"/>
      <c r="SBM159" s="5"/>
      <c r="SBN159" s="5"/>
      <c r="SBO159" s="5"/>
      <c r="SBP159" s="5"/>
      <c r="SBQ159" s="5"/>
      <c r="SBR159" s="5"/>
      <c r="SBS159" s="5"/>
      <c r="SBT159" s="5"/>
      <c r="SBU159" s="5"/>
      <c r="SBV159" s="5"/>
      <c r="SBW159" s="5"/>
      <c r="SBX159" s="5"/>
      <c r="SBY159" s="5"/>
      <c r="SBZ159" s="5"/>
      <c r="SCA159" s="5"/>
      <c r="SCB159" s="5"/>
      <c r="SCC159" s="5"/>
      <c r="SCD159" s="5"/>
      <c r="SCE159" s="5"/>
      <c r="SCF159" s="5"/>
      <c r="SCG159" s="5"/>
      <c r="SCH159" s="5"/>
      <c r="SCI159" s="5"/>
      <c r="SCJ159" s="5"/>
      <c r="SCK159" s="5"/>
      <c r="SCL159" s="5"/>
      <c r="SCM159" s="5"/>
      <c r="SCN159" s="5"/>
      <c r="SCO159" s="5"/>
      <c r="SCP159" s="5"/>
      <c r="SCQ159" s="5"/>
      <c r="SCR159" s="5"/>
      <c r="SCS159" s="5"/>
      <c r="SCT159" s="5"/>
      <c r="SCU159" s="5"/>
      <c r="SCV159" s="5"/>
      <c r="SCW159" s="5"/>
      <c r="SCX159" s="5"/>
      <c r="SCY159" s="5"/>
      <c r="SCZ159" s="5"/>
      <c r="SDA159" s="5"/>
      <c r="SDB159" s="5"/>
      <c r="SDC159" s="5"/>
      <c r="SDD159" s="5"/>
      <c r="SDE159" s="5"/>
      <c r="SDF159" s="5"/>
      <c r="SDG159" s="5"/>
      <c r="SDH159" s="5"/>
      <c r="SDI159" s="5"/>
      <c r="SDJ159" s="5"/>
      <c r="SDK159" s="5"/>
      <c r="SDL159" s="5"/>
      <c r="SDM159" s="5"/>
      <c r="SDN159" s="5"/>
      <c r="SDO159" s="5"/>
      <c r="SDP159" s="5"/>
      <c r="SDQ159" s="5"/>
      <c r="SDR159" s="5"/>
      <c r="SDS159" s="5"/>
      <c r="SDT159" s="5"/>
      <c r="SDU159" s="5"/>
      <c r="SDV159" s="5"/>
      <c r="SDW159" s="5"/>
      <c r="SDX159" s="5"/>
      <c r="SDY159" s="5"/>
      <c r="SDZ159" s="5"/>
      <c r="SEA159" s="5"/>
      <c r="SEB159" s="5"/>
      <c r="SEC159" s="5"/>
      <c r="SED159" s="5"/>
      <c r="SEE159" s="5"/>
      <c r="SEF159" s="5"/>
      <c r="SEG159" s="5"/>
      <c r="SEH159" s="5"/>
      <c r="SEI159" s="5"/>
      <c r="SEJ159" s="5"/>
      <c r="SEK159" s="5"/>
      <c r="SEL159" s="5"/>
      <c r="SEM159" s="5"/>
      <c r="SEN159" s="5"/>
      <c r="SEO159" s="5"/>
      <c r="SEP159" s="5"/>
      <c r="SEQ159" s="5"/>
      <c r="SER159" s="5"/>
      <c r="SES159" s="5"/>
      <c r="SET159" s="5"/>
      <c r="SEU159" s="5"/>
      <c r="SEV159" s="5"/>
      <c r="SEW159" s="5"/>
      <c r="SEX159" s="5"/>
      <c r="SEY159" s="5"/>
      <c r="SEZ159" s="5"/>
      <c r="SFA159" s="5"/>
      <c r="SFB159" s="5"/>
      <c r="SFC159" s="5"/>
      <c r="SFD159" s="5"/>
      <c r="SFE159" s="5"/>
      <c r="SFF159" s="5"/>
      <c r="SFG159" s="5"/>
      <c r="SFH159" s="5"/>
      <c r="SFI159" s="5"/>
      <c r="SFJ159" s="5"/>
      <c r="SFK159" s="5"/>
      <c r="SFL159" s="5"/>
      <c r="SFM159" s="5"/>
      <c r="SFN159" s="5"/>
      <c r="SFO159" s="5"/>
      <c r="SFP159" s="5"/>
      <c r="SFQ159" s="5"/>
      <c r="SFR159" s="5"/>
      <c r="SFS159" s="5"/>
      <c r="SFT159" s="5"/>
      <c r="SFU159" s="5"/>
      <c r="SFV159" s="5"/>
      <c r="SFW159" s="5"/>
      <c r="SFX159" s="5"/>
      <c r="SFY159" s="5"/>
      <c r="SFZ159" s="5"/>
      <c r="SGA159" s="5"/>
      <c r="SGB159" s="5"/>
      <c r="SGC159" s="5"/>
      <c r="SGD159" s="5"/>
      <c r="SGE159" s="5"/>
      <c r="SGF159" s="5"/>
      <c r="SGG159" s="5"/>
      <c r="SGH159" s="5"/>
      <c r="SGI159" s="5"/>
      <c r="SGJ159" s="5"/>
      <c r="SGK159" s="5"/>
      <c r="SGL159" s="5"/>
      <c r="SGM159" s="5"/>
      <c r="SGN159" s="5"/>
      <c r="SGO159" s="5"/>
      <c r="SGP159" s="5"/>
      <c r="SGQ159" s="5"/>
      <c r="SGR159" s="5"/>
      <c r="SGS159" s="5"/>
      <c r="SGT159" s="5"/>
      <c r="SGU159" s="5"/>
      <c r="SGV159" s="5"/>
      <c r="SGW159" s="5"/>
      <c r="SGX159" s="5"/>
      <c r="SGY159" s="5"/>
      <c r="SGZ159" s="5"/>
      <c r="SHA159" s="5"/>
      <c r="SHB159" s="5"/>
      <c r="SHC159" s="5"/>
      <c r="SHD159" s="5"/>
      <c r="SHE159" s="5"/>
      <c r="SHF159" s="5"/>
      <c r="SHG159" s="5"/>
      <c r="SHH159" s="5"/>
      <c r="SHI159" s="5"/>
      <c r="SHJ159" s="5"/>
      <c r="SHK159" s="5"/>
      <c r="SHL159" s="5"/>
      <c r="SHM159" s="5"/>
      <c r="SHN159" s="5"/>
      <c r="SHO159" s="5"/>
      <c r="SHP159" s="5"/>
      <c r="SHQ159" s="5"/>
      <c r="SHR159" s="5"/>
      <c r="SHS159" s="5"/>
      <c r="SHT159" s="5"/>
      <c r="SHU159" s="5"/>
      <c r="SHV159" s="5"/>
      <c r="SHW159" s="5"/>
      <c r="SHX159" s="5"/>
      <c r="SHY159" s="5"/>
      <c r="SHZ159" s="5"/>
      <c r="SIA159" s="5"/>
      <c r="SIB159" s="5"/>
      <c r="SIC159" s="5"/>
      <c r="SID159" s="5"/>
      <c r="SIE159" s="5"/>
      <c r="SIF159" s="5"/>
      <c r="SIG159" s="5"/>
      <c r="SIH159" s="5"/>
      <c r="SII159" s="5"/>
      <c r="SIJ159" s="5"/>
      <c r="SIK159" s="5"/>
      <c r="SIL159" s="5"/>
      <c r="SIM159" s="5"/>
      <c r="SIN159" s="5"/>
      <c r="SIO159" s="5"/>
      <c r="SIP159" s="5"/>
      <c r="SIQ159" s="5"/>
      <c r="SIR159" s="5"/>
      <c r="SIS159" s="5"/>
      <c r="SIT159" s="5"/>
      <c r="SIU159" s="5"/>
      <c r="SIV159" s="5"/>
      <c r="SIW159" s="5"/>
      <c r="SIX159" s="5"/>
      <c r="SIY159" s="5"/>
      <c r="SIZ159" s="5"/>
      <c r="SJA159" s="5"/>
      <c r="SJB159" s="5"/>
      <c r="SJC159" s="5"/>
      <c r="SJD159" s="5"/>
      <c r="SJE159" s="5"/>
      <c r="SJF159" s="5"/>
      <c r="SJG159" s="5"/>
      <c r="SJH159" s="5"/>
      <c r="SJI159" s="5"/>
      <c r="SJJ159" s="5"/>
      <c r="SJK159" s="5"/>
      <c r="SJL159" s="5"/>
      <c r="SJM159" s="5"/>
      <c r="SJN159" s="5"/>
      <c r="SJO159" s="5"/>
      <c r="SJP159" s="5"/>
      <c r="SJQ159" s="5"/>
      <c r="SJR159" s="5"/>
      <c r="SJS159" s="5"/>
      <c r="SJT159" s="5"/>
      <c r="SJU159" s="5"/>
      <c r="SJV159" s="5"/>
      <c r="SJW159" s="5"/>
      <c r="SJX159" s="5"/>
      <c r="SJY159" s="5"/>
      <c r="SJZ159" s="5"/>
      <c r="SKA159" s="5"/>
      <c r="SKB159" s="5"/>
      <c r="SKC159" s="5"/>
      <c r="SKD159" s="5"/>
      <c r="SKE159" s="5"/>
      <c r="SKF159" s="5"/>
      <c r="SKG159" s="5"/>
      <c r="SKH159" s="5"/>
      <c r="SKI159" s="5"/>
      <c r="SKJ159" s="5"/>
      <c r="SKK159" s="5"/>
      <c r="SKL159" s="5"/>
      <c r="SKM159" s="5"/>
      <c r="SKN159" s="5"/>
      <c r="SKO159" s="5"/>
      <c r="SKP159" s="5"/>
      <c r="SKQ159" s="5"/>
      <c r="SKR159" s="5"/>
      <c r="SKS159" s="5"/>
      <c r="SKT159" s="5"/>
      <c r="SKU159" s="5"/>
      <c r="SKV159" s="5"/>
      <c r="SKW159" s="5"/>
      <c r="SKX159" s="5"/>
      <c r="SKY159" s="5"/>
      <c r="SKZ159" s="5"/>
      <c r="SLA159" s="5"/>
      <c r="SLB159" s="5"/>
      <c r="SLC159" s="5"/>
      <c r="SLD159" s="5"/>
      <c r="SLE159" s="5"/>
      <c r="SLF159" s="5"/>
      <c r="SLG159" s="5"/>
      <c r="SLH159" s="5"/>
      <c r="SLI159" s="5"/>
      <c r="SLJ159" s="5"/>
      <c r="SLK159" s="5"/>
      <c r="SLL159" s="5"/>
      <c r="SLM159" s="5"/>
      <c r="SLN159" s="5"/>
      <c r="SLO159" s="5"/>
      <c r="SLP159" s="5"/>
      <c r="SLQ159" s="5"/>
      <c r="SLR159" s="5"/>
      <c r="SLS159" s="5"/>
      <c r="SLT159" s="5"/>
      <c r="SLU159" s="5"/>
      <c r="SLV159" s="5"/>
      <c r="SLW159" s="5"/>
      <c r="SLX159" s="5"/>
      <c r="SLY159" s="5"/>
      <c r="SLZ159" s="5"/>
      <c r="SMA159" s="5"/>
      <c r="SMB159" s="5"/>
      <c r="SMC159" s="5"/>
      <c r="SMD159" s="5"/>
      <c r="SME159" s="5"/>
      <c r="SMF159" s="5"/>
      <c r="SMG159" s="5"/>
      <c r="SMH159" s="5"/>
      <c r="SMI159" s="5"/>
      <c r="SMJ159" s="5"/>
      <c r="SMK159" s="5"/>
      <c r="SML159" s="5"/>
      <c r="SMM159" s="5"/>
      <c r="SMN159" s="5"/>
      <c r="SMO159" s="5"/>
      <c r="SMP159" s="5"/>
      <c r="SMQ159" s="5"/>
      <c r="SMR159" s="5"/>
      <c r="SMS159" s="5"/>
      <c r="SMT159" s="5"/>
      <c r="SMU159" s="5"/>
      <c r="SMV159" s="5"/>
      <c r="SMW159" s="5"/>
      <c r="SMX159" s="5"/>
      <c r="SMY159" s="5"/>
      <c r="SMZ159" s="5"/>
      <c r="SNA159" s="5"/>
      <c r="SNB159" s="5"/>
      <c r="SNC159" s="5"/>
      <c r="SND159" s="5"/>
      <c r="SNE159" s="5"/>
      <c r="SNF159" s="5"/>
      <c r="SNG159" s="5"/>
      <c r="SNH159" s="5"/>
      <c r="SNI159" s="5"/>
      <c r="SNJ159" s="5"/>
      <c r="SNK159" s="5"/>
      <c r="SNL159" s="5"/>
      <c r="SNM159" s="5"/>
      <c r="SNN159" s="5"/>
      <c r="SNO159" s="5"/>
      <c r="SNP159" s="5"/>
      <c r="SNQ159" s="5"/>
      <c r="SNR159" s="5"/>
      <c r="SNS159" s="5"/>
      <c r="SNT159" s="5"/>
      <c r="SNU159" s="5"/>
      <c r="SNV159" s="5"/>
      <c r="SNW159" s="5"/>
      <c r="SNX159" s="5"/>
      <c r="SNY159" s="5"/>
      <c r="SNZ159" s="5"/>
      <c r="SOA159" s="5"/>
      <c r="SOB159" s="5"/>
      <c r="SOC159" s="5"/>
      <c r="SOD159" s="5"/>
      <c r="SOE159" s="5"/>
      <c r="SOF159" s="5"/>
      <c r="SOG159" s="5"/>
      <c r="SOH159" s="5"/>
      <c r="SOI159" s="5"/>
      <c r="SOJ159" s="5"/>
      <c r="SOK159" s="5"/>
      <c r="SOL159" s="5"/>
      <c r="SOM159" s="5"/>
      <c r="SON159" s="5"/>
      <c r="SOO159" s="5"/>
      <c r="SOP159" s="5"/>
      <c r="SOQ159" s="5"/>
      <c r="SOR159" s="5"/>
      <c r="SOS159" s="5"/>
      <c r="SOT159" s="5"/>
      <c r="SOU159" s="5"/>
      <c r="SOV159" s="5"/>
      <c r="SOW159" s="5"/>
      <c r="SOX159" s="5"/>
      <c r="SOY159" s="5"/>
      <c r="SOZ159" s="5"/>
      <c r="SPA159" s="5"/>
      <c r="SPB159" s="5"/>
      <c r="SPC159" s="5"/>
      <c r="SPD159" s="5"/>
      <c r="SPE159" s="5"/>
      <c r="SPF159" s="5"/>
      <c r="SPG159" s="5"/>
      <c r="SPH159" s="5"/>
      <c r="SPI159" s="5"/>
      <c r="SPJ159" s="5"/>
      <c r="SPK159" s="5"/>
      <c r="SPL159" s="5"/>
      <c r="SPM159" s="5"/>
      <c r="SPN159" s="5"/>
      <c r="SPO159" s="5"/>
      <c r="SPP159" s="5"/>
      <c r="SPQ159" s="5"/>
      <c r="SPR159" s="5"/>
      <c r="SPS159" s="5"/>
      <c r="SPT159" s="5"/>
      <c r="SPU159" s="5"/>
      <c r="SPV159" s="5"/>
      <c r="SPW159" s="5"/>
      <c r="SPX159" s="5"/>
      <c r="SPY159" s="5"/>
      <c r="SPZ159" s="5"/>
      <c r="SQA159" s="5"/>
      <c r="SQB159" s="5"/>
      <c r="SQC159" s="5"/>
      <c r="SQD159" s="5"/>
      <c r="SQE159" s="5"/>
      <c r="SQF159" s="5"/>
      <c r="SQG159" s="5"/>
      <c r="SQH159" s="5"/>
      <c r="SQI159" s="5"/>
      <c r="SQJ159" s="5"/>
      <c r="SQK159" s="5"/>
      <c r="SQL159" s="5"/>
      <c r="SQM159" s="5"/>
      <c r="SQN159" s="5"/>
      <c r="SQO159" s="5"/>
      <c r="SQP159" s="5"/>
      <c r="SQQ159" s="5"/>
      <c r="SQR159" s="5"/>
      <c r="SQS159" s="5"/>
      <c r="SQT159" s="5"/>
      <c r="SQU159" s="5"/>
      <c r="SQV159" s="5"/>
      <c r="SQW159" s="5"/>
      <c r="SQX159" s="5"/>
      <c r="SQY159" s="5"/>
      <c r="SQZ159" s="5"/>
      <c r="SRA159" s="5"/>
      <c r="SRB159" s="5"/>
      <c r="SRC159" s="5"/>
      <c r="SRD159" s="5"/>
      <c r="SRE159" s="5"/>
      <c r="SRF159" s="5"/>
      <c r="SRG159" s="5"/>
      <c r="SRH159" s="5"/>
      <c r="SRI159" s="5"/>
      <c r="SRJ159" s="5"/>
      <c r="SRK159" s="5"/>
      <c r="SRL159" s="5"/>
      <c r="SRM159" s="5"/>
      <c r="SRN159" s="5"/>
      <c r="SRO159" s="5"/>
      <c r="SRP159" s="5"/>
      <c r="SRQ159" s="5"/>
      <c r="SRR159" s="5"/>
      <c r="SRS159" s="5"/>
      <c r="SRT159" s="5"/>
      <c r="SRU159" s="5"/>
      <c r="SRV159" s="5"/>
      <c r="SRW159" s="5"/>
      <c r="SRX159" s="5"/>
      <c r="SRY159" s="5"/>
      <c r="SRZ159" s="5"/>
      <c r="SSA159" s="5"/>
      <c r="SSB159" s="5"/>
      <c r="SSC159" s="5"/>
      <c r="SSD159" s="5"/>
      <c r="SSE159" s="5"/>
      <c r="SSF159" s="5"/>
      <c r="SSG159" s="5"/>
      <c r="SSH159" s="5"/>
      <c r="SSI159" s="5"/>
      <c r="SSJ159" s="5"/>
      <c r="SSK159" s="5"/>
      <c r="SSL159" s="5"/>
      <c r="SSM159" s="5"/>
      <c r="SSN159" s="5"/>
      <c r="SSO159" s="5"/>
      <c r="SSP159" s="5"/>
      <c r="SSQ159" s="5"/>
      <c r="SSR159" s="5"/>
      <c r="SSS159" s="5"/>
      <c r="SST159" s="5"/>
      <c r="SSU159" s="5"/>
      <c r="SSV159" s="5"/>
      <c r="SSW159" s="5"/>
      <c r="SSX159" s="5"/>
      <c r="SSY159" s="5"/>
      <c r="SSZ159" s="5"/>
      <c r="STA159" s="5"/>
      <c r="STB159" s="5"/>
      <c r="STC159" s="5"/>
      <c r="STD159" s="5"/>
      <c r="STE159" s="5"/>
      <c r="STF159" s="5"/>
      <c r="STG159" s="5"/>
      <c r="STH159" s="5"/>
      <c r="STI159" s="5"/>
      <c r="STJ159" s="5"/>
      <c r="STK159" s="5"/>
      <c r="STL159" s="5"/>
      <c r="STM159" s="5"/>
      <c r="STN159" s="5"/>
      <c r="STO159" s="5"/>
      <c r="STP159" s="5"/>
      <c r="STQ159" s="5"/>
      <c r="STR159" s="5"/>
      <c r="STS159" s="5"/>
      <c r="STT159" s="5"/>
      <c r="STU159" s="5"/>
      <c r="STV159" s="5"/>
      <c r="STW159" s="5"/>
      <c r="STX159" s="5"/>
      <c r="STY159" s="5"/>
      <c r="STZ159" s="5"/>
      <c r="SUA159" s="5"/>
      <c r="SUB159" s="5"/>
      <c r="SUC159" s="5"/>
      <c r="SUD159" s="5"/>
      <c r="SUE159" s="5"/>
      <c r="SUF159" s="5"/>
      <c r="SUG159" s="5"/>
      <c r="SUH159" s="5"/>
      <c r="SUI159" s="5"/>
      <c r="SUJ159" s="5"/>
      <c r="SUK159" s="5"/>
      <c r="SUL159" s="5"/>
      <c r="SUM159" s="5"/>
      <c r="SUN159" s="5"/>
      <c r="SUO159" s="5"/>
      <c r="SUP159" s="5"/>
      <c r="SUQ159" s="5"/>
      <c r="SUR159" s="5"/>
      <c r="SUS159" s="5"/>
      <c r="SUT159" s="5"/>
      <c r="SUU159" s="5"/>
      <c r="SUV159" s="5"/>
      <c r="SUW159" s="5"/>
      <c r="SUX159" s="5"/>
      <c r="SUY159" s="5"/>
      <c r="SUZ159" s="5"/>
      <c r="SVA159" s="5"/>
      <c r="SVB159" s="5"/>
      <c r="SVC159" s="5"/>
      <c r="SVD159" s="5"/>
      <c r="SVE159" s="5"/>
      <c r="SVF159" s="5"/>
      <c r="SVG159" s="5"/>
      <c r="SVH159" s="5"/>
      <c r="SVI159" s="5"/>
      <c r="SVJ159" s="5"/>
      <c r="SVK159" s="5"/>
      <c r="SVL159" s="5"/>
      <c r="SVM159" s="5"/>
      <c r="SVN159" s="5"/>
      <c r="SVO159" s="5"/>
      <c r="SVP159" s="5"/>
      <c r="SVQ159" s="5"/>
      <c r="SVR159" s="5"/>
      <c r="SVS159" s="5"/>
      <c r="SVT159" s="5"/>
      <c r="SVU159" s="5"/>
      <c r="SVV159" s="5"/>
      <c r="SVW159" s="5"/>
      <c r="SVX159" s="5"/>
      <c r="SVY159" s="5"/>
      <c r="SVZ159" s="5"/>
      <c r="SWA159" s="5"/>
      <c r="SWB159" s="5"/>
      <c r="SWC159" s="5"/>
      <c r="SWD159" s="5"/>
      <c r="SWE159" s="5"/>
      <c r="SWF159" s="5"/>
      <c r="SWG159" s="5"/>
      <c r="SWH159" s="5"/>
      <c r="SWI159" s="5"/>
      <c r="SWJ159" s="5"/>
      <c r="SWK159" s="5"/>
      <c r="SWL159" s="5"/>
      <c r="SWM159" s="5"/>
      <c r="SWN159" s="5"/>
      <c r="SWO159" s="5"/>
      <c r="SWP159" s="5"/>
      <c r="SWQ159" s="5"/>
      <c r="SWR159" s="5"/>
      <c r="SWS159" s="5"/>
      <c r="SWT159" s="5"/>
      <c r="SWU159" s="5"/>
      <c r="SWV159" s="5"/>
      <c r="SWW159" s="5"/>
      <c r="SWX159" s="5"/>
      <c r="SWY159" s="5"/>
      <c r="SWZ159" s="5"/>
      <c r="SXA159" s="5"/>
      <c r="SXB159" s="5"/>
      <c r="SXC159" s="5"/>
      <c r="SXD159" s="5"/>
      <c r="SXE159" s="5"/>
      <c r="SXF159" s="5"/>
      <c r="SXG159" s="5"/>
      <c r="SXH159" s="5"/>
      <c r="SXI159" s="5"/>
      <c r="SXJ159" s="5"/>
      <c r="SXK159" s="5"/>
      <c r="SXL159" s="5"/>
      <c r="SXM159" s="5"/>
      <c r="SXN159" s="5"/>
      <c r="SXO159" s="5"/>
      <c r="SXP159" s="5"/>
      <c r="SXQ159" s="5"/>
      <c r="SXR159" s="5"/>
      <c r="SXS159" s="5"/>
      <c r="SXT159" s="5"/>
      <c r="SXU159" s="5"/>
      <c r="SXV159" s="5"/>
      <c r="SXW159" s="5"/>
      <c r="SXX159" s="5"/>
      <c r="SXY159" s="5"/>
      <c r="SXZ159" s="5"/>
      <c r="SYA159" s="5"/>
      <c r="SYB159" s="5"/>
      <c r="SYC159" s="5"/>
      <c r="SYD159" s="5"/>
      <c r="SYE159" s="5"/>
      <c r="SYF159" s="5"/>
      <c r="SYG159" s="5"/>
      <c r="SYH159" s="5"/>
      <c r="SYI159" s="5"/>
      <c r="SYJ159" s="5"/>
      <c r="SYK159" s="5"/>
      <c r="SYL159" s="5"/>
      <c r="SYM159" s="5"/>
      <c r="SYN159" s="5"/>
      <c r="SYO159" s="5"/>
      <c r="SYP159" s="5"/>
      <c r="SYQ159" s="5"/>
      <c r="SYR159" s="5"/>
      <c r="SYS159" s="5"/>
      <c r="SYT159" s="5"/>
      <c r="SYU159" s="5"/>
      <c r="SYV159" s="5"/>
      <c r="SYW159" s="5"/>
      <c r="SYX159" s="5"/>
      <c r="SYY159" s="5"/>
      <c r="SYZ159" s="5"/>
      <c r="SZA159" s="5"/>
      <c r="SZB159" s="5"/>
      <c r="SZC159" s="5"/>
      <c r="SZD159" s="5"/>
      <c r="SZE159" s="5"/>
      <c r="SZF159" s="5"/>
      <c r="SZG159" s="5"/>
      <c r="SZH159" s="5"/>
      <c r="SZI159" s="5"/>
      <c r="SZJ159" s="5"/>
      <c r="SZK159" s="5"/>
      <c r="SZL159" s="5"/>
      <c r="SZM159" s="5"/>
      <c r="SZN159" s="5"/>
      <c r="SZO159" s="5"/>
      <c r="SZP159" s="5"/>
      <c r="SZQ159" s="5"/>
      <c r="SZR159" s="5"/>
      <c r="SZS159" s="5"/>
      <c r="SZT159" s="5"/>
      <c r="SZU159" s="5"/>
      <c r="SZV159" s="5"/>
      <c r="SZW159" s="5"/>
      <c r="SZX159" s="5"/>
      <c r="SZY159" s="5"/>
      <c r="SZZ159" s="5"/>
      <c r="TAA159" s="5"/>
      <c r="TAB159" s="5"/>
      <c r="TAC159" s="5"/>
      <c r="TAD159" s="5"/>
      <c r="TAE159" s="5"/>
      <c r="TAF159" s="5"/>
      <c r="TAG159" s="5"/>
      <c r="TAH159" s="5"/>
      <c r="TAI159" s="5"/>
      <c r="TAJ159" s="5"/>
      <c r="TAK159" s="5"/>
      <c r="TAL159" s="5"/>
      <c r="TAM159" s="5"/>
      <c r="TAN159" s="5"/>
      <c r="TAO159" s="5"/>
      <c r="TAP159" s="5"/>
      <c r="TAQ159" s="5"/>
      <c r="TAR159" s="5"/>
      <c r="TAS159" s="5"/>
      <c r="TAT159" s="5"/>
      <c r="TAU159" s="5"/>
      <c r="TAV159" s="5"/>
      <c r="TAW159" s="5"/>
      <c r="TAX159" s="5"/>
      <c r="TAY159" s="5"/>
      <c r="TAZ159" s="5"/>
      <c r="TBA159" s="5"/>
      <c r="TBB159" s="5"/>
      <c r="TBC159" s="5"/>
      <c r="TBD159" s="5"/>
      <c r="TBE159" s="5"/>
      <c r="TBF159" s="5"/>
      <c r="TBG159" s="5"/>
      <c r="TBH159" s="5"/>
      <c r="TBI159" s="5"/>
      <c r="TBJ159" s="5"/>
      <c r="TBK159" s="5"/>
      <c r="TBL159" s="5"/>
      <c r="TBM159" s="5"/>
      <c r="TBN159" s="5"/>
      <c r="TBO159" s="5"/>
      <c r="TBP159" s="5"/>
      <c r="TBQ159" s="5"/>
      <c r="TBR159" s="5"/>
      <c r="TBS159" s="5"/>
      <c r="TBT159" s="5"/>
      <c r="TBU159" s="5"/>
      <c r="TBV159" s="5"/>
      <c r="TBW159" s="5"/>
      <c r="TBX159" s="5"/>
      <c r="TBY159" s="5"/>
      <c r="TBZ159" s="5"/>
      <c r="TCA159" s="5"/>
      <c r="TCB159" s="5"/>
      <c r="TCC159" s="5"/>
      <c r="TCD159" s="5"/>
      <c r="TCE159" s="5"/>
      <c r="TCF159" s="5"/>
      <c r="TCG159" s="5"/>
      <c r="TCH159" s="5"/>
      <c r="TCI159" s="5"/>
      <c r="TCJ159" s="5"/>
      <c r="TCK159" s="5"/>
      <c r="TCL159" s="5"/>
      <c r="TCM159" s="5"/>
      <c r="TCN159" s="5"/>
      <c r="TCO159" s="5"/>
      <c r="TCP159" s="5"/>
      <c r="TCQ159" s="5"/>
      <c r="TCR159" s="5"/>
      <c r="TCS159" s="5"/>
      <c r="TCT159" s="5"/>
      <c r="TCU159" s="5"/>
      <c r="TCV159" s="5"/>
      <c r="TCW159" s="5"/>
      <c r="TCX159" s="5"/>
      <c r="TCY159" s="5"/>
      <c r="TCZ159" s="5"/>
      <c r="TDA159" s="5"/>
      <c r="TDB159" s="5"/>
      <c r="TDC159" s="5"/>
      <c r="TDD159" s="5"/>
      <c r="TDE159" s="5"/>
      <c r="TDF159" s="5"/>
      <c r="TDG159" s="5"/>
      <c r="TDH159" s="5"/>
      <c r="TDI159" s="5"/>
      <c r="TDJ159" s="5"/>
      <c r="TDK159" s="5"/>
      <c r="TDL159" s="5"/>
      <c r="TDM159" s="5"/>
      <c r="TDN159" s="5"/>
      <c r="TDO159" s="5"/>
      <c r="TDP159" s="5"/>
      <c r="TDQ159" s="5"/>
      <c r="TDR159" s="5"/>
      <c r="TDS159" s="5"/>
      <c r="TDT159" s="5"/>
      <c r="TDU159" s="5"/>
      <c r="TDV159" s="5"/>
      <c r="TDW159" s="5"/>
      <c r="TDX159" s="5"/>
      <c r="TDY159" s="5"/>
      <c r="TDZ159" s="5"/>
      <c r="TEA159" s="5"/>
      <c r="TEB159" s="5"/>
      <c r="TEC159" s="5"/>
      <c r="TED159" s="5"/>
      <c r="TEE159" s="5"/>
      <c r="TEF159" s="5"/>
      <c r="TEG159" s="5"/>
      <c r="TEH159" s="5"/>
      <c r="TEI159" s="5"/>
      <c r="TEJ159" s="5"/>
      <c r="TEK159" s="5"/>
      <c r="TEL159" s="5"/>
      <c r="TEM159" s="5"/>
      <c r="TEN159" s="5"/>
      <c r="TEO159" s="5"/>
      <c r="TEP159" s="5"/>
      <c r="TEQ159" s="5"/>
      <c r="TER159" s="5"/>
      <c r="TES159" s="5"/>
      <c r="TET159" s="5"/>
      <c r="TEU159" s="5"/>
      <c r="TEV159" s="5"/>
      <c r="TEW159" s="5"/>
      <c r="TEX159" s="5"/>
      <c r="TEY159" s="5"/>
      <c r="TEZ159" s="5"/>
      <c r="TFA159" s="5"/>
      <c r="TFB159" s="5"/>
      <c r="TFC159" s="5"/>
      <c r="TFD159" s="5"/>
      <c r="TFE159" s="5"/>
      <c r="TFF159" s="5"/>
      <c r="TFG159" s="5"/>
      <c r="TFH159" s="5"/>
      <c r="TFI159" s="5"/>
      <c r="TFJ159" s="5"/>
      <c r="TFK159" s="5"/>
      <c r="TFL159" s="5"/>
      <c r="TFM159" s="5"/>
      <c r="TFN159" s="5"/>
      <c r="TFO159" s="5"/>
      <c r="TFP159" s="5"/>
      <c r="TFQ159" s="5"/>
      <c r="TFR159" s="5"/>
      <c r="TFS159" s="5"/>
      <c r="TFT159" s="5"/>
      <c r="TFU159" s="5"/>
      <c r="TFV159" s="5"/>
      <c r="TFW159" s="5"/>
      <c r="TFX159" s="5"/>
      <c r="TFY159" s="5"/>
      <c r="TFZ159" s="5"/>
      <c r="TGA159" s="5"/>
      <c r="TGB159" s="5"/>
      <c r="TGC159" s="5"/>
      <c r="TGD159" s="5"/>
      <c r="TGE159" s="5"/>
      <c r="TGF159" s="5"/>
      <c r="TGG159" s="5"/>
      <c r="TGH159" s="5"/>
      <c r="TGI159" s="5"/>
      <c r="TGJ159" s="5"/>
      <c r="TGK159" s="5"/>
      <c r="TGL159" s="5"/>
      <c r="TGM159" s="5"/>
      <c r="TGN159" s="5"/>
      <c r="TGO159" s="5"/>
      <c r="TGP159" s="5"/>
      <c r="TGQ159" s="5"/>
      <c r="TGR159" s="5"/>
      <c r="TGS159" s="5"/>
      <c r="TGT159" s="5"/>
      <c r="TGU159" s="5"/>
      <c r="TGV159" s="5"/>
      <c r="TGW159" s="5"/>
      <c r="TGX159" s="5"/>
      <c r="TGY159" s="5"/>
      <c r="TGZ159" s="5"/>
      <c r="THA159" s="5"/>
      <c r="THB159" s="5"/>
      <c r="THC159" s="5"/>
      <c r="THD159" s="5"/>
      <c r="THE159" s="5"/>
      <c r="THF159" s="5"/>
      <c r="THG159" s="5"/>
      <c r="THH159" s="5"/>
      <c r="THI159" s="5"/>
      <c r="THJ159" s="5"/>
      <c r="THK159" s="5"/>
      <c r="THL159" s="5"/>
      <c r="THM159" s="5"/>
      <c r="THN159" s="5"/>
      <c r="THO159" s="5"/>
      <c r="THP159" s="5"/>
      <c r="THQ159" s="5"/>
      <c r="THR159" s="5"/>
      <c r="THS159" s="5"/>
      <c r="THT159" s="5"/>
      <c r="THU159" s="5"/>
      <c r="THV159" s="5"/>
      <c r="THW159" s="5"/>
      <c r="THX159" s="5"/>
      <c r="THY159" s="5"/>
      <c r="THZ159" s="5"/>
      <c r="TIA159" s="5"/>
      <c r="TIB159" s="5"/>
      <c r="TIC159" s="5"/>
      <c r="TID159" s="5"/>
      <c r="TIE159" s="5"/>
      <c r="TIF159" s="5"/>
      <c r="TIG159" s="5"/>
      <c r="TIH159" s="5"/>
      <c r="TII159" s="5"/>
      <c r="TIJ159" s="5"/>
      <c r="TIK159" s="5"/>
      <c r="TIL159" s="5"/>
      <c r="TIM159" s="5"/>
      <c r="TIN159" s="5"/>
      <c r="TIO159" s="5"/>
      <c r="TIP159" s="5"/>
      <c r="TIQ159" s="5"/>
      <c r="TIR159" s="5"/>
      <c r="TIS159" s="5"/>
      <c r="TIT159" s="5"/>
      <c r="TIU159" s="5"/>
      <c r="TIV159" s="5"/>
      <c r="TIW159" s="5"/>
      <c r="TIX159" s="5"/>
      <c r="TIY159" s="5"/>
      <c r="TIZ159" s="5"/>
      <c r="TJA159" s="5"/>
      <c r="TJB159" s="5"/>
      <c r="TJC159" s="5"/>
      <c r="TJD159" s="5"/>
      <c r="TJE159" s="5"/>
      <c r="TJF159" s="5"/>
      <c r="TJG159" s="5"/>
      <c r="TJH159" s="5"/>
      <c r="TJI159" s="5"/>
      <c r="TJJ159" s="5"/>
      <c r="TJK159" s="5"/>
      <c r="TJL159" s="5"/>
      <c r="TJM159" s="5"/>
      <c r="TJN159" s="5"/>
      <c r="TJO159" s="5"/>
      <c r="TJP159" s="5"/>
      <c r="TJQ159" s="5"/>
      <c r="TJR159" s="5"/>
      <c r="TJS159" s="5"/>
      <c r="TJT159" s="5"/>
      <c r="TJU159" s="5"/>
      <c r="TJV159" s="5"/>
      <c r="TJW159" s="5"/>
      <c r="TJX159" s="5"/>
      <c r="TJY159" s="5"/>
      <c r="TJZ159" s="5"/>
      <c r="TKA159" s="5"/>
      <c r="TKB159" s="5"/>
      <c r="TKC159" s="5"/>
      <c r="TKD159" s="5"/>
      <c r="TKE159" s="5"/>
      <c r="TKF159" s="5"/>
      <c r="TKG159" s="5"/>
      <c r="TKH159" s="5"/>
      <c r="TKI159" s="5"/>
      <c r="TKJ159" s="5"/>
      <c r="TKK159" s="5"/>
      <c r="TKL159" s="5"/>
      <c r="TKM159" s="5"/>
      <c r="TKN159" s="5"/>
      <c r="TKO159" s="5"/>
      <c r="TKP159" s="5"/>
      <c r="TKQ159" s="5"/>
      <c r="TKR159" s="5"/>
      <c r="TKS159" s="5"/>
      <c r="TKT159" s="5"/>
      <c r="TKU159" s="5"/>
      <c r="TKV159" s="5"/>
      <c r="TKW159" s="5"/>
      <c r="TKX159" s="5"/>
      <c r="TKY159" s="5"/>
      <c r="TKZ159" s="5"/>
      <c r="TLA159" s="5"/>
      <c r="TLB159" s="5"/>
      <c r="TLC159" s="5"/>
      <c r="TLD159" s="5"/>
      <c r="TLE159" s="5"/>
      <c r="TLF159" s="5"/>
      <c r="TLG159" s="5"/>
      <c r="TLH159" s="5"/>
      <c r="TLI159" s="5"/>
      <c r="TLJ159" s="5"/>
      <c r="TLK159" s="5"/>
      <c r="TLL159" s="5"/>
      <c r="TLM159" s="5"/>
      <c r="TLN159" s="5"/>
      <c r="TLO159" s="5"/>
      <c r="TLP159" s="5"/>
      <c r="TLQ159" s="5"/>
      <c r="TLR159" s="5"/>
      <c r="TLS159" s="5"/>
      <c r="TLT159" s="5"/>
      <c r="TLU159" s="5"/>
      <c r="TLV159" s="5"/>
      <c r="TLW159" s="5"/>
      <c r="TLX159" s="5"/>
      <c r="TLY159" s="5"/>
      <c r="TLZ159" s="5"/>
      <c r="TMA159" s="5"/>
      <c r="TMB159" s="5"/>
      <c r="TMC159" s="5"/>
      <c r="TMD159" s="5"/>
      <c r="TME159" s="5"/>
      <c r="TMF159" s="5"/>
      <c r="TMG159" s="5"/>
      <c r="TMH159" s="5"/>
      <c r="TMI159" s="5"/>
      <c r="TMJ159" s="5"/>
      <c r="TMK159" s="5"/>
      <c r="TML159" s="5"/>
      <c r="TMM159" s="5"/>
      <c r="TMN159" s="5"/>
      <c r="TMO159" s="5"/>
      <c r="TMP159" s="5"/>
      <c r="TMQ159" s="5"/>
      <c r="TMR159" s="5"/>
      <c r="TMS159" s="5"/>
      <c r="TMT159" s="5"/>
      <c r="TMU159" s="5"/>
      <c r="TMV159" s="5"/>
      <c r="TMW159" s="5"/>
      <c r="TMX159" s="5"/>
      <c r="TMY159" s="5"/>
      <c r="TMZ159" s="5"/>
      <c r="TNA159" s="5"/>
      <c r="TNB159" s="5"/>
      <c r="TNC159" s="5"/>
      <c r="TND159" s="5"/>
      <c r="TNE159" s="5"/>
      <c r="TNF159" s="5"/>
      <c r="TNG159" s="5"/>
      <c r="TNH159" s="5"/>
      <c r="TNI159" s="5"/>
      <c r="TNJ159" s="5"/>
      <c r="TNK159" s="5"/>
      <c r="TNL159" s="5"/>
      <c r="TNM159" s="5"/>
      <c r="TNN159" s="5"/>
      <c r="TNO159" s="5"/>
      <c r="TNP159" s="5"/>
      <c r="TNQ159" s="5"/>
      <c r="TNR159" s="5"/>
      <c r="TNS159" s="5"/>
      <c r="TNT159" s="5"/>
      <c r="TNU159" s="5"/>
      <c r="TNV159" s="5"/>
      <c r="TNW159" s="5"/>
      <c r="TNX159" s="5"/>
      <c r="TNY159" s="5"/>
      <c r="TNZ159" s="5"/>
      <c r="TOA159" s="5"/>
      <c r="TOB159" s="5"/>
      <c r="TOC159" s="5"/>
      <c r="TOD159" s="5"/>
      <c r="TOE159" s="5"/>
      <c r="TOF159" s="5"/>
      <c r="TOG159" s="5"/>
      <c r="TOH159" s="5"/>
      <c r="TOI159" s="5"/>
      <c r="TOJ159" s="5"/>
      <c r="TOK159" s="5"/>
      <c r="TOL159" s="5"/>
      <c r="TOM159" s="5"/>
      <c r="TON159" s="5"/>
      <c r="TOO159" s="5"/>
      <c r="TOP159" s="5"/>
      <c r="TOQ159" s="5"/>
      <c r="TOR159" s="5"/>
      <c r="TOS159" s="5"/>
      <c r="TOT159" s="5"/>
      <c r="TOU159" s="5"/>
      <c r="TOV159" s="5"/>
      <c r="TOW159" s="5"/>
      <c r="TOX159" s="5"/>
      <c r="TOY159" s="5"/>
      <c r="TOZ159" s="5"/>
      <c r="TPA159" s="5"/>
      <c r="TPB159" s="5"/>
      <c r="TPC159" s="5"/>
      <c r="TPD159" s="5"/>
      <c r="TPE159" s="5"/>
      <c r="TPF159" s="5"/>
      <c r="TPG159" s="5"/>
      <c r="TPH159" s="5"/>
      <c r="TPI159" s="5"/>
      <c r="TPJ159" s="5"/>
      <c r="TPK159" s="5"/>
      <c r="TPL159" s="5"/>
      <c r="TPM159" s="5"/>
      <c r="TPN159" s="5"/>
      <c r="TPO159" s="5"/>
      <c r="TPP159" s="5"/>
      <c r="TPQ159" s="5"/>
      <c r="TPR159" s="5"/>
      <c r="TPS159" s="5"/>
      <c r="TPT159" s="5"/>
      <c r="TPU159" s="5"/>
      <c r="TPV159" s="5"/>
      <c r="TPW159" s="5"/>
      <c r="TPX159" s="5"/>
      <c r="TPY159" s="5"/>
      <c r="TPZ159" s="5"/>
      <c r="TQA159" s="5"/>
      <c r="TQB159" s="5"/>
      <c r="TQC159" s="5"/>
      <c r="TQD159" s="5"/>
      <c r="TQE159" s="5"/>
      <c r="TQF159" s="5"/>
      <c r="TQG159" s="5"/>
      <c r="TQH159" s="5"/>
      <c r="TQI159" s="5"/>
      <c r="TQJ159" s="5"/>
      <c r="TQK159" s="5"/>
      <c r="TQL159" s="5"/>
      <c r="TQM159" s="5"/>
      <c r="TQN159" s="5"/>
      <c r="TQO159" s="5"/>
      <c r="TQP159" s="5"/>
      <c r="TQQ159" s="5"/>
      <c r="TQR159" s="5"/>
      <c r="TQS159" s="5"/>
      <c r="TQT159" s="5"/>
      <c r="TQU159" s="5"/>
      <c r="TQV159" s="5"/>
      <c r="TQW159" s="5"/>
      <c r="TQX159" s="5"/>
      <c r="TQY159" s="5"/>
      <c r="TQZ159" s="5"/>
      <c r="TRA159" s="5"/>
      <c r="TRB159" s="5"/>
      <c r="TRC159" s="5"/>
      <c r="TRD159" s="5"/>
      <c r="TRE159" s="5"/>
      <c r="TRF159" s="5"/>
      <c r="TRG159" s="5"/>
      <c r="TRH159" s="5"/>
      <c r="TRI159" s="5"/>
      <c r="TRJ159" s="5"/>
      <c r="TRK159" s="5"/>
      <c r="TRL159" s="5"/>
      <c r="TRM159" s="5"/>
      <c r="TRN159" s="5"/>
      <c r="TRO159" s="5"/>
      <c r="TRP159" s="5"/>
      <c r="TRQ159" s="5"/>
      <c r="TRR159" s="5"/>
      <c r="TRS159" s="5"/>
      <c r="TRT159" s="5"/>
      <c r="TRU159" s="5"/>
      <c r="TRV159" s="5"/>
      <c r="TRW159" s="5"/>
      <c r="TRX159" s="5"/>
      <c r="TRY159" s="5"/>
      <c r="TRZ159" s="5"/>
      <c r="TSA159" s="5"/>
      <c r="TSB159" s="5"/>
      <c r="TSC159" s="5"/>
      <c r="TSD159" s="5"/>
      <c r="TSE159" s="5"/>
      <c r="TSF159" s="5"/>
      <c r="TSG159" s="5"/>
      <c r="TSH159" s="5"/>
      <c r="TSI159" s="5"/>
      <c r="TSJ159" s="5"/>
      <c r="TSK159" s="5"/>
      <c r="TSL159" s="5"/>
      <c r="TSM159" s="5"/>
      <c r="TSN159" s="5"/>
      <c r="TSO159" s="5"/>
      <c r="TSP159" s="5"/>
      <c r="TSQ159" s="5"/>
      <c r="TSR159" s="5"/>
      <c r="TSS159" s="5"/>
      <c r="TST159" s="5"/>
      <c r="TSU159" s="5"/>
      <c r="TSV159" s="5"/>
      <c r="TSW159" s="5"/>
      <c r="TSX159" s="5"/>
      <c r="TSY159" s="5"/>
      <c r="TSZ159" s="5"/>
      <c r="TTA159" s="5"/>
      <c r="TTB159" s="5"/>
      <c r="TTC159" s="5"/>
      <c r="TTD159" s="5"/>
      <c r="TTE159" s="5"/>
      <c r="TTF159" s="5"/>
      <c r="TTG159" s="5"/>
      <c r="TTH159" s="5"/>
      <c r="TTI159" s="5"/>
      <c r="TTJ159" s="5"/>
      <c r="TTK159" s="5"/>
      <c r="TTL159" s="5"/>
      <c r="TTM159" s="5"/>
      <c r="TTN159" s="5"/>
      <c r="TTO159" s="5"/>
      <c r="TTP159" s="5"/>
      <c r="TTQ159" s="5"/>
      <c r="TTR159" s="5"/>
      <c r="TTS159" s="5"/>
      <c r="TTT159" s="5"/>
      <c r="TTU159" s="5"/>
      <c r="TTV159" s="5"/>
      <c r="TTW159" s="5"/>
      <c r="TTX159" s="5"/>
      <c r="TTY159" s="5"/>
      <c r="TTZ159" s="5"/>
      <c r="TUA159" s="5"/>
      <c r="TUB159" s="5"/>
      <c r="TUC159" s="5"/>
      <c r="TUD159" s="5"/>
      <c r="TUE159" s="5"/>
      <c r="TUF159" s="5"/>
      <c r="TUG159" s="5"/>
      <c r="TUH159" s="5"/>
      <c r="TUI159" s="5"/>
      <c r="TUJ159" s="5"/>
      <c r="TUK159" s="5"/>
      <c r="TUL159" s="5"/>
      <c r="TUM159" s="5"/>
      <c r="TUN159" s="5"/>
      <c r="TUO159" s="5"/>
      <c r="TUP159" s="5"/>
      <c r="TUQ159" s="5"/>
      <c r="TUR159" s="5"/>
      <c r="TUS159" s="5"/>
      <c r="TUT159" s="5"/>
      <c r="TUU159" s="5"/>
      <c r="TUV159" s="5"/>
      <c r="TUW159" s="5"/>
      <c r="TUX159" s="5"/>
      <c r="TUY159" s="5"/>
      <c r="TUZ159" s="5"/>
      <c r="TVA159" s="5"/>
      <c r="TVB159" s="5"/>
      <c r="TVC159" s="5"/>
      <c r="TVD159" s="5"/>
      <c r="TVE159" s="5"/>
      <c r="TVF159" s="5"/>
      <c r="TVG159" s="5"/>
      <c r="TVH159" s="5"/>
      <c r="TVI159" s="5"/>
      <c r="TVJ159" s="5"/>
      <c r="TVK159" s="5"/>
      <c r="TVL159" s="5"/>
      <c r="TVM159" s="5"/>
      <c r="TVN159" s="5"/>
      <c r="TVO159" s="5"/>
      <c r="TVP159" s="5"/>
      <c r="TVQ159" s="5"/>
      <c r="TVR159" s="5"/>
      <c r="TVS159" s="5"/>
      <c r="TVT159" s="5"/>
      <c r="TVU159" s="5"/>
      <c r="TVV159" s="5"/>
      <c r="TVW159" s="5"/>
      <c r="TVX159" s="5"/>
      <c r="TVY159" s="5"/>
      <c r="TVZ159" s="5"/>
      <c r="TWA159" s="5"/>
      <c r="TWB159" s="5"/>
      <c r="TWC159" s="5"/>
      <c r="TWD159" s="5"/>
      <c r="TWE159" s="5"/>
      <c r="TWF159" s="5"/>
      <c r="TWG159" s="5"/>
      <c r="TWH159" s="5"/>
      <c r="TWI159" s="5"/>
      <c r="TWJ159" s="5"/>
      <c r="TWK159" s="5"/>
      <c r="TWL159" s="5"/>
      <c r="TWM159" s="5"/>
      <c r="TWN159" s="5"/>
      <c r="TWO159" s="5"/>
      <c r="TWP159" s="5"/>
      <c r="TWQ159" s="5"/>
      <c r="TWR159" s="5"/>
      <c r="TWS159" s="5"/>
      <c r="TWT159" s="5"/>
      <c r="TWU159" s="5"/>
      <c r="TWV159" s="5"/>
      <c r="TWW159" s="5"/>
      <c r="TWX159" s="5"/>
      <c r="TWY159" s="5"/>
      <c r="TWZ159" s="5"/>
      <c r="TXA159" s="5"/>
      <c r="TXB159" s="5"/>
      <c r="TXC159" s="5"/>
      <c r="TXD159" s="5"/>
      <c r="TXE159" s="5"/>
      <c r="TXF159" s="5"/>
      <c r="TXG159" s="5"/>
      <c r="TXH159" s="5"/>
      <c r="TXI159" s="5"/>
      <c r="TXJ159" s="5"/>
      <c r="TXK159" s="5"/>
      <c r="TXL159" s="5"/>
      <c r="TXM159" s="5"/>
      <c r="TXN159" s="5"/>
      <c r="TXO159" s="5"/>
      <c r="TXP159" s="5"/>
      <c r="TXQ159" s="5"/>
      <c r="TXR159" s="5"/>
      <c r="TXS159" s="5"/>
      <c r="TXT159" s="5"/>
      <c r="TXU159" s="5"/>
      <c r="TXV159" s="5"/>
      <c r="TXW159" s="5"/>
      <c r="TXX159" s="5"/>
      <c r="TXY159" s="5"/>
      <c r="TXZ159" s="5"/>
      <c r="TYA159" s="5"/>
      <c r="TYB159" s="5"/>
      <c r="TYC159" s="5"/>
      <c r="TYD159" s="5"/>
      <c r="TYE159" s="5"/>
      <c r="TYF159" s="5"/>
      <c r="TYG159" s="5"/>
      <c r="TYH159" s="5"/>
      <c r="TYI159" s="5"/>
      <c r="TYJ159" s="5"/>
      <c r="TYK159" s="5"/>
      <c r="TYL159" s="5"/>
      <c r="TYM159" s="5"/>
      <c r="TYN159" s="5"/>
      <c r="TYO159" s="5"/>
      <c r="TYP159" s="5"/>
      <c r="TYQ159" s="5"/>
      <c r="TYR159" s="5"/>
      <c r="TYS159" s="5"/>
      <c r="TYT159" s="5"/>
      <c r="TYU159" s="5"/>
      <c r="TYV159" s="5"/>
      <c r="TYW159" s="5"/>
      <c r="TYX159" s="5"/>
      <c r="TYY159" s="5"/>
      <c r="TYZ159" s="5"/>
      <c r="TZA159" s="5"/>
      <c r="TZB159" s="5"/>
      <c r="TZC159" s="5"/>
      <c r="TZD159" s="5"/>
      <c r="TZE159" s="5"/>
      <c r="TZF159" s="5"/>
      <c r="TZG159" s="5"/>
      <c r="TZH159" s="5"/>
      <c r="TZI159" s="5"/>
      <c r="TZJ159" s="5"/>
      <c r="TZK159" s="5"/>
      <c r="TZL159" s="5"/>
      <c r="TZM159" s="5"/>
      <c r="TZN159" s="5"/>
      <c r="TZO159" s="5"/>
      <c r="TZP159" s="5"/>
      <c r="TZQ159" s="5"/>
      <c r="TZR159" s="5"/>
      <c r="TZS159" s="5"/>
      <c r="TZT159" s="5"/>
      <c r="TZU159" s="5"/>
      <c r="TZV159" s="5"/>
      <c r="TZW159" s="5"/>
      <c r="TZX159" s="5"/>
      <c r="TZY159" s="5"/>
      <c r="TZZ159" s="5"/>
      <c r="UAA159" s="5"/>
      <c r="UAB159" s="5"/>
      <c r="UAC159" s="5"/>
      <c r="UAD159" s="5"/>
      <c r="UAE159" s="5"/>
      <c r="UAF159" s="5"/>
      <c r="UAG159" s="5"/>
      <c r="UAH159" s="5"/>
      <c r="UAI159" s="5"/>
      <c r="UAJ159" s="5"/>
      <c r="UAK159" s="5"/>
      <c r="UAL159" s="5"/>
      <c r="UAM159" s="5"/>
      <c r="UAN159" s="5"/>
      <c r="UAO159" s="5"/>
      <c r="UAP159" s="5"/>
      <c r="UAQ159" s="5"/>
      <c r="UAR159" s="5"/>
      <c r="UAS159" s="5"/>
      <c r="UAT159" s="5"/>
      <c r="UAU159" s="5"/>
      <c r="UAV159" s="5"/>
      <c r="UAW159" s="5"/>
      <c r="UAX159" s="5"/>
      <c r="UAY159" s="5"/>
      <c r="UAZ159" s="5"/>
      <c r="UBA159" s="5"/>
      <c r="UBB159" s="5"/>
      <c r="UBC159" s="5"/>
      <c r="UBD159" s="5"/>
      <c r="UBE159" s="5"/>
      <c r="UBF159" s="5"/>
      <c r="UBG159" s="5"/>
      <c r="UBH159" s="5"/>
      <c r="UBI159" s="5"/>
      <c r="UBJ159" s="5"/>
      <c r="UBK159" s="5"/>
      <c r="UBL159" s="5"/>
      <c r="UBM159" s="5"/>
      <c r="UBN159" s="5"/>
      <c r="UBO159" s="5"/>
      <c r="UBP159" s="5"/>
      <c r="UBQ159" s="5"/>
      <c r="UBR159" s="5"/>
      <c r="UBS159" s="5"/>
      <c r="UBT159" s="5"/>
      <c r="UBU159" s="5"/>
      <c r="UBV159" s="5"/>
      <c r="UBW159" s="5"/>
      <c r="UBX159" s="5"/>
      <c r="UBY159" s="5"/>
      <c r="UBZ159" s="5"/>
      <c r="UCA159" s="5"/>
      <c r="UCB159" s="5"/>
      <c r="UCC159" s="5"/>
      <c r="UCD159" s="5"/>
      <c r="UCE159" s="5"/>
      <c r="UCF159" s="5"/>
      <c r="UCG159" s="5"/>
      <c r="UCH159" s="5"/>
      <c r="UCI159" s="5"/>
      <c r="UCJ159" s="5"/>
      <c r="UCK159" s="5"/>
      <c r="UCL159" s="5"/>
      <c r="UCM159" s="5"/>
      <c r="UCN159" s="5"/>
      <c r="UCO159" s="5"/>
      <c r="UCP159" s="5"/>
      <c r="UCQ159" s="5"/>
      <c r="UCR159" s="5"/>
      <c r="UCS159" s="5"/>
      <c r="UCT159" s="5"/>
      <c r="UCU159" s="5"/>
      <c r="UCV159" s="5"/>
      <c r="UCW159" s="5"/>
      <c r="UCX159" s="5"/>
      <c r="UCY159" s="5"/>
      <c r="UCZ159" s="5"/>
      <c r="UDA159" s="5"/>
      <c r="UDB159" s="5"/>
      <c r="UDC159" s="5"/>
      <c r="UDD159" s="5"/>
      <c r="UDE159" s="5"/>
      <c r="UDF159" s="5"/>
      <c r="UDG159" s="5"/>
      <c r="UDH159" s="5"/>
      <c r="UDI159" s="5"/>
      <c r="UDJ159" s="5"/>
      <c r="UDK159" s="5"/>
      <c r="UDL159" s="5"/>
      <c r="UDM159" s="5"/>
      <c r="UDN159" s="5"/>
      <c r="UDO159" s="5"/>
      <c r="UDP159" s="5"/>
      <c r="UDQ159" s="5"/>
      <c r="UDR159" s="5"/>
      <c r="UDS159" s="5"/>
      <c r="UDT159" s="5"/>
      <c r="UDU159" s="5"/>
      <c r="UDV159" s="5"/>
      <c r="UDW159" s="5"/>
      <c r="UDX159" s="5"/>
      <c r="UDY159" s="5"/>
      <c r="UDZ159" s="5"/>
      <c r="UEA159" s="5"/>
      <c r="UEB159" s="5"/>
      <c r="UEC159" s="5"/>
      <c r="UED159" s="5"/>
      <c r="UEE159" s="5"/>
      <c r="UEF159" s="5"/>
      <c r="UEG159" s="5"/>
      <c r="UEH159" s="5"/>
      <c r="UEI159" s="5"/>
      <c r="UEJ159" s="5"/>
      <c r="UEK159" s="5"/>
      <c r="UEL159" s="5"/>
      <c r="UEM159" s="5"/>
      <c r="UEN159" s="5"/>
      <c r="UEO159" s="5"/>
      <c r="UEP159" s="5"/>
      <c r="UEQ159" s="5"/>
      <c r="UER159" s="5"/>
      <c r="UES159" s="5"/>
      <c r="UET159" s="5"/>
      <c r="UEU159" s="5"/>
      <c r="UEV159" s="5"/>
      <c r="UEW159" s="5"/>
      <c r="UEX159" s="5"/>
      <c r="UEY159" s="5"/>
      <c r="UEZ159" s="5"/>
      <c r="UFA159" s="5"/>
      <c r="UFB159" s="5"/>
      <c r="UFC159" s="5"/>
      <c r="UFD159" s="5"/>
      <c r="UFE159" s="5"/>
      <c r="UFF159" s="5"/>
      <c r="UFG159" s="5"/>
      <c r="UFH159" s="5"/>
      <c r="UFI159" s="5"/>
      <c r="UFJ159" s="5"/>
      <c r="UFK159" s="5"/>
      <c r="UFL159" s="5"/>
      <c r="UFM159" s="5"/>
      <c r="UFN159" s="5"/>
      <c r="UFO159" s="5"/>
      <c r="UFP159" s="5"/>
      <c r="UFQ159" s="5"/>
      <c r="UFR159" s="5"/>
      <c r="UFS159" s="5"/>
      <c r="UFT159" s="5"/>
      <c r="UFU159" s="5"/>
      <c r="UFV159" s="5"/>
      <c r="UFW159" s="5"/>
      <c r="UFX159" s="5"/>
      <c r="UFY159" s="5"/>
      <c r="UFZ159" s="5"/>
      <c r="UGA159" s="5"/>
      <c r="UGB159" s="5"/>
      <c r="UGC159" s="5"/>
      <c r="UGD159" s="5"/>
      <c r="UGE159" s="5"/>
      <c r="UGF159" s="5"/>
      <c r="UGG159" s="5"/>
      <c r="UGH159" s="5"/>
      <c r="UGI159" s="5"/>
      <c r="UGJ159" s="5"/>
      <c r="UGK159" s="5"/>
      <c r="UGL159" s="5"/>
      <c r="UGM159" s="5"/>
      <c r="UGN159" s="5"/>
      <c r="UGO159" s="5"/>
      <c r="UGP159" s="5"/>
      <c r="UGQ159" s="5"/>
      <c r="UGR159" s="5"/>
      <c r="UGS159" s="5"/>
      <c r="UGT159" s="5"/>
      <c r="UGU159" s="5"/>
      <c r="UGV159" s="5"/>
      <c r="UGW159" s="5"/>
      <c r="UGX159" s="5"/>
      <c r="UGY159" s="5"/>
      <c r="UGZ159" s="5"/>
      <c r="UHA159" s="5"/>
      <c r="UHB159" s="5"/>
      <c r="UHC159" s="5"/>
      <c r="UHD159" s="5"/>
      <c r="UHE159" s="5"/>
      <c r="UHF159" s="5"/>
      <c r="UHG159" s="5"/>
      <c r="UHH159" s="5"/>
      <c r="UHI159" s="5"/>
      <c r="UHJ159" s="5"/>
      <c r="UHK159" s="5"/>
      <c r="UHL159" s="5"/>
      <c r="UHM159" s="5"/>
      <c r="UHN159" s="5"/>
      <c r="UHO159" s="5"/>
      <c r="UHP159" s="5"/>
      <c r="UHQ159" s="5"/>
      <c r="UHR159" s="5"/>
      <c r="UHS159" s="5"/>
      <c r="UHT159" s="5"/>
      <c r="UHU159" s="5"/>
      <c r="UHV159" s="5"/>
      <c r="UHW159" s="5"/>
      <c r="UHX159" s="5"/>
      <c r="UHY159" s="5"/>
      <c r="UHZ159" s="5"/>
      <c r="UIA159" s="5"/>
      <c r="UIB159" s="5"/>
      <c r="UIC159" s="5"/>
      <c r="UID159" s="5"/>
      <c r="UIE159" s="5"/>
      <c r="UIF159" s="5"/>
      <c r="UIG159" s="5"/>
      <c r="UIH159" s="5"/>
      <c r="UII159" s="5"/>
      <c r="UIJ159" s="5"/>
      <c r="UIK159" s="5"/>
      <c r="UIL159" s="5"/>
      <c r="UIM159" s="5"/>
      <c r="UIN159" s="5"/>
      <c r="UIO159" s="5"/>
      <c r="UIP159" s="5"/>
      <c r="UIQ159" s="5"/>
      <c r="UIR159" s="5"/>
      <c r="UIS159" s="5"/>
      <c r="UIT159" s="5"/>
      <c r="UIU159" s="5"/>
      <c r="UIV159" s="5"/>
      <c r="UIW159" s="5"/>
      <c r="UIX159" s="5"/>
      <c r="UIY159" s="5"/>
      <c r="UIZ159" s="5"/>
      <c r="UJA159" s="5"/>
      <c r="UJB159" s="5"/>
      <c r="UJC159" s="5"/>
      <c r="UJD159" s="5"/>
      <c r="UJE159" s="5"/>
      <c r="UJF159" s="5"/>
      <c r="UJG159" s="5"/>
      <c r="UJH159" s="5"/>
      <c r="UJI159" s="5"/>
      <c r="UJJ159" s="5"/>
      <c r="UJK159" s="5"/>
      <c r="UJL159" s="5"/>
      <c r="UJM159" s="5"/>
      <c r="UJN159" s="5"/>
      <c r="UJO159" s="5"/>
      <c r="UJP159" s="5"/>
      <c r="UJQ159" s="5"/>
      <c r="UJR159" s="5"/>
      <c r="UJS159" s="5"/>
      <c r="UJT159" s="5"/>
      <c r="UJU159" s="5"/>
      <c r="UJV159" s="5"/>
      <c r="UJW159" s="5"/>
      <c r="UJX159" s="5"/>
      <c r="UJY159" s="5"/>
      <c r="UJZ159" s="5"/>
      <c r="UKA159" s="5"/>
      <c r="UKB159" s="5"/>
      <c r="UKC159" s="5"/>
      <c r="UKD159" s="5"/>
      <c r="UKE159" s="5"/>
      <c r="UKF159" s="5"/>
      <c r="UKG159" s="5"/>
      <c r="UKH159" s="5"/>
      <c r="UKI159" s="5"/>
      <c r="UKJ159" s="5"/>
      <c r="UKK159" s="5"/>
      <c r="UKL159" s="5"/>
      <c r="UKM159" s="5"/>
      <c r="UKN159" s="5"/>
      <c r="UKO159" s="5"/>
      <c r="UKP159" s="5"/>
      <c r="UKQ159" s="5"/>
      <c r="UKR159" s="5"/>
      <c r="UKS159" s="5"/>
      <c r="UKT159" s="5"/>
      <c r="UKU159" s="5"/>
      <c r="UKV159" s="5"/>
      <c r="UKW159" s="5"/>
      <c r="UKX159" s="5"/>
      <c r="UKY159" s="5"/>
      <c r="UKZ159" s="5"/>
      <c r="ULA159" s="5"/>
      <c r="ULB159" s="5"/>
      <c r="ULC159" s="5"/>
      <c r="ULD159" s="5"/>
      <c r="ULE159" s="5"/>
      <c r="ULF159" s="5"/>
      <c r="ULG159" s="5"/>
      <c r="ULH159" s="5"/>
      <c r="ULI159" s="5"/>
      <c r="ULJ159" s="5"/>
      <c r="ULK159" s="5"/>
      <c r="ULL159" s="5"/>
      <c r="ULM159" s="5"/>
      <c r="ULN159" s="5"/>
      <c r="ULO159" s="5"/>
      <c r="ULP159" s="5"/>
      <c r="ULQ159" s="5"/>
      <c r="ULR159" s="5"/>
      <c r="ULS159" s="5"/>
      <c r="ULT159" s="5"/>
      <c r="ULU159" s="5"/>
      <c r="ULV159" s="5"/>
      <c r="ULW159" s="5"/>
      <c r="ULX159" s="5"/>
      <c r="ULY159" s="5"/>
      <c r="ULZ159" s="5"/>
      <c r="UMA159" s="5"/>
      <c r="UMB159" s="5"/>
      <c r="UMC159" s="5"/>
      <c r="UMD159" s="5"/>
      <c r="UME159" s="5"/>
      <c r="UMF159" s="5"/>
      <c r="UMG159" s="5"/>
      <c r="UMH159" s="5"/>
      <c r="UMI159" s="5"/>
      <c r="UMJ159" s="5"/>
      <c r="UMK159" s="5"/>
      <c r="UML159" s="5"/>
      <c r="UMM159" s="5"/>
      <c r="UMN159" s="5"/>
      <c r="UMO159" s="5"/>
      <c r="UMP159" s="5"/>
      <c r="UMQ159" s="5"/>
      <c r="UMR159" s="5"/>
      <c r="UMS159" s="5"/>
      <c r="UMT159" s="5"/>
      <c r="UMU159" s="5"/>
      <c r="UMV159" s="5"/>
      <c r="UMW159" s="5"/>
      <c r="UMX159" s="5"/>
      <c r="UMY159" s="5"/>
      <c r="UMZ159" s="5"/>
      <c r="UNA159" s="5"/>
      <c r="UNB159" s="5"/>
      <c r="UNC159" s="5"/>
      <c r="UND159" s="5"/>
      <c r="UNE159" s="5"/>
      <c r="UNF159" s="5"/>
      <c r="UNG159" s="5"/>
      <c r="UNH159" s="5"/>
      <c r="UNI159" s="5"/>
      <c r="UNJ159" s="5"/>
      <c r="UNK159" s="5"/>
      <c r="UNL159" s="5"/>
      <c r="UNM159" s="5"/>
      <c r="UNN159" s="5"/>
      <c r="UNO159" s="5"/>
      <c r="UNP159" s="5"/>
      <c r="UNQ159" s="5"/>
      <c r="UNR159" s="5"/>
      <c r="UNS159" s="5"/>
      <c r="UNT159" s="5"/>
      <c r="UNU159" s="5"/>
      <c r="UNV159" s="5"/>
      <c r="UNW159" s="5"/>
      <c r="UNX159" s="5"/>
      <c r="UNY159" s="5"/>
      <c r="UNZ159" s="5"/>
      <c r="UOA159" s="5"/>
      <c r="UOB159" s="5"/>
      <c r="UOC159" s="5"/>
      <c r="UOD159" s="5"/>
      <c r="UOE159" s="5"/>
      <c r="UOF159" s="5"/>
      <c r="UOG159" s="5"/>
      <c r="UOH159" s="5"/>
      <c r="UOI159" s="5"/>
      <c r="UOJ159" s="5"/>
      <c r="UOK159" s="5"/>
      <c r="UOL159" s="5"/>
      <c r="UOM159" s="5"/>
      <c r="UON159" s="5"/>
      <c r="UOO159" s="5"/>
      <c r="UOP159" s="5"/>
      <c r="UOQ159" s="5"/>
      <c r="UOR159" s="5"/>
      <c r="UOS159" s="5"/>
      <c r="UOT159" s="5"/>
      <c r="UOU159" s="5"/>
      <c r="UOV159" s="5"/>
      <c r="UOW159" s="5"/>
      <c r="UOX159" s="5"/>
      <c r="UOY159" s="5"/>
      <c r="UOZ159" s="5"/>
      <c r="UPA159" s="5"/>
      <c r="UPB159" s="5"/>
      <c r="UPC159" s="5"/>
      <c r="UPD159" s="5"/>
      <c r="UPE159" s="5"/>
      <c r="UPF159" s="5"/>
      <c r="UPG159" s="5"/>
      <c r="UPH159" s="5"/>
      <c r="UPI159" s="5"/>
      <c r="UPJ159" s="5"/>
      <c r="UPK159" s="5"/>
      <c r="UPL159" s="5"/>
      <c r="UPM159" s="5"/>
      <c r="UPN159" s="5"/>
      <c r="UPO159" s="5"/>
      <c r="UPP159" s="5"/>
      <c r="UPQ159" s="5"/>
      <c r="UPR159" s="5"/>
      <c r="UPS159" s="5"/>
      <c r="UPT159" s="5"/>
      <c r="UPU159" s="5"/>
      <c r="UPV159" s="5"/>
      <c r="UPW159" s="5"/>
      <c r="UPX159" s="5"/>
      <c r="UPY159" s="5"/>
      <c r="UPZ159" s="5"/>
      <c r="UQA159" s="5"/>
      <c r="UQB159" s="5"/>
      <c r="UQC159" s="5"/>
      <c r="UQD159" s="5"/>
      <c r="UQE159" s="5"/>
      <c r="UQF159" s="5"/>
      <c r="UQG159" s="5"/>
      <c r="UQH159" s="5"/>
      <c r="UQI159" s="5"/>
      <c r="UQJ159" s="5"/>
      <c r="UQK159" s="5"/>
      <c r="UQL159" s="5"/>
      <c r="UQM159" s="5"/>
      <c r="UQN159" s="5"/>
      <c r="UQO159" s="5"/>
      <c r="UQP159" s="5"/>
      <c r="UQQ159" s="5"/>
      <c r="UQR159" s="5"/>
      <c r="UQS159" s="5"/>
      <c r="UQT159" s="5"/>
      <c r="UQU159" s="5"/>
      <c r="UQV159" s="5"/>
      <c r="UQW159" s="5"/>
      <c r="UQX159" s="5"/>
      <c r="UQY159" s="5"/>
      <c r="UQZ159" s="5"/>
      <c r="URA159" s="5"/>
      <c r="URB159" s="5"/>
      <c r="URC159" s="5"/>
      <c r="URD159" s="5"/>
      <c r="URE159" s="5"/>
      <c r="URF159" s="5"/>
      <c r="URG159" s="5"/>
      <c r="URH159" s="5"/>
      <c r="URI159" s="5"/>
      <c r="URJ159" s="5"/>
      <c r="URK159" s="5"/>
      <c r="URL159" s="5"/>
      <c r="URM159" s="5"/>
      <c r="URN159" s="5"/>
      <c r="URO159" s="5"/>
      <c r="URP159" s="5"/>
      <c r="URQ159" s="5"/>
      <c r="URR159" s="5"/>
      <c r="URS159" s="5"/>
      <c r="URT159" s="5"/>
      <c r="URU159" s="5"/>
      <c r="URV159" s="5"/>
      <c r="URW159" s="5"/>
      <c r="URX159" s="5"/>
      <c r="URY159" s="5"/>
      <c r="URZ159" s="5"/>
      <c r="USA159" s="5"/>
      <c r="USB159" s="5"/>
      <c r="USC159" s="5"/>
      <c r="USD159" s="5"/>
      <c r="USE159" s="5"/>
      <c r="USF159" s="5"/>
      <c r="USG159" s="5"/>
      <c r="USH159" s="5"/>
      <c r="USI159" s="5"/>
      <c r="USJ159" s="5"/>
      <c r="USK159" s="5"/>
      <c r="USL159" s="5"/>
      <c r="USM159" s="5"/>
      <c r="USN159" s="5"/>
      <c r="USO159" s="5"/>
      <c r="USP159" s="5"/>
      <c r="USQ159" s="5"/>
      <c r="USR159" s="5"/>
      <c r="USS159" s="5"/>
      <c r="UST159" s="5"/>
      <c r="USU159" s="5"/>
      <c r="USV159" s="5"/>
      <c r="USW159" s="5"/>
      <c r="USX159" s="5"/>
      <c r="USY159" s="5"/>
      <c r="USZ159" s="5"/>
      <c r="UTA159" s="5"/>
      <c r="UTB159" s="5"/>
      <c r="UTC159" s="5"/>
      <c r="UTD159" s="5"/>
      <c r="UTE159" s="5"/>
      <c r="UTF159" s="5"/>
      <c r="UTG159" s="5"/>
      <c r="UTH159" s="5"/>
      <c r="UTI159" s="5"/>
      <c r="UTJ159" s="5"/>
      <c r="UTK159" s="5"/>
      <c r="UTL159" s="5"/>
      <c r="UTM159" s="5"/>
      <c r="UTN159" s="5"/>
      <c r="UTO159" s="5"/>
      <c r="UTP159" s="5"/>
      <c r="UTQ159" s="5"/>
      <c r="UTR159" s="5"/>
      <c r="UTS159" s="5"/>
      <c r="UTT159" s="5"/>
      <c r="UTU159" s="5"/>
      <c r="UTV159" s="5"/>
      <c r="UTW159" s="5"/>
      <c r="UTX159" s="5"/>
      <c r="UTY159" s="5"/>
      <c r="UTZ159" s="5"/>
      <c r="UUA159" s="5"/>
      <c r="UUB159" s="5"/>
      <c r="UUC159" s="5"/>
      <c r="UUD159" s="5"/>
      <c r="UUE159" s="5"/>
      <c r="UUF159" s="5"/>
      <c r="UUG159" s="5"/>
      <c r="UUH159" s="5"/>
      <c r="UUI159" s="5"/>
      <c r="UUJ159" s="5"/>
      <c r="UUK159" s="5"/>
      <c r="UUL159" s="5"/>
      <c r="UUM159" s="5"/>
      <c r="UUN159" s="5"/>
      <c r="UUO159" s="5"/>
      <c r="UUP159" s="5"/>
      <c r="UUQ159" s="5"/>
      <c r="UUR159" s="5"/>
      <c r="UUS159" s="5"/>
      <c r="UUT159" s="5"/>
      <c r="UUU159" s="5"/>
      <c r="UUV159" s="5"/>
      <c r="UUW159" s="5"/>
      <c r="UUX159" s="5"/>
      <c r="UUY159" s="5"/>
      <c r="UUZ159" s="5"/>
      <c r="UVA159" s="5"/>
      <c r="UVB159" s="5"/>
      <c r="UVC159" s="5"/>
      <c r="UVD159" s="5"/>
      <c r="UVE159" s="5"/>
      <c r="UVF159" s="5"/>
      <c r="UVG159" s="5"/>
      <c r="UVH159" s="5"/>
      <c r="UVI159" s="5"/>
      <c r="UVJ159" s="5"/>
      <c r="UVK159" s="5"/>
      <c r="UVL159" s="5"/>
      <c r="UVM159" s="5"/>
      <c r="UVN159" s="5"/>
      <c r="UVO159" s="5"/>
      <c r="UVP159" s="5"/>
      <c r="UVQ159" s="5"/>
      <c r="UVR159" s="5"/>
      <c r="UVS159" s="5"/>
      <c r="UVT159" s="5"/>
      <c r="UVU159" s="5"/>
      <c r="UVV159" s="5"/>
      <c r="UVW159" s="5"/>
      <c r="UVX159" s="5"/>
      <c r="UVY159" s="5"/>
      <c r="UVZ159" s="5"/>
      <c r="UWA159" s="5"/>
      <c r="UWB159" s="5"/>
      <c r="UWC159" s="5"/>
      <c r="UWD159" s="5"/>
      <c r="UWE159" s="5"/>
      <c r="UWF159" s="5"/>
      <c r="UWG159" s="5"/>
      <c r="UWH159" s="5"/>
      <c r="UWI159" s="5"/>
      <c r="UWJ159" s="5"/>
      <c r="UWK159" s="5"/>
      <c r="UWL159" s="5"/>
      <c r="UWM159" s="5"/>
      <c r="UWN159" s="5"/>
      <c r="UWO159" s="5"/>
      <c r="UWP159" s="5"/>
      <c r="UWQ159" s="5"/>
      <c r="UWR159" s="5"/>
      <c r="UWS159" s="5"/>
      <c r="UWT159" s="5"/>
      <c r="UWU159" s="5"/>
      <c r="UWV159" s="5"/>
      <c r="UWW159" s="5"/>
      <c r="UWX159" s="5"/>
      <c r="UWY159" s="5"/>
      <c r="UWZ159" s="5"/>
      <c r="UXA159" s="5"/>
      <c r="UXB159" s="5"/>
      <c r="UXC159" s="5"/>
      <c r="UXD159" s="5"/>
      <c r="UXE159" s="5"/>
      <c r="UXF159" s="5"/>
      <c r="UXG159" s="5"/>
      <c r="UXH159" s="5"/>
      <c r="UXI159" s="5"/>
      <c r="UXJ159" s="5"/>
      <c r="UXK159" s="5"/>
      <c r="UXL159" s="5"/>
      <c r="UXM159" s="5"/>
      <c r="UXN159" s="5"/>
      <c r="UXO159" s="5"/>
      <c r="UXP159" s="5"/>
      <c r="UXQ159" s="5"/>
      <c r="UXR159" s="5"/>
      <c r="UXS159" s="5"/>
      <c r="UXT159" s="5"/>
      <c r="UXU159" s="5"/>
      <c r="UXV159" s="5"/>
      <c r="UXW159" s="5"/>
      <c r="UXX159" s="5"/>
      <c r="UXY159" s="5"/>
      <c r="UXZ159" s="5"/>
      <c r="UYA159" s="5"/>
      <c r="UYB159" s="5"/>
      <c r="UYC159" s="5"/>
      <c r="UYD159" s="5"/>
      <c r="UYE159" s="5"/>
      <c r="UYF159" s="5"/>
      <c r="UYG159" s="5"/>
      <c r="UYH159" s="5"/>
      <c r="UYI159" s="5"/>
      <c r="UYJ159" s="5"/>
      <c r="UYK159" s="5"/>
      <c r="UYL159" s="5"/>
      <c r="UYM159" s="5"/>
      <c r="UYN159" s="5"/>
      <c r="UYO159" s="5"/>
      <c r="UYP159" s="5"/>
      <c r="UYQ159" s="5"/>
      <c r="UYR159" s="5"/>
      <c r="UYS159" s="5"/>
      <c r="UYT159" s="5"/>
      <c r="UYU159" s="5"/>
      <c r="UYV159" s="5"/>
      <c r="UYW159" s="5"/>
      <c r="UYX159" s="5"/>
      <c r="UYY159" s="5"/>
      <c r="UYZ159" s="5"/>
      <c r="UZA159" s="5"/>
      <c r="UZB159" s="5"/>
      <c r="UZC159" s="5"/>
      <c r="UZD159" s="5"/>
      <c r="UZE159" s="5"/>
      <c r="UZF159" s="5"/>
      <c r="UZG159" s="5"/>
      <c r="UZH159" s="5"/>
      <c r="UZI159" s="5"/>
      <c r="UZJ159" s="5"/>
      <c r="UZK159" s="5"/>
      <c r="UZL159" s="5"/>
      <c r="UZM159" s="5"/>
      <c r="UZN159" s="5"/>
      <c r="UZO159" s="5"/>
      <c r="UZP159" s="5"/>
      <c r="UZQ159" s="5"/>
      <c r="UZR159" s="5"/>
      <c r="UZS159" s="5"/>
      <c r="UZT159" s="5"/>
      <c r="UZU159" s="5"/>
      <c r="UZV159" s="5"/>
      <c r="UZW159" s="5"/>
      <c r="UZX159" s="5"/>
      <c r="UZY159" s="5"/>
      <c r="UZZ159" s="5"/>
      <c r="VAA159" s="5"/>
      <c r="VAB159" s="5"/>
      <c r="VAC159" s="5"/>
      <c r="VAD159" s="5"/>
      <c r="VAE159" s="5"/>
      <c r="VAF159" s="5"/>
      <c r="VAG159" s="5"/>
      <c r="VAH159" s="5"/>
      <c r="VAI159" s="5"/>
      <c r="VAJ159" s="5"/>
      <c r="VAK159" s="5"/>
      <c r="VAL159" s="5"/>
      <c r="VAM159" s="5"/>
      <c r="VAN159" s="5"/>
      <c r="VAO159" s="5"/>
      <c r="VAP159" s="5"/>
      <c r="VAQ159" s="5"/>
      <c r="VAR159" s="5"/>
      <c r="VAS159" s="5"/>
      <c r="VAT159" s="5"/>
      <c r="VAU159" s="5"/>
      <c r="VAV159" s="5"/>
      <c r="VAW159" s="5"/>
      <c r="VAX159" s="5"/>
      <c r="VAY159" s="5"/>
      <c r="VAZ159" s="5"/>
      <c r="VBA159" s="5"/>
      <c r="VBB159" s="5"/>
      <c r="VBC159" s="5"/>
      <c r="VBD159" s="5"/>
      <c r="VBE159" s="5"/>
      <c r="VBF159" s="5"/>
      <c r="VBG159" s="5"/>
      <c r="VBH159" s="5"/>
      <c r="VBI159" s="5"/>
      <c r="VBJ159" s="5"/>
      <c r="VBK159" s="5"/>
      <c r="VBL159" s="5"/>
      <c r="VBM159" s="5"/>
      <c r="VBN159" s="5"/>
      <c r="VBO159" s="5"/>
      <c r="VBP159" s="5"/>
      <c r="VBQ159" s="5"/>
      <c r="VBR159" s="5"/>
      <c r="VBS159" s="5"/>
      <c r="VBT159" s="5"/>
      <c r="VBU159" s="5"/>
      <c r="VBV159" s="5"/>
      <c r="VBW159" s="5"/>
      <c r="VBX159" s="5"/>
      <c r="VBY159" s="5"/>
      <c r="VBZ159" s="5"/>
      <c r="VCA159" s="5"/>
      <c r="VCB159" s="5"/>
      <c r="VCC159" s="5"/>
      <c r="VCD159" s="5"/>
      <c r="VCE159" s="5"/>
      <c r="VCF159" s="5"/>
      <c r="VCG159" s="5"/>
      <c r="VCH159" s="5"/>
      <c r="VCI159" s="5"/>
      <c r="VCJ159" s="5"/>
      <c r="VCK159" s="5"/>
      <c r="VCL159" s="5"/>
      <c r="VCM159" s="5"/>
      <c r="VCN159" s="5"/>
      <c r="VCO159" s="5"/>
      <c r="VCP159" s="5"/>
      <c r="VCQ159" s="5"/>
      <c r="VCR159" s="5"/>
      <c r="VCS159" s="5"/>
      <c r="VCT159" s="5"/>
      <c r="VCU159" s="5"/>
      <c r="VCV159" s="5"/>
      <c r="VCW159" s="5"/>
      <c r="VCX159" s="5"/>
      <c r="VCY159" s="5"/>
      <c r="VCZ159" s="5"/>
      <c r="VDA159" s="5"/>
      <c r="VDB159" s="5"/>
      <c r="VDC159" s="5"/>
      <c r="VDD159" s="5"/>
      <c r="VDE159" s="5"/>
      <c r="VDF159" s="5"/>
      <c r="VDG159" s="5"/>
      <c r="VDH159" s="5"/>
      <c r="VDI159" s="5"/>
      <c r="VDJ159" s="5"/>
      <c r="VDK159" s="5"/>
      <c r="VDL159" s="5"/>
      <c r="VDM159" s="5"/>
      <c r="VDN159" s="5"/>
      <c r="VDO159" s="5"/>
      <c r="VDP159" s="5"/>
      <c r="VDQ159" s="5"/>
      <c r="VDR159" s="5"/>
      <c r="VDS159" s="5"/>
      <c r="VDT159" s="5"/>
      <c r="VDU159" s="5"/>
      <c r="VDV159" s="5"/>
      <c r="VDW159" s="5"/>
      <c r="VDX159" s="5"/>
      <c r="VDY159" s="5"/>
      <c r="VDZ159" s="5"/>
      <c r="VEA159" s="5"/>
      <c r="VEB159" s="5"/>
      <c r="VEC159" s="5"/>
      <c r="VED159" s="5"/>
      <c r="VEE159" s="5"/>
      <c r="VEF159" s="5"/>
      <c r="VEG159" s="5"/>
      <c r="VEH159" s="5"/>
      <c r="VEI159" s="5"/>
      <c r="VEJ159" s="5"/>
      <c r="VEK159" s="5"/>
      <c r="VEL159" s="5"/>
      <c r="VEM159" s="5"/>
      <c r="VEN159" s="5"/>
      <c r="VEO159" s="5"/>
      <c r="VEP159" s="5"/>
      <c r="VEQ159" s="5"/>
      <c r="VER159" s="5"/>
      <c r="VES159" s="5"/>
      <c r="VET159" s="5"/>
      <c r="VEU159" s="5"/>
      <c r="VEV159" s="5"/>
      <c r="VEW159" s="5"/>
      <c r="VEX159" s="5"/>
      <c r="VEY159" s="5"/>
      <c r="VEZ159" s="5"/>
      <c r="VFA159" s="5"/>
      <c r="VFB159" s="5"/>
      <c r="VFC159" s="5"/>
      <c r="VFD159" s="5"/>
      <c r="VFE159" s="5"/>
      <c r="VFF159" s="5"/>
      <c r="VFG159" s="5"/>
      <c r="VFH159" s="5"/>
      <c r="VFI159" s="5"/>
      <c r="VFJ159" s="5"/>
      <c r="VFK159" s="5"/>
      <c r="VFL159" s="5"/>
      <c r="VFM159" s="5"/>
      <c r="VFN159" s="5"/>
      <c r="VFO159" s="5"/>
      <c r="VFP159" s="5"/>
      <c r="VFQ159" s="5"/>
      <c r="VFR159" s="5"/>
      <c r="VFS159" s="5"/>
      <c r="VFT159" s="5"/>
      <c r="VFU159" s="5"/>
      <c r="VFV159" s="5"/>
      <c r="VFW159" s="5"/>
      <c r="VFX159" s="5"/>
      <c r="VFY159" s="5"/>
      <c r="VFZ159" s="5"/>
      <c r="VGA159" s="5"/>
      <c r="VGB159" s="5"/>
      <c r="VGC159" s="5"/>
      <c r="VGD159" s="5"/>
      <c r="VGE159" s="5"/>
      <c r="VGF159" s="5"/>
      <c r="VGG159" s="5"/>
      <c r="VGH159" s="5"/>
      <c r="VGI159" s="5"/>
      <c r="VGJ159" s="5"/>
      <c r="VGK159" s="5"/>
      <c r="VGL159" s="5"/>
      <c r="VGM159" s="5"/>
      <c r="VGN159" s="5"/>
      <c r="VGO159" s="5"/>
      <c r="VGP159" s="5"/>
      <c r="VGQ159" s="5"/>
      <c r="VGR159" s="5"/>
      <c r="VGS159" s="5"/>
      <c r="VGT159" s="5"/>
      <c r="VGU159" s="5"/>
      <c r="VGV159" s="5"/>
      <c r="VGW159" s="5"/>
      <c r="VGX159" s="5"/>
      <c r="VGY159" s="5"/>
      <c r="VGZ159" s="5"/>
      <c r="VHA159" s="5"/>
      <c r="VHB159" s="5"/>
      <c r="VHC159" s="5"/>
      <c r="VHD159" s="5"/>
      <c r="VHE159" s="5"/>
      <c r="VHF159" s="5"/>
      <c r="VHG159" s="5"/>
      <c r="VHH159" s="5"/>
      <c r="VHI159" s="5"/>
      <c r="VHJ159" s="5"/>
      <c r="VHK159" s="5"/>
      <c r="VHL159" s="5"/>
      <c r="VHM159" s="5"/>
      <c r="VHN159" s="5"/>
      <c r="VHO159" s="5"/>
      <c r="VHP159" s="5"/>
      <c r="VHQ159" s="5"/>
      <c r="VHR159" s="5"/>
      <c r="VHS159" s="5"/>
      <c r="VHT159" s="5"/>
      <c r="VHU159" s="5"/>
      <c r="VHV159" s="5"/>
      <c r="VHW159" s="5"/>
      <c r="VHX159" s="5"/>
      <c r="VHY159" s="5"/>
      <c r="VHZ159" s="5"/>
      <c r="VIA159" s="5"/>
      <c r="VIB159" s="5"/>
      <c r="VIC159" s="5"/>
      <c r="VID159" s="5"/>
      <c r="VIE159" s="5"/>
      <c r="VIF159" s="5"/>
      <c r="VIG159" s="5"/>
      <c r="VIH159" s="5"/>
      <c r="VII159" s="5"/>
      <c r="VIJ159" s="5"/>
      <c r="VIK159" s="5"/>
      <c r="VIL159" s="5"/>
      <c r="VIM159" s="5"/>
      <c r="VIN159" s="5"/>
      <c r="VIO159" s="5"/>
      <c r="VIP159" s="5"/>
      <c r="VIQ159" s="5"/>
      <c r="VIR159" s="5"/>
      <c r="VIS159" s="5"/>
      <c r="VIT159" s="5"/>
      <c r="VIU159" s="5"/>
      <c r="VIV159" s="5"/>
      <c r="VIW159" s="5"/>
      <c r="VIX159" s="5"/>
      <c r="VIY159" s="5"/>
      <c r="VIZ159" s="5"/>
      <c r="VJA159" s="5"/>
      <c r="VJB159" s="5"/>
      <c r="VJC159" s="5"/>
      <c r="VJD159" s="5"/>
      <c r="VJE159" s="5"/>
      <c r="VJF159" s="5"/>
      <c r="VJG159" s="5"/>
      <c r="VJH159" s="5"/>
      <c r="VJI159" s="5"/>
      <c r="VJJ159" s="5"/>
      <c r="VJK159" s="5"/>
      <c r="VJL159" s="5"/>
      <c r="VJM159" s="5"/>
      <c r="VJN159" s="5"/>
      <c r="VJO159" s="5"/>
      <c r="VJP159" s="5"/>
      <c r="VJQ159" s="5"/>
      <c r="VJR159" s="5"/>
      <c r="VJS159" s="5"/>
      <c r="VJT159" s="5"/>
      <c r="VJU159" s="5"/>
      <c r="VJV159" s="5"/>
      <c r="VJW159" s="5"/>
      <c r="VJX159" s="5"/>
      <c r="VJY159" s="5"/>
      <c r="VJZ159" s="5"/>
      <c r="VKA159" s="5"/>
      <c r="VKB159" s="5"/>
      <c r="VKC159" s="5"/>
      <c r="VKD159" s="5"/>
      <c r="VKE159" s="5"/>
      <c r="VKF159" s="5"/>
      <c r="VKG159" s="5"/>
      <c r="VKH159" s="5"/>
      <c r="VKI159" s="5"/>
      <c r="VKJ159" s="5"/>
      <c r="VKK159" s="5"/>
      <c r="VKL159" s="5"/>
      <c r="VKM159" s="5"/>
      <c r="VKN159" s="5"/>
      <c r="VKO159" s="5"/>
      <c r="VKP159" s="5"/>
      <c r="VKQ159" s="5"/>
      <c r="VKR159" s="5"/>
      <c r="VKS159" s="5"/>
      <c r="VKT159" s="5"/>
      <c r="VKU159" s="5"/>
      <c r="VKV159" s="5"/>
      <c r="VKW159" s="5"/>
      <c r="VKX159" s="5"/>
      <c r="VKY159" s="5"/>
      <c r="VKZ159" s="5"/>
      <c r="VLA159" s="5"/>
      <c r="VLB159" s="5"/>
      <c r="VLC159" s="5"/>
      <c r="VLD159" s="5"/>
      <c r="VLE159" s="5"/>
      <c r="VLF159" s="5"/>
      <c r="VLG159" s="5"/>
      <c r="VLH159" s="5"/>
      <c r="VLI159" s="5"/>
      <c r="VLJ159" s="5"/>
      <c r="VLK159" s="5"/>
      <c r="VLL159" s="5"/>
      <c r="VLM159" s="5"/>
      <c r="VLN159" s="5"/>
      <c r="VLO159" s="5"/>
      <c r="VLP159" s="5"/>
      <c r="VLQ159" s="5"/>
      <c r="VLR159" s="5"/>
      <c r="VLS159" s="5"/>
      <c r="VLT159" s="5"/>
      <c r="VLU159" s="5"/>
      <c r="VLV159" s="5"/>
      <c r="VLW159" s="5"/>
      <c r="VLX159" s="5"/>
      <c r="VLY159" s="5"/>
      <c r="VLZ159" s="5"/>
      <c r="VMA159" s="5"/>
      <c r="VMB159" s="5"/>
      <c r="VMC159" s="5"/>
      <c r="VMD159" s="5"/>
      <c r="VME159" s="5"/>
      <c r="VMF159" s="5"/>
      <c r="VMG159" s="5"/>
      <c r="VMH159" s="5"/>
      <c r="VMI159" s="5"/>
      <c r="VMJ159" s="5"/>
      <c r="VMK159" s="5"/>
      <c r="VML159" s="5"/>
      <c r="VMM159" s="5"/>
      <c r="VMN159" s="5"/>
      <c r="VMO159" s="5"/>
      <c r="VMP159" s="5"/>
      <c r="VMQ159" s="5"/>
      <c r="VMR159" s="5"/>
      <c r="VMS159" s="5"/>
      <c r="VMT159" s="5"/>
      <c r="VMU159" s="5"/>
      <c r="VMV159" s="5"/>
      <c r="VMW159" s="5"/>
      <c r="VMX159" s="5"/>
      <c r="VMY159" s="5"/>
      <c r="VMZ159" s="5"/>
      <c r="VNA159" s="5"/>
      <c r="VNB159" s="5"/>
      <c r="VNC159" s="5"/>
      <c r="VND159" s="5"/>
      <c r="VNE159" s="5"/>
      <c r="VNF159" s="5"/>
      <c r="VNG159" s="5"/>
      <c r="VNH159" s="5"/>
      <c r="VNI159" s="5"/>
      <c r="VNJ159" s="5"/>
      <c r="VNK159" s="5"/>
      <c r="VNL159" s="5"/>
      <c r="VNM159" s="5"/>
      <c r="VNN159" s="5"/>
      <c r="VNO159" s="5"/>
      <c r="VNP159" s="5"/>
      <c r="VNQ159" s="5"/>
      <c r="VNR159" s="5"/>
      <c r="VNS159" s="5"/>
      <c r="VNT159" s="5"/>
      <c r="VNU159" s="5"/>
      <c r="VNV159" s="5"/>
      <c r="VNW159" s="5"/>
      <c r="VNX159" s="5"/>
      <c r="VNY159" s="5"/>
      <c r="VNZ159" s="5"/>
      <c r="VOA159" s="5"/>
      <c r="VOB159" s="5"/>
      <c r="VOC159" s="5"/>
      <c r="VOD159" s="5"/>
      <c r="VOE159" s="5"/>
      <c r="VOF159" s="5"/>
      <c r="VOG159" s="5"/>
      <c r="VOH159" s="5"/>
      <c r="VOI159" s="5"/>
      <c r="VOJ159" s="5"/>
      <c r="VOK159" s="5"/>
      <c r="VOL159" s="5"/>
      <c r="VOM159" s="5"/>
      <c r="VON159" s="5"/>
      <c r="VOO159" s="5"/>
      <c r="VOP159" s="5"/>
      <c r="VOQ159" s="5"/>
      <c r="VOR159" s="5"/>
      <c r="VOS159" s="5"/>
      <c r="VOT159" s="5"/>
      <c r="VOU159" s="5"/>
      <c r="VOV159" s="5"/>
      <c r="VOW159" s="5"/>
      <c r="VOX159" s="5"/>
      <c r="VOY159" s="5"/>
      <c r="VOZ159" s="5"/>
      <c r="VPA159" s="5"/>
      <c r="VPB159" s="5"/>
      <c r="VPC159" s="5"/>
      <c r="VPD159" s="5"/>
      <c r="VPE159" s="5"/>
      <c r="VPF159" s="5"/>
      <c r="VPG159" s="5"/>
      <c r="VPH159" s="5"/>
      <c r="VPI159" s="5"/>
      <c r="VPJ159" s="5"/>
      <c r="VPK159" s="5"/>
      <c r="VPL159" s="5"/>
      <c r="VPM159" s="5"/>
      <c r="VPN159" s="5"/>
      <c r="VPO159" s="5"/>
      <c r="VPP159" s="5"/>
      <c r="VPQ159" s="5"/>
      <c r="VPR159" s="5"/>
      <c r="VPS159" s="5"/>
      <c r="VPT159" s="5"/>
      <c r="VPU159" s="5"/>
      <c r="VPV159" s="5"/>
      <c r="VPW159" s="5"/>
      <c r="VPX159" s="5"/>
      <c r="VPY159" s="5"/>
      <c r="VPZ159" s="5"/>
      <c r="VQA159" s="5"/>
      <c r="VQB159" s="5"/>
      <c r="VQC159" s="5"/>
      <c r="VQD159" s="5"/>
      <c r="VQE159" s="5"/>
      <c r="VQF159" s="5"/>
      <c r="VQG159" s="5"/>
      <c r="VQH159" s="5"/>
      <c r="VQI159" s="5"/>
      <c r="VQJ159" s="5"/>
      <c r="VQK159" s="5"/>
      <c r="VQL159" s="5"/>
      <c r="VQM159" s="5"/>
      <c r="VQN159" s="5"/>
      <c r="VQO159" s="5"/>
      <c r="VQP159" s="5"/>
      <c r="VQQ159" s="5"/>
      <c r="VQR159" s="5"/>
      <c r="VQS159" s="5"/>
      <c r="VQT159" s="5"/>
      <c r="VQU159" s="5"/>
      <c r="VQV159" s="5"/>
      <c r="VQW159" s="5"/>
      <c r="VQX159" s="5"/>
      <c r="VQY159" s="5"/>
      <c r="VQZ159" s="5"/>
      <c r="VRA159" s="5"/>
      <c r="VRB159" s="5"/>
      <c r="VRC159" s="5"/>
      <c r="VRD159" s="5"/>
      <c r="VRE159" s="5"/>
      <c r="VRF159" s="5"/>
      <c r="VRG159" s="5"/>
      <c r="VRH159" s="5"/>
      <c r="VRI159" s="5"/>
      <c r="VRJ159" s="5"/>
      <c r="VRK159" s="5"/>
      <c r="VRL159" s="5"/>
      <c r="VRM159" s="5"/>
      <c r="VRN159" s="5"/>
      <c r="VRO159" s="5"/>
      <c r="VRP159" s="5"/>
      <c r="VRQ159" s="5"/>
      <c r="VRR159" s="5"/>
      <c r="VRS159" s="5"/>
      <c r="VRT159" s="5"/>
      <c r="VRU159" s="5"/>
      <c r="VRV159" s="5"/>
      <c r="VRW159" s="5"/>
      <c r="VRX159" s="5"/>
      <c r="VRY159" s="5"/>
      <c r="VRZ159" s="5"/>
      <c r="VSA159" s="5"/>
      <c r="VSB159" s="5"/>
      <c r="VSC159" s="5"/>
      <c r="VSD159" s="5"/>
      <c r="VSE159" s="5"/>
      <c r="VSF159" s="5"/>
      <c r="VSG159" s="5"/>
      <c r="VSH159" s="5"/>
      <c r="VSI159" s="5"/>
      <c r="VSJ159" s="5"/>
      <c r="VSK159" s="5"/>
      <c r="VSL159" s="5"/>
      <c r="VSM159" s="5"/>
      <c r="VSN159" s="5"/>
      <c r="VSO159" s="5"/>
      <c r="VSP159" s="5"/>
      <c r="VSQ159" s="5"/>
      <c r="VSR159" s="5"/>
      <c r="VSS159" s="5"/>
      <c r="VST159" s="5"/>
      <c r="VSU159" s="5"/>
      <c r="VSV159" s="5"/>
      <c r="VSW159" s="5"/>
      <c r="VSX159" s="5"/>
      <c r="VSY159" s="5"/>
      <c r="VSZ159" s="5"/>
      <c r="VTA159" s="5"/>
      <c r="VTB159" s="5"/>
      <c r="VTC159" s="5"/>
      <c r="VTD159" s="5"/>
      <c r="VTE159" s="5"/>
      <c r="VTF159" s="5"/>
      <c r="VTG159" s="5"/>
      <c r="VTH159" s="5"/>
      <c r="VTI159" s="5"/>
      <c r="VTJ159" s="5"/>
      <c r="VTK159" s="5"/>
      <c r="VTL159" s="5"/>
      <c r="VTM159" s="5"/>
      <c r="VTN159" s="5"/>
      <c r="VTO159" s="5"/>
      <c r="VTP159" s="5"/>
      <c r="VTQ159" s="5"/>
      <c r="VTR159" s="5"/>
      <c r="VTS159" s="5"/>
      <c r="VTT159" s="5"/>
      <c r="VTU159" s="5"/>
      <c r="VTV159" s="5"/>
      <c r="VTW159" s="5"/>
      <c r="VTX159" s="5"/>
      <c r="VTY159" s="5"/>
      <c r="VTZ159" s="5"/>
      <c r="VUA159" s="5"/>
      <c r="VUB159" s="5"/>
      <c r="VUC159" s="5"/>
      <c r="VUD159" s="5"/>
      <c r="VUE159" s="5"/>
      <c r="VUF159" s="5"/>
      <c r="VUG159" s="5"/>
      <c r="VUH159" s="5"/>
      <c r="VUI159" s="5"/>
      <c r="VUJ159" s="5"/>
      <c r="VUK159" s="5"/>
      <c r="VUL159" s="5"/>
      <c r="VUM159" s="5"/>
      <c r="VUN159" s="5"/>
      <c r="VUO159" s="5"/>
      <c r="VUP159" s="5"/>
      <c r="VUQ159" s="5"/>
      <c r="VUR159" s="5"/>
      <c r="VUS159" s="5"/>
      <c r="VUT159" s="5"/>
      <c r="VUU159" s="5"/>
      <c r="VUV159" s="5"/>
      <c r="VUW159" s="5"/>
      <c r="VUX159" s="5"/>
      <c r="VUY159" s="5"/>
      <c r="VUZ159" s="5"/>
      <c r="VVA159" s="5"/>
      <c r="VVB159" s="5"/>
      <c r="VVC159" s="5"/>
      <c r="VVD159" s="5"/>
      <c r="VVE159" s="5"/>
      <c r="VVF159" s="5"/>
      <c r="VVG159" s="5"/>
      <c r="VVH159" s="5"/>
      <c r="VVI159" s="5"/>
      <c r="VVJ159" s="5"/>
      <c r="VVK159" s="5"/>
      <c r="VVL159" s="5"/>
      <c r="VVM159" s="5"/>
      <c r="VVN159" s="5"/>
      <c r="VVO159" s="5"/>
      <c r="VVP159" s="5"/>
      <c r="VVQ159" s="5"/>
      <c r="VVR159" s="5"/>
      <c r="VVS159" s="5"/>
      <c r="VVT159" s="5"/>
      <c r="VVU159" s="5"/>
      <c r="VVV159" s="5"/>
      <c r="VVW159" s="5"/>
      <c r="VVX159" s="5"/>
      <c r="VVY159" s="5"/>
      <c r="VVZ159" s="5"/>
      <c r="VWA159" s="5"/>
      <c r="VWB159" s="5"/>
      <c r="VWC159" s="5"/>
      <c r="VWD159" s="5"/>
      <c r="VWE159" s="5"/>
      <c r="VWF159" s="5"/>
      <c r="VWG159" s="5"/>
      <c r="VWH159" s="5"/>
      <c r="VWI159" s="5"/>
      <c r="VWJ159" s="5"/>
      <c r="VWK159" s="5"/>
      <c r="VWL159" s="5"/>
      <c r="VWM159" s="5"/>
      <c r="VWN159" s="5"/>
      <c r="VWO159" s="5"/>
      <c r="VWP159" s="5"/>
      <c r="VWQ159" s="5"/>
      <c r="VWR159" s="5"/>
      <c r="VWS159" s="5"/>
      <c r="VWT159" s="5"/>
      <c r="VWU159" s="5"/>
      <c r="VWV159" s="5"/>
      <c r="VWW159" s="5"/>
      <c r="VWX159" s="5"/>
      <c r="VWY159" s="5"/>
      <c r="VWZ159" s="5"/>
      <c r="VXA159" s="5"/>
      <c r="VXB159" s="5"/>
      <c r="VXC159" s="5"/>
      <c r="VXD159" s="5"/>
      <c r="VXE159" s="5"/>
      <c r="VXF159" s="5"/>
      <c r="VXG159" s="5"/>
      <c r="VXH159" s="5"/>
      <c r="VXI159" s="5"/>
      <c r="VXJ159" s="5"/>
      <c r="VXK159" s="5"/>
      <c r="VXL159" s="5"/>
      <c r="VXM159" s="5"/>
      <c r="VXN159" s="5"/>
      <c r="VXO159" s="5"/>
      <c r="VXP159" s="5"/>
      <c r="VXQ159" s="5"/>
      <c r="VXR159" s="5"/>
      <c r="VXS159" s="5"/>
      <c r="VXT159" s="5"/>
      <c r="VXU159" s="5"/>
      <c r="VXV159" s="5"/>
      <c r="VXW159" s="5"/>
      <c r="VXX159" s="5"/>
      <c r="VXY159" s="5"/>
      <c r="VXZ159" s="5"/>
      <c r="VYA159" s="5"/>
      <c r="VYB159" s="5"/>
      <c r="VYC159" s="5"/>
      <c r="VYD159" s="5"/>
      <c r="VYE159" s="5"/>
      <c r="VYF159" s="5"/>
      <c r="VYG159" s="5"/>
      <c r="VYH159" s="5"/>
      <c r="VYI159" s="5"/>
      <c r="VYJ159" s="5"/>
      <c r="VYK159" s="5"/>
      <c r="VYL159" s="5"/>
      <c r="VYM159" s="5"/>
      <c r="VYN159" s="5"/>
      <c r="VYO159" s="5"/>
      <c r="VYP159" s="5"/>
      <c r="VYQ159" s="5"/>
      <c r="VYR159" s="5"/>
      <c r="VYS159" s="5"/>
      <c r="VYT159" s="5"/>
      <c r="VYU159" s="5"/>
      <c r="VYV159" s="5"/>
      <c r="VYW159" s="5"/>
      <c r="VYX159" s="5"/>
      <c r="VYY159" s="5"/>
      <c r="VYZ159" s="5"/>
      <c r="VZA159" s="5"/>
      <c r="VZB159" s="5"/>
      <c r="VZC159" s="5"/>
      <c r="VZD159" s="5"/>
      <c r="VZE159" s="5"/>
      <c r="VZF159" s="5"/>
      <c r="VZG159" s="5"/>
      <c r="VZH159" s="5"/>
      <c r="VZI159" s="5"/>
      <c r="VZJ159" s="5"/>
      <c r="VZK159" s="5"/>
      <c r="VZL159" s="5"/>
      <c r="VZM159" s="5"/>
      <c r="VZN159" s="5"/>
      <c r="VZO159" s="5"/>
      <c r="VZP159" s="5"/>
      <c r="VZQ159" s="5"/>
      <c r="VZR159" s="5"/>
      <c r="VZS159" s="5"/>
      <c r="VZT159" s="5"/>
      <c r="VZU159" s="5"/>
      <c r="VZV159" s="5"/>
      <c r="VZW159" s="5"/>
      <c r="VZX159" s="5"/>
      <c r="VZY159" s="5"/>
      <c r="VZZ159" s="5"/>
      <c r="WAA159" s="5"/>
      <c r="WAB159" s="5"/>
      <c r="WAC159" s="5"/>
      <c r="WAD159" s="5"/>
      <c r="WAE159" s="5"/>
      <c r="WAF159" s="5"/>
      <c r="WAG159" s="5"/>
      <c r="WAH159" s="5"/>
      <c r="WAI159" s="5"/>
      <c r="WAJ159" s="5"/>
      <c r="WAK159" s="5"/>
      <c r="WAL159" s="5"/>
      <c r="WAM159" s="5"/>
      <c r="WAN159" s="5"/>
      <c r="WAO159" s="5"/>
      <c r="WAP159" s="5"/>
      <c r="WAQ159" s="5"/>
      <c r="WAR159" s="5"/>
      <c r="WAS159" s="5"/>
      <c r="WAT159" s="5"/>
      <c r="WAU159" s="5"/>
      <c r="WAV159" s="5"/>
      <c r="WAW159" s="5"/>
      <c r="WAX159" s="5"/>
      <c r="WAY159" s="5"/>
      <c r="WAZ159" s="5"/>
      <c r="WBA159" s="5"/>
      <c r="WBB159" s="5"/>
      <c r="WBC159" s="5"/>
      <c r="WBD159" s="5"/>
      <c r="WBE159" s="5"/>
      <c r="WBF159" s="5"/>
      <c r="WBG159" s="5"/>
      <c r="WBH159" s="5"/>
      <c r="WBI159" s="5"/>
      <c r="WBJ159" s="5"/>
      <c r="WBK159" s="5"/>
      <c r="WBL159" s="5"/>
      <c r="WBM159" s="5"/>
      <c r="WBN159" s="5"/>
      <c r="WBO159" s="5"/>
      <c r="WBP159" s="5"/>
      <c r="WBQ159" s="5"/>
      <c r="WBR159" s="5"/>
      <c r="WBS159" s="5"/>
      <c r="WBT159" s="5"/>
      <c r="WBU159" s="5"/>
      <c r="WBV159" s="5"/>
      <c r="WBW159" s="5"/>
      <c r="WBX159" s="5"/>
      <c r="WBY159" s="5"/>
      <c r="WBZ159" s="5"/>
      <c r="WCA159" s="5"/>
      <c r="WCB159" s="5"/>
      <c r="WCC159" s="5"/>
      <c r="WCD159" s="5"/>
      <c r="WCE159" s="5"/>
      <c r="WCF159" s="5"/>
      <c r="WCG159" s="5"/>
      <c r="WCH159" s="5"/>
      <c r="WCI159" s="5"/>
      <c r="WCJ159" s="5"/>
      <c r="WCK159" s="5"/>
      <c r="WCL159" s="5"/>
      <c r="WCM159" s="5"/>
      <c r="WCN159" s="5"/>
      <c r="WCO159" s="5"/>
      <c r="WCP159" s="5"/>
      <c r="WCQ159" s="5"/>
      <c r="WCR159" s="5"/>
      <c r="WCS159" s="5"/>
      <c r="WCT159" s="5"/>
      <c r="WCU159" s="5"/>
      <c r="WCV159" s="5"/>
      <c r="WCW159" s="5"/>
      <c r="WCX159" s="5"/>
      <c r="WCY159" s="5"/>
      <c r="WCZ159" s="5"/>
      <c r="WDA159" s="5"/>
      <c r="WDB159" s="5"/>
      <c r="WDC159" s="5"/>
      <c r="WDD159" s="5"/>
      <c r="WDE159" s="5"/>
      <c r="WDF159" s="5"/>
      <c r="WDG159" s="5"/>
      <c r="WDH159" s="5"/>
      <c r="WDI159" s="5"/>
      <c r="WDJ159" s="5"/>
      <c r="WDK159" s="5"/>
      <c r="WDL159" s="5"/>
      <c r="WDM159" s="5"/>
      <c r="WDN159" s="5"/>
      <c r="WDO159" s="5"/>
      <c r="WDP159" s="5"/>
      <c r="WDQ159" s="5"/>
      <c r="WDR159" s="5"/>
      <c r="WDS159" s="5"/>
      <c r="WDT159" s="5"/>
      <c r="WDU159" s="5"/>
      <c r="WDV159" s="5"/>
      <c r="WDW159" s="5"/>
      <c r="WDX159" s="5"/>
      <c r="WDY159" s="5"/>
      <c r="WDZ159" s="5"/>
      <c r="WEA159" s="5"/>
      <c r="WEB159" s="5"/>
      <c r="WEC159" s="5"/>
      <c r="WED159" s="5"/>
      <c r="WEE159" s="5"/>
      <c r="WEF159" s="5"/>
      <c r="WEG159" s="5"/>
      <c r="WEH159" s="5"/>
      <c r="WEI159" s="5"/>
      <c r="WEJ159" s="5"/>
      <c r="WEK159" s="5"/>
      <c r="WEL159" s="5"/>
      <c r="WEM159" s="5"/>
      <c r="WEN159" s="5"/>
      <c r="WEO159" s="5"/>
      <c r="WEP159" s="5"/>
      <c r="WEQ159" s="5"/>
      <c r="WER159" s="5"/>
      <c r="WES159" s="5"/>
      <c r="WET159" s="5"/>
      <c r="WEU159" s="5"/>
      <c r="WEV159" s="5"/>
      <c r="WEW159" s="5"/>
      <c r="WEX159" s="5"/>
      <c r="WEY159" s="5"/>
      <c r="WEZ159" s="5"/>
      <c r="WFA159" s="5"/>
      <c r="WFB159" s="5"/>
      <c r="WFC159" s="5"/>
      <c r="WFD159" s="5"/>
      <c r="WFE159" s="5"/>
      <c r="WFF159" s="5"/>
      <c r="WFG159" s="5"/>
      <c r="WFH159" s="5"/>
      <c r="WFI159" s="5"/>
      <c r="WFJ159" s="5"/>
      <c r="WFK159" s="5"/>
      <c r="WFL159" s="5"/>
      <c r="WFM159" s="5"/>
      <c r="WFN159" s="5"/>
      <c r="WFO159" s="5"/>
      <c r="WFP159" s="5"/>
      <c r="WFQ159" s="5"/>
      <c r="WFR159" s="5"/>
      <c r="WFS159" s="5"/>
      <c r="WFT159" s="5"/>
      <c r="WFU159" s="5"/>
      <c r="WFV159" s="5"/>
      <c r="WFW159" s="5"/>
      <c r="WFX159" s="5"/>
      <c r="WFY159" s="5"/>
      <c r="WFZ159" s="5"/>
      <c r="WGA159" s="5"/>
      <c r="WGB159" s="5"/>
      <c r="WGC159" s="5"/>
      <c r="WGD159" s="5"/>
      <c r="WGE159" s="5"/>
      <c r="WGF159" s="5"/>
      <c r="WGG159" s="5"/>
      <c r="WGH159" s="5"/>
      <c r="WGI159" s="5"/>
      <c r="WGJ159" s="5"/>
      <c r="WGK159" s="5"/>
      <c r="WGL159" s="5"/>
      <c r="WGM159" s="5"/>
      <c r="WGN159" s="5"/>
      <c r="WGO159" s="5"/>
      <c r="WGP159" s="5"/>
      <c r="WGQ159" s="5"/>
      <c r="WGR159" s="5"/>
      <c r="WGS159" s="5"/>
      <c r="WGT159" s="5"/>
      <c r="WGU159" s="5"/>
      <c r="WGV159" s="5"/>
      <c r="WGW159" s="5"/>
      <c r="WGX159" s="5"/>
      <c r="WGY159" s="5"/>
      <c r="WGZ159" s="5"/>
      <c r="WHA159" s="5"/>
      <c r="WHB159" s="5"/>
      <c r="WHC159" s="5"/>
      <c r="WHD159" s="5"/>
      <c r="WHE159" s="5"/>
      <c r="WHF159" s="5"/>
      <c r="WHG159" s="5"/>
      <c r="WHH159" s="5"/>
      <c r="WHI159" s="5"/>
      <c r="WHJ159" s="5"/>
      <c r="WHK159" s="5"/>
      <c r="WHL159" s="5"/>
      <c r="WHM159" s="5"/>
      <c r="WHN159" s="5"/>
      <c r="WHO159" s="5"/>
      <c r="WHP159" s="5"/>
      <c r="WHQ159" s="5"/>
      <c r="WHR159" s="5"/>
      <c r="WHS159" s="5"/>
      <c r="WHT159" s="5"/>
      <c r="WHU159" s="5"/>
      <c r="WHV159" s="5"/>
      <c r="WHW159" s="5"/>
      <c r="WHX159" s="5"/>
      <c r="WHY159" s="5"/>
      <c r="WHZ159" s="5"/>
      <c r="WIA159" s="5"/>
      <c r="WIB159" s="5"/>
      <c r="WIC159" s="5"/>
      <c r="WID159" s="5"/>
      <c r="WIE159" s="5"/>
      <c r="WIF159" s="5"/>
      <c r="WIG159" s="5"/>
      <c r="WIH159" s="5"/>
      <c r="WII159" s="5"/>
      <c r="WIJ159" s="5"/>
      <c r="WIK159" s="5"/>
      <c r="WIL159" s="5"/>
      <c r="WIM159" s="5"/>
      <c r="WIN159" s="5"/>
      <c r="WIO159" s="5"/>
      <c r="WIP159" s="5"/>
      <c r="WIQ159" s="5"/>
      <c r="WIR159" s="5"/>
      <c r="WIS159" s="5"/>
      <c r="WIT159" s="5"/>
      <c r="WIU159" s="5"/>
      <c r="WIV159" s="5"/>
      <c r="WIW159" s="5"/>
      <c r="WIX159" s="5"/>
      <c r="WIY159" s="5"/>
      <c r="WIZ159" s="5"/>
      <c r="WJA159" s="5"/>
      <c r="WJB159" s="5"/>
      <c r="WJC159" s="5"/>
      <c r="WJD159" s="5"/>
      <c r="WJE159" s="5"/>
      <c r="WJF159" s="5"/>
      <c r="WJG159" s="5"/>
      <c r="WJH159" s="5"/>
      <c r="WJI159" s="5"/>
      <c r="WJJ159" s="5"/>
      <c r="WJK159" s="5"/>
      <c r="WJL159" s="5"/>
      <c r="WJM159" s="5"/>
      <c r="WJN159" s="5"/>
      <c r="WJO159" s="5"/>
      <c r="WJP159" s="5"/>
      <c r="WJQ159" s="5"/>
      <c r="WJR159" s="5"/>
      <c r="WJS159" s="5"/>
      <c r="WJT159" s="5"/>
      <c r="WJU159" s="5"/>
      <c r="WJV159" s="5"/>
      <c r="WJW159" s="5"/>
      <c r="WJX159" s="5"/>
      <c r="WJY159" s="5"/>
      <c r="WJZ159" s="5"/>
      <c r="WKA159" s="5"/>
      <c r="WKB159" s="5"/>
      <c r="WKC159" s="5"/>
      <c r="WKD159" s="5"/>
      <c r="WKE159" s="5"/>
      <c r="WKF159" s="5"/>
      <c r="WKG159" s="5"/>
      <c r="WKH159" s="5"/>
      <c r="WKI159" s="5"/>
      <c r="WKJ159" s="5"/>
      <c r="WKK159" s="5"/>
      <c r="WKL159" s="5"/>
      <c r="WKM159" s="5"/>
      <c r="WKN159" s="5"/>
      <c r="WKO159" s="5"/>
      <c r="WKP159" s="5"/>
      <c r="WKQ159" s="5"/>
      <c r="WKR159" s="5"/>
      <c r="WKS159" s="5"/>
      <c r="WKT159" s="5"/>
      <c r="WKU159" s="5"/>
      <c r="WKV159" s="5"/>
      <c r="WKW159" s="5"/>
      <c r="WKX159" s="5"/>
      <c r="WKY159" s="5"/>
      <c r="WKZ159" s="5"/>
      <c r="WLA159" s="5"/>
      <c r="WLB159" s="5"/>
      <c r="WLC159" s="5"/>
      <c r="WLD159" s="5"/>
      <c r="WLE159" s="5"/>
      <c r="WLF159" s="5"/>
      <c r="WLG159" s="5"/>
      <c r="WLH159" s="5"/>
      <c r="WLI159" s="5"/>
      <c r="WLJ159" s="5"/>
      <c r="WLK159" s="5"/>
      <c r="WLL159" s="5"/>
      <c r="WLM159" s="5"/>
      <c r="WLN159" s="5"/>
      <c r="WLO159" s="5"/>
      <c r="WLP159" s="5"/>
      <c r="WLQ159" s="5"/>
      <c r="WLR159" s="5"/>
      <c r="WLS159" s="5"/>
      <c r="WLT159" s="5"/>
      <c r="WLU159" s="5"/>
      <c r="WLV159" s="5"/>
      <c r="WLW159" s="5"/>
      <c r="WLX159" s="5"/>
      <c r="WLY159" s="5"/>
      <c r="WLZ159" s="5"/>
      <c r="WMA159" s="5"/>
      <c r="WMB159" s="5"/>
      <c r="WMC159" s="5"/>
      <c r="WMD159" s="5"/>
      <c r="WME159" s="5"/>
      <c r="WMF159" s="5"/>
      <c r="WMG159" s="5"/>
      <c r="WMH159" s="5"/>
      <c r="WMI159" s="5"/>
      <c r="WMJ159" s="5"/>
      <c r="WMK159" s="5"/>
      <c r="WML159" s="5"/>
      <c r="WMM159" s="5"/>
      <c r="WMN159" s="5"/>
      <c r="WMO159" s="5"/>
      <c r="WMP159" s="5"/>
      <c r="WMQ159" s="5"/>
      <c r="WMR159" s="5"/>
      <c r="WMS159" s="5"/>
      <c r="WMT159" s="5"/>
      <c r="WMU159" s="5"/>
      <c r="WMV159" s="5"/>
      <c r="WMW159" s="5"/>
      <c r="WMX159" s="5"/>
      <c r="WMY159" s="5"/>
      <c r="WMZ159" s="5"/>
      <c r="WNA159" s="5"/>
      <c r="WNB159" s="5"/>
      <c r="WNC159" s="5"/>
      <c r="WND159" s="5"/>
      <c r="WNE159" s="5"/>
      <c r="WNF159" s="5"/>
      <c r="WNG159" s="5"/>
      <c r="WNH159" s="5"/>
      <c r="WNI159" s="5"/>
      <c r="WNJ159" s="5"/>
      <c r="WNK159" s="5"/>
      <c r="WNL159" s="5"/>
      <c r="WNM159" s="5"/>
      <c r="WNN159" s="5"/>
      <c r="WNO159" s="5"/>
      <c r="WNP159" s="5"/>
      <c r="WNQ159" s="5"/>
      <c r="WNR159" s="5"/>
      <c r="WNS159" s="5"/>
      <c r="WNT159" s="5"/>
      <c r="WNU159" s="5"/>
      <c r="WNV159" s="5"/>
      <c r="WNW159" s="5"/>
      <c r="WNX159" s="5"/>
      <c r="WNY159" s="5"/>
      <c r="WNZ159" s="5"/>
      <c r="WOA159" s="5"/>
      <c r="WOB159" s="5"/>
      <c r="WOC159" s="5"/>
      <c r="WOD159" s="5"/>
      <c r="WOE159" s="5"/>
      <c r="WOF159" s="5"/>
      <c r="WOG159" s="5"/>
      <c r="WOH159" s="5"/>
      <c r="WOI159" s="5"/>
      <c r="WOJ159" s="5"/>
      <c r="WOK159" s="5"/>
      <c r="WOL159" s="5"/>
      <c r="WOM159" s="5"/>
      <c r="WON159" s="5"/>
      <c r="WOO159" s="5"/>
      <c r="WOP159" s="5"/>
      <c r="WOQ159" s="5"/>
      <c r="WOR159" s="5"/>
      <c r="WOS159" s="5"/>
      <c r="WOT159" s="5"/>
      <c r="WOU159" s="5"/>
      <c r="WOV159" s="5"/>
      <c r="WOW159" s="5"/>
      <c r="WOX159" s="5"/>
      <c r="WOY159" s="5"/>
      <c r="WOZ159" s="5"/>
      <c r="WPA159" s="5"/>
      <c r="WPB159" s="5"/>
      <c r="WPC159" s="5"/>
      <c r="WPD159" s="5"/>
      <c r="WPE159" s="5"/>
      <c r="WPF159" s="5"/>
      <c r="WPG159" s="5"/>
      <c r="WPH159" s="5"/>
      <c r="WPI159" s="5"/>
      <c r="WPJ159" s="5"/>
      <c r="WPK159" s="5"/>
      <c r="WPL159" s="5"/>
      <c r="WPM159" s="5"/>
      <c r="WPN159" s="5"/>
      <c r="WPO159" s="5"/>
      <c r="WPP159" s="5"/>
      <c r="WPQ159" s="5"/>
      <c r="WPR159" s="5"/>
      <c r="WPS159" s="5"/>
      <c r="WPT159" s="5"/>
      <c r="WPU159" s="5"/>
      <c r="WPV159" s="5"/>
      <c r="WPW159" s="5"/>
      <c r="WPX159" s="5"/>
      <c r="WPY159" s="5"/>
      <c r="WPZ159" s="5"/>
      <c r="WQA159" s="5"/>
      <c r="WQB159" s="5"/>
      <c r="WQC159" s="5"/>
      <c r="WQD159" s="5"/>
      <c r="WQE159" s="5"/>
      <c r="WQF159" s="5"/>
      <c r="WQG159" s="5"/>
      <c r="WQH159" s="5"/>
      <c r="WQI159" s="5"/>
      <c r="WQJ159" s="5"/>
      <c r="WQK159" s="5"/>
      <c r="WQL159" s="5"/>
      <c r="WQM159" s="5"/>
      <c r="WQN159" s="5"/>
      <c r="WQO159" s="5"/>
      <c r="WQP159" s="5"/>
      <c r="WQQ159" s="5"/>
      <c r="WQR159" s="5"/>
      <c r="WQS159" s="5"/>
      <c r="WQT159" s="5"/>
      <c r="WQU159" s="5"/>
      <c r="WQV159" s="5"/>
      <c r="WQW159" s="5"/>
      <c r="WQX159" s="5"/>
      <c r="WQY159" s="5"/>
      <c r="WQZ159" s="5"/>
      <c r="WRA159" s="5"/>
      <c r="WRB159" s="5"/>
      <c r="WRC159" s="5"/>
      <c r="WRD159" s="5"/>
      <c r="WRE159" s="5"/>
      <c r="WRF159" s="5"/>
      <c r="WRG159" s="5"/>
      <c r="WRH159" s="5"/>
      <c r="WRI159" s="5"/>
      <c r="WRJ159" s="5"/>
      <c r="WRK159" s="5"/>
      <c r="WRL159" s="5"/>
      <c r="WRM159" s="5"/>
      <c r="WRN159" s="5"/>
      <c r="WRO159" s="5"/>
      <c r="WRP159" s="5"/>
      <c r="WRQ159" s="5"/>
      <c r="WRR159" s="5"/>
      <c r="WRS159" s="5"/>
      <c r="WRT159" s="5"/>
      <c r="WRU159" s="5"/>
      <c r="WRV159" s="5"/>
      <c r="WRW159" s="5"/>
      <c r="WRX159" s="5"/>
      <c r="WRY159" s="5"/>
      <c r="WRZ159" s="5"/>
      <c r="WSA159" s="5"/>
      <c r="WSB159" s="5"/>
      <c r="WSC159" s="5"/>
      <c r="WSD159" s="5"/>
      <c r="WSE159" s="5"/>
      <c r="WSF159" s="5"/>
      <c r="WSG159" s="5"/>
      <c r="WSH159" s="5"/>
      <c r="WSI159" s="5"/>
      <c r="WSJ159" s="5"/>
      <c r="WSK159" s="5"/>
      <c r="WSL159" s="5"/>
      <c r="WSM159" s="5"/>
      <c r="WSN159" s="5"/>
      <c r="WSO159" s="5"/>
      <c r="WSP159" s="5"/>
      <c r="WSQ159" s="5"/>
      <c r="WSR159" s="5"/>
      <c r="WSS159" s="5"/>
      <c r="WST159" s="5"/>
      <c r="WSU159" s="5"/>
      <c r="WSV159" s="5"/>
      <c r="WSW159" s="5"/>
      <c r="WSX159" s="5"/>
      <c r="WSY159" s="5"/>
      <c r="WSZ159" s="5"/>
      <c r="WTA159" s="5"/>
      <c r="WTB159" s="5"/>
      <c r="WTC159" s="5"/>
      <c r="WTD159" s="5"/>
      <c r="WTE159" s="5"/>
      <c r="WTF159" s="5"/>
      <c r="WTG159" s="5"/>
      <c r="WTH159" s="5"/>
      <c r="WTI159" s="5"/>
      <c r="WTJ159" s="5"/>
      <c r="WTK159" s="5"/>
      <c r="WTL159" s="5"/>
      <c r="WTM159" s="5"/>
      <c r="WTN159" s="5"/>
      <c r="WTO159" s="5"/>
      <c r="WTP159" s="5"/>
      <c r="WTQ159" s="5"/>
      <c r="WTR159" s="5"/>
      <c r="WTS159" s="5"/>
      <c r="WTT159" s="5"/>
      <c r="WTU159" s="5"/>
      <c r="WTV159" s="5"/>
      <c r="WTW159" s="5"/>
      <c r="WTX159" s="5"/>
      <c r="WTY159" s="5"/>
      <c r="WTZ159" s="5"/>
      <c r="WUA159" s="5"/>
      <c r="WUB159" s="5"/>
      <c r="WUC159" s="5"/>
      <c r="WUD159" s="5"/>
      <c r="WUE159" s="5"/>
      <c r="WUF159" s="5"/>
      <c r="WUG159" s="5"/>
      <c r="WUH159" s="5"/>
      <c r="WUI159" s="5"/>
      <c r="WUJ159" s="5"/>
      <c r="WUK159" s="5"/>
      <c r="WUL159" s="5"/>
      <c r="WUM159" s="5"/>
      <c r="WUN159" s="5"/>
      <c r="WUO159" s="5"/>
      <c r="WUP159" s="5"/>
      <c r="WUQ159" s="5"/>
      <c r="WUR159" s="5"/>
      <c r="WUS159" s="5"/>
      <c r="WUT159" s="5"/>
      <c r="WUU159" s="5"/>
      <c r="WUV159" s="5"/>
      <c r="WUW159" s="5"/>
      <c r="WUX159" s="5"/>
      <c r="WUY159" s="5"/>
      <c r="WUZ159" s="5"/>
      <c r="WVA159" s="5"/>
      <c r="WVB159" s="5"/>
      <c r="WVC159" s="5"/>
      <c r="WVD159" s="5"/>
      <c r="WVE159" s="5"/>
      <c r="WVF159" s="5"/>
      <c r="WVG159" s="5"/>
      <c r="WVH159" s="5"/>
      <c r="WVI159" s="5"/>
      <c r="WVJ159" s="5"/>
      <c r="WVK159" s="5"/>
      <c r="WVL159" s="5"/>
      <c r="WVM159" s="5"/>
      <c r="WVN159" s="5"/>
      <c r="WVO159" s="5"/>
      <c r="WVP159" s="5"/>
      <c r="WVQ159" s="5"/>
      <c r="WVR159" s="5"/>
      <c r="WVS159" s="5"/>
      <c r="WVT159" s="5"/>
      <c r="WVU159" s="5"/>
      <c r="WVV159" s="5"/>
      <c r="WVW159" s="5"/>
      <c r="WVX159" s="5"/>
      <c r="WVY159" s="5"/>
      <c r="WVZ159" s="5"/>
      <c r="WWA159" s="5"/>
      <c r="WWB159" s="5"/>
      <c r="WWC159" s="5"/>
      <c r="WWD159" s="5"/>
      <c r="WWE159" s="5"/>
      <c r="WWF159" s="5"/>
      <c r="WWG159" s="5"/>
      <c r="WWH159" s="5"/>
      <c r="WWI159" s="5"/>
      <c r="WWJ159" s="5"/>
      <c r="WWK159" s="5"/>
      <c r="WWL159" s="5"/>
      <c r="WWM159" s="5"/>
      <c r="WWN159" s="5"/>
      <c r="WWO159" s="5"/>
      <c r="WWP159" s="5"/>
      <c r="WWQ159" s="5"/>
      <c r="WWR159" s="5"/>
      <c r="WWS159" s="5"/>
      <c r="WWT159" s="5"/>
      <c r="WWU159" s="5"/>
      <c r="WWV159" s="5"/>
      <c r="WWW159" s="5"/>
      <c r="WWX159" s="5"/>
      <c r="WWY159" s="5"/>
      <c r="WWZ159" s="5"/>
      <c r="WXA159" s="5"/>
      <c r="WXB159" s="5"/>
      <c r="WXC159" s="5"/>
      <c r="WXD159" s="5"/>
      <c r="WXE159" s="5"/>
      <c r="WXF159" s="5"/>
      <c r="WXG159" s="5"/>
      <c r="WXH159" s="5"/>
      <c r="WXI159" s="5"/>
      <c r="WXJ159" s="5"/>
      <c r="WXK159" s="5"/>
      <c r="WXL159" s="5"/>
      <c r="WXM159" s="5"/>
      <c r="WXN159" s="5"/>
      <c r="WXO159" s="5"/>
      <c r="WXP159" s="5"/>
      <c r="WXQ159" s="5"/>
      <c r="WXR159" s="5"/>
      <c r="WXS159" s="5"/>
      <c r="WXT159" s="5"/>
      <c r="WXU159" s="5"/>
      <c r="WXV159" s="5"/>
      <c r="WXW159" s="5"/>
      <c r="WXX159" s="5"/>
      <c r="WXY159" s="5"/>
      <c r="WXZ159" s="5"/>
      <c r="WYA159" s="5"/>
      <c r="WYB159" s="5"/>
      <c r="WYC159" s="5"/>
      <c r="WYD159" s="5"/>
      <c r="WYE159" s="5"/>
      <c r="WYF159" s="5"/>
      <c r="WYG159" s="5"/>
      <c r="WYH159" s="5"/>
      <c r="WYI159" s="5"/>
      <c r="WYJ159" s="5"/>
      <c r="WYK159" s="5"/>
      <c r="WYL159" s="5"/>
      <c r="WYM159" s="5"/>
      <c r="WYN159" s="5"/>
      <c r="WYO159" s="5"/>
      <c r="WYP159" s="5"/>
      <c r="WYQ159" s="5"/>
      <c r="WYR159" s="5"/>
      <c r="WYS159" s="5"/>
      <c r="WYT159" s="5"/>
      <c r="WYU159" s="5"/>
      <c r="WYV159" s="5"/>
      <c r="WYW159" s="5"/>
      <c r="WYX159" s="5"/>
      <c r="WYY159" s="5"/>
      <c r="WYZ159" s="5"/>
      <c r="WZA159" s="5"/>
      <c r="WZB159" s="5"/>
      <c r="WZC159" s="5"/>
      <c r="WZD159" s="5"/>
      <c r="WZE159" s="5"/>
      <c r="WZF159" s="5"/>
      <c r="WZG159" s="5"/>
      <c r="WZH159" s="5"/>
      <c r="WZI159" s="5"/>
      <c r="WZJ159" s="5"/>
      <c r="WZK159" s="5"/>
      <c r="WZL159" s="5"/>
      <c r="WZM159" s="5"/>
      <c r="WZN159" s="5"/>
      <c r="WZO159" s="5"/>
      <c r="WZP159" s="5"/>
      <c r="WZQ159" s="5"/>
      <c r="WZR159" s="5"/>
      <c r="WZS159" s="5"/>
      <c r="WZT159" s="5"/>
      <c r="WZU159" s="5"/>
      <c r="WZV159" s="5"/>
      <c r="WZW159" s="5"/>
      <c r="WZX159" s="5"/>
      <c r="WZY159" s="5"/>
      <c r="WZZ159" s="5"/>
      <c r="XAA159" s="5"/>
      <c r="XAB159" s="5"/>
      <c r="XAC159" s="5"/>
      <c r="XAD159" s="5"/>
      <c r="XAE159" s="5"/>
      <c r="XAF159" s="5"/>
      <c r="XAG159" s="5"/>
      <c r="XAH159" s="5"/>
      <c r="XAI159" s="5"/>
      <c r="XAJ159" s="5"/>
      <c r="XAK159" s="5"/>
      <c r="XAL159" s="5"/>
      <c r="XAM159" s="5"/>
      <c r="XAN159" s="5"/>
      <c r="XAO159" s="5"/>
      <c r="XAP159" s="5"/>
      <c r="XAQ159" s="5"/>
      <c r="XAR159" s="5"/>
      <c r="XAS159" s="5"/>
      <c r="XAT159" s="5"/>
      <c r="XAU159" s="5"/>
      <c r="XAV159" s="5"/>
      <c r="XAW159" s="5"/>
      <c r="XAX159" s="5"/>
      <c r="XAY159" s="5"/>
      <c r="XAZ159" s="5"/>
      <c r="XBA159" s="5"/>
      <c r="XBB159" s="5"/>
      <c r="XBC159" s="5"/>
      <c r="XBD159" s="5"/>
      <c r="XBE159" s="5"/>
      <c r="XBF159" s="5"/>
      <c r="XBG159" s="5"/>
      <c r="XBH159" s="5"/>
      <c r="XBI159" s="5"/>
      <c r="XBJ159" s="5"/>
      <c r="XBK159" s="5"/>
      <c r="XBL159" s="5"/>
      <c r="XBM159" s="5"/>
      <c r="XBN159" s="5"/>
      <c r="XBO159" s="5"/>
      <c r="XBP159" s="5"/>
      <c r="XBQ159" s="5"/>
      <c r="XBR159" s="5"/>
      <c r="XBS159" s="5"/>
      <c r="XBT159" s="5"/>
      <c r="XBU159" s="5"/>
      <c r="XBV159" s="5"/>
      <c r="XBW159" s="5"/>
      <c r="XBX159" s="5"/>
      <c r="XBY159" s="5"/>
      <c r="XBZ159" s="5"/>
      <c r="XCA159" s="5"/>
      <c r="XCB159" s="5"/>
      <c r="XCC159" s="5"/>
      <c r="XCD159" s="5"/>
      <c r="XCE159" s="5"/>
      <c r="XCF159" s="5"/>
      <c r="XCG159" s="5"/>
      <c r="XCH159" s="5"/>
      <c r="XCI159" s="5"/>
      <c r="XCJ159" s="5"/>
      <c r="XCK159" s="5"/>
      <c r="XCL159" s="5"/>
      <c r="XCM159" s="5"/>
      <c r="XCN159" s="5"/>
      <c r="XCO159" s="5"/>
      <c r="XCP159" s="5"/>
      <c r="XCQ159" s="5"/>
      <c r="XCR159" s="5"/>
      <c r="XCS159" s="5"/>
      <c r="XCT159" s="5"/>
      <c r="XCU159" s="5"/>
      <c r="XCV159" s="5"/>
      <c r="XCW159" s="5"/>
      <c r="XCX159" s="5"/>
      <c r="XCY159" s="5"/>
      <c r="XCZ159" s="5"/>
      <c r="XDA159" s="5"/>
      <c r="XDB159" s="5"/>
      <c r="XDC159" s="5"/>
      <c r="XDD159" s="5"/>
      <c r="XDE159" s="5"/>
      <c r="XDF159" s="5"/>
      <c r="XDG159" s="5"/>
      <c r="XDH159" s="5"/>
      <c r="XDI159" s="5"/>
      <c r="XDJ159" s="5"/>
      <c r="XDK159" s="5"/>
      <c r="XDL159" s="5"/>
      <c r="XDM159" s="5"/>
      <c r="XDN159" s="5"/>
      <c r="XDO159" s="5"/>
      <c r="XDP159" s="5"/>
      <c r="XDQ159" s="5"/>
      <c r="XDR159" s="5"/>
      <c r="XDS159" s="5"/>
      <c r="XDT159" s="5"/>
      <c r="XDU159" s="5"/>
      <c r="XDV159" s="5"/>
      <c r="XDW159" s="5"/>
      <c r="XDX159" s="5"/>
      <c r="XDY159" s="5"/>
      <c r="XDZ159" s="5"/>
      <c r="XEA159" s="5"/>
      <c r="XEB159" s="5"/>
      <c r="XEC159" s="5"/>
      <c r="XED159" s="5"/>
      <c r="XEE159" s="5"/>
      <c r="XEF159" s="5"/>
      <c r="XEG159" s="5"/>
      <c r="XEH159" s="5"/>
      <c r="XEI159" s="5"/>
      <c r="XEJ159" s="5"/>
      <c r="XEK159" s="5"/>
      <c r="XEL159" s="5"/>
      <c r="XEM159" s="5"/>
      <c r="XEN159" s="5"/>
      <c r="XEO159" s="5"/>
      <c r="XEP159" s="5"/>
      <c r="XEQ159" s="5"/>
      <c r="XER159" s="5"/>
      <c r="XES159" s="5"/>
      <c r="XET159" s="5"/>
      <c r="XEU159" s="5"/>
      <c r="XEV159" s="5"/>
      <c r="XEW159" s="5"/>
      <c r="XEX159" s="5"/>
      <c r="XEY159" s="5"/>
      <c r="XEZ159" s="5"/>
    </row>
    <row r="160" spans="1:16384" customFormat="1" x14ac:dyDescent="0.25">
      <c r="A160" s="226"/>
      <c r="B160" s="227"/>
      <c r="C160" s="232" t="s">
        <v>211</v>
      </c>
      <c r="D160" s="232"/>
      <c r="E160" s="329">
        <v>8401</v>
      </c>
      <c r="F160" s="246">
        <v>1</v>
      </c>
      <c r="G160" s="246">
        <v>1</v>
      </c>
      <c r="H160" s="246">
        <v>0</v>
      </c>
      <c r="I160" s="228"/>
      <c r="J160" s="229"/>
      <c r="K160" s="228"/>
      <c r="L160" s="228"/>
      <c r="M160" s="228"/>
      <c r="N160" s="229"/>
      <c r="O160" s="230"/>
      <c r="P160" s="231"/>
      <c r="Q160" s="231"/>
      <c r="R160" s="231"/>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c r="BGM160" s="5"/>
      <c r="BGN160" s="5"/>
      <c r="BGO160" s="5"/>
      <c r="BGP160" s="5"/>
      <c r="BGQ160" s="5"/>
      <c r="BGR160" s="5"/>
      <c r="BGS160" s="5"/>
      <c r="BGT160" s="5"/>
      <c r="BGU160" s="5"/>
      <c r="BGV160" s="5"/>
      <c r="BGW160" s="5"/>
      <c r="BGX160" s="5"/>
      <c r="BGY160" s="5"/>
      <c r="BGZ160" s="5"/>
      <c r="BHA160" s="5"/>
      <c r="BHB160" s="5"/>
      <c r="BHC160" s="5"/>
      <c r="BHD160" s="5"/>
      <c r="BHE160" s="5"/>
      <c r="BHF160" s="5"/>
      <c r="BHG160" s="5"/>
      <c r="BHH160" s="5"/>
      <c r="BHI160" s="5"/>
      <c r="BHJ160" s="5"/>
      <c r="BHK160" s="5"/>
      <c r="BHL160" s="5"/>
      <c r="BHM160" s="5"/>
      <c r="BHN160" s="5"/>
      <c r="BHO160" s="5"/>
      <c r="BHP160" s="5"/>
      <c r="BHQ160" s="5"/>
      <c r="BHR160" s="5"/>
      <c r="BHS160" s="5"/>
      <c r="BHT160" s="5"/>
      <c r="BHU160" s="5"/>
      <c r="BHV160" s="5"/>
      <c r="BHW160" s="5"/>
      <c r="BHX160" s="5"/>
      <c r="BHY160" s="5"/>
      <c r="BHZ160" s="5"/>
      <c r="BIA160" s="5"/>
      <c r="BIB160" s="5"/>
      <c r="BIC160" s="5"/>
      <c r="BID160" s="5"/>
      <c r="BIE160" s="5"/>
      <c r="BIF160" s="5"/>
      <c r="BIG160" s="5"/>
      <c r="BIH160" s="5"/>
      <c r="BII160" s="5"/>
      <c r="BIJ160" s="5"/>
      <c r="BIK160" s="5"/>
      <c r="BIL160" s="5"/>
      <c r="BIM160" s="5"/>
      <c r="BIN160" s="5"/>
      <c r="BIO160" s="5"/>
      <c r="BIP160" s="5"/>
      <c r="BIQ160" s="5"/>
      <c r="BIR160" s="5"/>
      <c r="BIS160" s="5"/>
      <c r="BIT160" s="5"/>
      <c r="BIU160" s="5"/>
      <c r="BIV160" s="5"/>
      <c r="BIW160" s="5"/>
      <c r="BIX160" s="5"/>
      <c r="BIY160" s="5"/>
      <c r="BIZ160" s="5"/>
      <c r="BJA160" s="5"/>
      <c r="BJB160" s="5"/>
      <c r="BJC160" s="5"/>
      <c r="BJD160" s="5"/>
      <c r="BJE160" s="5"/>
      <c r="BJF160" s="5"/>
      <c r="BJG160" s="5"/>
      <c r="BJH160" s="5"/>
      <c r="BJI160" s="5"/>
      <c r="BJJ160" s="5"/>
      <c r="BJK160" s="5"/>
      <c r="BJL160" s="5"/>
      <c r="BJM160" s="5"/>
      <c r="BJN160" s="5"/>
      <c r="BJO160" s="5"/>
      <c r="BJP160" s="5"/>
      <c r="BJQ160" s="5"/>
      <c r="BJR160" s="5"/>
      <c r="BJS160" s="5"/>
      <c r="BJT160" s="5"/>
      <c r="BJU160" s="5"/>
      <c r="BJV160" s="5"/>
      <c r="BJW160" s="5"/>
      <c r="BJX160" s="5"/>
      <c r="BJY160" s="5"/>
      <c r="BJZ160" s="5"/>
      <c r="BKA160" s="5"/>
      <c r="BKB160" s="5"/>
      <c r="BKC160" s="5"/>
      <c r="BKD160" s="5"/>
      <c r="BKE160" s="5"/>
      <c r="BKF160" s="5"/>
      <c r="BKG160" s="5"/>
      <c r="BKH160" s="5"/>
      <c r="BKI160" s="5"/>
      <c r="BKJ160" s="5"/>
      <c r="BKK160" s="5"/>
      <c r="BKL160" s="5"/>
      <c r="BKM160" s="5"/>
      <c r="BKN160" s="5"/>
      <c r="BKO160" s="5"/>
      <c r="BKP160" s="5"/>
      <c r="BKQ160" s="5"/>
      <c r="BKR160" s="5"/>
      <c r="BKS160" s="5"/>
      <c r="BKT160" s="5"/>
      <c r="BKU160" s="5"/>
      <c r="BKV160" s="5"/>
      <c r="BKW160" s="5"/>
      <c r="BKX160" s="5"/>
      <c r="BKY160" s="5"/>
      <c r="BKZ160" s="5"/>
      <c r="BLA160" s="5"/>
      <c r="BLB160" s="5"/>
      <c r="BLC160" s="5"/>
      <c r="BLD160" s="5"/>
      <c r="BLE160" s="5"/>
      <c r="BLF160" s="5"/>
      <c r="BLG160" s="5"/>
      <c r="BLH160" s="5"/>
      <c r="BLI160" s="5"/>
      <c r="BLJ160" s="5"/>
      <c r="BLK160" s="5"/>
      <c r="BLL160" s="5"/>
      <c r="BLM160" s="5"/>
      <c r="BLN160" s="5"/>
      <c r="BLO160" s="5"/>
      <c r="BLP160" s="5"/>
      <c r="BLQ160" s="5"/>
      <c r="BLR160" s="5"/>
      <c r="BLS160" s="5"/>
      <c r="BLT160" s="5"/>
      <c r="BLU160" s="5"/>
      <c r="BLV160" s="5"/>
      <c r="BLW160" s="5"/>
      <c r="BLX160" s="5"/>
      <c r="BLY160" s="5"/>
      <c r="BLZ160" s="5"/>
      <c r="BMA160" s="5"/>
      <c r="BMB160" s="5"/>
      <c r="BMC160" s="5"/>
      <c r="BMD160" s="5"/>
      <c r="BME160" s="5"/>
      <c r="BMF160" s="5"/>
      <c r="BMG160" s="5"/>
      <c r="BMH160" s="5"/>
      <c r="BMI160" s="5"/>
      <c r="BMJ160" s="5"/>
      <c r="BMK160" s="5"/>
      <c r="BML160" s="5"/>
      <c r="BMM160" s="5"/>
      <c r="BMN160" s="5"/>
      <c r="BMO160" s="5"/>
      <c r="BMP160" s="5"/>
      <c r="BMQ160" s="5"/>
      <c r="BMR160" s="5"/>
      <c r="BMS160" s="5"/>
      <c r="BMT160" s="5"/>
      <c r="BMU160" s="5"/>
      <c r="BMV160" s="5"/>
      <c r="BMW160" s="5"/>
      <c r="BMX160" s="5"/>
      <c r="BMY160" s="5"/>
      <c r="BMZ160" s="5"/>
      <c r="BNA160" s="5"/>
      <c r="BNB160" s="5"/>
      <c r="BNC160" s="5"/>
      <c r="BND160" s="5"/>
      <c r="BNE160" s="5"/>
      <c r="BNF160" s="5"/>
      <c r="BNG160" s="5"/>
      <c r="BNH160" s="5"/>
      <c r="BNI160" s="5"/>
      <c r="BNJ160" s="5"/>
      <c r="BNK160" s="5"/>
      <c r="BNL160" s="5"/>
      <c r="BNM160" s="5"/>
      <c r="BNN160" s="5"/>
      <c r="BNO160" s="5"/>
      <c r="BNP160" s="5"/>
      <c r="BNQ160" s="5"/>
      <c r="BNR160" s="5"/>
      <c r="BNS160" s="5"/>
      <c r="BNT160" s="5"/>
      <c r="BNU160" s="5"/>
      <c r="BNV160" s="5"/>
      <c r="BNW160" s="5"/>
      <c r="BNX160" s="5"/>
      <c r="BNY160" s="5"/>
      <c r="BNZ160" s="5"/>
      <c r="BOA160" s="5"/>
      <c r="BOB160" s="5"/>
      <c r="BOC160" s="5"/>
      <c r="BOD160" s="5"/>
      <c r="BOE160" s="5"/>
      <c r="BOF160" s="5"/>
      <c r="BOG160" s="5"/>
      <c r="BOH160" s="5"/>
      <c r="BOI160" s="5"/>
      <c r="BOJ160" s="5"/>
      <c r="BOK160" s="5"/>
      <c r="BOL160" s="5"/>
      <c r="BOM160" s="5"/>
      <c r="BON160" s="5"/>
      <c r="BOO160" s="5"/>
      <c r="BOP160" s="5"/>
      <c r="BOQ160" s="5"/>
      <c r="BOR160" s="5"/>
      <c r="BOS160" s="5"/>
      <c r="BOT160" s="5"/>
      <c r="BOU160" s="5"/>
      <c r="BOV160" s="5"/>
      <c r="BOW160" s="5"/>
      <c r="BOX160" s="5"/>
      <c r="BOY160" s="5"/>
      <c r="BOZ160" s="5"/>
      <c r="BPA160" s="5"/>
      <c r="BPB160" s="5"/>
      <c r="BPC160" s="5"/>
      <c r="BPD160" s="5"/>
      <c r="BPE160" s="5"/>
      <c r="BPF160" s="5"/>
      <c r="BPG160" s="5"/>
      <c r="BPH160" s="5"/>
      <c r="BPI160" s="5"/>
      <c r="BPJ160" s="5"/>
      <c r="BPK160" s="5"/>
      <c r="BPL160" s="5"/>
      <c r="BPM160" s="5"/>
      <c r="BPN160" s="5"/>
      <c r="BPO160" s="5"/>
      <c r="BPP160" s="5"/>
      <c r="BPQ160" s="5"/>
      <c r="BPR160" s="5"/>
      <c r="BPS160" s="5"/>
      <c r="BPT160" s="5"/>
      <c r="BPU160" s="5"/>
      <c r="BPV160" s="5"/>
      <c r="BPW160" s="5"/>
      <c r="BPX160" s="5"/>
      <c r="BPY160" s="5"/>
      <c r="BPZ160" s="5"/>
      <c r="BQA160" s="5"/>
      <c r="BQB160" s="5"/>
      <c r="BQC160" s="5"/>
      <c r="BQD160" s="5"/>
      <c r="BQE160" s="5"/>
      <c r="BQF160" s="5"/>
      <c r="BQG160" s="5"/>
      <c r="BQH160" s="5"/>
      <c r="BQI160" s="5"/>
      <c r="BQJ160" s="5"/>
      <c r="BQK160" s="5"/>
      <c r="BQL160" s="5"/>
      <c r="BQM160" s="5"/>
      <c r="BQN160" s="5"/>
      <c r="BQO160" s="5"/>
      <c r="BQP160" s="5"/>
      <c r="BQQ160" s="5"/>
      <c r="BQR160" s="5"/>
      <c r="BQS160" s="5"/>
      <c r="BQT160" s="5"/>
      <c r="BQU160" s="5"/>
      <c r="BQV160" s="5"/>
      <c r="BQW160" s="5"/>
      <c r="BQX160" s="5"/>
      <c r="BQY160" s="5"/>
      <c r="BQZ160" s="5"/>
      <c r="BRA160" s="5"/>
      <c r="BRB160" s="5"/>
      <c r="BRC160" s="5"/>
      <c r="BRD160" s="5"/>
      <c r="BRE160" s="5"/>
      <c r="BRF160" s="5"/>
      <c r="BRG160" s="5"/>
      <c r="BRH160" s="5"/>
      <c r="BRI160" s="5"/>
      <c r="BRJ160" s="5"/>
      <c r="BRK160" s="5"/>
      <c r="BRL160" s="5"/>
      <c r="BRM160" s="5"/>
      <c r="BRN160" s="5"/>
      <c r="BRO160" s="5"/>
      <c r="BRP160" s="5"/>
      <c r="BRQ160" s="5"/>
      <c r="BRR160" s="5"/>
      <c r="BRS160" s="5"/>
      <c r="BRT160" s="5"/>
      <c r="BRU160" s="5"/>
      <c r="BRV160" s="5"/>
      <c r="BRW160" s="5"/>
      <c r="BRX160" s="5"/>
      <c r="BRY160" s="5"/>
      <c r="BRZ160" s="5"/>
      <c r="BSA160" s="5"/>
      <c r="BSB160" s="5"/>
      <c r="BSC160" s="5"/>
      <c r="BSD160" s="5"/>
      <c r="BSE160" s="5"/>
      <c r="BSF160" s="5"/>
      <c r="BSG160" s="5"/>
      <c r="BSH160" s="5"/>
      <c r="BSI160" s="5"/>
      <c r="BSJ160" s="5"/>
      <c r="BSK160" s="5"/>
      <c r="BSL160" s="5"/>
      <c r="BSM160" s="5"/>
      <c r="BSN160" s="5"/>
      <c r="BSO160" s="5"/>
      <c r="BSP160" s="5"/>
      <c r="BSQ160" s="5"/>
      <c r="BSR160" s="5"/>
      <c r="BSS160" s="5"/>
      <c r="BST160" s="5"/>
      <c r="BSU160" s="5"/>
      <c r="BSV160" s="5"/>
      <c r="BSW160" s="5"/>
      <c r="BSX160" s="5"/>
      <c r="BSY160" s="5"/>
      <c r="BSZ160" s="5"/>
      <c r="BTA160" s="5"/>
      <c r="BTB160" s="5"/>
      <c r="BTC160" s="5"/>
      <c r="BTD160" s="5"/>
      <c r="BTE160" s="5"/>
      <c r="BTF160" s="5"/>
      <c r="BTG160" s="5"/>
      <c r="BTH160" s="5"/>
      <c r="BTI160" s="5"/>
      <c r="BTJ160" s="5"/>
      <c r="BTK160" s="5"/>
      <c r="BTL160" s="5"/>
      <c r="BTM160" s="5"/>
      <c r="BTN160" s="5"/>
      <c r="BTO160" s="5"/>
      <c r="BTP160" s="5"/>
      <c r="BTQ160" s="5"/>
      <c r="BTR160" s="5"/>
      <c r="BTS160" s="5"/>
      <c r="BTT160" s="5"/>
      <c r="BTU160" s="5"/>
      <c r="BTV160" s="5"/>
      <c r="BTW160" s="5"/>
      <c r="BTX160" s="5"/>
      <c r="BTY160" s="5"/>
      <c r="BTZ160" s="5"/>
      <c r="BUA160" s="5"/>
      <c r="BUB160" s="5"/>
      <c r="BUC160" s="5"/>
      <c r="BUD160" s="5"/>
      <c r="BUE160" s="5"/>
      <c r="BUF160" s="5"/>
      <c r="BUG160" s="5"/>
      <c r="BUH160" s="5"/>
      <c r="BUI160" s="5"/>
      <c r="BUJ160" s="5"/>
      <c r="BUK160" s="5"/>
      <c r="BUL160" s="5"/>
      <c r="BUM160" s="5"/>
      <c r="BUN160" s="5"/>
      <c r="BUO160" s="5"/>
      <c r="BUP160" s="5"/>
      <c r="BUQ160" s="5"/>
      <c r="BUR160" s="5"/>
      <c r="BUS160" s="5"/>
      <c r="BUT160" s="5"/>
      <c r="BUU160" s="5"/>
      <c r="BUV160" s="5"/>
      <c r="BUW160" s="5"/>
      <c r="BUX160" s="5"/>
      <c r="BUY160" s="5"/>
      <c r="BUZ160" s="5"/>
      <c r="BVA160" s="5"/>
      <c r="BVB160" s="5"/>
      <c r="BVC160" s="5"/>
      <c r="BVD160" s="5"/>
      <c r="BVE160" s="5"/>
      <c r="BVF160" s="5"/>
      <c r="BVG160" s="5"/>
      <c r="BVH160" s="5"/>
      <c r="BVI160" s="5"/>
      <c r="BVJ160" s="5"/>
      <c r="BVK160" s="5"/>
      <c r="BVL160" s="5"/>
      <c r="BVM160" s="5"/>
      <c r="BVN160" s="5"/>
      <c r="BVO160" s="5"/>
      <c r="BVP160" s="5"/>
      <c r="BVQ160" s="5"/>
      <c r="BVR160" s="5"/>
      <c r="BVS160" s="5"/>
      <c r="BVT160" s="5"/>
      <c r="BVU160" s="5"/>
      <c r="BVV160" s="5"/>
      <c r="BVW160" s="5"/>
      <c r="BVX160" s="5"/>
      <c r="BVY160" s="5"/>
      <c r="BVZ160" s="5"/>
      <c r="BWA160" s="5"/>
      <c r="BWB160" s="5"/>
      <c r="BWC160" s="5"/>
      <c r="BWD160" s="5"/>
      <c r="BWE160" s="5"/>
      <c r="BWF160" s="5"/>
      <c r="BWG160" s="5"/>
      <c r="BWH160" s="5"/>
      <c r="BWI160" s="5"/>
      <c r="BWJ160" s="5"/>
      <c r="BWK160" s="5"/>
      <c r="BWL160" s="5"/>
      <c r="BWM160" s="5"/>
      <c r="BWN160" s="5"/>
      <c r="BWO160" s="5"/>
      <c r="BWP160" s="5"/>
      <c r="BWQ160" s="5"/>
      <c r="BWR160" s="5"/>
      <c r="BWS160" s="5"/>
      <c r="BWT160" s="5"/>
      <c r="BWU160" s="5"/>
      <c r="BWV160" s="5"/>
      <c r="BWW160" s="5"/>
      <c r="BWX160" s="5"/>
      <c r="BWY160" s="5"/>
      <c r="BWZ160" s="5"/>
      <c r="BXA160" s="5"/>
      <c r="BXB160" s="5"/>
      <c r="BXC160" s="5"/>
      <c r="BXD160" s="5"/>
      <c r="BXE160" s="5"/>
      <c r="BXF160" s="5"/>
      <c r="BXG160" s="5"/>
      <c r="BXH160" s="5"/>
      <c r="BXI160" s="5"/>
      <c r="BXJ160" s="5"/>
      <c r="BXK160" s="5"/>
      <c r="BXL160" s="5"/>
      <c r="BXM160" s="5"/>
      <c r="BXN160" s="5"/>
      <c r="BXO160" s="5"/>
      <c r="BXP160" s="5"/>
      <c r="BXQ160" s="5"/>
      <c r="BXR160" s="5"/>
      <c r="BXS160" s="5"/>
      <c r="BXT160" s="5"/>
      <c r="BXU160" s="5"/>
      <c r="BXV160" s="5"/>
      <c r="BXW160" s="5"/>
      <c r="BXX160" s="5"/>
      <c r="BXY160" s="5"/>
      <c r="BXZ160" s="5"/>
      <c r="BYA160" s="5"/>
      <c r="BYB160" s="5"/>
      <c r="BYC160" s="5"/>
      <c r="BYD160" s="5"/>
      <c r="BYE160" s="5"/>
      <c r="BYF160" s="5"/>
      <c r="BYG160" s="5"/>
      <c r="BYH160" s="5"/>
      <c r="BYI160" s="5"/>
      <c r="BYJ160" s="5"/>
      <c r="BYK160" s="5"/>
      <c r="BYL160" s="5"/>
      <c r="BYM160" s="5"/>
      <c r="BYN160" s="5"/>
      <c r="BYO160" s="5"/>
      <c r="BYP160" s="5"/>
      <c r="BYQ160" s="5"/>
      <c r="BYR160" s="5"/>
      <c r="BYS160" s="5"/>
      <c r="BYT160" s="5"/>
      <c r="BYU160" s="5"/>
      <c r="BYV160" s="5"/>
      <c r="BYW160" s="5"/>
      <c r="BYX160" s="5"/>
      <c r="BYY160" s="5"/>
      <c r="BYZ160" s="5"/>
      <c r="BZA160" s="5"/>
      <c r="BZB160" s="5"/>
      <c r="BZC160" s="5"/>
      <c r="BZD160" s="5"/>
      <c r="BZE160" s="5"/>
      <c r="BZF160" s="5"/>
      <c r="BZG160" s="5"/>
      <c r="BZH160" s="5"/>
      <c r="BZI160" s="5"/>
      <c r="BZJ160" s="5"/>
      <c r="BZK160" s="5"/>
      <c r="BZL160" s="5"/>
      <c r="BZM160" s="5"/>
      <c r="BZN160" s="5"/>
      <c r="BZO160" s="5"/>
      <c r="BZP160" s="5"/>
      <c r="BZQ160" s="5"/>
      <c r="BZR160" s="5"/>
      <c r="BZS160" s="5"/>
      <c r="BZT160" s="5"/>
      <c r="BZU160" s="5"/>
      <c r="BZV160" s="5"/>
      <c r="BZW160" s="5"/>
      <c r="BZX160" s="5"/>
      <c r="BZY160" s="5"/>
      <c r="BZZ160" s="5"/>
      <c r="CAA160" s="5"/>
      <c r="CAB160" s="5"/>
      <c r="CAC160" s="5"/>
      <c r="CAD160" s="5"/>
      <c r="CAE160" s="5"/>
      <c r="CAF160" s="5"/>
      <c r="CAG160" s="5"/>
      <c r="CAH160" s="5"/>
      <c r="CAI160" s="5"/>
      <c r="CAJ160" s="5"/>
      <c r="CAK160" s="5"/>
      <c r="CAL160" s="5"/>
      <c r="CAM160" s="5"/>
      <c r="CAN160" s="5"/>
      <c r="CAO160" s="5"/>
      <c r="CAP160" s="5"/>
      <c r="CAQ160" s="5"/>
      <c r="CAR160" s="5"/>
      <c r="CAS160" s="5"/>
      <c r="CAT160" s="5"/>
      <c r="CAU160" s="5"/>
      <c r="CAV160" s="5"/>
      <c r="CAW160" s="5"/>
      <c r="CAX160" s="5"/>
      <c r="CAY160" s="5"/>
      <c r="CAZ160" s="5"/>
      <c r="CBA160" s="5"/>
      <c r="CBB160" s="5"/>
      <c r="CBC160" s="5"/>
      <c r="CBD160" s="5"/>
      <c r="CBE160" s="5"/>
      <c r="CBF160" s="5"/>
      <c r="CBG160" s="5"/>
      <c r="CBH160" s="5"/>
      <c r="CBI160" s="5"/>
      <c r="CBJ160" s="5"/>
      <c r="CBK160" s="5"/>
      <c r="CBL160" s="5"/>
      <c r="CBM160" s="5"/>
      <c r="CBN160" s="5"/>
      <c r="CBO160" s="5"/>
      <c r="CBP160" s="5"/>
      <c r="CBQ160" s="5"/>
      <c r="CBR160" s="5"/>
      <c r="CBS160" s="5"/>
      <c r="CBT160" s="5"/>
      <c r="CBU160" s="5"/>
      <c r="CBV160" s="5"/>
      <c r="CBW160" s="5"/>
      <c r="CBX160" s="5"/>
      <c r="CBY160" s="5"/>
      <c r="CBZ160" s="5"/>
      <c r="CCA160" s="5"/>
      <c r="CCB160" s="5"/>
      <c r="CCC160" s="5"/>
      <c r="CCD160" s="5"/>
      <c r="CCE160" s="5"/>
      <c r="CCF160" s="5"/>
      <c r="CCG160" s="5"/>
      <c r="CCH160" s="5"/>
      <c r="CCI160" s="5"/>
      <c r="CCJ160" s="5"/>
      <c r="CCK160" s="5"/>
      <c r="CCL160" s="5"/>
      <c r="CCM160" s="5"/>
      <c r="CCN160" s="5"/>
      <c r="CCO160" s="5"/>
      <c r="CCP160" s="5"/>
      <c r="CCQ160" s="5"/>
      <c r="CCR160" s="5"/>
      <c r="CCS160" s="5"/>
      <c r="CCT160" s="5"/>
      <c r="CCU160" s="5"/>
      <c r="CCV160" s="5"/>
      <c r="CCW160" s="5"/>
      <c r="CCX160" s="5"/>
      <c r="CCY160" s="5"/>
      <c r="CCZ160" s="5"/>
      <c r="CDA160" s="5"/>
      <c r="CDB160" s="5"/>
      <c r="CDC160" s="5"/>
      <c r="CDD160" s="5"/>
      <c r="CDE160" s="5"/>
      <c r="CDF160" s="5"/>
      <c r="CDG160" s="5"/>
      <c r="CDH160" s="5"/>
      <c r="CDI160" s="5"/>
      <c r="CDJ160" s="5"/>
      <c r="CDK160" s="5"/>
      <c r="CDL160" s="5"/>
      <c r="CDM160" s="5"/>
      <c r="CDN160" s="5"/>
      <c r="CDO160" s="5"/>
      <c r="CDP160" s="5"/>
      <c r="CDQ160" s="5"/>
      <c r="CDR160" s="5"/>
      <c r="CDS160" s="5"/>
      <c r="CDT160" s="5"/>
      <c r="CDU160" s="5"/>
      <c r="CDV160" s="5"/>
      <c r="CDW160" s="5"/>
      <c r="CDX160" s="5"/>
      <c r="CDY160" s="5"/>
      <c r="CDZ160" s="5"/>
      <c r="CEA160" s="5"/>
      <c r="CEB160" s="5"/>
      <c r="CEC160" s="5"/>
      <c r="CED160" s="5"/>
      <c r="CEE160" s="5"/>
      <c r="CEF160" s="5"/>
      <c r="CEG160" s="5"/>
      <c r="CEH160" s="5"/>
      <c r="CEI160" s="5"/>
      <c r="CEJ160" s="5"/>
      <c r="CEK160" s="5"/>
      <c r="CEL160" s="5"/>
      <c r="CEM160" s="5"/>
      <c r="CEN160" s="5"/>
      <c r="CEO160" s="5"/>
      <c r="CEP160" s="5"/>
      <c r="CEQ160" s="5"/>
      <c r="CER160" s="5"/>
      <c r="CES160" s="5"/>
      <c r="CET160" s="5"/>
      <c r="CEU160" s="5"/>
      <c r="CEV160" s="5"/>
      <c r="CEW160" s="5"/>
      <c r="CEX160" s="5"/>
      <c r="CEY160" s="5"/>
      <c r="CEZ160" s="5"/>
      <c r="CFA160" s="5"/>
      <c r="CFB160" s="5"/>
      <c r="CFC160" s="5"/>
      <c r="CFD160" s="5"/>
      <c r="CFE160" s="5"/>
      <c r="CFF160" s="5"/>
      <c r="CFG160" s="5"/>
      <c r="CFH160" s="5"/>
      <c r="CFI160" s="5"/>
      <c r="CFJ160" s="5"/>
      <c r="CFK160" s="5"/>
      <c r="CFL160" s="5"/>
      <c r="CFM160" s="5"/>
      <c r="CFN160" s="5"/>
      <c r="CFO160" s="5"/>
      <c r="CFP160" s="5"/>
      <c r="CFQ160" s="5"/>
      <c r="CFR160" s="5"/>
      <c r="CFS160" s="5"/>
      <c r="CFT160" s="5"/>
      <c r="CFU160" s="5"/>
      <c r="CFV160" s="5"/>
      <c r="CFW160" s="5"/>
      <c r="CFX160" s="5"/>
      <c r="CFY160" s="5"/>
      <c r="CFZ160" s="5"/>
      <c r="CGA160" s="5"/>
      <c r="CGB160" s="5"/>
      <c r="CGC160" s="5"/>
      <c r="CGD160" s="5"/>
      <c r="CGE160" s="5"/>
      <c r="CGF160" s="5"/>
      <c r="CGG160" s="5"/>
      <c r="CGH160" s="5"/>
      <c r="CGI160" s="5"/>
      <c r="CGJ160" s="5"/>
      <c r="CGK160" s="5"/>
      <c r="CGL160" s="5"/>
      <c r="CGM160" s="5"/>
      <c r="CGN160" s="5"/>
      <c r="CGO160" s="5"/>
      <c r="CGP160" s="5"/>
      <c r="CGQ160" s="5"/>
      <c r="CGR160" s="5"/>
      <c r="CGS160" s="5"/>
      <c r="CGT160" s="5"/>
      <c r="CGU160" s="5"/>
      <c r="CGV160" s="5"/>
      <c r="CGW160" s="5"/>
      <c r="CGX160" s="5"/>
      <c r="CGY160" s="5"/>
      <c r="CGZ160" s="5"/>
      <c r="CHA160" s="5"/>
      <c r="CHB160" s="5"/>
      <c r="CHC160" s="5"/>
      <c r="CHD160" s="5"/>
      <c r="CHE160" s="5"/>
      <c r="CHF160" s="5"/>
      <c r="CHG160" s="5"/>
      <c r="CHH160" s="5"/>
      <c r="CHI160" s="5"/>
      <c r="CHJ160" s="5"/>
      <c r="CHK160" s="5"/>
      <c r="CHL160" s="5"/>
      <c r="CHM160" s="5"/>
      <c r="CHN160" s="5"/>
      <c r="CHO160" s="5"/>
      <c r="CHP160" s="5"/>
      <c r="CHQ160" s="5"/>
      <c r="CHR160" s="5"/>
      <c r="CHS160" s="5"/>
      <c r="CHT160" s="5"/>
      <c r="CHU160" s="5"/>
      <c r="CHV160" s="5"/>
      <c r="CHW160" s="5"/>
      <c r="CHX160" s="5"/>
      <c r="CHY160" s="5"/>
      <c r="CHZ160" s="5"/>
      <c r="CIA160" s="5"/>
      <c r="CIB160" s="5"/>
      <c r="CIC160" s="5"/>
      <c r="CID160" s="5"/>
      <c r="CIE160" s="5"/>
      <c r="CIF160" s="5"/>
      <c r="CIG160" s="5"/>
      <c r="CIH160" s="5"/>
      <c r="CII160" s="5"/>
      <c r="CIJ160" s="5"/>
      <c r="CIK160" s="5"/>
      <c r="CIL160" s="5"/>
      <c r="CIM160" s="5"/>
      <c r="CIN160" s="5"/>
      <c r="CIO160" s="5"/>
      <c r="CIP160" s="5"/>
      <c r="CIQ160" s="5"/>
      <c r="CIR160" s="5"/>
      <c r="CIS160" s="5"/>
      <c r="CIT160" s="5"/>
      <c r="CIU160" s="5"/>
      <c r="CIV160" s="5"/>
      <c r="CIW160" s="5"/>
      <c r="CIX160" s="5"/>
      <c r="CIY160" s="5"/>
      <c r="CIZ160" s="5"/>
      <c r="CJA160" s="5"/>
      <c r="CJB160" s="5"/>
      <c r="CJC160" s="5"/>
      <c r="CJD160" s="5"/>
      <c r="CJE160" s="5"/>
      <c r="CJF160" s="5"/>
      <c r="CJG160" s="5"/>
      <c r="CJH160" s="5"/>
      <c r="CJI160" s="5"/>
      <c r="CJJ160" s="5"/>
      <c r="CJK160" s="5"/>
      <c r="CJL160" s="5"/>
      <c r="CJM160" s="5"/>
      <c r="CJN160" s="5"/>
      <c r="CJO160" s="5"/>
      <c r="CJP160" s="5"/>
      <c r="CJQ160" s="5"/>
      <c r="CJR160" s="5"/>
      <c r="CJS160" s="5"/>
      <c r="CJT160" s="5"/>
      <c r="CJU160" s="5"/>
      <c r="CJV160" s="5"/>
      <c r="CJW160" s="5"/>
      <c r="CJX160" s="5"/>
      <c r="CJY160" s="5"/>
      <c r="CJZ160" s="5"/>
      <c r="CKA160" s="5"/>
      <c r="CKB160" s="5"/>
      <c r="CKC160" s="5"/>
      <c r="CKD160" s="5"/>
      <c r="CKE160" s="5"/>
      <c r="CKF160" s="5"/>
      <c r="CKG160" s="5"/>
      <c r="CKH160" s="5"/>
      <c r="CKI160" s="5"/>
      <c r="CKJ160" s="5"/>
      <c r="CKK160" s="5"/>
      <c r="CKL160" s="5"/>
      <c r="CKM160" s="5"/>
      <c r="CKN160" s="5"/>
      <c r="CKO160" s="5"/>
      <c r="CKP160" s="5"/>
      <c r="CKQ160" s="5"/>
      <c r="CKR160" s="5"/>
      <c r="CKS160" s="5"/>
      <c r="CKT160" s="5"/>
      <c r="CKU160" s="5"/>
      <c r="CKV160" s="5"/>
      <c r="CKW160" s="5"/>
      <c r="CKX160" s="5"/>
      <c r="CKY160" s="5"/>
      <c r="CKZ160" s="5"/>
      <c r="CLA160" s="5"/>
      <c r="CLB160" s="5"/>
      <c r="CLC160" s="5"/>
      <c r="CLD160" s="5"/>
      <c r="CLE160" s="5"/>
      <c r="CLF160" s="5"/>
      <c r="CLG160" s="5"/>
      <c r="CLH160" s="5"/>
      <c r="CLI160" s="5"/>
      <c r="CLJ160" s="5"/>
      <c r="CLK160" s="5"/>
      <c r="CLL160" s="5"/>
      <c r="CLM160" s="5"/>
      <c r="CLN160" s="5"/>
      <c r="CLO160" s="5"/>
      <c r="CLP160" s="5"/>
      <c r="CLQ160" s="5"/>
      <c r="CLR160" s="5"/>
      <c r="CLS160" s="5"/>
      <c r="CLT160" s="5"/>
      <c r="CLU160" s="5"/>
      <c r="CLV160" s="5"/>
      <c r="CLW160" s="5"/>
      <c r="CLX160" s="5"/>
      <c r="CLY160" s="5"/>
      <c r="CLZ160" s="5"/>
      <c r="CMA160" s="5"/>
      <c r="CMB160" s="5"/>
      <c r="CMC160" s="5"/>
      <c r="CMD160" s="5"/>
      <c r="CME160" s="5"/>
      <c r="CMF160" s="5"/>
      <c r="CMG160" s="5"/>
      <c r="CMH160" s="5"/>
      <c r="CMI160" s="5"/>
      <c r="CMJ160" s="5"/>
      <c r="CMK160" s="5"/>
      <c r="CML160" s="5"/>
      <c r="CMM160" s="5"/>
      <c r="CMN160" s="5"/>
      <c r="CMO160" s="5"/>
      <c r="CMP160" s="5"/>
      <c r="CMQ160" s="5"/>
      <c r="CMR160" s="5"/>
      <c r="CMS160" s="5"/>
      <c r="CMT160" s="5"/>
      <c r="CMU160" s="5"/>
      <c r="CMV160" s="5"/>
      <c r="CMW160" s="5"/>
      <c r="CMX160" s="5"/>
      <c r="CMY160" s="5"/>
      <c r="CMZ160" s="5"/>
      <c r="CNA160" s="5"/>
      <c r="CNB160" s="5"/>
      <c r="CNC160" s="5"/>
      <c r="CND160" s="5"/>
      <c r="CNE160" s="5"/>
      <c r="CNF160" s="5"/>
      <c r="CNG160" s="5"/>
      <c r="CNH160" s="5"/>
      <c r="CNI160" s="5"/>
      <c r="CNJ160" s="5"/>
      <c r="CNK160" s="5"/>
      <c r="CNL160" s="5"/>
      <c r="CNM160" s="5"/>
      <c r="CNN160" s="5"/>
      <c r="CNO160" s="5"/>
      <c r="CNP160" s="5"/>
      <c r="CNQ160" s="5"/>
      <c r="CNR160" s="5"/>
      <c r="CNS160" s="5"/>
      <c r="CNT160" s="5"/>
      <c r="CNU160" s="5"/>
      <c r="CNV160" s="5"/>
      <c r="CNW160" s="5"/>
      <c r="CNX160" s="5"/>
      <c r="CNY160" s="5"/>
      <c r="CNZ160" s="5"/>
      <c r="COA160" s="5"/>
      <c r="COB160" s="5"/>
      <c r="COC160" s="5"/>
      <c r="COD160" s="5"/>
      <c r="COE160" s="5"/>
      <c r="COF160" s="5"/>
      <c r="COG160" s="5"/>
      <c r="COH160" s="5"/>
      <c r="COI160" s="5"/>
      <c r="COJ160" s="5"/>
      <c r="COK160" s="5"/>
      <c r="COL160" s="5"/>
      <c r="COM160" s="5"/>
      <c r="CON160" s="5"/>
      <c r="COO160" s="5"/>
      <c r="COP160" s="5"/>
      <c r="COQ160" s="5"/>
      <c r="COR160" s="5"/>
      <c r="COS160" s="5"/>
      <c r="COT160" s="5"/>
      <c r="COU160" s="5"/>
      <c r="COV160" s="5"/>
      <c r="COW160" s="5"/>
      <c r="COX160" s="5"/>
      <c r="COY160" s="5"/>
      <c r="COZ160" s="5"/>
      <c r="CPA160" s="5"/>
      <c r="CPB160" s="5"/>
      <c r="CPC160" s="5"/>
      <c r="CPD160" s="5"/>
      <c r="CPE160" s="5"/>
      <c r="CPF160" s="5"/>
      <c r="CPG160" s="5"/>
      <c r="CPH160" s="5"/>
      <c r="CPI160" s="5"/>
      <c r="CPJ160" s="5"/>
      <c r="CPK160" s="5"/>
      <c r="CPL160" s="5"/>
      <c r="CPM160" s="5"/>
      <c r="CPN160" s="5"/>
      <c r="CPO160" s="5"/>
      <c r="CPP160" s="5"/>
      <c r="CPQ160" s="5"/>
      <c r="CPR160" s="5"/>
      <c r="CPS160" s="5"/>
      <c r="CPT160" s="5"/>
      <c r="CPU160" s="5"/>
      <c r="CPV160" s="5"/>
      <c r="CPW160" s="5"/>
      <c r="CPX160" s="5"/>
      <c r="CPY160" s="5"/>
      <c r="CPZ160" s="5"/>
      <c r="CQA160" s="5"/>
      <c r="CQB160" s="5"/>
      <c r="CQC160" s="5"/>
      <c r="CQD160" s="5"/>
      <c r="CQE160" s="5"/>
      <c r="CQF160" s="5"/>
      <c r="CQG160" s="5"/>
      <c r="CQH160" s="5"/>
      <c r="CQI160" s="5"/>
      <c r="CQJ160" s="5"/>
      <c r="CQK160" s="5"/>
      <c r="CQL160" s="5"/>
      <c r="CQM160" s="5"/>
      <c r="CQN160" s="5"/>
      <c r="CQO160" s="5"/>
      <c r="CQP160" s="5"/>
      <c r="CQQ160" s="5"/>
      <c r="CQR160" s="5"/>
      <c r="CQS160" s="5"/>
      <c r="CQT160" s="5"/>
      <c r="CQU160" s="5"/>
      <c r="CQV160" s="5"/>
      <c r="CQW160" s="5"/>
      <c r="CQX160" s="5"/>
      <c r="CQY160" s="5"/>
      <c r="CQZ160" s="5"/>
      <c r="CRA160" s="5"/>
      <c r="CRB160" s="5"/>
      <c r="CRC160" s="5"/>
      <c r="CRD160" s="5"/>
      <c r="CRE160" s="5"/>
      <c r="CRF160" s="5"/>
      <c r="CRG160" s="5"/>
      <c r="CRH160" s="5"/>
      <c r="CRI160" s="5"/>
      <c r="CRJ160" s="5"/>
      <c r="CRK160" s="5"/>
      <c r="CRL160" s="5"/>
      <c r="CRM160" s="5"/>
      <c r="CRN160" s="5"/>
      <c r="CRO160" s="5"/>
      <c r="CRP160" s="5"/>
      <c r="CRQ160" s="5"/>
      <c r="CRR160" s="5"/>
      <c r="CRS160" s="5"/>
      <c r="CRT160" s="5"/>
      <c r="CRU160" s="5"/>
      <c r="CRV160" s="5"/>
      <c r="CRW160" s="5"/>
      <c r="CRX160" s="5"/>
      <c r="CRY160" s="5"/>
      <c r="CRZ160" s="5"/>
      <c r="CSA160" s="5"/>
      <c r="CSB160" s="5"/>
      <c r="CSC160" s="5"/>
      <c r="CSD160" s="5"/>
      <c r="CSE160" s="5"/>
      <c r="CSF160" s="5"/>
      <c r="CSG160" s="5"/>
      <c r="CSH160" s="5"/>
      <c r="CSI160" s="5"/>
      <c r="CSJ160" s="5"/>
      <c r="CSK160" s="5"/>
      <c r="CSL160" s="5"/>
      <c r="CSM160" s="5"/>
      <c r="CSN160" s="5"/>
      <c r="CSO160" s="5"/>
      <c r="CSP160" s="5"/>
      <c r="CSQ160" s="5"/>
      <c r="CSR160" s="5"/>
      <c r="CSS160" s="5"/>
      <c r="CST160" s="5"/>
      <c r="CSU160" s="5"/>
      <c r="CSV160" s="5"/>
      <c r="CSW160" s="5"/>
      <c r="CSX160" s="5"/>
      <c r="CSY160" s="5"/>
      <c r="CSZ160" s="5"/>
      <c r="CTA160" s="5"/>
      <c r="CTB160" s="5"/>
      <c r="CTC160" s="5"/>
      <c r="CTD160" s="5"/>
      <c r="CTE160" s="5"/>
      <c r="CTF160" s="5"/>
      <c r="CTG160" s="5"/>
      <c r="CTH160" s="5"/>
      <c r="CTI160" s="5"/>
      <c r="CTJ160" s="5"/>
      <c r="CTK160" s="5"/>
      <c r="CTL160" s="5"/>
      <c r="CTM160" s="5"/>
      <c r="CTN160" s="5"/>
      <c r="CTO160" s="5"/>
      <c r="CTP160" s="5"/>
      <c r="CTQ160" s="5"/>
      <c r="CTR160" s="5"/>
      <c r="CTS160" s="5"/>
      <c r="CTT160" s="5"/>
      <c r="CTU160" s="5"/>
      <c r="CTV160" s="5"/>
      <c r="CTW160" s="5"/>
      <c r="CTX160" s="5"/>
      <c r="CTY160" s="5"/>
      <c r="CTZ160" s="5"/>
      <c r="CUA160" s="5"/>
      <c r="CUB160" s="5"/>
      <c r="CUC160" s="5"/>
      <c r="CUD160" s="5"/>
      <c r="CUE160" s="5"/>
      <c r="CUF160" s="5"/>
      <c r="CUG160" s="5"/>
      <c r="CUH160" s="5"/>
      <c r="CUI160" s="5"/>
      <c r="CUJ160" s="5"/>
      <c r="CUK160" s="5"/>
      <c r="CUL160" s="5"/>
      <c r="CUM160" s="5"/>
      <c r="CUN160" s="5"/>
      <c r="CUO160" s="5"/>
      <c r="CUP160" s="5"/>
      <c r="CUQ160" s="5"/>
      <c r="CUR160" s="5"/>
      <c r="CUS160" s="5"/>
      <c r="CUT160" s="5"/>
      <c r="CUU160" s="5"/>
      <c r="CUV160" s="5"/>
      <c r="CUW160" s="5"/>
      <c r="CUX160" s="5"/>
      <c r="CUY160" s="5"/>
      <c r="CUZ160" s="5"/>
      <c r="CVA160" s="5"/>
      <c r="CVB160" s="5"/>
      <c r="CVC160" s="5"/>
      <c r="CVD160" s="5"/>
      <c r="CVE160" s="5"/>
      <c r="CVF160" s="5"/>
      <c r="CVG160" s="5"/>
      <c r="CVH160" s="5"/>
      <c r="CVI160" s="5"/>
      <c r="CVJ160" s="5"/>
      <c r="CVK160" s="5"/>
      <c r="CVL160" s="5"/>
      <c r="CVM160" s="5"/>
      <c r="CVN160" s="5"/>
      <c r="CVO160" s="5"/>
      <c r="CVP160" s="5"/>
      <c r="CVQ160" s="5"/>
      <c r="CVR160" s="5"/>
      <c r="CVS160" s="5"/>
      <c r="CVT160" s="5"/>
      <c r="CVU160" s="5"/>
      <c r="CVV160" s="5"/>
      <c r="CVW160" s="5"/>
      <c r="CVX160" s="5"/>
      <c r="CVY160" s="5"/>
      <c r="CVZ160" s="5"/>
      <c r="CWA160" s="5"/>
      <c r="CWB160" s="5"/>
      <c r="CWC160" s="5"/>
      <c r="CWD160" s="5"/>
      <c r="CWE160" s="5"/>
      <c r="CWF160" s="5"/>
      <c r="CWG160" s="5"/>
      <c r="CWH160" s="5"/>
      <c r="CWI160" s="5"/>
      <c r="CWJ160" s="5"/>
      <c r="CWK160" s="5"/>
      <c r="CWL160" s="5"/>
      <c r="CWM160" s="5"/>
      <c r="CWN160" s="5"/>
      <c r="CWO160" s="5"/>
      <c r="CWP160" s="5"/>
      <c r="CWQ160" s="5"/>
      <c r="CWR160" s="5"/>
      <c r="CWS160" s="5"/>
      <c r="CWT160" s="5"/>
      <c r="CWU160" s="5"/>
      <c r="CWV160" s="5"/>
      <c r="CWW160" s="5"/>
      <c r="CWX160" s="5"/>
      <c r="CWY160" s="5"/>
      <c r="CWZ160" s="5"/>
      <c r="CXA160" s="5"/>
      <c r="CXB160" s="5"/>
      <c r="CXC160" s="5"/>
      <c r="CXD160" s="5"/>
      <c r="CXE160" s="5"/>
      <c r="CXF160" s="5"/>
      <c r="CXG160" s="5"/>
      <c r="CXH160" s="5"/>
      <c r="CXI160" s="5"/>
      <c r="CXJ160" s="5"/>
      <c r="CXK160" s="5"/>
      <c r="CXL160" s="5"/>
      <c r="CXM160" s="5"/>
      <c r="CXN160" s="5"/>
      <c r="CXO160" s="5"/>
      <c r="CXP160" s="5"/>
      <c r="CXQ160" s="5"/>
      <c r="CXR160" s="5"/>
      <c r="CXS160" s="5"/>
      <c r="CXT160" s="5"/>
      <c r="CXU160" s="5"/>
      <c r="CXV160" s="5"/>
      <c r="CXW160" s="5"/>
      <c r="CXX160" s="5"/>
      <c r="CXY160" s="5"/>
      <c r="CXZ160" s="5"/>
      <c r="CYA160" s="5"/>
      <c r="CYB160" s="5"/>
      <c r="CYC160" s="5"/>
      <c r="CYD160" s="5"/>
      <c r="CYE160" s="5"/>
      <c r="CYF160" s="5"/>
      <c r="CYG160" s="5"/>
      <c r="CYH160" s="5"/>
      <c r="CYI160" s="5"/>
      <c r="CYJ160" s="5"/>
      <c r="CYK160" s="5"/>
      <c r="CYL160" s="5"/>
      <c r="CYM160" s="5"/>
      <c r="CYN160" s="5"/>
      <c r="CYO160" s="5"/>
      <c r="CYP160" s="5"/>
      <c r="CYQ160" s="5"/>
      <c r="CYR160" s="5"/>
      <c r="CYS160" s="5"/>
      <c r="CYT160" s="5"/>
      <c r="CYU160" s="5"/>
      <c r="CYV160" s="5"/>
      <c r="CYW160" s="5"/>
      <c r="CYX160" s="5"/>
      <c r="CYY160" s="5"/>
      <c r="CYZ160" s="5"/>
      <c r="CZA160" s="5"/>
      <c r="CZB160" s="5"/>
      <c r="CZC160" s="5"/>
      <c r="CZD160" s="5"/>
      <c r="CZE160" s="5"/>
      <c r="CZF160" s="5"/>
      <c r="CZG160" s="5"/>
      <c r="CZH160" s="5"/>
      <c r="CZI160" s="5"/>
      <c r="CZJ160" s="5"/>
      <c r="CZK160" s="5"/>
      <c r="CZL160" s="5"/>
      <c r="CZM160" s="5"/>
      <c r="CZN160" s="5"/>
      <c r="CZO160" s="5"/>
      <c r="CZP160" s="5"/>
      <c r="CZQ160" s="5"/>
      <c r="CZR160" s="5"/>
      <c r="CZS160" s="5"/>
      <c r="CZT160" s="5"/>
      <c r="CZU160" s="5"/>
      <c r="CZV160" s="5"/>
      <c r="CZW160" s="5"/>
      <c r="CZX160" s="5"/>
      <c r="CZY160" s="5"/>
      <c r="CZZ160" s="5"/>
      <c r="DAA160" s="5"/>
      <c r="DAB160" s="5"/>
      <c r="DAC160" s="5"/>
      <c r="DAD160" s="5"/>
      <c r="DAE160" s="5"/>
      <c r="DAF160" s="5"/>
      <c r="DAG160" s="5"/>
      <c r="DAH160" s="5"/>
      <c r="DAI160" s="5"/>
      <c r="DAJ160" s="5"/>
      <c r="DAK160" s="5"/>
      <c r="DAL160" s="5"/>
      <c r="DAM160" s="5"/>
      <c r="DAN160" s="5"/>
      <c r="DAO160" s="5"/>
      <c r="DAP160" s="5"/>
      <c r="DAQ160" s="5"/>
      <c r="DAR160" s="5"/>
      <c r="DAS160" s="5"/>
      <c r="DAT160" s="5"/>
      <c r="DAU160" s="5"/>
      <c r="DAV160" s="5"/>
      <c r="DAW160" s="5"/>
      <c r="DAX160" s="5"/>
      <c r="DAY160" s="5"/>
      <c r="DAZ160" s="5"/>
      <c r="DBA160" s="5"/>
      <c r="DBB160" s="5"/>
      <c r="DBC160" s="5"/>
      <c r="DBD160" s="5"/>
      <c r="DBE160" s="5"/>
      <c r="DBF160" s="5"/>
      <c r="DBG160" s="5"/>
      <c r="DBH160" s="5"/>
      <c r="DBI160" s="5"/>
      <c r="DBJ160" s="5"/>
      <c r="DBK160" s="5"/>
      <c r="DBL160" s="5"/>
      <c r="DBM160" s="5"/>
      <c r="DBN160" s="5"/>
      <c r="DBO160" s="5"/>
      <c r="DBP160" s="5"/>
      <c r="DBQ160" s="5"/>
      <c r="DBR160" s="5"/>
      <c r="DBS160" s="5"/>
      <c r="DBT160" s="5"/>
      <c r="DBU160" s="5"/>
      <c r="DBV160" s="5"/>
      <c r="DBW160" s="5"/>
      <c r="DBX160" s="5"/>
      <c r="DBY160" s="5"/>
      <c r="DBZ160" s="5"/>
      <c r="DCA160" s="5"/>
      <c r="DCB160" s="5"/>
      <c r="DCC160" s="5"/>
      <c r="DCD160" s="5"/>
      <c r="DCE160" s="5"/>
      <c r="DCF160" s="5"/>
      <c r="DCG160" s="5"/>
      <c r="DCH160" s="5"/>
      <c r="DCI160" s="5"/>
      <c r="DCJ160" s="5"/>
      <c r="DCK160" s="5"/>
      <c r="DCL160" s="5"/>
      <c r="DCM160" s="5"/>
      <c r="DCN160" s="5"/>
      <c r="DCO160" s="5"/>
      <c r="DCP160" s="5"/>
      <c r="DCQ160" s="5"/>
      <c r="DCR160" s="5"/>
      <c r="DCS160" s="5"/>
      <c r="DCT160" s="5"/>
      <c r="DCU160" s="5"/>
      <c r="DCV160" s="5"/>
      <c r="DCW160" s="5"/>
      <c r="DCX160" s="5"/>
      <c r="DCY160" s="5"/>
      <c r="DCZ160" s="5"/>
      <c r="DDA160" s="5"/>
      <c r="DDB160" s="5"/>
      <c r="DDC160" s="5"/>
      <c r="DDD160" s="5"/>
      <c r="DDE160" s="5"/>
      <c r="DDF160" s="5"/>
      <c r="DDG160" s="5"/>
      <c r="DDH160" s="5"/>
      <c r="DDI160" s="5"/>
      <c r="DDJ160" s="5"/>
      <c r="DDK160" s="5"/>
      <c r="DDL160" s="5"/>
      <c r="DDM160" s="5"/>
      <c r="DDN160" s="5"/>
      <c r="DDO160" s="5"/>
      <c r="DDP160" s="5"/>
      <c r="DDQ160" s="5"/>
      <c r="DDR160" s="5"/>
      <c r="DDS160" s="5"/>
      <c r="DDT160" s="5"/>
      <c r="DDU160" s="5"/>
      <c r="DDV160" s="5"/>
      <c r="DDW160" s="5"/>
      <c r="DDX160" s="5"/>
      <c r="DDY160" s="5"/>
      <c r="DDZ160" s="5"/>
      <c r="DEA160" s="5"/>
      <c r="DEB160" s="5"/>
      <c r="DEC160" s="5"/>
      <c r="DED160" s="5"/>
      <c r="DEE160" s="5"/>
      <c r="DEF160" s="5"/>
      <c r="DEG160" s="5"/>
      <c r="DEH160" s="5"/>
      <c r="DEI160" s="5"/>
      <c r="DEJ160" s="5"/>
      <c r="DEK160" s="5"/>
      <c r="DEL160" s="5"/>
      <c r="DEM160" s="5"/>
      <c r="DEN160" s="5"/>
      <c r="DEO160" s="5"/>
      <c r="DEP160" s="5"/>
      <c r="DEQ160" s="5"/>
      <c r="DER160" s="5"/>
      <c r="DES160" s="5"/>
      <c r="DET160" s="5"/>
      <c r="DEU160" s="5"/>
      <c r="DEV160" s="5"/>
      <c r="DEW160" s="5"/>
      <c r="DEX160" s="5"/>
      <c r="DEY160" s="5"/>
      <c r="DEZ160" s="5"/>
      <c r="DFA160" s="5"/>
      <c r="DFB160" s="5"/>
      <c r="DFC160" s="5"/>
      <c r="DFD160" s="5"/>
      <c r="DFE160" s="5"/>
      <c r="DFF160" s="5"/>
      <c r="DFG160" s="5"/>
      <c r="DFH160" s="5"/>
      <c r="DFI160" s="5"/>
      <c r="DFJ160" s="5"/>
      <c r="DFK160" s="5"/>
      <c r="DFL160" s="5"/>
      <c r="DFM160" s="5"/>
      <c r="DFN160" s="5"/>
      <c r="DFO160" s="5"/>
      <c r="DFP160" s="5"/>
      <c r="DFQ160" s="5"/>
      <c r="DFR160" s="5"/>
      <c r="DFS160" s="5"/>
      <c r="DFT160" s="5"/>
      <c r="DFU160" s="5"/>
      <c r="DFV160" s="5"/>
      <c r="DFW160" s="5"/>
      <c r="DFX160" s="5"/>
      <c r="DFY160" s="5"/>
      <c r="DFZ160" s="5"/>
      <c r="DGA160" s="5"/>
      <c r="DGB160" s="5"/>
      <c r="DGC160" s="5"/>
      <c r="DGD160" s="5"/>
      <c r="DGE160" s="5"/>
      <c r="DGF160" s="5"/>
      <c r="DGG160" s="5"/>
      <c r="DGH160" s="5"/>
      <c r="DGI160" s="5"/>
      <c r="DGJ160" s="5"/>
      <c r="DGK160" s="5"/>
      <c r="DGL160" s="5"/>
      <c r="DGM160" s="5"/>
      <c r="DGN160" s="5"/>
      <c r="DGO160" s="5"/>
      <c r="DGP160" s="5"/>
      <c r="DGQ160" s="5"/>
      <c r="DGR160" s="5"/>
      <c r="DGS160" s="5"/>
      <c r="DGT160" s="5"/>
      <c r="DGU160" s="5"/>
      <c r="DGV160" s="5"/>
      <c r="DGW160" s="5"/>
      <c r="DGX160" s="5"/>
      <c r="DGY160" s="5"/>
      <c r="DGZ160" s="5"/>
      <c r="DHA160" s="5"/>
      <c r="DHB160" s="5"/>
      <c r="DHC160" s="5"/>
      <c r="DHD160" s="5"/>
      <c r="DHE160" s="5"/>
      <c r="DHF160" s="5"/>
      <c r="DHG160" s="5"/>
      <c r="DHH160" s="5"/>
      <c r="DHI160" s="5"/>
      <c r="DHJ160" s="5"/>
      <c r="DHK160" s="5"/>
      <c r="DHL160" s="5"/>
      <c r="DHM160" s="5"/>
      <c r="DHN160" s="5"/>
      <c r="DHO160" s="5"/>
      <c r="DHP160" s="5"/>
      <c r="DHQ160" s="5"/>
      <c r="DHR160" s="5"/>
      <c r="DHS160" s="5"/>
      <c r="DHT160" s="5"/>
      <c r="DHU160" s="5"/>
      <c r="DHV160" s="5"/>
      <c r="DHW160" s="5"/>
      <c r="DHX160" s="5"/>
      <c r="DHY160" s="5"/>
      <c r="DHZ160" s="5"/>
      <c r="DIA160" s="5"/>
      <c r="DIB160" s="5"/>
      <c r="DIC160" s="5"/>
      <c r="DID160" s="5"/>
      <c r="DIE160" s="5"/>
      <c r="DIF160" s="5"/>
      <c r="DIG160" s="5"/>
      <c r="DIH160" s="5"/>
      <c r="DII160" s="5"/>
      <c r="DIJ160" s="5"/>
      <c r="DIK160" s="5"/>
      <c r="DIL160" s="5"/>
      <c r="DIM160" s="5"/>
      <c r="DIN160" s="5"/>
      <c r="DIO160" s="5"/>
      <c r="DIP160" s="5"/>
      <c r="DIQ160" s="5"/>
      <c r="DIR160" s="5"/>
      <c r="DIS160" s="5"/>
      <c r="DIT160" s="5"/>
      <c r="DIU160" s="5"/>
      <c r="DIV160" s="5"/>
      <c r="DIW160" s="5"/>
      <c r="DIX160" s="5"/>
      <c r="DIY160" s="5"/>
      <c r="DIZ160" s="5"/>
      <c r="DJA160" s="5"/>
      <c r="DJB160" s="5"/>
      <c r="DJC160" s="5"/>
      <c r="DJD160" s="5"/>
      <c r="DJE160" s="5"/>
      <c r="DJF160" s="5"/>
      <c r="DJG160" s="5"/>
      <c r="DJH160" s="5"/>
      <c r="DJI160" s="5"/>
      <c r="DJJ160" s="5"/>
      <c r="DJK160" s="5"/>
      <c r="DJL160" s="5"/>
      <c r="DJM160" s="5"/>
      <c r="DJN160" s="5"/>
      <c r="DJO160" s="5"/>
      <c r="DJP160" s="5"/>
      <c r="DJQ160" s="5"/>
      <c r="DJR160" s="5"/>
      <c r="DJS160" s="5"/>
      <c r="DJT160" s="5"/>
      <c r="DJU160" s="5"/>
      <c r="DJV160" s="5"/>
      <c r="DJW160" s="5"/>
      <c r="DJX160" s="5"/>
      <c r="DJY160" s="5"/>
      <c r="DJZ160" s="5"/>
      <c r="DKA160" s="5"/>
      <c r="DKB160" s="5"/>
      <c r="DKC160" s="5"/>
      <c r="DKD160" s="5"/>
      <c r="DKE160" s="5"/>
      <c r="DKF160" s="5"/>
      <c r="DKG160" s="5"/>
      <c r="DKH160" s="5"/>
      <c r="DKI160" s="5"/>
      <c r="DKJ160" s="5"/>
      <c r="DKK160" s="5"/>
      <c r="DKL160" s="5"/>
      <c r="DKM160" s="5"/>
      <c r="DKN160" s="5"/>
      <c r="DKO160" s="5"/>
      <c r="DKP160" s="5"/>
      <c r="DKQ160" s="5"/>
      <c r="DKR160" s="5"/>
      <c r="DKS160" s="5"/>
      <c r="DKT160" s="5"/>
      <c r="DKU160" s="5"/>
      <c r="DKV160" s="5"/>
      <c r="DKW160" s="5"/>
      <c r="DKX160" s="5"/>
      <c r="DKY160" s="5"/>
      <c r="DKZ160" s="5"/>
      <c r="DLA160" s="5"/>
      <c r="DLB160" s="5"/>
      <c r="DLC160" s="5"/>
      <c r="DLD160" s="5"/>
      <c r="DLE160" s="5"/>
      <c r="DLF160" s="5"/>
      <c r="DLG160" s="5"/>
      <c r="DLH160" s="5"/>
      <c r="DLI160" s="5"/>
      <c r="DLJ160" s="5"/>
      <c r="DLK160" s="5"/>
      <c r="DLL160" s="5"/>
      <c r="DLM160" s="5"/>
      <c r="DLN160" s="5"/>
      <c r="DLO160" s="5"/>
      <c r="DLP160" s="5"/>
      <c r="DLQ160" s="5"/>
      <c r="DLR160" s="5"/>
      <c r="DLS160" s="5"/>
      <c r="DLT160" s="5"/>
      <c r="DLU160" s="5"/>
      <c r="DLV160" s="5"/>
      <c r="DLW160" s="5"/>
      <c r="DLX160" s="5"/>
      <c r="DLY160" s="5"/>
      <c r="DLZ160" s="5"/>
      <c r="DMA160" s="5"/>
      <c r="DMB160" s="5"/>
      <c r="DMC160" s="5"/>
      <c r="DMD160" s="5"/>
      <c r="DME160" s="5"/>
      <c r="DMF160" s="5"/>
      <c r="DMG160" s="5"/>
      <c r="DMH160" s="5"/>
      <c r="DMI160" s="5"/>
      <c r="DMJ160" s="5"/>
      <c r="DMK160" s="5"/>
      <c r="DML160" s="5"/>
      <c r="DMM160" s="5"/>
      <c r="DMN160" s="5"/>
      <c r="DMO160" s="5"/>
      <c r="DMP160" s="5"/>
      <c r="DMQ160" s="5"/>
      <c r="DMR160" s="5"/>
      <c r="DMS160" s="5"/>
      <c r="DMT160" s="5"/>
      <c r="DMU160" s="5"/>
      <c r="DMV160" s="5"/>
      <c r="DMW160" s="5"/>
      <c r="DMX160" s="5"/>
      <c r="DMY160" s="5"/>
      <c r="DMZ160" s="5"/>
      <c r="DNA160" s="5"/>
      <c r="DNB160" s="5"/>
      <c r="DNC160" s="5"/>
      <c r="DND160" s="5"/>
      <c r="DNE160" s="5"/>
      <c r="DNF160" s="5"/>
      <c r="DNG160" s="5"/>
      <c r="DNH160" s="5"/>
      <c r="DNI160" s="5"/>
      <c r="DNJ160" s="5"/>
      <c r="DNK160" s="5"/>
      <c r="DNL160" s="5"/>
      <c r="DNM160" s="5"/>
      <c r="DNN160" s="5"/>
      <c r="DNO160" s="5"/>
      <c r="DNP160" s="5"/>
      <c r="DNQ160" s="5"/>
      <c r="DNR160" s="5"/>
      <c r="DNS160" s="5"/>
      <c r="DNT160" s="5"/>
      <c r="DNU160" s="5"/>
      <c r="DNV160" s="5"/>
      <c r="DNW160" s="5"/>
      <c r="DNX160" s="5"/>
      <c r="DNY160" s="5"/>
      <c r="DNZ160" s="5"/>
      <c r="DOA160" s="5"/>
      <c r="DOB160" s="5"/>
      <c r="DOC160" s="5"/>
      <c r="DOD160" s="5"/>
      <c r="DOE160" s="5"/>
      <c r="DOF160" s="5"/>
      <c r="DOG160" s="5"/>
      <c r="DOH160" s="5"/>
      <c r="DOI160" s="5"/>
      <c r="DOJ160" s="5"/>
      <c r="DOK160" s="5"/>
      <c r="DOL160" s="5"/>
      <c r="DOM160" s="5"/>
      <c r="DON160" s="5"/>
      <c r="DOO160" s="5"/>
      <c r="DOP160" s="5"/>
      <c r="DOQ160" s="5"/>
      <c r="DOR160" s="5"/>
      <c r="DOS160" s="5"/>
      <c r="DOT160" s="5"/>
      <c r="DOU160" s="5"/>
      <c r="DOV160" s="5"/>
      <c r="DOW160" s="5"/>
      <c r="DOX160" s="5"/>
      <c r="DOY160" s="5"/>
      <c r="DOZ160" s="5"/>
      <c r="DPA160" s="5"/>
      <c r="DPB160" s="5"/>
      <c r="DPC160" s="5"/>
      <c r="DPD160" s="5"/>
      <c r="DPE160" s="5"/>
      <c r="DPF160" s="5"/>
      <c r="DPG160" s="5"/>
      <c r="DPH160" s="5"/>
      <c r="DPI160" s="5"/>
      <c r="DPJ160" s="5"/>
      <c r="DPK160" s="5"/>
      <c r="DPL160" s="5"/>
      <c r="DPM160" s="5"/>
      <c r="DPN160" s="5"/>
      <c r="DPO160" s="5"/>
      <c r="DPP160" s="5"/>
      <c r="DPQ160" s="5"/>
      <c r="DPR160" s="5"/>
      <c r="DPS160" s="5"/>
      <c r="DPT160" s="5"/>
      <c r="DPU160" s="5"/>
      <c r="DPV160" s="5"/>
      <c r="DPW160" s="5"/>
      <c r="DPX160" s="5"/>
      <c r="DPY160" s="5"/>
      <c r="DPZ160" s="5"/>
      <c r="DQA160" s="5"/>
      <c r="DQB160" s="5"/>
      <c r="DQC160" s="5"/>
      <c r="DQD160" s="5"/>
      <c r="DQE160" s="5"/>
      <c r="DQF160" s="5"/>
      <c r="DQG160" s="5"/>
      <c r="DQH160" s="5"/>
      <c r="DQI160" s="5"/>
      <c r="DQJ160" s="5"/>
      <c r="DQK160" s="5"/>
      <c r="DQL160" s="5"/>
      <c r="DQM160" s="5"/>
      <c r="DQN160" s="5"/>
      <c r="DQO160" s="5"/>
      <c r="DQP160" s="5"/>
      <c r="DQQ160" s="5"/>
      <c r="DQR160" s="5"/>
      <c r="DQS160" s="5"/>
      <c r="DQT160" s="5"/>
      <c r="DQU160" s="5"/>
      <c r="DQV160" s="5"/>
      <c r="DQW160" s="5"/>
      <c r="DQX160" s="5"/>
      <c r="DQY160" s="5"/>
      <c r="DQZ160" s="5"/>
      <c r="DRA160" s="5"/>
      <c r="DRB160" s="5"/>
      <c r="DRC160" s="5"/>
      <c r="DRD160" s="5"/>
      <c r="DRE160" s="5"/>
      <c r="DRF160" s="5"/>
      <c r="DRG160" s="5"/>
      <c r="DRH160" s="5"/>
      <c r="DRI160" s="5"/>
      <c r="DRJ160" s="5"/>
      <c r="DRK160" s="5"/>
      <c r="DRL160" s="5"/>
      <c r="DRM160" s="5"/>
      <c r="DRN160" s="5"/>
      <c r="DRO160" s="5"/>
      <c r="DRP160" s="5"/>
      <c r="DRQ160" s="5"/>
      <c r="DRR160" s="5"/>
      <c r="DRS160" s="5"/>
      <c r="DRT160" s="5"/>
      <c r="DRU160" s="5"/>
      <c r="DRV160" s="5"/>
      <c r="DRW160" s="5"/>
      <c r="DRX160" s="5"/>
      <c r="DRY160" s="5"/>
      <c r="DRZ160" s="5"/>
      <c r="DSA160" s="5"/>
      <c r="DSB160" s="5"/>
      <c r="DSC160" s="5"/>
      <c r="DSD160" s="5"/>
      <c r="DSE160" s="5"/>
      <c r="DSF160" s="5"/>
      <c r="DSG160" s="5"/>
      <c r="DSH160" s="5"/>
      <c r="DSI160" s="5"/>
      <c r="DSJ160" s="5"/>
      <c r="DSK160" s="5"/>
      <c r="DSL160" s="5"/>
      <c r="DSM160" s="5"/>
      <c r="DSN160" s="5"/>
      <c r="DSO160" s="5"/>
      <c r="DSP160" s="5"/>
      <c r="DSQ160" s="5"/>
      <c r="DSR160" s="5"/>
      <c r="DSS160" s="5"/>
      <c r="DST160" s="5"/>
      <c r="DSU160" s="5"/>
      <c r="DSV160" s="5"/>
      <c r="DSW160" s="5"/>
      <c r="DSX160" s="5"/>
      <c r="DSY160" s="5"/>
      <c r="DSZ160" s="5"/>
      <c r="DTA160" s="5"/>
      <c r="DTB160" s="5"/>
      <c r="DTC160" s="5"/>
      <c r="DTD160" s="5"/>
      <c r="DTE160" s="5"/>
      <c r="DTF160" s="5"/>
      <c r="DTG160" s="5"/>
      <c r="DTH160" s="5"/>
      <c r="DTI160" s="5"/>
      <c r="DTJ160" s="5"/>
      <c r="DTK160" s="5"/>
      <c r="DTL160" s="5"/>
      <c r="DTM160" s="5"/>
      <c r="DTN160" s="5"/>
      <c r="DTO160" s="5"/>
      <c r="DTP160" s="5"/>
      <c r="DTQ160" s="5"/>
      <c r="DTR160" s="5"/>
      <c r="DTS160" s="5"/>
      <c r="DTT160" s="5"/>
      <c r="DTU160" s="5"/>
      <c r="DTV160" s="5"/>
      <c r="DTW160" s="5"/>
      <c r="DTX160" s="5"/>
      <c r="DTY160" s="5"/>
      <c r="DTZ160" s="5"/>
      <c r="DUA160" s="5"/>
      <c r="DUB160" s="5"/>
      <c r="DUC160" s="5"/>
      <c r="DUD160" s="5"/>
      <c r="DUE160" s="5"/>
      <c r="DUF160" s="5"/>
      <c r="DUG160" s="5"/>
      <c r="DUH160" s="5"/>
      <c r="DUI160" s="5"/>
      <c r="DUJ160" s="5"/>
      <c r="DUK160" s="5"/>
      <c r="DUL160" s="5"/>
      <c r="DUM160" s="5"/>
      <c r="DUN160" s="5"/>
      <c r="DUO160" s="5"/>
      <c r="DUP160" s="5"/>
      <c r="DUQ160" s="5"/>
      <c r="DUR160" s="5"/>
      <c r="DUS160" s="5"/>
      <c r="DUT160" s="5"/>
      <c r="DUU160" s="5"/>
      <c r="DUV160" s="5"/>
      <c r="DUW160" s="5"/>
      <c r="DUX160" s="5"/>
      <c r="DUY160" s="5"/>
      <c r="DUZ160" s="5"/>
      <c r="DVA160" s="5"/>
      <c r="DVB160" s="5"/>
      <c r="DVC160" s="5"/>
      <c r="DVD160" s="5"/>
      <c r="DVE160" s="5"/>
      <c r="DVF160" s="5"/>
      <c r="DVG160" s="5"/>
      <c r="DVH160" s="5"/>
      <c r="DVI160" s="5"/>
      <c r="DVJ160" s="5"/>
      <c r="DVK160" s="5"/>
      <c r="DVL160" s="5"/>
      <c r="DVM160" s="5"/>
      <c r="DVN160" s="5"/>
      <c r="DVO160" s="5"/>
      <c r="DVP160" s="5"/>
      <c r="DVQ160" s="5"/>
      <c r="DVR160" s="5"/>
      <c r="DVS160" s="5"/>
      <c r="DVT160" s="5"/>
      <c r="DVU160" s="5"/>
      <c r="DVV160" s="5"/>
      <c r="DVW160" s="5"/>
      <c r="DVX160" s="5"/>
      <c r="DVY160" s="5"/>
      <c r="DVZ160" s="5"/>
      <c r="DWA160" s="5"/>
      <c r="DWB160" s="5"/>
      <c r="DWC160" s="5"/>
      <c r="DWD160" s="5"/>
      <c r="DWE160" s="5"/>
      <c r="DWF160" s="5"/>
      <c r="DWG160" s="5"/>
      <c r="DWH160" s="5"/>
      <c r="DWI160" s="5"/>
      <c r="DWJ160" s="5"/>
      <c r="DWK160" s="5"/>
      <c r="DWL160" s="5"/>
      <c r="DWM160" s="5"/>
      <c r="DWN160" s="5"/>
      <c r="DWO160" s="5"/>
      <c r="DWP160" s="5"/>
      <c r="DWQ160" s="5"/>
      <c r="DWR160" s="5"/>
      <c r="DWS160" s="5"/>
      <c r="DWT160" s="5"/>
      <c r="DWU160" s="5"/>
      <c r="DWV160" s="5"/>
      <c r="DWW160" s="5"/>
      <c r="DWX160" s="5"/>
      <c r="DWY160" s="5"/>
      <c r="DWZ160" s="5"/>
      <c r="DXA160" s="5"/>
      <c r="DXB160" s="5"/>
      <c r="DXC160" s="5"/>
      <c r="DXD160" s="5"/>
      <c r="DXE160" s="5"/>
      <c r="DXF160" s="5"/>
      <c r="DXG160" s="5"/>
      <c r="DXH160" s="5"/>
      <c r="DXI160" s="5"/>
      <c r="DXJ160" s="5"/>
      <c r="DXK160" s="5"/>
      <c r="DXL160" s="5"/>
      <c r="DXM160" s="5"/>
      <c r="DXN160" s="5"/>
      <c r="DXO160" s="5"/>
      <c r="DXP160" s="5"/>
      <c r="DXQ160" s="5"/>
      <c r="DXR160" s="5"/>
      <c r="DXS160" s="5"/>
      <c r="DXT160" s="5"/>
      <c r="DXU160" s="5"/>
      <c r="DXV160" s="5"/>
      <c r="DXW160" s="5"/>
      <c r="DXX160" s="5"/>
      <c r="DXY160" s="5"/>
      <c r="DXZ160" s="5"/>
      <c r="DYA160" s="5"/>
      <c r="DYB160" s="5"/>
      <c r="DYC160" s="5"/>
      <c r="DYD160" s="5"/>
      <c r="DYE160" s="5"/>
      <c r="DYF160" s="5"/>
      <c r="DYG160" s="5"/>
      <c r="DYH160" s="5"/>
      <c r="DYI160" s="5"/>
      <c r="DYJ160" s="5"/>
      <c r="DYK160" s="5"/>
      <c r="DYL160" s="5"/>
      <c r="DYM160" s="5"/>
      <c r="DYN160" s="5"/>
      <c r="DYO160" s="5"/>
      <c r="DYP160" s="5"/>
      <c r="DYQ160" s="5"/>
      <c r="DYR160" s="5"/>
      <c r="DYS160" s="5"/>
      <c r="DYT160" s="5"/>
      <c r="DYU160" s="5"/>
      <c r="DYV160" s="5"/>
      <c r="DYW160" s="5"/>
      <c r="DYX160" s="5"/>
      <c r="DYY160" s="5"/>
      <c r="DYZ160" s="5"/>
      <c r="DZA160" s="5"/>
      <c r="DZB160" s="5"/>
      <c r="DZC160" s="5"/>
      <c r="DZD160" s="5"/>
      <c r="DZE160" s="5"/>
      <c r="DZF160" s="5"/>
      <c r="DZG160" s="5"/>
      <c r="DZH160" s="5"/>
      <c r="DZI160" s="5"/>
      <c r="DZJ160" s="5"/>
      <c r="DZK160" s="5"/>
      <c r="DZL160" s="5"/>
      <c r="DZM160" s="5"/>
      <c r="DZN160" s="5"/>
      <c r="DZO160" s="5"/>
      <c r="DZP160" s="5"/>
      <c r="DZQ160" s="5"/>
      <c r="DZR160" s="5"/>
      <c r="DZS160" s="5"/>
      <c r="DZT160" s="5"/>
      <c r="DZU160" s="5"/>
      <c r="DZV160" s="5"/>
      <c r="DZW160" s="5"/>
      <c r="DZX160" s="5"/>
      <c r="DZY160" s="5"/>
      <c r="DZZ160" s="5"/>
      <c r="EAA160" s="5"/>
      <c r="EAB160" s="5"/>
      <c r="EAC160" s="5"/>
      <c r="EAD160" s="5"/>
      <c r="EAE160" s="5"/>
      <c r="EAF160" s="5"/>
      <c r="EAG160" s="5"/>
      <c r="EAH160" s="5"/>
      <c r="EAI160" s="5"/>
      <c r="EAJ160" s="5"/>
      <c r="EAK160" s="5"/>
      <c r="EAL160" s="5"/>
      <c r="EAM160" s="5"/>
      <c r="EAN160" s="5"/>
      <c r="EAO160" s="5"/>
      <c r="EAP160" s="5"/>
      <c r="EAQ160" s="5"/>
      <c r="EAR160" s="5"/>
      <c r="EAS160" s="5"/>
      <c r="EAT160" s="5"/>
      <c r="EAU160" s="5"/>
      <c r="EAV160" s="5"/>
      <c r="EAW160" s="5"/>
      <c r="EAX160" s="5"/>
      <c r="EAY160" s="5"/>
      <c r="EAZ160" s="5"/>
      <c r="EBA160" s="5"/>
      <c r="EBB160" s="5"/>
      <c r="EBC160" s="5"/>
      <c r="EBD160" s="5"/>
      <c r="EBE160" s="5"/>
      <c r="EBF160" s="5"/>
      <c r="EBG160" s="5"/>
      <c r="EBH160" s="5"/>
      <c r="EBI160" s="5"/>
      <c r="EBJ160" s="5"/>
      <c r="EBK160" s="5"/>
      <c r="EBL160" s="5"/>
      <c r="EBM160" s="5"/>
      <c r="EBN160" s="5"/>
      <c r="EBO160" s="5"/>
      <c r="EBP160" s="5"/>
      <c r="EBQ160" s="5"/>
      <c r="EBR160" s="5"/>
      <c r="EBS160" s="5"/>
      <c r="EBT160" s="5"/>
      <c r="EBU160" s="5"/>
      <c r="EBV160" s="5"/>
      <c r="EBW160" s="5"/>
      <c r="EBX160" s="5"/>
      <c r="EBY160" s="5"/>
      <c r="EBZ160" s="5"/>
      <c r="ECA160" s="5"/>
      <c r="ECB160" s="5"/>
      <c r="ECC160" s="5"/>
      <c r="ECD160" s="5"/>
      <c r="ECE160" s="5"/>
      <c r="ECF160" s="5"/>
      <c r="ECG160" s="5"/>
      <c r="ECH160" s="5"/>
      <c r="ECI160" s="5"/>
      <c r="ECJ160" s="5"/>
      <c r="ECK160" s="5"/>
      <c r="ECL160" s="5"/>
      <c r="ECM160" s="5"/>
      <c r="ECN160" s="5"/>
      <c r="ECO160" s="5"/>
      <c r="ECP160" s="5"/>
      <c r="ECQ160" s="5"/>
      <c r="ECR160" s="5"/>
      <c r="ECS160" s="5"/>
      <c r="ECT160" s="5"/>
      <c r="ECU160" s="5"/>
      <c r="ECV160" s="5"/>
      <c r="ECW160" s="5"/>
      <c r="ECX160" s="5"/>
      <c r="ECY160" s="5"/>
      <c r="ECZ160" s="5"/>
      <c r="EDA160" s="5"/>
      <c r="EDB160" s="5"/>
      <c r="EDC160" s="5"/>
      <c r="EDD160" s="5"/>
      <c r="EDE160" s="5"/>
      <c r="EDF160" s="5"/>
      <c r="EDG160" s="5"/>
      <c r="EDH160" s="5"/>
      <c r="EDI160" s="5"/>
      <c r="EDJ160" s="5"/>
      <c r="EDK160" s="5"/>
      <c r="EDL160" s="5"/>
      <c r="EDM160" s="5"/>
      <c r="EDN160" s="5"/>
      <c r="EDO160" s="5"/>
      <c r="EDP160" s="5"/>
      <c r="EDQ160" s="5"/>
      <c r="EDR160" s="5"/>
      <c r="EDS160" s="5"/>
      <c r="EDT160" s="5"/>
      <c r="EDU160" s="5"/>
      <c r="EDV160" s="5"/>
      <c r="EDW160" s="5"/>
      <c r="EDX160" s="5"/>
      <c r="EDY160" s="5"/>
      <c r="EDZ160" s="5"/>
      <c r="EEA160" s="5"/>
      <c r="EEB160" s="5"/>
      <c r="EEC160" s="5"/>
      <c r="EED160" s="5"/>
      <c r="EEE160" s="5"/>
      <c r="EEF160" s="5"/>
      <c r="EEG160" s="5"/>
      <c r="EEH160" s="5"/>
      <c r="EEI160" s="5"/>
      <c r="EEJ160" s="5"/>
      <c r="EEK160" s="5"/>
      <c r="EEL160" s="5"/>
      <c r="EEM160" s="5"/>
      <c r="EEN160" s="5"/>
      <c r="EEO160" s="5"/>
      <c r="EEP160" s="5"/>
      <c r="EEQ160" s="5"/>
      <c r="EER160" s="5"/>
      <c r="EES160" s="5"/>
      <c r="EET160" s="5"/>
      <c r="EEU160" s="5"/>
      <c r="EEV160" s="5"/>
      <c r="EEW160" s="5"/>
      <c r="EEX160" s="5"/>
      <c r="EEY160" s="5"/>
      <c r="EEZ160" s="5"/>
      <c r="EFA160" s="5"/>
      <c r="EFB160" s="5"/>
      <c r="EFC160" s="5"/>
      <c r="EFD160" s="5"/>
      <c r="EFE160" s="5"/>
      <c r="EFF160" s="5"/>
      <c r="EFG160" s="5"/>
      <c r="EFH160" s="5"/>
      <c r="EFI160" s="5"/>
      <c r="EFJ160" s="5"/>
      <c r="EFK160" s="5"/>
      <c r="EFL160" s="5"/>
      <c r="EFM160" s="5"/>
      <c r="EFN160" s="5"/>
      <c r="EFO160" s="5"/>
      <c r="EFP160" s="5"/>
      <c r="EFQ160" s="5"/>
      <c r="EFR160" s="5"/>
      <c r="EFS160" s="5"/>
      <c r="EFT160" s="5"/>
      <c r="EFU160" s="5"/>
      <c r="EFV160" s="5"/>
      <c r="EFW160" s="5"/>
      <c r="EFX160" s="5"/>
      <c r="EFY160" s="5"/>
      <c r="EFZ160" s="5"/>
      <c r="EGA160" s="5"/>
      <c r="EGB160" s="5"/>
      <c r="EGC160" s="5"/>
      <c r="EGD160" s="5"/>
      <c r="EGE160" s="5"/>
      <c r="EGF160" s="5"/>
      <c r="EGG160" s="5"/>
      <c r="EGH160" s="5"/>
      <c r="EGI160" s="5"/>
      <c r="EGJ160" s="5"/>
      <c r="EGK160" s="5"/>
      <c r="EGL160" s="5"/>
      <c r="EGM160" s="5"/>
      <c r="EGN160" s="5"/>
      <c r="EGO160" s="5"/>
      <c r="EGP160" s="5"/>
      <c r="EGQ160" s="5"/>
      <c r="EGR160" s="5"/>
      <c r="EGS160" s="5"/>
      <c r="EGT160" s="5"/>
      <c r="EGU160" s="5"/>
      <c r="EGV160" s="5"/>
      <c r="EGW160" s="5"/>
      <c r="EGX160" s="5"/>
      <c r="EGY160" s="5"/>
      <c r="EGZ160" s="5"/>
      <c r="EHA160" s="5"/>
      <c r="EHB160" s="5"/>
      <c r="EHC160" s="5"/>
      <c r="EHD160" s="5"/>
      <c r="EHE160" s="5"/>
      <c r="EHF160" s="5"/>
      <c r="EHG160" s="5"/>
      <c r="EHH160" s="5"/>
      <c r="EHI160" s="5"/>
      <c r="EHJ160" s="5"/>
      <c r="EHK160" s="5"/>
      <c r="EHL160" s="5"/>
      <c r="EHM160" s="5"/>
      <c r="EHN160" s="5"/>
      <c r="EHO160" s="5"/>
      <c r="EHP160" s="5"/>
      <c r="EHQ160" s="5"/>
      <c r="EHR160" s="5"/>
      <c r="EHS160" s="5"/>
      <c r="EHT160" s="5"/>
      <c r="EHU160" s="5"/>
      <c r="EHV160" s="5"/>
      <c r="EHW160" s="5"/>
      <c r="EHX160" s="5"/>
      <c r="EHY160" s="5"/>
      <c r="EHZ160" s="5"/>
      <c r="EIA160" s="5"/>
      <c r="EIB160" s="5"/>
      <c r="EIC160" s="5"/>
      <c r="EID160" s="5"/>
      <c r="EIE160" s="5"/>
      <c r="EIF160" s="5"/>
      <c r="EIG160" s="5"/>
      <c r="EIH160" s="5"/>
      <c r="EII160" s="5"/>
      <c r="EIJ160" s="5"/>
      <c r="EIK160" s="5"/>
      <c r="EIL160" s="5"/>
      <c r="EIM160" s="5"/>
      <c r="EIN160" s="5"/>
      <c r="EIO160" s="5"/>
      <c r="EIP160" s="5"/>
      <c r="EIQ160" s="5"/>
      <c r="EIR160" s="5"/>
      <c r="EIS160" s="5"/>
      <c r="EIT160" s="5"/>
      <c r="EIU160" s="5"/>
      <c r="EIV160" s="5"/>
      <c r="EIW160" s="5"/>
      <c r="EIX160" s="5"/>
      <c r="EIY160" s="5"/>
      <c r="EIZ160" s="5"/>
      <c r="EJA160" s="5"/>
      <c r="EJB160" s="5"/>
      <c r="EJC160" s="5"/>
      <c r="EJD160" s="5"/>
      <c r="EJE160" s="5"/>
      <c r="EJF160" s="5"/>
      <c r="EJG160" s="5"/>
      <c r="EJH160" s="5"/>
      <c r="EJI160" s="5"/>
      <c r="EJJ160" s="5"/>
      <c r="EJK160" s="5"/>
      <c r="EJL160" s="5"/>
      <c r="EJM160" s="5"/>
      <c r="EJN160" s="5"/>
      <c r="EJO160" s="5"/>
      <c r="EJP160" s="5"/>
      <c r="EJQ160" s="5"/>
      <c r="EJR160" s="5"/>
      <c r="EJS160" s="5"/>
      <c r="EJT160" s="5"/>
      <c r="EJU160" s="5"/>
      <c r="EJV160" s="5"/>
      <c r="EJW160" s="5"/>
      <c r="EJX160" s="5"/>
      <c r="EJY160" s="5"/>
      <c r="EJZ160" s="5"/>
      <c r="EKA160" s="5"/>
      <c r="EKB160" s="5"/>
      <c r="EKC160" s="5"/>
      <c r="EKD160" s="5"/>
      <c r="EKE160" s="5"/>
      <c r="EKF160" s="5"/>
      <c r="EKG160" s="5"/>
      <c r="EKH160" s="5"/>
      <c r="EKI160" s="5"/>
      <c r="EKJ160" s="5"/>
      <c r="EKK160" s="5"/>
      <c r="EKL160" s="5"/>
      <c r="EKM160" s="5"/>
      <c r="EKN160" s="5"/>
      <c r="EKO160" s="5"/>
      <c r="EKP160" s="5"/>
      <c r="EKQ160" s="5"/>
      <c r="EKR160" s="5"/>
      <c r="EKS160" s="5"/>
      <c r="EKT160" s="5"/>
      <c r="EKU160" s="5"/>
      <c r="EKV160" s="5"/>
      <c r="EKW160" s="5"/>
      <c r="EKX160" s="5"/>
      <c r="EKY160" s="5"/>
      <c r="EKZ160" s="5"/>
      <c r="ELA160" s="5"/>
      <c r="ELB160" s="5"/>
      <c r="ELC160" s="5"/>
      <c r="ELD160" s="5"/>
      <c r="ELE160" s="5"/>
      <c r="ELF160" s="5"/>
      <c r="ELG160" s="5"/>
      <c r="ELH160" s="5"/>
      <c r="ELI160" s="5"/>
      <c r="ELJ160" s="5"/>
      <c r="ELK160" s="5"/>
      <c r="ELL160" s="5"/>
      <c r="ELM160" s="5"/>
      <c r="ELN160" s="5"/>
      <c r="ELO160" s="5"/>
      <c r="ELP160" s="5"/>
      <c r="ELQ160" s="5"/>
      <c r="ELR160" s="5"/>
      <c r="ELS160" s="5"/>
      <c r="ELT160" s="5"/>
      <c r="ELU160" s="5"/>
      <c r="ELV160" s="5"/>
      <c r="ELW160" s="5"/>
      <c r="ELX160" s="5"/>
      <c r="ELY160" s="5"/>
      <c r="ELZ160" s="5"/>
      <c r="EMA160" s="5"/>
      <c r="EMB160" s="5"/>
      <c r="EMC160" s="5"/>
      <c r="EMD160" s="5"/>
      <c r="EME160" s="5"/>
      <c r="EMF160" s="5"/>
      <c r="EMG160" s="5"/>
      <c r="EMH160" s="5"/>
      <c r="EMI160" s="5"/>
      <c r="EMJ160" s="5"/>
      <c r="EMK160" s="5"/>
      <c r="EML160" s="5"/>
      <c r="EMM160" s="5"/>
      <c r="EMN160" s="5"/>
      <c r="EMO160" s="5"/>
      <c r="EMP160" s="5"/>
      <c r="EMQ160" s="5"/>
      <c r="EMR160" s="5"/>
      <c r="EMS160" s="5"/>
      <c r="EMT160" s="5"/>
      <c r="EMU160" s="5"/>
      <c r="EMV160" s="5"/>
      <c r="EMW160" s="5"/>
      <c r="EMX160" s="5"/>
      <c r="EMY160" s="5"/>
      <c r="EMZ160" s="5"/>
      <c r="ENA160" s="5"/>
      <c r="ENB160" s="5"/>
      <c r="ENC160" s="5"/>
      <c r="END160" s="5"/>
      <c r="ENE160" s="5"/>
      <c r="ENF160" s="5"/>
      <c r="ENG160" s="5"/>
      <c r="ENH160" s="5"/>
      <c r="ENI160" s="5"/>
      <c r="ENJ160" s="5"/>
      <c r="ENK160" s="5"/>
      <c r="ENL160" s="5"/>
      <c r="ENM160" s="5"/>
      <c r="ENN160" s="5"/>
      <c r="ENO160" s="5"/>
      <c r="ENP160" s="5"/>
      <c r="ENQ160" s="5"/>
      <c r="ENR160" s="5"/>
      <c r="ENS160" s="5"/>
      <c r="ENT160" s="5"/>
      <c r="ENU160" s="5"/>
      <c r="ENV160" s="5"/>
      <c r="ENW160" s="5"/>
      <c r="ENX160" s="5"/>
      <c r="ENY160" s="5"/>
      <c r="ENZ160" s="5"/>
      <c r="EOA160" s="5"/>
      <c r="EOB160" s="5"/>
      <c r="EOC160" s="5"/>
      <c r="EOD160" s="5"/>
      <c r="EOE160" s="5"/>
      <c r="EOF160" s="5"/>
      <c r="EOG160" s="5"/>
      <c r="EOH160" s="5"/>
      <c r="EOI160" s="5"/>
      <c r="EOJ160" s="5"/>
      <c r="EOK160" s="5"/>
      <c r="EOL160" s="5"/>
      <c r="EOM160" s="5"/>
      <c r="EON160" s="5"/>
      <c r="EOO160" s="5"/>
      <c r="EOP160" s="5"/>
      <c r="EOQ160" s="5"/>
      <c r="EOR160" s="5"/>
      <c r="EOS160" s="5"/>
      <c r="EOT160" s="5"/>
      <c r="EOU160" s="5"/>
      <c r="EOV160" s="5"/>
      <c r="EOW160" s="5"/>
      <c r="EOX160" s="5"/>
      <c r="EOY160" s="5"/>
      <c r="EOZ160" s="5"/>
      <c r="EPA160" s="5"/>
      <c r="EPB160" s="5"/>
      <c r="EPC160" s="5"/>
      <c r="EPD160" s="5"/>
      <c r="EPE160" s="5"/>
      <c r="EPF160" s="5"/>
      <c r="EPG160" s="5"/>
      <c r="EPH160" s="5"/>
      <c r="EPI160" s="5"/>
      <c r="EPJ160" s="5"/>
      <c r="EPK160" s="5"/>
      <c r="EPL160" s="5"/>
      <c r="EPM160" s="5"/>
      <c r="EPN160" s="5"/>
      <c r="EPO160" s="5"/>
      <c r="EPP160" s="5"/>
      <c r="EPQ160" s="5"/>
      <c r="EPR160" s="5"/>
      <c r="EPS160" s="5"/>
      <c r="EPT160" s="5"/>
      <c r="EPU160" s="5"/>
      <c r="EPV160" s="5"/>
      <c r="EPW160" s="5"/>
      <c r="EPX160" s="5"/>
      <c r="EPY160" s="5"/>
      <c r="EPZ160" s="5"/>
      <c r="EQA160" s="5"/>
      <c r="EQB160" s="5"/>
      <c r="EQC160" s="5"/>
      <c r="EQD160" s="5"/>
      <c r="EQE160" s="5"/>
      <c r="EQF160" s="5"/>
      <c r="EQG160" s="5"/>
      <c r="EQH160" s="5"/>
      <c r="EQI160" s="5"/>
      <c r="EQJ160" s="5"/>
      <c r="EQK160" s="5"/>
      <c r="EQL160" s="5"/>
      <c r="EQM160" s="5"/>
      <c r="EQN160" s="5"/>
      <c r="EQO160" s="5"/>
      <c r="EQP160" s="5"/>
      <c r="EQQ160" s="5"/>
      <c r="EQR160" s="5"/>
      <c r="EQS160" s="5"/>
      <c r="EQT160" s="5"/>
      <c r="EQU160" s="5"/>
      <c r="EQV160" s="5"/>
      <c r="EQW160" s="5"/>
      <c r="EQX160" s="5"/>
      <c r="EQY160" s="5"/>
      <c r="EQZ160" s="5"/>
      <c r="ERA160" s="5"/>
      <c r="ERB160" s="5"/>
      <c r="ERC160" s="5"/>
      <c r="ERD160" s="5"/>
      <c r="ERE160" s="5"/>
      <c r="ERF160" s="5"/>
      <c r="ERG160" s="5"/>
      <c r="ERH160" s="5"/>
      <c r="ERI160" s="5"/>
      <c r="ERJ160" s="5"/>
      <c r="ERK160" s="5"/>
      <c r="ERL160" s="5"/>
      <c r="ERM160" s="5"/>
      <c r="ERN160" s="5"/>
      <c r="ERO160" s="5"/>
      <c r="ERP160" s="5"/>
      <c r="ERQ160" s="5"/>
      <c r="ERR160" s="5"/>
      <c r="ERS160" s="5"/>
      <c r="ERT160" s="5"/>
      <c r="ERU160" s="5"/>
      <c r="ERV160" s="5"/>
      <c r="ERW160" s="5"/>
      <c r="ERX160" s="5"/>
      <c r="ERY160" s="5"/>
      <c r="ERZ160" s="5"/>
      <c r="ESA160" s="5"/>
      <c r="ESB160" s="5"/>
      <c r="ESC160" s="5"/>
      <c r="ESD160" s="5"/>
      <c r="ESE160" s="5"/>
      <c r="ESF160" s="5"/>
      <c r="ESG160" s="5"/>
      <c r="ESH160" s="5"/>
      <c r="ESI160" s="5"/>
      <c r="ESJ160" s="5"/>
      <c r="ESK160" s="5"/>
      <c r="ESL160" s="5"/>
      <c r="ESM160" s="5"/>
      <c r="ESN160" s="5"/>
      <c r="ESO160" s="5"/>
      <c r="ESP160" s="5"/>
      <c r="ESQ160" s="5"/>
      <c r="ESR160" s="5"/>
      <c r="ESS160" s="5"/>
      <c r="EST160" s="5"/>
      <c r="ESU160" s="5"/>
      <c r="ESV160" s="5"/>
      <c r="ESW160" s="5"/>
      <c r="ESX160" s="5"/>
      <c r="ESY160" s="5"/>
      <c r="ESZ160" s="5"/>
      <c r="ETA160" s="5"/>
      <c r="ETB160" s="5"/>
      <c r="ETC160" s="5"/>
      <c r="ETD160" s="5"/>
      <c r="ETE160" s="5"/>
      <c r="ETF160" s="5"/>
      <c r="ETG160" s="5"/>
      <c r="ETH160" s="5"/>
      <c r="ETI160" s="5"/>
      <c r="ETJ160" s="5"/>
      <c r="ETK160" s="5"/>
      <c r="ETL160" s="5"/>
      <c r="ETM160" s="5"/>
      <c r="ETN160" s="5"/>
      <c r="ETO160" s="5"/>
      <c r="ETP160" s="5"/>
      <c r="ETQ160" s="5"/>
      <c r="ETR160" s="5"/>
      <c r="ETS160" s="5"/>
      <c r="ETT160" s="5"/>
      <c r="ETU160" s="5"/>
      <c r="ETV160" s="5"/>
      <c r="ETW160" s="5"/>
      <c r="ETX160" s="5"/>
      <c r="ETY160" s="5"/>
      <c r="ETZ160" s="5"/>
      <c r="EUA160" s="5"/>
      <c r="EUB160" s="5"/>
      <c r="EUC160" s="5"/>
      <c r="EUD160" s="5"/>
      <c r="EUE160" s="5"/>
      <c r="EUF160" s="5"/>
      <c r="EUG160" s="5"/>
      <c r="EUH160" s="5"/>
      <c r="EUI160" s="5"/>
      <c r="EUJ160" s="5"/>
      <c r="EUK160" s="5"/>
      <c r="EUL160" s="5"/>
      <c r="EUM160" s="5"/>
      <c r="EUN160" s="5"/>
      <c r="EUO160" s="5"/>
      <c r="EUP160" s="5"/>
      <c r="EUQ160" s="5"/>
      <c r="EUR160" s="5"/>
      <c r="EUS160" s="5"/>
      <c r="EUT160" s="5"/>
      <c r="EUU160" s="5"/>
      <c r="EUV160" s="5"/>
      <c r="EUW160" s="5"/>
      <c r="EUX160" s="5"/>
      <c r="EUY160" s="5"/>
      <c r="EUZ160" s="5"/>
      <c r="EVA160" s="5"/>
      <c r="EVB160" s="5"/>
      <c r="EVC160" s="5"/>
      <c r="EVD160" s="5"/>
      <c r="EVE160" s="5"/>
      <c r="EVF160" s="5"/>
      <c r="EVG160" s="5"/>
      <c r="EVH160" s="5"/>
      <c r="EVI160" s="5"/>
      <c r="EVJ160" s="5"/>
      <c r="EVK160" s="5"/>
      <c r="EVL160" s="5"/>
      <c r="EVM160" s="5"/>
      <c r="EVN160" s="5"/>
      <c r="EVO160" s="5"/>
      <c r="EVP160" s="5"/>
      <c r="EVQ160" s="5"/>
      <c r="EVR160" s="5"/>
      <c r="EVS160" s="5"/>
      <c r="EVT160" s="5"/>
      <c r="EVU160" s="5"/>
      <c r="EVV160" s="5"/>
      <c r="EVW160" s="5"/>
      <c r="EVX160" s="5"/>
      <c r="EVY160" s="5"/>
      <c r="EVZ160" s="5"/>
      <c r="EWA160" s="5"/>
      <c r="EWB160" s="5"/>
      <c r="EWC160" s="5"/>
      <c r="EWD160" s="5"/>
      <c r="EWE160" s="5"/>
      <c r="EWF160" s="5"/>
      <c r="EWG160" s="5"/>
      <c r="EWH160" s="5"/>
      <c r="EWI160" s="5"/>
      <c r="EWJ160" s="5"/>
      <c r="EWK160" s="5"/>
      <c r="EWL160" s="5"/>
      <c r="EWM160" s="5"/>
      <c r="EWN160" s="5"/>
      <c r="EWO160" s="5"/>
      <c r="EWP160" s="5"/>
      <c r="EWQ160" s="5"/>
      <c r="EWR160" s="5"/>
      <c r="EWS160" s="5"/>
      <c r="EWT160" s="5"/>
      <c r="EWU160" s="5"/>
      <c r="EWV160" s="5"/>
      <c r="EWW160" s="5"/>
      <c r="EWX160" s="5"/>
      <c r="EWY160" s="5"/>
      <c r="EWZ160" s="5"/>
      <c r="EXA160" s="5"/>
      <c r="EXB160" s="5"/>
      <c r="EXC160" s="5"/>
      <c r="EXD160" s="5"/>
      <c r="EXE160" s="5"/>
      <c r="EXF160" s="5"/>
      <c r="EXG160" s="5"/>
      <c r="EXH160" s="5"/>
      <c r="EXI160" s="5"/>
      <c r="EXJ160" s="5"/>
      <c r="EXK160" s="5"/>
      <c r="EXL160" s="5"/>
      <c r="EXM160" s="5"/>
      <c r="EXN160" s="5"/>
      <c r="EXO160" s="5"/>
      <c r="EXP160" s="5"/>
      <c r="EXQ160" s="5"/>
      <c r="EXR160" s="5"/>
      <c r="EXS160" s="5"/>
      <c r="EXT160" s="5"/>
      <c r="EXU160" s="5"/>
      <c r="EXV160" s="5"/>
      <c r="EXW160" s="5"/>
      <c r="EXX160" s="5"/>
      <c r="EXY160" s="5"/>
      <c r="EXZ160" s="5"/>
      <c r="EYA160" s="5"/>
      <c r="EYB160" s="5"/>
      <c r="EYC160" s="5"/>
      <c r="EYD160" s="5"/>
      <c r="EYE160" s="5"/>
      <c r="EYF160" s="5"/>
      <c r="EYG160" s="5"/>
      <c r="EYH160" s="5"/>
      <c r="EYI160" s="5"/>
      <c r="EYJ160" s="5"/>
      <c r="EYK160" s="5"/>
      <c r="EYL160" s="5"/>
      <c r="EYM160" s="5"/>
      <c r="EYN160" s="5"/>
      <c r="EYO160" s="5"/>
      <c r="EYP160" s="5"/>
      <c r="EYQ160" s="5"/>
      <c r="EYR160" s="5"/>
      <c r="EYS160" s="5"/>
      <c r="EYT160" s="5"/>
      <c r="EYU160" s="5"/>
      <c r="EYV160" s="5"/>
      <c r="EYW160" s="5"/>
      <c r="EYX160" s="5"/>
      <c r="EYY160" s="5"/>
      <c r="EYZ160" s="5"/>
      <c r="EZA160" s="5"/>
      <c r="EZB160" s="5"/>
      <c r="EZC160" s="5"/>
      <c r="EZD160" s="5"/>
      <c r="EZE160" s="5"/>
      <c r="EZF160" s="5"/>
      <c r="EZG160" s="5"/>
      <c r="EZH160" s="5"/>
      <c r="EZI160" s="5"/>
      <c r="EZJ160" s="5"/>
      <c r="EZK160" s="5"/>
      <c r="EZL160" s="5"/>
      <c r="EZM160" s="5"/>
      <c r="EZN160" s="5"/>
      <c r="EZO160" s="5"/>
      <c r="EZP160" s="5"/>
      <c r="EZQ160" s="5"/>
      <c r="EZR160" s="5"/>
      <c r="EZS160" s="5"/>
      <c r="EZT160" s="5"/>
      <c r="EZU160" s="5"/>
      <c r="EZV160" s="5"/>
      <c r="EZW160" s="5"/>
      <c r="EZX160" s="5"/>
      <c r="EZY160" s="5"/>
      <c r="EZZ160" s="5"/>
      <c r="FAA160" s="5"/>
      <c r="FAB160" s="5"/>
      <c r="FAC160" s="5"/>
      <c r="FAD160" s="5"/>
      <c r="FAE160" s="5"/>
      <c r="FAF160" s="5"/>
      <c r="FAG160" s="5"/>
      <c r="FAH160" s="5"/>
      <c r="FAI160" s="5"/>
      <c r="FAJ160" s="5"/>
      <c r="FAK160" s="5"/>
      <c r="FAL160" s="5"/>
      <c r="FAM160" s="5"/>
      <c r="FAN160" s="5"/>
      <c r="FAO160" s="5"/>
      <c r="FAP160" s="5"/>
      <c r="FAQ160" s="5"/>
      <c r="FAR160" s="5"/>
      <c r="FAS160" s="5"/>
      <c r="FAT160" s="5"/>
      <c r="FAU160" s="5"/>
      <c r="FAV160" s="5"/>
      <c r="FAW160" s="5"/>
      <c r="FAX160" s="5"/>
      <c r="FAY160" s="5"/>
      <c r="FAZ160" s="5"/>
      <c r="FBA160" s="5"/>
      <c r="FBB160" s="5"/>
      <c r="FBC160" s="5"/>
      <c r="FBD160" s="5"/>
      <c r="FBE160" s="5"/>
      <c r="FBF160" s="5"/>
      <c r="FBG160" s="5"/>
      <c r="FBH160" s="5"/>
      <c r="FBI160" s="5"/>
      <c r="FBJ160" s="5"/>
      <c r="FBK160" s="5"/>
      <c r="FBL160" s="5"/>
      <c r="FBM160" s="5"/>
      <c r="FBN160" s="5"/>
      <c r="FBO160" s="5"/>
      <c r="FBP160" s="5"/>
      <c r="FBQ160" s="5"/>
      <c r="FBR160" s="5"/>
      <c r="FBS160" s="5"/>
      <c r="FBT160" s="5"/>
      <c r="FBU160" s="5"/>
      <c r="FBV160" s="5"/>
      <c r="FBW160" s="5"/>
      <c r="FBX160" s="5"/>
      <c r="FBY160" s="5"/>
      <c r="FBZ160" s="5"/>
      <c r="FCA160" s="5"/>
      <c r="FCB160" s="5"/>
      <c r="FCC160" s="5"/>
      <c r="FCD160" s="5"/>
      <c r="FCE160" s="5"/>
      <c r="FCF160" s="5"/>
      <c r="FCG160" s="5"/>
      <c r="FCH160" s="5"/>
      <c r="FCI160" s="5"/>
      <c r="FCJ160" s="5"/>
      <c r="FCK160" s="5"/>
      <c r="FCL160" s="5"/>
      <c r="FCM160" s="5"/>
      <c r="FCN160" s="5"/>
      <c r="FCO160" s="5"/>
      <c r="FCP160" s="5"/>
      <c r="FCQ160" s="5"/>
      <c r="FCR160" s="5"/>
      <c r="FCS160" s="5"/>
      <c r="FCT160" s="5"/>
      <c r="FCU160" s="5"/>
      <c r="FCV160" s="5"/>
      <c r="FCW160" s="5"/>
      <c r="FCX160" s="5"/>
      <c r="FCY160" s="5"/>
      <c r="FCZ160" s="5"/>
      <c r="FDA160" s="5"/>
      <c r="FDB160" s="5"/>
      <c r="FDC160" s="5"/>
      <c r="FDD160" s="5"/>
      <c r="FDE160" s="5"/>
      <c r="FDF160" s="5"/>
      <c r="FDG160" s="5"/>
      <c r="FDH160" s="5"/>
      <c r="FDI160" s="5"/>
      <c r="FDJ160" s="5"/>
      <c r="FDK160" s="5"/>
      <c r="FDL160" s="5"/>
      <c r="FDM160" s="5"/>
      <c r="FDN160" s="5"/>
      <c r="FDO160" s="5"/>
      <c r="FDP160" s="5"/>
      <c r="FDQ160" s="5"/>
      <c r="FDR160" s="5"/>
      <c r="FDS160" s="5"/>
      <c r="FDT160" s="5"/>
      <c r="FDU160" s="5"/>
      <c r="FDV160" s="5"/>
      <c r="FDW160" s="5"/>
      <c r="FDX160" s="5"/>
      <c r="FDY160" s="5"/>
      <c r="FDZ160" s="5"/>
      <c r="FEA160" s="5"/>
      <c r="FEB160" s="5"/>
      <c r="FEC160" s="5"/>
      <c r="FED160" s="5"/>
      <c r="FEE160" s="5"/>
      <c r="FEF160" s="5"/>
      <c r="FEG160" s="5"/>
      <c r="FEH160" s="5"/>
      <c r="FEI160" s="5"/>
      <c r="FEJ160" s="5"/>
      <c r="FEK160" s="5"/>
      <c r="FEL160" s="5"/>
      <c r="FEM160" s="5"/>
      <c r="FEN160" s="5"/>
      <c r="FEO160" s="5"/>
      <c r="FEP160" s="5"/>
      <c r="FEQ160" s="5"/>
      <c r="FER160" s="5"/>
      <c r="FES160" s="5"/>
      <c r="FET160" s="5"/>
      <c r="FEU160" s="5"/>
      <c r="FEV160" s="5"/>
      <c r="FEW160" s="5"/>
      <c r="FEX160" s="5"/>
      <c r="FEY160" s="5"/>
      <c r="FEZ160" s="5"/>
      <c r="FFA160" s="5"/>
      <c r="FFB160" s="5"/>
      <c r="FFC160" s="5"/>
      <c r="FFD160" s="5"/>
      <c r="FFE160" s="5"/>
      <c r="FFF160" s="5"/>
      <c r="FFG160" s="5"/>
      <c r="FFH160" s="5"/>
      <c r="FFI160" s="5"/>
      <c r="FFJ160" s="5"/>
      <c r="FFK160" s="5"/>
      <c r="FFL160" s="5"/>
      <c r="FFM160" s="5"/>
      <c r="FFN160" s="5"/>
      <c r="FFO160" s="5"/>
      <c r="FFP160" s="5"/>
      <c r="FFQ160" s="5"/>
      <c r="FFR160" s="5"/>
      <c r="FFS160" s="5"/>
      <c r="FFT160" s="5"/>
      <c r="FFU160" s="5"/>
      <c r="FFV160" s="5"/>
      <c r="FFW160" s="5"/>
      <c r="FFX160" s="5"/>
      <c r="FFY160" s="5"/>
      <c r="FFZ160" s="5"/>
      <c r="FGA160" s="5"/>
      <c r="FGB160" s="5"/>
      <c r="FGC160" s="5"/>
      <c r="FGD160" s="5"/>
      <c r="FGE160" s="5"/>
      <c r="FGF160" s="5"/>
      <c r="FGG160" s="5"/>
      <c r="FGH160" s="5"/>
      <c r="FGI160" s="5"/>
      <c r="FGJ160" s="5"/>
      <c r="FGK160" s="5"/>
      <c r="FGL160" s="5"/>
      <c r="FGM160" s="5"/>
      <c r="FGN160" s="5"/>
      <c r="FGO160" s="5"/>
      <c r="FGP160" s="5"/>
      <c r="FGQ160" s="5"/>
      <c r="FGR160" s="5"/>
      <c r="FGS160" s="5"/>
      <c r="FGT160" s="5"/>
      <c r="FGU160" s="5"/>
      <c r="FGV160" s="5"/>
      <c r="FGW160" s="5"/>
      <c r="FGX160" s="5"/>
      <c r="FGY160" s="5"/>
      <c r="FGZ160" s="5"/>
      <c r="FHA160" s="5"/>
      <c r="FHB160" s="5"/>
      <c r="FHC160" s="5"/>
      <c r="FHD160" s="5"/>
      <c r="FHE160" s="5"/>
      <c r="FHF160" s="5"/>
      <c r="FHG160" s="5"/>
      <c r="FHH160" s="5"/>
      <c r="FHI160" s="5"/>
      <c r="FHJ160" s="5"/>
      <c r="FHK160" s="5"/>
      <c r="FHL160" s="5"/>
      <c r="FHM160" s="5"/>
      <c r="FHN160" s="5"/>
      <c r="FHO160" s="5"/>
      <c r="FHP160" s="5"/>
      <c r="FHQ160" s="5"/>
      <c r="FHR160" s="5"/>
      <c r="FHS160" s="5"/>
      <c r="FHT160" s="5"/>
      <c r="FHU160" s="5"/>
      <c r="FHV160" s="5"/>
      <c r="FHW160" s="5"/>
      <c r="FHX160" s="5"/>
      <c r="FHY160" s="5"/>
      <c r="FHZ160" s="5"/>
      <c r="FIA160" s="5"/>
      <c r="FIB160" s="5"/>
      <c r="FIC160" s="5"/>
      <c r="FID160" s="5"/>
      <c r="FIE160" s="5"/>
      <c r="FIF160" s="5"/>
      <c r="FIG160" s="5"/>
      <c r="FIH160" s="5"/>
      <c r="FII160" s="5"/>
      <c r="FIJ160" s="5"/>
      <c r="FIK160" s="5"/>
      <c r="FIL160" s="5"/>
      <c r="FIM160" s="5"/>
      <c r="FIN160" s="5"/>
      <c r="FIO160" s="5"/>
      <c r="FIP160" s="5"/>
      <c r="FIQ160" s="5"/>
      <c r="FIR160" s="5"/>
      <c r="FIS160" s="5"/>
      <c r="FIT160" s="5"/>
      <c r="FIU160" s="5"/>
      <c r="FIV160" s="5"/>
      <c r="FIW160" s="5"/>
      <c r="FIX160" s="5"/>
      <c r="FIY160" s="5"/>
      <c r="FIZ160" s="5"/>
      <c r="FJA160" s="5"/>
      <c r="FJB160" s="5"/>
      <c r="FJC160" s="5"/>
      <c r="FJD160" s="5"/>
      <c r="FJE160" s="5"/>
      <c r="FJF160" s="5"/>
      <c r="FJG160" s="5"/>
      <c r="FJH160" s="5"/>
      <c r="FJI160" s="5"/>
      <c r="FJJ160" s="5"/>
      <c r="FJK160" s="5"/>
      <c r="FJL160" s="5"/>
      <c r="FJM160" s="5"/>
      <c r="FJN160" s="5"/>
      <c r="FJO160" s="5"/>
      <c r="FJP160" s="5"/>
      <c r="FJQ160" s="5"/>
      <c r="FJR160" s="5"/>
      <c r="FJS160" s="5"/>
      <c r="FJT160" s="5"/>
      <c r="FJU160" s="5"/>
      <c r="FJV160" s="5"/>
      <c r="FJW160" s="5"/>
      <c r="FJX160" s="5"/>
      <c r="FJY160" s="5"/>
      <c r="FJZ160" s="5"/>
      <c r="FKA160" s="5"/>
      <c r="FKB160" s="5"/>
      <c r="FKC160" s="5"/>
      <c r="FKD160" s="5"/>
      <c r="FKE160" s="5"/>
      <c r="FKF160" s="5"/>
      <c r="FKG160" s="5"/>
      <c r="FKH160" s="5"/>
      <c r="FKI160" s="5"/>
      <c r="FKJ160" s="5"/>
      <c r="FKK160" s="5"/>
      <c r="FKL160" s="5"/>
      <c r="FKM160" s="5"/>
      <c r="FKN160" s="5"/>
      <c r="FKO160" s="5"/>
      <c r="FKP160" s="5"/>
      <c r="FKQ160" s="5"/>
      <c r="FKR160" s="5"/>
      <c r="FKS160" s="5"/>
      <c r="FKT160" s="5"/>
      <c r="FKU160" s="5"/>
      <c r="FKV160" s="5"/>
      <c r="FKW160" s="5"/>
      <c r="FKX160" s="5"/>
      <c r="FKY160" s="5"/>
      <c r="FKZ160" s="5"/>
      <c r="FLA160" s="5"/>
      <c r="FLB160" s="5"/>
      <c r="FLC160" s="5"/>
      <c r="FLD160" s="5"/>
      <c r="FLE160" s="5"/>
      <c r="FLF160" s="5"/>
      <c r="FLG160" s="5"/>
      <c r="FLH160" s="5"/>
      <c r="FLI160" s="5"/>
      <c r="FLJ160" s="5"/>
      <c r="FLK160" s="5"/>
      <c r="FLL160" s="5"/>
      <c r="FLM160" s="5"/>
      <c r="FLN160" s="5"/>
      <c r="FLO160" s="5"/>
      <c r="FLP160" s="5"/>
      <c r="FLQ160" s="5"/>
      <c r="FLR160" s="5"/>
      <c r="FLS160" s="5"/>
      <c r="FLT160" s="5"/>
      <c r="FLU160" s="5"/>
      <c r="FLV160" s="5"/>
      <c r="FLW160" s="5"/>
      <c r="FLX160" s="5"/>
      <c r="FLY160" s="5"/>
      <c r="FLZ160" s="5"/>
      <c r="FMA160" s="5"/>
      <c r="FMB160" s="5"/>
      <c r="FMC160" s="5"/>
      <c r="FMD160" s="5"/>
      <c r="FME160" s="5"/>
      <c r="FMF160" s="5"/>
      <c r="FMG160" s="5"/>
      <c r="FMH160" s="5"/>
      <c r="FMI160" s="5"/>
      <c r="FMJ160" s="5"/>
      <c r="FMK160" s="5"/>
      <c r="FML160" s="5"/>
      <c r="FMM160" s="5"/>
      <c r="FMN160" s="5"/>
      <c r="FMO160" s="5"/>
      <c r="FMP160" s="5"/>
      <c r="FMQ160" s="5"/>
      <c r="FMR160" s="5"/>
      <c r="FMS160" s="5"/>
      <c r="FMT160" s="5"/>
      <c r="FMU160" s="5"/>
      <c r="FMV160" s="5"/>
      <c r="FMW160" s="5"/>
      <c r="FMX160" s="5"/>
      <c r="FMY160" s="5"/>
      <c r="FMZ160" s="5"/>
      <c r="FNA160" s="5"/>
      <c r="FNB160" s="5"/>
      <c r="FNC160" s="5"/>
      <c r="FND160" s="5"/>
      <c r="FNE160" s="5"/>
      <c r="FNF160" s="5"/>
      <c r="FNG160" s="5"/>
      <c r="FNH160" s="5"/>
      <c r="FNI160" s="5"/>
      <c r="FNJ160" s="5"/>
      <c r="FNK160" s="5"/>
      <c r="FNL160" s="5"/>
      <c r="FNM160" s="5"/>
      <c r="FNN160" s="5"/>
      <c r="FNO160" s="5"/>
      <c r="FNP160" s="5"/>
      <c r="FNQ160" s="5"/>
      <c r="FNR160" s="5"/>
      <c r="FNS160" s="5"/>
      <c r="FNT160" s="5"/>
      <c r="FNU160" s="5"/>
      <c r="FNV160" s="5"/>
      <c r="FNW160" s="5"/>
      <c r="FNX160" s="5"/>
      <c r="FNY160" s="5"/>
      <c r="FNZ160" s="5"/>
      <c r="FOA160" s="5"/>
      <c r="FOB160" s="5"/>
      <c r="FOC160" s="5"/>
      <c r="FOD160" s="5"/>
      <c r="FOE160" s="5"/>
      <c r="FOF160" s="5"/>
      <c r="FOG160" s="5"/>
      <c r="FOH160" s="5"/>
      <c r="FOI160" s="5"/>
      <c r="FOJ160" s="5"/>
      <c r="FOK160" s="5"/>
      <c r="FOL160" s="5"/>
      <c r="FOM160" s="5"/>
      <c r="FON160" s="5"/>
      <c r="FOO160" s="5"/>
      <c r="FOP160" s="5"/>
      <c r="FOQ160" s="5"/>
      <c r="FOR160" s="5"/>
      <c r="FOS160" s="5"/>
      <c r="FOT160" s="5"/>
      <c r="FOU160" s="5"/>
      <c r="FOV160" s="5"/>
      <c r="FOW160" s="5"/>
      <c r="FOX160" s="5"/>
      <c r="FOY160" s="5"/>
      <c r="FOZ160" s="5"/>
      <c r="FPA160" s="5"/>
      <c r="FPB160" s="5"/>
      <c r="FPC160" s="5"/>
      <c r="FPD160" s="5"/>
      <c r="FPE160" s="5"/>
      <c r="FPF160" s="5"/>
      <c r="FPG160" s="5"/>
      <c r="FPH160" s="5"/>
      <c r="FPI160" s="5"/>
      <c r="FPJ160" s="5"/>
      <c r="FPK160" s="5"/>
      <c r="FPL160" s="5"/>
      <c r="FPM160" s="5"/>
      <c r="FPN160" s="5"/>
      <c r="FPO160" s="5"/>
      <c r="FPP160" s="5"/>
      <c r="FPQ160" s="5"/>
      <c r="FPR160" s="5"/>
      <c r="FPS160" s="5"/>
      <c r="FPT160" s="5"/>
      <c r="FPU160" s="5"/>
      <c r="FPV160" s="5"/>
      <c r="FPW160" s="5"/>
      <c r="FPX160" s="5"/>
      <c r="FPY160" s="5"/>
      <c r="FPZ160" s="5"/>
      <c r="FQA160" s="5"/>
      <c r="FQB160" s="5"/>
      <c r="FQC160" s="5"/>
      <c r="FQD160" s="5"/>
      <c r="FQE160" s="5"/>
      <c r="FQF160" s="5"/>
      <c r="FQG160" s="5"/>
      <c r="FQH160" s="5"/>
      <c r="FQI160" s="5"/>
      <c r="FQJ160" s="5"/>
      <c r="FQK160" s="5"/>
      <c r="FQL160" s="5"/>
      <c r="FQM160" s="5"/>
      <c r="FQN160" s="5"/>
      <c r="FQO160" s="5"/>
      <c r="FQP160" s="5"/>
      <c r="FQQ160" s="5"/>
      <c r="FQR160" s="5"/>
      <c r="FQS160" s="5"/>
      <c r="FQT160" s="5"/>
      <c r="FQU160" s="5"/>
      <c r="FQV160" s="5"/>
      <c r="FQW160" s="5"/>
      <c r="FQX160" s="5"/>
      <c r="FQY160" s="5"/>
      <c r="FQZ160" s="5"/>
      <c r="FRA160" s="5"/>
      <c r="FRB160" s="5"/>
      <c r="FRC160" s="5"/>
      <c r="FRD160" s="5"/>
      <c r="FRE160" s="5"/>
      <c r="FRF160" s="5"/>
      <c r="FRG160" s="5"/>
      <c r="FRH160" s="5"/>
      <c r="FRI160" s="5"/>
      <c r="FRJ160" s="5"/>
      <c r="FRK160" s="5"/>
      <c r="FRL160" s="5"/>
      <c r="FRM160" s="5"/>
      <c r="FRN160" s="5"/>
      <c r="FRO160" s="5"/>
      <c r="FRP160" s="5"/>
      <c r="FRQ160" s="5"/>
      <c r="FRR160" s="5"/>
      <c r="FRS160" s="5"/>
      <c r="FRT160" s="5"/>
      <c r="FRU160" s="5"/>
      <c r="FRV160" s="5"/>
      <c r="FRW160" s="5"/>
      <c r="FRX160" s="5"/>
      <c r="FRY160" s="5"/>
      <c r="FRZ160" s="5"/>
      <c r="FSA160" s="5"/>
      <c r="FSB160" s="5"/>
      <c r="FSC160" s="5"/>
      <c r="FSD160" s="5"/>
      <c r="FSE160" s="5"/>
      <c r="FSF160" s="5"/>
      <c r="FSG160" s="5"/>
      <c r="FSH160" s="5"/>
      <c r="FSI160" s="5"/>
      <c r="FSJ160" s="5"/>
      <c r="FSK160" s="5"/>
      <c r="FSL160" s="5"/>
      <c r="FSM160" s="5"/>
      <c r="FSN160" s="5"/>
      <c r="FSO160" s="5"/>
      <c r="FSP160" s="5"/>
      <c r="FSQ160" s="5"/>
      <c r="FSR160" s="5"/>
      <c r="FSS160" s="5"/>
      <c r="FST160" s="5"/>
      <c r="FSU160" s="5"/>
      <c r="FSV160" s="5"/>
      <c r="FSW160" s="5"/>
      <c r="FSX160" s="5"/>
      <c r="FSY160" s="5"/>
      <c r="FSZ160" s="5"/>
      <c r="FTA160" s="5"/>
      <c r="FTB160" s="5"/>
      <c r="FTC160" s="5"/>
      <c r="FTD160" s="5"/>
      <c r="FTE160" s="5"/>
      <c r="FTF160" s="5"/>
      <c r="FTG160" s="5"/>
      <c r="FTH160" s="5"/>
      <c r="FTI160" s="5"/>
      <c r="FTJ160" s="5"/>
      <c r="FTK160" s="5"/>
      <c r="FTL160" s="5"/>
      <c r="FTM160" s="5"/>
      <c r="FTN160" s="5"/>
      <c r="FTO160" s="5"/>
      <c r="FTP160" s="5"/>
      <c r="FTQ160" s="5"/>
      <c r="FTR160" s="5"/>
      <c r="FTS160" s="5"/>
      <c r="FTT160" s="5"/>
      <c r="FTU160" s="5"/>
      <c r="FTV160" s="5"/>
      <c r="FTW160" s="5"/>
      <c r="FTX160" s="5"/>
      <c r="FTY160" s="5"/>
      <c r="FTZ160" s="5"/>
      <c r="FUA160" s="5"/>
      <c r="FUB160" s="5"/>
      <c r="FUC160" s="5"/>
      <c r="FUD160" s="5"/>
      <c r="FUE160" s="5"/>
      <c r="FUF160" s="5"/>
      <c r="FUG160" s="5"/>
      <c r="FUH160" s="5"/>
      <c r="FUI160" s="5"/>
      <c r="FUJ160" s="5"/>
      <c r="FUK160" s="5"/>
      <c r="FUL160" s="5"/>
      <c r="FUM160" s="5"/>
      <c r="FUN160" s="5"/>
      <c r="FUO160" s="5"/>
      <c r="FUP160" s="5"/>
      <c r="FUQ160" s="5"/>
      <c r="FUR160" s="5"/>
      <c r="FUS160" s="5"/>
      <c r="FUT160" s="5"/>
      <c r="FUU160" s="5"/>
      <c r="FUV160" s="5"/>
      <c r="FUW160" s="5"/>
      <c r="FUX160" s="5"/>
      <c r="FUY160" s="5"/>
      <c r="FUZ160" s="5"/>
      <c r="FVA160" s="5"/>
      <c r="FVB160" s="5"/>
      <c r="FVC160" s="5"/>
      <c r="FVD160" s="5"/>
      <c r="FVE160" s="5"/>
      <c r="FVF160" s="5"/>
      <c r="FVG160" s="5"/>
      <c r="FVH160" s="5"/>
      <c r="FVI160" s="5"/>
      <c r="FVJ160" s="5"/>
      <c r="FVK160" s="5"/>
      <c r="FVL160" s="5"/>
      <c r="FVM160" s="5"/>
      <c r="FVN160" s="5"/>
      <c r="FVO160" s="5"/>
      <c r="FVP160" s="5"/>
      <c r="FVQ160" s="5"/>
      <c r="FVR160" s="5"/>
      <c r="FVS160" s="5"/>
      <c r="FVT160" s="5"/>
      <c r="FVU160" s="5"/>
      <c r="FVV160" s="5"/>
      <c r="FVW160" s="5"/>
      <c r="FVX160" s="5"/>
      <c r="FVY160" s="5"/>
      <c r="FVZ160" s="5"/>
      <c r="FWA160" s="5"/>
      <c r="FWB160" s="5"/>
      <c r="FWC160" s="5"/>
      <c r="FWD160" s="5"/>
      <c r="FWE160" s="5"/>
      <c r="FWF160" s="5"/>
      <c r="FWG160" s="5"/>
      <c r="FWH160" s="5"/>
      <c r="FWI160" s="5"/>
      <c r="FWJ160" s="5"/>
      <c r="FWK160" s="5"/>
      <c r="FWL160" s="5"/>
      <c r="FWM160" s="5"/>
      <c r="FWN160" s="5"/>
      <c r="FWO160" s="5"/>
      <c r="FWP160" s="5"/>
      <c r="FWQ160" s="5"/>
      <c r="FWR160" s="5"/>
      <c r="FWS160" s="5"/>
      <c r="FWT160" s="5"/>
      <c r="FWU160" s="5"/>
      <c r="FWV160" s="5"/>
      <c r="FWW160" s="5"/>
      <c r="FWX160" s="5"/>
      <c r="FWY160" s="5"/>
      <c r="FWZ160" s="5"/>
      <c r="FXA160" s="5"/>
      <c r="FXB160" s="5"/>
      <c r="FXC160" s="5"/>
      <c r="FXD160" s="5"/>
      <c r="FXE160" s="5"/>
      <c r="FXF160" s="5"/>
      <c r="FXG160" s="5"/>
      <c r="FXH160" s="5"/>
      <c r="FXI160" s="5"/>
      <c r="FXJ160" s="5"/>
      <c r="FXK160" s="5"/>
      <c r="FXL160" s="5"/>
      <c r="FXM160" s="5"/>
      <c r="FXN160" s="5"/>
      <c r="FXO160" s="5"/>
      <c r="FXP160" s="5"/>
      <c r="FXQ160" s="5"/>
      <c r="FXR160" s="5"/>
      <c r="FXS160" s="5"/>
      <c r="FXT160" s="5"/>
      <c r="FXU160" s="5"/>
      <c r="FXV160" s="5"/>
      <c r="FXW160" s="5"/>
      <c r="FXX160" s="5"/>
      <c r="FXY160" s="5"/>
      <c r="FXZ160" s="5"/>
      <c r="FYA160" s="5"/>
      <c r="FYB160" s="5"/>
      <c r="FYC160" s="5"/>
      <c r="FYD160" s="5"/>
      <c r="FYE160" s="5"/>
      <c r="FYF160" s="5"/>
      <c r="FYG160" s="5"/>
      <c r="FYH160" s="5"/>
      <c r="FYI160" s="5"/>
      <c r="FYJ160" s="5"/>
      <c r="FYK160" s="5"/>
      <c r="FYL160" s="5"/>
      <c r="FYM160" s="5"/>
      <c r="FYN160" s="5"/>
      <c r="FYO160" s="5"/>
      <c r="FYP160" s="5"/>
      <c r="FYQ160" s="5"/>
      <c r="FYR160" s="5"/>
      <c r="FYS160" s="5"/>
      <c r="FYT160" s="5"/>
      <c r="FYU160" s="5"/>
      <c r="FYV160" s="5"/>
      <c r="FYW160" s="5"/>
      <c r="FYX160" s="5"/>
      <c r="FYY160" s="5"/>
      <c r="FYZ160" s="5"/>
      <c r="FZA160" s="5"/>
      <c r="FZB160" s="5"/>
      <c r="FZC160" s="5"/>
      <c r="FZD160" s="5"/>
      <c r="FZE160" s="5"/>
      <c r="FZF160" s="5"/>
      <c r="FZG160" s="5"/>
      <c r="FZH160" s="5"/>
      <c r="FZI160" s="5"/>
      <c r="FZJ160" s="5"/>
      <c r="FZK160" s="5"/>
      <c r="FZL160" s="5"/>
      <c r="FZM160" s="5"/>
      <c r="FZN160" s="5"/>
      <c r="FZO160" s="5"/>
      <c r="FZP160" s="5"/>
      <c r="FZQ160" s="5"/>
      <c r="FZR160" s="5"/>
      <c r="FZS160" s="5"/>
      <c r="FZT160" s="5"/>
      <c r="FZU160" s="5"/>
      <c r="FZV160" s="5"/>
      <c r="FZW160" s="5"/>
      <c r="FZX160" s="5"/>
      <c r="FZY160" s="5"/>
      <c r="FZZ160" s="5"/>
      <c r="GAA160" s="5"/>
      <c r="GAB160" s="5"/>
      <c r="GAC160" s="5"/>
      <c r="GAD160" s="5"/>
      <c r="GAE160" s="5"/>
      <c r="GAF160" s="5"/>
      <c r="GAG160" s="5"/>
      <c r="GAH160" s="5"/>
      <c r="GAI160" s="5"/>
      <c r="GAJ160" s="5"/>
      <c r="GAK160" s="5"/>
      <c r="GAL160" s="5"/>
      <c r="GAM160" s="5"/>
      <c r="GAN160" s="5"/>
      <c r="GAO160" s="5"/>
      <c r="GAP160" s="5"/>
      <c r="GAQ160" s="5"/>
      <c r="GAR160" s="5"/>
      <c r="GAS160" s="5"/>
      <c r="GAT160" s="5"/>
      <c r="GAU160" s="5"/>
      <c r="GAV160" s="5"/>
      <c r="GAW160" s="5"/>
      <c r="GAX160" s="5"/>
      <c r="GAY160" s="5"/>
      <c r="GAZ160" s="5"/>
      <c r="GBA160" s="5"/>
      <c r="GBB160" s="5"/>
      <c r="GBC160" s="5"/>
      <c r="GBD160" s="5"/>
      <c r="GBE160" s="5"/>
      <c r="GBF160" s="5"/>
      <c r="GBG160" s="5"/>
      <c r="GBH160" s="5"/>
      <c r="GBI160" s="5"/>
      <c r="GBJ160" s="5"/>
      <c r="GBK160" s="5"/>
      <c r="GBL160" s="5"/>
      <c r="GBM160" s="5"/>
      <c r="GBN160" s="5"/>
      <c r="GBO160" s="5"/>
      <c r="GBP160" s="5"/>
      <c r="GBQ160" s="5"/>
      <c r="GBR160" s="5"/>
      <c r="GBS160" s="5"/>
      <c r="GBT160" s="5"/>
      <c r="GBU160" s="5"/>
      <c r="GBV160" s="5"/>
      <c r="GBW160" s="5"/>
      <c r="GBX160" s="5"/>
      <c r="GBY160" s="5"/>
      <c r="GBZ160" s="5"/>
      <c r="GCA160" s="5"/>
      <c r="GCB160" s="5"/>
      <c r="GCC160" s="5"/>
      <c r="GCD160" s="5"/>
      <c r="GCE160" s="5"/>
      <c r="GCF160" s="5"/>
      <c r="GCG160" s="5"/>
      <c r="GCH160" s="5"/>
      <c r="GCI160" s="5"/>
      <c r="GCJ160" s="5"/>
      <c r="GCK160" s="5"/>
      <c r="GCL160" s="5"/>
      <c r="GCM160" s="5"/>
      <c r="GCN160" s="5"/>
      <c r="GCO160" s="5"/>
      <c r="GCP160" s="5"/>
      <c r="GCQ160" s="5"/>
      <c r="GCR160" s="5"/>
      <c r="GCS160" s="5"/>
      <c r="GCT160" s="5"/>
      <c r="GCU160" s="5"/>
      <c r="GCV160" s="5"/>
      <c r="GCW160" s="5"/>
      <c r="GCX160" s="5"/>
      <c r="GCY160" s="5"/>
      <c r="GCZ160" s="5"/>
      <c r="GDA160" s="5"/>
      <c r="GDB160" s="5"/>
      <c r="GDC160" s="5"/>
      <c r="GDD160" s="5"/>
      <c r="GDE160" s="5"/>
      <c r="GDF160" s="5"/>
      <c r="GDG160" s="5"/>
      <c r="GDH160" s="5"/>
      <c r="GDI160" s="5"/>
      <c r="GDJ160" s="5"/>
      <c r="GDK160" s="5"/>
      <c r="GDL160" s="5"/>
      <c r="GDM160" s="5"/>
      <c r="GDN160" s="5"/>
      <c r="GDO160" s="5"/>
      <c r="GDP160" s="5"/>
      <c r="GDQ160" s="5"/>
      <c r="GDR160" s="5"/>
      <c r="GDS160" s="5"/>
      <c r="GDT160" s="5"/>
      <c r="GDU160" s="5"/>
      <c r="GDV160" s="5"/>
      <c r="GDW160" s="5"/>
      <c r="GDX160" s="5"/>
      <c r="GDY160" s="5"/>
      <c r="GDZ160" s="5"/>
      <c r="GEA160" s="5"/>
      <c r="GEB160" s="5"/>
      <c r="GEC160" s="5"/>
      <c r="GED160" s="5"/>
      <c r="GEE160" s="5"/>
      <c r="GEF160" s="5"/>
      <c r="GEG160" s="5"/>
      <c r="GEH160" s="5"/>
      <c r="GEI160" s="5"/>
      <c r="GEJ160" s="5"/>
      <c r="GEK160" s="5"/>
      <c r="GEL160" s="5"/>
      <c r="GEM160" s="5"/>
      <c r="GEN160" s="5"/>
      <c r="GEO160" s="5"/>
      <c r="GEP160" s="5"/>
      <c r="GEQ160" s="5"/>
      <c r="GER160" s="5"/>
      <c r="GES160" s="5"/>
      <c r="GET160" s="5"/>
      <c r="GEU160" s="5"/>
      <c r="GEV160" s="5"/>
      <c r="GEW160" s="5"/>
      <c r="GEX160" s="5"/>
      <c r="GEY160" s="5"/>
      <c r="GEZ160" s="5"/>
      <c r="GFA160" s="5"/>
      <c r="GFB160" s="5"/>
      <c r="GFC160" s="5"/>
      <c r="GFD160" s="5"/>
      <c r="GFE160" s="5"/>
      <c r="GFF160" s="5"/>
      <c r="GFG160" s="5"/>
      <c r="GFH160" s="5"/>
      <c r="GFI160" s="5"/>
      <c r="GFJ160" s="5"/>
      <c r="GFK160" s="5"/>
      <c r="GFL160" s="5"/>
      <c r="GFM160" s="5"/>
      <c r="GFN160" s="5"/>
      <c r="GFO160" s="5"/>
      <c r="GFP160" s="5"/>
      <c r="GFQ160" s="5"/>
      <c r="GFR160" s="5"/>
      <c r="GFS160" s="5"/>
      <c r="GFT160" s="5"/>
      <c r="GFU160" s="5"/>
      <c r="GFV160" s="5"/>
      <c r="GFW160" s="5"/>
      <c r="GFX160" s="5"/>
      <c r="GFY160" s="5"/>
      <c r="GFZ160" s="5"/>
      <c r="GGA160" s="5"/>
      <c r="GGB160" s="5"/>
      <c r="GGC160" s="5"/>
      <c r="GGD160" s="5"/>
      <c r="GGE160" s="5"/>
      <c r="GGF160" s="5"/>
      <c r="GGG160" s="5"/>
      <c r="GGH160" s="5"/>
      <c r="GGI160" s="5"/>
      <c r="GGJ160" s="5"/>
      <c r="GGK160" s="5"/>
      <c r="GGL160" s="5"/>
      <c r="GGM160" s="5"/>
      <c r="GGN160" s="5"/>
      <c r="GGO160" s="5"/>
      <c r="GGP160" s="5"/>
      <c r="GGQ160" s="5"/>
      <c r="GGR160" s="5"/>
      <c r="GGS160" s="5"/>
      <c r="GGT160" s="5"/>
      <c r="GGU160" s="5"/>
      <c r="GGV160" s="5"/>
      <c r="GGW160" s="5"/>
      <c r="GGX160" s="5"/>
      <c r="GGY160" s="5"/>
      <c r="GGZ160" s="5"/>
      <c r="GHA160" s="5"/>
      <c r="GHB160" s="5"/>
      <c r="GHC160" s="5"/>
      <c r="GHD160" s="5"/>
      <c r="GHE160" s="5"/>
      <c r="GHF160" s="5"/>
      <c r="GHG160" s="5"/>
      <c r="GHH160" s="5"/>
      <c r="GHI160" s="5"/>
      <c r="GHJ160" s="5"/>
      <c r="GHK160" s="5"/>
      <c r="GHL160" s="5"/>
      <c r="GHM160" s="5"/>
      <c r="GHN160" s="5"/>
      <c r="GHO160" s="5"/>
      <c r="GHP160" s="5"/>
      <c r="GHQ160" s="5"/>
      <c r="GHR160" s="5"/>
      <c r="GHS160" s="5"/>
      <c r="GHT160" s="5"/>
      <c r="GHU160" s="5"/>
      <c r="GHV160" s="5"/>
      <c r="GHW160" s="5"/>
      <c r="GHX160" s="5"/>
      <c r="GHY160" s="5"/>
      <c r="GHZ160" s="5"/>
      <c r="GIA160" s="5"/>
      <c r="GIB160" s="5"/>
      <c r="GIC160" s="5"/>
      <c r="GID160" s="5"/>
      <c r="GIE160" s="5"/>
      <c r="GIF160" s="5"/>
      <c r="GIG160" s="5"/>
      <c r="GIH160" s="5"/>
      <c r="GII160" s="5"/>
      <c r="GIJ160" s="5"/>
      <c r="GIK160" s="5"/>
      <c r="GIL160" s="5"/>
      <c r="GIM160" s="5"/>
      <c r="GIN160" s="5"/>
      <c r="GIO160" s="5"/>
      <c r="GIP160" s="5"/>
      <c r="GIQ160" s="5"/>
      <c r="GIR160" s="5"/>
      <c r="GIS160" s="5"/>
      <c r="GIT160" s="5"/>
      <c r="GIU160" s="5"/>
      <c r="GIV160" s="5"/>
      <c r="GIW160" s="5"/>
      <c r="GIX160" s="5"/>
      <c r="GIY160" s="5"/>
      <c r="GIZ160" s="5"/>
      <c r="GJA160" s="5"/>
      <c r="GJB160" s="5"/>
      <c r="GJC160" s="5"/>
      <c r="GJD160" s="5"/>
      <c r="GJE160" s="5"/>
      <c r="GJF160" s="5"/>
      <c r="GJG160" s="5"/>
      <c r="GJH160" s="5"/>
      <c r="GJI160" s="5"/>
      <c r="GJJ160" s="5"/>
      <c r="GJK160" s="5"/>
      <c r="GJL160" s="5"/>
      <c r="GJM160" s="5"/>
      <c r="GJN160" s="5"/>
      <c r="GJO160" s="5"/>
      <c r="GJP160" s="5"/>
      <c r="GJQ160" s="5"/>
      <c r="GJR160" s="5"/>
      <c r="GJS160" s="5"/>
      <c r="GJT160" s="5"/>
      <c r="GJU160" s="5"/>
      <c r="GJV160" s="5"/>
      <c r="GJW160" s="5"/>
      <c r="GJX160" s="5"/>
      <c r="GJY160" s="5"/>
      <c r="GJZ160" s="5"/>
      <c r="GKA160" s="5"/>
      <c r="GKB160" s="5"/>
      <c r="GKC160" s="5"/>
      <c r="GKD160" s="5"/>
      <c r="GKE160" s="5"/>
      <c r="GKF160" s="5"/>
      <c r="GKG160" s="5"/>
      <c r="GKH160" s="5"/>
      <c r="GKI160" s="5"/>
      <c r="GKJ160" s="5"/>
      <c r="GKK160" s="5"/>
      <c r="GKL160" s="5"/>
      <c r="GKM160" s="5"/>
      <c r="GKN160" s="5"/>
      <c r="GKO160" s="5"/>
      <c r="GKP160" s="5"/>
      <c r="GKQ160" s="5"/>
      <c r="GKR160" s="5"/>
      <c r="GKS160" s="5"/>
      <c r="GKT160" s="5"/>
      <c r="GKU160" s="5"/>
      <c r="GKV160" s="5"/>
      <c r="GKW160" s="5"/>
      <c r="GKX160" s="5"/>
      <c r="GKY160" s="5"/>
      <c r="GKZ160" s="5"/>
      <c r="GLA160" s="5"/>
      <c r="GLB160" s="5"/>
      <c r="GLC160" s="5"/>
      <c r="GLD160" s="5"/>
      <c r="GLE160" s="5"/>
      <c r="GLF160" s="5"/>
      <c r="GLG160" s="5"/>
      <c r="GLH160" s="5"/>
      <c r="GLI160" s="5"/>
      <c r="GLJ160" s="5"/>
      <c r="GLK160" s="5"/>
      <c r="GLL160" s="5"/>
      <c r="GLM160" s="5"/>
      <c r="GLN160" s="5"/>
      <c r="GLO160" s="5"/>
      <c r="GLP160" s="5"/>
      <c r="GLQ160" s="5"/>
      <c r="GLR160" s="5"/>
      <c r="GLS160" s="5"/>
      <c r="GLT160" s="5"/>
      <c r="GLU160" s="5"/>
      <c r="GLV160" s="5"/>
      <c r="GLW160" s="5"/>
      <c r="GLX160" s="5"/>
      <c r="GLY160" s="5"/>
      <c r="GLZ160" s="5"/>
      <c r="GMA160" s="5"/>
      <c r="GMB160" s="5"/>
      <c r="GMC160" s="5"/>
      <c r="GMD160" s="5"/>
      <c r="GME160" s="5"/>
      <c r="GMF160" s="5"/>
      <c r="GMG160" s="5"/>
      <c r="GMH160" s="5"/>
      <c r="GMI160" s="5"/>
      <c r="GMJ160" s="5"/>
      <c r="GMK160" s="5"/>
      <c r="GML160" s="5"/>
      <c r="GMM160" s="5"/>
      <c r="GMN160" s="5"/>
      <c r="GMO160" s="5"/>
      <c r="GMP160" s="5"/>
      <c r="GMQ160" s="5"/>
      <c r="GMR160" s="5"/>
      <c r="GMS160" s="5"/>
      <c r="GMT160" s="5"/>
      <c r="GMU160" s="5"/>
      <c r="GMV160" s="5"/>
      <c r="GMW160" s="5"/>
      <c r="GMX160" s="5"/>
      <c r="GMY160" s="5"/>
      <c r="GMZ160" s="5"/>
      <c r="GNA160" s="5"/>
      <c r="GNB160" s="5"/>
      <c r="GNC160" s="5"/>
      <c r="GND160" s="5"/>
      <c r="GNE160" s="5"/>
      <c r="GNF160" s="5"/>
      <c r="GNG160" s="5"/>
      <c r="GNH160" s="5"/>
      <c r="GNI160" s="5"/>
      <c r="GNJ160" s="5"/>
      <c r="GNK160" s="5"/>
      <c r="GNL160" s="5"/>
      <c r="GNM160" s="5"/>
      <c r="GNN160" s="5"/>
      <c r="GNO160" s="5"/>
      <c r="GNP160" s="5"/>
      <c r="GNQ160" s="5"/>
      <c r="GNR160" s="5"/>
      <c r="GNS160" s="5"/>
      <c r="GNT160" s="5"/>
      <c r="GNU160" s="5"/>
      <c r="GNV160" s="5"/>
      <c r="GNW160" s="5"/>
      <c r="GNX160" s="5"/>
      <c r="GNY160" s="5"/>
      <c r="GNZ160" s="5"/>
      <c r="GOA160" s="5"/>
      <c r="GOB160" s="5"/>
      <c r="GOC160" s="5"/>
      <c r="GOD160" s="5"/>
      <c r="GOE160" s="5"/>
      <c r="GOF160" s="5"/>
      <c r="GOG160" s="5"/>
      <c r="GOH160" s="5"/>
      <c r="GOI160" s="5"/>
      <c r="GOJ160" s="5"/>
      <c r="GOK160" s="5"/>
      <c r="GOL160" s="5"/>
      <c r="GOM160" s="5"/>
      <c r="GON160" s="5"/>
      <c r="GOO160" s="5"/>
      <c r="GOP160" s="5"/>
      <c r="GOQ160" s="5"/>
      <c r="GOR160" s="5"/>
      <c r="GOS160" s="5"/>
      <c r="GOT160" s="5"/>
      <c r="GOU160" s="5"/>
      <c r="GOV160" s="5"/>
      <c r="GOW160" s="5"/>
      <c r="GOX160" s="5"/>
      <c r="GOY160" s="5"/>
      <c r="GOZ160" s="5"/>
      <c r="GPA160" s="5"/>
      <c r="GPB160" s="5"/>
      <c r="GPC160" s="5"/>
      <c r="GPD160" s="5"/>
      <c r="GPE160" s="5"/>
      <c r="GPF160" s="5"/>
      <c r="GPG160" s="5"/>
      <c r="GPH160" s="5"/>
      <c r="GPI160" s="5"/>
      <c r="GPJ160" s="5"/>
      <c r="GPK160" s="5"/>
      <c r="GPL160" s="5"/>
      <c r="GPM160" s="5"/>
      <c r="GPN160" s="5"/>
      <c r="GPO160" s="5"/>
      <c r="GPP160" s="5"/>
      <c r="GPQ160" s="5"/>
      <c r="GPR160" s="5"/>
      <c r="GPS160" s="5"/>
      <c r="GPT160" s="5"/>
      <c r="GPU160" s="5"/>
      <c r="GPV160" s="5"/>
      <c r="GPW160" s="5"/>
      <c r="GPX160" s="5"/>
      <c r="GPY160" s="5"/>
      <c r="GPZ160" s="5"/>
      <c r="GQA160" s="5"/>
      <c r="GQB160" s="5"/>
      <c r="GQC160" s="5"/>
      <c r="GQD160" s="5"/>
      <c r="GQE160" s="5"/>
      <c r="GQF160" s="5"/>
      <c r="GQG160" s="5"/>
      <c r="GQH160" s="5"/>
      <c r="GQI160" s="5"/>
      <c r="GQJ160" s="5"/>
      <c r="GQK160" s="5"/>
      <c r="GQL160" s="5"/>
      <c r="GQM160" s="5"/>
      <c r="GQN160" s="5"/>
      <c r="GQO160" s="5"/>
      <c r="GQP160" s="5"/>
      <c r="GQQ160" s="5"/>
      <c r="GQR160" s="5"/>
      <c r="GQS160" s="5"/>
      <c r="GQT160" s="5"/>
      <c r="GQU160" s="5"/>
      <c r="GQV160" s="5"/>
      <c r="GQW160" s="5"/>
      <c r="GQX160" s="5"/>
      <c r="GQY160" s="5"/>
      <c r="GQZ160" s="5"/>
      <c r="GRA160" s="5"/>
      <c r="GRB160" s="5"/>
      <c r="GRC160" s="5"/>
      <c r="GRD160" s="5"/>
      <c r="GRE160" s="5"/>
      <c r="GRF160" s="5"/>
      <c r="GRG160" s="5"/>
      <c r="GRH160" s="5"/>
      <c r="GRI160" s="5"/>
      <c r="GRJ160" s="5"/>
      <c r="GRK160" s="5"/>
      <c r="GRL160" s="5"/>
      <c r="GRM160" s="5"/>
      <c r="GRN160" s="5"/>
      <c r="GRO160" s="5"/>
      <c r="GRP160" s="5"/>
      <c r="GRQ160" s="5"/>
      <c r="GRR160" s="5"/>
      <c r="GRS160" s="5"/>
      <c r="GRT160" s="5"/>
      <c r="GRU160" s="5"/>
      <c r="GRV160" s="5"/>
      <c r="GRW160" s="5"/>
      <c r="GRX160" s="5"/>
      <c r="GRY160" s="5"/>
      <c r="GRZ160" s="5"/>
      <c r="GSA160" s="5"/>
      <c r="GSB160" s="5"/>
      <c r="GSC160" s="5"/>
      <c r="GSD160" s="5"/>
      <c r="GSE160" s="5"/>
      <c r="GSF160" s="5"/>
      <c r="GSG160" s="5"/>
      <c r="GSH160" s="5"/>
      <c r="GSI160" s="5"/>
      <c r="GSJ160" s="5"/>
      <c r="GSK160" s="5"/>
      <c r="GSL160" s="5"/>
      <c r="GSM160" s="5"/>
      <c r="GSN160" s="5"/>
      <c r="GSO160" s="5"/>
      <c r="GSP160" s="5"/>
      <c r="GSQ160" s="5"/>
      <c r="GSR160" s="5"/>
      <c r="GSS160" s="5"/>
      <c r="GST160" s="5"/>
      <c r="GSU160" s="5"/>
      <c r="GSV160" s="5"/>
      <c r="GSW160" s="5"/>
      <c r="GSX160" s="5"/>
      <c r="GSY160" s="5"/>
      <c r="GSZ160" s="5"/>
      <c r="GTA160" s="5"/>
      <c r="GTB160" s="5"/>
      <c r="GTC160" s="5"/>
      <c r="GTD160" s="5"/>
      <c r="GTE160" s="5"/>
      <c r="GTF160" s="5"/>
      <c r="GTG160" s="5"/>
      <c r="GTH160" s="5"/>
      <c r="GTI160" s="5"/>
      <c r="GTJ160" s="5"/>
      <c r="GTK160" s="5"/>
      <c r="GTL160" s="5"/>
      <c r="GTM160" s="5"/>
      <c r="GTN160" s="5"/>
      <c r="GTO160" s="5"/>
      <c r="GTP160" s="5"/>
      <c r="GTQ160" s="5"/>
      <c r="GTR160" s="5"/>
      <c r="GTS160" s="5"/>
      <c r="GTT160" s="5"/>
      <c r="GTU160" s="5"/>
      <c r="GTV160" s="5"/>
      <c r="GTW160" s="5"/>
      <c r="GTX160" s="5"/>
      <c r="GTY160" s="5"/>
      <c r="GTZ160" s="5"/>
      <c r="GUA160" s="5"/>
      <c r="GUB160" s="5"/>
      <c r="GUC160" s="5"/>
      <c r="GUD160" s="5"/>
      <c r="GUE160" s="5"/>
      <c r="GUF160" s="5"/>
      <c r="GUG160" s="5"/>
      <c r="GUH160" s="5"/>
      <c r="GUI160" s="5"/>
      <c r="GUJ160" s="5"/>
      <c r="GUK160" s="5"/>
      <c r="GUL160" s="5"/>
      <c r="GUM160" s="5"/>
      <c r="GUN160" s="5"/>
      <c r="GUO160" s="5"/>
      <c r="GUP160" s="5"/>
      <c r="GUQ160" s="5"/>
      <c r="GUR160" s="5"/>
      <c r="GUS160" s="5"/>
      <c r="GUT160" s="5"/>
      <c r="GUU160" s="5"/>
      <c r="GUV160" s="5"/>
      <c r="GUW160" s="5"/>
      <c r="GUX160" s="5"/>
      <c r="GUY160" s="5"/>
      <c r="GUZ160" s="5"/>
      <c r="GVA160" s="5"/>
      <c r="GVB160" s="5"/>
      <c r="GVC160" s="5"/>
      <c r="GVD160" s="5"/>
      <c r="GVE160" s="5"/>
      <c r="GVF160" s="5"/>
      <c r="GVG160" s="5"/>
      <c r="GVH160" s="5"/>
      <c r="GVI160" s="5"/>
      <c r="GVJ160" s="5"/>
      <c r="GVK160" s="5"/>
      <c r="GVL160" s="5"/>
      <c r="GVM160" s="5"/>
      <c r="GVN160" s="5"/>
      <c r="GVO160" s="5"/>
      <c r="GVP160" s="5"/>
      <c r="GVQ160" s="5"/>
      <c r="GVR160" s="5"/>
      <c r="GVS160" s="5"/>
      <c r="GVT160" s="5"/>
      <c r="GVU160" s="5"/>
      <c r="GVV160" s="5"/>
      <c r="GVW160" s="5"/>
      <c r="GVX160" s="5"/>
      <c r="GVY160" s="5"/>
      <c r="GVZ160" s="5"/>
      <c r="GWA160" s="5"/>
      <c r="GWB160" s="5"/>
      <c r="GWC160" s="5"/>
      <c r="GWD160" s="5"/>
      <c r="GWE160" s="5"/>
      <c r="GWF160" s="5"/>
      <c r="GWG160" s="5"/>
      <c r="GWH160" s="5"/>
      <c r="GWI160" s="5"/>
      <c r="GWJ160" s="5"/>
      <c r="GWK160" s="5"/>
      <c r="GWL160" s="5"/>
      <c r="GWM160" s="5"/>
      <c r="GWN160" s="5"/>
      <c r="GWO160" s="5"/>
      <c r="GWP160" s="5"/>
      <c r="GWQ160" s="5"/>
      <c r="GWR160" s="5"/>
      <c r="GWS160" s="5"/>
      <c r="GWT160" s="5"/>
      <c r="GWU160" s="5"/>
      <c r="GWV160" s="5"/>
      <c r="GWW160" s="5"/>
      <c r="GWX160" s="5"/>
      <c r="GWY160" s="5"/>
      <c r="GWZ160" s="5"/>
      <c r="GXA160" s="5"/>
      <c r="GXB160" s="5"/>
      <c r="GXC160" s="5"/>
      <c r="GXD160" s="5"/>
      <c r="GXE160" s="5"/>
      <c r="GXF160" s="5"/>
      <c r="GXG160" s="5"/>
      <c r="GXH160" s="5"/>
      <c r="GXI160" s="5"/>
      <c r="GXJ160" s="5"/>
      <c r="GXK160" s="5"/>
      <c r="GXL160" s="5"/>
      <c r="GXM160" s="5"/>
      <c r="GXN160" s="5"/>
      <c r="GXO160" s="5"/>
      <c r="GXP160" s="5"/>
      <c r="GXQ160" s="5"/>
      <c r="GXR160" s="5"/>
      <c r="GXS160" s="5"/>
      <c r="GXT160" s="5"/>
      <c r="GXU160" s="5"/>
      <c r="GXV160" s="5"/>
      <c r="GXW160" s="5"/>
      <c r="GXX160" s="5"/>
      <c r="GXY160" s="5"/>
      <c r="GXZ160" s="5"/>
      <c r="GYA160" s="5"/>
      <c r="GYB160" s="5"/>
      <c r="GYC160" s="5"/>
      <c r="GYD160" s="5"/>
      <c r="GYE160" s="5"/>
      <c r="GYF160" s="5"/>
      <c r="GYG160" s="5"/>
      <c r="GYH160" s="5"/>
      <c r="GYI160" s="5"/>
      <c r="GYJ160" s="5"/>
      <c r="GYK160" s="5"/>
      <c r="GYL160" s="5"/>
      <c r="GYM160" s="5"/>
      <c r="GYN160" s="5"/>
      <c r="GYO160" s="5"/>
      <c r="GYP160" s="5"/>
      <c r="GYQ160" s="5"/>
      <c r="GYR160" s="5"/>
      <c r="GYS160" s="5"/>
      <c r="GYT160" s="5"/>
      <c r="GYU160" s="5"/>
      <c r="GYV160" s="5"/>
      <c r="GYW160" s="5"/>
      <c r="GYX160" s="5"/>
      <c r="GYY160" s="5"/>
      <c r="GYZ160" s="5"/>
      <c r="GZA160" s="5"/>
      <c r="GZB160" s="5"/>
      <c r="GZC160" s="5"/>
      <c r="GZD160" s="5"/>
      <c r="GZE160" s="5"/>
      <c r="GZF160" s="5"/>
      <c r="GZG160" s="5"/>
      <c r="GZH160" s="5"/>
      <c r="GZI160" s="5"/>
      <c r="GZJ160" s="5"/>
      <c r="GZK160" s="5"/>
      <c r="GZL160" s="5"/>
      <c r="GZM160" s="5"/>
      <c r="GZN160" s="5"/>
      <c r="GZO160" s="5"/>
      <c r="GZP160" s="5"/>
      <c r="GZQ160" s="5"/>
      <c r="GZR160" s="5"/>
      <c r="GZS160" s="5"/>
      <c r="GZT160" s="5"/>
      <c r="GZU160" s="5"/>
      <c r="GZV160" s="5"/>
      <c r="GZW160" s="5"/>
      <c r="GZX160" s="5"/>
      <c r="GZY160" s="5"/>
      <c r="GZZ160" s="5"/>
      <c r="HAA160" s="5"/>
      <c r="HAB160" s="5"/>
      <c r="HAC160" s="5"/>
      <c r="HAD160" s="5"/>
      <c r="HAE160" s="5"/>
      <c r="HAF160" s="5"/>
      <c r="HAG160" s="5"/>
      <c r="HAH160" s="5"/>
      <c r="HAI160" s="5"/>
      <c r="HAJ160" s="5"/>
      <c r="HAK160" s="5"/>
      <c r="HAL160" s="5"/>
      <c r="HAM160" s="5"/>
      <c r="HAN160" s="5"/>
      <c r="HAO160" s="5"/>
      <c r="HAP160" s="5"/>
      <c r="HAQ160" s="5"/>
      <c r="HAR160" s="5"/>
      <c r="HAS160" s="5"/>
      <c r="HAT160" s="5"/>
      <c r="HAU160" s="5"/>
      <c r="HAV160" s="5"/>
      <c r="HAW160" s="5"/>
      <c r="HAX160" s="5"/>
      <c r="HAY160" s="5"/>
      <c r="HAZ160" s="5"/>
      <c r="HBA160" s="5"/>
      <c r="HBB160" s="5"/>
      <c r="HBC160" s="5"/>
      <c r="HBD160" s="5"/>
      <c r="HBE160" s="5"/>
      <c r="HBF160" s="5"/>
      <c r="HBG160" s="5"/>
      <c r="HBH160" s="5"/>
      <c r="HBI160" s="5"/>
      <c r="HBJ160" s="5"/>
      <c r="HBK160" s="5"/>
      <c r="HBL160" s="5"/>
      <c r="HBM160" s="5"/>
      <c r="HBN160" s="5"/>
      <c r="HBO160" s="5"/>
      <c r="HBP160" s="5"/>
      <c r="HBQ160" s="5"/>
      <c r="HBR160" s="5"/>
      <c r="HBS160" s="5"/>
      <c r="HBT160" s="5"/>
      <c r="HBU160" s="5"/>
      <c r="HBV160" s="5"/>
      <c r="HBW160" s="5"/>
      <c r="HBX160" s="5"/>
      <c r="HBY160" s="5"/>
      <c r="HBZ160" s="5"/>
      <c r="HCA160" s="5"/>
      <c r="HCB160" s="5"/>
      <c r="HCC160" s="5"/>
      <c r="HCD160" s="5"/>
      <c r="HCE160" s="5"/>
      <c r="HCF160" s="5"/>
      <c r="HCG160" s="5"/>
      <c r="HCH160" s="5"/>
      <c r="HCI160" s="5"/>
      <c r="HCJ160" s="5"/>
      <c r="HCK160" s="5"/>
      <c r="HCL160" s="5"/>
      <c r="HCM160" s="5"/>
      <c r="HCN160" s="5"/>
      <c r="HCO160" s="5"/>
      <c r="HCP160" s="5"/>
      <c r="HCQ160" s="5"/>
      <c r="HCR160" s="5"/>
      <c r="HCS160" s="5"/>
      <c r="HCT160" s="5"/>
      <c r="HCU160" s="5"/>
      <c r="HCV160" s="5"/>
      <c r="HCW160" s="5"/>
      <c r="HCX160" s="5"/>
      <c r="HCY160" s="5"/>
      <c r="HCZ160" s="5"/>
      <c r="HDA160" s="5"/>
      <c r="HDB160" s="5"/>
      <c r="HDC160" s="5"/>
      <c r="HDD160" s="5"/>
      <c r="HDE160" s="5"/>
      <c r="HDF160" s="5"/>
      <c r="HDG160" s="5"/>
      <c r="HDH160" s="5"/>
      <c r="HDI160" s="5"/>
      <c r="HDJ160" s="5"/>
      <c r="HDK160" s="5"/>
      <c r="HDL160" s="5"/>
      <c r="HDM160" s="5"/>
      <c r="HDN160" s="5"/>
      <c r="HDO160" s="5"/>
      <c r="HDP160" s="5"/>
      <c r="HDQ160" s="5"/>
      <c r="HDR160" s="5"/>
      <c r="HDS160" s="5"/>
      <c r="HDT160" s="5"/>
      <c r="HDU160" s="5"/>
      <c r="HDV160" s="5"/>
      <c r="HDW160" s="5"/>
      <c r="HDX160" s="5"/>
      <c r="HDY160" s="5"/>
      <c r="HDZ160" s="5"/>
      <c r="HEA160" s="5"/>
      <c r="HEB160" s="5"/>
      <c r="HEC160" s="5"/>
      <c r="HED160" s="5"/>
      <c r="HEE160" s="5"/>
      <c r="HEF160" s="5"/>
      <c r="HEG160" s="5"/>
      <c r="HEH160" s="5"/>
      <c r="HEI160" s="5"/>
      <c r="HEJ160" s="5"/>
      <c r="HEK160" s="5"/>
      <c r="HEL160" s="5"/>
      <c r="HEM160" s="5"/>
      <c r="HEN160" s="5"/>
      <c r="HEO160" s="5"/>
      <c r="HEP160" s="5"/>
      <c r="HEQ160" s="5"/>
      <c r="HER160" s="5"/>
      <c r="HES160" s="5"/>
      <c r="HET160" s="5"/>
      <c r="HEU160" s="5"/>
      <c r="HEV160" s="5"/>
      <c r="HEW160" s="5"/>
      <c r="HEX160" s="5"/>
      <c r="HEY160" s="5"/>
      <c r="HEZ160" s="5"/>
      <c r="HFA160" s="5"/>
      <c r="HFB160" s="5"/>
      <c r="HFC160" s="5"/>
      <c r="HFD160" s="5"/>
      <c r="HFE160" s="5"/>
      <c r="HFF160" s="5"/>
      <c r="HFG160" s="5"/>
      <c r="HFH160" s="5"/>
      <c r="HFI160" s="5"/>
      <c r="HFJ160" s="5"/>
      <c r="HFK160" s="5"/>
      <c r="HFL160" s="5"/>
      <c r="HFM160" s="5"/>
      <c r="HFN160" s="5"/>
      <c r="HFO160" s="5"/>
      <c r="HFP160" s="5"/>
      <c r="HFQ160" s="5"/>
      <c r="HFR160" s="5"/>
      <c r="HFS160" s="5"/>
      <c r="HFT160" s="5"/>
      <c r="HFU160" s="5"/>
      <c r="HFV160" s="5"/>
      <c r="HFW160" s="5"/>
      <c r="HFX160" s="5"/>
      <c r="HFY160" s="5"/>
      <c r="HFZ160" s="5"/>
      <c r="HGA160" s="5"/>
      <c r="HGB160" s="5"/>
      <c r="HGC160" s="5"/>
      <c r="HGD160" s="5"/>
      <c r="HGE160" s="5"/>
      <c r="HGF160" s="5"/>
      <c r="HGG160" s="5"/>
      <c r="HGH160" s="5"/>
      <c r="HGI160" s="5"/>
      <c r="HGJ160" s="5"/>
      <c r="HGK160" s="5"/>
      <c r="HGL160" s="5"/>
      <c r="HGM160" s="5"/>
      <c r="HGN160" s="5"/>
      <c r="HGO160" s="5"/>
      <c r="HGP160" s="5"/>
      <c r="HGQ160" s="5"/>
      <c r="HGR160" s="5"/>
      <c r="HGS160" s="5"/>
      <c r="HGT160" s="5"/>
      <c r="HGU160" s="5"/>
      <c r="HGV160" s="5"/>
      <c r="HGW160" s="5"/>
      <c r="HGX160" s="5"/>
      <c r="HGY160" s="5"/>
      <c r="HGZ160" s="5"/>
      <c r="HHA160" s="5"/>
      <c r="HHB160" s="5"/>
      <c r="HHC160" s="5"/>
      <c r="HHD160" s="5"/>
      <c r="HHE160" s="5"/>
      <c r="HHF160" s="5"/>
      <c r="HHG160" s="5"/>
      <c r="HHH160" s="5"/>
      <c r="HHI160" s="5"/>
      <c r="HHJ160" s="5"/>
      <c r="HHK160" s="5"/>
      <c r="HHL160" s="5"/>
      <c r="HHM160" s="5"/>
      <c r="HHN160" s="5"/>
      <c r="HHO160" s="5"/>
      <c r="HHP160" s="5"/>
      <c r="HHQ160" s="5"/>
      <c r="HHR160" s="5"/>
      <c r="HHS160" s="5"/>
      <c r="HHT160" s="5"/>
      <c r="HHU160" s="5"/>
      <c r="HHV160" s="5"/>
      <c r="HHW160" s="5"/>
      <c r="HHX160" s="5"/>
      <c r="HHY160" s="5"/>
      <c r="HHZ160" s="5"/>
      <c r="HIA160" s="5"/>
      <c r="HIB160" s="5"/>
      <c r="HIC160" s="5"/>
      <c r="HID160" s="5"/>
      <c r="HIE160" s="5"/>
      <c r="HIF160" s="5"/>
      <c r="HIG160" s="5"/>
      <c r="HIH160" s="5"/>
      <c r="HII160" s="5"/>
      <c r="HIJ160" s="5"/>
      <c r="HIK160" s="5"/>
      <c r="HIL160" s="5"/>
      <c r="HIM160" s="5"/>
      <c r="HIN160" s="5"/>
      <c r="HIO160" s="5"/>
      <c r="HIP160" s="5"/>
      <c r="HIQ160" s="5"/>
      <c r="HIR160" s="5"/>
      <c r="HIS160" s="5"/>
      <c r="HIT160" s="5"/>
      <c r="HIU160" s="5"/>
      <c r="HIV160" s="5"/>
      <c r="HIW160" s="5"/>
      <c r="HIX160" s="5"/>
      <c r="HIY160" s="5"/>
      <c r="HIZ160" s="5"/>
      <c r="HJA160" s="5"/>
      <c r="HJB160" s="5"/>
      <c r="HJC160" s="5"/>
      <c r="HJD160" s="5"/>
      <c r="HJE160" s="5"/>
      <c r="HJF160" s="5"/>
      <c r="HJG160" s="5"/>
      <c r="HJH160" s="5"/>
      <c r="HJI160" s="5"/>
      <c r="HJJ160" s="5"/>
      <c r="HJK160" s="5"/>
      <c r="HJL160" s="5"/>
      <c r="HJM160" s="5"/>
      <c r="HJN160" s="5"/>
      <c r="HJO160" s="5"/>
      <c r="HJP160" s="5"/>
      <c r="HJQ160" s="5"/>
      <c r="HJR160" s="5"/>
      <c r="HJS160" s="5"/>
      <c r="HJT160" s="5"/>
      <c r="HJU160" s="5"/>
      <c r="HJV160" s="5"/>
      <c r="HJW160" s="5"/>
      <c r="HJX160" s="5"/>
      <c r="HJY160" s="5"/>
      <c r="HJZ160" s="5"/>
      <c r="HKA160" s="5"/>
      <c r="HKB160" s="5"/>
      <c r="HKC160" s="5"/>
      <c r="HKD160" s="5"/>
      <c r="HKE160" s="5"/>
      <c r="HKF160" s="5"/>
      <c r="HKG160" s="5"/>
      <c r="HKH160" s="5"/>
      <c r="HKI160" s="5"/>
      <c r="HKJ160" s="5"/>
      <c r="HKK160" s="5"/>
      <c r="HKL160" s="5"/>
      <c r="HKM160" s="5"/>
      <c r="HKN160" s="5"/>
      <c r="HKO160" s="5"/>
      <c r="HKP160" s="5"/>
      <c r="HKQ160" s="5"/>
      <c r="HKR160" s="5"/>
      <c r="HKS160" s="5"/>
      <c r="HKT160" s="5"/>
      <c r="HKU160" s="5"/>
      <c r="HKV160" s="5"/>
      <c r="HKW160" s="5"/>
      <c r="HKX160" s="5"/>
      <c r="HKY160" s="5"/>
      <c r="HKZ160" s="5"/>
      <c r="HLA160" s="5"/>
      <c r="HLB160" s="5"/>
      <c r="HLC160" s="5"/>
      <c r="HLD160" s="5"/>
      <c r="HLE160" s="5"/>
      <c r="HLF160" s="5"/>
      <c r="HLG160" s="5"/>
      <c r="HLH160" s="5"/>
      <c r="HLI160" s="5"/>
      <c r="HLJ160" s="5"/>
      <c r="HLK160" s="5"/>
      <c r="HLL160" s="5"/>
      <c r="HLM160" s="5"/>
      <c r="HLN160" s="5"/>
      <c r="HLO160" s="5"/>
      <c r="HLP160" s="5"/>
      <c r="HLQ160" s="5"/>
      <c r="HLR160" s="5"/>
      <c r="HLS160" s="5"/>
      <c r="HLT160" s="5"/>
      <c r="HLU160" s="5"/>
      <c r="HLV160" s="5"/>
      <c r="HLW160" s="5"/>
      <c r="HLX160" s="5"/>
      <c r="HLY160" s="5"/>
      <c r="HLZ160" s="5"/>
      <c r="HMA160" s="5"/>
      <c r="HMB160" s="5"/>
      <c r="HMC160" s="5"/>
      <c r="HMD160" s="5"/>
      <c r="HME160" s="5"/>
      <c r="HMF160" s="5"/>
      <c r="HMG160" s="5"/>
      <c r="HMH160" s="5"/>
      <c r="HMI160" s="5"/>
      <c r="HMJ160" s="5"/>
      <c r="HMK160" s="5"/>
      <c r="HML160" s="5"/>
      <c r="HMM160" s="5"/>
      <c r="HMN160" s="5"/>
      <c r="HMO160" s="5"/>
      <c r="HMP160" s="5"/>
      <c r="HMQ160" s="5"/>
      <c r="HMR160" s="5"/>
      <c r="HMS160" s="5"/>
      <c r="HMT160" s="5"/>
      <c r="HMU160" s="5"/>
      <c r="HMV160" s="5"/>
      <c r="HMW160" s="5"/>
      <c r="HMX160" s="5"/>
      <c r="HMY160" s="5"/>
      <c r="HMZ160" s="5"/>
      <c r="HNA160" s="5"/>
      <c r="HNB160" s="5"/>
      <c r="HNC160" s="5"/>
      <c r="HND160" s="5"/>
      <c r="HNE160" s="5"/>
      <c r="HNF160" s="5"/>
      <c r="HNG160" s="5"/>
      <c r="HNH160" s="5"/>
      <c r="HNI160" s="5"/>
      <c r="HNJ160" s="5"/>
      <c r="HNK160" s="5"/>
      <c r="HNL160" s="5"/>
      <c r="HNM160" s="5"/>
      <c r="HNN160" s="5"/>
      <c r="HNO160" s="5"/>
      <c r="HNP160" s="5"/>
      <c r="HNQ160" s="5"/>
      <c r="HNR160" s="5"/>
      <c r="HNS160" s="5"/>
      <c r="HNT160" s="5"/>
      <c r="HNU160" s="5"/>
      <c r="HNV160" s="5"/>
      <c r="HNW160" s="5"/>
      <c r="HNX160" s="5"/>
      <c r="HNY160" s="5"/>
      <c r="HNZ160" s="5"/>
      <c r="HOA160" s="5"/>
      <c r="HOB160" s="5"/>
      <c r="HOC160" s="5"/>
      <c r="HOD160" s="5"/>
      <c r="HOE160" s="5"/>
      <c r="HOF160" s="5"/>
      <c r="HOG160" s="5"/>
      <c r="HOH160" s="5"/>
      <c r="HOI160" s="5"/>
      <c r="HOJ160" s="5"/>
      <c r="HOK160" s="5"/>
      <c r="HOL160" s="5"/>
      <c r="HOM160" s="5"/>
      <c r="HON160" s="5"/>
      <c r="HOO160" s="5"/>
      <c r="HOP160" s="5"/>
      <c r="HOQ160" s="5"/>
      <c r="HOR160" s="5"/>
      <c r="HOS160" s="5"/>
      <c r="HOT160" s="5"/>
      <c r="HOU160" s="5"/>
      <c r="HOV160" s="5"/>
      <c r="HOW160" s="5"/>
      <c r="HOX160" s="5"/>
      <c r="HOY160" s="5"/>
      <c r="HOZ160" s="5"/>
      <c r="HPA160" s="5"/>
      <c r="HPB160" s="5"/>
      <c r="HPC160" s="5"/>
      <c r="HPD160" s="5"/>
      <c r="HPE160" s="5"/>
      <c r="HPF160" s="5"/>
      <c r="HPG160" s="5"/>
      <c r="HPH160" s="5"/>
      <c r="HPI160" s="5"/>
      <c r="HPJ160" s="5"/>
      <c r="HPK160" s="5"/>
      <c r="HPL160" s="5"/>
      <c r="HPM160" s="5"/>
      <c r="HPN160" s="5"/>
      <c r="HPO160" s="5"/>
      <c r="HPP160" s="5"/>
      <c r="HPQ160" s="5"/>
      <c r="HPR160" s="5"/>
      <c r="HPS160" s="5"/>
      <c r="HPT160" s="5"/>
      <c r="HPU160" s="5"/>
      <c r="HPV160" s="5"/>
      <c r="HPW160" s="5"/>
      <c r="HPX160" s="5"/>
      <c r="HPY160" s="5"/>
      <c r="HPZ160" s="5"/>
      <c r="HQA160" s="5"/>
      <c r="HQB160" s="5"/>
      <c r="HQC160" s="5"/>
      <c r="HQD160" s="5"/>
      <c r="HQE160" s="5"/>
      <c r="HQF160" s="5"/>
      <c r="HQG160" s="5"/>
      <c r="HQH160" s="5"/>
      <c r="HQI160" s="5"/>
      <c r="HQJ160" s="5"/>
      <c r="HQK160" s="5"/>
      <c r="HQL160" s="5"/>
      <c r="HQM160" s="5"/>
      <c r="HQN160" s="5"/>
      <c r="HQO160" s="5"/>
      <c r="HQP160" s="5"/>
      <c r="HQQ160" s="5"/>
      <c r="HQR160" s="5"/>
      <c r="HQS160" s="5"/>
      <c r="HQT160" s="5"/>
      <c r="HQU160" s="5"/>
      <c r="HQV160" s="5"/>
      <c r="HQW160" s="5"/>
      <c r="HQX160" s="5"/>
      <c r="HQY160" s="5"/>
      <c r="HQZ160" s="5"/>
      <c r="HRA160" s="5"/>
      <c r="HRB160" s="5"/>
      <c r="HRC160" s="5"/>
      <c r="HRD160" s="5"/>
      <c r="HRE160" s="5"/>
      <c r="HRF160" s="5"/>
      <c r="HRG160" s="5"/>
      <c r="HRH160" s="5"/>
      <c r="HRI160" s="5"/>
      <c r="HRJ160" s="5"/>
      <c r="HRK160" s="5"/>
      <c r="HRL160" s="5"/>
      <c r="HRM160" s="5"/>
      <c r="HRN160" s="5"/>
      <c r="HRO160" s="5"/>
      <c r="HRP160" s="5"/>
      <c r="HRQ160" s="5"/>
      <c r="HRR160" s="5"/>
      <c r="HRS160" s="5"/>
      <c r="HRT160" s="5"/>
      <c r="HRU160" s="5"/>
      <c r="HRV160" s="5"/>
      <c r="HRW160" s="5"/>
      <c r="HRX160" s="5"/>
      <c r="HRY160" s="5"/>
      <c r="HRZ160" s="5"/>
      <c r="HSA160" s="5"/>
      <c r="HSB160" s="5"/>
      <c r="HSC160" s="5"/>
      <c r="HSD160" s="5"/>
      <c r="HSE160" s="5"/>
      <c r="HSF160" s="5"/>
      <c r="HSG160" s="5"/>
      <c r="HSH160" s="5"/>
      <c r="HSI160" s="5"/>
      <c r="HSJ160" s="5"/>
      <c r="HSK160" s="5"/>
      <c r="HSL160" s="5"/>
      <c r="HSM160" s="5"/>
      <c r="HSN160" s="5"/>
      <c r="HSO160" s="5"/>
      <c r="HSP160" s="5"/>
      <c r="HSQ160" s="5"/>
      <c r="HSR160" s="5"/>
      <c r="HSS160" s="5"/>
      <c r="HST160" s="5"/>
      <c r="HSU160" s="5"/>
      <c r="HSV160" s="5"/>
      <c r="HSW160" s="5"/>
      <c r="HSX160" s="5"/>
      <c r="HSY160" s="5"/>
      <c r="HSZ160" s="5"/>
      <c r="HTA160" s="5"/>
      <c r="HTB160" s="5"/>
      <c r="HTC160" s="5"/>
      <c r="HTD160" s="5"/>
      <c r="HTE160" s="5"/>
      <c r="HTF160" s="5"/>
      <c r="HTG160" s="5"/>
      <c r="HTH160" s="5"/>
      <c r="HTI160" s="5"/>
      <c r="HTJ160" s="5"/>
      <c r="HTK160" s="5"/>
      <c r="HTL160" s="5"/>
      <c r="HTM160" s="5"/>
      <c r="HTN160" s="5"/>
      <c r="HTO160" s="5"/>
      <c r="HTP160" s="5"/>
      <c r="HTQ160" s="5"/>
      <c r="HTR160" s="5"/>
      <c r="HTS160" s="5"/>
      <c r="HTT160" s="5"/>
      <c r="HTU160" s="5"/>
      <c r="HTV160" s="5"/>
      <c r="HTW160" s="5"/>
      <c r="HTX160" s="5"/>
      <c r="HTY160" s="5"/>
      <c r="HTZ160" s="5"/>
      <c r="HUA160" s="5"/>
      <c r="HUB160" s="5"/>
      <c r="HUC160" s="5"/>
      <c r="HUD160" s="5"/>
      <c r="HUE160" s="5"/>
      <c r="HUF160" s="5"/>
      <c r="HUG160" s="5"/>
      <c r="HUH160" s="5"/>
      <c r="HUI160" s="5"/>
      <c r="HUJ160" s="5"/>
      <c r="HUK160" s="5"/>
      <c r="HUL160" s="5"/>
      <c r="HUM160" s="5"/>
      <c r="HUN160" s="5"/>
      <c r="HUO160" s="5"/>
      <c r="HUP160" s="5"/>
      <c r="HUQ160" s="5"/>
      <c r="HUR160" s="5"/>
      <c r="HUS160" s="5"/>
      <c r="HUT160" s="5"/>
      <c r="HUU160" s="5"/>
      <c r="HUV160" s="5"/>
      <c r="HUW160" s="5"/>
      <c r="HUX160" s="5"/>
      <c r="HUY160" s="5"/>
      <c r="HUZ160" s="5"/>
      <c r="HVA160" s="5"/>
      <c r="HVB160" s="5"/>
      <c r="HVC160" s="5"/>
      <c r="HVD160" s="5"/>
      <c r="HVE160" s="5"/>
      <c r="HVF160" s="5"/>
      <c r="HVG160" s="5"/>
      <c r="HVH160" s="5"/>
      <c r="HVI160" s="5"/>
      <c r="HVJ160" s="5"/>
      <c r="HVK160" s="5"/>
      <c r="HVL160" s="5"/>
      <c r="HVM160" s="5"/>
      <c r="HVN160" s="5"/>
      <c r="HVO160" s="5"/>
      <c r="HVP160" s="5"/>
      <c r="HVQ160" s="5"/>
      <c r="HVR160" s="5"/>
      <c r="HVS160" s="5"/>
      <c r="HVT160" s="5"/>
      <c r="HVU160" s="5"/>
      <c r="HVV160" s="5"/>
      <c r="HVW160" s="5"/>
      <c r="HVX160" s="5"/>
      <c r="HVY160" s="5"/>
      <c r="HVZ160" s="5"/>
      <c r="HWA160" s="5"/>
      <c r="HWB160" s="5"/>
      <c r="HWC160" s="5"/>
      <c r="HWD160" s="5"/>
      <c r="HWE160" s="5"/>
      <c r="HWF160" s="5"/>
      <c r="HWG160" s="5"/>
      <c r="HWH160" s="5"/>
      <c r="HWI160" s="5"/>
      <c r="HWJ160" s="5"/>
      <c r="HWK160" s="5"/>
      <c r="HWL160" s="5"/>
      <c r="HWM160" s="5"/>
      <c r="HWN160" s="5"/>
      <c r="HWO160" s="5"/>
      <c r="HWP160" s="5"/>
      <c r="HWQ160" s="5"/>
      <c r="HWR160" s="5"/>
      <c r="HWS160" s="5"/>
      <c r="HWT160" s="5"/>
      <c r="HWU160" s="5"/>
      <c r="HWV160" s="5"/>
      <c r="HWW160" s="5"/>
      <c r="HWX160" s="5"/>
      <c r="HWY160" s="5"/>
      <c r="HWZ160" s="5"/>
      <c r="HXA160" s="5"/>
      <c r="HXB160" s="5"/>
      <c r="HXC160" s="5"/>
      <c r="HXD160" s="5"/>
      <c r="HXE160" s="5"/>
      <c r="HXF160" s="5"/>
      <c r="HXG160" s="5"/>
      <c r="HXH160" s="5"/>
      <c r="HXI160" s="5"/>
      <c r="HXJ160" s="5"/>
      <c r="HXK160" s="5"/>
      <c r="HXL160" s="5"/>
      <c r="HXM160" s="5"/>
      <c r="HXN160" s="5"/>
      <c r="HXO160" s="5"/>
      <c r="HXP160" s="5"/>
      <c r="HXQ160" s="5"/>
      <c r="HXR160" s="5"/>
      <c r="HXS160" s="5"/>
      <c r="HXT160" s="5"/>
      <c r="HXU160" s="5"/>
      <c r="HXV160" s="5"/>
      <c r="HXW160" s="5"/>
      <c r="HXX160" s="5"/>
      <c r="HXY160" s="5"/>
      <c r="HXZ160" s="5"/>
      <c r="HYA160" s="5"/>
      <c r="HYB160" s="5"/>
      <c r="HYC160" s="5"/>
      <c r="HYD160" s="5"/>
      <c r="HYE160" s="5"/>
      <c r="HYF160" s="5"/>
      <c r="HYG160" s="5"/>
      <c r="HYH160" s="5"/>
      <c r="HYI160" s="5"/>
      <c r="HYJ160" s="5"/>
      <c r="HYK160" s="5"/>
      <c r="HYL160" s="5"/>
      <c r="HYM160" s="5"/>
      <c r="HYN160" s="5"/>
      <c r="HYO160" s="5"/>
      <c r="HYP160" s="5"/>
      <c r="HYQ160" s="5"/>
      <c r="HYR160" s="5"/>
      <c r="HYS160" s="5"/>
      <c r="HYT160" s="5"/>
      <c r="HYU160" s="5"/>
      <c r="HYV160" s="5"/>
      <c r="HYW160" s="5"/>
      <c r="HYX160" s="5"/>
      <c r="HYY160" s="5"/>
      <c r="HYZ160" s="5"/>
      <c r="HZA160" s="5"/>
      <c r="HZB160" s="5"/>
      <c r="HZC160" s="5"/>
      <c r="HZD160" s="5"/>
      <c r="HZE160" s="5"/>
      <c r="HZF160" s="5"/>
      <c r="HZG160" s="5"/>
      <c r="HZH160" s="5"/>
      <c r="HZI160" s="5"/>
      <c r="HZJ160" s="5"/>
      <c r="HZK160" s="5"/>
      <c r="HZL160" s="5"/>
      <c r="HZM160" s="5"/>
      <c r="HZN160" s="5"/>
      <c r="HZO160" s="5"/>
      <c r="HZP160" s="5"/>
      <c r="HZQ160" s="5"/>
      <c r="HZR160" s="5"/>
      <c r="HZS160" s="5"/>
      <c r="HZT160" s="5"/>
      <c r="HZU160" s="5"/>
      <c r="HZV160" s="5"/>
      <c r="HZW160" s="5"/>
      <c r="HZX160" s="5"/>
      <c r="HZY160" s="5"/>
      <c r="HZZ160" s="5"/>
      <c r="IAA160" s="5"/>
      <c r="IAB160" s="5"/>
      <c r="IAC160" s="5"/>
      <c r="IAD160" s="5"/>
      <c r="IAE160" s="5"/>
      <c r="IAF160" s="5"/>
      <c r="IAG160" s="5"/>
      <c r="IAH160" s="5"/>
      <c r="IAI160" s="5"/>
      <c r="IAJ160" s="5"/>
      <c r="IAK160" s="5"/>
      <c r="IAL160" s="5"/>
      <c r="IAM160" s="5"/>
      <c r="IAN160" s="5"/>
      <c r="IAO160" s="5"/>
      <c r="IAP160" s="5"/>
      <c r="IAQ160" s="5"/>
      <c r="IAR160" s="5"/>
      <c r="IAS160" s="5"/>
      <c r="IAT160" s="5"/>
      <c r="IAU160" s="5"/>
      <c r="IAV160" s="5"/>
      <c r="IAW160" s="5"/>
      <c r="IAX160" s="5"/>
      <c r="IAY160" s="5"/>
      <c r="IAZ160" s="5"/>
      <c r="IBA160" s="5"/>
      <c r="IBB160" s="5"/>
      <c r="IBC160" s="5"/>
      <c r="IBD160" s="5"/>
      <c r="IBE160" s="5"/>
      <c r="IBF160" s="5"/>
      <c r="IBG160" s="5"/>
      <c r="IBH160" s="5"/>
      <c r="IBI160" s="5"/>
      <c r="IBJ160" s="5"/>
      <c r="IBK160" s="5"/>
      <c r="IBL160" s="5"/>
      <c r="IBM160" s="5"/>
      <c r="IBN160" s="5"/>
      <c r="IBO160" s="5"/>
      <c r="IBP160" s="5"/>
      <c r="IBQ160" s="5"/>
      <c r="IBR160" s="5"/>
      <c r="IBS160" s="5"/>
      <c r="IBT160" s="5"/>
      <c r="IBU160" s="5"/>
      <c r="IBV160" s="5"/>
      <c r="IBW160" s="5"/>
      <c r="IBX160" s="5"/>
      <c r="IBY160" s="5"/>
      <c r="IBZ160" s="5"/>
      <c r="ICA160" s="5"/>
      <c r="ICB160" s="5"/>
      <c r="ICC160" s="5"/>
      <c r="ICD160" s="5"/>
      <c r="ICE160" s="5"/>
      <c r="ICF160" s="5"/>
      <c r="ICG160" s="5"/>
      <c r="ICH160" s="5"/>
      <c r="ICI160" s="5"/>
      <c r="ICJ160" s="5"/>
      <c r="ICK160" s="5"/>
      <c r="ICL160" s="5"/>
      <c r="ICM160" s="5"/>
      <c r="ICN160" s="5"/>
      <c r="ICO160" s="5"/>
      <c r="ICP160" s="5"/>
      <c r="ICQ160" s="5"/>
      <c r="ICR160" s="5"/>
      <c r="ICS160" s="5"/>
      <c r="ICT160" s="5"/>
      <c r="ICU160" s="5"/>
      <c r="ICV160" s="5"/>
      <c r="ICW160" s="5"/>
      <c r="ICX160" s="5"/>
      <c r="ICY160" s="5"/>
      <c r="ICZ160" s="5"/>
      <c r="IDA160" s="5"/>
      <c r="IDB160" s="5"/>
      <c r="IDC160" s="5"/>
      <c r="IDD160" s="5"/>
      <c r="IDE160" s="5"/>
      <c r="IDF160" s="5"/>
      <c r="IDG160" s="5"/>
      <c r="IDH160" s="5"/>
      <c r="IDI160" s="5"/>
      <c r="IDJ160" s="5"/>
      <c r="IDK160" s="5"/>
      <c r="IDL160" s="5"/>
      <c r="IDM160" s="5"/>
      <c r="IDN160" s="5"/>
      <c r="IDO160" s="5"/>
      <c r="IDP160" s="5"/>
      <c r="IDQ160" s="5"/>
      <c r="IDR160" s="5"/>
      <c r="IDS160" s="5"/>
      <c r="IDT160" s="5"/>
      <c r="IDU160" s="5"/>
      <c r="IDV160" s="5"/>
      <c r="IDW160" s="5"/>
      <c r="IDX160" s="5"/>
      <c r="IDY160" s="5"/>
      <c r="IDZ160" s="5"/>
      <c r="IEA160" s="5"/>
      <c r="IEB160" s="5"/>
      <c r="IEC160" s="5"/>
      <c r="IED160" s="5"/>
      <c r="IEE160" s="5"/>
      <c r="IEF160" s="5"/>
      <c r="IEG160" s="5"/>
      <c r="IEH160" s="5"/>
      <c r="IEI160" s="5"/>
      <c r="IEJ160" s="5"/>
      <c r="IEK160" s="5"/>
      <c r="IEL160" s="5"/>
      <c r="IEM160" s="5"/>
      <c r="IEN160" s="5"/>
      <c r="IEO160" s="5"/>
      <c r="IEP160" s="5"/>
      <c r="IEQ160" s="5"/>
      <c r="IER160" s="5"/>
      <c r="IES160" s="5"/>
      <c r="IET160" s="5"/>
      <c r="IEU160" s="5"/>
      <c r="IEV160" s="5"/>
      <c r="IEW160" s="5"/>
      <c r="IEX160" s="5"/>
      <c r="IEY160" s="5"/>
      <c r="IEZ160" s="5"/>
      <c r="IFA160" s="5"/>
      <c r="IFB160" s="5"/>
      <c r="IFC160" s="5"/>
      <c r="IFD160" s="5"/>
      <c r="IFE160" s="5"/>
      <c r="IFF160" s="5"/>
      <c r="IFG160" s="5"/>
      <c r="IFH160" s="5"/>
      <c r="IFI160" s="5"/>
      <c r="IFJ160" s="5"/>
      <c r="IFK160" s="5"/>
      <c r="IFL160" s="5"/>
      <c r="IFM160" s="5"/>
      <c r="IFN160" s="5"/>
      <c r="IFO160" s="5"/>
      <c r="IFP160" s="5"/>
      <c r="IFQ160" s="5"/>
      <c r="IFR160" s="5"/>
      <c r="IFS160" s="5"/>
      <c r="IFT160" s="5"/>
      <c r="IFU160" s="5"/>
      <c r="IFV160" s="5"/>
      <c r="IFW160" s="5"/>
      <c r="IFX160" s="5"/>
      <c r="IFY160" s="5"/>
      <c r="IFZ160" s="5"/>
      <c r="IGA160" s="5"/>
      <c r="IGB160" s="5"/>
      <c r="IGC160" s="5"/>
      <c r="IGD160" s="5"/>
      <c r="IGE160" s="5"/>
      <c r="IGF160" s="5"/>
      <c r="IGG160" s="5"/>
      <c r="IGH160" s="5"/>
      <c r="IGI160" s="5"/>
      <c r="IGJ160" s="5"/>
      <c r="IGK160" s="5"/>
      <c r="IGL160" s="5"/>
      <c r="IGM160" s="5"/>
      <c r="IGN160" s="5"/>
      <c r="IGO160" s="5"/>
      <c r="IGP160" s="5"/>
      <c r="IGQ160" s="5"/>
      <c r="IGR160" s="5"/>
      <c r="IGS160" s="5"/>
      <c r="IGT160" s="5"/>
      <c r="IGU160" s="5"/>
      <c r="IGV160" s="5"/>
      <c r="IGW160" s="5"/>
      <c r="IGX160" s="5"/>
      <c r="IGY160" s="5"/>
      <c r="IGZ160" s="5"/>
      <c r="IHA160" s="5"/>
      <c r="IHB160" s="5"/>
      <c r="IHC160" s="5"/>
      <c r="IHD160" s="5"/>
      <c r="IHE160" s="5"/>
      <c r="IHF160" s="5"/>
      <c r="IHG160" s="5"/>
      <c r="IHH160" s="5"/>
      <c r="IHI160" s="5"/>
      <c r="IHJ160" s="5"/>
      <c r="IHK160" s="5"/>
      <c r="IHL160" s="5"/>
      <c r="IHM160" s="5"/>
      <c r="IHN160" s="5"/>
      <c r="IHO160" s="5"/>
      <c r="IHP160" s="5"/>
      <c r="IHQ160" s="5"/>
      <c r="IHR160" s="5"/>
      <c r="IHS160" s="5"/>
      <c r="IHT160" s="5"/>
      <c r="IHU160" s="5"/>
      <c r="IHV160" s="5"/>
      <c r="IHW160" s="5"/>
      <c r="IHX160" s="5"/>
      <c r="IHY160" s="5"/>
      <c r="IHZ160" s="5"/>
      <c r="IIA160" s="5"/>
      <c r="IIB160" s="5"/>
      <c r="IIC160" s="5"/>
      <c r="IID160" s="5"/>
      <c r="IIE160" s="5"/>
      <c r="IIF160" s="5"/>
      <c r="IIG160" s="5"/>
      <c r="IIH160" s="5"/>
      <c r="III160" s="5"/>
      <c r="IIJ160" s="5"/>
      <c r="IIK160" s="5"/>
      <c r="IIL160" s="5"/>
      <c r="IIM160" s="5"/>
      <c r="IIN160" s="5"/>
      <c r="IIO160" s="5"/>
      <c r="IIP160" s="5"/>
      <c r="IIQ160" s="5"/>
      <c r="IIR160" s="5"/>
      <c r="IIS160" s="5"/>
      <c r="IIT160" s="5"/>
      <c r="IIU160" s="5"/>
      <c r="IIV160" s="5"/>
      <c r="IIW160" s="5"/>
      <c r="IIX160" s="5"/>
      <c r="IIY160" s="5"/>
      <c r="IIZ160" s="5"/>
      <c r="IJA160" s="5"/>
      <c r="IJB160" s="5"/>
      <c r="IJC160" s="5"/>
      <c r="IJD160" s="5"/>
      <c r="IJE160" s="5"/>
      <c r="IJF160" s="5"/>
      <c r="IJG160" s="5"/>
      <c r="IJH160" s="5"/>
      <c r="IJI160" s="5"/>
      <c r="IJJ160" s="5"/>
      <c r="IJK160" s="5"/>
      <c r="IJL160" s="5"/>
      <c r="IJM160" s="5"/>
      <c r="IJN160" s="5"/>
      <c r="IJO160" s="5"/>
      <c r="IJP160" s="5"/>
      <c r="IJQ160" s="5"/>
      <c r="IJR160" s="5"/>
      <c r="IJS160" s="5"/>
      <c r="IJT160" s="5"/>
      <c r="IJU160" s="5"/>
      <c r="IJV160" s="5"/>
      <c r="IJW160" s="5"/>
      <c r="IJX160" s="5"/>
      <c r="IJY160" s="5"/>
      <c r="IJZ160" s="5"/>
      <c r="IKA160" s="5"/>
      <c r="IKB160" s="5"/>
      <c r="IKC160" s="5"/>
      <c r="IKD160" s="5"/>
      <c r="IKE160" s="5"/>
      <c r="IKF160" s="5"/>
      <c r="IKG160" s="5"/>
      <c r="IKH160" s="5"/>
      <c r="IKI160" s="5"/>
      <c r="IKJ160" s="5"/>
      <c r="IKK160" s="5"/>
      <c r="IKL160" s="5"/>
      <c r="IKM160" s="5"/>
      <c r="IKN160" s="5"/>
      <c r="IKO160" s="5"/>
      <c r="IKP160" s="5"/>
      <c r="IKQ160" s="5"/>
      <c r="IKR160" s="5"/>
      <c r="IKS160" s="5"/>
      <c r="IKT160" s="5"/>
      <c r="IKU160" s="5"/>
      <c r="IKV160" s="5"/>
      <c r="IKW160" s="5"/>
      <c r="IKX160" s="5"/>
      <c r="IKY160" s="5"/>
      <c r="IKZ160" s="5"/>
      <c r="ILA160" s="5"/>
      <c r="ILB160" s="5"/>
      <c r="ILC160" s="5"/>
      <c r="ILD160" s="5"/>
      <c r="ILE160" s="5"/>
      <c r="ILF160" s="5"/>
      <c r="ILG160" s="5"/>
      <c r="ILH160" s="5"/>
      <c r="ILI160" s="5"/>
      <c r="ILJ160" s="5"/>
      <c r="ILK160" s="5"/>
      <c r="ILL160" s="5"/>
      <c r="ILM160" s="5"/>
      <c r="ILN160" s="5"/>
      <c r="ILO160" s="5"/>
      <c r="ILP160" s="5"/>
      <c r="ILQ160" s="5"/>
      <c r="ILR160" s="5"/>
      <c r="ILS160" s="5"/>
      <c r="ILT160" s="5"/>
      <c r="ILU160" s="5"/>
      <c r="ILV160" s="5"/>
      <c r="ILW160" s="5"/>
      <c r="ILX160" s="5"/>
      <c r="ILY160" s="5"/>
      <c r="ILZ160" s="5"/>
      <c r="IMA160" s="5"/>
      <c r="IMB160" s="5"/>
      <c r="IMC160" s="5"/>
      <c r="IMD160" s="5"/>
      <c r="IME160" s="5"/>
      <c r="IMF160" s="5"/>
      <c r="IMG160" s="5"/>
      <c r="IMH160" s="5"/>
      <c r="IMI160" s="5"/>
      <c r="IMJ160" s="5"/>
      <c r="IMK160" s="5"/>
      <c r="IML160" s="5"/>
      <c r="IMM160" s="5"/>
      <c r="IMN160" s="5"/>
      <c r="IMO160" s="5"/>
      <c r="IMP160" s="5"/>
      <c r="IMQ160" s="5"/>
      <c r="IMR160" s="5"/>
      <c r="IMS160" s="5"/>
      <c r="IMT160" s="5"/>
      <c r="IMU160" s="5"/>
      <c r="IMV160" s="5"/>
      <c r="IMW160" s="5"/>
      <c r="IMX160" s="5"/>
      <c r="IMY160" s="5"/>
      <c r="IMZ160" s="5"/>
      <c r="INA160" s="5"/>
      <c r="INB160" s="5"/>
      <c r="INC160" s="5"/>
      <c r="IND160" s="5"/>
      <c r="INE160" s="5"/>
      <c r="INF160" s="5"/>
      <c r="ING160" s="5"/>
      <c r="INH160" s="5"/>
      <c r="INI160" s="5"/>
      <c r="INJ160" s="5"/>
      <c r="INK160" s="5"/>
      <c r="INL160" s="5"/>
      <c r="INM160" s="5"/>
      <c r="INN160" s="5"/>
      <c r="INO160" s="5"/>
      <c r="INP160" s="5"/>
      <c r="INQ160" s="5"/>
      <c r="INR160" s="5"/>
      <c r="INS160" s="5"/>
      <c r="INT160" s="5"/>
      <c r="INU160" s="5"/>
      <c r="INV160" s="5"/>
      <c r="INW160" s="5"/>
      <c r="INX160" s="5"/>
      <c r="INY160" s="5"/>
      <c r="INZ160" s="5"/>
      <c r="IOA160" s="5"/>
      <c r="IOB160" s="5"/>
      <c r="IOC160" s="5"/>
      <c r="IOD160" s="5"/>
      <c r="IOE160" s="5"/>
      <c r="IOF160" s="5"/>
      <c r="IOG160" s="5"/>
      <c r="IOH160" s="5"/>
      <c r="IOI160" s="5"/>
      <c r="IOJ160" s="5"/>
      <c r="IOK160" s="5"/>
      <c r="IOL160" s="5"/>
      <c r="IOM160" s="5"/>
      <c r="ION160" s="5"/>
      <c r="IOO160" s="5"/>
      <c r="IOP160" s="5"/>
      <c r="IOQ160" s="5"/>
      <c r="IOR160" s="5"/>
      <c r="IOS160" s="5"/>
      <c r="IOT160" s="5"/>
      <c r="IOU160" s="5"/>
      <c r="IOV160" s="5"/>
      <c r="IOW160" s="5"/>
      <c r="IOX160" s="5"/>
      <c r="IOY160" s="5"/>
      <c r="IOZ160" s="5"/>
      <c r="IPA160" s="5"/>
      <c r="IPB160" s="5"/>
      <c r="IPC160" s="5"/>
      <c r="IPD160" s="5"/>
      <c r="IPE160" s="5"/>
      <c r="IPF160" s="5"/>
      <c r="IPG160" s="5"/>
      <c r="IPH160" s="5"/>
      <c r="IPI160" s="5"/>
      <c r="IPJ160" s="5"/>
      <c r="IPK160" s="5"/>
      <c r="IPL160" s="5"/>
      <c r="IPM160" s="5"/>
      <c r="IPN160" s="5"/>
      <c r="IPO160" s="5"/>
      <c r="IPP160" s="5"/>
      <c r="IPQ160" s="5"/>
      <c r="IPR160" s="5"/>
      <c r="IPS160" s="5"/>
      <c r="IPT160" s="5"/>
      <c r="IPU160" s="5"/>
      <c r="IPV160" s="5"/>
      <c r="IPW160" s="5"/>
      <c r="IPX160" s="5"/>
      <c r="IPY160" s="5"/>
      <c r="IPZ160" s="5"/>
      <c r="IQA160" s="5"/>
      <c r="IQB160" s="5"/>
      <c r="IQC160" s="5"/>
      <c r="IQD160" s="5"/>
      <c r="IQE160" s="5"/>
      <c r="IQF160" s="5"/>
      <c r="IQG160" s="5"/>
      <c r="IQH160" s="5"/>
      <c r="IQI160" s="5"/>
      <c r="IQJ160" s="5"/>
      <c r="IQK160" s="5"/>
      <c r="IQL160" s="5"/>
      <c r="IQM160" s="5"/>
      <c r="IQN160" s="5"/>
      <c r="IQO160" s="5"/>
      <c r="IQP160" s="5"/>
      <c r="IQQ160" s="5"/>
      <c r="IQR160" s="5"/>
      <c r="IQS160" s="5"/>
      <c r="IQT160" s="5"/>
      <c r="IQU160" s="5"/>
      <c r="IQV160" s="5"/>
      <c r="IQW160" s="5"/>
      <c r="IQX160" s="5"/>
      <c r="IQY160" s="5"/>
      <c r="IQZ160" s="5"/>
      <c r="IRA160" s="5"/>
      <c r="IRB160" s="5"/>
      <c r="IRC160" s="5"/>
      <c r="IRD160" s="5"/>
      <c r="IRE160" s="5"/>
      <c r="IRF160" s="5"/>
      <c r="IRG160" s="5"/>
      <c r="IRH160" s="5"/>
      <c r="IRI160" s="5"/>
      <c r="IRJ160" s="5"/>
      <c r="IRK160" s="5"/>
      <c r="IRL160" s="5"/>
      <c r="IRM160" s="5"/>
      <c r="IRN160" s="5"/>
      <c r="IRO160" s="5"/>
      <c r="IRP160" s="5"/>
      <c r="IRQ160" s="5"/>
      <c r="IRR160" s="5"/>
      <c r="IRS160" s="5"/>
      <c r="IRT160" s="5"/>
      <c r="IRU160" s="5"/>
      <c r="IRV160" s="5"/>
      <c r="IRW160" s="5"/>
      <c r="IRX160" s="5"/>
      <c r="IRY160" s="5"/>
      <c r="IRZ160" s="5"/>
      <c r="ISA160" s="5"/>
      <c r="ISB160" s="5"/>
      <c r="ISC160" s="5"/>
      <c r="ISD160" s="5"/>
      <c r="ISE160" s="5"/>
      <c r="ISF160" s="5"/>
      <c r="ISG160" s="5"/>
      <c r="ISH160" s="5"/>
      <c r="ISI160" s="5"/>
      <c r="ISJ160" s="5"/>
      <c r="ISK160" s="5"/>
      <c r="ISL160" s="5"/>
      <c r="ISM160" s="5"/>
      <c r="ISN160" s="5"/>
      <c r="ISO160" s="5"/>
      <c r="ISP160" s="5"/>
      <c r="ISQ160" s="5"/>
      <c r="ISR160" s="5"/>
      <c r="ISS160" s="5"/>
      <c r="IST160" s="5"/>
      <c r="ISU160" s="5"/>
      <c r="ISV160" s="5"/>
      <c r="ISW160" s="5"/>
      <c r="ISX160" s="5"/>
      <c r="ISY160" s="5"/>
      <c r="ISZ160" s="5"/>
      <c r="ITA160" s="5"/>
      <c r="ITB160" s="5"/>
      <c r="ITC160" s="5"/>
      <c r="ITD160" s="5"/>
      <c r="ITE160" s="5"/>
      <c r="ITF160" s="5"/>
      <c r="ITG160" s="5"/>
      <c r="ITH160" s="5"/>
      <c r="ITI160" s="5"/>
      <c r="ITJ160" s="5"/>
      <c r="ITK160" s="5"/>
      <c r="ITL160" s="5"/>
      <c r="ITM160" s="5"/>
      <c r="ITN160" s="5"/>
      <c r="ITO160" s="5"/>
      <c r="ITP160" s="5"/>
      <c r="ITQ160" s="5"/>
      <c r="ITR160" s="5"/>
      <c r="ITS160" s="5"/>
      <c r="ITT160" s="5"/>
      <c r="ITU160" s="5"/>
      <c r="ITV160" s="5"/>
      <c r="ITW160" s="5"/>
      <c r="ITX160" s="5"/>
      <c r="ITY160" s="5"/>
      <c r="ITZ160" s="5"/>
      <c r="IUA160" s="5"/>
      <c r="IUB160" s="5"/>
      <c r="IUC160" s="5"/>
      <c r="IUD160" s="5"/>
      <c r="IUE160" s="5"/>
      <c r="IUF160" s="5"/>
      <c r="IUG160" s="5"/>
      <c r="IUH160" s="5"/>
      <c r="IUI160" s="5"/>
      <c r="IUJ160" s="5"/>
      <c r="IUK160" s="5"/>
      <c r="IUL160" s="5"/>
      <c r="IUM160" s="5"/>
      <c r="IUN160" s="5"/>
      <c r="IUO160" s="5"/>
      <c r="IUP160" s="5"/>
      <c r="IUQ160" s="5"/>
      <c r="IUR160" s="5"/>
      <c r="IUS160" s="5"/>
      <c r="IUT160" s="5"/>
      <c r="IUU160" s="5"/>
      <c r="IUV160" s="5"/>
      <c r="IUW160" s="5"/>
      <c r="IUX160" s="5"/>
      <c r="IUY160" s="5"/>
      <c r="IUZ160" s="5"/>
      <c r="IVA160" s="5"/>
      <c r="IVB160" s="5"/>
      <c r="IVC160" s="5"/>
      <c r="IVD160" s="5"/>
      <c r="IVE160" s="5"/>
      <c r="IVF160" s="5"/>
      <c r="IVG160" s="5"/>
      <c r="IVH160" s="5"/>
      <c r="IVI160" s="5"/>
      <c r="IVJ160" s="5"/>
      <c r="IVK160" s="5"/>
      <c r="IVL160" s="5"/>
      <c r="IVM160" s="5"/>
      <c r="IVN160" s="5"/>
      <c r="IVO160" s="5"/>
      <c r="IVP160" s="5"/>
      <c r="IVQ160" s="5"/>
      <c r="IVR160" s="5"/>
      <c r="IVS160" s="5"/>
      <c r="IVT160" s="5"/>
      <c r="IVU160" s="5"/>
      <c r="IVV160" s="5"/>
      <c r="IVW160" s="5"/>
      <c r="IVX160" s="5"/>
      <c r="IVY160" s="5"/>
      <c r="IVZ160" s="5"/>
      <c r="IWA160" s="5"/>
      <c r="IWB160" s="5"/>
      <c r="IWC160" s="5"/>
      <c r="IWD160" s="5"/>
      <c r="IWE160" s="5"/>
      <c r="IWF160" s="5"/>
      <c r="IWG160" s="5"/>
      <c r="IWH160" s="5"/>
      <c r="IWI160" s="5"/>
      <c r="IWJ160" s="5"/>
      <c r="IWK160" s="5"/>
      <c r="IWL160" s="5"/>
      <c r="IWM160" s="5"/>
      <c r="IWN160" s="5"/>
      <c r="IWO160" s="5"/>
      <c r="IWP160" s="5"/>
      <c r="IWQ160" s="5"/>
      <c r="IWR160" s="5"/>
      <c r="IWS160" s="5"/>
      <c r="IWT160" s="5"/>
      <c r="IWU160" s="5"/>
      <c r="IWV160" s="5"/>
      <c r="IWW160" s="5"/>
      <c r="IWX160" s="5"/>
      <c r="IWY160" s="5"/>
      <c r="IWZ160" s="5"/>
      <c r="IXA160" s="5"/>
      <c r="IXB160" s="5"/>
      <c r="IXC160" s="5"/>
      <c r="IXD160" s="5"/>
      <c r="IXE160" s="5"/>
      <c r="IXF160" s="5"/>
      <c r="IXG160" s="5"/>
      <c r="IXH160" s="5"/>
      <c r="IXI160" s="5"/>
      <c r="IXJ160" s="5"/>
      <c r="IXK160" s="5"/>
      <c r="IXL160" s="5"/>
      <c r="IXM160" s="5"/>
      <c r="IXN160" s="5"/>
      <c r="IXO160" s="5"/>
      <c r="IXP160" s="5"/>
      <c r="IXQ160" s="5"/>
      <c r="IXR160" s="5"/>
      <c r="IXS160" s="5"/>
      <c r="IXT160" s="5"/>
      <c r="IXU160" s="5"/>
      <c r="IXV160" s="5"/>
      <c r="IXW160" s="5"/>
      <c r="IXX160" s="5"/>
      <c r="IXY160" s="5"/>
      <c r="IXZ160" s="5"/>
      <c r="IYA160" s="5"/>
      <c r="IYB160" s="5"/>
      <c r="IYC160" s="5"/>
      <c r="IYD160" s="5"/>
      <c r="IYE160" s="5"/>
      <c r="IYF160" s="5"/>
      <c r="IYG160" s="5"/>
      <c r="IYH160" s="5"/>
      <c r="IYI160" s="5"/>
      <c r="IYJ160" s="5"/>
      <c r="IYK160" s="5"/>
      <c r="IYL160" s="5"/>
      <c r="IYM160" s="5"/>
      <c r="IYN160" s="5"/>
      <c r="IYO160" s="5"/>
      <c r="IYP160" s="5"/>
      <c r="IYQ160" s="5"/>
      <c r="IYR160" s="5"/>
      <c r="IYS160" s="5"/>
      <c r="IYT160" s="5"/>
      <c r="IYU160" s="5"/>
      <c r="IYV160" s="5"/>
      <c r="IYW160" s="5"/>
      <c r="IYX160" s="5"/>
      <c r="IYY160" s="5"/>
      <c r="IYZ160" s="5"/>
      <c r="IZA160" s="5"/>
      <c r="IZB160" s="5"/>
      <c r="IZC160" s="5"/>
      <c r="IZD160" s="5"/>
      <c r="IZE160" s="5"/>
      <c r="IZF160" s="5"/>
      <c r="IZG160" s="5"/>
      <c r="IZH160" s="5"/>
      <c r="IZI160" s="5"/>
      <c r="IZJ160" s="5"/>
      <c r="IZK160" s="5"/>
      <c r="IZL160" s="5"/>
      <c r="IZM160" s="5"/>
      <c r="IZN160" s="5"/>
      <c r="IZO160" s="5"/>
      <c r="IZP160" s="5"/>
      <c r="IZQ160" s="5"/>
      <c r="IZR160" s="5"/>
      <c r="IZS160" s="5"/>
      <c r="IZT160" s="5"/>
      <c r="IZU160" s="5"/>
      <c r="IZV160" s="5"/>
      <c r="IZW160" s="5"/>
      <c r="IZX160" s="5"/>
      <c r="IZY160" s="5"/>
      <c r="IZZ160" s="5"/>
      <c r="JAA160" s="5"/>
      <c r="JAB160" s="5"/>
      <c r="JAC160" s="5"/>
      <c r="JAD160" s="5"/>
      <c r="JAE160" s="5"/>
      <c r="JAF160" s="5"/>
      <c r="JAG160" s="5"/>
      <c r="JAH160" s="5"/>
      <c r="JAI160" s="5"/>
      <c r="JAJ160" s="5"/>
      <c r="JAK160" s="5"/>
      <c r="JAL160" s="5"/>
      <c r="JAM160" s="5"/>
      <c r="JAN160" s="5"/>
      <c r="JAO160" s="5"/>
      <c r="JAP160" s="5"/>
      <c r="JAQ160" s="5"/>
      <c r="JAR160" s="5"/>
      <c r="JAS160" s="5"/>
      <c r="JAT160" s="5"/>
      <c r="JAU160" s="5"/>
      <c r="JAV160" s="5"/>
      <c r="JAW160" s="5"/>
      <c r="JAX160" s="5"/>
      <c r="JAY160" s="5"/>
      <c r="JAZ160" s="5"/>
      <c r="JBA160" s="5"/>
      <c r="JBB160" s="5"/>
      <c r="JBC160" s="5"/>
      <c r="JBD160" s="5"/>
      <c r="JBE160" s="5"/>
      <c r="JBF160" s="5"/>
      <c r="JBG160" s="5"/>
      <c r="JBH160" s="5"/>
      <c r="JBI160" s="5"/>
      <c r="JBJ160" s="5"/>
      <c r="JBK160" s="5"/>
      <c r="JBL160" s="5"/>
      <c r="JBM160" s="5"/>
      <c r="JBN160" s="5"/>
      <c r="JBO160" s="5"/>
      <c r="JBP160" s="5"/>
      <c r="JBQ160" s="5"/>
      <c r="JBR160" s="5"/>
      <c r="JBS160" s="5"/>
      <c r="JBT160" s="5"/>
      <c r="JBU160" s="5"/>
      <c r="JBV160" s="5"/>
      <c r="JBW160" s="5"/>
      <c r="JBX160" s="5"/>
      <c r="JBY160" s="5"/>
      <c r="JBZ160" s="5"/>
      <c r="JCA160" s="5"/>
      <c r="JCB160" s="5"/>
      <c r="JCC160" s="5"/>
      <c r="JCD160" s="5"/>
      <c r="JCE160" s="5"/>
      <c r="JCF160" s="5"/>
      <c r="JCG160" s="5"/>
      <c r="JCH160" s="5"/>
      <c r="JCI160" s="5"/>
      <c r="JCJ160" s="5"/>
      <c r="JCK160" s="5"/>
      <c r="JCL160" s="5"/>
      <c r="JCM160" s="5"/>
      <c r="JCN160" s="5"/>
      <c r="JCO160" s="5"/>
      <c r="JCP160" s="5"/>
      <c r="JCQ160" s="5"/>
      <c r="JCR160" s="5"/>
      <c r="JCS160" s="5"/>
      <c r="JCT160" s="5"/>
      <c r="JCU160" s="5"/>
      <c r="JCV160" s="5"/>
      <c r="JCW160" s="5"/>
      <c r="JCX160" s="5"/>
      <c r="JCY160" s="5"/>
      <c r="JCZ160" s="5"/>
      <c r="JDA160" s="5"/>
      <c r="JDB160" s="5"/>
      <c r="JDC160" s="5"/>
      <c r="JDD160" s="5"/>
      <c r="JDE160" s="5"/>
      <c r="JDF160" s="5"/>
      <c r="JDG160" s="5"/>
      <c r="JDH160" s="5"/>
      <c r="JDI160" s="5"/>
      <c r="JDJ160" s="5"/>
      <c r="JDK160" s="5"/>
      <c r="JDL160" s="5"/>
      <c r="JDM160" s="5"/>
      <c r="JDN160" s="5"/>
      <c r="JDO160" s="5"/>
      <c r="JDP160" s="5"/>
      <c r="JDQ160" s="5"/>
      <c r="JDR160" s="5"/>
      <c r="JDS160" s="5"/>
      <c r="JDT160" s="5"/>
      <c r="JDU160" s="5"/>
      <c r="JDV160" s="5"/>
      <c r="JDW160" s="5"/>
      <c r="JDX160" s="5"/>
      <c r="JDY160" s="5"/>
      <c r="JDZ160" s="5"/>
      <c r="JEA160" s="5"/>
      <c r="JEB160" s="5"/>
      <c r="JEC160" s="5"/>
      <c r="JED160" s="5"/>
      <c r="JEE160" s="5"/>
      <c r="JEF160" s="5"/>
      <c r="JEG160" s="5"/>
      <c r="JEH160" s="5"/>
      <c r="JEI160" s="5"/>
      <c r="JEJ160" s="5"/>
      <c r="JEK160" s="5"/>
      <c r="JEL160" s="5"/>
      <c r="JEM160" s="5"/>
      <c r="JEN160" s="5"/>
      <c r="JEO160" s="5"/>
      <c r="JEP160" s="5"/>
      <c r="JEQ160" s="5"/>
      <c r="JER160" s="5"/>
      <c r="JES160" s="5"/>
      <c r="JET160" s="5"/>
      <c r="JEU160" s="5"/>
      <c r="JEV160" s="5"/>
      <c r="JEW160" s="5"/>
      <c r="JEX160" s="5"/>
      <c r="JEY160" s="5"/>
      <c r="JEZ160" s="5"/>
      <c r="JFA160" s="5"/>
      <c r="JFB160" s="5"/>
      <c r="JFC160" s="5"/>
      <c r="JFD160" s="5"/>
      <c r="JFE160" s="5"/>
      <c r="JFF160" s="5"/>
      <c r="JFG160" s="5"/>
      <c r="JFH160" s="5"/>
      <c r="JFI160" s="5"/>
      <c r="JFJ160" s="5"/>
      <c r="JFK160" s="5"/>
      <c r="JFL160" s="5"/>
      <c r="JFM160" s="5"/>
      <c r="JFN160" s="5"/>
      <c r="JFO160" s="5"/>
      <c r="JFP160" s="5"/>
      <c r="JFQ160" s="5"/>
      <c r="JFR160" s="5"/>
      <c r="JFS160" s="5"/>
      <c r="JFT160" s="5"/>
      <c r="JFU160" s="5"/>
      <c r="JFV160" s="5"/>
      <c r="JFW160" s="5"/>
      <c r="JFX160" s="5"/>
      <c r="JFY160" s="5"/>
      <c r="JFZ160" s="5"/>
      <c r="JGA160" s="5"/>
      <c r="JGB160" s="5"/>
      <c r="JGC160" s="5"/>
      <c r="JGD160" s="5"/>
      <c r="JGE160" s="5"/>
      <c r="JGF160" s="5"/>
      <c r="JGG160" s="5"/>
      <c r="JGH160" s="5"/>
      <c r="JGI160" s="5"/>
      <c r="JGJ160" s="5"/>
      <c r="JGK160" s="5"/>
      <c r="JGL160" s="5"/>
      <c r="JGM160" s="5"/>
      <c r="JGN160" s="5"/>
      <c r="JGO160" s="5"/>
      <c r="JGP160" s="5"/>
      <c r="JGQ160" s="5"/>
      <c r="JGR160" s="5"/>
      <c r="JGS160" s="5"/>
      <c r="JGT160" s="5"/>
      <c r="JGU160" s="5"/>
      <c r="JGV160" s="5"/>
      <c r="JGW160" s="5"/>
      <c r="JGX160" s="5"/>
      <c r="JGY160" s="5"/>
      <c r="JGZ160" s="5"/>
      <c r="JHA160" s="5"/>
      <c r="JHB160" s="5"/>
      <c r="JHC160" s="5"/>
      <c r="JHD160" s="5"/>
      <c r="JHE160" s="5"/>
      <c r="JHF160" s="5"/>
      <c r="JHG160" s="5"/>
      <c r="JHH160" s="5"/>
      <c r="JHI160" s="5"/>
      <c r="JHJ160" s="5"/>
      <c r="JHK160" s="5"/>
      <c r="JHL160" s="5"/>
      <c r="JHM160" s="5"/>
      <c r="JHN160" s="5"/>
      <c r="JHO160" s="5"/>
      <c r="JHP160" s="5"/>
      <c r="JHQ160" s="5"/>
      <c r="JHR160" s="5"/>
      <c r="JHS160" s="5"/>
      <c r="JHT160" s="5"/>
      <c r="JHU160" s="5"/>
      <c r="JHV160" s="5"/>
      <c r="JHW160" s="5"/>
      <c r="JHX160" s="5"/>
      <c r="JHY160" s="5"/>
      <c r="JHZ160" s="5"/>
      <c r="JIA160" s="5"/>
      <c r="JIB160" s="5"/>
      <c r="JIC160" s="5"/>
      <c r="JID160" s="5"/>
      <c r="JIE160" s="5"/>
      <c r="JIF160" s="5"/>
      <c r="JIG160" s="5"/>
      <c r="JIH160" s="5"/>
      <c r="JII160" s="5"/>
      <c r="JIJ160" s="5"/>
      <c r="JIK160" s="5"/>
      <c r="JIL160" s="5"/>
      <c r="JIM160" s="5"/>
      <c r="JIN160" s="5"/>
      <c r="JIO160" s="5"/>
      <c r="JIP160" s="5"/>
      <c r="JIQ160" s="5"/>
      <c r="JIR160" s="5"/>
      <c r="JIS160" s="5"/>
      <c r="JIT160" s="5"/>
      <c r="JIU160" s="5"/>
      <c r="JIV160" s="5"/>
      <c r="JIW160" s="5"/>
      <c r="JIX160" s="5"/>
      <c r="JIY160" s="5"/>
      <c r="JIZ160" s="5"/>
      <c r="JJA160" s="5"/>
      <c r="JJB160" s="5"/>
      <c r="JJC160" s="5"/>
      <c r="JJD160" s="5"/>
      <c r="JJE160" s="5"/>
      <c r="JJF160" s="5"/>
      <c r="JJG160" s="5"/>
      <c r="JJH160" s="5"/>
      <c r="JJI160" s="5"/>
      <c r="JJJ160" s="5"/>
      <c r="JJK160" s="5"/>
      <c r="JJL160" s="5"/>
      <c r="JJM160" s="5"/>
      <c r="JJN160" s="5"/>
      <c r="JJO160" s="5"/>
      <c r="JJP160" s="5"/>
      <c r="JJQ160" s="5"/>
      <c r="JJR160" s="5"/>
      <c r="JJS160" s="5"/>
      <c r="JJT160" s="5"/>
      <c r="JJU160" s="5"/>
      <c r="JJV160" s="5"/>
      <c r="JJW160" s="5"/>
      <c r="JJX160" s="5"/>
      <c r="JJY160" s="5"/>
      <c r="JJZ160" s="5"/>
      <c r="JKA160" s="5"/>
      <c r="JKB160" s="5"/>
      <c r="JKC160" s="5"/>
      <c r="JKD160" s="5"/>
      <c r="JKE160" s="5"/>
      <c r="JKF160" s="5"/>
      <c r="JKG160" s="5"/>
      <c r="JKH160" s="5"/>
      <c r="JKI160" s="5"/>
      <c r="JKJ160" s="5"/>
      <c r="JKK160" s="5"/>
      <c r="JKL160" s="5"/>
      <c r="JKM160" s="5"/>
      <c r="JKN160" s="5"/>
      <c r="JKO160" s="5"/>
      <c r="JKP160" s="5"/>
      <c r="JKQ160" s="5"/>
      <c r="JKR160" s="5"/>
      <c r="JKS160" s="5"/>
      <c r="JKT160" s="5"/>
      <c r="JKU160" s="5"/>
      <c r="JKV160" s="5"/>
      <c r="JKW160" s="5"/>
      <c r="JKX160" s="5"/>
      <c r="JKY160" s="5"/>
      <c r="JKZ160" s="5"/>
      <c r="JLA160" s="5"/>
      <c r="JLB160" s="5"/>
      <c r="JLC160" s="5"/>
      <c r="JLD160" s="5"/>
      <c r="JLE160" s="5"/>
      <c r="JLF160" s="5"/>
      <c r="JLG160" s="5"/>
      <c r="JLH160" s="5"/>
      <c r="JLI160" s="5"/>
      <c r="JLJ160" s="5"/>
      <c r="JLK160" s="5"/>
      <c r="JLL160" s="5"/>
      <c r="JLM160" s="5"/>
      <c r="JLN160" s="5"/>
      <c r="JLO160" s="5"/>
      <c r="JLP160" s="5"/>
      <c r="JLQ160" s="5"/>
      <c r="JLR160" s="5"/>
      <c r="JLS160" s="5"/>
      <c r="JLT160" s="5"/>
      <c r="JLU160" s="5"/>
      <c r="JLV160" s="5"/>
      <c r="JLW160" s="5"/>
      <c r="JLX160" s="5"/>
      <c r="JLY160" s="5"/>
      <c r="JLZ160" s="5"/>
      <c r="JMA160" s="5"/>
      <c r="JMB160" s="5"/>
      <c r="JMC160" s="5"/>
      <c r="JMD160" s="5"/>
      <c r="JME160" s="5"/>
      <c r="JMF160" s="5"/>
      <c r="JMG160" s="5"/>
      <c r="JMH160" s="5"/>
      <c r="JMI160" s="5"/>
      <c r="JMJ160" s="5"/>
      <c r="JMK160" s="5"/>
      <c r="JML160" s="5"/>
      <c r="JMM160" s="5"/>
      <c r="JMN160" s="5"/>
      <c r="JMO160" s="5"/>
      <c r="JMP160" s="5"/>
      <c r="JMQ160" s="5"/>
      <c r="JMR160" s="5"/>
      <c r="JMS160" s="5"/>
      <c r="JMT160" s="5"/>
      <c r="JMU160" s="5"/>
      <c r="JMV160" s="5"/>
      <c r="JMW160" s="5"/>
      <c r="JMX160" s="5"/>
      <c r="JMY160" s="5"/>
      <c r="JMZ160" s="5"/>
      <c r="JNA160" s="5"/>
      <c r="JNB160" s="5"/>
      <c r="JNC160" s="5"/>
      <c r="JND160" s="5"/>
      <c r="JNE160" s="5"/>
      <c r="JNF160" s="5"/>
      <c r="JNG160" s="5"/>
      <c r="JNH160" s="5"/>
      <c r="JNI160" s="5"/>
      <c r="JNJ160" s="5"/>
      <c r="JNK160" s="5"/>
      <c r="JNL160" s="5"/>
      <c r="JNM160" s="5"/>
      <c r="JNN160" s="5"/>
      <c r="JNO160" s="5"/>
      <c r="JNP160" s="5"/>
      <c r="JNQ160" s="5"/>
      <c r="JNR160" s="5"/>
      <c r="JNS160" s="5"/>
      <c r="JNT160" s="5"/>
      <c r="JNU160" s="5"/>
      <c r="JNV160" s="5"/>
      <c r="JNW160" s="5"/>
      <c r="JNX160" s="5"/>
      <c r="JNY160" s="5"/>
      <c r="JNZ160" s="5"/>
      <c r="JOA160" s="5"/>
      <c r="JOB160" s="5"/>
      <c r="JOC160" s="5"/>
      <c r="JOD160" s="5"/>
      <c r="JOE160" s="5"/>
      <c r="JOF160" s="5"/>
      <c r="JOG160" s="5"/>
      <c r="JOH160" s="5"/>
      <c r="JOI160" s="5"/>
      <c r="JOJ160" s="5"/>
      <c r="JOK160" s="5"/>
      <c r="JOL160" s="5"/>
      <c r="JOM160" s="5"/>
      <c r="JON160" s="5"/>
      <c r="JOO160" s="5"/>
      <c r="JOP160" s="5"/>
      <c r="JOQ160" s="5"/>
      <c r="JOR160" s="5"/>
      <c r="JOS160" s="5"/>
      <c r="JOT160" s="5"/>
      <c r="JOU160" s="5"/>
      <c r="JOV160" s="5"/>
      <c r="JOW160" s="5"/>
      <c r="JOX160" s="5"/>
      <c r="JOY160" s="5"/>
      <c r="JOZ160" s="5"/>
      <c r="JPA160" s="5"/>
      <c r="JPB160" s="5"/>
      <c r="JPC160" s="5"/>
      <c r="JPD160" s="5"/>
      <c r="JPE160" s="5"/>
      <c r="JPF160" s="5"/>
      <c r="JPG160" s="5"/>
      <c r="JPH160" s="5"/>
      <c r="JPI160" s="5"/>
      <c r="JPJ160" s="5"/>
      <c r="JPK160" s="5"/>
      <c r="JPL160" s="5"/>
      <c r="JPM160" s="5"/>
      <c r="JPN160" s="5"/>
      <c r="JPO160" s="5"/>
      <c r="JPP160" s="5"/>
      <c r="JPQ160" s="5"/>
      <c r="JPR160" s="5"/>
      <c r="JPS160" s="5"/>
      <c r="JPT160" s="5"/>
      <c r="JPU160" s="5"/>
      <c r="JPV160" s="5"/>
      <c r="JPW160" s="5"/>
      <c r="JPX160" s="5"/>
      <c r="JPY160" s="5"/>
      <c r="JPZ160" s="5"/>
      <c r="JQA160" s="5"/>
      <c r="JQB160" s="5"/>
      <c r="JQC160" s="5"/>
      <c r="JQD160" s="5"/>
      <c r="JQE160" s="5"/>
      <c r="JQF160" s="5"/>
      <c r="JQG160" s="5"/>
      <c r="JQH160" s="5"/>
      <c r="JQI160" s="5"/>
      <c r="JQJ160" s="5"/>
      <c r="JQK160" s="5"/>
      <c r="JQL160" s="5"/>
      <c r="JQM160" s="5"/>
      <c r="JQN160" s="5"/>
      <c r="JQO160" s="5"/>
      <c r="JQP160" s="5"/>
      <c r="JQQ160" s="5"/>
      <c r="JQR160" s="5"/>
      <c r="JQS160" s="5"/>
      <c r="JQT160" s="5"/>
      <c r="JQU160" s="5"/>
      <c r="JQV160" s="5"/>
      <c r="JQW160" s="5"/>
      <c r="JQX160" s="5"/>
      <c r="JQY160" s="5"/>
      <c r="JQZ160" s="5"/>
      <c r="JRA160" s="5"/>
      <c r="JRB160" s="5"/>
      <c r="JRC160" s="5"/>
      <c r="JRD160" s="5"/>
      <c r="JRE160" s="5"/>
      <c r="JRF160" s="5"/>
      <c r="JRG160" s="5"/>
      <c r="JRH160" s="5"/>
      <c r="JRI160" s="5"/>
      <c r="JRJ160" s="5"/>
      <c r="JRK160" s="5"/>
      <c r="JRL160" s="5"/>
      <c r="JRM160" s="5"/>
      <c r="JRN160" s="5"/>
      <c r="JRO160" s="5"/>
      <c r="JRP160" s="5"/>
      <c r="JRQ160" s="5"/>
      <c r="JRR160" s="5"/>
      <c r="JRS160" s="5"/>
      <c r="JRT160" s="5"/>
      <c r="JRU160" s="5"/>
      <c r="JRV160" s="5"/>
      <c r="JRW160" s="5"/>
      <c r="JRX160" s="5"/>
      <c r="JRY160" s="5"/>
      <c r="JRZ160" s="5"/>
      <c r="JSA160" s="5"/>
      <c r="JSB160" s="5"/>
      <c r="JSC160" s="5"/>
      <c r="JSD160" s="5"/>
      <c r="JSE160" s="5"/>
      <c r="JSF160" s="5"/>
      <c r="JSG160" s="5"/>
      <c r="JSH160" s="5"/>
      <c r="JSI160" s="5"/>
      <c r="JSJ160" s="5"/>
      <c r="JSK160" s="5"/>
      <c r="JSL160" s="5"/>
      <c r="JSM160" s="5"/>
      <c r="JSN160" s="5"/>
      <c r="JSO160" s="5"/>
      <c r="JSP160" s="5"/>
      <c r="JSQ160" s="5"/>
      <c r="JSR160" s="5"/>
      <c r="JSS160" s="5"/>
      <c r="JST160" s="5"/>
      <c r="JSU160" s="5"/>
      <c r="JSV160" s="5"/>
      <c r="JSW160" s="5"/>
      <c r="JSX160" s="5"/>
      <c r="JSY160" s="5"/>
      <c r="JSZ160" s="5"/>
      <c r="JTA160" s="5"/>
      <c r="JTB160" s="5"/>
      <c r="JTC160" s="5"/>
      <c r="JTD160" s="5"/>
      <c r="JTE160" s="5"/>
      <c r="JTF160" s="5"/>
      <c r="JTG160" s="5"/>
      <c r="JTH160" s="5"/>
      <c r="JTI160" s="5"/>
      <c r="JTJ160" s="5"/>
      <c r="JTK160" s="5"/>
      <c r="JTL160" s="5"/>
      <c r="JTM160" s="5"/>
      <c r="JTN160" s="5"/>
      <c r="JTO160" s="5"/>
      <c r="JTP160" s="5"/>
      <c r="JTQ160" s="5"/>
      <c r="JTR160" s="5"/>
      <c r="JTS160" s="5"/>
      <c r="JTT160" s="5"/>
      <c r="JTU160" s="5"/>
      <c r="JTV160" s="5"/>
      <c r="JTW160" s="5"/>
      <c r="JTX160" s="5"/>
      <c r="JTY160" s="5"/>
      <c r="JTZ160" s="5"/>
      <c r="JUA160" s="5"/>
      <c r="JUB160" s="5"/>
      <c r="JUC160" s="5"/>
      <c r="JUD160" s="5"/>
      <c r="JUE160" s="5"/>
      <c r="JUF160" s="5"/>
      <c r="JUG160" s="5"/>
      <c r="JUH160" s="5"/>
      <c r="JUI160" s="5"/>
      <c r="JUJ160" s="5"/>
      <c r="JUK160" s="5"/>
      <c r="JUL160" s="5"/>
      <c r="JUM160" s="5"/>
      <c r="JUN160" s="5"/>
      <c r="JUO160" s="5"/>
      <c r="JUP160" s="5"/>
      <c r="JUQ160" s="5"/>
      <c r="JUR160" s="5"/>
      <c r="JUS160" s="5"/>
      <c r="JUT160" s="5"/>
      <c r="JUU160" s="5"/>
      <c r="JUV160" s="5"/>
      <c r="JUW160" s="5"/>
      <c r="JUX160" s="5"/>
      <c r="JUY160" s="5"/>
      <c r="JUZ160" s="5"/>
      <c r="JVA160" s="5"/>
      <c r="JVB160" s="5"/>
      <c r="JVC160" s="5"/>
      <c r="JVD160" s="5"/>
      <c r="JVE160" s="5"/>
      <c r="JVF160" s="5"/>
      <c r="JVG160" s="5"/>
      <c r="JVH160" s="5"/>
      <c r="JVI160" s="5"/>
      <c r="JVJ160" s="5"/>
      <c r="JVK160" s="5"/>
      <c r="JVL160" s="5"/>
      <c r="JVM160" s="5"/>
      <c r="JVN160" s="5"/>
      <c r="JVO160" s="5"/>
      <c r="JVP160" s="5"/>
      <c r="JVQ160" s="5"/>
      <c r="JVR160" s="5"/>
      <c r="JVS160" s="5"/>
      <c r="JVT160" s="5"/>
      <c r="JVU160" s="5"/>
      <c r="JVV160" s="5"/>
      <c r="JVW160" s="5"/>
      <c r="JVX160" s="5"/>
      <c r="JVY160" s="5"/>
      <c r="JVZ160" s="5"/>
      <c r="JWA160" s="5"/>
      <c r="JWB160" s="5"/>
      <c r="JWC160" s="5"/>
      <c r="JWD160" s="5"/>
      <c r="JWE160" s="5"/>
      <c r="JWF160" s="5"/>
      <c r="JWG160" s="5"/>
      <c r="JWH160" s="5"/>
      <c r="JWI160" s="5"/>
      <c r="JWJ160" s="5"/>
      <c r="JWK160" s="5"/>
      <c r="JWL160" s="5"/>
      <c r="JWM160" s="5"/>
      <c r="JWN160" s="5"/>
      <c r="JWO160" s="5"/>
      <c r="JWP160" s="5"/>
      <c r="JWQ160" s="5"/>
      <c r="JWR160" s="5"/>
      <c r="JWS160" s="5"/>
      <c r="JWT160" s="5"/>
      <c r="JWU160" s="5"/>
      <c r="JWV160" s="5"/>
      <c r="JWW160" s="5"/>
      <c r="JWX160" s="5"/>
      <c r="JWY160" s="5"/>
      <c r="JWZ160" s="5"/>
      <c r="JXA160" s="5"/>
      <c r="JXB160" s="5"/>
      <c r="JXC160" s="5"/>
      <c r="JXD160" s="5"/>
      <c r="JXE160" s="5"/>
      <c r="JXF160" s="5"/>
      <c r="JXG160" s="5"/>
      <c r="JXH160" s="5"/>
      <c r="JXI160" s="5"/>
      <c r="JXJ160" s="5"/>
      <c r="JXK160" s="5"/>
      <c r="JXL160" s="5"/>
      <c r="JXM160" s="5"/>
      <c r="JXN160" s="5"/>
      <c r="JXO160" s="5"/>
      <c r="JXP160" s="5"/>
      <c r="JXQ160" s="5"/>
      <c r="JXR160" s="5"/>
      <c r="JXS160" s="5"/>
      <c r="JXT160" s="5"/>
      <c r="JXU160" s="5"/>
      <c r="JXV160" s="5"/>
      <c r="JXW160" s="5"/>
      <c r="JXX160" s="5"/>
      <c r="JXY160" s="5"/>
      <c r="JXZ160" s="5"/>
      <c r="JYA160" s="5"/>
      <c r="JYB160" s="5"/>
      <c r="JYC160" s="5"/>
      <c r="JYD160" s="5"/>
      <c r="JYE160" s="5"/>
      <c r="JYF160" s="5"/>
      <c r="JYG160" s="5"/>
      <c r="JYH160" s="5"/>
      <c r="JYI160" s="5"/>
      <c r="JYJ160" s="5"/>
      <c r="JYK160" s="5"/>
      <c r="JYL160" s="5"/>
      <c r="JYM160" s="5"/>
      <c r="JYN160" s="5"/>
      <c r="JYO160" s="5"/>
      <c r="JYP160" s="5"/>
      <c r="JYQ160" s="5"/>
      <c r="JYR160" s="5"/>
      <c r="JYS160" s="5"/>
      <c r="JYT160" s="5"/>
      <c r="JYU160" s="5"/>
      <c r="JYV160" s="5"/>
      <c r="JYW160" s="5"/>
      <c r="JYX160" s="5"/>
      <c r="JYY160" s="5"/>
      <c r="JYZ160" s="5"/>
      <c r="JZA160" s="5"/>
      <c r="JZB160" s="5"/>
      <c r="JZC160" s="5"/>
      <c r="JZD160" s="5"/>
      <c r="JZE160" s="5"/>
      <c r="JZF160" s="5"/>
      <c r="JZG160" s="5"/>
      <c r="JZH160" s="5"/>
      <c r="JZI160" s="5"/>
      <c r="JZJ160" s="5"/>
      <c r="JZK160" s="5"/>
      <c r="JZL160" s="5"/>
      <c r="JZM160" s="5"/>
      <c r="JZN160" s="5"/>
      <c r="JZO160" s="5"/>
      <c r="JZP160" s="5"/>
      <c r="JZQ160" s="5"/>
      <c r="JZR160" s="5"/>
      <c r="JZS160" s="5"/>
      <c r="JZT160" s="5"/>
      <c r="JZU160" s="5"/>
      <c r="JZV160" s="5"/>
      <c r="JZW160" s="5"/>
      <c r="JZX160" s="5"/>
      <c r="JZY160" s="5"/>
      <c r="JZZ160" s="5"/>
      <c r="KAA160" s="5"/>
      <c r="KAB160" s="5"/>
      <c r="KAC160" s="5"/>
      <c r="KAD160" s="5"/>
      <c r="KAE160" s="5"/>
      <c r="KAF160" s="5"/>
      <c r="KAG160" s="5"/>
      <c r="KAH160" s="5"/>
      <c r="KAI160" s="5"/>
      <c r="KAJ160" s="5"/>
      <c r="KAK160" s="5"/>
      <c r="KAL160" s="5"/>
      <c r="KAM160" s="5"/>
      <c r="KAN160" s="5"/>
      <c r="KAO160" s="5"/>
      <c r="KAP160" s="5"/>
      <c r="KAQ160" s="5"/>
      <c r="KAR160" s="5"/>
      <c r="KAS160" s="5"/>
      <c r="KAT160" s="5"/>
      <c r="KAU160" s="5"/>
      <c r="KAV160" s="5"/>
      <c r="KAW160" s="5"/>
      <c r="KAX160" s="5"/>
      <c r="KAY160" s="5"/>
      <c r="KAZ160" s="5"/>
      <c r="KBA160" s="5"/>
      <c r="KBB160" s="5"/>
      <c r="KBC160" s="5"/>
      <c r="KBD160" s="5"/>
      <c r="KBE160" s="5"/>
      <c r="KBF160" s="5"/>
      <c r="KBG160" s="5"/>
      <c r="KBH160" s="5"/>
      <c r="KBI160" s="5"/>
      <c r="KBJ160" s="5"/>
      <c r="KBK160" s="5"/>
      <c r="KBL160" s="5"/>
      <c r="KBM160" s="5"/>
      <c r="KBN160" s="5"/>
      <c r="KBO160" s="5"/>
      <c r="KBP160" s="5"/>
      <c r="KBQ160" s="5"/>
      <c r="KBR160" s="5"/>
      <c r="KBS160" s="5"/>
      <c r="KBT160" s="5"/>
      <c r="KBU160" s="5"/>
      <c r="KBV160" s="5"/>
      <c r="KBW160" s="5"/>
      <c r="KBX160" s="5"/>
      <c r="KBY160" s="5"/>
      <c r="KBZ160" s="5"/>
      <c r="KCA160" s="5"/>
      <c r="KCB160" s="5"/>
      <c r="KCC160" s="5"/>
      <c r="KCD160" s="5"/>
      <c r="KCE160" s="5"/>
      <c r="KCF160" s="5"/>
      <c r="KCG160" s="5"/>
      <c r="KCH160" s="5"/>
      <c r="KCI160" s="5"/>
      <c r="KCJ160" s="5"/>
      <c r="KCK160" s="5"/>
      <c r="KCL160" s="5"/>
      <c r="KCM160" s="5"/>
      <c r="KCN160" s="5"/>
      <c r="KCO160" s="5"/>
      <c r="KCP160" s="5"/>
      <c r="KCQ160" s="5"/>
      <c r="KCR160" s="5"/>
      <c r="KCS160" s="5"/>
      <c r="KCT160" s="5"/>
      <c r="KCU160" s="5"/>
      <c r="KCV160" s="5"/>
      <c r="KCW160" s="5"/>
      <c r="KCX160" s="5"/>
      <c r="KCY160" s="5"/>
      <c r="KCZ160" s="5"/>
      <c r="KDA160" s="5"/>
      <c r="KDB160" s="5"/>
      <c r="KDC160" s="5"/>
      <c r="KDD160" s="5"/>
      <c r="KDE160" s="5"/>
      <c r="KDF160" s="5"/>
      <c r="KDG160" s="5"/>
      <c r="KDH160" s="5"/>
      <c r="KDI160" s="5"/>
      <c r="KDJ160" s="5"/>
      <c r="KDK160" s="5"/>
      <c r="KDL160" s="5"/>
      <c r="KDM160" s="5"/>
      <c r="KDN160" s="5"/>
      <c r="KDO160" s="5"/>
      <c r="KDP160" s="5"/>
      <c r="KDQ160" s="5"/>
      <c r="KDR160" s="5"/>
      <c r="KDS160" s="5"/>
      <c r="KDT160" s="5"/>
      <c r="KDU160" s="5"/>
      <c r="KDV160" s="5"/>
      <c r="KDW160" s="5"/>
      <c r="KDX160" s="5"/>
      <c r="KDY160" s="5"/>
      <c r="KDZ160" s="5"/>
      <c r="KEA160" s="5"/>
      <c r="KEB160" s="5"/>
      <c r="KEC160" s="5"/>
      <c r="KED160" s="5"/>
      <c r="KEE160" s="5"/>
      <c r="KEF160" s="5"/>
      <c r="KEG160" s="5"/>
      <c r="KEH160" s="5"/>
      <c r="KEI160" s="5"/>
      <c r="KEJ160" s="5"/>
      <c r="KEK160" s="5"/>
      <c r="KEL160" s="5"/>
      <c r="KEM160" s="5"/>
      <c r="KEN160" s="5"/>
      <c r="KEO160" s="5"/>
      <c r="KEP160" s="5"/>
      <c r="KEQ160" s="5"/>
      <c r="KER160" s="5"/>
      <c r="KES160" s="5"/>
      <c r="KET160" s="5"/>
      <c r="KEU160" s="5"/>
      <c r="KEV160" s="5"/>
      <c r="KEW160" s="5"/>
      <c r="KEX160" s="5"/>
      <c r="KEY160" s="5"/>
      <c r="KEZ160" s="5"/>
      <c r="KFA160" s="5"/>
      <c r="KFB160" s="5"/>
      <c r="KFC160" s="5"/>
      <c r="KFD160" s="5"/>
      <c r="KFE160" s="5"/>
      <c r="KFF160" s="5"/>
      <c r="KFG160" s="5"/>
      <c r="KFH160" s="5"/>
      <c r="KFI160" s="5"/>
      <c r="KFJ160" s="5"/>
      <c r="KFK160" s="5"/>
      <c r="KFL160" s="5"/>
      <c r="KFM160" s="5"/>
      <c r="KFN160" s="5"/>
      <c r="KFO160" s="5"/>
      <c r="KFP160" s="5"/>
      <c r="KFQ160" s="5"/>
      <c r="KFR160" s="5"/>
      <c r="KFS160" s="5"/>
      <c r="KFT160" s="5"/>
      <c r="KFU160" s="5"/>
      <c r="KFV160" s="5"/>
      <c r="KFW160" s="5"/>
      <c r="KFX160" s="5"/>
      <c r="KFY160" s="5"/>
      <c r="KFZ160" s="5"/>
      <c r="KGA160" s="5"/>
      <c r="KGB160" s="5"/>
      <c r="KGC160" s="5"/>
      <c r="KGD160" s="5"/>
      <c r="KGE160" s="5"/>
      <c r="KGF160" s="5"/>
      <c r="KGG160" s="5"/>
      <c r="KGH160" s="5"/>
      <c r="KGI160" s="5"/>
      <c r="KGJ160" s="5"/>
      <c r="KGK160" s="5"/>
      <c r="KGL160" s="5"/>
      <c r="KGM160" s="5"/>
      <c r="KGN160" s="5"/>
      <c r="KGO160" s="5"/>
      <c r="KGP160" s="5"/>
      <c r="KGQ160" s="5"/>
      <c r="KGR160" s="5"/>
      <c r="KGS160" s="5"/>
      <c r="KGT160" s="5"/>
      <c r="KGU160" s="5"/>
      <c r="KGV160" s="5"/>
      <c r="KGW160" s="5"/>
      <c r="KGX160" s="5"/>
      <c r="KGY160" s="5"/>
      <c r="KGZ160" s="5"/>
      <c r="KHA160" s="5"/>
      <c r="KHB160" s="5"/>
      <c r="KHC160" s="5"/>
      <c r="KHD160" s="5"/>
      <c r="KHE160" s="5"/>
      <c r="KHF160" s="5"/>
      <c r="KHG160" s="5"/>
      <c r="KHH160" s="5"/>
      <c r="KHI160" s="5"/>
      <c r="KHJ160" s="5"/>
      <c r="KHK160" s="5"/>
      <c r="KHL160" s="5"/>
      <c r="KHM160" s="5"/>
      <c r="KHN160" s="5"/>
      <c r="KHO160" s="5"/>
      <c r="KHP160" s="5"/>
      <c r="KHQ160" s="5"/>
      <c r="KHR160" s="5"/>
      <c r="KHS160" s="5"/>
      <c r="KHT160" s="5"/>
      <c r="KHU160" s="5"/>
      <c r="KHV160" s="5"/>
      <c r="KHW160" s="5"/>
      <c r="KHX160" s="5"/>
      <c r="KHY160" s="5"/>
      <c r="KHZ160" s="5"/>
      <c r="KIA160" s="5"/>
      <c r="KIB160" s="5"/>
      <c r="KIC160" s="5"/>
      <c r="KID160" s="5"/>
      <c r="KIE160" s="5"/>
      <c r="KIF160" s="5"/>
      <c r="KIG160" s="5"/>
      <c r="KIH160" s="5"/>
      <c r="KII160" s="5"/>
      <c r="KIJ160" s="5"/>
      <c r="KIK160" s="5"/>
      <c r="KIL160" s="5"/>
      <c r="KIM160" s="5"/>
      <c r="KIN160" s="5"/>
      <c r="KIO160" s="5"/>
      <c r="KIP160" s="5"/>
      <c r="KIQ160" s="5"/>
      <c r="KIR160" s="5"/>
      <c r="KIS160" s="5"/>
      <c r="KIT160" s="5"/>
      <c r="KIU160" s="5"/>
      <c r="KIV160" s="5"/>
      <c r="KIW160" s="5"/>
      <c r="KIX160" s="5"/>
      <c r="KIY160" s="5"/>
      <c r="KIZ160" s="5"/>
      <c r="KJA160" s="5"/>
      <c r="KJB160" s="5"/>
      <c r="KJC160" s="5"/>
      <c r="KJD160" s="5"/>
      <c r="KJE160" s="5"/>
      <c r="KJF160" s="5"/>
      <c r="KJG160" s="5"/>
      <c r="KJH160" s="5"/>
      <c r="KJI160" s="5"/>
      <c r="KJJ160" s="5"/>
      <c r="KJK160" s="5"/>
      <c r="KJL160" s="5"/>
      <c r="KJM160" s="5"/>
      <c r="KJN160" s="5"/>
      <c r="KJO160" s="5"/>
      <c r="KJP160" s="5"/>
      <c r="KJQ160" s="5"/>
      <c r="KJR160" s="5"/>
      <c r="KJS160" s="5"/>
      <c r="KJT160" s="5"/>
      <c r="KJU160" s="5"/>
      <c r="KJV160" s="5"/>
      <c r="KJW160" s="5"/>
      <c r="KJX160" s="5"/>
      <c r="KJY160" s="5"/>
      <c r="KJZ160" s="5"/>
      <c r="KKA160" s="5"/>
      <c r="KKB160" s="5"/>
      <c r="KKC160" s="5"/>
      <c r="KKD160" s="5"/>
      <c r="KKE160" s="5"/>
      <c r="KKF160" s="5"/>
      <c r="KKG160" s="5"/>
      <c r="KKH160" s="5"/>
      <c r="KKI160" s="5"/>
      <c r="KKJ160" s="5"/>
      <c r="KKK160" s="5"/>
      <c r="KKL160" s="5"/>
      <c r="KKM160" s="5"/>
      <c r="KKN160" s="5"/>
      <c r="KKO160" s="5"/>
      <c r="KKP160" s="5"/>
      <c r="KKQ160" s="5"/>
      <c r="KKR160" s="5"/>
      <c r="KKS160" s="5"/>
      <c r="KKT160" s="5"/>
      <c r="KKU160" s="5"/>
      <c r="KKV160" s="5"/>
      <c r="KKW160" s="5"/>
      <c r="KKX160" s="5"/>
      <c r="KKY160" s="5"/>
      <c r="KKZ160" s="5"/>
      <c r="KLA160" s="5"/>
      <c r="KLB160" s="5"/>
      <c r="KLC160" s="5"/>
      <c r="KLD160" s="5"/>
      <c r="KLE160" s="5"/>
      <c r="KLF160" s="5"/>
      <c r="KLG160" s="5"/>
      <c r="KLH160" s="5"/>
      <c r="KLI160" s="5"/>
      <c r="KLJ160" s="5"/>
      <c r="KLK160" s="5"/>
      <c r="KLL160" s="5"/>
      <c r="KLM160" s="5"/>
      <c r="KLN160" s="5"/>
      <c r="KLO160" s="5"/>
      <c r="KLP160" s="5"/>
      <c r="KLQ160" s="5"/>
      <c r="KLR160" s="5"/>
      <c r="KLS160" s="5"/>
      <c r="KLT160" s="5"/>
      <c r="KLU160" s="5"/>
      <c r="KLV160" s="5"/>
      <c r="KLW160" s="5"/>
      <c r="KLX160" s="5"/>
      <c r="KLY160" s="5"/>
      <c r="KLZ160" s="5"/>
      <c r="KMA160" s="5"/>
      <c r="KMB160" s="5"/>
      <c r="KMC160" s="5"/>
      <c r="KMD160" s="5"/>
      <c r="KME160" s="5"/>
      <c r="KMF160" s="5"/>
      <c r="KMG160" s="5"/>
      <c r="KMH160" s="5"/>
      <c r="KMI160" s="5"/>
      <c r="KMJ160" s="5"/>
      <c r="KMK160" s="5"/>
      <c r="KML160" s="5"/>
      <c r="KMM160" s="5"/>
      <c r="KMN160" s="5"/>
      <c r="KMO160" s="5"/>
      <c r="KMP160" s="5"/>
      <c r="KMQ160" s="5"/>
      <c r="KMR160" s="5"/>
      <c r="KMS160" s="5"/>
      <c r="KMT160" s="5"/>
      <c r="KMU160" s="5"/>
      <c r="KMV160" s="5"/>
      <c r="KMW160" s="5"/>
      <c r="KMX160" s="5"/>
      <c r="KMY160" s="5"/>
      <c r="KMZ160" s="5"/>
      <c r="KNA160" s="5"/>
      <c r="KNB160" s="5"/>
      <c r="KNC160" s="5"/>
      <c r="KND160" s="5"/>
      <c r="KNE160" s="5"/>
      <c r="KNF160" s="5"/>
      <c r="KNG160" s="5"/>
      <c r="KNH160" s="5"/>
      <c r="KNI160" s="5"/>
      <c r="KNJ160" s="5"/>
      <c r="KNK160" s="5"/>
      <c r="KNL160" s="5"/>
      <c r="KNM160" s="5"/>
      <c r="KNN160" s="5"/>
      <c r="KNO160" s="5"/>
      <c r="KNP160" s="5"/>
      <c r="KNQ160" s="5"/>
      <c r="KNR160" s="5"/>
      <c r="KNS160" s="5"/>
      <c r="KNT160" s="5"/>
      <c r="KNU160" s="5"/>
      <c r="KNV160" s="5"/>
      <c r="KNW160" s="5"/>
      <c r="KNX160" s="5"/>
      <c r="KNY160" s="5"/>
      <c r="KNZ160" s="5"/>
      <c r="KOA160" s="5"/>
      <c r="KOB160" s="5"/>
      <c r="KOC160" s="5"/>
      <c r="KOD160" s="5"/>
      <c r="KOE160" s="5"/>
      <c r="KOF160" s="5"/>
      <c r="KOG160" s="5"/>
      <c r="KOH160" s="5"/>
      <c r="KOI160" s="5"/>
      <c r="KOJ160" s="5"/>
      <c r="KOK160" s="5"/>
      <c r="KOL160" s="5"/>
      <c r="KOM160" s="5"/>
      <c r="KON160" s="5"/>
      <c r="KOO160" s="5"/>
      <c r="KOP160" s="5"/>
      <c r="KOQ160" s="5"/>
      <c r="KOR160" s="5"/>
      <c r="KOS160" s="5"/>
      <c r="KOT160" s="5"/>
      <c r="KOU160" s="5"/>
      <c r="KOV160" s="5"/>
      <c r="KOW160" s="5"/>
      <c r="KOX160" s="5"/>
      <c r="KOY160" s="5"/>
      <c r="KOZ160" s="5"/>
      <c r="KPA160" s="5"/>
      <c r="KPB160" s="5"/>
      <c r="KPC160" s="5"/>
      <c r="KPD160" s="5"/>
      <c r="KPE160" s="5"/>
      <c r="KPF160" s="5"/>
      <c r="KPG160" s="5"/>
      <c r="KPH160" s="5"/>
      <c r="KPI160" s="5"/>
      <c r="KPJ160" s="5"/>
      <c r="KPK160" s="5"/>
      <c r="KPL160" s="5"/>
      <c r="KPM160" s="5"/>
      <c r="KPN160" s="5"/>
      <c r="KPO160" s="5"/>
      <c r="KPP160" s="5"/>
      <c r="KPQ160" s="5"/>
      <c r="KPR160" s="5"/>
      <c r="KPS160" s="5"/>
      <c r="KPT160" s="5"/>
      <c r="KPU160" s="5"/>
      <c r="KPV160" s="5"/>
      <c r="KPW160" s="5"/>
      <c r="KPX160" s="5"/>
      <c r="KPY160" s="5"/>
      <c r="KPZ160" s="5"/>
      <c r="KQA160" s="5"/>
      <c r="KQB160" s="5"/>
      <c r="KQC160" s="5"/>
      <c r="KQD160" s="5"/>
      <c r="KQE160" s="5"/>
      <c r="KQF160" s="5"/>
      <c r="KQG160" s="5"/>
      <c r="KQH160" s="5"/>
      <c r="KQI160" s="5"/>
      <c r="KQJ160" s="5"/>
      <c r="KQK160" s="5"/>
      <c r="KQL160" s="5"/>
      <c r="KQM160" s="5"/>
      <c r="KQN160" s="5"/>
      <c r="KQO160" s="5"/>
      <c r="KQP160" s="5"/>
      <c r="KQQ160" s="5"/>
      <c r="KQR160" s="5"/>
      <c r="KQS160" s="5"/>
      <c r="KQT160" s="5"/>
      <c r="KQU160" s="5"/>
      <c r="KQV160" s="5"/>
      <c r="KQW160" s="5"/>
      <c r="KQX160" s="5"/>
      <c r="KQY160" s="5"/>
      <c r="KQZ160" s="5"/>
      <c r="KRA160" s="5"/>
      <c r="KRB160" s="5"/>
      <c r="KRC160" s="5"/>
      <c r="KRD160" s="5"/>
      <c r="KRE160" s="5"/>
      <c r="KRF160" s="5"/>
      <c r="KRG160" s="5"/>
      <c r="KRH160" s="5"/>
      <c r="KRI160" s="5"/>
      <c r="KRJ160" s="5"/>
      <c r="KRK160" s="5"/>
      <c r="KRL160" s="5"/>
      <c r="KRM160" s="5"/>
      <c r="KRN160" s="5"/>
      <c r="KRO160" s="5"/>
      <c r="KRP160" s="5"/>
      <c r="KRQ160" s="5"/>
      <c r="KRR160" s="5"/>
      <c r="KRS160" s="5"/>
      <c r="KRT160" s="5"/>
      <c r="KRU160" s="5"/>
      <c r="KRV160" s="5"/>
      <c r="KRW160" s="5"/>
      <c r="KRX160" s="5"/>
      <c r="KRY160" s="5"/>
      <c r="KRZ160" s="5"/>
      <c r="KSA160" s="5"/>
      <c r="KSB160" s="5"/>
      <c r="KSC160" s="5"/>
      <c r="KSD160" s="5"/>
      <c r="KSE160" s="5"/>
      <c r="KSF160" s="5"/>
      <c r="KSG160" s="5"/>
      <c r="KSH160" s="5"/>
      <c r="KSI160" s="5"/>
      <c r="KSJ160" s="5"/>
      <c r="KSK160" s="5"/>
      <c r="KSL160" s="5"/>
      <c r="KSM160" s="5"/>
      <c r="KSN160" s="5"/>
      <c r="KSO160" s="5"/>
      <c r="KSP160" s="5"/>
      <c r="KSQ160" s="5"/>
      <c r="KSR160" s="5"/>
      <c r="KSS160" s="5"/>
      <c r="KST160" s="5"/>
      <c r="KSU160" s="5"/>
      <c r="KSV160" s="5"/>
      <c r="KSW160" s="5"/>
      <c r="KSX160" s="5"/>
      <c r="KSY160" s="5"/>
      <c r="KSZ160" s="5"/>
      <c r="KTA160" s="5"/>
      <c r="KTB160" s="5"/>
      <c r="KTC160" s="5"/>
      <c r="KTD160" s="5"/>
      <c r="KTE160" s="5"/>
      <c r="KTF160" s="5"/>
      <c r="KTG160" s="5"/>
      <c r="KTH160" s="5"/>
      <c r="KTI160" s="5"/>
      <c r="KTJ160" s="5"/>
      <c r="KTK160" s="5"/>
      <c r="KTL160" s="5"/>
      <c r="KTM160" s="5"/>
      <c r="KTN160" s="5"/>
      <c r="KTO160" s="5"/>
      <c r="KTP160" s="5"/>
      <c r="KTQ160" s="5"/>
      <c r="KTR160" s="5"/>
      <c r="KTS160" s="5"/>
      <c r="KTT160" s="5"/>
      <c r="KTU160" s="5"/>
      <c r="KTV160" s="5"/>
      <c r="KTW160" s="5"/>
      <c r="KTX160" s="5"/>
      <c r="KTY160" s="5"/>
      <c r="KTZ160" s="5"/>
      <c r="KUA160" s="5"/>
      <c r="KUB160" s="5"/>
      <c r="KUC160" s="5"/>
      <c r="KUD160" s="5"/>
      <c r="KUE160" s="5"/>
      <c r="KUF160" s="5"/>
      <c r="KUG160" s="5"/>
      <c r="KUH160" s="5"/>
      <c r="KUI160" s="5"/>
      <c r="KUJ160" s="5"/>
      <c r="KUK160" s="5"/>
      <c r="KUL160" s="5"/>
      <c r="KUM160" s="5"/>
      <c r="KUN160" s="5"/>
      <c r="KUO160" s="5"/>
      <c r="KUP160" s="5"/>
      <c r="KUQ160" s="5"/>
      <c r="KUR160" s="5"/>
      <c r="KUS160" s="5"/>
      <c r="KUT160" s="5"/>
      <c r="KUU160" s="5"/>
      <c r="KUV160" s="5"/>
      <c r="KUW160" s="5"/>
      <c r="KUX160" s="5"/>
      <c r="KUY160" s="5"/>
      <c r="KUZ160" s="5"/>
      <c r="KVA160" s="5"/>
      <c r="KVB160" s="5"/>
      <c r="KVC160" s="5"/>
      <c r="KVD160" s="5"/>
      <c r="KVE160" s="5"/>
      <c r="KVF160" s="5"/>
      <c r="KVG160" s="5"/>
      <c r="KVH160" s="5"/>
      <c r="KVI160" s="5"/>
      <c r="KVJ160" s="5"/>
      <c r="KVK160" s="5"/>
      <c r="KVL160" s="5"/>
      <c r="KVM160" s="5"/>
      <c r="KVN160" s="5"/>
      <c r="KVO160" s="5"/>
      <c r="KVP160" s="5"/>
      <c r="KVQ160" s="5"/>
      <c r="KVR160" s="5"/>
      <c r="KVS160" s="5"/>
      <c r="KVT160" s="5"/>
      <c r="KVU160" s="5"/>
      <c r="KVV160" s="5"/>
      <c r="KVW160" s="5"/>
      <c r="KVX160" s="5"/>
      <c r="KVY160" s="5"/>
      <c r="KVZ160" s="5"/>
      <c r="KWA160" s="5"/>
      <c r="KWB160" s="5"/>
      <c r="KWC160" s="5"/>
      <c r="KWD160" s="5"/>
      <c r="KWE160" s="5"/>
      <c r="KWF160" s="5"/>
      <c r="KWG160" s="5"/>
      <c r="KWH160" s="5"/>
      <c r="KWI160" s="5"/>
      <c r="KWJ160" s="5"/>
      <c r="KWK160" s="5"/>
      <c r="KWL160" s="5"/>
      <c r="KWM160" s="5"/>
      <c r="KWN160" s="5"/>
      <c r="KWO160" s="5"/>
      <c r="KWP160" s="5"/>
      <c r="KWQ160" s="5"/>
      <c r="KWR160" s="5"/>
      <c r="KWS160" s="5"/>
      <c r="KWT160" s="5"/>
      <c r="KWU160" s="5"/>
      <c r="KWV160" s="5"/>
      <c r="KWW160" s="5"/>
      <c r="KWX160" s="5"/>
      <c r="KWY160" s="5"/>
      <c r="KWZ160" s="5"/>
      <c r="KXA160" s="5"/>
      <c r="KXB160" s="5"/>
      <c r="KXC160" s="5"/>
      <c r="KXD160" s="5"/>
      <c r="KXE160" s="5"/>
      <c r="KXF160" s="5"/>
      <c r="KXG160" s="5"/>
      <c r="KXH160" s="5"/>
      <c r="KXI160" s="5"/>
      <c r="KXJ160" s="5"/>
      <c r="KXK160" s="5"/>
      <c r="KXL160" s="5"/>
      <c r="KXM160" s="5"/>
      <c r="KXN160" s="5"/>
      <c r="KXO160" s="5"/>
      <c r="KXP160" s="5"/>
      <c r="KXQ160" s="5"/>
      <c r="KXR160" s="5"/>
      <c r="KXS160" s="5"/>
      <c r="KXT160" s="5"/>
      <c r="KXU160" s="5"/>
      <c r="KXV160" s="5"/>
      <c r="KXW160" s="5"/>
      <c r="KXX160" s="5"/>
      <c r="KXY160" s="5"/>
      <c r="KXZ160" s="5"/>
      <c r="KYA160" s="5"/>
      <c r="KYB160" s="5"/>
      <c r="KYC160" s="5"/>
      <c r="KYD160" s="5"/>
      <c r="KYE160" s="5"/>
      <c r="KYF160" s="5"/>
      <c r="KYG160" s="5"/>
      <c r="KYH160" s="5"/>
      <c r="KYI160" s="5"/>
      <c r="KYJ160" s="5"/>
      <c r="KYK160" s="5"/>
      <c r="KYL160" s="5"/>
      <c r="KYM160" s="5"/>
      <c r="KYN160" s="5"/>
      <c r="KYO160" s="5"/>
      <c r="KYP160" s="5"/>
      <c r="KYQ160" s="5"/>
      <c r="KYR160" s="5"/>
      <c r="KYS160" s="5"/>
      <c r="KYT160" s="5"/>
      <c r="KYU160" s="5"/>
      <c r="KYV160" s="5"/>
      <c r="KYW160" s="5"/>
      <c r="KYX160" s="5"/>
      <c r="KYY160" s="5"/>
      <c r="KYZ160" s="5"/>
      <c r="KZA160" s="5"/>
      <c r="KZB160" s="5"/>
      <c r="KZC160" s="5"/>
      <c r="KZD160" s="5"/>
      <c r="KZE160" s="5"/>
      <c r="KZF160" s="5"/>
      <c r="KZG160" s="5"/>
      <c r="KZH160" s="5"/>
      <c r="KZI160" s="5"/>
      <c r="KZJ160" s="5"/>
      <c r="KZK160" s="5"/>
      <c r="KZL160" s="5"/>
      <c r="KZM160" s="5"/>
      <c r="KZN160" s="5"/>
      <c r="KZO160" s="5"/>
      <c r="KZP160" s="5"/>
      <c r="KZQ160" s="5"/>
      <c r="KZR160" s="5"/>
      <c r="KZS160" s="5"/>
      <c r="KZT160" s="5"/>
      <c r="KZU160" s="5"/>
      <c r="KZV160" s="5"/>
      <c r="KZW160" s="5"/>
      <c r="KZX160" s="5"/>
      <c r="KZY160" s="5"/>
      <c r="KZZ160" s="5"/>
      <c r="LAA160" s="5"/>
      <c r="LAB160" s="5"/>
      <c r="LAC160" s="5"/>
      <c r="LAD160" s="5"/>
      <c r="LAE160" s="5"/>
      <c r="LAF160" s="5"/>
      <c r="LAG160" s="5"/>
      <c r="LAH160" s="5"/>
      <c r="LAI160" s="5"/>
      <c r="LAJ160" s="5"/>
      <c r="LAK160" s="5"/>
      <c r="LAL160" s="5"/>
      <c r="LAM160" s="5"/>
      <c r="LAN160" s="5"/>
      <c r="LAO160" s="5"/>
      <c r="LAP160" s="5"/>
      <c r="LAQ160" s="5"/>
      <c r="LAR160" s="5"/>
      <c r="LAS160" s="5"/>
      <c r="LAT160" s="5"/>
      <c r="LAU160" s="5"/>
      <c r="LAV160" s="5"/>
      <c r="LAW160" s="5"/>
      <c r="LAX160" s="5"/>
      <c r="LAY160" s="5"/>
      <c r="LAZ160" s="5"/>
      <c r="LBA160" s="5"/>
      <c r="LBB160" s="5"/>
      <c r="LBC160" s="5"/>
      <c r="LBD160" s="5"/>
      <c r="LBE160" s="5"/>
      <c r="LBF160" s="5"/>
      <c r="LBG160" s="5"/>
      <c r="LBH160" s="5"/>
      <c r="LBI160" s="5"/>
      <c r="LBJ160" s="5"/>
      <c r="LBK160" s="5"/>
      <c r="LBL160" s="5"/>
      <c r="LBM160" s="5"/>
      <c r="LBN160" s="5"/>
      <c r="LBO160" s="5"/>
      <c r="LBP160" s="5"/>
      <c r="LBQ160" s="5"/>
      <c r="LBR160" s="5"/>
      <c r="LBS160" s="5"/>
      <c r="LBT160" s="5"/>
      <c r="LBU160" s="5"/>
      <c r="LBV160" s="5"/>
      <c r="LBW160" s="5"/>
      <c r="LBX160" s="5"/>
      <c r="LBY160" s="5"/>
      <c r="LBZ160" s="5"/>
      <c r="LCA160" s="5"/>
      <c r="LCB160" s="5"/>
      <c r="LCC160" s="5"/>
      <c r="LCD160" s="5"/>
      <c r="LCE160" s="5"/>
      <c r="LCF160" s="5"/>
      <c r="LCG160" s="5"/>
      <c r="LCH160" s="5"/>
      <c r="LCI160" s="5"/>
      <c r="LCJ160" s="5"/>
      <c r="LCK160" s="5"/>
      <c r="LCL160" s="5"/>
      <c r="LCM160" s="5"/>
      <c r="LCN160" s="5"/>
      <c r="LCO160" s="5"/>
      <c r="LCP160" s="5"/>
      <c r="LCQ160" s="5"/>
      <c r="LCR160" s="5"/>
      <c r="LCS160" s="5"/>
      <c r="LCT160" s="5"/>
      <c r="LCU160" s="5"/>
      <c r="LCV160" s="5"/>
      <c r="LCW160" s="5"/>
      <c r="LCX160" s="5"/>
      <c r="LCY160" s="5"/>
      <c r="LCZ160" s="5"/>
      <c r="LDA160" s="5"/>
      <c r="LDB160" s="5"/>
      <c r="LDC160" s="5"/>
      <c r="LDD160" s="5"/>
      <c r="LDE160" s="5"/>
      <c r="LDF160" s="5"/>
      <c r="LDG160" s="5"/>
      <c r="LDH160" s="5"/>
      <c r="LDI160" s="5"/>
      <c r="LDJ160" s="5"/>
      <c r="LDK160" s="5"/>
      <c r="LDL160" s="5"/>
      <c r="LDM160" s="5"/>
      <c r="LDN160" s="5"/>
      <c r="LDO160" s="5"/>
      <c r="LDP160" s="5"/>
      <c r="LDQ160" s="5"/>
      <c r="LDR160" s="5"/>
      <c r="LDS160" s="5"/>
      <c r="LDT160" s="5"/>
      <c r="LDU160" s="5"/>
      <c r="LDV160" s="5"/>
      <c r="LDW160" s="5"/>
      <c r="LDX160" s="5"/>
      <c r="LDY160" s="5"/>
      <c r="LDZ160" s="5"/>
      <c r="LEA160" s="5"/>
      <c r="LEB160" s="5"/>
      <c r="LEC160" s="5"/>
      <c r="LED160" s="5"/>
      <c r="LEE160" s="5"/>
      <c r="LEF160" s="5"/>
      <c r="LEG160" s="5"/>
      <c r="LEH160" s="5"/>
      <c r="LEI160" s="5"/>
      <c r="LEJ160" s="5"/>
      <c r="LEK160" s="5"/>
      <c r="LEL160" s="5"/>
      <c r="LEM160" s="5"/>
      <c r="LEN160" s="5"/>
      <c r="LEO160" s="5"/>
      <c r="LEP160" s="5"/>
      <c r="LEQ160" s="5"/>
      <c r="LER160" s="5"/>
      <c r="LES160" s="5"/>
      <c r="LET160" s="5"/>
      <c r="LEU160" s="5"/>
      <c r="LEV160" s="5"/>
      <c r="LEW160" s="5"/>
      <c r="LEX160" s="5"/>
      <c r="LEY160" s="5"/>
      <c r="LEZ160" s="5"/>
      <c r="LFA160" s="5"/>
      <c r="LFB160" s="5"/>
      <c r="LFC160" s="5"/>
      <c r="LFD160" s="5"/>
      <c r="LFE160" s="5"/>
      <c r="LFF160" s="5"/>
      <c r="LFG160" s="5"/>
      <c r="LFH160" s="5"/>
      <c r="LFI160" s="5"/>
      <c r="LFJ160" s="5"/>
      <c r="LFK160" s="5"/>
      <c r="LFL160" s="5"/>
      <c r="LFM160" s="5"/>
      <c r="LFN160" s="5"/>
      <c r="LFO160" s="5"/>
      <c r="LFP160" s="5"/>
      <c r="LFQ160" s="5"/>
      <c r="LFR160" s="5"/>
      <c r="LFS160" s="5"/>
      <c r="LFT160" s="5"/>
      <c r="LFU160" s="5"/>
      <c r="LFV160" s="5"/>
      <c r="LFW160" s="5"/>
      <c r="LFX160" s="5"/>
      <c r="LFY160" s="5"/>
      <c r="LFZ160" s="5"/>
      <c r="LGA160" s="5"/>
      <c r="LGB160" s="5"/>
      <c r="LGC160" s="5"/>
      <c r="LGD160" s="5"/>
      <c r="LGE160" s="5"/>
      <c r="LGF160" s="5"/>
      <c r="LGG160" s="5"/>
      <c r="LGH160" s="5"/>
      <c r="LGI160" s="5"/>
      <c r="LGJ160" s="5"/>
      <c r="LGK160" s="5"/>
      <c r="LGL160" s="5"/>
      <c r="LGM160" s="5"/>
      <c r="LGN160" s="5"/>
      <c r="LGO160" s="5"/>
      <c r="LGP160" s="5"/>
      <c r="LGQ160" s="5"/>
      <c r="LGR160" s="5"/>
      <c r="LGS160" s="5"/>
      <c r="LGT160" s="5"/>
      <c r="LGU160" s="5"/>
      <c r="LGV160" s="5"/>
      <c r="LGW160" s="5"/>
      <c r="LGX160" s="5"/>
      <c r="LGY160" s="5"/>
      <c r="LGZ160" s="5"/>
      <c r="LHA160" s="5"/>
      <c r="LHB160" s="5"/>
      <c r="LHC160" s="5"/>
      <c r="LHD160" s="5"/>
      <c r="LHE160" s="5"/>
      <c r="LHF160" s="5"/>
      <c r="LHG160" s="5"/>
      <c r="LHH160" s="5"/>
      <c r="LHI160" s="5"/>
      <c r="LHJ160" s="5"/>
      <c r="LHK160" s="5"/>
      <c r="LHL160" s="5"/>
      <c r="LHM160" s="5"/>
      <c r="LHN160" s="5"/>
      <c r="LHO160" s="5"/>
      <c r="LHP160" s="5"/>
      <c r="LHQ160" s="5"/>
      <c r="LHR160" s="5"/>
      <c r="LHS160" s="5"/>
      <c r="LHT160" s="5"/>
      <c r="LHU160" s="5"/>
      <c r="LHV160" s="5"/>
      <c r="LHW160" s="5"/>
      <c r="LHX160" s="5"/>
      <c r="LHY160" s="5"/>
      <c r="LHZ160" s="5"/>
      <c r="LIA160" s="5"/>
      <c r="LIB160" s="5"/>
      <c r="LIC160" s="5"/>
      <c r="LID160" s="5"/>
      <c r="LIE160" s="5"/>
      <c r="LIF160" s="5"/>
      <c r="LIG160" s="5"/>
      <c r="LIH160" s="5"/>
      <c r="LII160" s="5"/>
      <c r="LIJ160" s="5"/>
      <c r="LIK160" s="5"/>
      <c r="LIL160" s="5"/>
      <c r="LIM160" s="5"/>
      <c r="LIN160" s="5"/>
      <c r="LIO160" s="5"/>
      <c r="LIP160" s="5"/>
      <c r="LIQ160" s="5"/>
      <c r="LIR160" s="5"/>
      <c r="LIS160" s="5"/>
      <c r="LIT160" s="5"/>
      <c r="LIU160" s="5"/>
      <c r="LIV160" s="5"/>
      <c r="LIW160" s="5"/>
      <c r="LIX160" s="5"/>
      <c r="LIY160" s="5"/>
      <c r="LIZ160" s="5"/>
      <c r="LJA160" s="5"/>
      <c r="LJB160" s="5"/>
      <c r="LJC160" s="5"/>
      <c r="LJD160" s="5"/>
      <c r="LJE160" s="5"/>
      <c r="LJF160" s="5"/>
      <c r="LJG160" s="5"/>
      <c r="LJH160" s="5"/>
      <c r="LJI160" s="5"/>
      <c r="LJJ160" s="5"/>
      <c r="LJK160" s="5"/>
      <c r="LJL160" s="5"/>
      <c r="LJM160" s="5"/>
      <c r="LJN160" s="5"/>
      <c r="LJO160" s="5"/>
      <c r="LJP160" s="5"/>
      <c r="LJQ160" s="5"/>
      <c r="LJR160" s="5"/>
      <c r="LJS160" s="5"/>
      <c r="LJT160" s="5"/>
      <c r="LJU160" s="5"/>
      <c r="LJV160" s="5"/>
      <c r="LJW160" s="5"/>
      <c r="LJX160" s="5"/>
      <c r="LJY160" s="5"/>
      <c r="LJZ160" s="5"/>
      <c r="LKA160" s="5"/>
      <c r="LKB160" s="5"/>
      <c r="LKC160" s="5"/>
      <c r="LKD160" s="5"/>
      <c r="LKE160" s="5"/>
      <c r="LKF160" s="5"/>
      <c r="LKG160" s="5"/>
      <c r="LKH160" s="5"/>
      <c r="LKI160" s="5"/>
      <c r="LKJ160" s="5"/>
      <c r="LKK160" s="5"/>
      <c r="LKL160" s="5"/>
      <c r="LKM160" s="5"/>
      <c r="LKN160" s="5"/>
      <c r="LKO160" s="5"/>
      <c r="LKP160" s="5"/>
      <c r="LKQ160" s="5"/>
      <c r="LKR160" s="5"/>
      <c r="LKS160" s="5"/>
      <c r="LKT160" s="5"/>
      <c r="LKU160" s="5"/>
      <c r="LKV160" s="5"/>
      <c r="LKW160" s="5"/>
      <c r="LKX160" s="5"/>
      <c r="LKY160" s="5"/>
      <c r="LKZ160" s="5"/>
      <c r="LLA160" s="5"/>
      <c r="LLB160" s="5"/>
      <c r="LLC160" s="5"/>
      <c r="LLD160" s="5"/>
      <c r="LLE160" s="5"/>
      <c r="LLF160" s="5"/>
      <c r="LLG160" s="5"/>
      <c r="LLH160" s="5"/>
      <c r="LLI160" s="5"/>
      <c r="LLJ160" s="5"/>
      <c r="LLK160" s="5"/>
      <c r="LLL160" s="5"/>
      <c r="LLM160" s="5"/>
      <c r="LLN160" s="5"/>
      <c r="LLO160" s="5"/>
      <c r="LLP160" s="5"/>
      <c r="LLQ160" s="5"/>
      <c r="LLR160" s="5"/>
      <c r="LLS160" s="5"/>
      <c r="LLT160" s="5"/>
      <c r="LLU160" s="5"/>
      <c r="LLV160" s="5"/>
      <c r="LLW160" s="5"/>
      <c r="LLX160" s="5"/>
      <c r="LLY160" s="5"/>
      <c r="LLZ160" s="5"/>
      <c r="LMA160" s="5"/>
      <c r="LMB160" s="5"/>
      <c r="LMC160" s="5"/>
      <c r="LMD160" s="5"/>
      <c r="LME160" s="5"/>
      <c r="LMF160" s="5"/>
      <c r="LMG160" s="5"/>
      <c r="LMH160" s="5"/>
      <c r="LMI160" s="5"/>
      <c r="LMJ160" s="5"/>
      <c r="LMK160" s="5"/>
      <c r="LML160" s="5"/>
      <c r="LMM160" s="5"/>
      <c r="LMN160" s="5"/>
      <c r="LMO160" s="5"/>
      <c r="LMP160" s="5"/>
      <c r="LMQ160" s="5"/>
      <c r="LMR160" s="5"/>
      <c r="LMS160" s="5"/>
      <c r="LMT160" s="5"/>
      <c r="LMU160" s="5"/>
      <c r="LMV160" s="5"/>
      <c r="LMW160" s="5"/>
      <c r="LMX160" s="5"/>
      <c r="LMY160" s="5"/>
      <c r="LMZ160" s="5"/>
      <c r="LNA160" s="5"/>
      <c r="LNB160" s="5"/>
      <c r="LNC160" s="5"/>
      <c r="LND160" s="5"/>
      <c r="LNE160" s="5"/>
      <c r="LNF160" s="5"/>
      <c r="LNG160" s="5"/>
      <c r="LNH160" s="5"/>
      <c r="LNI160" s="5"/>
      <c r="LNJ160" s="5"/>
      <c r="LNK160" s="5"/>
      <c r="LNL160" s="5"/>
      <c r="LNM160" s="5"/>
      <c r="LNN160" s="5"/>
      <c r="LNO160" s="5"/>
      <c r="LNP160" s="5"/>
      <c r="LNQ160" s="5"/>
      <c r="LNR160" s="5"/>
      <c r="LNS160" s="5"/>
      <c r="LNT160" s="5"/>
      <c r="LNU160" s="5"/>
      <c r="LNV160" s="5"/>
      <c r="LNW160" s="5"/>
      <c r="LNX160" s="5"/>
      <c r="LNY160" s="5"/>
      <c r="LNZ160" s="5"/>
      <c r="LOA160" s="5"/>
      <c r="LOB160" s="5"/>
      <c r="LOC160" s="5"/>
      <c r="LOD160" s="5"/>
      <c r="LOE160" s="5"/>
      <c r="LOF160" s="5"/>
      <c r="LOG160" s="5"/>
      <c r="LOH160" s="5"/>
      <c r="LOI160" s="5"/>
      <c r="LOJ160" s="5"/>
      <c r="LOK160" s="5"/>
      <c r="LOL160" s="5"/>
      <c r="LOM160" s="5"/>
      <c r="LON160" s="5"/>
      <c r="LOO160" s="5"/>
      <c r="LOP160" s="5"/>
      <c r="LOQ160" s="5"/>
      <c r="LOR160" s="5"/>
      <c r="LOS160" s="5"/>
      <c r="LOT160" s="5"/>
      <c r="LOU160" s="5"/>
      <c r="LOV160" s="5"/>
      <c r="LOW160" s="5"/>
      <c r="LOX160" s="5"/>
      <c r="LOY160" s="5"/>
      <c r="LOZ160" s="5"/>
      <c r="LPA160" s="5"/>
      <c r="LPB160" s="5"/>
      <c r="LPC160" s="5"/>
      <c r="LPD160" s="5"/>
      <c r="LPE160" s="5"/>
      <c r="LPF160" s="5"/>
      <c r="LPG160" s="5"/>
      <c r="LPH160" s="5"/>
      <c r="LPI160" s="5"/>
      <c r="LPJ160" s="5"/>
      <c r="LPK160" s="5"/>
      <c r="LPL160" s="5"/>
      <c r="LPM160" s="5"/>
      <c r="LPN160" s="5"/>
      <c r="LPO160" s="5"/>
      <c r="LPP160" s="5"/>
      <c r="LPQ160" s="5"/>
      <c r="LPR160" s="5"/>
      <c r="LPS160" s="5"/>
      <c r="LPT160" s="5"/>
      <c r="LPU160" s="5"/>
      <c r="LPV160" s="5"/>
      <c r="LPW160" s="5"/>
      <c r="LPX160" s="5"/>
      <c r="LPY160" s="5"/>
      <c r="LPZ160" s="5"/>
      <c r="LQA160" s="5"/>
      <c r="LQB160" s="5"/>
      <c r="LQC160" s="5"/>
      <c r="LQD160" s="5"/>
      <c r="LQE160" s="5"/>
      <c r="LQF160" s="5"/>
      <c r="LQG160" s="5"/>
      <c r="LQH160" s="5"/>
      <c r="LQI160" s="5"/>
      <c r="LQJ160" s="5"/>
      <c r="LQK160" s="5"/>
      <c r="LQL160" s="5"/>
      <c r="LQM160" s="5"/>
      <c r="LQN160" s="5"/>
      <c r="LQO160" s="5"/>
      <c r="LQP160" s="5"/>
      <c r="LQQ160" s="5"/>
      <c r="LQR160" s="5"/>
      <c r="LQS160" s="5"/>
      <c r="LQT160" s="5"/>
      <c r="LQU160" s="5"/>
      <c r="LQV160" s="5"/>
      <c r="LQW160" s="5"/>
      <c r="LQX160" s="5"/>
      <c r="LQY160" s="5"/>
      <c r="LQZ160" s="5"/>
      <c r="LRA160" s="5"/>
      <c r="LRB160" s="5"/>
      <c r="LRC160" s="5"/>
      <c r="LRD160" s="5"/>
      <c r="LRE160" s="5"/>
      <c r="LRF160" s="5"/>
      <c r="LRG160" s="5"/>
      <c r="LRH160" s="5"/>
      <c r="LRI160" s="5"/>
      <c r="LRJ160" s="5"/>
      <c r="LRK160" s="5"/>
      <c r="LRL160" s="5"/>
      <c r="LRM160" s="5"/>
      <c r="LRN160" s="5"/>
      <c r="LRO160" s="5"/>
      <c r="LRP160" s="5"/>
      <c r="LRQ160" s="5"/>
      <c r="LRR160" s="5"/>
      <c r="LRS160" s="5"/>
      <c r="LRT160" s="5"/>
      <c r="LRU160" s="5"/>
      <c r="LRV160" s="5"/>
      <c r="LRW160" s="5"/>
      <c r="LRX160" s="5"/>
      <c r="LRY160" s="5"/>
      <c r="LRZ160" s="5"/>
      <c r="LSA160" s="5"/>
      <c r="LSB160" s="5"/>
      <c r="LSC160" s="5"/>
      <c r="LSD160" s="5"/>
      <c r="LSE160" s="5"/>
      <c r="LSF160" s="5"/>
      <c r="LSG160" s="5"/>
      <c r="LSH160" s="5"/>
      <c r="LSI160" s="5"/>
      <c r="LSJ160" s="5"/>
      <c r="LSK160" s="5"/>
      <c r="LSL160" s="5"/>
      <c r="LSM160" s="5"/>
      <c r="LSN160" s="5"/>
      <c r="LSO160" s="5"/>
      <c r="LSP160" s="5"/>
      <c r="LSQ160" s="5"/>
      <c r="LSR160" s="5"/>
      <c r="LSS160" s="5"/>
      <c r="LST160" s="5"/>
      <c r="LSU160" s="5"/>
      <c r="LSV160" s="5"/>
      <c r="LSW160" s="5"/>
      <c r="LSX160" s="5"/>
      <c r="LSY160" s="5"/>
      <c r="LSZ160" s="5"/>
      <c r="LTA160" s="5"/>
      <c r="LTB160" s="5"/>
      <c r="LTC160" s="5"/>
      <c r="LTD160" s="5"/>
      <c r="LTE160" s="5"/>
      <c r="LTF160" s="5"/>
      <c r="LTG160" s="5"/>
      <c r="LTH160" s="5"/>
      <c r="LTI160" s="5"/>
      <c r="LTJ160" s="5"/>
      <c r="LTK160" s="5"/>
      <c r="LTL160" s="5"/>
      <c r="LTM160" s="5"/>
      <c r="LTN160" s="5"/>
      <c r="LTO160" s="5"/>
      <c r="LTP160" s="5"/>
      <c r="LTQ160" s="5"/>
      <c r="LTR160" s="5"/>
      <c r="LTS160" s="5"/>
      <c r="LTT160" s="5"/>
      <c r="LTU160" s="5"/>
      <c r="LTV160" s="5"/>
      <c r="LTW160" s="5"/>
      <c r="LTX160" s="5"/>
      <c r="LTY160" s="5"/>
      <c r="LTZ160" s="5"/>
      <c r="LUA160" s="5"/>
      <c r="LUB160" s="5"/>
      <c r="LUC160" s="5"/>
      <c r="LUD160" s="5"/>
      <c r="LUE160" s="5"/>
      <c r="LUF160" s="5"/>
      <c r="LUG160" s="5"/>
      <c r="LUH160" s="5"/>
      <c r="LUI160" s="5"/>
      <c r="LUJ160" s="5"/>
      <c r="LUK160" s="5"/>
      <c r="LUL160" s="5"/>
      <c r="LUM160" s="5"/>
      <c r="LUN160" s="5"/>
      <c r="LUO160" s="5"/>
      <c r="LUP160" s="5"/>
      <c r="LUQ160" s="5"/>
      <c r="LUR160" s="5"/>
      <c r="LUS160" s="5"/>
      <c r="LUT160" s="5"/>
      <c r="LUU160" s="5"/>
      <c r="LUV160" s="5"/>
      <c r="LUW160" s="5"/>
      <c r="LUX160" s="5"/>
      <c r="LUY160" s="5"/>
      <c r="LUZ160" s="5"/>
      <c r="LVA160" s="5"/>
      <c r="LVB160" s="5"/>
      <c r="LVC160" s="5"/>
      <c r="LVD160" s="5"/>
      <c r="LVE160" s="5"/>
      <c r="LVF160" s="5"/>
      <c r="LVG160" s="5"/>
      <c r="LVH160" s="5"/>
      <c r="LVI160" s="5"/>
      <c r="LVJ160" s="5"/>
      <c r="LVK160" s="5"/>
      <c r="LVL160" s="5"/>
      <c r="LVM160" s="5"/>
      <c r="LVN160" s="5"/>
      <c r="LVO160" s="5"/>
      <c r="LVP160" s="5"/>
      <c r="LVQ160" s="5"/>
      <c r="LVR160" s="5"/>
      <c r="LVS160" s="5"/>
      <c r="LVT160" s="5"/>
      <c r="LVU160" s="5"/>
      <c r="LVV160" s="5"/>
      <c r="LVW160" s="5"/>
      <c r="LVX160" s="5"/>
      <c r="LVY160" s="5"/>
      <c r="LVZ160" s="5"/>
      <c r="LWA160" s="5"/>
      <c r="LWB160" s="5"/>
      <c r="LWC160" s="5"/>
      <c r="LWD160" s="5"/>
      <c r="LWE160" s="5"/>
      <c r="LWF160" s="5"/>
      <c r="LWG160" s="5"/>
      <c r="LWH160" s="5"/>
      <c r="LWI160" s="5"/>
      <c r="LWJ160" s="5"/>
      <c r="LWK160" s="5"/>
      <c r="LWL160" s="5"/>
      <c r="LWM160" s="5"/>
      <c r="LWN160" s="5"/>
      <c r="LWO160" s="5"/>
      <c r="LWP160" s="5"/>
      <c r="LWQ160" s="5"/>
      <c r="LWR160" s="5"/>
      <c r="LWS160" s="5"/>
      <c r="LWT160" s="5"/>
      <c r="LWU160" s="5"/>
      <c r="LWV160" s="5"/>
      <c r="LWW160" s="5"/>
      <c r="LWX160" s="5"/>
      <c r="LWY160" s="5"/>
      <c r="LWZ160" s="5"/>
      <c r="LXA160" s="5"/>
      <c r="LXB160" s="5"/>
      <c r="LXC160" s="5"/>
      <c r="LXD160" s="5"/>
      <c r="LXE160" s="5"/>
      <c r="LXF160" s="5"/>
      <c r="LXG160" s="5"/>
      <c r="LXH160" s="5"/>
      <c r="LXI160" s="5"/>
      <c r="LXJ160" s="5"/>
      <c r="LXK160" s="5"/>
      <c r="LXL160" s="5"/>
      <c r="LXM160" s="5"/>
      <c r="LXN160" s="5"/>
      <c r="LXO160" s="5"/>
      <c r="LXP160" s="5"/>
      <c r="LXQ160" s="5"/>
      <c r="LXR160" s="5"/>
      <c r="LXS160" s="5"/>
      <c r="LXT160" s="5"/>
      <c r="LXU160" s="5"/>
      <c r="LXV160" s="5"/>
      <c r="LXW160" s="5"/>
      <c r="LXX160" s="5"/>
      <c r="LXY160" s="5"/>
      <c r="LXZ160" s="5"/>
      <c r="LYA160" s="5"/>
      <c r="LYB160" s="5"/>
      <c r="LYC160" s="5"/>
      <c r="LYD160" s="5"/>
      <c r="LYE160" s="5"/>
      <c r="LYF160" s="5"/>
      <c r="LYG160" s="5"/>
      <c r="LYH160" s="5"/>
      <c r="LYI160" s="5"/>
      <c r="LYJ160" s="5"/>
      <c r="LYK160" s="5"/>
      <c r="LYL160" s="5"/>
      <c r="LYM160" s="5"/>
      <c r="LYN160" s="5"/>
      <c r="LYO160" s="5"/>
      <c r="LYP160" s="5"/>
      <c r="LYQ160" s="5"/>
      <c r="LYR160" s="5"/>
      <c r="LYS160" s="5"/>
      <c r="LYT160" s="5"/>
      <c r="LYU160" s="5"/>
      <c r="LYV160" s="5"/>
      <c r="LYW160" s="5"/>
      <c r="LYX160" s="5"/>
      <c r="LYY160" s="5"/>
      <c r="LYZ160" s="5"/>
      <c r="LZA160" s="5"/>
      <c r="LZB160" s="5"/>
      <c r="LZC160" s="5"/>
      <c r="LZD160" s="5"/>
      <c r="LZE160" s="5"/>
      <c r="LZF160" s="5"/>
      <c r="LZG160" s="5"/>
      <c r="LZH160" s="5"/>
      <c r="LZI160" s="5"/>
      <c r="LZJ160" s="5"/>
      <c r="LZK160" s="5"/>
      <c r="LZL160" s="5"/>
      <c r="LZM160" s="5"/>
      <c r="LZN160" s="5"/>
      <c r="LZO160" s="5"/>
      <c r="LZP160" s="5"/>
      <c r="LZQ160" s="5"/>
      <c r="LZR160" s="5"/>
      <c r="LZS160" s="5"/>
      <c r="LZT160" s="5"/>
      <c r="LZU160" s="5"/>
      <c r="LZV160" s="5"/>
      <c r="LZW160" s="5"/>
      <c r="LZX160" s="5"/>
      <c r="LZY160" s="5"/>
      <c r="LZZ160" s="5"/>
      <c r="MAA160" s="5"/>
      <c r="MAB160" s="5"/>
      <c r="MAC160" s="5"/>
      <c r="MAD160" s="5"/>
      <c r="MAE160" s="5"/>
      <c r="MAF160" s="5"/>
      <c r="MAG160" s="5"/>
      <c r="MAH160" s="5"/>
      <c r="MAI160" s="5"/>
      <c r="MAJ160" s="5"/>
      <c r="MAK160" s="5"/>
      <c r="MAL160" s="5"/>
      <c r="MAM160" s="5"/>
      <c r="MAN160" s="5"/>
      <c r="MAO160" s="5"/>
      <c r="MAP160" s="5"/>
      <c r="MAQ160" s="5"/>
      <c r="MAR160" s="5"/>
      <c r="MAS160" s="5"/>
      <c r="MAT160" s="5"/>
      <c r="MAU160" s="5"/>
      <c r="MAV160" s="5"/>
      <c r="MAW160" s="5"/>
      <c r="MAX160" s="5"/>
      <c r="MAY160" s="5"/>
      <c r="MAZ160" s="5"/>
      <c r="MBA160" s="5"/>
      <c r="MBB160" s="5"/>
      <c r="MBC160" s="5"/>
      <c r="MBD160" s="5"/>
      <c r="MBE160" s="5"/>
      <c r="MBF160" s="5"/>
      <c r="MBG160" s="5"/>
      <c r="MBH160" s="5"/>
      <c r="MBI160" s="5"/>
      <c r="MBJ160" s="5"/>
      <c r="MBK160" s="5"/>
      <c r="MBL160" s="5"/>
      <c r="MBM160" s="5"/>
      <c r="MBN160" s="5"/>
      <c r="MBO160" s="5"/>
      <c r="MBP160" s="5"/>
      <c r="MBQ160" s="5"/>
      <c r="MBR160" s="5"/>
      <c r="MBS160" s="5"/>
      <c r="MBT160" s="5"/>
      <c r="MBU160" s="5"/>
      <c r="MBV160" s="5"/>
      <c r="MBW160" s="5"/>
      <c r="MBX160" s="5"/>
      <c r="MBY160" s="5"/>
      <c r="MBZ160" s="5"/>
      <c r="MCA160" s="5"/>
      <c r="MCB160" s="5"/>
      <c r="MCC160" s="5"/>
      <c r="MCD160" s="5"/>
      <c r="MCE160" s="5"/>
      <c r="MCF160" s="5"/>
      <c r="MCG160" s="5"/>
      <c r="MCH160" s="5"/>
      <c r="MCI160" s="5"/>
      <c r="MCJ160" s="5"/>
      <c r="MCK160" s="5"/>
      <c r="MCL160" s="5"/>
      <c r="MCM160" s="5"/>
      <c r="MCN160" s="5"/>
      <c r="MCO160" s="5"/>
      <c r="MCP160" s="5"/>
      <c r="MCQ160" s="5"/>
      <c r="MCR160" s="5"/>
      <c r="MCS160" s="5"/>
      <c r="MCT160" s="5"/>
      <c r="MCU160" s="5"/>
      <c r="MCV160" s="5"/>
      <c r="MCW160" s="5"/>
      <c r="MCX160" s="5"/>
      <c r="MCY160" s="5"/>
      <c r="MCZ160" s="5"/>
      <c r="MDA160" s="5"/>
      <c r="MDB160" s="5"/>
      <c r="MDC160" s="5"/>
      <c r="MDD160" s="5"/>
      <c r="MDE160" s="5"/>
      <c r="MDF160" s="5"/>
      <c r="MDG160" s="5"/>
      <c r="MDH160" s="5"/>
      <c r="MDI160" s="5"/>
      <c r="MDJ160" s="5"/>
      <c r="MDK160" s="5"/>
      <c r="MDL160" s="5"/>
      <c r="MDM160" s="5"/>
      <c r="MDN160" s="5"/>
      <c r="MDO160" s="5"/>
      <c r="MDP160" s="5"/>
      <c r="MDQ160" s="5"/>
      <c r="MDR160" s="5"/>
      <c r="MDS160" s="5"/>
      <c r="MDT160" s="5"/>
      <c r="MDU160" s="5"/>
      <c r="MDV160" s="5"/>
      <c r="MDW160" s="5"/>
      <c r="MDX160" s="5"/>
      <c r="MDY160" s="5"/>
      <c r="MDZ160" s="5"/>
      <c r="MEA160" s="5"/>
      <c r="MEB160" s="5"/>
      <c r="MEC160" s="5"/>
      <c r="MED160" s="5"/>
      <c r="MEE160" s="5"/>
      <c r="MEF160" s="5"/>
      <c r="MEG160" s="5"/>
      <c r="MEH160" s="5"/>
      <c r="MEI160" s="5"/>
      <c r="MEJ160" s="5"/>
      <c r="MEK160" s="5"/>
      <c r="MEL160" s="5"/>
      <c r="MEM160" s="5"/>
      <c r="MEN160" s="5"/>
      <c r="MEO160" s="5"/>
      <c r="MEP160" s="5"/>
      <c r="MEQ160" s="5"/>
      <c r="MER160" s="5"/>
      <c r="MES160" s="5"/>
      <c r="MET160" s="5"/>
      <c r="MEU160" s="5"/>
      <c r="MEV160" s="5"/>
      <c r="MEW160" s="5"/>
      <c r="MEX160" s="5"/>
      <c r="MEY160" s="5"/>
      <c r="MEZ160" s="5"/>
      <c r="MFA160" s="5"/>
      <c r="MFB160" s="5"/>
      <c r="MFC160" s="5"/>
      <c r="MFD160" s="5"/>
      <c r="MFE160" s="5"/>
      <c r="MFF160" s="5"/>
      <c r="MFG160" s="5"/>
      <c r="MFH160" s="5"/>
      <c r="MFI160" s="5"/>
      <c r="MFJ160" s="5"/>
      <c r="MFK160" s="5"/>
      <c r="MFL160" s="5"/>
      <c r="MFM160" s="5"/>
      <c r="MFN160" s="5"/>
      <c r="MFO160" s="5"/>
      <c r="MFP160" s="5"/>
      <c r="MFQ160" s="5"/>
      <c r="MFR160" s="5"/>
      <c r="MFS160" s="5"/>
      <c r="MFT160" s="5"/>
      <c r="MFU160" s="5"/>
      <c r="MFV160" s="5"/>
      <c r="MFW160" s="5"/>
      <c r="MFX160" s="5"/>
      <c r="MFY160" s="5"/>
      <c r="MFZ160" s="5"/>
      <c r="MGA160" s="5"/>
      <c r="MGB160" s="5"/>
      <c r="MGC160" s="5"/>
      <c r="MGD160" s="5"/>
      <c r="MGE160" s="5"/>
      <c r="MGF160" s="5"/>
      <c r="MGG160" s="5"/>
      <c r="MGH160" s="5"/>
      <c r="MGI160" s="5"/>
      <c r="MGJ160" s="5"/>
      <c r="MGK160" s="5"/>
      <c r="MGL160" s="5"/>
      <c r="MGM160" s="5"/>
      <c r="MGN160" s="5"/>
      <c r="MGO160" s="5"/>
      <c r="MGP160" s="5"/>
      <c r="MGQ160" s="5"/>
      <c r="MGR160" s="5"/>
      <c r="MGS160" s="5"/>
      <c r="MGT160" s="5"/>
      <c r="MGU160" s="5"/>
      <c r="MGV160" s="5"/>
      <c r="MGW160" s="5"/>
      <c r="MGX160" s="5"/>
      <c r="MGY160" s="5"/>
      <c r="MGZ160" s="5"/>
      <c r="MHA160" s="5"/>
      <c r="MHB160" s="5"/>
      <c r="MHC160" s="5"/>
      <c r="MHD160" s="5"/>
      <c r="MHE160" s="5"/>
      <c r="MHF160" s="5"/>
      <c r="MHG160" s="5"/>
      <c r="MHH160" s="5"/>
      <c r="MHI160" s="5"/>
      <c r="MHJ160" s="5"/>
      <c r="MHK160" s="5"/>
      <c r="MHL160" s="5"/>
      <c r="MHM160" s="5"/>
      <c r="MHN160" s="5"/>
      <c r="MHO160" s="5"/>
      <c r="MHP160" s="5"/>
      <c r="MHQ160" s="5"/>
      <c r="MHR160" s="5"/>
      <c r="MHS160" s="5"/>
      <c r="MHT160" s="5"/>
      <c r="MHU160" s="5"/>
      <c r="MHV160" s="5"/>
      <c r="MHW160" s="5"/>
      <c r="MHX160" s="5"/>
      <c r="MHY160" s="5"/>
      <c r="MHZ160" s="5"/>
      <c r="MIA160" s="5"/>
      <c r="MIB160" s="5"/>
      <c r="MIC160" s="5"/>
      <c r="MID160" s="5"/>
      <c r="MIE160" s="5"/>
      <c r="MIF160" s="5"/>
      <c r="MIG160" s="5"/>
      <c r="MIH160" s="5"/>
      <c r="MII160" s="5"/>
      <c r="MIJ160" s="5"/>
      <c r="MIK160" s="5"/>
      <c r="MIL160" s="5"/>
      <c r="MIM160" s="5"/>
      <c r="MIN160" s="5"/>
      <c r="MIO160" s="5"/>
      <c r="MIP160" s="5"/>
      <c r="MIQ160" s="5"/>
      <c r="MIR160" s="5"/>
      <c r="MIS160" s="5"/>
      <c r="MIT160" s="5"/>
      <c r="MIU160" s="5"/>
      <c r="MIV160" s="5"/>
      <c r="MIW160" s="5"/>
      <c r="MIX160" s="5"/>
      <c r="MIY160" s="5"/>
      <c r="MIZ160" s="5"/>
      <c r="MJA160" s="5"/>
      <c r="MJB160" s="5"/>
      <c r="MJC160" s="5"/>
      <c r="MJD160" s="5"/>
      <c r="MJE160" s="5"/>
      <c r="MJF160" s="5"/>
      <c r="MJG160" s="5"/>
      <c r="MJH160" s="5"/>
      <c r="MJI160" s="5"/>
      <c r="MJJ160" s="5"/>
      <c r="MJK160" s="5"/>
      <c r="MJL160" s="5"/>
      <c r="MJM160" s="5"/>
      <c r="MJN160" s="5"/>
      <c r="MJO160" s="5"/>
      <c r="MJP160" s="5"/>
      <c r="MJQ160" s="5"/>
      <c r="MJR160" s="5"/>
      <c r="MJS160" s="5"/>
      <c r="MJT160" s="5"/>
      <c r="MJU160" s="5"/>
      <c r="MJV160" s="5"/>
      <c r="MJW160" s="5"/>
      <c r="MJX160" s="5"/>
      <c r="MJY160" s="5"/>
      <c r="MJZ160" s="5"/>
      <c r="MKA160" s="5"/>
      <c r="MKB160" s="5"/>
      <c r="MKC160" s="5"/>
      <c r="MKD160" s="5"/>
      <c r="MKE160" s="5"/>
      <c r="MKF160" s="5"/>
      <c r="MKG160" s="5"/>
      <c r="MKH160" s="5"/>
      <c r="MKI160" s="5"/>
      <c r="MKJ160" s="5"/>
      <c r="MKK160" s="5"/>
      <c r="MKL160" s="5"/>
      <c r="MKM160" s="5"/>
      <c r="MKN160" s="5"/>
      <c r="MKO160" s="5"/>
      <c r="MKP160" s="5"/>
      <c r="MKQ160" s="5"/>
      <c r="MKR160" s="5"/>
      <c r="MKS160" s="5"/>
      <c r="MKT160" s="5"/>
      <c r="MKU160" s="5"/>
      <c r="MKV160" s="5"/>
      <c r="MKW160" s="5"/>
      <c r="MKX160" s="5"/>
      <c r="MKY160" s="5"/>
      <c r="MKZ160" s="5"/>
      <c r="MLA160" s="5"/>
      <c r="MLB160" s="5"/>
      <c r="MLC160" s="5"/>
      <c r="MLD160" s="5"/>
      <c r="MLE160" s="5"/>
      <c r="MLF160" s="5"/>
      <c r="MLG160" s="5"/>
      <c r="MLH160" s="5"/>
      <c r="MLI160" s="5"/>
      <c r="MLJ160" s="5"/>
      <c r="MLK160" s="5"/>
      <c r="MLL160" s="5"/>
      <c r="MLM160" s="5"/>
      <c r="MLN160" s="5"/>
      <c r="MLO160" s="5"/>
      <c r="MLP160" s="5"/>
      <c r="MLQ160" s="5"/>
      <c r="MLR160" s="5"/>
      <c r="MLS160" s="5"/>
      <c r="MLT160" s="5"/>
      <c r="MLU160" s="5"/>
      <c r="MLV160" s="5"/>
      <c r="MLW160" s="5"/>
      <c r="MLX160" s="5"/>
      <c r="MLY160" s="5"/>
      <c r="MLZ160" s="5"/>
      <c r="MMA160" s="5"/>
      <c r="MMB160" s="5"/>
      <c r="MMC160" s="5"/>
      <c r="MMD160" s="5"/>
      <c r="MME160" s="5"/>
      <c r="MMF160" s="5"/>
      <c r="MMG160" s="5"/>
      <c r="MMH160" s="5"/>
      <c r="MMI160" s="5"/>
      <c r="MMJ160" s="5"/>
      <c r="MMK160" s="5"/>
      <c r="MML160" s="5"/>
      <c r="MMM160" s="5"/>
      <c r="MMN160" s="5"/>
      <c r="MMO160" s="5"/>
      <c r="MMP160" s="5"/>
      <c r="MMQ160" s="5"/>
      <c r="MMR160" s="5"/>
      <c r="MMS160" s="5"/>
      <c r="MMT160" s="5"/>
      <c r="MMU160" s="5"/>
      <c r="MMV160" s="5"/>
      <c r="MMW160" s="5"/>
      <c r="MMX160" s="5"/>
      <c r="MMY160" s="5"/>
      <c r="MMZ160" s="5"/>
      <c r="MNA160" s="5"/>
      <c r="MNB160" s="5"/>
      <c r="MNC160" s="5"/>
      <c r="MND160" s="5"/>
      <c r="MNE160" s="5"/>
      <c r="MNF160" s="5"/>
      <c r="MNG160" s="5"/>
      <c r="MNH160" s="5"/>
      <c r="MNI160" s="5"/>
      <c r="MNJ160" s="5"/>
      <c r="MNK160" s="5"/>
      <c r="MNL160" s="5"/>
      <c r="MNM160" s="5"/>
      <c r="MNN160" s="5"/>
      <c r="MNO160" s="5"/>
      <c r="MNP160" s="5"/>
      <c r="MNQ160" s="5"/>
      <c r="MNR160" s="5"/>
      <c r="MNS160" s="5"/>
      <c r="MNT160" s="5"/>
      <c r="MNU160" s="5"/>
      <c r="MNV160" s="5"/>
      <c r="MNW160" s="5"/>
      <c r="MNX160" s="5"/>
      <c r="MNY160" s="5"/>
      <c r="MNZ160" s="5"/>
      <c r="MOA160" s="5"/>
      <c r="MOB160" s="5"/>
      <c r="MOC160" s="5"/>
      <c r="MOD160" s="5"/>
      <c r="MOE160" s="5"/>
      <c r="MOF160" s="5"/>
      <c r="MOG160" s="5"/>
      <c r="MOH160" s="5"/>
      <c r="MOI160" s="5"/>
      <c r="MOJ160" s="5"/>
      <c r="MOK160" s="5"/>
      <c r="MOL160" s="5"/>
      <c r="MOM160" s="5"/>
      <c r="MON160" s="5"/>
      <c r="MOO160" s="5"/>
      <c r="MOP160" s="5"/>
      <c r="MOQ160" s="5"/>
      <c r="MOR160" s="5"/>
      <c r="MOS160" s="5"/>
      <c r="MOT160" s="5"/>
      <c r="MOU160" s="5"/>
      <c r="MOV160" s="5"/>
      <c r="MOW160" s="5"/>
      <c r="MOX160" s="5"/>
      <c r="MOY160" s="5"/>
      <c r="MOZ160" s="5"/>
      <c r="MPA160" s="5"/>
      <c r="MPB160" s="5"/>
      <c r="MPC160" s="5"/>
      <c r="MPD160" s="5"/>
      <c r="MPE160" s="5"/>
      <c r="MPF160" s="5"/>
      <c r="MPG160" s="5"/>
      <c r="MPH160" s="5"/>
      <c r="MPI160" s="5"/>
      <c r="MPJ160" s="5"/>
      <c r="MPK160" s="5"/>
      <c r="MPL160" s="5"/>
      <c r="MPM160" s="5"/>
      <c r="MPN160" s="5"/>
      <c r="MPO160" s="5"/>
      <c r="MPP160" s="5"/>
      <c r="MPQ160" s="5"/>
      <c r="MPR160" s="5"/>
      <c r="MPS160" s="5"/>
      <c r="MPT160" s="5"/>
      <c r="MPU160" s="5"/>
      <c r="MPV160" s="5"/>
      <c r="MPW160" s="5"/>
      <c r="MPX160" s="5"/>
      <c r="MPY160" s="5"/>
      <c r="MPZ160" s="5"/>
      <c r="MQA160" s="5"/>
      <c r="MQB160" s="5"/>
      <c r="MQC160" s="5"/>
      <c r="MQD160" s="5"/>
      <c r="MQE160" s="5"/>
      <c r="MQF160" s="5"/>
      <c r="MQG160" s="5"/>
      <c r="MQH160" s="5"/>
      <c r="MQI160" s="5"/>
      <c r="MQJ160" s="5"/>
      <c r="MQK160" s="5"/>
      <c r="MQL160" s="5"/>
      <c r="MQM160" s="5"/>
      <c r="MQN160" s="5"/>
      <c r="MQO160" s="5"/>
      <c r="MQP160" s="5"/>
      <c r="MQQ160" s="5"/>
      <c r="MQR160" s="5"/>
      <c r="MQS160" s="5"/>
      <c r="MQT160" s="5"/>
      <c r="MQU160" s="5"/>
      <c r="MQV160" s="5"/>
      <c r="MQW160" s="5"/>
      <c r="MQX160" s="5"/>
      <c r="MQY160" s="5"/>
      <c r="MQZ160" s="5"/>
      <c r="MRA160" s="5"/>
      <c r="MRB160" s="5"/>
      <c r="MRC160" s="5"/>
      <c r="MRD160" s="5"/>
      <c r="MRE160" s="5"/>
      <c r="MRF160" s="5"/>
      <c r="MRG160" s="5"/>
      <c r="MRH160" s="5"/>
      <c r="MRI160" s="5"/>
      <c r="MRJ160" s="5"/>
      <c r="MRK160" s="5"/>
      <c r="MRL160" s="5"/>
      <c r="MRM160" s="5"/>
      <c r="MRN160" s="5"/>
      <c r="MRO160" s="5"/>
      <c r="MRP160" s="5"/>
      <c r="MRQ160" s="5"/>
      <c r="MRR160" s="5"/>
      <c r="MRS160" s="5"/>
      <c r="MRT160" s="5"/>
      <c r="MRU160" s="5"/>
      <c r="MRV160" s="5"/>
      <c r="MRW160" s="5"/>
      <c r="MRX160" s="5"/>
      <c r="MRY160" s="5"/>
      <c r="MRZ160" s="5"/>
      <c r="MSA160" s="5"/>
      <c r="MSB160" s="5"/>
      <c r="MSC160" s="5"/>
      <c r="MSD160" s="5"/>
      <c r="MSE160" s="5"/>
      <c r="MSF160" s="5"/>
      <c r="MSG160" s="5"/>
      <c r="MSH160" s="5"/>
      <c r="MSI160" s="5"/>
      <c r="MSJ160" s="5"/>
      <c r="MSK160" s="5"/>
      <c r="MSL160" s="5"/>
      <c r="MSM160" s="5"/>
      <c r="MSN160" s="5"/>
      <c r="MSO160" s="5"/>
      <c r="MSP160" s="5"/>
      <c r="MSQ160" s="5"/>
      <c r="MSR160" s="5"/>
      <c r="MSS160" s="5"/>
      <c r="MST160" s="5"/>
      <c r="MSU160" s="5"/>
      <c r="MSV160" s="5"/>
      <c r="MSW160" s="5"/>
      <c r="MSX160" s="5"/>
      <c r="MSY160" s="5"/>
      <c r="MSZ160" s="5"/>
      <c r="MTA160" s="5"/>
      <c r="MTB160" s="5"/>
      <c r="MTC160" s="5"/>
      <c r="MTD160" s="5"/>
      <c r="MTE160" s="5"/>
      <c r="MTF160" s="5"/>
      <c r="MTG160" s="5"/>
      <c r="MTH160" s="5"/>
      <c r="MTI160" s="5"/>
      <c r="MTJ160" s="5"/>
      <c r="MTK160" s="5"/>
      <c r="MTL160" s="5"/>
      <c r="MTM160" s="5"/>
      <c r="MTN160" s="5"/>
      <c r="MTO160" s="5"/>
      <c r="MTP160" s="5"/>
      <c r="MTQ160" s="5"/>
      <c r="MTR160" s="5"/>
      <c r="MTS160" s="5"/>
      <c r="MTT160" s="5"/>
      <c r="MTU160" s="5"/>
      <c r="MTV160" s="5"/>
      <c r="MTW160" s="5"/>
      <c r="MTX160" s="5"/>
      <c r="MTY160" s="5"/>
      <c r="MTZ160" s="5"/>
      <c r="MUA160" s="5"/>
      <c r="MUB160" s="5"/>
      <c r="MUC160" s="5"/>
      <c r="MUD160" s="5"/>
      <c r="MUE160" s="5"/>
      <c r="MUF160" s="5"/>
      <c r="MUG160" s="5"/>
      <c r="MUH160" s="5"/>
      <c r="MUI160" s="5"/>
      <c r="MUJ160" s="5"/>
      <c r="MUK160" s="5"/>
      <c r="MUL160" s="5"/>
      <c r="MUM160" s="5"/>
      <c r="MUN160" s="5"/>
      <c r="MUO160" s="5"/>
      <c r="MUP160" s="5"/>
      <c r="MUQ160" s="5"/>
      <c r="MUR160" s="5"/>
      <c r="MUS160" s="5"/>
      <c r="MUT160" s="5"/>
      <c r="MUU160" s="5"/>
      <c r="MUV160" s="5"/>
      <c r="MUW160" s="5"/>
      <c r="MUX160" s="5"/>
      <c r="MUY160" s="5"/>
      <c r="MUZ160" s="5"/>
      <c r="MVA160" s="5"/>
      <c r="MVB160" s="5"/>
      <c r="MVC160" s="5"/>
      <c r="MVD160" s="5"/>
      <c r="MVE160" s="5"/>
      <c r="MVF160" s="5"/>
      <c r="MVG160" s="5"/>
      <c r="MVH160" s="5"/>
      <c r="MVI160" s="5"/>
      <c r="MVJ160" s="5"/>
      <c r="MVK160" s="5"/>
      <c r="MVL160" s="5"/>
      <c r="MVM160" s="5"/>
      <c r="MVN160" s="5"/>
      <c r="MVO160" s="5"/>
      <c r="MVP160" s="5"/>
      <c r="MVQ160" s="5"/>
      <c r="MVR160" s="5"/>
      <c r="MVS160" s="5"/>
      <c r="MVT160" s="5"/>
      <c r="MVU160" s="5"/>
      <c r="MVV160" s="5"/>
      <c r="MVW160" s="5"/>
      <c r="MVX160" s="5"/>
      <c r="MVY160" s="5"/>
      <c r="MVZ160" s="5"/>
      <c r="MWA160" s="5"/>
      <c r="MWB160" s="5"/>
      <c r="MWC160" s="5"/>
      <c r="MWD160" s="5"/>
      <c r="MWE160" s="5"/>
      <c r="MWF160" s="5"/>
      <c r="MWG160" s="5"/>
      <c r="MWH160" s="5"/>
      <c r="MWI160" s="5"/>
      <c r="MWJ160" s="5"/>
      <c r="MWK160" s="5"/>
      <c r="MWL160" s="5"/>
      <c r="MWM160" s="5"/>
      <c r="MWN160" s="5"/>
      <c r="MWO160" s="5"/>
      <c r="MWP160" s="5"/>
      <c r="MWQ160" s="5"/>
      <c r="MWR160" s="5"/>
      <c r="MWS160" s="5"/>
      <c r="MWT160" s="5"/>
      <c r="MWU160" s="5"/>
      <c r="MWV160" s="5"/>
      <c r="MWW160" s="5"/>
      <c r="MWX160" s="5"/>
      <c r="MWY160" s="5"/>
      <c r="MWZ160" s="5"/>
      <c r="MXA160" s="5"/>
      <c r="MXB160" s="5"/>
      <c r="MXC160" s="5"/>
      <c r="MXD160" s="5"/>
      <c r="MXE160" s="5"/>
      <c r="MXF160" s="5"/>
      <c r="MXG160" s="5"/>
      <c r="MXH160" s="5"/>
      <c r="MXI160" s="5"/>
      <c r="MXJ160" s="5"/>
      <c r="MXK160" s="5"/>
      <c r="MXL160" s="5"/>
      <c r="MXM160" s="5"/>
      <c r="MXN160" s="5"/>
      <c r="MXO160" s="5"/>
      <c r="MXP160" s="5"/>
      <c r="MXQ160" s="5"/>
      <c r="MXR160" s="5"/>
      <c r="MXS160" s="5"/>
      <c r="MXT160" s="5"/>
      <c r="MXU160" s="5"/>
      <c r="MXV160" s="5"/>
      <c r="MXW160" s="5"/>
      <c r="MXX160" s="5"/>
      <c r="MXY160" s="5"/>
      <c r="MXZ160" s="5"/>
      <c r="MYA160" s="5"/>
      <c r="MYB160" s="5"/>
      <c r="MYC160" s="5"/>
      <c r="MYD160" s="5"/>
      <c r="MYE160" s="5"/>
      <c r="MYF160" s="5"/>
      <c r="MYG160" s="5"/>
      <c r="MYH160" s="5"/>
      <c r="MYI160" s="5"/>
      <c r="MYJ160" s="5"/>
      <c r="MYK160" s="5"/>
      <c r="MYL160" s="5"/>
      <c r="MYM160" s="5"/>
      <c r="MYN160" s="5"/>
      <c r="MYO160" s="5"/>
      <c r="MYP160" s="5"/>
      <c r="MYQ160" s="5"/>
      <c r="MYR160" s="5"/>
      <c r="MYS160" s="5"/>
      <c r="MYT160" s="5"/>
      <c r="MYU160" s="5"/>
      <c r="MYV160" s="5"/>
      <c r="MYW160" s="5"/>
      <c r="MYX160" s="5"/>
      <c r="MYY160" s="5"/>
      <c r="MYZ160" s="5"/>
      <c r="MZA160" s="5"/>
      <c r="MZB160" s="5"/>
      <c r="MZC160" s="5"/>
      <c r="MZD160" s="5"/>
      <c r="MZE160" s="5"/>
      <c r="MZF160" s="5"/>
      <c r="MZG160" s="5"/>
      <c r="MZH160" s="5"/>
      <c r="MZI160" s="5"/>
      <c r="MZJ160" s="5"/>
      <c r="MZK160" s="5"/>
      <c r="MZL160" s="5"/>
      <c r="MZM160" s="5"/>
      <c r="MZN160" s="5"/>
      <c r="MZO160" s="5"/>
      <c r="MZP160" s="5"/>
      <c r="MZQ160" s="5"/>
      <c r="MZR160" s="5"/>
      <c r="MZS160" s="5"/>
      <c r="MZT160" s="5"/>
      <c r="MZU160" s="5"/>
      <c r="MZV160" s="5"/>
      <c r="MZW160" s="5"/>
      <c r="MZX160" s="5"/>
      <c r="MZY160" s="5"/>
      <c r="MZZ160" s="5"/>
      <c r="NAA160" s="5"/>
      <c r="NAB160" s="5"/>
      <c r="NAC160" s="5"/>
      <c r="NAD160" s="5"/>
      <c r="NAE160" s="5"/>
      <c r="NAF160" s="5"/>
      <c r="NAG160" s="5"/>
      <c r="NAH160" s="5"/>
      <c r="NAI160" s="5"/>
      <c r="NAJ160" s="5"/>
      <c r="NAK160" s="5"/>
      <c r="NAL160" s="5"/>
      <c r="NAM160" s="5"/>
      <c r="NAN160" s="5"/>
      <c r="NAO160" s="5"/>
      <c r="NAP160" s="5"/>
      <c r="NAQ160" s="5"/>
      <c r="NAR160" s="5"/>
      <c r="NAS160" s="5"/>
      <c r="NAT160" s="5"/>
      <c r="NAU160" s="5"/>
      <c r="NAV160" s="5"/>
      <c r="NAW160" s="5"/>
      <c r="NAX160" s="5"/>
      <c r="NAY160" s="5"/>
      <c r="NAZ160" s="5"/>
      <c r="NBA160" s="5"/>
      <c r="NBB160" s="5"/>
      <c r="NBC160" s="5"/>
      <c r="NBD160" s="5"/>
      <c r="NBE160" s="5"/>
      <c r="NBF160" s="5"/>
      <c r="NBG160" s="5"/>
      <c r="NBH160" s="5"/>
      <c r="NBI160" s="5"/>
      <c r="NBJ160" s="5"/>
      <c r="NBK160" s="5"/>
      <c r="NBL160" s="5"/>
      <c r="NBM160" s="5"/>
      <c r="NBN160" s="5"/>
      <c r="NBO160" s="5"/>
      <c r="NBP160" s="5"/>
      <c r="NBQ160" s="5"/>
      <c r="NBR160" s="5"/>
      <c r="NBS160" s="5"/>
      <c r="NBT160" s="5"/>
      <c r="NBU160" s="5"/>
      <c r="NBV160" s="5"/>
      <c r="NBW160" s="5"/>
      <c r="NBX160" s="5"/>
      <c r="NBY160" s="5"/>
      <c r="NBZ160" s="5"/>
      <c r="NCA160" s="5"/>
      <c r="NCB160" s="5"/>
      <c r="NCC160" s="5"/>
      <c r="NCD160" s="5"/>
      <c r="NCE160" s="5"/>
      <c r="NCF160" s="5"/>
      <c r="NCG160" s="5"/>
      <c r="NCH160" s="5"/>
      <c r="NCI160" s="5"/>
      <c r="NCJ160" s="5"/>
      <c r="NCK160" s="5"/>
      <c r="NCL160" s="5"/>
      <c r="NCM160" s="5"/>
      <c r="NCN160" s="5"/>
      <c r="NCO160" s="5"/>
      <c r="NCP160" s="5"/>
      <c r="NCQ160" s="5"/>
      <c r="NCR160" s="5"/>
      <c r="NCS160" s="5"/>
      <c r="NCT160" s="5"/>
      <c r="NCU160" s="5"/>
      <c r="NCV160" s="5"/>
      <c r="NCW160" s="5"/>
      <c r="NCX160" s="5"/>
      <c r="NCY160" s="5"/>
      <c r="NCZ160" s="5"/>
      <c r="NDA160" s="5"/>
      <c r="NDB160" s="5"/>
      <c r="NDC160" s="5"/>
      <c r="NDD160" s="5"/>
      <c r="NDE160" s="5"/>
      <c r="NDF160" s="5"/>
      <c r="NDG160" s="5"/>
      <c r="NDH160" s="5"/>
      <c r="NDI160" s="5"/>
      <c r="NDJ160" s="5"/>
      <c r="NDK160" s="5"/>
      <c r="NDL160" s="5"/>
      <c r="NDM160" s="5"/>
      <c r="NDN160" s="5"/>
      <c r="NDO160" s="5"/>
      <c r="NDP160" s="5"/>
      <c r="NDQ160" s="5"/>
      <c r="NDR160" s="5"/>
      <c r="NDS160" s="5"/>
      <c r="NDT160" s="5"/>
      <c r="NDU160" s="5"/>
      <c r="NDV160" s="5"/>
      <c r="NDW160" s="5"/>
      <c r="NDX160" s="5"/>
      <c r="NDY160" s="5"/>
      <c r="NDZ160" s="5"/>
      <c r="NEA160" s="5"/>
      <c r="NEB160" s="5"/>
      <c r="NEC160" s="5"/>
      <c r="NED160" s="5"/>
      <c r="NEE160" s="5"/>
      <c r="NEF160" s="5"/>
      <c r="NEG160" s="5"/>
      <c r="NEH160" s="5"/>
      <c r="NEI160" s="5"/>
      <c r="NEJ160" s="5"/>
      <c r="NEK160" s="5"/>
      <c r="NEL160" s="5"/>
      <c r="NEM160" s="5"/>
      <c r="NEN160" s="5"/>
      <c r="NEO160" s="5"/>
      <c r="NEP160" s="5"/>
      <c r="NEQ160" s="5"/>
      <c r="NER160" s="5"/>
      <c r="NES160" s="5"/>
      <c r="NET160" s="5"/>
      <c r="NEU160" s="5"/>
      <c r="NEV160" s="5"/>
      <c r="NEW160" s="5"/>
      <c r="NEX160" s="5"/>
      <c r="NEY160" s="5"/>
      <c r="NEZ160" s="5"/>
      <c r="NFA160" s="5"/>
      <c r="NFB160" s="5"/>
      <c r="NFC160" s="5"/>
      <c r="NFD160" s="5"/>
      <c r="NFE160" s="5"/>
      <c r="NFF160" s="5"/>
      <c r="NFG160" s="5"/>
      <c r="NFH160" s="5"/>
      <c r="NFI160" s="5"/>
      <c r="NFJ160" s="5"/>
      <c r="NFK160" s="5"/>
      <c r="NFL160" s="5"/>
      <c r="NFM160" s="5"/>
      <c r="NFN160" s="5"/>
      <c r="NFO160" s="5"/>
      <c r="NFP160" s="5"/>
      <c r="NFQ160" s="5"/>
      <c r="NFR160" s="5"/>
      <c r="NFS160" s="5"/>
      <c r="NFT160" s="5"/>
      <c r="NFU160" s="5"/>
      <c r="NFV160" s="5"/>
      <c r="NFW160" s="5"/>
      <c r="NFX160" s="5"/>
      <c r="NFY160" s="5"/>
      <c r="NFZ160" s="5"/>
      <c r="NGA160" s="5"/>
      <c r="NGB160" s="5"/>
      <c r="NGC160" s="5"/>
      <c r="NGD160" s="5"/>
      <c r="NGE160" s="5"/>
      <c r="NGF160" s="5"/>
      <c r="NGG160" s="5"/>
      <c r="NGH160" s="5"/>
      <c r="NGI160" s="5"/>
      <c r="NGJ160" s="5"/>
      <c r="NGK160" s="5"/>
      <c r="NGL160" s="5"/>
      <c r="NGM160" s="5"/>
      <c r="NGN160" s="5"/>
      <c r="NGO160" s="5"/>
      <c r="NGP160" s="5"/>
      <c r="NGQ160" s="5"/>
      <c r="NGR160" s="5"/>
      <c r="NGS160" s="5"/>
      <c r="NGT160" s="5"/>
      <c r="NGU160" s="5"/>
      <c r="NGV160" s="5"/>
      <c r="NGW160" s="5"/>
      <c r="NGX160" s="5"/>
      <c r="NGY160" s="5"/>
      <c r="NGZ160" s="5"/>
      <c r="NHA160" s="5"/>
      <c r="NHB160" s="5"/>
      <c r="NHC160" s="5"/>
      <c r="NHD160" s="5"/>
      <c r="NHE160" s="5"/>
      <c r="NHF160" s="5"/>
      <c r="NHG160" s="5"/>
      <c r="NHH160" s="5"/>
      <c r="NHI160" s="5"/>
      <c r="NHJ160" s="5"/>
      <c r="NHK160" s="5"/>
      <c r="NHL160" s="5"/>
      <c r="NHM160" s="5"/>
      <c r="NHN160" s="5"/>
      <c r="NHO160" s="5"/>
      <c r="NHP160" s="5"/>
      <c r="NHQ160" s="5"/>
      <c r="NHR160" s="5"/>
      <c r="NHS160" s="5"/>
      <c r="NHT160" s="5"/>
      <c r="NHU160" s="5"/>
      <c r="NHV160" s="5"/>
      <c r="NHW160" s="5"/>
      <c r="NHX160" s="5"/>
      <c r="NHY160" s="5"/>
      <c r="NHZ160" s="5"/>
      <c r="NIA160" s="5"/>
      <c r="NIB160" s="5"/>
      <c r="NIC160" s="5"/>
      <c r="NID160" s="5"/>
      <c r="NIE160" s="5"/>
      <c r="NIF160" s="5"/>
      <c r="NIG160" s="5"/>
      <c r="NIH160" s="5"/>
      <c r="NII160" s="5"/>
      <c r="NIJ160" s="5"/>
      <c r="NIK160" s="5"/>
      <c r="NIL160" s="5"/>
      <c r="NIM160" s="5"/>
      <c r="NIN160" s="5"/>
      <c r="NIO160" s="5"/>
      <c r="NIP160" s="5"/>
      <c r="NIQ160" s="5"/>
      <c r="NIR160" s="5"/>
      <c r="NIS160" s="5"/>
      <c r="NIT160" s="5"/>
      <c r="NIU160" s="5"/>
      <c r="NIV160" s="5"/>
      <c r="NIW160" s="5"/>
      <c r="NIX160" s="5"/>
      <c r="NIY160" s="5"/>
      <c r="NIZ160" s="5"/>
      <c r="NJA160" s="5"/>
      <c r="NJB160" s="5"/>
      <c r="NJC160" s="5"/>
      <c r="NJD160" s="5"/>
      <c r="NJE160" s="5"/>
      <c r="NJF160" s="5"/>
      <c r="NJG160" s="5"/>
      <c r="NJH160" s="5"/>
      <c r="NJI160" s="5"/>
      <c r="NJJ160" s="5"/>
      <c r="NJK160" s="5"/>
      <c r="NJL160" s="5"/>
      <c r="NJM160" s="5"/>
      <c r="NJN160" s="5"/>
      <c r="NJO160" s="5"/>
      <c r="NJP160" s="5"/>
      <c r="NJQ160" s="5"/>
      <c r="NJR160" s="5"/>
      <c r="NJS160" s="5"/>
      <c r="NJT160" s="5"/>
      <c r="NJU160" s="5"/>
      <c r="NJV160" s="5"/>
      <c r="NJW160" s="5"/>
      <c r="NJX160" s="5"/>
      <c r="NJY160" s="5"/>
      <c r="NJZ160" s="5"/>
      <c r="NKA160" s="5"/>
      <c r="NKB160" s="5"/>
      <c r="NKC160" s="5"/>
      <c r="NKD160" s="5"/>
      <c r="NKE160" s="5"/>
      <c r="NKF160" s="5"/>
      <c r="NKG160" s="5"/>
      <c r="NKH160" s="5"/>
      <c r="NKI160" s="5"/>
      <c r="NKJ160" s="5"/>
      <c r="NKK160" s="5"/>
      <c r="NKL160" s="5"/>
      <c r="NKM160" s="5"/>
      <c r="NKN160" s="5"/>
      <c r="NKO160" s="5"/>
      <c r="NKP160" s="5"/>
      <c r="NKQ160" s="5"/>
      <c r="NKR160" s="5"/>
      <c r="NKS160" s="5"/>
      <c r="NKT160" s="5"/>
      <c r="NKU160" s="5"/>
      <c r="NKV160" s="5"/>
      <c r="NKW160" s="5"/>
      <c r="NKX160" s="5"/>
      <c r="NKY160" s="5"/>
      <c r="NKZ160" s="5"/>
      <c r="NLA160" s="5"/>
      <c r="NLB160" s="5"/>
      <c r="NLC160" s="5"/>
      <c r="NLD160" s="5"/>
      <c r="NLE160" s="5"/>
      <c r="NLF160" s="5"/>
      <c r="NLG160" s="5"/>
      <c r="NLH160" s="5"/>
      <c r="NLI160" s="5"/>
      <c r="NLJ160" s="5"/>
      <c r="NLK160" s="5"/>
      <c r="NLL160" s="5"/>
      <c r="NLM160" s="5"/>
      <c r="NLN160" s="5"/>
      <c r="NLO160" s="5"/>
      <c r="NLP160" s="5"/>
      <c r="NLQ160" s="5"/>
      <c r="NLR160" s="5"/>
      <c r="NLS160" s="5"/>
      <c r="NLT160" s="5"/>
      <c r="NLU160" s="5"/>
      <c r="NLV160" s="5"/>
      <c r="NLW160" s="5"/>
      <c r="NLX160" s="5"/>
      <c r="NLY160" s="5"/>
      <c r="NLZ160" s="5"/>
      <c r="NMA160" s="5"/>
      <c r="NMB160" s="5"/>
      <c r="NMC160" s="5"/>
      <c r="NMD160" s="5"/>
      <c r="NME160" s="5"/>
      <c r="NMF160" s="5"/>
      <c r="NMG160" s="5"/>
      <c r="NMH160" s="5"/>
      <c r="NMI160" s="5"/>
      <c r="NMJ160" s="5"/>
      <c r="NMK160" s="5"/>
      <c r="NML160" s="5"/>
      <c r="NMM160" s="5"/>
      <c r="NMN160" s="5"/>
      <c r="NMO160" s="5"/>
      <c r="NMP160" s="5"/>
      <c r="NMQ160" s="5"/>
      <c r="NMR160" s="5"/>
      <c r="NMS160" s="5"/>
      <c r="NMT160" s="5"/>
      <c r="NMU160" s="5"/>
      <c r="NMV160" s="5"/>
      <c r="NMW160" s="5"/>
      <c r="NMX160" s="5"/>
      <c r="NMY160" s="5"/>
      <c r="NMZ160" s="5"/>
      <c r="NNA160" s="5"/>
      <c r="NNB160" s="5"/>
      <c r="NNC160" s="5"/>
      <c r="NND160" s="5"/>
      <c r="NNE160" s="5"/>
      <c r="NNF160" s="5"/>
      <c r="NNG160" s="5"/>
      <c r="NNH160" s="5"/>
      <c r="NNI160" s="5"/>
      <c r="NNJ160" s="5"/>
      <c r="NNK160" s="5"/>
      <c r="NNL160" s="5"/>
      <c r="NNM160" s="5"/>
      <c r="NNN160" s="5"/>
      <c r="NNO160" s="5"/>
      <c r="NNP160" s="5"/>
      <c r="NNQ160" s="5"/>
      <c r="NNR160" s="5"/>
      <c r="NNS160" s="5"/>
      <c r="NNT160" s="5"/>
      <c r="NNU160" s="5"/>
      <c r="NNV160" s="5"/>
      <c r="NNW160" s="5"/>
      <c r="NNX160" s="5"/>
      <c r="NNY160" s="5"/>
      <c r="NNZ160" s="5"/>
      <c r="NOA160" s="5"/>
      <c r="NOB160" s="5"/>
      <c r="NOC160" s="5"/>
      <c r="NOD160" s="5"/>
      <c r="NOE160" s="5"/>
      <c r="NOF160" s="5"/>
      <c r="NOG160" s="5"/>
      <c r="NOH160" s="5"/>
      <c r="NOI160" s="5"/>
      <c r="NOJ160" s="5"/>
      <c r="NOK160" s="5"/>
      <c r="NOL160" s="5"/>
      <c r="NOM160" s="5"/>
      <c r="NON160" s="5"/>
      <c r="NOO160" s="5"/>
      <c r="NOP160" s="5"/>
      <c r="NOQ160" s="5"/>
      <c r="NOR160" s="5"/>
      <c r="NOS160" s="5"/>
      <c r="NOT160" s="5"/>
      <c r="NOU160" s="5"/>
      <c r="NOV160" s="5"/>
      <c r="NOW160" s="5"/>
      <c r="NOX160" s="5"/>
      <c r="NOY160" s="5"/>
      <c r="NOZ160" s="5"/>
      <c r="NPA160" s="5"/>
      <c r="NPB160" s="5"/>
      <c r="NPC160" s="5"/>
      <c r="NPD160" s="5"/>
      <c r="NPE160" s="5"/>
      <c r="NPF160" s="5"/>
      <c r="NPG160" s="5"/>
      <c r="NPH160" s="5"/>
      <c r="NPI160" s="5"/>
      <c r="NPJ160" s="5"/>
      <c r="NPK160" s="5"/>
      <c r="NPL160" s="5"/>
      <c r="NPM160" s="5"/>
      <c r="NPN160" s="5"/>
      <c r="NPO160" s="5"/>
      <c r="NPP160" s="5"/>
      <c r="NPQ160" s="5"/>
      <c r="NPR160" s="5"/>
      <c r="NPS160" s="5"/>
      <c r="NPT160" s="5"/>
      <c r="NPU160" s="5"/>
      <c r="NPV160" s="5"/>
      <c r="NPW160" s="5"/>
      <c r="NPX160" s="5"/>
      <c r="NPY160" s="5"/>
      <c r="NPZ160" s="5"/>
      <c r="NQA160" s="5"/>
      <c r="NQB160" s="5"/>
      <c r="NQC160" s="5"/>
      <c r="NQD160" s="5"/>
      <c r="NQE160" s="5"/>
      <c r="NQF160" s="5"/>
      <c r="NQG160" s="5"/>
      <c r="NQH160" s="5"/>
      <c r="NQI160" s="5"/>
      <c r="NQJ160" s="5"/>
      <c r="NQK160" s="5"/>
      <c r="NQL160" s="5"/>
      <c r="NQM160" s="5"/>
      <c r="NQN160" s="5"/>
      <c r="NQO160" s="5"/>
      <c r="NQP160" s="5"/>
      <c r="NQQ160" s="5"/>
      <c r="NQR160" s="5"/>
      <c r="NQS160" s="5"/>
      <c r="NQT160" s="5"/>
      <c r="NQU160" s="5"/>
      <c r="NQV160" s="5"/>
      <c r="NQW160" s="5"/>
      <c r="NQX160" s="5"/>
      <c r="NQY160" s="5"/>
      <c r="NQZ160" s="5"/>
      <c r="NRA160" s="5"/>
      <c r="NRB160" s="5"/>
      <c r="NRC160" s="5"/>
      <c r="NRD160" s="5"/>
      <c r="NRE160" s="5"/>
      <c r="NRF160" s="5"/>
      <c r="NRG160" s="5"/>
      <c r="NRH160" s="5"/>
      <c r="NRI160" s="5"/>
      <c r="NRJ160" s="5"/>
      <c r="NRK160" s="5"/>
      <c r="NRL160" s="5"/>
      <c r="NRM160" s="5"/>
      <c r="NRN160" s="5"/>
      <c r="NRO160" s="5"/>
      <c r="NRP160" s="5"/>
      <c r="NRQ160" s="5"/>
      <c r="NRR160" s="5"/>
      <c r="NRS160" s="5"/>
      <c r="NRT160" s="5"/>
      <c r="NRU160" s="5"/>
      <c r="NRV160" s="5"/>
      <c r="NRW160" s="5"/>
      <c r="NRX160" s="5"/>
      <c r="NRY160" s="5"/>
      <c r="NRZ160" s="5"/>
      <c r="NSA160" s="5"/>
      <c r="NSB160" s="5"/>
      <c r="NSC160" s="5"/>
      <c r="NSD160" s="5"/>
      <c r="NSE160" s="5"/>
      <c r="NSF160" s="5"/>
      <c r="NSG160" s="5"/>
      <c r="NSH160" s="5"/>
      <c r="NSI160" s="5"/>
      <c r="NSJ160" s="5"/>
      <c r="NSK160" s="5"/>
      <c r="NSL160" s="5"/>
      <c r="NSM160" s="5"/>
      <c r="NSN160" s="5"/>
      <c r="NSO160" s="5"/>
      <c r="NSP160" s="5"/>
      <c r="NSQ160" s="5"/>
      <c r="NSR160" s="5"/>
      <c r="NSS160" s="5"/>
      <c r="NST160" s="5"/>
      <c r="NSU160" s="5"/>
      <c r="NSV160" s="5"/>
      <c r="NSW160" s="5"/>
      <c r="NSX160" s="5"/>
      <c r="NSY160" s="5"/>
      <c r="NSZ160" s="5"/>
      <c r="NTA160" s="5"/>
      <c r="NTB160" s="5"/>
      <c r="NTC160" s="5"/>
      <c r="NTD160" s="5"/>
      <c r="NTE160" s="5"/>
      <c r="NTF160" s="5"/>
      <c r="NTG160" s="5"/>
      <c r="NTH160" s="5"/>
      <c r="NTI160" s="5"/>
      <c r="NTJ160" s="5"/>
      <c r="NTK160" s="5"/>
      <c r="NTL160" s="5"/>
      <c r="NTM160" s="5"/>
      <c r="NTN160" s="5"/>
      <c r="NTO160" s="5"/>
      <c r="NTP160" s="5"/>
      <c r="NTQ160" s="5"/>
      <c r="NTR160" s="5"/>
      <c r="NTS160" s="5"/>
      <c r="NTT160" s="5"/>
      <c r="NTU160" s="5"/>
      <c r="NTV160" s="5"/>
      <c r="NTW160" s="5"/>
      <c r="NTX160" s="5"/>
      <c r="NTY160" s="5"/>
      <c r="NTZ160" s="5"/>
      <c r="NUA160" s="5"/>
      <c r="NUB160" s="5"/>
      <c r="NUC160" s="5"/>
      <c r="NUD160" s="5"/>
      <c r="NUE160" s="5"/>
      <c r="NUF160" s="5"/>
      <c r="NUG160" s="5"/>
      <c r="NUH160" s="5"/>
      <c r="NUI160" s="5"/>
      <c r="NUJ160" s="5"/>
      <c r="NUK160" s="5"/>
      <c r="NUL160" s="5"/>
      <c r="NUM160" s="5"/>
      <c r="NUN160" s="5"/>
      <c r="NUO160" s="5"/>
      <c r="NUP160" s="5"/>
      <c r="NUQ160" s="5"/>
      <c r="NUR160" s="5"/>
      <c r="NUS160" s="5"/>
      <c r="NUT160" s="5"/>
      <c r="NUU160" s="5"/>
      <c r="NUV160" s="5"/>
      <c r="NUW160" s="5"/>
      <c r="NUX160" s="5"/>
      <c r="NUY160" s="5"/>
      <c r="NUZ160" s="5"/>
      <c r="NVA160" s="5"/>
      <c r="NVB160" s="5"/>
      <c r="NVC160" s="5"/>
      <c r="NVD160" s="5"/>
      <c r="NVE160" s="5"/>
      <c r="NVF160" s="5"/>
      <c r="NVG160" s="5"/>
      <c r="NVH160" s="5"/>
      <c r="NVI160" s="5"/>
      <c r="NVJ160" s="5"/>
      <c r="NVK160" s="5"/>
      <c r="NVL160" s="5"/>
      <c r="NVM160" s="5"/>
      <c r="NVN160" s="5"/>
      <c r="NVO160" s="5"/>
      <c r="NVP160" s="5"/>
      <c r="NVQ160" s="5"/>
      <c r="NVR160" s="5"/>
      <c r="NVS160" s="5"/>
      <c r="NVT160" s="5"/>
      <c r="NVU160" s="5"/>
      <c r="NVV160" s="5"/>
      <c r="NVW160" s="5"/>
      <c r="NVX160" s="5"/>
      <c r="NVY160" s="5"/>
      <c r="NVZ160" s="5"/>
      <c r="NWA160" s="5"/>
      <c r="NWB160" s="5"/>
      <c r="NWC160" s="5"/>
      <c r="NWD160" s="5"/>
      <c r="NWE160" s="5"/>
      <c r="NWF160" s="5"/>
      <c r="NWG160" s="5"/>
      <c r="NWH160" s="5"/>
      <c r="NWI160" s="5"/>
      <c r="NWJ160" s="5"/>
      <c r="NWK160" s="5"/>
      <c r="NWL160" s="5"/>
      <c r="NWM160" s="5"/>
      <c r="NWN160" s="5"/>
      <c r="NWO160" s="5"/>
      <c r="NWP160" s="5"/>
      <c r="NWQ160" s="5"/>
      <c r="NWR160" s="5"/>
      <c r="NWS160" s="5"/>
      <c r="NWT160" s="5"/>
      <c r="NWU160" s="5"/>
      <c r="NWV160" s="5"/>
      <c r="NWW160" s="5"/>
      <c r="NWX160" s="5"/>
      <c r="NWY160" s="5"/>
      <c r="NWZ160" s="5"/>
      <c r="NXA160" s="5"/>
      <c r="NXB160" s="5"/>
      <c r="NXC160" s="5"/>
      <c r="NXD160" s="5"/>
      <c r="NXE160" s="5"/>
      <c r="NXF160" s="5"/>
      <c r="NXG160" s="5"/>
      <c r="NXH160" s="5"/>
      <c r="NXI160" s="5"/>
      <c r="NXJ160" s="5"/>
      <c r="NXK160" s="5"/>
      <c r="NXL160" s="5"/>
      <c r="NXM160" s="5"/>
      <c r="NXN160" s="5"/>
      <c r="NXO160" s="5"/>
      <c r="NXP160" s="5"/>
      <c r="NXQ160" s="5"/>
      <c r="NXR160" s="5"/>
      <c r="NXS160" s="5"/>
      <c r="NXT160" s="5"/>
      <c r="NXU160" s="5"/>
      <c r="NXV160" s="5"/>
      <c r="NXW160" s="5"/>
      <c r="NXX160" s="5"/>
      <c r="NXY160" s="5"/>
      <c r="NXZ160" s="5"/>
      <c r="NYA160" s="5"/>
      <c r="NYB160" s="5"/>
      <c r="NYC160" s="5"/>
      <c r="NYD160" s="5"/>
      <c r="NYE160" s="5"/>
      <c r="NYF160" s="5"/>
      <c r="NYG160" s="5"/>
      <c r="NYH160" s="5"/>
      <c r="NYI160" s="5"/>
      <c r="NYJ160" s="5"/>
      <c r="NYK160" s="5"/>
      <c r="NYL160" s="5"/>
      <c r="NYM160" s="5"/>
      <c r="NYN160" s="5"/>
      <c r="NYO160" s="5"/>
      <c r="NYP160" s="5"/>
      <c r="NYQ160" s="5"/>
      <c r="NYR160" s="5"/>
      <c r="NYS160" s="5"/>
      <c r="NYT160" s="5"/>
      <c r="NYU160" s="5"/>
      <c r="NYV160" s="5"/>
      <c r="NYW160" s="5"/>
      <c r="NYX160" s="5"/>
      <c r="NYY160" s="5"/>
      <c r="NYZ160" s="5"/>
      <c r="NZA160" s="5"/>
      <c r="NZB160" s="5"/>
      <c r="NZC160" s="5"/>
      <c r="NZD160" s="5"/>
      <c r="NZE160" s="5"/>
      <c r="NZF160" s="5"/>
      <c r="NZG160" s="5"/>
      <c r="NZH160" s="5"/>
      <c r="NZI160" s="5"/>
      <c r="NZJ160" s="5"/>
      <c r="NZK160" s="5"/>
      <c r="NZL160" s="5"/>
      <c r="NZM160" s="5"/>
      <c r="NZN160" s="5"/>
      <c r="NZO160" s="5"/>
      <c r="NZP160" s="5"/>
      <c r="NZQ160" s="5"/>
      <c r="NZR160" s="5"/>
      <c r="NZS160" s="5"/>
      <c r="NZT160" s="5"/>
      <c r="NZU160" s="5"/>
      <c r="NZV160" s="5"/>
      <c r="NZW160" s="5"/>
      <c r="NZX160" s="5"/>
      <c r="NZY160" s="5"/>
      <c r="NZZ160" s="5"/>
      <c r="OAA160" s="5"/>
      <c r="OAB160" s="5"/>
      <c r="OAC160" s="5"/>
      <c r="OAD160" s="5"/>
      <c r="OAE160" s="5"/>
      <c r="OAF160" s="5"/>
      <c r="OAG160" s="5"/>
      <c r="OAH160" s="5"/>
      <c r="OAI160" s="5"/>
      <c r="OAJ160" s="5"/>
      <c r="OAK160" s="5"/>
      <c r="OAL160" s="5"/>
      <c r="OAM160" s="5"/>
      <c r="OAN160" s="5"/>
      <c r="OAO160" s="5"/>
      <c r="OAP160" s="5"/>
      <c r="OAQ160" s="5"/>
      <c r="OAR160" s="5"/>
      <c r="OAS160" s="5"/>
      <c r="OAT160" s="5"/>
      <c r="OAU160" s="5"/>
      <c r="OAV160" s="5"/>
      <c r="OAW160" s="5"/>
      <c r="OAX160" s="5"/>
      <c r="OAY160" s="5"/>
      <c r="OAZ160" s="5"/>
      <c r="OBA160" s="5"/>
      <c r="OBB160" s="5"/>
      <c r="OBC160" s="5"/>
      <c r="OBD160" s="5"/>
      <c r="OBE160" s="5"/>
      <c r="OBF160" s="5"/>
      <c r="OBG160" s="5"/>
      <c r="OBH160" s="5"/>
      <c r="OBI160" s="5"/>
      <c r="OBJ160" s="5"/>
      <c r="OBK160" s="5"/>
      <c r="OBL160" s="5"/>
      <c r="OBM160" s="5"/>
      <c r="OBN160" s="5"/>
      <c r="OBO160" s="5"/>
      <c r="OBP160" s="5"/>
      <c r="OBQ160" s="5"/>
      <c r="OBR160" s="5"/>
      <c r="OBS160" s="5"/>
      <c r="OBT160" s="5"/>
      <c r="OBU160" s="5"/>
      <c r="OBV160" s="5"/>
      <c r="OBW160" s="5"/>
      <c r="OBX160" s="5"/>
      <c r="OBY160" s="5"/>
      <c r="OBZ160" s="5"/>
      <c r="OCA160" s="5"/>
      <c r="OCB160" s="5"/>
      <c r="OCC160" s="5"/>
      <c r="OCD160" s="5"/>
      <c r="OCE160" s="5"/>
      <c r="OCF160" s="5"/>
      <c r="OCG160" s="5"/>
      <c r="OCH160" s="5"/>
      <c r="OCI160" s="5"/>
      <c r="OCJ160" s="5"/>
      <c r="OCK160" s="5"/>
      <c r="OCL160" s="5"/>
      <c r="OCM160" s="5"/>
      <c r="OCN160" s="5"/>
      <c r="OCO160" s="5"/>
      <c r="OCP160" s="5"/>
      <c r="OCQ160" s="5"/>
      <c r="OCR160" s="5"/>
      <c r="OCS160" s="5"/>
      <c r="OCT160" s="5"/>
      <c r="OCU160" s="5"/>
      <c r="OCV160" s="5"/>
      <c r="OCW160" s="5"/>
      <c r="OCX160" s="5"/>
      <c r="OCY160" s="5"/>
      <c r="OCZ160" s="5"/>
      <c r="ODA160" s="5"/>
      <c r="ODB160" s="5"/>
      <c r="ODC160" s="5"/>
      <c r="ODD160" s="5"/>
      <c r="ODE160" s="5"/>
      <c r="ODF160" s="5"/>
      <c r="ODG160" s="5"/>
      <c r="ODH160" s="5"/>
      <c r="ODI160" s="5"/>
      <c r="ODJ160" s="5"/>
      <c r="ODK160" s="5"/>
      <c r="ODL160" s="5"/>
      <c r="ODM160" s="5"/>
      <c r="ODN160" s="5"/>
      <c r="ODO160" s="5"/>
      <c r="ODP160" s="5"/>
      <c r="ODQ160" s="5"/>
      <c r="ODR160" s="5"/>
      <c r="ODS160" s="5"/>
      <c r="ODT160" s="5"/>
      <c r="ODU160" s="5"/>
      <c r="ODV160" s="5"/>
      <c r="ODW160" s="5"/>
      <c r="ODX160" s="5"/>
      <c r="ODY160" s="5"/>
      <c r="ODZ160" s="5"/>
      <c r="OEA160" s="5"/>
      <c r="OEB160" s="5"/>
      <c r="OEC160" s="5"/>
      <c r="OED160" s="5"/>
      <c r="OEE160" s="5"/>
      <c r="OEF160" s="5"/>
      <c r="OEG160" s="5"/>
      <c r="OEH160" s="5"/>
      <c r="OEI160" s="5"/>
      <c r="OEJ160" s="5"/>
      <c r="OEK160" s="5"/>
      <c r="OEL160" s="5"/>
      <c r="OEM160" s="5"/>
      <c r="OEN160" s="5"/>
      <c r="OEO160" s="5"/>
      <c r="OEP160" s="5"/>
      <c r="OEQ160" s="5"/>
      <c r="OER160" s="5"/>
      <c r="OES160" s="5"/>
      <c r="OET160" s="5"/>
      <c r="OEU160" s="5"/>
      <c r="OEV160" s="5"/>
      <c r="OEW160" s="5"/>
      <c r="OEX160" s="5"/>
      <c r="OEY160" s="5"/>
      <c r="OEZ160" s="5"/>
      <c r="OFA160" s="5"/>
      <c r="OFB160" s="5"/>
      <c r="OFC160" s="5"/>
      <c r="OFD160" s="5"/>
      <c r="OFE160" s="5"/>
      <c r="OFF160" s="5"/>
      <c r="OFG160" s="5"/>
      <c r="OFH160" s="5"/>
      <c r="OFI160" s="5"/>
      <c r="OFJ160" s="5"/>
      <c r="OFK160" s="5"/>
      <c r="OFL160" s="5"/>
      <c r="OFM160" s="5"/>
      <c r="OFN160" s="5"/>
      <c r="OFO160" s="5"/>
      <c r="OFP160" s="5"/>
      <c r="OFQ160" s="5"/>
      <c r="OFR160" s="5"/>
      <c r="OFS160" s="5"/>
      <c r="OFT160" s="5"/>
      <c r="OFU160" s="5"/>
      <c r="OFV160" s="5"/>
      <c r="OFW160" s="5"/>
      <c r="OFX160" s="5"/>
      <c r="OFY160" s="5"/>
      <c r="OFZ160" s="5"/>
      <c r="OGA160" s="5"/>
      <c r="OGB160" s="5"/>
      <c r="OGC160" s="5"/>
      <c r="OGD160" s="5"/>
      <c r="OGE160" s="5"/>
      <c r="OGF160" s="5"/>
      <c r="OGG160" s="5"/>
      <c r="OGH160" s="5"/>
      <c r="OGI160" s="5"/>
      <c r="OGJ160" s="5"/>
      <c r="OGK160" s="5"/>
      <c r="OGL160" s="5"/>
      <c r="OGM160" s="5"/>
      <c r="OGN160" s="5"/>
      <c r="OGO160" s="5"/>
      <c r="OGP160" s="5"/>
      <c r="OGQ160" s="5"/>
      <c r="OGR160" s="5"/>
      <c r="OGS160" s="5"/>
      <c r="OGT160" s="5"/>
      <c r="OGU160" s="5"/>
      <c r="OGV160" s="5"/>
      <c r="OGW160" s="5"/>
      <c r="OGX160" s="5"/>
      <c r="OGY160" s="5"/>
      <c r="OGZ160" s="5"/>
      <c r="OHA160" s="5"/>
      <c r="OHB160" s="5"/>
      <c r="OHC160" s="5"/>
      <c r="OHD160" s="5"/>
      <c r="OHE160" s="5"/>
      <c r="OHF160" s="5"/>
      <c r="OHG160" s="5"/>
      <c r="OHH160" s="5"/>
      <c r="OHI160" s="5"/>
      <c r="OHJ160" s="5"/>
      <c r="OHK160" s="5"/>
      <c r="OHL160" s="5"/>
      <c r="OHM160" s="5"/>
      <c r="OHN160" s="5"/>
      <c r="OHO160" s="5"/>
      <c r="OHP160" s="5"/>
      <c r="OHQ160" s="5"/>
      <c r="OHR160" s="5"/>
      <c r="OHS160" s="5"/>
      <c r="OHT160" s="5"/>
      <c r="OHU160" s="5"/>
      <c r="OHV160" s="5"/>
      <c r="OHW160" s="5"/>
      <c r="OHX160" s="5"/>
      <c r="OHY160" s="5"/>
      <c r="OHZ160" s="5"/>
      <c r="OIA160" s="5"/>
      <c r="OIB160" s="5"/>
      <c r="OIC160" s="5"/>
      <c r="OID160" s="5"/>
      <c r="OIE160" s="5"/>
      <c r="OIF160" s="5"/>
      <c r="OIG160" s="5"/>
      <c r="OIH160" s="5"/>
      <c r="OII160" s="5"/>
      <c r="OIJ160" s="5"/>
      <c r="OIK160" s="5"/>
      <c r="OIL160" s="5"/>
      <c r="OIM160" s="5"/>
      <c r="OIN160" s="5"/>
      <c r="OIO160" s="5"/>
      <c r="OIP160" s="5"/>
      <c r="OIQ160" s="5"/>
      <c r="OIR160" s="5"/>
      <c r="OIS160" s="5"/>
      <c r="OIT160" s="5"/>
      <c r="OIU160" s="5"/>
      <c r="OIV160" s="5"/>
      <c r="OIW160" s="5"/>
      <c r="OIX160" s="5"/>
      <c r="OIY160" s="5"/>
      <c r="OIZ160" s="5"/>
      <c r="OJA160" s="5"/>
      <c r="OJB160" s="5"/>
      <c r="OJC160" s="5"/>
      <c r="OJD160" s="5"/>
      <c r="OJE160" s="5"/>
      <c r="OJF160" s="5"/>
      <c r="OJG160" s="5"/>
      <c r="OJH160" s="5"/>
      <c r="OJI160" s="5"/>
      <c r="OJJ160" s="5"/>
      <c r="OJK160" s="5"/>
      <c r="OJL160" s="5"/>
      <c r="OJM160" s="5"/>
      <c r="OJN160" s="5"/>
      <c r="OJO160" s="5"/>
      <c r="OJP160" s="5"/>
      <c r="OJQ160" s="5"/>
      <c r="OJR160" s="5"/>
      <c r="OJS160" s="5"/>
      <c r="OJT160" s="5"/>
      <c r="OJU160" s="5"/>
      <c r="OJV160" s="5"/>
      <c r="OJW160" s="5"/>
      <c r="OJX160" s="5"/>
      <c r="OJY160" s="5"/>
      <c r="OJZ160" s="5"/>
      <c r="OKA160" s="5"/>
      <c r="OKB160" s="5"/>
      <c r="OKC160" s="5"/>
      <c r="OKD160" s="5"/>
      <c r="OKE160" s="5"/>
      <c r="OKF160" s="5"/>
      <c r="OKG160" s="5"/>
      <c r="OKH160" s="5"/>
      <c r="OKI160" s="5"/>
      <c r="OKJ160" s="5"/>
      <c r="OKK160" s="5"/>
      <c r="OKL160" s="5"/>
      <c r="OKM160" s="5"/>
      <c r="OKN160" s="5"/>
      <c r="OKO160" s="5"/>
      <c r="OKP160" s="5"/>
      <c r="OKQ160" s="5"/>
      <c r="OKR160" s="5"/>
      <c r="OKS160" s="5"/>
      <c r="OKT160" s="5"/>
      <c r="OKU160" s="5"/>
      <c r="OKV160" s="5"/>
      <c r="OKW160" s="5"/>
      <c r="OKX160" s="5"/>
      <c r="OKY160" s="5"/>
      <c r="OKZ160" s="5"/>
      <c r="OLA160" s="5"/>
      <c r="OLB160" s="5"/>
      <c r="OLC160" s="5"/>
      <c r="OLD160" s="5"/>
      <c r="OLE160" s="5"/>
      <c r="OLF160" s="5"/>
      <c r="OLG160" s="5"/>
      <c r="OLH160" s="5"/>
      <c r="OLI160" s="5"/>
      <c r="OLJ160" s="5"/>
      <c r="OLK160" s="5"/>
      <c r="OLL160" s="5"/>
      <c r="OLM160" s="5"/>
      <c r="OLN160" s="5"/>
      <c r="OLO160" s="5"/>
      <c r="OLP160" s="5"/>
      <c r="OLQ160" s="5"/>
      <c r="OLR160" s="5"/>
      <c r="OLS160" s="5"/>
      <c r="OLT160" s="5"/>
      <c r="OLU160" s="5"/>
      <c r="OLV160" s="5"/>
      <c r="OLW160" s="5"/>
      <c r="OLX160" s="5"/>
      <c r="OLY160" s="5"/>
      <c r="OLZ160" s="5"/>
      <c r="OMA160" s="5"/>
      <c r="OMB160" s="5"/>
      <c r="OMC160" s="5"/>
      <c r="OMD160" s="5"/>
      <c r="OME160" s="5"/>
      <c r="OMF160" s="5"/>
      <c r="OMG160" s="5"/>
      <c r="OMH160" s="5"/>
      <c r="OMI160" s="5"/>
      <c r="OMJ160" s="5"/>
      <c r="OMK160" s="5"/>
      <c r="OML160" s="5"/>
      <c r="OMM160" s="5"/>
      <c r="OMN160" s="5"/>
      <c r="OMO160" s="5"/>
      <c r="OMP160" s="5"/>
      <c r="OMQ160" s="5"/>
      <c r="OMR160" s="5"/>
      <c r="OMS160" s="5"/>
      <c r="OMT160" s="5"/>
      <c r="OMU160" s="5"/>
      <c r="OMV160" s="5"/>
      <c r="OMW160" s="5"/>
      <c r="OMX160" s="5"/>
      <c r="OMY160" s="5"/>
      <c r="OMZ160" s="5"/>
      <c r="ONA160" s="5"/>
      <c r="ONB160" s="5"/>
      <c r="ONC160" s="5"/>
      <c r="OND160" s="5"/>
      <c r="ONE160" s="5"/>
      <c r="ONF160" s="5"/>
      <c r="ONG160" s="5"/>
      <c r="ONH160" s="5"/>
      <c r="ONI160" s="5"/>
      <c r="ONJ160" s="5"/>
      <c r="ONK160" s="5"/>
      <c r="ONL160" s="5"/>
      <c r="ONM160" s="5"/>
      <c r="ONN160" s="5"/>
      <c r="ONO160" s="5"/>
      <c r="ONP160" s="5"/>
      <c r="ONQ160" s="5"/>
      <c r="ONR160" s="5"/>
      <c r="ONS160" s="5"/>
      <c r="ONT160" s="5"/>
      <c r="ONU160" s="5"/>
      <c r="ONV160" s="5"/>
      <c r="ONW160" s="5"/>
      <c r="ONX160" s="5"/>
      <c r="ONY160" s="5"/>
      <c r="ONZ160" s="5"/>
      <c r="OOA160" s="5"/>
      <c r="OOB160" s="5"/>
      <c r="OOC160" s="5"/>
      <c r="OOD160" s="5"/>
      <c r="OOE160" s="5"/>
      <c r="OOF160" s="5"/>
      <c r="OOG160" s="5"/>
      <c r="OOH160" s="5"/>
      <c r="OOI160" s="5"/>
      <c r="OOJ160" s="5"/>
      <c r="OOK160" s="5"/>
      <c r="OOL160" s="5"/>
      <c r="OOM160" s="5"/>
      <c r="OON160" s="5"/>
      <c r="OOO160" s="5"/>
      <c r="OOP160" s="5"/>
      <c r="OOQ160" s="5"/>
      <c r="OOR160" s="5"/>
      <c r="OOS160" s="5"/>
      <c r="OOT160" s="5"/>
      <c r="OOU160" s="5"/>
      <c r="OOV160" s="5"/>
      <c r="OOW160" s="5"/>
      <c r="OOX160" s="5"/>
      <c r="OOY160" s="5"/>
      <c r="OOZ160" s="5"/>
      <c r="OPA160" s="5"/>
      <c r="OPB160" s="5"/>
      <c r="OPC160" s="5"/>
      <c r="OPD160" s="5"/>
      <c r="OPE160" s="5"/>
      <c r="OPF160" s="5"/>
      <c r="OPG160" s="5"/>
      <c r="OPH160" s="5"/>
      <c r="OPI160" s="5"/>
      <c r="OPJ160" s="5"/>
      <c r="OPK160" s="5"/>
      <c r="OPL160" s="5"/>
      <c r="OPM160" s="5"/>
      <c r="OPN160" s="5"/>
      <c r="OPO160" s="5"/>
      <c r="OPP160" s="5"/>
      <c r="OPQ160" s="5"/>
      <c r="OPR160" s="5"/>
      <c r="OPS160" s="5"/>
      <c r="OPT160" s="5"/>
      <c r="OPU160" s="5"/>
      <c r="OPV160" s="5"/>
      <c r="OPW160" s="5"/>
      <c r="OPX160" s="5"/>
      <c r="OPY160" s="5"/>
      <c r="OPZ160" s="5"/>
      <c r="OQA160" s="5"/>
      <c r="OQB160" s="5"/>
      <c r="OQC160" s="5"/>
      <c r="OQD160" s="5"/>
      <c r="OQE160" s="5"/>
      <c r="OQF160" s="5"/>
      <c r="OQG160" s="5"/>
      <c r="OQH160" s="5"/>
      <c r="OQI160" s="5"/>
      <c r="OQJ160" s="5"/>
      <c r="OQK160" s="5"/>
      <c r="OQL160" s="5"/>
      <c r="OQM160" s="5"/>
      <c r="OQN160" s="5"/>
      <c r="OQO160" s="5"/>
      <c r="OQP160" s="5"/>
      <c r="OQQ160" s="5"/>
      <c r="OQR160" s="5"/>
      <c r="OQS160" s="5"/>
      <c r="OQT160" s="5"/>
      <c r="OQU160" s="5"/>
      <c r="OQV160" s="5"/>
      <c r="OQW160" s="5"/>
      <c r="OQX160" s="5"/>
      <c r="OQY160" s="5"/>
      <c r="OQZ160" s="5"/>
      <c r="ORA160" s="5"/>
      <c r="ORB160" s="5"/>
      <c r="ORC160" s="5"/>
      <c r="ORD160" s="5"/>
      <c r="ORE160" s="5"/>
      <c r="ORF160" s="5"/>
      <c r="ORG160" s="5"/>
      <c r="ORH160" s="5"/>
      <c r="ORI160" s="5"/>
      <c r="ORJ160" s="5"/>
      <c r="ORK160" s="5"/>
      <c r="ORL160" s="5"/>
      <c r="ORM160" s="5"/>
      <c r="ORN160" s="5"/>
      <c r="ORO160" s="5"/>
      <c r="ORP160" s="5"/>
      <c r="ORQ160" s="5"/>
      <c r="ORR160" s="5"/>
      <c r="ORS160" s="5"/>
      <c r="ORT160" s="5"/>
      <c r="ORU160" s="5"/>
      <c r="ORV160" s="5"/>
      <c r="ORW160" s="5"/>
      <c r="ORX160" s="5"/>
      <c r="ORY160" s="5"/>
      <c r="ORZ160" s="5"/>
      <c r="OSA160" s="5"/>
      <c r="OSB160" s="5"/>
      <c r="OSC160" s="5"/>
      <c r="OSD160" s="5"/>
      <c r="OSE160" s="5"/>
      <c r="OSF160" s="5"/>
      <c r="OSG160" s="5"/>
      <c r="OSH160" s="5"/>
      <c r="OSI160" s="5"/>
      <c r="OSJ160" s="5"/>
      <c r="OSK160" s="5"/>
      <c r="OSL160" s="5"/>
      <c r="OSM160" s="5"/>
      <c r="OSN160" s="5"/>
      <c r="OSO160" s="5"/>
      <c r="OSP160" s="5"/>
      <c r="OSQ160" s="5"/>
      <c r="OSR160" s="5"/>
      <c r="OSS160" s="5"/>
      <c r="OST160" s="5"/>
      <c r="OSU160" s="5"/>
      <c r="OSV160" s="5"/>
      <c r="OSW160" s="5"/>
      <c r="OSX160" s="5"/>
      <c r="OSY160" s="5"/>
      <c r="OSZ160" s="5"/>
      <c r="OTA160" s="5"/>
      <c r="OTB160" s="5"/>
      <c r="OTC160" s="5"/>
      <c r="OTD160" s="5"/>
      <c r="OTE160" s="5"/>
      <c r="OTF160" s="5"/>
      <c r="OTG160" s="5"/>
      <c r="OTH160" s="5"/>
      <c r="OTI160" s="5"/>
      <c r="OTJ160" s="5"/>
      <c r="OTK160" s="5"/>
      <c r="OTL160" s="5"/>
      <c r="OTM160" s="5"/>
      <c r="OTN160" s="5"/>
      <c r="OTO160" s="5"/>
      <c r="OTP160" s="5"/>
      <c r="OTQ160" s="5"/>
      <c r="OTR160" s="5"/>
      <c r="OTS160" s="5"/>
      <c r="OTT160" s="5"/>
      <c r="OTU160" s="5"/>
      <c r="OTV160" s="5"/>
      <c r="OTW160" s="5"/>
      <c r="OTX160" s="5"/>
      <c r="OTY160" s="5"/>
      <c r="OTZ160" s="5"/>
      <c r="OUA160" s="5"/>
      <c r="OUB160" s="5"/>
      <c r="OUC160" s="5"/>
      <c r="OUD160" s="5"/>
      <c r="OUE160" s="5"/>
      <c r="OUF160" s="5"/>
      <c r="OUG160" s="5"/>
      <c r="OUH160" s="5"/>
      <c r="OUI160" s="5"/>
      <c r="OUJ160" s="5"/>
      <c r="OUK160" s="5"/>
      <c r="OUL160" s="5"/>
      <c r="OUM160" s="5"/>
      <c r="OUN160" s="5"/>
      <c r="OUO160" s="5"/>
      <c r="OUP160" s="5"/>
      <c r="OUQ160" s="5"/>
      <c r="OUR160" s="5"/>
      <c r="OUS160" s="5"/>
      <c r="OUT160" s="5"/>
      <c r="OUU160" s="5"/>
      <c r="OUV160" s="5"/>
      <c r="OUW160" s="5"/>
      <c r="OUX160" s="5"/>
      <c r="OUY160" s="5"/>
      <c r="OUZ160" s="5"/>
      <c r="OVA160" s="5"/>
      <c r="OVB160" s="5"/>
      <c r="OVC160" s="5"/>
      <c r="OVD160" s="5"/>
      <c r="OVE160" s="5"/>
      <c r="OVF160" s="5"/>
      <c r="OVG160" s="5"/>
      <c r="OVH160" s="5"/>
      <c r="OVI160" s="5"/>
      <c r="OVJ160" s="5"/>
      <c r="OVK160" s="5"/>
      <c r="OVL160" s="5"/>
      <c r="OVM160" s="5"/>
      <c r="OVN160" s="5"/>
      <c r="OVO160" s="5"/>
      <c r="OVP160" s="5"/>
      <c r="OVQ160" s="5"/>
      <c r="OVR160" s="5"/>
      <c r="OVS160" s="5"/>
      <c r="OVT160" s="5"/>
      <c r="OVU160" s="5"/>
      <c r="OVV160" s="5"/>
      <c r="OVW160" s="5"/>
      <c r="OVX160" s="5"/>
      <c r="OVY160" s="5"/>
      <c r="OVZ160" s="5"/>
      <c r="OWA160" s="5"/>
      <c r="OWB160" s="5"/>
      <c r="OWC160" s="5"/>
      <c r="OWD160" s="5"/>
      <c r="OWE160" s="5"/>
      <c r="OWF160" s="5"/>
      <c r="OWG160" s="5"/>
      <c r="OWH160" s="5"/>
      <c r="OWI160" s="5"/>
      <c r="OWJ160" s="5"/>
      <c r="OWK160" s="5"/>
      <c r="OWL160" s="5"/>
      <c r="OWM160" s="5"/>
      <c r="OWN160" s="5"/>
      <c r="OWO160" s="5"/>
      <c r="OWP160" s="5"/>
      <c r="OWQ160" s="5"/>
      <c r="OWR160" s="5"/>
      <c r="OWS160" s="5"/>
      <c r="OWT160" s="5"/>
      <c r="OWU160" s="5"/>
      <c r="OWV160" s="5"/>
      <c r="OWW160" s="5"/>
      <c r="OWX160" s="5"/>
      <c r="OWY160" s="5"/>
      <c r="OWZ160" s="5"/>
      <c r="OXA160" s="5"/>
      <c r="OXB160" s="5"/>
      <c r="OXC160" s="5"/>
      <c r="OXD160" s="5"/>
      <c r="OXE160" s="5"/>
      <c r="OXF160" s="5"/>
      <c r="OXG160" s="5"/>
      <c r="OXH160" s="5"/>
      <c r="OXI160" s="5"/>
      <c r="OXJ160" s="5"/>
      <c r="OXK160" s="5"/>
      <c r="OXL160" s="5"/>
      <c r="OXM160" s="5"/>
      <c r="OXN160" s="5"/>
      <c r="OXO160" s="5"/>
      <c r="OXP160" s="5"/>
      <c r="OXQ160" s="5"/>
      <c r="OXR160" s="5"/>
      <c r="OXS160" s="5"/>
      <c r="OXT160" s="5"/>
      <c r="OXU160" s="5"/>
      <c r="OXV160" s="5"/>
      <c r="OXW160" s="5"/>
      <c r="OXX160" s="5"/>
      <c r="OXY160" s="5"/>
      <c r="OXZ160" s="5"/>
      <c r="OYA160" s="5"/>
      <c r="OYB160" s="5"/>
      <c r="OYC160" s="5"/>
      <c r="OYD160" s="5"/>
      <c r="OYE160" s="5"/>
      <c r="OYF160" s="5"/>
      <c r="OYG160" s="5"/>
      <c r="OYH160" s="5"/>
      <c r="OYI160" s="5"/>
      <c r="OYJ160" s="5"/>
      <c r="OYK160" s="5"/>
      <c r="OYL160" s="5"/>
      <c r="OYM160" s="5"/>
      <c r="OYN160" s="5"/>
      <c r="OYO160" s="5"/>
      <c r="OYP160" s="5"/>
      <c r="OYQ160" s="5"/>
      <c r="OYR160" s="5"/>
      <c r="OYS160" s="5"/>
      <c r="OYT160" s="5"/>
      <c r="OYU160" s="5"/>
      <c r="OYV160" s="5"/>
      <c r="OYW160" s="5"/>
      <c r="OYX160" s="5"/>
      <c r="OYY160" s="5"/>
      <c r="OYZ160" s="5"/>
      <c r="OZA160" s="5"/>
      <c r="OZB160" s="5"/>
      <c r="OZC160" s="5"/>
      <c r="OZD160" s="5"/>
      <c r="OZE160" s="5"/>
      <c r="OZF160" s="5"/>
      <c r="OZG160" s="5"/>
      <c r="OZH160" s="5"/>
      <c r="OZI160" s="5"/>
      <c r="OZJ160" s="5"/>
      <c r="OZK160" s="5"/>
      <c r="OZL160" s="5"/>
      <c r="OZM160" s="5"/>
      <c r="OZN160" s="5"/>
      <c r="OZO160" s="5"/>
      <c r="OZP160" s="5"/>
      <c r="OZQ160" s="5"/>
      <c r="OZR160" s="5"/>
      <c r="OZS160" s="5"/>
      <c r="OZT160" s="5"/>
      <c r="OZU160" s="5"/>
      <c r="OZV160" s="5"/>
      <c r="OZW160" s="5"/>
      <c r="OZX160" s="5"/>
      <c r="OZY160" s="5"/>
      <c r="OZZ160" s="5"/>
      <c r="PAA160" s="5"/>
      <c r="PAB160" s="5"/>
      <c r="PAC160" s="5"/>
      <c r="PAD160" s="5"/>
      <c r="PAE160" s="5"/>
      <c r="PAF160" s="5"/>
      <c r="PAG160" s="5"/>
      <c r="PAH160" s="5"/>
      <c r="PAI160" s="5"/>
      <c r="PAJ160" s="5"/>
      <c r="PAK160" s="5"/>
      <c r="PAL160" s="5"/>
      <c r="PAM160" s="5"/>
      <c r="PAN160" s="5"/>
      <c r="PAO160" s="5"/>
      <c r="PAP160" s="5"/>
      <c r="PAQ160" s="5"/>
      <c r="PAR160" s="5"/>
      <c r="PAS160" s="5"/>
      <c r="PAT160" s="5"/>
      <c r="PAU160" s="5"/>
      <c r="PAV160" s="5"/>
      <c r="PAW160" s="5"/>
      <c r="PAX160" s="5"/>
      <c r="PAY160" s="5"/>
      <c r="PAZ160" s="5"/>
      <c r="PBA160" s="5"/>
      <c r="PBB160" s="5"/>
      <c r="PBC160" s="5"/>
      <c r="PBD160" s="5"/>
      <c r="PBE160" s="5"/>
      <c r="PBF160" s="5"/>
      <c r="PBG160" s="5"/>
      <c r="PBH160" s="5"/>
      <c r="PBI160" s="5"/>
      <c r="PBJ160" s="5"/>
      <c r="PBK160" s="5"/>
      <c r="PBL160" s="5"/>
      <c r="PBM160" s="5"/>
      <c r="PBN160" s="5"/>
      <c r="PBO160" s="5"/>
      <c r="PBP160" s="5"/>
      <c r="PBQ160" s="5"/>
      <c r="PBR160" s="5"/>
      <c r="PBS160" s="5"/>
      <c r="PBT160" s="5"/>
      <c r="PBU160" s="5"/>
      <c r="PBV160" s="5"/>
      <c r="PBW160" s="5"/>
      <c r="PBX160" s="5"/>
      <c r="PBY160" s="5"/>
      <c r="PBZ160" s="5"/>
      <c r="PCA160" s="5"/>
      <c r="PCB160" s="5"/>
      <c r="PCC160" s="5"/>
      <c r="PCD160" s="5"/>
      <c r="PCE160" s="5"/>
      <c r="PCF160" s="5"/>
      <c r="PCG160" s="5"/>
      <c r="PCH160" s="5"/>
      <c r="PCI160" s="5"/>
      <c r="PCJ160" s="5"/>
      <c r="PCK160" s="5"/>
      <c r="PCL160" s="5"/>
      <c r="PCM160" s="5"/>
      <c r="PCN160" s="5"/>
      <c r="PCO160" s="5"/>
      <c r="PCP160" s="5"/>
      <c r="PCQ160" s="5"/>
      <c r="PCR160" s="5"/>
      <c r="PCS160" s="5"/>
      <c r="PCT160" s="5"/>
      <c r="PCU160" s="5"/>
      <c r="PCV160" s="5"/>
      <c r="PCW160" s="5"/>
      <c r="PCX160" s="5"/>
      <c r="PCY160" s="5"/>
      <c r="PCZ160" s="5"/>
      <c r="PDA160" s="5"/>
      <c r="PDB160" s="5"/>
      <c r="PDC160" s="5"/>
      <c r="PDD160" s="5"/>
      <c r="PDE160" s="5"/>
      <c r="PDF160" s="5"/>
      <c r="PDG160" s="5"/>
      <c r="PDH160" s="5"/>
      <c r="PDI160" s="5"/>
      <c r="PDJ160" s="5"/>
      <c r="PDK160" s="5"/>
      <c r="PDL160" s="5"/>
      <c r="PDM160" s="5"/>
      <c r="PDN160" s="5"/>
      <c r="PDO160" s="5"/>
      <c r="PDP160" s="5"/>
      <c r="PDQ160" s="5"/>
      <c r="PDR160" s="5"/>
      <c r="PDS160" s="5"/>
      <c r="PDT160" s="5"/>
      <c r="PDU160" s="5"/>
      <c r="PDV160" s="5"/>
      <c r="PDW160" s="5"/>
      <c r="PDX160" s="5"/>
      <c r="PDY160" s="5"/>
      <c r="PDZ160" s="5"/>
      <c r="PEA160" s="5"/>
      <c r="PEB160" s="5"/>
      <c r="PEC160" s="5"/>
      <c r="PED160" s="5"/>
      <c r="PEE160" s="5"/>
      <c r="PEF160" s="5"/>
      <c r="PEG160" s="5"/>
      <c r="PEH160" s="5"/>
      <c r="PEI160" s="5"/>
      <c r="PEJ160" s="5"/>
      <c r="PEK160" s="5"/>
      <c r="PEL160" s="5"/>
      <c r="PEM160" s="5"/>
      <c r="PEN160" s="5"/>
      <c r="PEO160" s="5"/>
      <c r="PEP160" s="5"/>
      <c r="PEQ160" s="5"/>
      <c r="PER160" s="5"/>
      <c r="PES160" s="5"/>
      <c r="PET160" s="5"/>
      <c r="PEU160" s="5"/>
      <c r="PEV160" s="5"/>
      <c r="PEW160" s="5"/>
      <c r="PEX160" s="5"/>
      <c r="PEY160" s="5"/>
      <c r="PEZ160" s="5"/>
      <c r="PFA160" s="5"/>
      <c r="PFB160" s="5"/>
      <c r="PFC160" s="5"/>
      <c r="PFD160" s="5"/>
      <c r="PFE160" s="5"/>
      <c r="PFF160" s="5"/>
      <c r="PFG160" s="5"/>
      <c r="PFH160" s="5"/>
      <c r="PFI160" s="5"/>
      <c r="PFJ160" s="5"/>
      <c r="PFK160" s="5"/>
      <c r="PFL160" s="5"/>
      <c r="PFM160" s="5"/>
      <c r="PFN160" s="5"/>
      <c r="PFO160" s="5"/>
      <c r="PFP160" s="5"/>
      <c r="PFQ160" s="5"/>
      <c r="PFR160" s="5"/>
      <c r="PFS160" s="5"/>
      <c r="PFT160" s="5"/>
      <c r="PFU160" s="5"/>
      <c r="PFV160" s="5"/>
      <c r="PFW160" s="5"/>
      <c r="PFX160" s="5"/>
      <c r="PFY160" s="5"/>
      <c r="PFZ160" s="5"/>
      <c r="PGA160" s="5"/>
      <c r="PGB160" s="5"/>
      <c r="PGC160" s="5"/>
      <c r="PGD160" s="5"/>
      <c r="PGE160" s="5"/>
      <c r="PGF160" s="5"/>
      <c r="PGG160" s="5"/>
      <c r="PGH160" s="5"/>
      <c r="PGI160" s="5"/>
      <c r="PGJ160" s="5"/>
      <c r="PGK160" s="5"/>
      <c r="PGL160" s="5"/>
      <c r="PGM160" s="5"/>
      <c r="PGN160" s="5"/>
      <c r="PGO160" s="5"/>
      <c r="PGP160" s="5"/>
      <c r="PGQ160" s="5"/>
      <c r="PGR160" s="5"/>
      <c r="PGS160" s="5"/>
      <c r="PGT160" s="5"/>
      <c r="PGU160" s="5"/>
      <c r="PGV160" s="5"/>
      <c r="PGW160" s="5"/>
      <c r="PGX160" s="5"/>
      <c r="PGY160" s="5"/>
      <c r="PGZ160" s="5"/>
      <c r="PHA160" s="5"/>
      <c r="PHB160" s="5"/>
      <c r="PHC160" s="5"/>
      <c r="PHD160" s="5"/>
      <c r="PHE160" s="5"/>
      <c r="PHF160" s="5"/>
      <c r="PHG160" s="5"/>
      <c r="PHH160" s="5"/>
      <c r="PHI160" s="5"/>
      <c r="PHJ160" s="5"/>
      <c r="PHK160" s="5"/>
      <c r="PHL160" s="5"/>
      <c r="PHM160" s="5"/>
      <c r="PHN160" s="5"/>
      <c r="PHO160" s="5"/>
      <c r="PHP160" s="5"/>
      <c r="PHQ160" s="5"/>
      <c r="PHR160" s="5"/>
      <c r="PHS160" s="5"/>
      <c r="PHT160" s="5"/>
      <c r="PHU160" s="5"/>
      <c r="PHV160" s="5"/>
      <c r="PHW160" s="5"/>
      <c r="PHX160" s="5"/>
      <c r="PHY160" s="5"/>
      <c r="PHZ160" s="5"/>
      <c r="PIA160" s="5"/>
      <c r="PIB160" s="5"/>
      <c r="PIC160" s="5"/>
      <c r="PID160" s="5"/>
      <c r="PIE160" s="5"/>
      <c r="PIF160" s="5"/>
      <c r="PIG160" s="5"/>
      <c r="PIH160" s="5"/>
      <c r="PII160" s="5"/>
      <c r="PIJ160" s="5"/>
      <c r="PIK160" s="5"/>
      <c r="PIL160" s="5"/>
      <c r="PIM160" s="5"/>
      <c r="PIN160" s="5"/>
      <c r="PIO160" s="5"/>
      <c r="PIP160" s="5"/>
      <c r="PIQ160" s="5"/>
      <c r="PIR160" s="5"/>
      <c r="PIS160" s="5"/>
      <c r="PIT160" s="5"/>
      <c r="PIU160" s="5"/>
      <c r="PIV160" s="5"/>
      <c r="PIW160" s="5"/>
      <c r="PIX160" s="5"/>
      <c r="PIY160" s="5"/>
      <c r="PIZ160" s="5"/>
      <c r="PJA160" s="5"/>
      <c r="PJB160" s="5"/>
      <c r="PJC160" s="5"/>
      <c r="PJD160" s="5"/>
      <c r="PJE160" s="5"/>
      <c r="PJF160" s="5"/>
      <c r="PJG160" s="5"/>
      <c r="PJH160" s="5"/>
      <c r="PJI160" s="5"/>
      <c r="PJJ160" s="5"/>
      <c r="PJK160" s="5"/>
      <c r="PJL160" s="5"/>
      <c r="PJM160" s="5"/>
      <c r="PJN160" s="5"/>
      <c r="PJO160" s="5"/>
      <c r="PJP160" s="5"/>
      <c r="PJQ160" s="5"/>
      <c r="PJR160" s="5"/>
      <c r="PJS160" s="5"/>
      <c r="PJT160" s="5"/>
      <c r="PJU160" s="5"/>
      <c r="PJV160" s="5"/>
      <c r="PJW160" s="5"/>
      <c r="PJX160" s="5"/>
      <c r="PJY160" s="5"/>
      <c r="PJZ160" s="5"/>
      <c r="PKA160" s="5"/>
      <c r="PKB160" s="5"/>
      <c r="PKC160" s="5"/>
      <c r="PKD160" s="5"/>
      <c r="PKE160" s="5"/>
      <c r="PKF160" s="5"/>
      <c r="PKG160" s="5"/>
      <c r="PKH160" s="5"/>
      <c r="PKI160" s="5"/>
      <c r="PKJ160" s="5"/>
      <c r="PKK160" s="5"/>
      <c r="PKL160" s="5"/>
      <c r="PKM160" s="5"/>
      <c r="PKN160" s="5"/>
      <c r="PKO160" s="5"/>
      <c r="PKP160" s="5"/>
      <c r="PKQ160" s="5"/>
      <c r="PKR160" s="5"/>
      <c r="PKS160" s="5"/>
      <c r="PKT160" s="5"/>
      <c r="PKU160" s="5"/>
      <c r="PKV160" s="5"/>
      <c r="PKW160" s="5"/>
      <c r="PKX160" s="5"/>
      <c r="PKY160" s="5"/>
      <c r="PKZ160" s="5"/>
      <c r="PLA160" s="5"/>
      <c r="PLB160" s="5"/>
      <c r="PLC160" s="5"/>
      <c r="PLD160" s="5"/>
      <c r="PLE160" s="5"/>
      <c r="PLF160" s="5"/>
      <c r="PLG160" s="5"/>
      <c r="PLH160" s="5"/>
      <c r="PLI160" s="5"/>
      <c r="PLJ160" s="5"/>
      <c r="PLK160" s="5"/>
      <c r="PLL160" s="5"/>
      <c r="PLM160" s="5"/>
      <c r="PLN160" s="5"/>
      <c r="PLO160" s="5"/>
      <c r="PLP160" s="5"/>
      <c r="PLQ160" s="5"/>
      <c r="PLR160" s="5"/>
      <c r="PLS160" s="5"/>
      <c r="PLT160" s="5"/>
      <c r="PLU160" s="5"/>
      <c r="PLV160" s="5"/>
      <c r="PLW160" s="5"/>
      <c r="PLX160" s="5"/>
      <c r="PLY160" s="5"/>
      <c r="PLZ160" s="5"/>
      <c r="PMA160" s="5"/>
      <c r="PMB160" s="5"/>
      <c r="PMC160" s="5"/>
      <c r="PMD160" s="5"/>
      <c r="PME160" s="5"/>
      <c r="PMF160" s="5"/>
      <c r="PMG160" s="5"/>
      <c r="PMH160" s="5"/>
      <c r="PMI160" s="5"/>
      <c r="PMJ160" s="5"/>
      <c r="PMK160" s="5"/>
      <c r="PML160" s="5"/>
      <c r="PMM160" s="5"/>
      <c r="PMN160" s="5"/>
      <c r="PMO160" s="5"/>
      <c r="PMP160" s="5"/>
      <c r="PMQ160" s="5"/>
      <c r="PMR160" s="5"/>
      <c r="PMS160" s="5"/>
      <c r="PMT160" s="5"/>
      <c r="PMU160" s="5"/>
      <c r="PMV160" s="5"/>
      <c r="PMW160" s="5"/>
      <c r="PMX160" s="5"/>
      <c r="PMY160" s="5"/>
      <c r="PMZ160" s="5"/>
      <c r="PNA160" s="5"/>
      <c r="PNB160" s="5"/>
      <c r="PNC160" s="5"/>
      <c r="PND160" s="5"/>
      <c r="PNE160" s="5"/>
      <c r="PNF160" s="5"/>
      <c r="PNG160" s="5"/>
      <c r="PNH160" s="5"/>
      <c r="PNI160" s="5"/>
      <c r="PNJ160" s="5"/>
      <c r="PNK160" s="5"/>
      <c r="PNL160" s="5"/>
      <c r="PNM160" s="5"/>
      <c r="PNN160" s="5"/>
      <c r="PNO160" s="5"/>
      <c r="PNP160" s="5"/>
      <c r="PNQ160" s="5"/>
      <c r="PNR160" s="5"/>
      <c r="PNS160" s="5"/>
      <c r="PNT160" s="5"/>
      <c r="PNU160" s="5"/>
      <c r="PNV160" s="5"/>
      <c r="PNW160" s="5"/>
      <c r="PNX160" s="5"/>
      <c r="PNY160" s="5"/>
      <c r="PNZ160" s="5"/>
      <c r="POA160" s="5"/>
      <c r="POB160" s="5"/>
      <c r="POC160" s="5"/>
      <c r="POD160" s="5"/>
      <c r="POE160" s="5"/>
      <c r="POF160" s="5"/>
      <c r="POG160" s="5"/>
      <c r="POH160" s="5"/>
      <c r="POI160" s="5"/>
      <c r="POJ160" s="5"/>
      <c r="POK160" s="5"/>
      <c r="POL160" s="5"/>
      <c r="POM160" s="5"/>
      <c r="PON160" s="5"/>
      <c r="POO160" s="5"/>
      <c r="POP160" s="5"/>
      <c r="POQ160" s="5"/>
      <c r="POR160" s="5"/>
      <c r="POS160" s="5"/>
      <c r="POT160" s="5"/>
      <c r="POU160" s="5"/>
      <c r="POV160" s="5"/>
      <c r="POW160" s="5"/>
      <c r="POX160" s="5"/>
      <c r="POY160" s="5"/>
      <c r="POZ160" s="5"/>
      <c r="PPA160" s="5"/>
      <c r="PPB160" s="5"/>
      <c r="PPC160" s="5"/>
      <c r="PPD160" s="5"/>
      <c r="PPE160" s="5"/>
      <c r="PPF160" s="5"/>
      <c r="PPG160" s="5"/>
      <c r="PPH160" s="5"/>
      <c r="PPI160" s="5"/>
      <c r="PPJ160" s="5"/>
      <c r="PPK160" s="5"/>
      <c r="PPL160" s="5"/>
      <c r="PPM160" s="5"/>
      <c r="PPN160" s="5"/>
      <c r="PPO160" s="5"/>
      <c r="PPP160" s="5"/>
      <c r="PPQ160" s="5"/>
      <c r="PPR160" s="5"/>
      <c r="PPS160" s="5"/>
      <c r="PPT160" s="5"/>
      <c r="PPU160" s="5"/>
      <c r="PPV160" s="5"/>
      <c r="PPW160" s="5"/>
      <c r="PPX160" s="5"/>
      <c r="PPY160" s="5"/>
      <c r="PPZ160" s="5"/>
      <c r="PQA160" s="5"/>
      <c r="PQB160" s="5"/>
      <c r="PQC160" s="5"/>
      <c r="PQD160" s="5"/>
      <c r="PQE160" s="5"/>
      <c r="PQF160" s="5"/>
      <c r="PQG160" s="5"/>
      <c r="PQH160" s="5"/>
      <c r="PQI160" s="5"/>
      <c r="PQJ160" s="5"/>
      <c r="PQK160" s="5"/>
      <c r="PQL160" s="5"/>
      <c r="PQM160" s="5"/>
      <c r="PQN160" s="5"/>
      <c r="PQO160" s="5"/>
      <c r="PQP160" s="5"/>
      <c r="PQQ160" s="5"/>
      <c r="PQR160" s="5"/>
      <c r="PQS160" s="5"/>
      <c r="PQT160" s="5"/>
      <c r="PQU160" s="5"/>
      <c r="PQV160" s="5"/>
      <c r="PQW160" s="5"/>
      <c r="PQX160" s="5"/>
      <c r="PQY160" s="5"/>
      <c r="PQZ160" s="5"/>
      <c r="PRA160" s="5"/>
      <c r="PRB160" s="5"/>
      <c r="PRC160" s="5"/>
      <c r="PRD160" s="5"/>
      <c r="PRE160" s="5"/>
      <c r="PRF160" s="5"/>
      <c r="PRG160" s="5"/>
      <c r="PRH160" s="5"/>
      <c r="PRI160" s="5"/>
      <c r="PRJ160" s="5"/>
      <c r="PRK160" s="5"/>
      <c r="PRL160" s="5"/>
      <c r="PRM160" s="5"/>
      <c r="PRN160" s="5"/>
      <c r="PRO160" s="5"/>
      <c r="PRP160" s="5"/>
      <c r="PRQ160" s="5"/>
      <c r="PRR160" s="5"/>
      <c r="PRS160" s="5"/>
      <c r="PRT160" s="5"/>
      <c r="PRU160" s="5"/>
      <c r="PRV160" s="5"/>
      <c r="PRW160" s="5"/>
      <c r="PRX160" s="5"/>
      <c r="PRY160" s="5"/>
      <c r="PRZ160" s="5"/>
      <c r="PSA160" s="5"/>
      <c r="PSB160" s="5"/>
      <c r="PSC160" s="5"/>
      <c r="PSD160" s="5"/>
      <c r="PSE160" s="5"/>
      <c r="PSF160" s="5"/>
      <c r="PSG160" s="5"/>
      <c r="PSH160" s="5"/>
      <c r="PSI160" s="5"/>
      <c r="PSJ160" s="5"/>
      <c r="PSK160" s="5"/>
      <c r="PSL160" s="5"/>
      <c r="PSM160" s="5"/>
      <c r="PSN160" s="5"/>
      <c r="PSO160" s="5"/>
      <c r="PSP160" s="5"/>
      <c r="PSQ160" s="5"/>
      <c r="PSR160" s="5"/>
      <c r="PSS160" s="5"/>
      <c r="PST160" s="5"/>
      <c r="PSU160" s="5"/>
      <c r="PSV160" s="5"/>
      <c r="PSW160" s="5"/>
      <c r="PSX160" s="5"/>
      <c r="PSY160" s="5"/>
      <c r="PSZ160" s="5"/>
      <c r="PTA160" s="5"/>
      <c r="PTB160" s="5"/>
      <c r="PTC160" s="5"/>
      <c r="PTD160" s="5"/>
      <c r="PTE160" s="5"/>
      <c r="PTF160" s="5"/>
      <c r="PTG160" s="5"/>
      <c r="PTH160" s="5"/>
      <c r="PTI160" s="5"/>
      <c r="PTJ160" s="5"/>
      <c r="PTK160" s="5"/>
      <c r="PTL160" s="5"/>
      <c r="PTM160" s="5"/>
      <c r="PTN160" s="5"/>
      <c r="PTO160" s="5"/>
      <c r="PTP160" s="5"/>
      <c r="PTQ160" s="5"/>
      <c r="PTR160" s="5"/>
      <c r="PTS160" s="5"/>
      <c r="PTT160" s="5"/>
      <c r="PTU160" s="5"/>
      <c r="PTV160" s="5"/>
      <c r="PTW160" s="5"/>
      <c r="PTX160" s="5"/>
      <c r="PTY160" s="5"/>
      <c r="PTZ160" s="5"/>
      <c r="PUA160" s="5"/>
      <c r="PUB160" s="5"/>
      <c r="PUC160" s="5"/>
      <c r="PUD160" s="5"/>
      <c r="PUE160" s="5"/>
      <c r="PUF160" s="5"/>
      <c r="PUG160" s="5"/>
      <c r="PUH160" s="5"/>
      <c r="PUI160" s="5"/>
      <c r="PUJ160" s="5"/>
      <c r="PUK160" s="5"/>
      <c r="PUL160" s="5"/>
      <c r="PUM160" s="5"/>
      <c r="PUN160" s="5"/>
      <c r="PUO160" s="5"/>
      <c r="PUP160" s="5"/>
      <c r="PUQ160" s="5"/>
      <c r="PUR160" s="5"/>
      <c r="PUS160" s="5"/>
      <c r="PUT160" s="5"/>
      <c r="PUU160" s="5"/>
      <c r="PUV160" s="5"/>
      <c r="PUW160" s="5"/>
      <c r="PUX160" s="5"/>
      <c r="PUY160" s="5"/>
      <c r="PUZ160" s="5"/>
      <c r="PVA160" s="5"/>
      <c r="PVB160" s="5"/>
      <c r="PVC160" s="5"/>
      <c r="PVD160" s="5"/>
      <c r="PVE160" s="5"/>
      <c r="PVF160" s="5"/>
      <c r="PVG160" s="5"/>
      <c r="PVH160" s="5"/>
      <c r="PVI160" s="5"/>
      <c r="PVJ160" s="5"/>
      <c r="PVK160" s="5"/>
      <c r="PVL160" s="5"/>
      <c r="PVM160" s="5"/>
      <c r="PVN160" s="5"/>
      <c r="PVO160" s="5"/>
      <c r="PVP160" s="5"/>
      <c r="PVQ160" s="5"/>
      <c r="PVR160" s="5"/>
      <c r="PVS160" s="5"/>
      <c r="PVT160" s="5"/>
      <c r="PVU160" s="5"/>
      <c r="PVV160" s="5"/>
      <c r="PVW160" s="5"/>
      <c r="PVX160" s="5"/>
      <c r="PVY160" s="5"/>
      <c r="PVZ160" s="5"/>
      <c r="PWA160" s="5"/>
      <c r="PWB160" s="5"/>
      <c r="PWC160" s="5"/>
      <c r="PWD160" s="5"/>
      <c r="PWE160" s="5"/>
      <c r="PWF160" s="5"/>
      <c r="PWG160" s="5"/>
      <c r="PWH160" s="5"/>
      <c r="PWI160" s="5"/>
      <c r="PWJ160" s="5"/>
      <c r="PWK160" s="5"/>
      <c r="PWL160" s="5"/>
      <c r="PWM160" s="5"/>
      <c r="PWN160" s="5"/>
      <c r="PWO160" s="5"/>
      <c r="PWP160" s="5"/>
      <c r="PWQ160" s="5"/>
      <c r="PWR160" s="5"/>
      <c r="PWS160" s="5"/>
      <c r="PWT160" s="5"/>
      <c r="PWU160" s="5"/>
      <c r="PWV160" s="5"/>
      <c r="PWW160" s="5"/>
      <c r="PWX160" s="5"/>
      <c r="PWY160" s="5"/>
      <c r="PWZ160" s="5"/>
      <c r="PXA160" s="5"/>
      <c r="PXB160" s="5"/>
      <c r="PXC160" s="5"/>
      <c r="PXD160" s="5"/>
      <c r="PXE160" s="5"/>
      <c r="PXF160" s="5"/>
      <c r="PXG160" s="5"/>
      <c r="PXH160" s="5"/>
      <c r="PXI160" s="5"/>
      <c r="PXJ160" s="5"/>
      <c r="PXK160" s="5"/>
      <c r="PXL160" s="5"/>
      <c r="PXM160" s="5"/>
      <c r="PXN160" s="5"/>
      <c r="PXO160" s="5"/>
      <c r="PXP160" s="5"/>
      <c r="PXQ160" s="5"/>
      <c r="PXR160" s="5"/>
      <c r="PXS160" s="5"/>
      <c r="PXT160" s="5"/>
      <c r="PXU160" s="5"/>
      <c r="PXV160" s="5"/>
      <c r="PXW160" s="5"/>
      <c r="PXX160" s="5"/>
      <c r="PXY160" s="5"/>
      <c r="PXZ160" s="5"/>
      <c r="PYA160" s="5"/>
      <c r="PYB160" s="5"/>
      <c r="PYC160" s="5"/>
      <c r="PYD160" s="5"/>
      <c r="PYE160" s="5"/>
      <c r="PYF160" s="5"/>
      <c r="PYG160" s="5"/>
      <c r="PYH160" s="5"/>
      <c r="PYI160" s="5"/>
      <c r="PYJ160" s="5"/>
      <c r="PYK160" s="5"/>
      <c r="PYL160" s="5"/>
      <c r="PYM160" s="5"/>
      <c r="PYN160" s="5"/>
      <c r="PYO160" s="5"/>
      <c r="PYP160" s="5"/>
      <c r="PYQ160" s="5"/>
      <c r="PYR160" s="5"/>
      <c r="PYS160" s="5"/>
      <c r="PYT160" s="5"/>
      <c r="PYU160" s="5"/>
      <c r="PYV160" s="5"/>
      <c r="PYW160" s="5"/>
      <c r="PYX160" s="5"/>
      <c r="PYY160" s="5"/>
      <c r="PYZ160" s="5"/>
      <c r="PZA160" s="5"/>
      <c r="PZB160" s="5"/>
      <c r="PZC160" s="5"/>
      <c r="PZD160" s="5"/>
      <c r="PZE160" s="5"/>
      <c r="PZF160" s="5"/>
      <c r="PZG160" s="5"/>
      <c r="PZH160" s="5"/>
      <c r="PZI160" s="5"/>
      <c r="PZJ160" s="5"/>
      <c r="PZK160" s="5"/>
      <c r="PZL160" s="5"/>
      <c r="PZM160" s="5"/>
      <c r="PZN160" s="5"/>
      <c r="PZO160" s="5"/>
      <c r="PZP160" s="5"/>
      <c r="PZQ160" s="5"/>
      <c r="PZR160" s="5"/>
      <c r="PZS160" s="5"/>
      <c r="PZT160" s="5"/>
      <c r="PZU160" s="5"/>
      <c r="PZV160" s="5"/>
      <c r="PZW160" s="5"/>
      <c r="PZX160" s="5"/>
      <c r="PZY160" s="5"/>
      <c r="PZZ160" s="5"/>
      <c r="QAA160" s="5"/>
      <c r="QAB160" s="5"/>
      <c r="QAC160" s="5"/>
      <c r="QAD160" s="5"/>
      <c r="QAE160" s="5"/>
      <c r="QAF160" s="5"/>
      <c r="QAG160" s="5"/>
      <c r="QAH160" s="5"/>
      <c r="QAI160" s="5"/>
      <c r="QAJ160" s="5"/>
      <c r="QAK160" s="5"/>
      <c r="QAL160" s="5"/>
      <c r="QAM160" s="5"/>
      <c r="QAN160" s="5"/>
      <c r="QAO160" s="5"/>
      <c r="QAP160" s="5"/>
      <c r="QAQ160" s="5"/>
      <c r="QAR160" s="5"/>
      <c r="QAS160" s="5"/>
      <c r="QAT160" s="5"/>
      <c r="QAU160" s="5"/>
      <c r="QAV160" s="5"/>
      <c r="QAW160" s="5"/>
      <c r="QAX160" s="5"/>
      <c r="QAY160" s="5"/>
      <c r="QAZ160" s="5"/>
      <c r="QBA160" s="5"/>
      <c r="QBB160" s="5"/>
      <c r="QBC160" s="5"/>
      <c r="QBD160" s="5"/>
      <c r="QBE160" s="5"/>
      <c r="QBF160" s="5"/>
      <c r="QBG160" s="5"/>
      <c r="QBH160" s="5"/>
      <c r="QBI160" s="5"/>
      <c r="QBJ160" s="5"/>
      <c r="QBK160" s="5"/>
      <c r="QBL160" s="5"/>
      <c r="QBM160" s="5"/>
      <c r="QBN160" s="5"/>
      <c r="QBO160" s="5"/>
      <c r="QBP160" s="5"/>
      <c r="QBQ160" s="5"/>
      <c r="QBR160" s="5"/>
      <c r="QBS160" s="5"/>
      <c r="QBT160" s="5"/>
      <c r="QBU160" s="5"/>
      <c r="QBV160" s="5"/>
      <c r="QBW160" s="5"/>
      <c r="QBX160" s="5"/>
      <c r="QBY160" s="5"/>
      <c r="QBZ160" s="5"/>
      <c r="QCA160" s="5"/>
      <c r="QCB160" s="5"/>
      <c r="QCC160" s="5"/>
      <c r="QCD160" s="5"/>
      <c r="QCE160" s="5"/>
      <c r="QCF160" s="5"/>
      <c r="QCG160" s="5"/>
      <c r="QCH160" s="5"/>
      <c r="QCI160" s="5"/>
      <c r="QCJ160" s="5"/>
      <c r="QCK160" s="5"/>
      <c r="QCL160" s="5"/>
      <c r="QCM160" s="5"/>
      <c r="QCN160" s="5"/>
      <c r="QCO160" s="5"/>
      <c r="QCP160" s="5"/>
      <c r="QCQ160" s="5"/>
      <c r="QCR160" s="5"/>
      <c r="QCS160" s="5"/>
      <c r="QCT160" s="5"/>
      <c r="QCU160" s="5"/>
      <c r="QCV160" s="5"/>
      <c r="QCW160" s="5"/>
      <c r="QCX160" s="5"/>
      <c r="QCY160" s="5"/>
      <c r="QCZ160" s="5"/>
      <c r="QDA160" s="5"/>
      <c r="QDB160" s="5"/>
      <c r="QDC160" s="5"/>
      <c r="QDD160" s="5"/>
      <c r="QDE160" s="5"/>
      <c r="QDF160" s="5"/>
      <c r="QDG160" s="5"/>
      <c r="QDH160" s="5"/>
      <c r="QDI160" s="5"/>
      <c r="QDJ160" s="5"/>
      <c r="QDK160" s="5"/>
      <c r="QDL160" s="5"/>
      <c r="QDM160" s="5"/>
      <c r="QDN160" s="5"/>
      <c r="QDO160" s="5"/>
      <c r="QDP160" s="5"/>
      <c r="QDQ160" s="5"/>
      <c r="QDR160" s="5"/>
      <c r="QDS160" s="5"/>
      <c r="QDT160" s="5"/>
      <c r="QDU160" s="5"/>
      <c r="QDV160" s="5"/>
      <c r="QDW160" s="5"/>
      <c r="QDX160" s="5"/>
      <c r="QDY160" s="5"/>
      <c r="QDZ160" s="5"/>
      <c r="QEA160" s="5"/>
      <c r="QEB160" s="5"/>
      <c r="QEC160" s="5"/>
      <c r="QED160" s="5"/>
      <c r="QEE160" s="5"/>
      <c r="QEF160" s="5"/>
      <c r="QEG160" s="5"/>
      <c r="QEH160" s="5"/>
      <c r="QEI160" s="5"/>
      <c r="QEJ160" s="5"/>
      <c r="QEK160" s="5"/>
      <c r="QEL160" s="5"/>
      <c r="QEM160" s="5"/>
      <c r="QEN160" s="5"/>
      <c r="QEO160" s="5"/>
      <c r="QEP160" s="5"/>
      <c r="QEQ160" s="5"/>
      <c r="QER160" s="5"/>
      <c r="QES160" s="5"/>
      <c r="QET160" s="5"/>
      <c r="QEU160" s="5"/>
      <c r="QEV160" s="5"/>
      <c r="QEW160" s="5"/>
      <c r="QEX160" s="5"/>
      <c r="QEY160" s="5"/>
      <c r="QEZ160" s="5"/>
      <c r="QFA160" s="5"/>
      <c r="QFB160" s="5"/>
      <c r="QFC160" s="5"/>
      <c r="QFD160" s="5"/>
      <c r="QFE160" s="5"/>
      <c r="QFF160" s="5"/>
      <c r="QFG160" s="5"/>
      <c r="QFH160" s="5"/>
      <c r="QFI160" s="5"/>
      <c r="QFJ160" s="5"/>
      <c r="QFK160" s="5"/>
      <c r="QFL160" s="5"/>
      <c r="QFM160" s="5"/>
      <c r="QFN160" s="5"/>
      <c r="QFO160" s="5"/>
      <c r="QFP160" s="5"/>
      <c r="QFQ160" s="5"/>
      <c r="QFR160" s="5"/>
      <c r="QFS160" s="5"/>
      <c r="QFT160" s="5"/>
      <c r="QFU160" s="5"/>
      <c r="QFV160" s="5"/>
      <c r="QFW160" s="5"/>
      <c r="QFX160" s="5"/>
      <c r="QFY160" s="5"/>
      <c r="QFZ160" s="5"/>
      <c r="QGA160" s="5"/>
      <c r="QGB160" s="5"/>
      <c r="QGC160" s="5"/>
      <c r="QGD160" s="5"/>
      <c r="QGE160" s="5"/>
      <c r="QGF160" s="5"/>
      <c r="QGG160" s="5"/>
      <c r="QGH160" s="5"/>
      <c r="QGI160" s="5"/>
      <c r="QGJ160" s="5"/>
      <c r="QGK160" s="5"/>
      <c r="QGL160" s="5"/>
      <c r="QGM160" s="5"/>
      <c r="QGN160" s="5"/>
      <c r="QGO160" s="5"/>
      <c r="QGP160" s="5"/>
      <c r="QGQ160" s="5"/>
      <c r="QGR160" s="5"/>
      <c r="QGS160" s="5"/>
      <c r="QGT160" s="5"/>
      <c r="QGU160" s="5"/>
      <c r="QGV160" s="5"/>
      <c r="QGW160" s="5"/>
      <c r="QGX160" s="5"/>
      <c r="QGY160" s="5"/>
      <c r="QGZ160" s="5"/>
      <c r="QHA160" s="5"/>
      <c r="QHB160" s="5"/>
      <c r="QHC160" s="5"/>
      <c r="QHD160" s="5"/>
      <c r="QHE160" s="5"/>
      <c r="QHF160" s="5"/>
      <c r="QHG160" s="5"/>
      <c r="QHH160" s="5"/>
      <c r="QHI160" s="5"/>
      <c r="QHJ160" s="5"/>
      <c r="QHK160" s="5"/>
      <c r="QHL160" s="5"/>
      <c r="QHM160" s="5"/>
      <c r="QHN160" s="5"/>
      <c r="QHO160" s="5"/>
      <c r="QHP160" s="5"/>
      <c r="QHQ160" s="5"/>
      <c r="QHR160" s="5"/>
      <c r="QHS160" s="5"/>
      <c r="QHT160" s="5"/>
      <c r="QHU160" s="5"/>
      <c r="QHV160" s="5"/>
      <c r="QHW160" s="5"/>
      <c r="QHX160" s="5"/>
      <c r="QHY160" s="5"/>
      <c r="QHZ160" s="5"/>
      <c r="QIA160" s="5"/>
      <c r="QIB160" s="5"/>
      <c r="QIC160" s="5"/>
      <c r="QID160" s="5"/>
      <c r="QIE160" s="5"/>
      <c r="QIF160" s="5"/>
      <c r="QIG160" s="5"/>
      <c r="QIH160" s="5"/>
      <c r="QII160" s="5"/>
      <c r="QIJ160" s="5"/>
      <c r="QIK160" s="5"/>
      <c r="QIL160" s="5"/>
      <c r="QIM160" s="5"/>
      <c r="QIN160" s="5"/>
      <c r="QIO160" s="5"/>
      <c r="QIP160" s="5"/>
      <c r="QIQ160" s="5"/>
      <c r="QIR160" s="5"/>
      <c r="QIS160" s="5"/>
      <c r="QIT160" s="5"/>
      <c r="QIU160" s="5"/>
      <c r="QIV160" s="5"/>
      <c r="QIW160" s="5"/>
      <c r="QIX160" s="5"/>
      <c r="QIY160" s="5"/>
      <c r="QIZ160" s="5"/>
      <c r="QJA160" s="5"/>
      <c r="QJB160" s="5"/>
      <c r="QJC160" s="5"/>
      <c r="QJD160" s="5"/>
      <c r="QJE160" s="5"/>
      <c r="QJF160" s="5"/>
      <c r="QJG160" s="5"/>
      <c r="QJH160" s="5"/>
      <c r="QJI160" s="5"/>
      <c r="QJJ160" s="5"/>
      <c r="QJK160" s="5"/>
      <c r="QJL160" s="5"/>
      <c r="QJM160" s="5"/>
      <c r="QJN160" s="5"/>
      <c r="QJO160" s="5"/>
      <c r="QJP160" s="5"/>
      <c r="QJQ160" s="5"/>
      <c r="QJR160" s="5"/>
      <c r="QJS160" s="5"/>
      <c r="QJT160" s="5"/>
      <c r="QJU160" s="5"/>
      <c r="QJV160" s="5"/>
      <c r="QJW160" s="5"/>
      <c r="QJX160" s="5"/>
      <c r="QJY160" s="5"/>
      <c r="QJZ160" s="5"/>
      <c r="QKA160" s="5"/>
      <c r="QKB160" s="5"/>
      <c r="QKC160" s="5"/>
      <c r="QKD160" s="5"/>
      <c r="QKE160" s="5"/>
      <c r="QKF160" s="5"/>
      <c r="QKG160" s="5"/>
      <c r="QKH160" s="5"/>
      <c r="QKI160" s="5"/>
      <c r="QKJ160" s="5"/>
      <c r="QKK160" s="5"/>
      <c r="QKL160" s="5"/>
      <c r="QKM160" s="5"/>
      <c r="QKN160" s="5"/>
      <c r="QKO160" s="5"/>
      <c r="QKP160" s="5"/>
      <c r="QKQ160" s="5"/>
      <c r="QKR160" s="5"/>
      <c r="QKS160" s="5"/>
      <c r="QKT160" s="5"/>
      <c r="QKU160" s="5"/>
      <c r="QKV160" s="5"/>
      <c r="QKW160" s="5"/>
      <c r="QKX160" s="5"/>
      <c r="QKY160" s="5"/>
      <c r="QKZ160" s="5"/>
      <c r="QLA160" s="5"/>
      <c r="QLB160" s="5"/>
      <c r="QLC160" s="5"/>
      <c r="QLD160" s="5"/>
      <c r="QLE160" s="5"/>
      <c r="QLF160" s="5"/>
      <c r="QLG160" s="5"/>
      <c r="QLH160" s="5"/>
      <c r="QLI160" s="5"/>
      <c r="QLJ160" s="5"/>
      <c r="QLK160" s="5"/>
      <c r="QLL160" s="5"/>
      <c r="QLM160" s="5"/>
      <c r="QLN160" s="5"/>
      <c r="QLO160" s="5"/>
      <c r="QLP160" s="5"/>
      <c r="QLQ160" s="5"/>
      <c r="QLR160" s="5"/>
      <c r="QLS160" s="5"/>
      <c r="QLT160" s="5"/>
      <c r="QLU160" s="5"/>
      <c r="QLV160" s="5"/>
      <c r="QLW160" s="5"/>
      <c r="QLX160" s="5"/>
      <c r="QLY160" s="5"/>
      <c r="QLZ160" s="5"/>
      <c r="QMA160" s="5"/>
      <c r="QMB160" s="5"/>
      <c r="QMC160" s="5"/>
      <c r="QMD160" s="5"/>
      <c r="QME160" s="5"/>
      <c r="QMF160" s="5"/>
      <c r="QMG160" s="5"/>
      <c r="QMH160" s="5"/>
      <c r="QMI160" s="5"/>
      <c r="QMJ160" s="5"/>
      <c r="QMK160" s="5"/>
      <c r="QML160" s="5"/>
      <c r="QMM160" s="5"/>
      <c r="QMN160" s="5"/>
      <c r="QMO160" s="5"/>
      <c r="QMP160" s="5"/>
      <c r="QMQ160" s="5"/>
      <c r="QMR160" s="5"/>
      <c r="QMS160" s="5"/>
      <c r="QMT160" s="5"/>
      <c r="QMU160" s="5"/>
      <c r="QMV160" s="5"/>
      <c r="QMW160" s="5"/>
      <c r="QMX160" s="5"/>
      <c r="QMY160" s="5"/>
      <c r="QMZ160" s="5"/>
      <c r="QNA160" s="5"/>
      <c r="QNB160" s="5"/>
      <c r="QNC160" s="5"/>
      <c r="QND160" s="5"/>
      <c r="QNE160" s="5"/>
      <c r="QNF160" s="5"/>
      <c r="QNG160" s="5"/>
      <c r="QNH160" s="5"/>
      <c r="QNI160" s="5"/>
      <c r="QNJ160" s="5"/>
      <c r="QNK160" s="5"/>
      <c r="QNL160" s="5"/>
      <c r="QNM160" s="5"/>
      <c r="QNN160" s="5"/>
      <c r="QNO160" s="5"/>
      <c r="QNP160" s="5"/>
      <c r="QNQ160" s="5"/>
      <c r="QNR160" s="5"/>
      <c r="QNS160" s="5"/>
      <c r="QNT160" s="5"/>
      <c r="QNU160" s="5"/>
      <c r="QNV160" s="5"/>
      <c r="QNW160" s="5"/>
      <c r="QNX160" s="5"/>
      <c r="QNY160" s="5"/>
      <c r="QNZ160" s="5"/>
      <c r="QOA160" s="5"/>
      <c r="QOB160" s="5"/>
      <c r="QOC160" s="5"/>
      <c r="QOD160" s="5"/>
      <c r="QOE160" s="5"/>
      <c r="QOF160" s="5"/>
      <c r="QOG160" s="5"/>
      <c r="QOH160" s="5"/>
      <c r="QOI160" s="5"/>
      <c r="QOJ160" s="5"/>
      <c r="QOK160" s="5"/>
      <c r="QOL160" s="5"/>
      <c r="QOM160" s="5"/>
      <c r="QON160" s="5"/>
      <c r="QOO160" s="5"/>
      <c r="QOP160" s="5"/>
      <c r="QOQ160" s="5"/>
      <c r="QOR160" s="5"/>
      <c r="QOS160" s="5"/>
      <c r="QOT160" s="5"/>
      <c r="QOU160" s="5"/>
      <c r="QOV160" s="5"/>
      <c r="QOW160" s="5"/>
      <c r="QOX160" s="5"/>
      <c r="QOY160" s="5"/>
      <c r="QOZ160" s="5"/>
      <c r="QPA160" s="5"/>
      <c r="QPB160" s="5"/>
      <c r="QPC160" s="5"/>
      <c r="QPD160" s="5"/>
      <c r="QPE160" s="5"/>
      <c r="QPF160" s="5"/>
      <c r="QPG160" s="5"/>
      <c r="QPH160" s="5"/>
      <c r="QPI160" s="5"/>
      <c r="QPJ160" s="5"/>
      <c r="QPK160" s="5"/>
      <c r="QPL160" s="5"/>
      <c r="QPM160" s="5"/>
      <c r="QPN160" s="5"/>
      <c r="QPO160" s="5"/>
      <c r="QPP160" s="5"/>
      <c r="QPQ160" s="5"/>
      <c r="QPR160" s="5"/>
      <c r="QPS160" s="5"/>
      <c r="QPT160" s="5"/>
      <c r="QPU160" s="5"/>
      <c r="QPV160" s="5"/>
      <c r="QPW160" s="5"/>
      <c r="QPX160" s="5"/>
      <c r="QPY160" s="5"/>
      <c r="QPZ160" s="5"/>
      <c r="QQA160" s="5"/>
      <c r="QQB160" s="5"/>
      <c r="QQC160" s="5"/>
      <c r="QQD160" s="5"/>
      <c r="QQE160" s="5"/>
      <c r="QQF160" s="5"/>
      <c r="QQG160" s="5"/>
      <c r="QQH160" s="5"/>
      <c r="QQI160" s="5"/>
      <c r="QQJ160" s="5"/>
      <c r="QQK160" s="5"/>
      <c r="QQL160" s="5"/>
      <c r="QQM160" s="5"/>
      <c r="QQN160" s="5"/>
      <c r="QQO160" s="5"/>
      <c r="QQP160" s="5"/>
      <c r="QQQ160" s="5"/>
      <c r="QQR160" s="5"/>
      <c r="QQS160" s="5"/>
      <c r="QQT160" s="5"/>
      <c r="QQU160" s="5"/>
      <c r="QQV160" s="5"/>
      <c r="QQW160" s="5"/>
      <c r="QQX160" s="5"/>
      <c r="QQY160" s="5"/>
      <c r="QQZ160" s="5"/>
      <c r="QRA160" s="5"/>
      <c r="QRB160" s="5"/>
      <c r="QRC160" s="5"/>
      <c r="QRD160" s="5"/>
      <c r="QRE160" s="5"/>
      <c r="QRF160" s="5"/>
      <c r="QRG160" s="5"/>
      <c r="QRH160" s="5"/>
      <c r="QRI160" s="5"/>
      <c r="QRJ160" s="5"/>
      <c r="QRK160" s="5"/>
      <c r="QRL160" s="5"/>
      <c r="QRM160" s="5"/>
      <c r="QRN160" s="5"/>
      <c r="QRO160" s="5"/>
      <c r="QRP160" s="5"/>
      <c r="QRQ160" s="5"/>
      <c r="QRR160" s="5"/>
      <c r="QRS160" s="5"/>
      <c r="QRT160" s="5"/>
      <c r="QRU160" s="5"/>
      <c r="QRV160" s="5"/>
      <c r="QRW160" s="5"/>
      <c r="QRX160" s="5"/>
      <c r="QRY160" s="5"/>
      <c r="QRZ160" s="5"/>
      <c r="QSA160" s="5"/>
      <c r="QSB160" s="5"/>
      <c r="QSC160" s="5"/>
      <c r="QSD160" s="5"/>
      <c r="QSE160" s="5"/>
      <c r="QSF160" s="5"/>
      <c r="QSG160" s="5"/>
      <c r="QSH160" s="5"/>
      <c r="QSI160" s="5"/>
      <c r="QSJ160" s="5"/>
      <c r="QSK160" s="5"/>
      <c r="QSL160" s="5"/>
      <c r="QSM160" s="5"/>
      <c r="QSN160" s="5"/>
      <c r="QSO160" s="5"/>
      <c r="QSP160" s="5"/>
      <c r="QSQ160" s="5"/>
      <c r="QSR160" s="5"/>
      <c r="QSS160" s="5"/>
      <c r="QST160" s="5"/>
      <c r="QSU160" s="5"/>
      <c r="QSV160" s="5"/>
      <c r="QSW160" s="5"/>
      <c r="QSX160" s="5"/>
      <c r="QSY160" s="5"/>
      <c r="QSZ160" s="5"/>
      <c r="QTA160" s="5"/>
      <c r="QTB160" s="5"/>
      <c r="QTC160" s="5"/>
      <c r="QTD160" s="5"/>
      <c r="QTE160" s="5"/>
      <c r="QTF160" s="5"/>
      <c r="QTG160" s="5"/>
      <c r="QTH160" s="5"/>
      <c r="QTI160" s="5"/>
      <c r="QTJ160" s="5"/>
      <c r="QTK160" s="5"/>
      <c r="QTL160" s="5"/>
      <c r="QTM160" s="5"/>
      <c r="QTN160" s="5"/>
      <c r="QTO160" s="5"/>
      <c r="QTP160" s="5"/>
      <c r="QTQ160" s="5"/>
      <c r="QTR160" s="5"/>
      <c r="QTS160" s="5"/>
      <c r="QTT160" s="5"/>
      <c r="QTU160" s="5"/>
      <c r="QTV160" s="5"/>
      <c r="QTW160" s="5"/>
      <c r="QTX160" s="5"/>
      <c r="QTY160" s="5"/>
      <c r="QTZ160" s="5"/>
      <c r="QUA160" s="5"/>
      <c r="QUB160" s="5"/>
      <c r="QUC160" s="5"/>
      <c r="QUD160" s="5"/>
      <c r="QUE160" s="5"/>
      <c r="QUF160" s="5"/>
      <c r="QUG160" s="5"/>
      <c r="QUH160" s="5"/>
      <c r="QUI160" s="5"/>
      <c r="QUJ160" s="5"/>
      <c r="QUK160" s="5"/>
      <c r="QUL160" s="5"/>
      <c r="QUM160" s="5"/>
      <c r="QUN160" s="5"/>
      <c r="QUO160" s="5"/>
      <c r="QUP160" s="5"/>
      <c r="QUQ160" s="5"/>
      <c r="QUR160" s="5"/>
      <c r="QUS160" s="5"/>
      <c r="QUT160" s="5"/>
      <c r="QUU160" s="5"/>
      <c r="QUV160" s="5"/>
      <c r="QUW160" s="5"/>
      <c r="QUX160" s="5"/>
      <c r="QUY160" s="5"/>
      <c r="QUZ160" s="5"/>
      <c r="QVA160" s="5"/>
      <c r="QVB160" s="5"/>
      <c r="QVC160" s="5"/>
      <c r="QVD160" s="5"/>
      <c r="QVE160" s="5"/>
      <c r="QVF160" s="5"/>
      <c r="QVG160" s="5"/>
      <c r="QVH160" s="5"/>
      <c r="QVI160" s="5"/>
      <c r="QVJ160" s="5"/>
      <c r="QVK160" s="5"/>
      <c r="QVL160" s="5"/>
      <c r="QVM160" s="5"/>
      <c r="QVN160" s="5"/>
      <c r="QVO160" s="5"/>
      <c r="QVP160" s="5"/>
      <c r="QVQ160" s="5"/>
      <c r="QVR160" s="5"/>
      <c r="QVS160" s="5"/>
      <c r="QVT160" s="5"/>
      <c r="QVU160" s="5"/>
      <c r="QVV160" s="5"/>
      <c r="QVW160" s="5"/>
      <c r="QVX160" s="5"/>
      <c r="QVY160" s="5"/>
      <c r="QVZ160" s="5"/>
      <c r="QWA160" s="5"/>
      <c r="QWB160" s="5"/>
      <c r="QWC160" s="5"/>
      <c r="QWD160" s="5"/>
      <c r="QWE160" s="5"/>
      <c r="QWF160" s="5"/>
      <c r="QWG160" s="5"/>
      <c r="QWH160" s="5"/>
      <c r="QWI160" s="5"/>
      <c r="QWJ160" s="5"/>
      <c r="QWK160" s="5"/>
      <c r="QWL160" s="5"/>
      <c r="QWM160" s="5"/>
      <c r="QWN160" s="5"/>
      <c r="QWO160" s="5"/>
      <c r="QWP160" s="5"/>
      <c r="QWQ160" s="5"/>
      <c r="QWR160" s="5"/>
      <c r="QWS160" s="5"/>
      <c r="QWT160" s="5"/>
      <c r="QWU160" s="5"/>
      <c r="QWV160" s="5"/>
      <c r="QWW160" s="5"/>
      <c r="QWX160" s="5"/>
      <c r="QWY160" s="5"/>
      <c r="QWZ160" s="5"/>
      <c r="QXA160" s="5"/>
      <c r="QXB160" s="5"/>
      <c r="QXC160" s="5"/>
      <c r="QXD160" s="5"/>
      <c r="QXE160" s="5"/>
      <c r="QXF160" s="5"/>
      <c r="QXG160" s="5"/>
      <c r="QXH160" s="5"/>
      <c r="QXI160" s="5"/>
      <c r="QXJ160" s="5"/>
      <c r="QXK160" s="5"/>
      <c r="QXL160" s="5"/>
      <c r="QXM160" s="5"/>
      <c r="QXN160" s="5"/>
      <c r="QXO160" s="5"/>
      <c r="QXP160" s="5"/>
      <c r="QXQ160" s="5"/>
      <c r="QXR160" s="5"/>
      <c r="QXS160" s="5"/>
      <c r="QXT160" s="5"/>
      <c r="QXU160" s="5"/>
      <c r="QXV160" s="5"/>
      <c r="QXW160" s="5"/>
      <c r="QXX160" s="5"/>
      <c r="QXY160" s="5"/>
      <c r="QXZ160" s="5"/>
      <c r="QYA160" s="5"/>
      <c r="QYB160" s="5"/>
      <c r="QYC160" s="5"/>
      <c r="QYD160" s="5"/>
      <c r="QYE160" s="5"/>
      <c r="QYF160" s="5"/>
      <c r="QYG160" s="5"/>
      <c r="QYH160" s="5"/>
      <c r="QYI160" s="5"/>
      <c r="QYJ160" s="5"/>
      <c r="QYK160" s="5"/>
      <c r="QYL160" s="5"/>
      <c r="QYM160" s="5"/>
      <c r="QYN160" s="5"/>
      <c r="QYO160" s="5"/>
      <c r="QYP160" s="5"/>
      <c r="QYQ160" s="5"/>
      <c r="QYR160" s="5"/>
      <c r="QYS160" s="5"/>
      <c r="QYT160" s="5"/>
      <c r="QYU160" s="5"/>
      <c r="QYV160" s="5"/>
      <c r="QYW160" s="5"/>
      <c r="QYX160" s="5"/>
      <c r="QYY160" s="5"/>
      <c r="QYZ160" s="5"/>
      <c r="QZA160" s="5"/>
      <c r="QZB160" s="5"/>
      <c r="QZC160" s="5"/>
      <c r="QZD160" s="5"/>
      <c r="QZE160" s="5"/>
      <c r="QZF160" s="5"/>
      <c r="QZG160" s="5"/>
      <c r="QZH160" s="5"/>
      <c r="QZI160" s="5"/>
      <c r="QZJ160" s="5"/>
      <c r="QZK160" s="5"/>
      <c r="QZL160" s="5"/>
      <c r="QZM160" s="5"/>
      <c r="QZN160" s="5"/>
      <c r="QZO160" s="5"/>
      <c r="QZP160" s="5"/>
      <c r="QZQ160" s="5"/>
      <c r="QZR160" s="5"/>
      <c r="QZS160" s="5"/>
      <c r="QZT160" s="5"/>
      <c r="QZU160" s="5"/>
      <c r="QZV160" s="5"/>
      <c r="QZW160" s="5"/>
      <c r="QZX160" s="5"/>
      <c r="QZY160" s="5"/>
      <c r="QZZ160" s="5"/>
      <c r="RAA160" s="5"/>
      <c r="RAB160" s="5"/>
      <c r="RAC160" s="5"/>
      <c r="RAD160" s="5"/>
      <c r="RAE160" s="5"/>
      <c r="RAF160" s="5"/>
      <c r="RAG160" s="5"/>
      <c r="RAH160" s="5"/>
      <c r="RAI160" s="5"/>
      <c r="RAJ160" s="5"/>
      <c r="RAK160" s="5"/>
      <c r="RAL160" s="5"/>
      <c r="RAM160" s="5"/>
      <c r="RAN160" s="5"/>
      <c r="RAO160" s="5"/>
      <c r="RAP160" s="5"/>
      <c r="RAQ160" s="5"/>
      <c r="RAR160" s="5"/>
      <c r="RAS160" s="5"/>
      <c r="RAT160" s="5"/>
      <c r="RAU160" s="5"/>
      <c r="RAV160" s="5"/>
      <c r="RAW160" s="5"/>
      <c r="RAX160" s="5"/>
      <c r="RAY160" s="5"/>
      <c r="RAZ160" s="5"/>
      <c r="RBA160" s="5"/>
      <c r="RBB160" s="5"/>
      <c r="RBC160" s="5"/>
      <c r="RBD160" s="5"/>
      <c r="RBE160" s="5"/>
      <c r="RBF160" s="5"/>
      <c r="RBG160" s="5"/>
      <c r="RBH160" s="5"/>
      <c r="RBI160" s="5"/>
      <c r="RBJ160" s="5"/>
      <c r="RBK160" s="5"/>
      <c r="RBL160" s="5"/>
      <c r="RBM160" s="5"/>
      <c r="RBN160" s="5"/>
      <c r="RBO160" s="5"/>
      <c r="RBP160" s="5"/>
      <c r="RBQ160" s="5"/>
      <c r="RBR160" s="5"/>
      <c r="RBS160" s="5"/>
      <c r="RBT160" s="5"/>
      <c r="RBU160" s="5"/>
      <c r="RBV160" s="5"/>
      <c r="RBW160" s="5"/>
      <c r="RBX160" s="5"/>
      <c r="RBY160" s="5"/>
      <c r="RBZ160" s="5"/>
      <c r="RCA160" s="5"/>
      <c r="RCB160" s="5"/>
      <c r="RCC160" s="5"/>
      <c r="RCD160" s="5"/>
      <c r="RCE160" s="5"/>
      <c r="RCF160" s="5"/>
      <c r="RCG160" s="5"/>
      <c r="RCH160" s="5"/>
      <c r="RCI160" s="5"/>
      <c r="RCJ160" s="5"/>
      <c r="RCK160" s="5"/>
      <c r="RCL160" s="5"/>
      <c r="RCM160" s="5"/>
      <c r="RCN160" s="5"/>
      <c r="RCO160" s="5"/>
      <c r="RCP160" s="5"/>
      <c r="RCQ160" s="5"/>
      <c r="RCR160" s="5"/>
      <c r="RCS160" s="5"/>
      <c r="RCT160" s="5"/>
      <c r="RCU160" s="5"/>
      <c r="RCV160" s="5"/>
      <c r="RCW160" s="5"/>
      <c r="RCX160" s="5"/>
      <c r="RCY160" s="5"/>
      <c r="RCZ160" s="5"/>
      <c r="RDA160" s="5"/>
      <c r="RDB160" s="5"/>
      <c r="RDC160" s="5"/>
      <c r="RDD160" s="5"/>
      <c r="RDE160" s="5"/>
      <c r="RDF160" s="5"/>
      <c r="RDG160" s="5"/>
      <c r="RDH160" s="5"/>
      <c r="RDI160" s="5"/>
      <c r="RDJ160" s="5"/>
      <c r="RDK160" s="5"/>
      <c r="RDL160" s="5"/>
      <c r="RDM160" s="5"/>
      <c r="RDN160" s="5"/>
      <c r="RDO160" s="5"/>
      <c r="RDP160" s="5"/>
      <c r="RDQ160" s="5"/>
      <c r="RDR160" s="5"/>
      <c r="RDS160" s="5"/>
      <c r="RDT160" s="5"/>
      <c r="RDU160" s="5"/>
      <c r="RDV160" s="5"/>
      <c r="RDW160" s="5"/>
      <c r="RDX160" s="5"/>
      <c r="RDY160" s="5"/>
      <c r="RDZ160" s="5"/>
      <c r="REA160" s="5"/>
      <c r="REB160" s="5"/>
      <c r="REC160" s="5"/>
      <c r="RED160" s="5"/>
      <c r="REE160" s="5"/>
      <c r="REF160" s="5"/>
      <c r="REG160" s="5"/>
      <c r="REH160" s="5"/>
      <c r="REI160" s="5"/>
      <c r="REJ160" s="5"/>
      <c r="REK160" s="5"/>
      <c r="REL160" s="5"/>
      <c r="REM160" s="5"/>
      <c r="REN160" s="5"/>
      <c r="REO160" s="5"/>
      <c r="REP160" s="5"/>
      <c r="REQ160" s="5"/>
      <c r="RER160" s="5"/>
      <c r="RES160" s="5"/>
      <c r="RET160" s="5"/>
      <c r="REU160" s="5"/>
      <c r="REV160" s="5"/>
      <c r="REW160" s="5"/>
      <c r="REX160" s="5"/>
      <c r="REY160" s="5"/>
      <c r="REZ160" s="5"/>
      <c r="RFA160" s="5"/>
      <c r="RFB160" s="5"/>
      <c r="RFC160" s="5"/>
      <c r="RFD160" s="5"/>
      <c r="RFE160" s="5"/>
      <c r="RFF160" s="5"/>
      <c r="RFG160" s="5"/>
      <c r="RFH160" s="5"/>
      <c r="RFI160" s="5"/>
      <c r="RFJ160" s="5"/>
      <c r="RFK160" s="5"/>
      <c r="RFL160" s="5"/>
      <c r="RFM160" s="5"/>
      <c r="RFN160" s="5"/>
      <c r="RFO160" s="5"/>
      <c r="RFP160" s="5"/>
      <c r="RFQ160" s="5"/>
      <c r="RFR160" s="5"/>
      <c r="RFS160" s="5"/>
      <c r="RFT160" s="5"/>
      <c r="RFU160" s="5"/>
      <c r="RFV160" s="5"/>
      <c r="RFW160" s="5"/>
      <c r="RFX160" s="5"/>
      <c r="RFY160" s="5"/>
      <c r="RFZ160" s="5"/>
      <c r="RGA160" s="5"/>
      <c r="RGB160" s="5"/>
      <c r="RGC160" s="5"/>
      <c r="RGD160" s="5"/>
      <c r="RGE160" s="5"/>
      <c r="RGF160" s="5"/>
      <c r="RGG160" s="5"/>
      <c r="RGH160" s="5"/>
      <c r="RGI160" s="5"/>
      <c r="RGJ160" s="5"/>
      <c r="RGK160" s="5"/>
      <c r="RGL160" s="5"/>
      <c r="RGM160" s="5"/>
      <c r="RGN160" s="5"/>
      <c r="RGO160" s="5"/>
      <c r="RGP160" s="5"/>
      <c r="RGQ160" s="5"/>
      <c r="RGR160" s="5"/>
      <c r="RGS160" s="5"/>
      <c r="RGT160" s="5"/>
      <c r="RGU160" s="5"/>
      <c r="RGV160" s="5"/>
      <c r="RGW160" s="5"/>
      <c r="RGX160" s="5"/>
      <c r="RGY160" s="5"/>
      <c r="RGZ160" s="5"/>
      <c r="RHA160" s="5"/>
      <c r="RHB160" s="5"/>
      <c r="RHC160" s="5"/>
      <c r="RHD160" s="5"/>
      <c r="RHE160" s="5"/>
      <c r="RHF160" s="5"/>
      <c r="RHG160" s="5"/>
      <c r="RHH160" s="5"/>
      <c r="RHI160" s="5"/>
      <c r="RHJ160" s="5"/>
      <c r="RHK160" s="5"/>
      <c r="RHL160" s="5"/>
      <c r="RHM160" s="5"/>
      <c r="RHN160" s="5"/>
      <c r="RHO160" s="5"/>
      <c r="RHP160" s="5"/>
      <c r="RHQ160" s="5"/>
      <c r="RHR160" s="5"/>
      <c r="RHS160" s="5"/>
      <c r="RHT160" s="5"/>
      <c r="RHU160" s="5"/>
      <c r="RHV160" s="5"/>
      <c r="RHW160" s="5"/>
      <c r="RHX160" s="5"/>
      <c r="RHY160" s="5"/>
      <c r="RHZ160" s="5"/>
      <c r="RIA160" s="5"/>
      <c r="RIB160" s="5"/>
      <c r="RIC160" s="5"/>
      <c r="RID160" s="5"/>
      <c r="RIE160" s="5"/>
      <c r="RIF160" s="5"/>
      <c r="RIG160" s="5"/>
      <c r="RIH160" s="5"/>
      <c r="RII160" s="5"/>
      <c r="RIJ160" s="5"/>
      <c r="RIK160" s="5"/>
      <c r="RIL160" s="5"/>
      <c r="RIM160" s="5"/>
      <c r="RIN160" s="5"/>
      <c r="RIO160" s="5"/>
      <c r="RIP160" s="5"/>
      <c r="RIQ160" s="5"/>
      <c r="RIR160" s="5"/>
      <c r="RIS160" s="5"/>
      <c r="RIT160" s="5"/>
      <c r="RIU160" s="5"/>
      <c r="RIV160" s="5"/>
      <c r="RIW160" s="5"/>
      <c r="RIX160" s="5"/>
      <c r="RIY160" s="5"/>
      <c r="RIZ160" s="5"/>
      <c r="RJA160" s="5"/>
      <c r="RJB160" s="5"/>
      <c r="RJC160" s="5"/>
      <c r="RJD160" s="5"/>
      <c r="RJE160" s="5"/>
      <c r="RJF160" s="5"/>
      <c r="RJG160" s="5"/>
      <c r="RJH160" s="5"/>
      <c r="RJI160" s="5"/>
      <c r="RJJ160" s="5"/>
      <c r="RJK160" s="5"/>
      <c r="RJL160" s="5"/>
      <c r="RJM160" s="5"/>
      <c r="RJN160" s="5"/>
      <c r="RJO160" s="5"/>
      <c r="RJP160" s="5"/>
      <c r="RJQ160" s="5"/>
      <c r="RJR160" s="5"/>
      <c r="RJS160" s="5"/>
      <c r="RJT160" s="5"/>
      <c r="RJU160" s="5"/>
      <c r="RJV160" s="5"/>
      <c r="RJW160" s="5"/>
      <c r="RJX160" s="5"/>
      <c r="RJY160" s="5"/>
      <c r="RJZ160" s="5"/>
      <c r="RKA160" s="5"/>
      <c r="RKB160" s="5"/>
      <c r="RKC160" s="5"/>
      <c r="RKD160" s="5"/>
      <c r="RKE160" s="5"/>
      <c r="RKF160" s="5"/>
      <c r="RKG160" s="5"/>
      <c r="RKH160" s="5"/>
      <c r="RKI160" s="5"/>
      <c r="RKJ160" s="5"/>
      <c r="RKK160" s="5"/>
      <c r="RKL160" s="5"/>
      <c r="RKM160" s="5"/>
      <c r="RKN160" s="5"/>
      <c r="RKO160" s="5"/>
      <c r="RKP160" s="5"/>
      <c r="RKQ160" s="5"/>
      <c r="RKR160" s="5"/>
      <c r="RKS160" s="5"/>
      <c r="RKT160" s="5"/>
      <c r="RKU160" s="5"/>
      <c r="RKV160" s="5"/>
      <c r="RKW160" s="5"/>
      <c r="RKX160" s="5"/>
      <c r="RKY160" s="5"/>
      <c r="RKZ160" s="5"/>
      <c r="RLA160" s="5"/>
      <c r="RLB160" s="5"/>
      <c r="RLC160" s="5"/>
      <c r="RLD160" s="5"/>
      <c r="RLE160" s="5"/>
      <c r="RLF160" s="5"/>
      <c r="RLG160" s="5"/>
      <c r="RLH160" s="5"/>
      <c r="RLI160" s="5"/>
      <c r="RLJ160" s="5"/>
      <c r="RLK160" s="5"/>
      <c r="RLL160" s="5"/>
      <c r="RLM160" s="5"/>
      <c r="RLN160" s="5"/>
      <c r="RLO160" s="5"/>
      <c r="RLP160" s="5"/>
      <c r="RLQ160" s="5"/>
      <c r="RLR160" s="5"/>
      <c r="RLS160" s="5"/>
      <c r="RLT160" s="5"/>
      <c r="RLU160" s="5"/>
      <c r="RLV160" s="5"/>
      <c r="RLW160" s="5"/>
      <c r="RLX160" s="5"/>
      <c r="RLY160" s="5"/>
      <c r="RLZ160" s="5"/>
      <c r="RMA160" s="5"/>
      <c r="RMB160" s="5"/>
      <c r="RMC160" s="5"/>
      <c r="RMD160" s="5"/>
      <c r="RME160" s="5"/>
      <c r="RMF160" s="5"/>
      <c r="RMG160" s="5"/>
      <c r="RMH160" s="5"/>
      <c r="RMI160" s="5"/>
      <c r="RMJ160" s="5"/>
      <c r="RMK160" s="5"/>
      <c r="RML160" s="5"/>
      <c r="RMM160" s="5"/>
      <c r="RMN160" s="5"/>
      <c r="RMO160" s="5"/>
      <c r="RMP160" s="5"/>
      <c r="RMQ160" s="5"/>
      <c r="RMR160" s="5"/>
      <c r="RMS160" s="5"/>
      <c r="RMT160" s="5"/>
      <c r="RMU160" s="5"/>
      <c r="RMV160" s="5"/>
      <c r="RMW160" s="5"/>
      <c r="RMX160" s="5"/>
      <c r="RMY160" s="5"/>
      <c r="RMZ160" s="5"/>
      <c r="RNA160" s="5"/>
      <c r="RNB160" s="5"/>
      <c r="RNC160" s="5"/>
      <c r="RND160" s="5"/>
      <c r="RNE160" s="5"/>
      <c r="RNF160" s="5"/>
      <c r="RNG160" s="5"/>
      <c r="RNH160" s="5"/>
      <c r="RNI160" s="5"/>
      <c r="RNJ160" s="5"/>
      <c r="RNK160" s="5"/>
      <c r="RNL160" s="5"/>
      <c r="RNM160" s="5"/>
      <c r="RNN160" s="5"/>
      <c r="RNO160" s="5"/>
      <c r="RNP160" s="5"/>
      <c r="RNQ160" s="5"/>
      <c r="RNR160" s="5"/>
      <c r="RNS160" s="5"/>
      <c r="RNT160" s="5"/>
      <c r="RNU160" s="5"/>
      <c r="RNV160" s="5"/>
      <c r="RNW160" s="5"/>
      <c r="RNX160" s="5"/>
      <c r="RNY160" s="5"/>
      <c r="RNZ160" s="5"/>
      <c r="ROA160" s="5"/>
      <c r="ROB160" s="5"/>
      <c r="ROC160" s="5"/>
      <c r="ROD160" s="5"/>
      <c r="ROE160" s="5"/>
      <c r="ROF160" s="5"/>
      <c r="ROG160" s="5"/>
      <c r="ROH160" s="5"/>
      <c r="ROI160" s="5"/>
      <c r="ROJ160" s="5"/>
      <c r="ROK160" s="5"/>
      <c r="ROL160" s="5"/>
      <c r="ROM160" s="5"/>
      <c r="RON160" s="5"/>
      <c r="ROO160" s="5"/>
      <c r="ROP160" s="5"/>
      <c r="ROQ160" s="5"/>
      <c r="ROR160" s="5"/>
      <c r="ROS160" s="5"/>
      <c r="ROT160" s="5"/>
      <c r="ROU160" s="5"/>
      <c r="ROV160" s="5"/>
      <c r="ROW160" s="5"/>
      <c r="ROX160" s="5"/>
      <c r="ROY160" s="5"/>
      <c r="ROZ160" s="5"/>
      <c r="RPA160" s="5"/>
      <c r="RPB160" s="5"/>
      <c r="RPC160" s="5"/>
      <c r="RPD160" s="5"/>
      <c r="RPE160" s="5"/>
      <c r="RPF160" s="5"/>
      <c r="RPG160" s="5"/>
      <c r="RPH160" s="5"/>
      <c r="RPI160" s="5"/>
      <c r="RPJ160" s="5"/>
      <c r="RPK160" s="5"/>
      <c r="RPL160" s="5"/>
      <c r="RPM160" s="5"/>
      <c r="RPN160" s="5"/>
      <c r="RPO160" s="5"/>
      <c r="RPP160" s="5"/>
      <c r="RPQ160" s="5"/>
      <c r="RPR160" s="5"/>
      <c r="RPS160" s="5"/>
      <c r="RPT160" s="5"/>
      <c r="RPU160" s="5"/>
      <c r="RPV160" s="5"/>
      <c r="RPW160" s="5"/>
      <c r="RPX160" s="5"/>
      <c r="RPY160" s="5"/>
      <c r="RPZ160" s="5"/>
      <c r="RQA160" s="5"/>
      <c r="RQB160" s="5"/>
      <c r="RQC160" s="5"/>
      <c r="RQD160" s="5"/>
      <c r="RQE160" s="5"/>
      <c r="RQF160" s="5"/>
      <c r="RQG160" s="5"/>
      <c r="RQH160" s="5"/>
      <c r="RQI160" s="5"/>
      <c r="RQJ160" s="5"/>
      <c r="RQK160" s="5"/>
      <c r="RQL160" s="5"/>
      <c r="RQM160" s="5"/>
      <c r="RQN160" s="5"/>
      <c r="RQO160" s="5"/>
      <c r="RQP160" s="5"/>
      <c r="RQQ160" s="5"/>
      <c r="RQR160" s="5"/>
      <c r="RQS160" s="5"/>
      <c r="RQT160" s="5"/>
      <c r="RQU160" s="5"/>
      <c r="RQV160" s="5"/>
      <c r="RQW160" s="5"/>
      <c r="RQX160" s="5"/>
      <c r="RQY160" s="5"/>
      <c r="RQZ160" s="5"/>
      <c r="RRA160" s="5"/>
      <c r="RRB160" s="5"/>
      <c r="RRC160" s="5"/>
      <c r="RRD160" s="5"/>
      <c r="RRE160" s="5"/>
      <c r="RRF160" s="5"/>
      <c r="RRG160" s="5"/>
      <c r="RRH160" s="5"/>
      <c r="RRI160" s="5"/>
      <c r="RRJ160" s="5"/>
      <c r="RRK160" s="5"/>
      <c r="RRL160" s="5"/>
      <c r="RRM160" s="5"/>
      <c r="RRN160" s="5"/>
      <c r="RRO160" s="5"/>
      <c r="RRP160" s="5"/>
      <c r="RRQ160" s="5"/>
      <c r="RRR160" s="5"/>
      <c r="RRS160" s="5"/>
      <c r="RRT160" s="5"/>
      <c r="RRU160" s="5"/>
      <c r="RRV160" s="5"/>
      <c r="RRW160" s="5"/>
      <c r="RRX160" s="5"/>
      <c r="RRY160" s="5"/>
      <c r="RRZ160" s="5"/>
      <c r="RSA160" s="5"/>
      <c r="RSB160" s="5"/>
      <c r="RSC160" s="5"/>
      <c r="RSD160" s="5"/>
      <c r="RSE160" s="5"/>
      <c r="RSF160" s="5"/>
      <c r="RSG160" s="5"/>
      <c r="RSH160" s="5"/>
      <c r="RSI160" s="5"/>
      <c r="RSJ160" s="5"/>
      <c r="RSK160" s="5"/>
      <c r="RSL160" s="5"/>
      <c r="RSM160" s="5"/>
      <c r="RSN160" s="5"/>
      <c r="RSO160" s="5"/>
      <c r="RSP160" s="5"/>
      <c r="RSQ160" s="5"/>
      <c r="RSR160" s="5"/>
      <c r="RSS160" s="5"/>
      <c r="RST160" s="5"/>
      <c r="RSU160" s="5"/>
      <c r="RSV160" s="5"/>
      <c r="RSW160" s="5"/>
      <c r="RSX160" s="5"/>
      <c r="RSY160" s="5"/>
      <c r="RSZ160" s="5"/>
      <c r="RTA160" s="5"/>
      <c r="RTB160" s="5"/>
      <c r="RTC160" s="5"/>
      <c r="RTD160" s="5"/>
      <c r="RTE160" s="5"/>
      <c r="RTF160" s="5"/>
      <c r="RTG160" s="5"/>
      <c r="RTH160" s="5"/>
      <c r="RTI160" s="5"/>
      <c r="RTJ160" s="5"/>
      <c r="RTK160" s="5"/>
      <c r="RTL160" s="5"/>
      <c r="RTM160" s="5"/>
      <c r="RTN160" s="5"/>
      <c r="RTO160" s="5"/>
      <c r="RTP160" s="5"/>
      <c r="RTQ160" s="5"/>
      <c r="RTR160" s="5"/>
      <c r="RTS160" s="5"/>
      <c r="RTT160" s="5"/>
      <c r="RTU160" s="5"/>
      <c r="RTV160" s="5"/>
      <c r="RTW160" s="5"/>
      <c r="RTX160" s="5"/>
      <c r="RTY160" s="5"/>
      <c r="RTZ160" s="5"/>
      <c r="RUA160" s="5"/>
      <c r="RUB160" s="5"/>
      <c r="RUC160" s="5"/>
      <c r="RUD160" s="5"/>
      <c r="RUE160" s="5"/>
      <c r="RUF160" s="5"/>
      <c r="RUG160" s="5"/>
      <c r="RUH160" s="5"/>
      <c r="RUI160" s="5"/>
      <c r="RUJ160" s="5"/>
      <c r="RUK160" s="5"/>
      <c r="RUL160" s="5"/>
      <c r="RUM160" s="5"/>
      <c r="RUN160" s="5"/>
      <c r="RUO160" s="5"/>
      <c r="RUP160" s="5"/>
      <c r="RUQ160" s="5"/>
      <c r="RUR160" s="5"/>
      <c r="RUS160" s="5"/>
      <c r="RUT160" s="5"/>
      <c r="RUU160" s="5"/>
      <c r="RUV160" s="5"/>
      <c r="RUW160" s="5"/>
      <c r="RUX160" s="5"/>
      <c r="RUY160" s="5"/>
      <c r="RUZ160" s="5"/>
      <c r="RVA160" s="5"/>
      <c r="RVB160" s="5"/>
      <c r="RVC160" s="5"/>
      <c r="RVD160" s="5"/>
      <c r="RVE160" s="5"/>
      <c r="RVF160" s="5"/>
      <c r="RVG160" s="5"/>
      <c r="RVH160" s="5"/>
      <c r="RVI160" s="5"/>
      <c r="RVJ160" s="5"/>
      <c r="RVK160" s="5"/>
      <c r="RVL160" s="5"/>
      <c r="RVM160" s="5"/>
      <c r="RVN160" s="5"/>
      <c r="RVO160" s="5"/>
      <c r="RVP160" s="5"/>
      <c r="RVQ160" s="5"/>
      <c r="RVR160" s="5"/>
      <c r="RVS160" s="5"/>
      <c r="RVT160" s="5"/>
      <c r="RVU160" s="5"/>
      <c r="RVV160" s="5"/>
      <c r="RVW160" s="5"/>
      <c r="RVX160" s="5"/>
      <c r="RVY160" s="5"/>
      <c r="RVZ160" s="5"/>
      <c r="RWA160" s="5"/>
      <c r="RWB160" s="5"/>
      <c r="RWC160" s="5"/>
      <c r="RWD160" s="5"/>
      <c r="RWE160" s="5"/>
      <c r="RWF160" s="5"/>
      <c r="RWG160" s="5"/>
      <c r="RWH160" s="5"/>
      <c r="RWI160" s="5"/>
      <c r="RWJ160" s="5"/>
      <c r="RWK160" s="5"/>
      <c r="RWL160" s="5"/>
      <c r="RWM160" s="5"/>
      <c r="RWN160" s="5"/>
      <c r="RWO160" s="5"/>
      <c r="RWP160" s="5"/>
      <c r="RWQ160" s="5"/>
      <c r="RWR160" s="5"/>
      <c r="RWS160" s="5"/>
      <c r="RWT160" s="5"/>
      <c r="RWU160" s="5"/>
      <c r="RWV160" s="5"/>
      <c r="RWW160" s="5"/>
      <c r="RWX160" s="5"/>
      <c r="RWY160" s="5"/>
      <c r="RWZ160" s="5"/>
      <c r="RXA160" s="5"/>
      <c r="RXB160" s="5"/>
      <c r="RXC160" s="5"/>
      <c r="RXD160" s="5"/>
      <c r="RXE160" s="5"/>
      <c r="RXF160" s="5"/>
      <c r="RXG160" s="5"/>
      <c r="RXH160" s="5"/>
      <c r="RXI160" s="5"/>
      <c r="RXJ160" s="5"/>
      <c r="RXK160" s="5"/>
      <c r="RXL160" s="5"/>
      <c r="RXM160" s="5"/>
      <c r="RXN160" s="5"/>
      <c r="RXO160" s="5"/>
      <c r="RXP160" s="5"/>
      <c r="RXQ160" s="5"/>
      <c r="RXR160" s="5"/>
      <c r="RXS160" s="5"/>
      <c r="RXT160" s="5"/>
      <c r="RXU160" s="5"/>
      <c r="RXV160" s="5"/>
      <c r="RXW160" s="5"/>
      <c r="RXX160" s="5"/>
      <c r="RXY160" s="5"/>
      <c r="RXZ160" s="5"/>
      <c r="RYA160" s="5"/>
      <c r="RYB160" s="5"/>
      <c r="RYC160" s="5"/>
      <c r="RYD160" s="5"/>
      <c r="RYE160" s="5"/>
      <c r="RYF160" s="5"/>
      <c r="RYG160" s="5"/>
      <c r="RYH160" s="5"/>
      <c r="RYI160" s="5"/>
      <c r="RYJ160" s="5"/>
      <c r="RYK160" s="5"/>
      <c r="RYL160" s="5"/>
      <c r="RYM160" s="5"/>
      <c r="RYN160" s="5"/>
      <c r="RYO160" s="5"/>
      <c r="RYP160" s="5"/>
      <c r="RYQ160" s="5"/>
      <c r="RYR160" s="5"/>
      <c r="RYS160" s="5"/>
      <c r="RYT160" s="5"/>
      <c r="RYU160" s="5"/>
      <c r="RYV160" s="5"/>
      <c r="RYW160" s="5"/>
      <c r="RYX160" s="5"/>
      <c r="RYY160" s="5"/>
      <c r="RYZ160" s="5"/>
      <c r="RZA160" s="5"/>
      <c r="RZB160" s="5"/>
      <c r="RZC160" s="5"/>
      <c r="RZD160" s="5"/>
      <c r="RZE160" s="5"/>
      <c r="RZF160" s="5"/>
      <c r="RZG160" s="5"/>
      <c r="RZH160" s="5"/>
      <c r="RZI160" s="5"/>
      <c r="RZJ160" s="5"/>
      <c r="RZK160" s="5"/>
      <c r="RZL160" s="5"/>
      <c r="RZM160" s="5"/>
      <c r="RZN160" s="5"/>
      <c r="RZO160" s="5"/>
      <c r="RZP160" s="5"/>
      <c r="RZQ160" s="5"/>
      <c r="RZR160" s="5"/>
      <c r="RZS160" s="5"/>
      <c r="RZT160" s="5"/>
      <c r="RZU160" s="5"/>
      <c r="RZV160" s="5"/>
      <c r="RZW160" s="5"/>
      <c r="RZX160" s="5"/>
      <c r="RZY160" s="5"/>
      <c r="RZZ160" s="5"/>
      <c r="SAA160" s="5"/>
      <c r="SAB160" s="5"/>
      <c r="SAC160" s="5"/>
      <c r="SAD160" s="5"/>
      <c r="SAE160" s="5"/>
      <c r="SAF160" s="5"/>
      <c r="SAG160" s="5"/>
      <c r="SAH160" s="5"/>
      <c r="SAI160" s="5"/>
      <c r="SAJ160" s="5"/>
      <c r="SAK160" s="5"/>
      <c r="SAL160" s="5"/>
      <c r="SAM160" s="5"/>
      <c r="SAN160" s="5"/>
      <c r="SAO160" s="5"/>
      <c r="SAP160" s="5"/>
      <c r="SAQ160" s="5"/>
      <c r="SAR160" s="5"/>
      <c r="SAS160" s="5"/>
      <c r="SAT160" s="5"/>
      <c r="SAU160" s="5"/>
      <c r="SAV160" s="5"/>
      <c r="SAW160" s="5"/>
      <c r="SAX160" s="5"/>
      <c r="SAY160" s="5"/>
      <c r="SAZ160" s="5"/>
      <c r="SBA160" s="5"/>
      <c r="SBB160" s="5"/>
      <c r="SBC160" s="5"/>
      <c r="SBD160" s="5"/>
      <c r="SBE160" s="5"/>
      <c r="SBF160" s="5"/>
      <c r="SBG160" s="5"/>
      <c r="SBH160" s="5"/>
      <c r="SBI160" s="5"/>
      <c r="SBJ160" s="5"/>
      <c r="SBK160" s="5"/>
      <c r="SBL160" s="5"/>
      <c r="SBM160" s="5"/>
      <c r="SBN160" s="5"/>
      <c r="SBO160" s="5"/>
      <c r="SBP160" s="5"/>
      <c r="SBQ160" s="5"/>
      <c r="SBR160" s="5"/>
      <c r="SBS160" s="5"/>
      <c r="SBT160" s="5"/>
      <c r="SBU160" s="5"/>
      <c r="SBV160" s="5"/>
      <c r="SBW160" s="5"/>
      <c r="SBX160" s="5"/>
      <c r="SBY160" s="5"/>
      <c r="SBZ160" s="5"/>
      <c r="SCA160" s="5"/>
      <c r="SCB160" s="5"/>
      <c r="SCC160" s="5"/>
      <c r="SCD160" s="5"/>
      <c r="SCE160" s="5"/>
      <c r="SCF160" s="5"/>
      <c r="SCG160" s="5"/>
      <c r="SCH160" s="5"/>
      <c r="SCI160" s="5"/>
      <c r="SCJ160" s="5"/>
      <c r="SCK160" s="5"/>
      <c r="SCL160" s="5"/>
      <c r="SCM160" s="5"/>
      <c r="SCN160" s="5"/>
      <c r="SCO160" s="5"/>
      <c r="SCP160" s="5"/>
      <c r="SCQ160" s="5"/>
      <c r="SCR160" s="5"/>
      <c r="SCS160" s="5"/>
      <c r="SCT160" s="5"/>
      <c r="SCU160" s="5"/>
      <c r="SCV160" s="5"/>
      <c r="SCW160" s="5"/>
      <c r="SCX160" s="5"/>
      <c r="SCY160" s="5"/>
      <c r="SCZ160" s="5"/>
      <c r="SDA160" s="5"/>
      <c r="SDB160" s="5"/>
      <c r="SDC160" s="5"/>
      <c r="SDD160" s="5"/>
      <c r="SDE160" s="5"/>
      <c r="SDF160" s="5"/>
      <c r="SDG160" s="5"/>
      <c r="SDH160" s="5"/>
      <c r="SDI160" s="5"/>
      <c r="SDJ160" s="5"/>
      <c r="SDK160" s="5"/>
      <c r="SDL160" s="5"/>
      <c r="SDM160" s="5"/>
      <c r="SDN160" s="5"/>
      <c r="SDO160" s="5"/>
      <c r="SDP160" s="5"/>
      <c r="SDQ160" s="5"/>
      <c r="SDR160" s="5"/>
      <c r="SDS160" s="5"/>
      <c r="SDT160" s="5"/>
      <c r="SDU160" s="5"/>
      <c r="SDV160" s="5"/>
      <c r="SDW160" s="5"/>
      <c r="SDX160" s="5"/>
      <c r="SDY160" s="5"/>
      <c r="SDZ160" s="5"/>
      <c r="SEA160" s="5"/>
      <c r="SEB160" s="5"/>
      <c r="SEC160" s="5"/>
      <c r="SED160" s="5"/>
      <c r="SEE160" s="5"/>
      <c r="SEF160" s="5"/>
      <c r="SEG160" s="5"/>
      <c r="SEH160" s="5"/>
      <c r="SEI160" s="5"/>
      <c r="SEJ160" s="5"/>
      <c r="SEK160" s="5"/>
      <c r="SEL160" s="5"/>
      <c r="SEM160" s="5"/>
      <c r="SEN160" s="5"/>
      <c r="SEO160" s="5"/>
      <c r="SEP160" s="5"/>
      <c r="SEQ160" s="5"/>
      <c r="SER160" s="5"/>
      <c r="SES160" s="5"/>
      <c r="SET160" s="5"/>
      <c r="SEU160" s="5"/>
      <c r="SEV160" s="5"/>
      <c r="SEW160" s="5"/>
      <c r="SEX160" s="5"/>
      <c r="SEY160" s="5"/>
      <c r="SEZ160" s="5"/>
      <c r="SFA160" s="5"/>
      <c r="SFB160" s="5"/>
      <c r="SFC160" s="5"/>
      <c r="SFD160" s="5"/>
      <c r="SFE160" s="5"/>
      <c r="SFF160" s="5"/>
      <c r="SFG160" s="5"/>
      <c r="SFH160" s="5"/>
      <c r="SFI160" s="5"/>
      <c r="SFJ160" s="5"/>
      <c r="SFK160" s="5"/>
      <c r="SFL160" s="5"/>
      <c r="SFM160" s="5"/>
      <c r="SFN160" s="5"/>
      <c r="SFO160" s="5"/>
      <c r="SFP160" s="5"/>
      <c r="SFQ160" s="5"/>
      <c r="SFR160" s="5"/>
      <c r="SFS160" s="5"/>
      <c r="SFT160" s="5"/>
      <c r="SFU160" s="5"/>
      <c r="SFV160" s="5"/>
      <c r="SFW160" s="5"/>
      <c r="SFX160" s="5"/>
      <c r="SFY160" s="5"/>
      <c r="SFZ160" s="5"/>
      <c r="SGA160" s="5"/>
      <c r="SGB160" s="5"/>
      <c r="SGC160" s="5"/>
      <c r="SGD160" s="5"/>
      <c r="SGE160" s="5"/>
      <c r="SGF160" s="5"/>
      <c r="SGG160" s="5"/>
      <c r="SGH160" s="5"/>
      <c r="SGI160" s="5"/>
      <c r="SGJ160" s="5"/>
      <c r="SGK160" s="5"/>
      <c r="SGL160" s="5"/>
      <c r="SGM160" s="5"/>
      <c r="SGN160" s="5"/>
      <c r="SGO160" s="5"/>
      <c r="SGP160" s="5"/>
      <c r="SGQ160" s="5"/>
      <c r="SGR160" s="5"/>
      <c r="SGS160" s="5"/>
      <c r="SGT160" s="5"/>
      <c r="SGU160" s="5"/>
      <c r="SGV160" s="5"/>
      <c r="SGW160" s="5"/>
      <c r="SGX160" s="5"/>
      <c r="SGY160" s="5"/>
      <c r="SGZ160" s="5"/>
      <c r="SHA160" s="5"/>
      <c r="SHB160" s="5"/>
      <c r="SHC160" s="5"/>
      <c r="SHD160" s="5"/>
      <c r="SHE160" s="5"/>
      <c r="SHF160" s="5"/>
      <c r="SHG160" s="5"/>
      <c r="SHH160" s="5"/>
      <c r="SHI160" s="5"/>
      <c r="SHJ160" s="5"/>
      <c r="SHK160" s="5"/>
      <c r="SHL160" s="5"/>
      <c r="SHM160" s="5"/>
      <c r="SHN160" s="5"/>
      <c r="SHO160" s="5"/>
      <c r="SHP160" s="5"/>
      <c r="SHQ160" s="5"/>
      <c r="SHR160" s="5"/>
      <c r="SHS160" s="5"/>
      <c r="SHT160" s="5"/>
      <c r="SHU160" s="5"/>
      <c r="SHV160" s="5"/>
      <c r="SHW160" s="5"/>
      <c r="SHX160" s="5"/>
      <c r="SHY160" s="5"/>
      <c r="SHZ160" s="5"/>
      <c r="SIA160" s="5"/>
      <c r="SIB160" s="5"/>
      <c r="SIC160" s="5"/>
      <c r="SID160" s="5"/>
      <c r="SIE160" s="5"/>
      <c r="SIF160" s="5"/>
      <c r="SIG160" s="5"/>
      <c r="SIH160" s="5"/>
      <c r="SII160" s="5"/>
      <c r="SIJ160" s="5"/>
      <c r="SIK160" s="5"/>
      <c r="SIL160" s="5"/>
      <c r="SIM160" s="5"/>
      <c r="SIN160" s="5"/>
      <c r="SIO160" s="5"/>
      <c r="SIP160" s="5"/>
      <c r="SIQ160" s="5"/>
      <c r="SIR160" s="5"/>
      <c r="SIS160" s="5"/>
      <c r="SIT160" s="5"/>
      <c r="SIU160" s="5"/>
      <c r="SIV160" s="5"/>
      <c r="SIW160" s="5"/>
      <c r="SIX160" s="5"/>
      <c r="SIY160" s="5"/>
      <c r="SIZ160" s="5"/>
      <c r="SJA160" s="5"/>
      <c r="SJB160" s="5"/>
      <c r="SJC160" s="5"/>
      <c r="SJD160" s="5"/>
      <c r="SJE160" s="5"/>
      <c r="SJF160" s="5"/>
      <c r="SJG160" s="5"/>
      <c r="SJH160" s="5"/>
      <c r="SJI160" s="5"/>
      <c r="SJJ160" s="5"/>
      <c r="SJK160" s="5"/>
      <c r="SJL160" s="5"/>
      <c r="SJM160" s="5"/>
      <c r="SJN160" s="5"/>
      <c r="SJO160" s="5"/>
      <c r="SJP160" s="5"/>
      <c r="SJQ160" s="5"/>
      <c r="SJR160" s="5"/>
      <c r="SJS160" s="5"/>
      <c r="SJT160" s="5"/>
      <c r="SJU160" s="5"/>
      <c r="SJV160" s="5"/>
      <c r="SJW160" s="5"/>
      <c r="SJX160" s="5"/>
      <c r="SJY160" s="5"/>
      <c r="SJZ160" s="5"/>
      <c r="SKA160" s="5"/>
      <c r="SKB160" s="5"/>
      <c r="SKC160" s="5"/>
      <c r="SKD160" s="5"/>
      <c r="SKE160" s="5"/>
      <c r="SKF160" s="5"/>
      <c r="SKG160" s="5"/>
      <c r="SKH160" s="5"/>
      <c r="SKI160" s="5"/>
      <c r="SKJ160" s="5"/>
      <c r="SKK160" s="5"/>
      <c r="SKL160" s="5"/>
      <c r="SKM160" s="5"/>
      <c r="SKN160" s="5"/>
      <c r="SKO160" s="5"/>
      <c r="SKP160" s="5"/>
      <c r="SKQ160" s="5"/>
      <c r="SKR160" s="5"/>
      <c r="SKS160" s="5"/>
      <c r="SKT160" s="5"/>
      <c r="SKU160" s="5"/>
      <c r="SKV160" s="5"/>
      <c r="SKW160" s="5"/>
      <c r="SKX160" s="5"/>
      <c r="SKY160" s="5"/>
      <c r="SKZ160" s="5"/>
      <c r="SLA160" s="5"/>
      <c r="SLB160" s="5"/>
      <c r="SLC160" s="5"/>
      <c r="SLD160" s="5"/>
      <c r="SLE160" s="5"/>
      <c r="SLF160" s="5"/>
      <c r="SLG160" s="5"/>
      <c r="SLH160" s="5"/>
      <c r="SLI160" s="5"/>
      <c r="SLJ160" s="5"/>
      <c r="SLK160" s="5"/>
      <c r="SLL160" s="5"/>
      <c r="SLM160" s="5"/>
      <c r="SLN160" s="5"/>
      <c r="SLO160" s="5"/>
      <c r="SLP160" s="5"/>
      <c r="SLQ160" s="5"/>
      <c r="SLR160" s="5"/>
      <c r="SLS160" s="5"/>
      <c r="SLT160" s="5"/>
      <c r="SLU160" s="5"/>
      <c r="SLV160" s="5"/>
      <c r="SLW160" s="5"/>
      <c r="SLX160" s="5"/>
      <c r="SLY160" s="5"/>
      <c r="SLZ160" s="5"/>
      <c r="SMA160" s="5"/>
      <c r="SMB160" s="5"/>
      <c r="SMC160" s="5"/>
      <c r="SMD160" s="5"/>
      <c r="SME160" s="5"/>
      <c r="SMF160" s="5"/>
      <c r="SMG160" s="5"/>
      <c r="SMH160" s="5"/>
      <c r="SMI160" s="5"/>
      <c r="SMJ160" s="5"/>
      <c r="SMK160" s="5"/>
      <c r="SML160" s="5"/>
      <c r="SMM160" s="5"/>
      <c r="SMN160" s="5"/>
      <c r="SMO160" s="5"/>
      <c r="SMP160" s="5"/>
      <c r="SMQ160" s="5"/>
      <c r="SMR160" s="5"/>
      <c r="SMS160" s="5"/>
      <c r="SMT160" s="5"/>
      <c r="SMU160" s="5"/>
      <c r="SMV160" s="5"/>
      <c r="SMW160" s="5"/>
      <c r="SMX160" s="5"/>
      <c r="SMY160" s="5"/>
      <c r="SMZ160" s="5"/>
      <c r="SNA160" s="5"/>
      <c r="SNB160" s="5"/>
      <c r="SNC160" s="5"/>
      <c r="SND160" s="5"/>
      <c r="SNE160" s="5"/>
      <c r="SNF160" s="5"/>
      <c r="SNG160" s="5"/>
      <c r="SNH160" s="5"/>
      <c r="SNI160" s="5"/>
      <c r="SNJ160" s="5"/>
      <c r="SNK160" s="5"/>
      <c r="SNL160" s="5"/>
      <c r="SNM160" s="5"/>
      <c r="SNN160" s="5"/>
      <c r="SNO160" s="5"/>
      <c r="SNP160" s="5"/>
      <c r="SNQ160" s="5"/>
      <c r="SNR160" s="5"/>
      <c r="SNS160" s="5"/>
      <c r="SNT160" s="5"/>
      <c r="SNU160" s="5"/>
      <c r="SNV160" s="5"/>
      <c r="SNW160" s="5"/>
      <c r="SNX160" s="5"/>
      <c r="SNY160" s="5"/>
      <c r="SNZ160" s="5"/>
      <c r="SOA160" s="5"/>
      <c r="SOB160" s="5"/>
      <c r="SOC160" s="5"/>
      <c r="SOD160" s="5"/>
      <c r="SOE160" s="5"/>
      <c r="SOF160" s="5"/>
      <c r="SOG160" s="5"/>
      <c r="SOH160" s="5"/>
      <c r="SOI160" s="5"/>
      <c r="SOJ160" s="5"/>
      <c r="SOK160" s="5"/>
      <c r="SOL160" s="5"/>
      <c r="SOM160" s="5"/>
      <c r="SON160" s="5"/>
      <c r="SOO160" s="5"/>
      <c r="SOP160" s="5"/>
      <c r="SOQ160" s="5"/>
      <c r="SOR160" s="5"/>
      <c r="SOS160" s="5"/>
      <c r="SOT160" s="5"/>
      <c r="SOU160" s="5"/>
      <c r="SOV160" s="5"/>
      <c r="SOW160" s="5"/>
      <c r="SOX160" s="5"/>
      <c r="SOY160" s="5"/>
      <c r="SOZ160" s="5"/>
      <c r="SPA160" s="5"/>
      <c r="SPB160" s="5"/>
      <c r="SPC160" s="5"/>
      <c r="SPD160" s="5"/>
      <c r="SPE160" s="5"/>
      <c r="SPF160" s="5"/>
      <c r="SPG160" s="5"/>
      <c r="SPH160" s="5"/>
      <c r="SPI160" s="5"/>
      <c r="SPJ160" s="5"/>
      <c r="SPK160" s="5"/>
      <c r="SPL160" s="5"/>
      <c r="SPM160" s="5"/>
      <c r="SPN160" s="5"/>
      <c r="SPO160" s="5"/>
      <c r="SPP160" s="5"/>
      <c r="SPQ160" s="5"/>
      <c r="SPR160" s="5"/>
      <c r="SPS160" s="5"/>
      <c r="SPT160" s="5"/>
      <c r="SPU160" s="5"/>
      <c r="SPV160" s="5"/>
      <c r="SPW160" s="5"/>
      <c r="SPX160" s="5"/>
      <c r="SPY160" s="5"/>
      <c r="SPZ160" s="5"/>
      <c r="SQA160" s="5"/>
      <c r="SQB160" s="5"/>
      <c r="SQC160" s="5"/>
      <c r="SQD160" s="5"/>
      <c r="SQE160" s="5"/>
      <c r="SQF160" s="5"/>
      <c r="SQG160" s="5"/>
      <c r="SQH160" s="5"/>
      <c r="SQI160" s="5"/>
      <c r="SQJ160" s="5"/>
      <c r="SQK160" s="5"/>
      <c r="SQL160" s="5"/>
      <c r="SQM160" s="5"/>
      <c r="SQN160" s="5"/>
      <c r="SQO160" s="5"/>
      <c r="SQP160" s="5"/>
      <c r="SQQ160" s="5"/>
      <c r="SQR160" s="5"/>
      <c r="SQS160" s="5"/>
      <c r="SQT160" s="5"/>
      <c r="SQU160" s="5"/>
      <c r="SQV160" s="5"/>
      <c r="SQW160" s="5"/>
      <c r="SQX160" s="5"/>
      <c r="SQY160" s="5"/>
      <c r="SQZ160" s="5"/>
      <c r="SRA160" s="5"/>
      <c r="SRB160" s="5"/>
      <c r="SRC160" s="5"/>
      <c r="SRD160" s="5"/>
      <c r="SRE160" s="5"/>
      <c r="SRF160" s="5"/>
      <c r="SRG160" s="5"/>
      <c r="SRH160" s="5"/>
      <c r="SRI160" s="5"/>
      <c r="SRJ160" s="5"/>
      <c r="SRK160" s="5"/>
      <c r="SRL160" s="5"/>
      <c r="SRM160" s="5"/>
      <c r="SRN160" s="5"/>
      <c r="SRO160" s="5"/>
      <c r="SRP160" s="5"/>
      <c r="SRQ160" s="5"/>
      <c r="SRR160" s="5"/>
      <c r="SRS160" s="5"/>
      <c r="SRT160" s="5"/>
      <c r="SRU160" s="5"/>
      <c r="SRV160" s="5"/>
      <c r="SRW160" s="5"/>
      <c r="SRX160" s="5"/>
      <c r="SRY160" s="5"/>
      <c r="SRZ160" s="5"/>
      <c r="SSA160" s="5"/>
      <c r="SSB160" s="5"/>
      <c r="SSC160" s="5"/>
      <c r="SSD160" s="5"/>
      <c r="SSE160" s="5"/>
      <c r="SSF160" s="5"/>
      <c r="SSG160" s="5"/>
      <c r="SSH160" s="5"/>
      <c r="SSI160" s="5"/>
      <c r="SSJ160" s="5"/>
      <c r="SSK160" s="5"/>
      <c r="SSL160" s="5"/>
      <c r="SSM160" s="5"/>
      <c r="SSN160" s="5"/>
      <c r="SSO160" s="5"/>
      <c r="SSP160" s="5"/>
      <c r="SSQ160" s="5"/>
      <c r="SSR160" s="5"/>
      <c r="SSS160" s="5"/>
      <c r="SST160" s="5"/>
      <c r="SSU160" s="5"/>
      <c r="SSV160" s="5"/>
      <c r="SSW160" s="5"/>
      <c r="SSX160" s="5"/>
      <c r="SSY160" s="5"/>
      <c r="SSZ160" s="5"/>
      <c r="STA160" s="5"/>
      <c r="STB160" s="5"/>
      <c r="STC160" s="5"/>
      <c r="STD160" s="5"/>
      <c r="STE160" s="5"/>
      <c r="STF160" s="5"/>
      <c r="STG160" s="5"/>
      <c r="STH160" s="5"/>
      <c r="STI160" s="5"/>
      <c r="STJ160" s="5"/>
      <c r="STK160" s="5"/>
      <c r="STL160" s="5"/>
      <c r="STM160" s="5"/>
      <c r="STN160" s="5"/>
      <c r="STO160" s="5"/>
      <c r="STP160" s="5"/>
      <c r="STQ160" s="5"/>
      <c r="STR160" s="5"/>
      <c r="STS160" s="5"/>
      <c r="STT160" s="5"/>
      <c r="STU160" s="5"/>
      <c r="STV160" s="5"/>
      <c r="STW160" s="5"/>
      <c r="STX160" s="5"/>
      <c r="STY160" s="5"/>
      <c r="STZ160" s="5"/>
      <c r="SUA160" s="5"/>
      <c r="SUB160" s="5"/>
      <c r="SUC160" s="5"/>
      <c r="SUD160" s="5"/>
      <c r="SUE160" s="5"/>
      <c r="SUF160" s="5"/>
      <c r="SUG160" s="5"/>
      <c r="SUH160" s="5"/>
      <c r="SUI160" s="5"/>
      <c r="SUJ160" s="5"/>
      <c r="SUK160" s="5"/>
      <c r="SUL160" s="5"/>
      <c r="SUM160" s="5"/>
      <c r="SUN160" s="5"/>
      <c r="SUO160" s="5"/>
      <c r="SUP160" s="5"/>
      <c r="SUQ160" s="5"/>
      <c r="SUR160" s="5"/>
      <c r="SUS160" s="5"/>
      <c r="SUT160" s="5"/>
      <c r="SUU160" s="5"/>
      <c r="SUV160" s="5"/>
      <c r="SUW160" s="5"/>
      <c r="SUX160" s="5"/>
      <c r="SUY160" s="5"/>
      <c r="SUZ160" s="5"/>
      <c r="SVA160" s="5"/>
      <c r="SVB160" s="5"/>
      <c r="SVC160" s="5"/>
      <c r="SVD160" s="5"/>
      <c r="SVE160" s="5"/>
      <c r="SVF160" s="5"/>
      <c r="SVG160" s="5"/>
      <c r="SVH160" s="5"/>
      <c r="SVI160" s="5"/>
      <c r="SVJ160" s="5"/>
      <c r="SVK160" s="5"/>
      <c r="SVL160" s="5"/>
      <c r="SVM160" s="5"/>
      <c r="SVN160" s="5"/>
      <c r="SVO160" s="5"/>
      <c r="SVP160" s="5"/>
      <c r="SVQ160" s="5"/>
      <c r="SVR160" s="5"/>
      <c r="SVS160" s="5"/>
      <c r="SVT160" s="5"/>
      <c r="SVU160" s="5"/>
      <c r="SVV160" s="5"/>
      <c r="SVW160" s="5"/>
      <c r="SVX160" s="5"/>
      <c r="SVY160" s="5"/>
      <c r="SVZ160" s="5"/>
      <c r="SWA160" s="5"/>
      <c r="SWB160" s="5"/>
      <c r="SWC160" s="5"/>
      <c r="SWD160" s="5"/>
      <c r="SWE160" s="5"/>
      <c r="SWF160" s="5"/>
      <c r="SWG160" s="5"/>
      <c r="SWH160" s="5"/>
      <c r="SWI160" s="5"/>
      <c r="SWJ160" s="5"/>
      <c r="SWK160" s="5"/>
      <c r="SWL160" s="5"/>
      <c r="SWM160" s="5"/>
      <c r="SWN160" s="5"/>
      <c r="SWO160" s="5"/>
      <c r="SWP160" s="5"/>
      <c r="SWQ160" s="5"/>
      <c r="SWR160" s="5"/>
      <c r="SWS160" s="5"/>
      <c r="SWT160" s="5"/>
      <c r="SWU160" s="5"/>
      <c r="SWV160" s="5"/>
      <c r="SWW160" s="5"/>
      <c r="SWX160" s="5"/>
      <c r="SWY160" s="5"/>
      <c r="SWZ160" s="5"/>
      <c r="SXA160" s="5"/>
      <c r="SXB160" s="5"/>
      <c r="SXC160" s="5"/>
      <c r="SXD160" s="5"/>
      <c r="SXE160" s="5"/>
      <c r="SXF160" s="5"/>
      <c r="SXG160" s="5"/>
      <c r="SXH160" s="5"/>
      <c r="SXI160" s="5"/>
      <c r="SXJ160" s="5"/>
      <c r="SXK160" s="5"/>
      <c r="SXL160" s="5"/>
      <c r="SXM160" s="5"/>
      <c r="SXN160" s="5"/>
      <c r="SXO160" s="5"/>
      <c r="SXP160" s="5"/>
      <c r="SXQ160" s="5"/>
      <c r="SXR160" s="5"/>
      <c r="SXS160" s="5"/>
      <c r="SXT160" s="5"/>
      <c r="SXU160" s="5"/>
      <c r="SXV160" s="5"/>
      <c r="SXW160" s="5"/>
      <c r="SXX160" s="5"/>
      <c r="SXY160" s="5"/>
      <c r="SXZ160" s="5"/>
      <c r="SYA160" s="5"/>
      <c r="SYB160" s="5"/>
      <c r="SYC160" s="5"/>
      <c r="SYD160" s="5"/>
      <c r="SYE160" s="5"/>
      <c r="SYF160" s="5"/>
      <c r="SYG160" s="5"/>
      <c r="SYH160" s="5"/>
      <c r="SYI160" s="5"/>
      <c r="SYJ160" s="5"/>
      <c r="SYK160" s="5"/>
      <c r="SYL160" s="5"/>
      <c r="SYM160" s="5"/>
      <c r="SYN160" s="5"/>
      <c r="SYO160" s="5"/>
      <c r="SYP160" s="5"/>
      <c r="SYQ160" s="5"/>
      <c r="SYR160" s="5"/>
      <c r="SYS160" s="5"/>
      <c r="SYT160" s="5"/>
      <c r="SYU160" s="5"/>
      <c r="SYV160" s="5"/>
      <c r="SYW160" s="5"/>
      <c r="SYX160" s="5"/>
      <c r="SYY160" s="5"/>
      <c r="SYZ160" s="5"/>
      <c r="SZA160" s="5"/>
      <c r="SZB160" s="5"/>
      <c r="SZC160" s="5"/>
      <c r="SZD160" s="5"/>
      <c r="SZE160" s="5"/>
      <c r="SZF160" s="5"/>
      <c r="SZG160" s="5"/>
      <c r="SZH160" s="5"/>
      <c r="SZI160" s="5"/>
      <c r="SZJ160" s="5"/>
      <c r="SZK160" s="5"/>
      <c r="SZL160" s="5"/>
      <c r="SZM160" s="5"/>
      <c r="SZN160" s="5"/>
      <c r="SZO160" s="5"/>
      <c r="SZP160" s="5"/>
      <c r="SZQ160" s="5"/>
      <c r="SZR160" s="5"/>
      <c r="SZS160" s="5"/>
      <c r="SZT160" s="5"/>
      <c r="SZU160" s="5"/>
      <c r="SZV160" s="5"/>
      <c r="SZW160" s="5"/>
      <c r="SZX160" s="5"/>
      <c r="SZY160" s="5"/>
      <c r="SZZ160" s="5"/>
      <c r="TAA160" s="5"/>
      <c r="TAB160" s="5"/>
      <c r="TAC160" s="5"/>
      <c r="TAD160" s="5"/>
      <c r="TAE160" s="5"/>
      <c r="TAF160" s="5"/>
      <c r="TAG160" s="5"/>
      <c r="TAH160" s="5"/>
      <c r="TAI160" s="5"/>
      <c r="TAJ160" s="5"/>
      <c r="TAK160" s="5"/>
      <c r="TAL160" s="5"/>
      <c r="TAM160" s="5"/>
      <c r="TAN160" s="5"/>
      <c r="TAO160" s="5"/>
      <c r="TAP160" s="5"/>
      <c r="TAQ160" s="5"/>
      <c r="TAR160" s="5"/>
      <c r="TAS160" s="5"/>
      <c r="TAT160" s="5"/>
      <c r="TAU160" s="5"/>
      <c r="TAV160" s="5"/>
      <c r="TAW160" s="5"/>
      <c r="TAX160" s="5"/>
      <c r="TAY160" s="5"/>
      <c r="TAZ160" s="5"/>
      <c r="TBA160" s="5"/>
      <c r="TBB160" s="5"/>
      <c r="TBC160" s="5"/>
      <c r="TBD160" s="5"/>
      <c r="TBE160" s="5"/>
      <c r="TBF160" s="5"/>
      <c r="TBG160" s="5"/>
      <c r="TBH160" s="5"/>
      <c r="TBI160" s="5"/>
      <c r="TBJ160" s="5"/>
      <c r="TBK160" s="5"/>
      <c r="TBL160" s="5"/>
      <c r="TBM160" s="5"/>
      <c r="TBN160" s="5"/>
      <c r="TBO160" s="5"/>
      <c r="TBP160" s="5"/>
      <c r="TBQ160" s="5"/>
      <c r="TBR160" s="5"/>
      <c r="TBS160" s="5"/>
      <c r="TBT160" s="5"/>
      <c r="TBU160" s="5"/>
      <c r="TBV160" s="5"/>
      <c r="TBW160" s="5"/>
      <c r="TBX160" s="5"/>
      <c r="TBY160" s="5"/>
      <c r="TBZ160" s="5"/>
      <c r="TCA160" s="5"/>
      <c r="TCB160" s="5"/>
      <c r="TCC160" s="5"/>
      <c r="TCD160" s="5"/>
      <c r="TCE160" s="5"/>
      <c r="TCF160" s="5"/>
      <c r="TCG160" s="5"/>
      <c r="TCH160" s="5"/>
      <c r="TCI160" s="5"/>
      <c r="TCJ160" s="5"/>
      <c r="TCK160" s="5"/>
      <c r="TCL160" s="5"/>
      <c r="TCM160" s="5"/>
      <c r="TCN160" s="5"/>
      <c r="TCO160" s="5"/>
      <c r="TCP160" s="5"/>
      <c r="TCQ160" s="5"/>
      <c r="TCR160" s="5"/>
      <c r="TCS160" s="5"/>
      <c r="TCT160" s="5"/>
      <c r="TCU160" s="5"/>
      <c r="TCV160" s="5"/>
      <c r="TCW160" s="5"/>
      <c r="TCX160" s="5"/>
      <c r="TCY160" s="5"/>
      <c r="TCZ160" s="5"/>
      <c r="TDA160" s="5"/>
      <c r="TDB160" s="5"/>
      <c r="TDC160" s="5"/>
      <c r="TDD160" s="5"/>
      <c r="TDE160" s="5"/>
      <c r="TDF160" s="5"/>
      <c r="TDG160" s="5"/>
      <c r="TDH160" s="5"/>
      <c r="TDI160" s="5"/>
      <c r="TDJ160" s="5"/>
      <c r="TDK160" s="5"/>
      <c r="TDL160" s="5"/>
      <c r="TDM160" s="5"/>
      <c r="TDN160" s="5"/>
      <c r="TDO160" s="5"/>
      <c r="TDP160" s="5"/>
      <c r="TDQ160" s="5"/>
      <c r="TDR160" s="5"/>
      <c r="TDS160" s="5"/>
      <c r="TDT160" s="5"/>
      <c r="TDU160" s="5"/>
      <c r="TDV160" s="5"/>
      <c r="TDW160" s="5"/>
      <c r="TDX160" s="5"/>
      <c r="TDY160" s="5"/>
      <c r="TDZ160" s="5"/>
      <c r="TEA160" s="5"/>
      <c r="TEB160" s="5"/>
      <c r="TEC160" s="5"/>
      <c r="TED160" s="5"/>
      <c r="TEE160" s="5"/>
      <c r="TEF160" s="5"/>
      <c r="TEG160" s="5"/>
      <c r="TEH160" s="5"/>
      <c r="TEI160" s="5"/>
      <c r="TEJ160" s="5"/>
      <c r="TEK160" s="5"/>
      <c r="TEL160" s="5"/>
      <c r="TEM160" s="5"/>
      <c r="TEN160" s="5"/>
      <c r="TEO160" s="5"/>
      <c r="TEP160" s="5"/>
      <c r="TEQ160" s="5"/>
      <c r="TER160" s="5"/>
      <c r="TES160" s="5"/>
      <c r="TET160" s="5"/>
      <c r="TEU160" s="5"/>
      <c r="TEV160" s="5"/>
      <c r="TEW160" s="5"/>
      <c r="TEX160" s="5"/>
      <c r="TEY160" s="5"/>
      <c r="TEZ160" s="5"/>
      <c r="TFA160" s="5"/>
      <c r="TFB160" s="5"/>
      <c r="TFC160" s="5"/>
      <c r="TFD160" s="5"/>
      <c r="TFE160" s="5"/>
      <c r="TFF160" s="5"/>
      <c r="TFG160" s="5"/>
      <c r="TFH160" s="5"/>
      <c r="TFI160" s="5"/>
      <c r="TFJ160" s="5"/>
      <c r="TFK160" s="5"/>
      <c r="TFL160" s="5"/>
      <c r="TFM160" s="5"/>
      <c r="TFN160" s="5"/>
      <c r="TFO160" s="5"/>
      <c r="TFP160" s="5"/>
      <c r="TFQ160" s="5"/>
      <c r="TFR160" s="5"/>
      <c r="TFS160" s="5"/>
      <c r="TFT160" s="5"/>
      <c r="TFU160" s="5"/>
      <c r="TFV160" s="5"/>
      <c r="TFW160" s="5"/>
      <c r="TFX160" s="5"/>
      <c r="TFY160" s="5"/>
      <c r="TFZ160" s="5"/>
      <c r="TGA160" s="5"/>
      <c r="TGB160" s="5"/>
      <c r="TGC160" s="5"/>
      <c r="TGD160" s="5"/>
      <c r="TGE160" s="5"/>
      <c r="TGF160" s="5"/>
      <c r="TGG160" s="5"/>
      <c r="TGH160" s="5"/>
      <c r="TGI160" s="5"/>
      <c r="TGJ160" s="5"/>
      <c r="TGK160" s="5"/>
      <c r="TGL160" s="5"/>
      <c r="TGM160" s="5"/>
      <c r="TGN160" s="5"/>
      <c r="TGO160" s="5"/>
      <c r="TGP160" s="5"/>
      <c r="TGQ160" s="5"/>
      <c r="TGR160" s="5"/>
      <c r="TGS160" s="5"/>
      <c r="TGT160" s="5"/>
      <c r="TGU160" s="5"/>
      <c r="TGV160" s="5"/>
      <c r="TGW160" s="5"/>
      <c r="TGX160" s="5"/>
      <c r="TGY160" s="5"/>
      <c r="TGZ160" s="5"/>
      <c r="THA160" s="5"/>
      <c r="THB160" s="5"/>
      <c r="THC160" s="5"/>
      <c r="THD160" s="5"/>
      <c r="THE160" s="5"/>
      <c r="THF160" s="5"/>
      <c r="THG160" s="5"/>
      <c r="THH160" s="5"/>
      <c r="THI160" s="5"/>
      <c r="THJ160" s="5"/>
      <c r="THK160" s="5"/>
      <c r="THL160" s="5"/>
      <c r="THM160" s="5"/>
      <c r="THN160" s="5"/>
      <c r="THO160" s="5"/>
      <c r="THP160" s="5"/>
      <c r="THQ160" s="5"/>
      <c r="THR160" s="5"/>
      <c r="THS160" s="5"/>
      <c r="THT160" s="5"/>
      <c r="THU160" s="5"/>
      <c r="THV160" s="5"/>
      <c r="THW160" s="5"/>
      <c r="THX160" s="5"/>
      <c r="THY160" s="5"/>
      <c r="THZ160" s="5"/>
      <c r="TIA160" s="5"/>
      <c r="TIB160" s="5"/>
      <c r="TIC160" s="5"/>
      <c r="TID160" s="5"/>
      <c r="TIE160" s="5"/>
      <c r="TIF160" s="5"/>
      <c r="TIG160" s="5"/>
      <c r="TIH160" s="5"/>
      <c r="TII160" s="5"/>
      <c r="TIJ160" s="5"/>
      <c r="TIK160" s="5"/>
      <c r="TIL160" s="5"/>
      <c r="TIM160" s="5"/>
      <c r="TIN160" s="5"/>
      <c r="TIO160" s="5"/>
      <c r="TIP160" s="5"/>
      <c r="TIQ160" s="5"/>
      <c r="TIR160" s="5"/>
      <c r="TIS160" s="5"/>
      <c r="TIT160" s="5"/>
      <c r="TIU160" s="5"/>
      <c r="TIV160" s="5"/>
      <c r="TIW160" s="5"/>
      <c r="TIX160" s="5"/>
      <c r="TIY160" s="5"/>
      <c r="TIZ160" s="5"/>
      <c r="TJA160" s="5"/>
      <c r="TJB160" s="5"/>
      <c r="TJC160" s="5"/>
      <c r="TJD160" s="5"/>
      <c r="TJE160" s="5"/>
      <c r="TJF160" s="5"/>
      <c r="TJG160" s="5"/>
      <c r="TJH160" s="5"/>
      <c r="TJI160" s="5"/>
      <c r="TJJ160" s="5"/>
      <c r="TJK160" s="5"/>
      <c r="TJL160" s="5"/>
      <c r="TJM160" s="5"/>
      <c r="TJN160" s="5"/>
      <c r="TJO160" s="5"/>
      <c r="TJP160" s="5"/>
      <c r="TJQ160" s="5"/>
      <c r="TJR160" s="5"/>
      <c r="TJS160" s="5"/>
      <c r="TJT160" s="5"/>
      <c r="TJU160" s="5"/>
      <c r="TJV160" s="5"/>
      <c r="TJW160" s="5"/>
      <c r="TJX160" s="5"/>
      <c r="TJY160" s="5"/>
      <c r="TJZ160" s="5"/>
      <c r="TKA160" s="5"/>
      <c r="TKB160" s="5"/>
      <c r="TKC160" s="5"/>
      <c r="TKD160" s="5"/>
      <c r="TKE160" s="5"/>
      <c r="TKF160" s="5"/>
      <c r="TKG160" s="5"/>
      <c r="TKH160" s="5"/>
      <c r="TKI160" s="5"/>
      <c r="TKJ160" s="5"/>
      <c r="TKK160" s="5"/>
      <c r="TKL160" s="5"/>
      <c r="TKM160" s="5"/>
      <c r="TKN160" s="5"/>
      <c r="TKO160" s="5"/>
      <c r="TKP160" s="5"/>
      <c r="TKQ160" s="5"/>
      <c r="TKR160" s="5"/>
      <c r="TKS160" s="5"/>
      <c r="TKT160" s="5"/>
      <c r="TKU160" s="5"/>
      <c r="TKV160" s="5"/>
      <c r="TKW160" s="5"/>
      <c r="TKX160" s="5"/>
      <c r="TKY160" s="5"/>
      <c r="TKZ160" s="5"/>
      <c r="TLA160" s="5"/>
      <c r="TLB160" s="5"/>
      <c r="TLC160" s="5"/>
      <c r="TLD160" s="5"/>
      <c r="TLE160" s="5"/>
      <c r="TLF160" s="5"/>
      <c r="TLG160" s="5"/>
      <c r="TLH160" s="5"/>
      <c r="TLI160" s="5"/>
      <c r="TLJ160" s="5"/>
      <c r="TLK160" s="5"/>
      <c r="TLL160" s="5"/>
      <c r="TLM160" s="5"/>
      <c r="TLN160" s="5"/>
      <c r="TLO160" s="5"/>
      <c r="TLP160" s="5"/>
      <c r="TLQ160" s="5"/>
      <c r="TLR160" s="5"/>
      <c r="TLS160" s="5"/>
      <c r="TLT160" s="5"/>
      <c r="TLU160" s="5"/>
      <c r="TLV160" s="5"/>
      <c r="TLW160" s="5"/>
      <c r="TLX160" s="5"/>
      <c r="TLY160" s="5"/>
      <c r="TLZ160" s="5"/>
      <c r="TMA160" s="5"/>
      <c r="TMB160" s="5"/>
      <c r="TMC160" s="5"/>
      <c r="TMD160" s="5"/>
      <c r="TME160" s="5"/>
      <c r="TMF160" s="5"/>
      <c r="TMG160" s="5"/>
      <c r="TMH160" s="5"/>
      <c r="TMI160" s="5"/>
      <c r="TMJ160" s="5"/>
      <c r="TMK160" s="5"/>
      <c r="TML160" s="5"/>
      <c r="TMM160" s="5"/>
      <c r="TMN160" s="5"/>
      <c r="TMO160" s="5"/>
      <c r="TMP160" s="5"/>
      <c r="TMQ160" s="5"/>
      <c r="TMR160" s="5"/>
      <c r="TMS160" s="5"/>
      <c r="TMT160" s="5"/>
      <c r="TMU160" s="5"/>
      <c r="TMV160" s="5"/>
      <c r="TMW160" s="5"/>
      <c r="TMX160" s="5"/>
      <c r="TMY160" s="5"/>
      <c r="TMZ160" s="5"/>
      <c r="TNA160" s="5"/>
      <c r="TNB160" s="5"/>
      <c r="TNC160" s="5"/>
      <c r="TND160" s="5"/>
      <c r="TNE160" s="5"/>
      <c r="TNF160" s="5"/>
      <c r="TNG160" s="5"/>
      <c r="TNH160" s="5"/>
      <c r="TNI160" s="5"/>
      <c r="TNJ160" s="5"/>
      <c r="TNK160" s="5"/>
      <c r="TNL160" s="5"/>
      <c r="TNM160" s="5"/>
      <c r="TNN160" s="5"/>
      <c r="TNO160" s="5"/>
      <c r="TNP160" s="5"/>
      <c r="TNQ160" s="5"/>
      <c r="TNR160" s="5"/>
      <c r="TNS160" s="5"/>
      <c r="TNT160" s="5"/>
      <c r="TNU160" s="5"/>
      <c r="TNV160" s="5"/>
      <c r="TNW160" s="5"/>
      <c r="TNX160" s="5"/>
      <c r="TNY160" s="5"/>
      <c r="TNZ160" s="5"/>
      <c r="TOA160" s="5"/>
      <c r="TOB160" s="5"/>
      <c r="TOC160" s="5"/>
      <c r="TOD160" s="5"/>
      <c r="TOE160" s="5"/>
      <c r="TOF160" s="5"/>
      <c r="TOG160" s="5"/>
      <c r="TOH160" s="5"/>
      <c r="TOI160" s="5"/>
      <c r="TOJ160" s="5"/>
      <c r="TOK160" s="5"/>
      <c r="TOL160" s="5"/>
      <c r="TOM160" s="5"/>
      <c r="TON160" s="5"/>
      <c r="TOO160" s="5"/>
      <c r="TOP160" s="5"/>
      <c r="TOQ160" s="5"/>
      <c r="TOR160" s="5"/>
      <c r="TOS160" s="5"/>
      <c r="TOT160" s="5"/>
      <c r="TOU160" s="5"/>
      <c r="TOV160" s="5"/>
      <c r="TOW160" s="5"/>
      <c r="TOX160" s="5"/>
      <c r="TOY160" s="5"/>
      <c r="TOZ160" s="5"/>
      <c r="TPA160" s="5"/>
      <c r="TPB160" s="5"/>
      <c r="TPC160" s="5"/>
      <c r="TPD160" s="5"/>
      <c r="TPE160" s="5"/>
      <c r="TPF160" s="5"/>
      <c r="TPG160" s="5"/>
      <c r="TPH160" s="5"/>
      <c r="TPI160" s="5"/>
      <c r="TPJ160" s="5"/>
      <c r="TPK160" s="5"/>
      <c r="TPL160" s="5"/>
      <c r="TPM160" s="5"/>
      <c r="TPN160" s="5"/>
      <c r="TPO160" s="5"/>
      <c r="TPP160" s="5"/>
      <c r="TPQ160" s="5"/>
      <c r="TPR160" s="5"/>
      <c r="TPS160" s="5"/>
      <c r="TPT160" s="5"/>
      <c r="TPU160" s="5"/>
      <c r="TPV160" s="5"/>
      <c r="TPW160" s="5"/>
      <c r="TPX160" s="5"/>
      <c r="TPY160" s="5"/>
      <c r="TPZ160" s="5"/>
      <c r="TQA160" s="5"/>
      <c r="TQB160" s="5"/>
      <c r="TQC160" s="5"/>
      <c r="TQD160" s="5"/>
      <c r="TQE160" s="5"/>
      <c r="TQF160" s="5"/>
      <c r="TQG160" s="5"/>
      <c r="TQH160" s="5"/>
      <c r="TQI160" s="5"/>
      <c r="TQJ160" s="5"/>
      <c r="TQK160" s="5"/>
      <c r="TQL160" s="5"/>
      <c r="TQM160" s="5"/>
      <c r="TQN160" s="5"/>
      <c r="TQO160" s="5"/>
      <c r="TQP160" s="5"/>
      <c r="TQQ160" s="5"/>
      <c r="TQR160" s="5"/>
      <c r="TQS160" s="5"/>
      <c r="TQT160" s="5"/>
      <c r="TQU160" s="5"/>
      <c r="TQV160" s="5"/>
      <c r="TQW160" s="5"/>
      <c r="TQX160" s="5"/>
      <c r="TQY160" s="5"/>
      <c r="TQZ160" s="5"/>
      <c r="TRA160" s="5"/>
      <c r="TRB160" s="5"/>
      <c r="TRC160" s="5"/>
      <c r="TRD160" s="5"/>
      <c r="TRE160" s="5"/>
      <c r="TRF160" s="5"/>
      <c r="TRG160" s="5"/>
      <c r="TRH160" s="5"/>
      <c r="TRI160" s="5"/>
      <c r="TRJ160" s="5"/>
      <c r="TRK160" s="5"/>
      <c r="TRL160" s="5"/>
      <c r="TRM160" s="5"/>
      <c r="TRN160" s="5"/>
      <c r="TRO160" s="5"/>
      <c r="TRP160" s="5"/>
      <c r="TRQ160" s="5"/>
      <c r="TRR160" s="5"/>
      <c r="TRS160" s="5"/>
      <c r="TRT160" s="5"/>
      <c r="TRU160" s="5"/>
      <c r="TRV160" s="5"/>
      <c r="TRW160" s="5"/>
      <c r="TRX160" s="5"/>
      <c r="TRY160" s="5"/>
      <c r="TRZ160" s="5"/>
      <c r="TSA160" s="5"/>
      <c r="TSB160" s="5"/>
      <c r="TSC160" s="5"/>
      <c r="TSD160" s="5"/>
      <c r="TSE160" s="5"/>
      <c r="TSF160" s="5"/>
      <c r="TSG160" s="5"/>
      <c r="TSH160" s="5"/>
      <c r="TSI160" s="5"/>
      <c r="TSJ160" s="5"/>
      <c r="TSK160" s="5"/>
      <c r="TSL160" s="5"/>
      <c r="TSM160" s="5"/>
      <c r="TSN160" s="5"/>
      <c r="TSO160" s="5"/>
      <c r="TSP160" s="5"/>
      <c r="TSQ160" s="5"/>
      <c r="TSR160" s="5"/>
      <c r="TSS160" s="5"/>
      <c r="TST160" s="5"/>
      <c r="TSU160" s="5"/>
      <c r="TSV160" s="5"/>
      <c r="TSW160" s="5"/>
      <c r="TSX160" s="5"/>
      <c r="TSY160" s="5"/>
      <c r="TSZ160" s="5"/>
      <c r="TTA160" s="5"/>
      <c r="TTB160" s="5"/>
      <c r="TTC160" s="5"/>
      <c r="TTD160" s="5"/>
      <c r="TTE160" s="5"/>
      <c r="TTF160" s="5"/>
      <c r="TTG160" s="5"/>
      <c r="TTH160" s="5"/>
      <c r="TTI160" s="5"/>
      <c r="TTJ160" s="5"/>
      <c r="TTK160" s="5"/>
      <c r="TTL160" s="5"/>
      <c r="TTM160" s="5"/>
      <c r="TTN160" s="5"/>
      <c r="TTO160" s="5"/>
      <c r="TTP160" s="5"/>
      <c r="TTQ160" s="5"/>
      <c r="TTR160" s="5"/>
      <c r="TTS160" s="5"/>
      <c r="TTT160" s="5"/>
      <c r="TTU160" s="5"/>
      <c r="TTV160" s="5"/>
      <c r="TTW160" s="5"/>
      <c r="TTX160" s="5"/>
      <c r="TTY160" s="5"/>
      <c r="TTZ160" s="5"/>
      <c r="TUA160" s="5"/>
      <c r="TUB160" s="5"/>
      <c r="TUC160" s="5"/>
      <c r="TUD160" s="5"/>
      <c r="TUE160" s="5"/>
      <c r="TUF160" s="5"/>
      <c r="TUG160" s="5"/>
      <c r="TUH160" s="5"/>
      <c r="TUI160" s="5"/>
      <c r="TUJ160" s="5"/>
      <c r="TUK160" s="5"/>
      <c r="TUL160" s="5"/>
      <c r="TUM160" s="5"/>
      <c r="TUN160" s="5"/>
      <c r="TUO160" s="5"/>
      <c r="TUP160" s="5"/>
      <c r="TUQ160" s="5"/>
      <c r="TUR160" s="5"/>
      <c r="TUS160" s="5"/>
      <c r="TUT160" s="5"/>
      <c r="TUU160" s="5"/>
      <c r="TUV160" s="5"/>
      <c r="TUW160" s="5"/>
      <c r="TUX160" s="5"/>
      <c r="TUY160" s="5"/>
      <c r="TUZ160" s="5"/>
      <c r="TVA160" s="5"/>
      <c r="TVB160" s="5"/>
      <c r="TVC160" s="5"/>
      <c r="TVD160" s="5"/>
      <c r="TVE160" s="5"/>
      <c r="TVF160" s="5"/>
      <c r="TVG160" s="5"/>
      <c r="TVH160" s="5"/>
      <c r="TVI160" s="5"/>
      <c r="TVJ160" s="5"/>
      <c r="TVK160" s="5"/>
      <c r="TVL160" s="5"/>
      <c r="TVM160" s="5"/>
      <c r="TVN160" s="5"/>
      <c r="TVO160" s="5"/>
      <c r="TVP160" s="5"/>
      <c r="TVQ160" s="5"/>
      <c r="TVR160" s="5"/>
      <c r="TVS160" s="5"/>
      <c r="TVT160" s="5"/>
      <c r="TVU160" s="5"/>
      <c r="TVV160" s="5"/>
      <c r="TVW160" s="5"/>
      <c r="TVX160" s="5"/>
      <c r="TVY160" s="5"/>
      <c r="TVZ160" s="5"/>
      <c r="TWA160" s="5"/>
      <c r="TWB160" s="5"/>
      <c r="TWC160" s="5"/>
      <c r="TWD160" s="5"/>
      <c r="TWE160" s="5"/>
      <c r="TWF160" s="5"/>
      <c r="TWG160" s="5"/>
      <c r="TWH160" s="5"/>
      <c r="TWI160" s="5"/>
      <c r="TWJ160" s="5"/>
      <c r="TWK160" s="5"/>
      <c r="TWL160" s="5"/>
      <c r="TWM160" s="5"/>
      <c r="TWN160" s="5"/>
      <c r="TWO160" s="5"/>
      <c r="TWP160" s="5"/>
      <c r="TWQ160" s="5"/>
      <c r="TWR160" s="5"/>
      <c r="TWS160" s="5"/>
      <c r="TWT160" s="5"/>
      <c r="TWU160" s="5"/>
      <c r="TWV160" s="5"/>
      <c r="TWW160" s="5"/>
      <c r="TWX160" s="5"/>
      <c r="TWY160" s="5"/>
      <c r="TWZ160" s="5"/>
      <c r="TXA160" s="5"/>
      <c r="TXB160" s="5"/>
      <c r="TXC160" s="5"/>
      <c r="TXD160" s="5"/>
      <c r="TXE160" s="5"/>
      <c r="TXF160" s="5"/>
      <c r="TXG160" s="5"/>
      <c r="TXH160" s="5"/>
      <c r="TXI160" s="5"/>
      <c r="TXJ160" s="5"/>
      <c r="TXK160" s="5"/>
      <c r="TXL160" s="5"/>
      <c r="TXM160" s="5"/>
      <c r="TXN160" s="5"/>
      <c r="TXO160" s="5"/>
      <c r="TXP160" s="5"/>
      <c r="TXQ160" s="5"/>
      <c r="TXR160" s="5"/>
      <c r="TXS160" s="5"/>
      <c r="TXT160" s="5"/>
      <c r="TXU160" s="5"/>
      <c r="TXV160" s="5"/>
      <c r="TXW160" s="5"/>
      <c r="TXX160" s="5"/>
      <c r="TXY160" s="5"/>
      <c r="TXZ160" s="5"/>
      <c r="TYA160" s="5"/>
      <c r="TYB160" s="5"/>
      <c r="TYC160" s="5"/>
      <c r="TYD160" s="5"/>
      <c r="TYE160" s="5"/>
      <c r="TYF160" s="5"/>
      <c r="TYG160" s="5"/>
      <c r="TYH160" s="5"/>
      <c r="TYI160" s="5"/>
      <c r="TYJ160" s="5"/>
      <c r="TYK160" s="5"/>
      <c r="TYL160" s="5"/>
      <c r="TYM160" s="5"/>
      <c r="TYN160" s="5"/>
      <c r="TYO160" s="5"/>
      <c r="TYP160" s="5"/>
      <c r="TYQ160" s="5"/>
      <c r="TYR160" s="5"/>
      <c r="TYS160" s="5"/>
      <c r="TYT160" s="5"/>
      <c r="TYU160" s="5"/>
      <c r="TYV160" s="5"/>
      <c r="TYW160" s="5"/>
      <c r="TYX160" s="5"/>
      <c r="TYY160" s="5"/>
      <c r="TYZ160" s="5"/>
      <c r="TZA160" s="5"/>
      <c r="TZB160" s="5"/>
      <c r="TZC160" s="5"/>
      <c r="TZD160" s="5"/>
      <c r="TZE160" s="5"/>
      <c r="TZF160" s="5"/>
      <c r="TZG160" s="5"/>
      <c r="TZH160" s="5"/>
      <c r="TZI160" s="5"/>
      <c r="TZJ160" s="5"/>
      <c r="TZK160" s="5"/>
      <c r="TZL160" s="5"/>
      <c r="TZM160" s="5"/>
      <c r="TZN160" s="5"/>
      <c r="TZO160" s="5"/>
      <c r="TZP160" s="5"/>
      <c r="TZQ160" s="5"/>
      <c r="TZR160" s="5"/>
      <c r="TZS160" s="5"/>
      <c r="TZT160" s="5"/>
      <c r="TZU160" s="5"/>
      <c r="TZV160" s="5"/>
      <c r="TZW160" s="5"/>
      <c r="TZX160" s="5"/>
      <c r="TZY160" s="5"/>
      <c r="TZZ160" s="5"/>
      <c r="UAA160" s="5"/>
      <c r="UAB160" s="5"/>
      <c r="UAC160" s="5"/>
      <c r="UAD160" s="5"/>
      <c r="UAE160" s="5"/>
      <c r="UAF160" s="5"/>
      <c r="UAG160" s="5"/>
      <c r="UAH160" s="5"/>
      <c r="UAI160" s="5"/>
      <c r="UAJ160" s="5"/>
      <c r="UAK160" s="5"/>
      <c r="UAL160" s="5"/>
      <c r="UAM160" s="5"/>
      <c r="UAN160" s="5"/>
      <c r="UAO160" s="5"/>
      <c r="UAP160" s="5"/>
      <c r="UAQ160" s="5"/>
      <c r="UAR160" s="5"/>
      <c r="UAS160" s="5"/>
      <c r="UAT160" s="5"/>
      <c r="UAU160" s="5"/>
      <c r="UAV160" s="5"/>
      <c r="UAW160" s="5"/>
      <c r="UAX160" s="5"/>
      <c r="UAY160" s="5"/>
      <c r="UAZ160" s="5"/>
      <c r="UBA160" s="5"/>
      <c r="UBB160" s="5"/>
      <c r="UBC160" s="5"/>
      <c r="UBD160" s="5"/>
      <c r="UBE160" s="5"/>
      <c r="UBF160" s="5"/>
      <c r="UBG160" s="5"/>
      <c r="UBH160" s="5"/>
      <c r="UBI160" s="5"/>
      <c r="UBJ160" s="5"/>
      <c r="UBK160" s="5"/>
      <c r="UBL160" s="5"/>
      <c r="UBM160" s="5"/>
      <c r="UBN160" s="5"/>
      <c r="UBO160" s="5"/>
      <c r="UBP160" s="5"/>
      <c r="UBQ160" s="5"/>
      <c r="UBR160" s="5"/>
      <c r="UBS160" s="5"/>
      <c r="UBT160" s="5"/>
      <c r="UBU160" s="5"/>
      <c r="UBV160" s="5"/>
      <c r="UBW160" s="5"/>
      <c r="UBX160" s="5"/>
      <c r="UBY160" s="5"/>
      <c r="UBZ160" s="5"/>
      <c r="UCA160" s="5"/>
      <c r="UCB160" s="5"/>
      <c r="UCC160" s="5"/>
      <c r="UCD160" s="5"/>
      <c r="UCE160" s="5"/>
      <c r="UCF160" s="5"/>
      <c r="UCG160" s="5"/>
      <c r="UCH160" s="5"/>
      <c r="UCI160" s="5"/>
      <c r="UCJ160" s="5"/>
      <c r="UCK160" s="5"/>
      <c r="UCL160" s="5"/>
      <c r="UCM160" s="5"/>
      <c r="UCN160" s="5"/>
      <c r="UCO160" s="5"/>
      <c r="UCP160" s="5"/>
      <c r="UCQ160" s="5"/>
      <c r="UCR160" s="5"/>
      <c r="UCS160" s="5"/>
      <c r="UCT160" s="5"/>
      <c r="UCU160" s="5"/>
      <c r="UCV160" s="5"/>
      <c r="UCW160" s="5"/>
      <c r="UCX160" s="5"/>
      <c r="UCY160" s="5"/>
      <c r="UCZ160" s="5"/>
      <c r="UDA160" s="5"/>
      <c r="UDB160" s="5"/>
      <c r="UDC160" s="5"/>
      <c r="UDD160" s="5"/>
      <c r="UDE160" s="5"/>
      <c r="UDF160" s="5"/>
      <c r="UDG160" s="5"/>
      <c r="UDH160" s="5"/>
      <c r="UDI160" s="5"/>
      <c r="UDJ160" s="5"/>
      <c r="UDK160" s="5"/>
      <c r="UDL160" s="5"/>
      <c r="UDM160" s="5"/>
      <c r="UDN160" s="5"/>
      <c r="UDO160" s="5"/>
      <c r="UDP160" s="5"/>
      <c r="UDQ160" s="5"/>
      <c r="UDR160" s="5"/>
      <c r="UDS160" s="5"/>
      <c r="UDT160" s="5"/>
      <c r="UDU160" s="5"/>
      <c r="UDV160" s="5"/>
      <c r="UDW160" s="5"/>
      <c r="UDX160" s="5"/>
      <c r="UDY160" s="5"/>
      <c r="UDZ160" s="5"/>
      <c r="UEA160" s="5"/>
      <c r="UEB160" s="5"/>
      <c r="UEC160" s="5"/>
      <c r="UED160" s="5"/>
      <c r="UEE160" s="5"/>
      <c r="UEF160" s="5"/>
      <c r="UEG160" s="5"/>
      <c r="UEH160" s="5"/>
      <c r="UEI160" s="5"/>
      <c r="UEJ160" s="5"/>
      <c r="UEK160" s="5"/>
      <c r="UEL160" s="5"/>
      <c r="UEM160" s="5"/>
      <c r="UEN160" s="5"/>
      <c r="UEO160" s="5"/>
      <c r="UEP160" s="5"/>
      <c r="UEQ160" s="5"/>
      <c r="UER160" s="5"/>
      <c r="UES160" s="5"/>
      <c r="UET160" s="5"/>
      <c r="UEU160" s="5"/>
      <c r="UEV160" s="5"/>
      <c r="UEW160" s="5"/>
      <c r="UEX160" s="5"/>
      <c r="UEY160" s="5"/>
      <c r="UEZ160" s="5"/>
      <c r="UFA160" s="5"/>
      <c r="UFB160" s="5"/>
      <c r="UFC160" s="5"/>
      <c r="UFD160" s="5"/>
      <c r="UFE160" s="5"/>
      <c r="UFF160" s="5"/>
      <c r="UFG160" s="5"/>
      <c r="UFH160" s="5"/>
      <c r="UFI160" s="5"/>
      <c r="UFJ160" s="5"/>
      <c r="UFK160" s="5"/>
      <c r="UFL160" s="5"/>
      <c r="UFM160" s="5"/>
      <c r="UFN160" s="5"/>
      <c r="UFO160" s="5"/>
      <c r="UFP160" s="5"/>
      <c r="UFQ160" s="5"/>
      <c r="UFR160" s="5"/>
      <c r="UFS160" s="5"/>
      <c r="UFT160" s="5"/>
      <c r="UFU160" s="5"/>
      <c r="UFV160" s="5"/>
      <c r="UFW160" s="5"/>
      <c r="UFX160" s="5"/>
      <c r="UFY160" s="5"/>
      <c r="UFZ160" s="5"/>
      <c r="UGA160" s="5"/>
      <c r="UGB160" s="5"/>
      <c r="UGC160" s="5"/>
      <c r="UGD160" s="5"/>
      <c r="UGE160" s="5"/>
      <c r="UGF160" s="5"/>
      <c r="UGG160" s="5"/>
      <c r="UGH160" s="5"/>
      <c r="UGI160" s="5"/>
      <c r="UGJ160" s="5"/>
      <c r="UGK160" s="5"/>
      <c r="UGL160" s="5"/>
      <c r="UGM160" s="5"/>
      <c r="UGN160" s="5"/>
      <c r="UGO160" s="5"/>
      <c r="UGP160" s="5"/>
      <c r="UGQ160" s="5"/>
      <c r="UGR160" s="5"/>
      <c r="UGS160" s="5"/>
      <c r="UGT160" s="5"/>
      <c r="UGU160" s="5"/>
      <c r="UGV160" s="5"/>
      <c r="UGW160" s="5"/>
      <c r="UGX160" s="5"/>
      <c r="UGY160" s="5"/>
      <c r="UGZ160" s="5"/>
      <c r="UHA160" s="5"/>
      <c r="UHB160" s="5"/>
      <c r="UHC160" s="5"/>
      <c r="UHD160" s="5"/>
      <c r="UHE160" s="5"/>
      <c r="UHF160" s="5"/>
      <c r="UHG160" s="5"/>
      <c r="UHH160" s="5"/>
      <c r="UHI160" s="5"/>
      <c r="UHJ160" s="5"/>
      <c r="UHK160" s="5"/>
      <c r="UHL160" s="5"/>
      <c r="UHM160" s="5"/>
      <c r="UHN160" s="5"/>
      <c r="UHO160" s="5"/>
      <c r="UHP160" s="5"/>
      <c r="UHQ160" s="5"/>
      <c r="UHR160" s="5"/>
      <c r="UHS160" s="5"/>
      <c r="UHT160" s="5"/>
      <c r="UHU160" s="5"/>
      <c r="UHV160" s="5"/>
      <c r="UHW160" s="5"/>
      <c r="UHX160" s="5"/>
      <c r="UHY160" s="5"/>
      <c r="UHZ160" s="5"/>
      <c r="UIA160" s="5"/>
      <c r="UIB160" s="5"/>
      <c r="UIC160" s="5"/>
      <c r="UID160" s="5"/>
      <c r="UIE160" s="5"/>
      <c r="UIF160" s="5"/>
      <c r="UIG160" s="5"/>
      <c r="UIH160" s="5"/>
      <c r="UII160" s="5"/>
      <c r="UIJ160" s="5"/>
      <c r="UIK160" s="5"/>
      <c r="UIL160" s="5"/>
      <c r="UIM160" s="5"/>
      <c r="UIN160" s="5"/>
      <c r="UIO160" s="5"/>
      <c r="UIP160" s="5"/>
      <c r="UIQ160" s="5"/>
      <c r="UIR160" s="5"/>
      <c r="UIS160" s="5"/>
      <c r="UIT160" s="5"/>
      <c r="UIU160" s="5"/>
      <c r="UIV160" s="5"/>
      <c r="UIW160" s="5"/>
      <c r="UIX160" s="5"/>
      <c r="UIY160" s="5"/>
      <c r="UIZ160" s="5"/>
      <c r="UJA160" s="5"/>
      <c r="UJB160" s="5"/>
      <c r="UJC160" s="5"/>
      <c r="UJD160" s="5"/>
      <c r="UJE160" s="5"/>
      <c r="UJF160" s="5"/>
      <c r="UJG160" s="5"/>
      <c r="UJH160" s="5"/>
      <c r="UJI160" s="5"/>
      <c r="UJJ160" s="5"/>
      <c r="UJK160" s="5"/>
      <c r="UJL160" s="5"/>
      <c r="UJM160" s="5"/>
      <c r="UJN160" s="5"/>
      <c r="UJO160" s="5"/>
      <c r="UJP160" s="5"/>
      <c r="UJQ160" s="5"/>
      <c r="UJR160" s="5"/>
      <c r="UJS160" s="5"/>
      <c r="UJT160" s="5"/>
      <c r="UJU160" s="5"/>
      <c r="UJV160" s="5"/>
      <c r="UJW160" s="5"/>
      <c r="UJX160" s="5"/>
      <c r="UJY160" s="5"/>
      <c r="UJZ160" s="5"/>
      <c r="UKA160" s="5"/>
      <c r="UKB160" s="5"/>
      <c r="UKC160" s="5"/>
      <c r="UKD160" s="5"/>
      <c r="UKE160" s="5"/>
      <c r="UKF160" s="5"/>
      <c r="UKG160" s="5"/>
      <c r="UKH160" s="5"/>
      <c r="UKI160" s="5"/>
      <c r="UKJ160" s="5"/>
      <c r="UKK160" s="5"/>
      <c r="UKL160" s="5"/>
      <c r="UKM160" s="5"/>
      <c r="UKN160" s="5"/>
      <c r="UKO160" s="5"/>
      <c r="UKP160" s="5"/>
      <c r="UKQ160" s="5"/>
      <c r="UKR160" s="5"/>
      <c r="UKS160" s="5"/>
      <c r="UKT160" s="5"/>
      <c r="UKU160" s="5"/>
      <c r="UKV160" s="5"/>
      <c r="UKW160" s="5"/>
      <c r="UKX160" s="5"/>
      <c r="UKY160" s="5"/>
      <c r="UKZ160" s="5"/>
      <c r="ULA160" s="5"/>
      <c r="ULB160" s="5"/>
      <c r="ULC160" s="5"/>
      <c r="ULD160" s="5"/>
      <c r="ULE160" s="5"/>
      <c r="ULF160" s="5"/>
      <c r="ULG160" s="5"/>
      <c r="ULH160" s="5"/>
      <c r="ULI160" s="5"/>
      <c r="ULJ160" s="5"/>
      <c r="ULK160" s="5"/>
      <c r="ULL160" s="5"/>
      <c r="ULM160" s="5"/>
      <c r="ULN160" s="5"/>
      <c r="ULO160" s="5"/>
      <c r="ULP160" s="5"/>
      <c r="ULQ160" s="5"/>
      <c r="ULR160" s="5"/>
      <c r="ULS160" s="5"/>
      <c r="ULT160" s="5"/>
      <c r="ULU160" s="5"/>
      <c r="ULV160" s="5"/>
      <c r="ULW160" s="5"/>
      <c r="ULX160" s="5"/>
      <c r="ULY160" s="5"/>
      <c r="ULZ160" s="5"/>
      <c r="UMA160" s="5"/>
      <c r="UMB160" s="5"/>
      <c r="UMC160" s="5"/>
      <c r="UMD160" s="5"/>
      <c r="UME160" s="5"/>
      <c r="UMF160" s="5"/>
      <c r="UMG160" s="5"/>
      <c r="UMH160" s="5"/>
      <c r="UMI160" s="5"/>
      <c r="UMJ160" s="5"/>
      <c r="UMK160" s="5"/>
      <c r="UML160" s="5"/>
      <c r="UMM160" s="5"/>
      <c r="UMN160" s="5"/>
      <c r="UMO160" s="5"/>
      <c r="UMP160" s="5"/>
      <c r="UMQ160" s="5"/>
      <c r="UMR160" s="5"/>
      <c r="UMS160" s="5"/>
      <c r="UMT160" s="5"/>
      <c r="UMU160" s="5"/>
      <c r="UMV160" s="5"/>
      <c r="UMW160" s="5"/>
      <c r="UMX160" s="5"/>
      <c r="UMY160" s="5"/>
      <c r="UMZ160" s="5"/>
      <c r="UNA160" s="5"/>
      <c r="UNB160" s="5"/>
      <c r="UNC160" s="5"/>
      <c r="UND160" s="5"/>
      <c r="UNE160" s="5"/>
      <c r="UNF160" s="5"/>
      <c r="UNG160" s="5"/>
      <c r="UNH160" s="5"/>
      <c r="UNI160" s="5"/>
      <c r="UNJ160" s="5"/>
      <c r="UNK160" s="5"/>
      <c r="UNL160" s="5"/>
      <c r="UNM160" s="5"/>
      <c r="UNN160" s="5"/>
      <c r="UNO160" s="5"/>
      <c r="UNP160" s="5"/>
      <c r="UNQ160" s="5"/>
      <c r="UNR160" s="5"/>
      <c r="UNS160" s="5"/>
      <c r="UNT160" s="5"/>
      <c r="UNU160" s="5"/>
      <c r="UNV160" s="5"/>
      <c r="UNW160" s="5"/>
      <c r="UNX160" s="5"/>
      <c r="UNY160" s="5"/>
      <c r="UNZ160" s="5"/>
      <c r="UOA160" s="5"/>
      <c r="UOB160" s="5"/>
      <c r="UOC160" s="5"/>
      <c r="UOD160" s="5"/>
      <c r="UOE160" s="5"/>
      <c r="UOF160" s="5"/>
      <c r="UOG160" s="5"/>
      <c r="UOH160" s="5"/>
      <c r="UOI160" s="5"/>
      <c r="UOJ160" s="5"/>
      <c r="UOK160" s="5"/>
      <c r="UOL160" s="5"/>
      <c r="UOM160" s="5"/>
      <c r="UON160" s="5"/>
      <c r="UOO160" s="5"/>
      <c r="UOP160" s="5"/>
      <c r="UOQ160" s="5"/>
      <c r="UOR160" s="5"/>
      <c r="UOS160" s="5"/>
      <c r="UOT160" s="5"/>
      <c r="UOU160" s="5"/>
      <c r="UOV160" s="5"/>
      <c r="UOW160" s="5"/>
      <c r="UOX160" s="5"/>
      <c r="UOY160" s="5"/>
      <c r="UOZ160" s="5"/>
      <c r="UPA160" s="5"/>
      <c r="UPB160" s="5"/>
      <c r="UPC160" s="5"/>
      <c r="UPD160" s="5"/>
      <c r="UPE160" s="5"/>
      <c r="UPF160" s="5"/>
      <c r="UPG160" s="5"/>
      <c r="UPH160" s="5"/>
      <c r="UPI160" s="5"/>
      <c r="UPJ160" s="5"/>
      <c r="UPK160" s="5"/>
      <c r="UPL160" s="5"/>
      <c r="UPM160" s="5"/>
      <c r="UPN160" s="5"/>
      <c r="UPO160" s="5"/>
      <c r="UPP160" s="5"/>
      <c r="UPQ160" s="5"/>
      <c r="UPR160" s="5"/>
      <c r="UPS160" s="5"/>
      <c r="UPT160" s="5"/>
      <c r="UPU160" s="5"/>
      <c r="UPV160" s="5"/>
      <c r="UPW160" s="5"/>
      <c r="UPX160" s="5"/>
      <c r="UPY160" s="5"/>
      <c r="UPZ160" s="5"/>
      <c r="UQA160" s="5"/>
      <c r="UQB160" s="5"/>
      <c r="UQC160" s="5"/>
      <c r="UQD160" s="5"/>
      <c r="UQE160" s="5"/>
      <c r="UQF160" s="5"/>
      <c r="UQG160" s="5"/>
      <c r="UQH160" s="5"/>
      <c r="UQI160" s="5"/>
      <c r="UQJ160" s="5"/>
      <c r="UQK160" s="5"/>
      <c r="UQL160" s="5"/>
      <c r="UQM160" s="5"/>
      <c r="UQN160" s="5"/>
      <c r="UQO160" s="5"/>
      <c r="UQP160" s="5"/>
      <c r="UQQ160" s="5"/>
      <c r="UQR160" s="5"/>
      <c r="UQS160" s="5"/>
      <c r="UQT160" s="5"/>
      <c r="UQU160" s="5"/>
      <c r="UQV160" s="5"/>
      <c r="UQW160" s="5"/>
      <c r="UQX160" s="5"/>
      <c r="UQY160" s="5"/>
      <c r="UQZ160" s="5"/>
      <c r="URA160" s="5"/>
      <c r="URB160" s="5"/>
      <c r="URC160" s="5"/>
      <c r="URD160" s="5"/>
      <c r="URE160" s="5"/>
      <c r="URF160" s="5"/>
      <c r="URG160" s="5"/>
      <c r="URH160" s="5"/>
      <c r="URI160" s="5"/>
      <c r="URJ160" s="5"/>
      <c r="URK160" s="5"/>
      <c r="URL160" s="5"/>
      <c r="URM160" s="5"/>
      <c r="URN160" s="5"/>
      <c r="URO160" s="5"/>
      <c r="URP160" s="5"/>
      <c r="URQ160" s="5"/>
      <c r="URR160" s="5"/>
      <c r="URS160" s="5"/>
      <c r="URT160" s="5"/>
      <c r="URU160" s="5"/>
      <c r="URV160" s="5"/>
      <c r="URW160" s="5"/>
      <c r="URX160" s="5"/>
      <c r="URY160" s="5"/>
      <c r="URZ160" s="5"/>
      <c r="USA160" s="5"/>
      <c r="USB160" s="5"/>
      <c r="USC160" s="5"/>
      <c r="USD160" s="5"/>
      <c r="USE160" s="5"/>
      <c r="USF160" s="5"/>
      <c r="USG160" s="5"/>
      <c r="USH160" s="5"/>
      <c r="USI160" s="5"/>
      <c r="USJ160" s="5"/>
      <c r="USK160" s="5"/>
      <c r="USL160" s="5"/>
      <c r="USM160" s="5"/>
      <c r="USN160" s="5"/>
      <c r="USO160" s="5"/>
      <c r="USP160" s="5"/>
      <c r="USQ160" s="5"/>
      <c r="USR160" s="5"/>
      <c r="USS160" s="5"/>
      <c r="UST160" s="5"/>
      <c r="USU160" s="5"/>
      <c r="USV160" s="5"/>
      <c r="USW160" s="5"/>
      <c r="USX160" s="5"/>
      <c r="USY160" s="5"/>
      <c r="USZ160" s="5"/>
      <c r="UTA160" s="5"/>
      <c r="UTB160" s="5"/>
      <c r="UTC160" s="5"/>
      <c r="UTD160" s="5"/>
      <c r="UTE160" s="5"/>
      <c r="UTF160" s="5"/>
      <c r="UTG160" s="5"/>
      <c r="UTH160" s="5"/>
      <c r="UTI160" s="5"/>
      <c r="UTJ160" s="5"/>
      <c r="UTK160" s="5"/>
      <c r="UTL160" s="5"/>
      <c r="UTM160" s="5"/>
      <c r="UTN160" s="5"/>
      <c r="UTO160" s="5"/>
      <c r="UTP160" s="5"/>
      <c r="UTQ160" s="5"/>
      <c r="UTR160" s="5"/>
      <c r="UTS160" s="5"/>
      <c r="UTT160" s="5"/>
      <c r="UTU160" s="5"/>
      <c r="UTV160" s="5"/>
      <c r="UTW160" s="5"/>
      <c r="UTX160" s="5"/>
      <c r="UTY160" s="5"/>
      <c r="UTZ160" s="5"/>
      <c r="UUA160" s="5"/>
      <c r="UUB160" s="5"/>
      <c r="UUC160" s="5"/>
      <c r="UUD160" s="5"/>
      <c r="UUE160" s="5"/>
      <c r="UUF160" s="5"/>
      <c r="UUG160" s="5"/>
      <c r="UUH160" s="5"/>
      <c r="UUI160" s="5"/>
      <c r="UUJ160" s="5"/>
      <c r="UUK160" s="5"/>
      <c r="UUL160" s="5"/>
      <c r="UUM160" s="5"/>
      <c r="UUN160" s="5"/>
      <c r="UUO160" s="5"/>
      <c r="UUP160" s="5"/>
      <c r="UUQ160" s="5"/>
      <c r="UUR160" s="5"/>
      <c r="UUS160" s="5"/>
      <c r="UUT160" s="5"/>
      <c r="UUU160" s="5"/>
      <c r="UUV160" s="5"/>
      <c r="UUW160" s="5"/>
      <c r="UUX160" s="5"/>
      <c r="UUY160" s="5"/>
      <c r="UUZ160" s="5"/>
      <c r="UVA160" s="5"/>
      <c r="UVB160" s="5"/>
      <c r="UVC160" s="5"/>
      <c r="UVD160" s="5"/>
      <c r="UVE160" s="5"/>
      <c r="UVF160" s="5"/>
      <c r="UVG160" s="5"/>
      <c r="UVH160" s="5"/>
      <c r="UVI160" s="5"/>
      <c r="UVJ160" s="5"/>
      <c r="UVK160" s="5"/>
      <c r="UVL160" s="5"/>
      <c r="UVM160" s="5"/>
      <c r="UVN160" s="5"/>
      <c r="UVO160" s="5"/>
      <c r="UVP160" s="5"/>
      <c r="UVQ160" s="5"/>
      <c r="UVR160" s="5"/>
      <c r="UVS160" s="5"/>
      <c r="UVT160" s="5"/>
      <c r="UVU160" s="5"/>
      <c r="UVV160" s="5"/>
      <c r="UVW160" s="5"/>
      <c r="UVX160" s="5"/>
      <c r="UVY160" s="5"/>
      <c r="UVZ160" s="5"/>
      <c r="UWA160" s="5"/>
      <c r="UWB160" s="5"/>
      <c r="UWC160" s="5"/>
      <c r="UWD160" s="5"/>
      <c r="UWE160" s="5"/>
      <c r="UWF160" s="5"/>
      <c r="UWG160" s="5"/>
      <c r="UWH160" s="5"/>
      <c r="UWI160" s="5"/>
      <c r="UWJ160" s="5"/>
      <c r="UWK160" s="5"/>
      <c r="UWL160" s="5"/>
      <c r="UWM160" s="5"/>
      <c r="UWN160" s="5"/>
      <c r="UWO160" s="5"/>
      <c r="UWP160" s="5"/>
      <c r="UWQ160" s="5"/>
      <c r="UWR160" s="5"/>
      <c r="UWS160" s="5"/>
      <c r="UWT160" s="5"/>
      <c r="UWU160" s="5"/>
      <c r="UWV160" s="5"/>
      <c r="UWW160" s="5"/>
      <c r="UWX160" s="5"/>
      <c r="UWY160" s="5"/>
      <c r="UWZ160" s="5"/>
      <c r="UXA160" s="5"/>
      <c r="UXB160" s="5"/>
      <c r="UXC160" s="5"/>
      <c r="UXD160" s="5"/>
      <c r="UXE160" s="5"/>
      <c r="UXF160" s="5"/>
      <c r="UXG160" s="5"/>
      <c r="UXH160" s="5"/>
      <c r="UXI160" s="5"/>
      <c r="UXJ160" s="5"/>
      <c r="UXK160" s="5"/>
      <c r="UXL160" s="5"/>
      <c r="UXM160" s="5"/>
      <c r="UXN160" s="5"/>
      <c r="UXO160" s="5"/>
      <c r="UXP160" s="5"/>
      <c r="UXQ160" s="5"/>
      <c r="UXR160" s="5"/>
      <c r="UXS160" s="5"/>
      <c r="UXT160" s="5"/>
      <c r="UXU160" s="5"/>
      <c r="UXV160" s="5"/>
      <c r="UXW160" s="5"/>
      <c r="UXX160" s="5"/>
      <c r="UXY160" s="5"/>
      <c r="UXZ160" s="5"/>
      <c r="UYA160" s="5"/>
      <c r="UYB160" s="5"/>
      <c r="UYC160" s="5"/>
      <c r="UYD160" s="5"/>
      <c r="UYE160" s="5"/>
      <c r="UYF160" s="5"/>
      <c r="UYG160" s="5"/>
      <c r="UYH160" s="5"/>
      <c r="UYI160" s="5"/>
      <c r="UYJ160" s="5"/>
      <c r="UYK160" s="5"/>
      <c r="UYL160" s="5"/>
      <c r="UYM160" s="5"/>
      <c r="UYN160" s="5"/>
      <c r="UYO160" s="5"/>
      <c r="UYP160" s="5"/>
      <c r="UYQ160" s="5"/>
      <c r="UYR160" s="5"/>
      <c r="UYS160" s="5"/>
      <c r="UYT160" s="5"/>
      <c r="UYU160" s="5"/>
      <c r="UYV160" s="5"/>
      <c r="UYW160" s="5"/>
      <c r="UYX160" s="5"/>
      <c r="UYY160" s="5"/>
      <c r="UYZ160" s="5"/>
      <c r="UZA160" s="5"/>
      <c r="UZB160" s="5"/>
      <c r="UZC160" s="5"/>
      <c r="UZD160" s="5"/>
      <c r="UZE160" s="5"/>
      <c r="UZF160" s="5"/>
      <c r="UZG160" s="5"/>
      <c r="UZH160" s="5"/>
      <c r="UZI160" s="5"/>
      <c r="UZJ160" s="5"/>
      <c r="UZK160" s="5"/>
      <c r="UZL160" s="5"/>
      <c r="UZM160" s="5"/>
      <c r="UZN160" s="5"/>
      <c r="UZO160" s="5"/>
      <c r="UZP160" s="5"/>
      <c r="UZQ160" s="5"/>
      <c r="UZR160" s="5"/>
      <c r="UZS160" s="5"/>
      <c r="UZT160" s="5"/>
      <c r="UZU160" s="5"/>
      <c r="UZV160" s="5"/>
      <c r="UZW160" s="5"/>
      <c r="UZX160" s="5"/>
      <c r="UZY160" s="5"/>
      <c r="UZZ160" s="5"/>
      <c r="VAA160" s="5"/>
      <c r="VAB160" s="5"/>
      <c r="VAC160" s="5"/>
      <c r="VAD160" s="5"/>
      <c r="VAE160" s="5"/>
      <c r="VAF160" s="5"/>
      <c r="VAG160" s="5"/>
      <c r="VAH160" s="5"/>
      <c r="VAI160" s="5"/>
      <c r="VAJ160" s="5"/>
      <c r="VAK160" s="5"/>
      <c r="VAL160" s="5"/>
      <c r="VAM160" s="5"/>
      <c r="VAN160" s="5"/>
      <c r="VAO160" s="5"/>
      <c r="VAP160" s="5"/>
      <c r="VAQ160" s="5"/>
      <c r="VAR160" s="5"/>
      <c r="VAS160" s="5"/>
      <c r="VAT160" s="5"/>
      <c r="VAU160" s="5"/>
      <c r="VAV160" s="5"/>
      <c r="VAW160" s="5"/>
      <c r="VAX160" s="5"/>
      <c r="VAY160" s="5"/>
      <c r="VAZ160" s="5"/>
      <c r="VBA160" s="5"/>
      <c r="VBB160" s="5"/>
      <c r="VBC160" s="5"/>
      <c r="VBD160" s="5"/>
      <c r="VBE160" s="5"/>
      <c r="VBF160" s="5"/>
      <c r="VBG160" s="5"/>
      <c r="VBH160" s="5"/>
      <c r="VBI160" s="5"/>
      <c r="VBJ160" s="5"/>
      <c r="VBK160" s="5"/>
      <c r="VBL160" s="5"/>
      <c r="VBM160" s="5"/>
      <c r="VBN160" s="5"/>
      <c r="VBO160" s="5"/>
      <c r="VBP160" s="5"/>
      <c r="VBQ160" s="5"/>
      <c r="VBR160" s="5"/>
      <c r="VBS160" s="5"/>
      <c r="VBT160" s="5"/>
      <c r="VBU160" s="5"/>
      <c r="VBV160" s="5"/>
      <c r="VBW160" s="5"/>
      <c r="VBX160" s="5"/>
      <c r="VBY160" s="5"/>
      <c r="VBZ160" s="5"/>
      <c r="VCA160" s="5"/>
      <c r="VCB160" s="5"/>
      <c r="VCC160" s="5"/>
      <c r="VCD160" s="5"/>
      <c r="VCE160" s="5"/>
      <c r="VCF160" s="5"/>
      <c r="VCG160" s="5"/>
      <c r="VCH160" s="5"/>
      <c r="VCI160" s="5"/>
      <c r="VCJ160" s="5"/>
      <c r="VCK160" s="5"/>
      <c r="VCL160" s="5"/>
      <c r="VCM160" s="5"/>
      <c r="VCN160" s="5"/>
      <c r="VCO160" s="5"/>
      <c r="VCP160" s="5"/>
      <c r="VCQ160" s="5"/>
      <c r="VCR160" s="5"/>
      <c r="VCS160" s="5"/>
      <c r="VCT160" s="5"/>
      <c r="VCU160" s="5"/>
      <c r="VCV160" s="5"/>
      <c r="VCW160" s="5"/>
      <c r="VCX160" s="5"/>
      <c r="VCY160" s="5"/>
      <c r="VCZ160" s="5"/>
      <c r="VDA160" s="5"/>
      <c r="VDB160" s="5"/>
      <c r="VDC160" s="5"/>
      <c r="VDD160" s="5"/>
      <c r="VDE160" s="5"/>
      <c r="VDF160" s="5"/>
      <c r="VDG160" s="5"/>
      <c r="VDH160" s="5"/>
      <c r="VDI160" s="5"/>
      <c r="VDJ160" s="5"/>
      <c r="VDK160" s="5"/>
      <c r="VDL160" s="5"/>
      <c r="VDM160" s="5"/>
      <c r="VDN160" s="5"/>
      <c r="VDO160" s="5"/>
      <c r="VDP160" s="5"/>
      <c r="VDQ160" s="5"/>
      <c r="VDR160" s="5"/>
      <c r="VDS160" s="5"/>
      <c r="VDT160" s="5"/>
      <c r="VDU160" s="5"/>
      <c r="VDV160" s="5"/>
      <c r="VDW160" s="5"/>
      <c r="VDX160" s="5"/>
      <c r="VDY160" s="5"/>
      <c r="VDZ160" s="5"/>
      <c r="VEA160" s="5"/>
      <c r="VEB160" s="5"/>
      <c r="VEC160" s="5"/>
      <c r="VED160" s="5"/>
      <c r="VEE160" s="5"/>
      <c r="VEF160" s="5"/>
      <c r="VEG160" s="5"/>
      <c r="VEH160" s="5"/>
      <c r="VEI160" s="5"/>
      <c r="VEJ160" s="5"/>
      <c r="VEK160" s="5"/>
      <c r="VEL160" s="5"/>
      <c r="VEM160" s="5"/>
      <c r="VEN160" s="5"/>
      <c r="VEO160" s="5"/>
      <c r="VEP160" s="5"/>
      <c r="VEQ160" s="5"/>
      <c r="VER160" s="5"/>
      <c r="VES160" s="5"/>
      <c r="VET160" s="5"/>
      <c r="VEU160" s="5"/>
      <c r="VEV160" s="5"/>
      <c r="VEW160" s="5"/>
      <c r="VEX160" s="5"/>
      <c r="VEY160" s="5"/>
      <c r="VEZ160" s="5"/>
      <c r="VFA160" s="5"/>
      <c r="VFB160" s="5"/>
      <c r="VFC160" s="5"/>
      <c r="VFD160" s="5"/>
      <c r="VFE160" s="5"/>
      <c r="VFF160" s="5"/>
      <c r="VFG160" s="5"/>
      <c r="VFH160" s="5"/>
      <c r="VFI160" s="5"/>
      <c r="VFJ160" s="5"/>
      <c r="VFK160" s="5"/>
      <c r="VFL160" s="5"/>
      <c r="VFM160" s="5"/>
      <c r="VFN160" s="5"/>
      <c r="VFO160" s="5"/>
      <c r="VFP160" s="5"/>
      <c r="VFQ160" s="5"/>
      <c r="VFR160" s="5"/>
      <c r="VFS160" s="5"/>
      <c r="VFT160" s="5"/>
      <c r="VFU160" s="5"/>
      <c r="VFV160" s="5"/>
      <c r="VFW160" s="5"/>
      <c r="VFX160" s="5"/>
      <c r="VFY160" s="5"/>
      <c r="VFZ160" s="5"/>
      <c r="VGA160" s="5"/>
      <c r="VGB160" s="5"/>
      <c r="VGC160" s="5"/>
      <c r="VGD160" s="5"/>
      <c r="VGE160" s="5"/>
      <c r="VGF160" s="5"/>
      <c r="VGG160" s="5"/>
      <c r="VGH160" s="5"/>
      <c r="VGI160" s="5"/>
      <c r="VGJ160" s="5"/>
      <c r="VGK160" s="5"/>
      <c r="VGL160" s="5"/>
      <c r="VGM160" s="5"/>
      <c r="VGN160" s="5"/>
      <c r="VGO160" s="5"/>
      <c r="VGP160" s="5"/>
      <c r="VGQ160" s="5"/>
      <c r="VGR160" s="5"/>
      <c r="VGS160" s="5"/>
      <c r="VGT160" s="5"/>
      <c r="VGU160" s="5"/>
      <c r="VGV160" s="5"/>
      <c r="VGW160" s="5"/>
      <c r="VGX160" s="5"/>
      <c r="VGY160" s="5"/>
      <c r="VGZ160" s="5"/>
      <c r="VHA160" s="5"/>
      <c r="VHB160" s="5"/>
      <c r="VHC160" s="5"/>
      <c r="VHD160" s="5"/>
      <c r="VHE160" s="5"/>
      <c r="VHF160" s="5"/>
      <c r="VHG160" s="5"/>
      <c r="VHH160" s="5"/>
      <c r="VHI160" s="5"/>
      <c r="VHJ160" s="5"/>
      <c r="VHK160" s="5"/>
      <c r="VHL160" s="5"/>
      <c r="VHM160" s="5"/>
      <c r="VHN160" s="5"/>
      <c r="VHO160" s="5"/>
      <c r="VHP160" s="5"/>
      <c r="VHQ160" s="5"/>
      <c r="VHR160" s="5"/>
      <c r="VHS160" s="5"/>
      <c r="VHT160" s="5"/>
      <c r="VHU160" s="5"/>
      <c r="VHV160" s="5"/>
      <c r="VHW160" s="5"/>
      <c r="VHX160" s="5"/>
      <c r="VHY160" s="5"/>
      <c r="VHZ160" s="5"/>
      <c r="VIA160" s="5"/>
      <c r="VIB160" s="5"/>
      <c r="VIC160" s="5"/>
      <c r="VID160" s="5"/>
      <c r="VIE160" s="5"/>
      <c r="VIF160" s="5"/>
      <c r="VIG160" s="5"/>
      <c r="VIH160" s="5"/>
      <c r="VII160" s="5"/>
      <c r="VIJ160" s="5"/>
      <c r="VIK160" s="5"/>
      <c r="VIL160" s="5"/>
      <c r="VIM160" s="5"/>
      <c r="VIN160" s="5"/>
      <c r="VIO160" s="5"/>
      <c r="VIP160" s="5"/>
      <c r="VIQ160" s="5"/>
      <c r="VIR160" s="5"/>
      <c r="VIS160" s="5"/>
      <c r="VIT160" s="5"/>
      <c r="VIU160" s="5"/>
      <c r="VIV160" s="5"/>
      <c r="VIW160" s="5"/>
      <c r="VIX160" s="5"/>
      <c r="VIY160" s="5"/>
      <c r="VIZ160" s="5"/>
      <c r="VJA160" s="5"/>
      <c r="VJB160" s="5"/>
      <c r="VJC160" s="5"/>
      <c r="VJD160" s="5"/>
      <c r="VJE160" s="5"/>
      <c r="VJF160" s="5"/>
      <c r="VJG160" s="5"/>
      <c r="VJH160" s="5"/>
      <c r="VJI160" s="5"/>
      <c r="VJJ160" s="5"/>
      <c r="VJK160" s="5"/>
      <c r="VJL160" s="5"/>
      <c r="VJM160" s="5"/>
      <c r="VJN160" s="5"/>
      <c r="VJO160" s="5"/>
      <c r="VJP160" s="5"/>
      <c r="VJQ160" s="5"/>
      <c r="VJR160" s="5"/>
      <c r="VJS160" s="5"/>
      <c r="VJT160" s="5"/>
      <c r="VJU160" s="5"/>
      <c r="VJV160" s="5"/>
      <c r="VJW160" s="5"/>
      <c r="VJX160" s="5"/>
      <c r="VJY160" s="5"/>
      <c r="VJZ160" s="5"/>
      <c r="VKA160" s="5"/>
      <c r="VKB160" s="5"/>
      <c r="VKC160" s="5"/>
      <c r="VKD160" s="5"/>
      <c r="VKE160" s="5"/>
      <c r="VKF160" s="5"/>
      <c r="VKG160" s="5"/>
      <c r="VKH160" s="5"/>
      <c r="VKI160" s="5"/>
      <c r="VKJ160" s="5"/>
      <c r="VKK160" s="5"/>
      <c r="VKL160" s="5"/>
      <c r="VKM160" s="5"/>
      <c r="VKN160" s="5"/>
      <c r="VKO160" s="5"/>
      <c r="VKP160" s="5"/>
      <c r="VKQ160" s="5"/>
      <c r="VKR160" s="5"/>
      <c r="VKS160" s="5"/>
      <c r="VKT160" s="5"/>
      <c r="VKU160" s="5"/>
      <c r="VKV160" s="5"/>
      <c r="VKW160" s="5"/>
      <c r="VKX160" s="5"/>
      <c r="VKY160" s="5"/>
      <c r="VKZ160" s="5"/>
      <c r="VLA160" s="5"/>
      <c r="VLB160" s="5"/>
      <c r="VLC160" s="5"/>
      <c r="VLD160" s="5"/>
      <c r="VLE160" s="5"/>
      <c r="VLF160" s="5"/>
      <c r="VLG160" s="5"/>
      <c r="VLH160" s="5"/>
      <c r="VLI160" s="5"/>
      <c r="VLJ160" s="5"/>
      <c r="VLK160" s="5"/>
      <c r="VLL160" s="5"/>
      <c r="VLM160" s="5"/>
      <c r="VLN160" s="5"/>
      <c r="VLO160" s="5"/>
      <c r="VLP160" s="5"/>
      <c r="VLQ160" s="5"/>
      <c r="VLR160" s="5"/>
      <c r="VLS160" s="5"/>
      <c r="VLT160" s="5"/>
      <c r="VLU160" s="5"/>
      <c r="VLV160" s="5"/>
      <c r="VLW160" s="5"/>
      <c r="VLX160" s="5"/>
      <c r="VLY160" s="5"/>
      <c r="VLZ160" s="5"/>
      <c r="VMA160" s="5"/>
      <c r="VMB160" s="5"/>
      <c r="VMC160" s="5"/>
      <c r="VMD160" s="5"/>
      <c r="VME160" s="5"/>
      <c r="VMF160" s="5"/>
      <c r="VMG160" s="5"/>
      <c r="VMH160" s="5"/>
      <c r="VMI160" s="5"/>
      <c r="VMJ160" s="5"/>
      <c r="VMK160" s="5"/>
      <c r="VML160" s="5"/>
      <c r="VMM160" s="5"/>
      <c r="VMN160" s="5"/>
      <c r="VMO160" s="5"/>
      <c r="VMP160" s="5"/>
      <c r="VMQ160" s="5"/>
      <c r="VMR160" s="5"/>
      <c r="VMS160" s="5"/>
      <c r="VMT160" s="5"/>
      <c r="VMU160" s="5"/>
      <c r="VMV160" s="5"/>
      <c r="VMW160" s="5"/>
      <c r="VMX160" s="5"/>
      <c r="VMY160" s="5"/>
      <c r="VMZ160" s="5"/>
      <c r="VNA160" s="5"/>
      <c r="VNB160" s="5"/>
      <c r="VNC160" s="5"/>
      <c r="VND160" s="5"/>
      <c r="VNE160" s="5"/>
      <c r="VNF160" s="5"/>
      <c r="VNG160" s="5"/>
      <c r="VNH160" s="5"/>
      <c r="VNI160" s="5"/>
      <c r="VNJ160" s="5"/>
      <c r="VNK160" s="5"/>
      <c r="VNL160" s="5"/>
      <c r="VNM160" s="5"/>
      <c r="VNN160" s="5"/>
      <c r="VNO160" s="5"/>
      <c r="VNP160" s="5"/>
      <c r="VNQ160" s="5"/>
      <c r="VNR160" s="5"/>
      <c r="VNS160" s="5"/>
      <c r="VNT160" s="5"/>
      <c r="VNU160" s="5"/>
      <c r="VNV160" s="5"/>
      <c r="VNW160" s="5"/>
      <c r="VNX160" s="5"/>
      <c r="VNY160" s="5"/>
      <c r="VNZ160" s="5"/>
      <c r="VOA160" s="5"/>
      <c r="VOB160" s="5"/>
      <c r="VOC160" s="5"/>
      <c r="VOD160" s="5"/>
      <c r="VOE160" s="5"/>
      <c r="VOF160" s="5"/>
      <c r="VOG160" s="5"/>
      <c r="VOH160" s="5"/>
      <c r="VOI160" s="5"/>
      <c r="VOJ160" s="5"/>
      <c r="VOK160" s="5"/>
      <c r="VOL160" s="5"/>
      <c r="VOM160" s="5"/>
      <c r="VON160" s="5"/>
      <c r="VOO160" s="5"/>
      <c r="VOP160" s="5"/>
      <c r="VOQ160" s="5"/>
      <c r="VOR160" s="5"/>
      <c r="VOS160" s="5"/>
      <c r="VOT160" s="5"/>
      <c r="VOU160" s="5"/>
      <c r="VOV160" s="5"/>
      <c r="VOW160" s="5"/>
      <c r="VOX160" s="5"/>
      <c r="VOY160" s="5"/>
      <c r="VOZ160" s="5"/>
      <c r="VPA160" s="5"/>
      <c r="VPB160" s="5"/>
      <c r="VPC160" s="5"/>
      <c r="VPD160" s="5"/>
      <c r="VPE160" s="5"/>
      <c r="VPF160" s="5"/>
      <c r="VPG160" s="5"/>
      <c r="VPH160" s="5"/>
      <c r="VPI160" s="5"/>
      <c r="VPJ160" s="5"/>
      <c r="VPK160" s="5"/>
      <c r="VPL160" s="5"/>
      <c r="VPM160" s="5"/>
      <c r="VPN160" s="5"/>
      <c r="VPO160" s="5"/>
      <c r="VPP160" s="5"/>
      <c r="VPQ160" s="5"/>
      <c r="VPR160" s="5"/>
      <c r="VPS160" s="5"/>
      <c r="VPT160" s="5"/>
      <c r="VPU160" s="5"/>
      <c r="VPV160" s="5"/>
      <c r="VPW160" s="5"/>
      <c r="VPX160" s="5"/>
      <c r="VPY160" s="5"/>
      <c r="VPZ160" s="5"/>
      <c r="VQA160" s="5"/>
      <c r="VQB160" s="5"/>
      <c r="VQC160" s="5"/>
      <c r="VQD160" s="5"/>
      <c r="VQE160" s="5"/>
      <c r="VQF160" s="5"/>
      <c r="VQG160" s="5"/>
      <c r="VQH160" s="5"/>
      <c r="VQI160" s="5"/>
      <c r="VQJ160" s="5"/>
      <c r="VQK160" s="5"/>
      <c r="VQL160" s="5"/>
      <c r="VQM160" s="5"/>
      <c r="VQN160" s="5"/>
      <c r="VQO160" s="5"/>
      <c r="VQP160" s="5"/>
      <c r="VQQ160" s="5"/>
      <c r="VQR160" s="5"/>
      <c r="VQS160" s="5"/>
      <c r="VQT160" s="5"/>
      <c r="VQU160" s="5"/>
      <c r="VQV160" s="5"/>
      <c r="VQW160" s="5"/>
      <c r="VQX160" s="5"/>
      <c r="VQY160" s="5"/>
      <c r="VQZ160" s="5"/>
      <c r="VRA160" s="5"/>
      <c r="VRB160" s="5"/>
      <c r="VRC160" s="5"/>
      <c r="VRD160" s="5"/>
      <c r="VRE160" s="5"/>
      <c r="VRF160" s="5"/>
      <c r="VRG160" s="5"/>
      <c r="VRH160" s="5"/>
      <c r="VRI160" s="5"/>
      <c r="VRJ160" s="5"/>
      <c r="VRK160" s="5"/>
      <c r="VRL160" s="5"/>
      <c r="VRM160" s="5"/>
      <c r="VRN160" s="5"/>
      <c r="VRO160" s="5"/>
      <c r="VRP160" s="5"/>
      <c r="VRQ160" s="5"/>
      <c r="VRR160" s="5"/>
      <c r="VRS160" s="5"/>
      <c r="VRT160" s="5"/>
      <c r="VRU160" s="5"/>
      <c r="VRV160" s="5"/>
      <c r="VRW160" s="5"/>
      <c r="VRX160" s="5"/>
      <c r="VRY160" s="5"/>
      <c r="VRZ160" s="5"/>
      <c r="VSA160" s="5"/>
      <c r="VSB160" s="5"/>
      <c r="VSC160" s="5"/>
      <c r="VSD160" s="5"/>
      <c r="VSE160" s="5"/>
      <c r="VSF160" s="5"/>
      <c r="VSG160" s="5"/>
      <c r="VSH160" s="5"/>
      <c r="VSI160" s="5"/>
      <c r="VSJ160" s="5"/>
      <c r="VSK160" s="5"/>
      <c r="VSL160" s="5"/>
      <c r="VSM160" s="5"/>
      <c r="VSN160" s="5"/>
      <c r="VSO160" s="5"/>
      <c r="VSP160" s="5"/>
      <c r="VSQ160" s="5"/>
      <c r="VSR160" s="5"/>
      <c r="VSS160" s="5"/>
      <c r="VST160" s="5"/>
      <c r="VSU160" s="5"/>
      <c r="VSV160" s="5"/>
      <c r="VSW160" s="5"/>
      <c r="VSX160" s="5"/>
      <c r="VSY160" s="5"/>
      <c r="VSZ160" s="5"/>
      <c r="VTA160" s="5"/>
      <c r="VTB160" s="5"/>
      <c r="VTC160" s="5"/>
      <c r="VTD160" s="5"/>
      <c r="VTE160" s="5"/>
      <c r="VTF160" s="5"/>
      <c r="VTG160" s="5"/>
      <c r="VTH160" s="5"/>
      <c r="VTI160" s="5"/>
      <c r="VTJ160" s="5"/>
      <c r="VTK160" s="5"/>
      <c r="VTL160" s="5"/>
      <c r="VTM160" s="5"/>
      <c r="VTN160" s="5"/>
      <c r="VTO160" s="5"/>
      <c r="VTP160" s="5"/>
      <c r="VTQ160" s="5"/>
      <c r="VTR160" s="5"/>
      <c r="VTS160" s="5"/>
      <c r="VTT160" s="5"/>
      <c r="VTU160" s="5"/>
      <c r="VTV160" s="5"/>
      <c r="VTW160" s="5"/>
      <c r="VTX160" s="5"/>
      <c r="VTY160" s="5"/>
      <c r="VTZ160" s="5"/>
      <c r="VUA160" s="5"/>
      <c r="VUB160" s="5"/>
      <c r="VUC160" s="5"/>
      <c r="VUD160" s="5"/>
      <c r="VUE160" s="5"/>
      <c r="VUF160" s="5"/>
      <c r="VUG160" s="5"/>
      <c r="VUH160" s="5"/>
      <c r="VUI160" s="5"/>
      <c r="VUJ160" s="5"/>
      <c r="VUK160" s="5"/>
      <c r="VUL160" s="5"/>
      <c r="VUM160" s="5"/>
      <c r="VUN160" s="5"/>
      <c r="VUO160" s="5"/>
      <c r="VUP160" s="5"/>
      <c r="VUQ160" s="5"/>
      <c r="VUR160" s="5"/>
      <c r="VUS160" s="5"/>
      <c r="VUT160" s="5"/>
      <c r="VUU160" s="5"/>
      <c r="VUV160" s="5"/>
      <c r="VUW160" s="5"/>
      <c r="VUX160" s="5"/>
      <c r="VUY160" s="5"/>
      <c r="VUZ160" s="5"/>
      <c r="VVA160" s="5"/>
      <c r="VVB160" s="5"/>
      <c r="VVC160" s="5"/>
      <c r="VVD160" s="5"/>
      <c r="VVE160" s="5"/>
      <c r="VVF160" s="5"/>
      <c r="VVG160" s="5"/>
      <c r="VVH160" s="5"/>
      <c r="VVI160" s="5"/>
      <c r="VVJ160" s="5"/>
      <c r="VVK160" s="5"/>
      <c r="VVL160" s="5"/>
      <c r="VVM160" s="5"/>
      <c r="VVN160" s="5"/>
      <c r="VVO160" s="5"/>
      <c r="VVP160" s="5"/>
      <c r="VVQ160" s="5"/>
      <c r="VVR160" s="5"/>
      <c r="VVS160" s="5"/>
      <c r="VVT160" s="5"/>
      <c r="VVU160" s="5"/>
      <c r="VVV160" s="5"/>
      <c r="VVW160" s="5"/>
      <c r="VVX160" s="5"/>
      <c r="VVY160" s="5"/>
      <c r="VVZ160" s="5"/>
      <c r="VWA160" s="5"/>
      <c r="VWB160" s="5"/>
      <c r="VWC160" s="5"/>
      <c r="VWD160" s="5"/>
      <c r="VWE160" s="5"/>
      <c r="VWF160" s="5"/>
      <c r="VWG160" s="5"/>
      <c r="VWH160" s="5"/>
      <c r="VWI160" s="5"/>
      <c r="VWJ160" s="5"/>
      <c r="VWK160" s="5"/>
      <c r="VWL160" s="5"/>
      <c r="VWM160" s="5"/>
      <c r="VWN160" s="5"/>
      <c r="VWO160" s="5"/>
      <c r="VWP160" s="5"/>
      <c r="VWQ160" s="5"/>
      <c r="VWR160" s="5"/>
      <c r="VWS160" s="5"/>
      <c r="VWT160" s="5"/>
      <c r="VWU160" s="5"/>
      <c r="VWV160" s="5"/>
      <c r="VWW160" s="5"/>
      <c r="VWX160" s="5"/>
      <c r="VWY160" s="5"/>
      <c r="VWZ160" s="5"/>
      <c r="VXA160" s="5"/>
      <c r="VXB160" s="5"/>
      <c r="VXC160" s="5"/>
      <c r="VXD160" s="5"/>
      <c r="VXE160" s="5"/>
      <c r="VXF160" s="5"/>
      <c r="VXG160" s="5"/>
      <c r="VXH160" s="5"/>
      <c r="VXI160" s="5"/>
      <c r="VXJ160" s="5"/>
      <c r="VXK160" s="5"/>
      <c r="VXL160" s="5"/>
      <c r="VXM160" s="5"/>
      <c r="VXN160" s="5"/>
      <c r="VXO160" s="5"/>
      <c r="VXP160" s="5"/>
      <c r="VXQ160" s="5"/>
      <c r="VXR160" s="5"/>
      <c r="VXS160" s="5"/>
      <c r="VXT160" s="5"/>
      <c r="VXU160" s="5"/>
      <c r="VXV160" s="5"/>
      <c r="VXW160" s="5"/>
      <c r="VXX160" s="5"/>
      <c r="VXY160" s="5"/>
      <c r="VXZ160" s="5"/>
      <c r="VYA160" s="5"/>
      <c r="VYB160" s="5"/>
      <c r="VYC160" s="5"/>
      <c r="VYD160" s="5"/>
      <c r="VYE160" s="5"/>
      <c r="VYF160" s="5"/>
      <c r="VYG160" s="5"/>
      <c r="VYH160" s="5"/>
      <c r="VYI160" s="5"/>
      <c r="VYJ160" s="5"/>
      <c r="VYK160" s="5"/>
      <c r="VYL160" s="5"/>
      <c r="VYM160" s="5"/>
      <c r="VYN160" s="5"/>
      <c r="VYO160" s="5"/>
      <c r="VYP160" s="5"/>
      <c r="VYQ160" s="5"/>
      <c r="VYR160" s="5"/>
      <c r="VYS160" s="5"/>
      <c r="VYT160" s="5"/>
      <c r="VYU160" s="5"/>
      <c r="VYV160" s="5"/>
      <c r="VYW160" s="5"/>
      <c r="VYX160" s="5"/>
      <c r="VYY160" s="5"/>
      <c r="VYZ160" s="5"/>
      <c r="VZA160" s="5"/>
      <c r="VZB160" s="5"/>
      <c r="VZC160" s="5"/>
      <c r="VZD160" s="5"/>
      <c r="VZE160" s="5"/>
      <c r="VZF160" s="5"/>
      <c r="VZG160" s="5"/>
      <c r="VZH160" s="5"/>
      <c r="VZI160" s="5"/>
      <c r="VZJ160" s="5"/>
      <c r="VZK160" s="5"/>
      <c r="VZL160" s="5"/>
      <c r="VZM160" s="5"/>
      <c r="VZN160" s="5"/>
      <c r="VZO160" s="5"/>
      <c r="VZP160" s="5"/>
      <c r="VZQ160" s="5"/>
      <c r="VZR160" s="5"/>
      <c r="VZS160" s="5"/>
      <c r="VZT160" s="5"/>
      <c r="VZU160" s="5"/>
      <c r="VZV160" s="5"/>
      <c r="VZW160" s="5"/>
      <c r="VZX160" s="5"/>
      <c r="VZY160" s="5"/>
      <c r="VZZ160" s="5"/>
      <c r="WAA160" s="5"/>
      <c r="WAB160" s="5"/>
      <c r="WAC160" s="5"/>
      <c r="WAD160" s="5"/>
      <c r="WAE160" s="5"/>
      <c r="WAF160" s="5"/>
      <c r="WAG160" s="5"/>
      <c r="WAH160" s="5"/>
      <c r="WAI160" s="5"/>
      <c r="WAJ160" s="5"/>
      <c r="WAK160" s="5"/>
      <c r="WAL160" s="5"/>
      <c r="WAM160" s="5"/>
      <c r="WAN160" s="5"/>
      <c r="WAO160" s="5"/>
      <c r="WAP160" s="5"/>
      <c r="WAQ160" s="5"/>
      <c r="WAR160" s="5"/>
      <c r="WAS160" s="5"/>
      <c r="WAT160" s="5"/>
      <c r="WAU160" s="5"/>
      <c r="WAV160" s="5"/>
      <c r="WAW160" s="5"/>
      <c r="WAX160" s="5"/>
      <c r="WAY160" s="5"/>
      <c r="WAZ160" s="5"/>
      <c r="WBA160" s="5"/>
      <c r="WBB160" s="5"/>
      <c r="WBC160" s="5"/>
      <c r="WBD160" s="5"/>
      <c r="WBE160" s="5"/>
      <c r="WBF160" s="5"/>
      <c r="WBG160" s="5"/>
      <c r="WBH160" s="5"/>
      <c r="WBI160" s="5"/>
      <c r="WBJ160" s="5"/>
      <c r="WBK160" s="5"/>
      <c r="WBL160" s="5"/>
      <c r="WBM160" s="5"/>
      <c r="WBN160" s="5"/>
      <c r="WBO160" s="5"/>
      <c r="WBP160" s="5"/>
      <c r="WBQ160" s="5"/>
      <c r="WBR160" s="5"/>
      <c r="WBS160" s="5"/>
      <c r="WBT160" s="5"/>
      <c r="WBU160" s="5"/>
      <c r="WBV160" s="5"/>
      <c r="WBW160" s="5"/>
      <c r="WBX160" s="5"/>
      <c r="WBY160" s="5"/>
      <c r="WBZ160" s="5"/>
      <c r="WCA160" s="5"/>
      <c r="WCB160" s="5"/>
      <c r="WCC160" s="5"/>
      <c r="WCD160" s="5"/>
      <c r="WCE160" s="5"/>
      <c r="WCF160" s="5"/>
      <c r="WCG160" s="5"/>
      <c r="WCH160" s="5"/>
      <c r="WCI160" s="5"/>
      <c r="WCJ160" s="5"/>
      <c r="WCK160" s="5"/>
      <c r="WCL160" s="5"/>
      <c r="WCM160" s="5"/>
      <c r="WCN160" s="5"/>
      <c r="WCO160" s="5"/>
      <c r="WCP160" s="5"/>
      <c r="WCQ160" s="5"/>
      <c r="WCR160" s="5"/>
      <c r="WCS160" s="5"/>
      <c r="WCT160" s="5"/>
      <c r="WCU160" s="5"/>
      <c r="WCV160" s="5"/>
      <c r="WCW160" s="5"/>
      <c r="WCX160" s="5"/>
      <c r="WCY160" s="5"/>
      <c r="WCZ160" s="5"/>
      <c r="WDA160" s="5"/>
      <c r="WDB160" s="5"/>
      <c r="WDC160" s="5"/>
      <c r="WDD160" s="5"/>
      <c r="WDE160" s="5"/>
      <c r="WDF160" s="5"/>
      <c r="WDG160" s="5"/>
      <c r="WDH160" s="5"/>
      <c r="WDI160" s="5"/>
      <c r="WDJ160" s="5"/>
      <c r="WDK160" s="5"/>
      <c r="WDL160" s="5"/>
      <c r="WDM160" s="5"/>
      <c r="WDN160" s="5"/>
      <c r="WDO160" s="5"/>
      <c r="WDP160" s="5"/>
      <c r="WDQ160" s="5"/>
      <c r="WDR160" s="5"/>
      <c r="WDS160" s="5"/>
      <c r="WDT160" s="5"/>
      <c r="WDU160" s="5"/>
      <c r="WDV160" s="5"/>
      <c r="WDW160" s="5"/>
      <c r="WDX160" s="5"/>
      <c r="WDY160" s="5"/>
      <c r="WDZ160" s="5"/>
      <c r="WEA160" s="5"/>
      <c r="WEB160" s="5"/>
      <c r="WEC160" s="5"/>
      <c r="WED160" s="5"/>
      <c r="WEE160" s="5"/>
      <c r="WEF160" s="5"/>
      <c r="WEG160" s="5"/>
      <c r="WEH160" s="5"/>
      <c r="WEI160" s="5"/>
      <c r="WEJ160" s="5"/>
      <c r="WEK160" s="5"/>
      <c r="WEL160" s="5"/>
      <c r="WEM160" s="5"/>
      <c r="WEN160" s="5"/>
      <c r="WEO160" s="5"/>
      <c r="WEP160" s="5"/>
      <c r="WEQ160" s="5"/>
      <c r="WER160" s="5"/>
      <c r="WES160" s="5"/>
      <c r="WET160" s="5"/>
      <c r="WEU160" s="5"/>
      <c r="WEV160" s="5"/>
      <c r="WEW160" s="5"/>
      <c r="WEX160" s="5"/>
      <c r="WEY160" s="5"/>
      <c r="WEZ160" s="5"/>
      <c r="WFA160" s="5"/>
      <c r="WFB160" s="5"/>
      <c r="WFC160" s="5"/>
      <c r="WFD160" s="5"/>
      <c r="WFE160" s="5"/>
      <c r="WFF160" s="5"/>
      <c r="WFG160" s="5"/>
      <c r="WFH160" s="5"/>
      <c r="WFI160" s="5"/>
      <c r="WFJ160" s="5"/>
      <c r="WFK160" s="5"/>
      <c r="WFL160" s="5"/>
      <c r="WFM160" s="5"/>
      <c r="WFN160" s="5"/>
      <c r="WFO160" s="5"/>
      <c r="WFP160" s="5"/>
      <c r="WFQ160" s="5"/>
      <c r="WFR160" s="5"/>
      <c r="WFS160" s="5"/>
      <c r="WFT160" s="5"/>
      <c r="WFU160" s="5"/>
      <c r="WFV160" s="5"/>
      <c r="WFW160" s="5"/>
      <c r="WFX160" s="5"/>
      <c r="WFY160" s="5"/>
      <c r="WFZ160" s="5"/>
      <c r="WGA160" s="5"/>
      <c r="WGB160" s="5"/>
      <c r="WGC160" s="5"/>
      <c r="WGD160" s="5"/>
      <c r="WGE160" s="5"/>
      <c r="WGF160" s="5"/>
      <c r="WGG160" s="5"/>
      <c r="WGH160" s="5"/>
      <c r="WGI160" s="5"/>
      <c r="WGJ160" s="5"/>
      <c r="WGK160" s="5"/>
      <c r="WGL160" s="5"/>
      <c r="WGM160" s="5"/>
      <c r="WGN160" s="5"/>
      <c r="WGO160" s="5"/>
      <c r="WGP160" s="5"/>
      <c r="WGQ160" s="5"/>
      <c r="WGR160" s="5"/>
      <c r="WGS160" s="5"/>
      <c r="WGT160" s="5"/>
      <c r="WGU160" s="5"/>
      <c r="WGV160" s="5"/>
      <c r="WGW160" s="5"/>
      <c r="WGX160" s="5"/>
      <c r="WGY160" s="5"/>
      <c r="WGZ160" s="5"/>
      <c r="WHA160" s="5"/>
      <c r="WHB160" s="5"/>
      <c r="WHC160" s="5"/>
      <c r="WHD160" s="5"/>
      <c r="WHE160" s="5"/>
      <c r="WHF160" s="5"/>
      <c r="WHG160" s="5"/>
      <c r="WHH160" s="5"/>
      <c r="WHI160" s="5"/>
      <c r="WHJ160" s="5"/>
      <c r="WHK160" s="5"/>
      <c r="WHL160" s="5"/>
      <c r="WHM160" s="5"/>
      <c r="WHN160" s="5"/>
      <c r="WHO160" s="5"/>
      <c r="WHP160" s="5"/>
      <c r="WHQ160" s="5"/>
      <c r="WHR160" s="5"/>
      <c r="WHS160" s="5"/>
      <c r="WHT160" s="5"/>
      <c r="WHU160" s="5"/>
      <c r="WHV160" s="5"/>
      <c r="WHW160" s="5"/>
      <c r="WHX160" s="5"/>
      <c r="WHY160" s="5"/>
      <c r="WHZ160" s="5"/>
      <c r="WIA160" s="5"/>
      <c r="WIB160" s="5"/>
      <c r="WIC160" s="5"/>
      <c r="WID160" s="5"/>
      <c r="WIE160" s="5"/>
      <c r="WIF160" s="5"/>
      <c r="WIG160" s="5"/>
      <c r="WIH160" s="5"/>
      <c r="WII160" s="5"/>
      <c r="WIJ160" s="5"/>
      <c r="WIK160" s="5"/>
      <c r="WIL160" s="5"/>
      <c r="WIM160" s="5"/>
      <c r="WIN160" s="5"/>
      <c r="WIO160" s="5"/>
      <c r="WIP160" s="5"/>
      <c r="WIQ160" s="5"/>
      <c r="WIR160" s="5"/>
      <c r="WIS160" s="5"/>
      <c r="WIT160" s="5"/>
      <c r="WIU160" s="5"/>
      <c r="WIV160" s="5"/>
      <c r="WIW160" s="5"/>
      <c r="WIX160" s="5"/>
      <c r="WIY160" s="5"/>
      <c r="WIZ160" s="5"/>
      <c r="WJA160" s="5"/>
      <c r="WJB160" s="5"/>
      <c r="WJC160" s="5"/>
      <c r="WJD160" s="5"/>
      <c r="WJE160" s="5"/>
      <c r="WJF160" s="5"/>
      <c r="WJG160" s="5"/>
      <c r="WJH160" s="5"/>
      <c r="WJI160" s="5"/>
      <c r="WJJ160" s="5"/>
      <c r="WJK160" s="5"/>
      <c r="WJL160" s="5"/>
      <c r="WJM160" s="5"/>
      <c r="WJN160" s="5"/>
      <c r="WJO160" s="5"/>
      <c r="WJP160" s="5"/>
      <c r="WJQ160" s="5"/>
      <c r="WJR160" s="5"/>
      <c r="WJS160" s="5"/>
      <c r="WJT160" s="5"/>
      <c r="WJU160" s="5"/>
      <c r="WJV160" s="5"/>
      <c r="WJW160" s="5"/>
      <c r="WJX160" s="5"/>
      <c r="WJY160" s="5"/>
      <c r="WJZ160" s="5"/>
      <c r="WKA160" s="5"/>
      <c r="WKB160" s="5"/>
      <c r="WKC160" s="5"/>
      <c r="WKD160" s="5"/>
      <c r="WKE160" s="5"/>
      <c r="WKF160" s="5"/>
      <c r="WKG160" s="5"/>
      <c r="WKH160" s="5"/>
      <c r="WKI160" s="5"/>
      <c r="WKJ160" s="5"/>
      <c r="WKK160" s="5"/>
      <c r="WKL160" s="5"/>
      <c r="WKM160" s="5"/>
      <c r="WKN160" s="5"/>
      <c r="WKO160" s="5"/>
      <c r="WKP160" s="5"/>
      <c r="WKQ160" s="5"/>
      <c r="WKR160" s="5"/>
      <c r="WKS160" s="5"/>
      <c r="WKT160" s="5"/>
      <c r="WKU160" s="5"/>
      <c r="WKV160" s="5"/>
      <c r="WKW160" s="5"/>
      <c r="WKX160" s="5"/>
      <c r="WKY160" s="5"/>
      <c r="WKZ160" s="5"/>
      <c r="WLA160" s="5"/>
      <c r="WLB160" s="5"/>
      <c r="WLC160" s="5"/>
      <c r="WLD160" s="5"/>
      <c r="WLE160" s="5"/>
      <c r="WLF160" s="5"/>
      <c r="WLG160" s="5"/>
      <c r="WLH160" s="5"/>
      <c r="WLI160" s="5"/>
      <c r="WLJ160" s="5"/>
      <c r="WLK160" s="5"/>
      <c r="WLL160" s="5"/>
      <c r="WLM160" s="5"/>
      <c r="WLN160" s="5"/>
      <c r="WLO160" s="5"/>
      <c r="WLP160" s="5"/>
      <c r="WLQ160" s="5"/>
      <c r="WLR160" s="5"/>
      <c r="WLS160" s="5"/>
      <c r="WLT160" s="5"/>
      <c r="WLU160" s="5"/>
      <c r="WLV160" s="5"/>
      <c r="WLW160" s="5"/>
      <c r="WLX160" s="5"/>
      <c r="WLY160" s="5"/>
      <c r="WLZ160" s="5"/>
      <c r="WMA160" s="5"/>
      <c r="WMB160" s="5"/>
      <c r="WMC160" s="5"/>
      <c r="WMD160" s="5"/>
      <c r="WME160" s="5"/>
      <c r="WMF160" s="5"/>
      <c r="WMG160" s="5"/>
      <c r="WMH160" s="5"/>
      <c r="WMI160" s="5"/>
      <c r="WMJ160" s="5"/>
      <c r="WMK160" s="5"/>
      <c r="WML160" s="5"/>
      <c r="WMM160" s="5"/>
      <c r="WMN160" s="5"/>
      <c r="WMO160" s="5"/>
      <c r="WMP160" s="5"/>
      <c r="WMQ160" s="5"/>
      <c r="WMR160" s="5"/>
      <c r="WMS160" s="5"/>
      <c r="WMT160" s="5"/>
      <c r="WMU160" s="5"/>
      <c r="WMV160" s="5"/>
      <c r="WMW160" s="5"/>
      <c r="WMX160" s="5"/>
      <c r="WMY160" s="5"/>
      <c r="WMZ160" s="5"/>
      <c r="WNA160" s="5"/>
      <c r="WNB160" s="5"/>
      <c r="WNC160" s="5"/>
      <c r="WND160" s="5"/>
      <c r="WNE160" s="5"/>
      <c r="WNF160" s="5"/>
      <c r="WNG160" s="5"/>
      <c r="WNH160" s="5"/>
      <c r="WNI160" s="5"/>
      <c r="WNJ160" s="5"/>
      <c r="WNK160" s="5"/>
      <c r="WNL160" s="5"/>
      <c r="WNM160" s="5"/>
      <c r="WNN160" s="5"/>
      <c r="WNO160" s="5"/>
      <c r="WNP160" s="5"/>
      <c r="WNQ160" s="5"/>
      <c r="WNR160" s="5"/>
      <c r="WNS160" s="5"/>
      <c r="WNT160" s="5"/>
      <c r="WNU160" s="5"/>
      <c r="WNV160" s="5"/>
      <c r="WNW160" s="5"/>
      <c r="WNX160" s="5"/>
      <c r="WNY160" s="5"/>
      <c r="WNZ160" s="5"/>
      <c r="WOA160" s="5"/>
      <c r="WOB160" s="5"/>
      <c r="WOC160" s="5"/>
      <c r="WOD160" s="5"/>
      <c r="WOE160" s="5"/>
      <c r="WOF160" s="5"/>
      <c r="WOG160" s="5"/>
      <c r="WOH160" s="5"/>
      <c r="WOI160" s="5"/>
      <c r="WOJ160" s="5"/>
      <c r="WOK160" s="5"/>
      <c r="WOL160" s="5"/>
      <c r="WOM160" s="5"/>
      <c r="WON160" s="5"/>
      <c r="WOO160" s="5"/>
      <c r="WOP160" s="5"/>
      <c r="WOQ160" s="5"/>
      <c r="WOR160" s="5"/>
      <c r="WOS160" s="5"/>
      <c r="WOT160" s="5"/>
      <c r="WOU160" s="5"/>
      <c r="WOV160" s="5"/>
      <c r="WOW160" s="5"/>
      <c r="WOX160" s="5"/>
      <c r="WOY160" s="5"/>
      <c r="WOZ160" s="5"/>
      <c r="WPA160" s="5"/>
      <c r="WPB160" s="5"/>
      <c r="WPC160" s="5"/>
      <c r="WPD160" s="5"/>
      <c r="WPE160" s="5"/>
      <c r="WPF160" s="5"/>
      <c r="WPG160" s="5"/>
      <c r="WPH160" s="5"/>
      <c r="WPI160" s="5"/>
      <c r="WPJ160" s="5"/>
      <c r="WPK160" s="5"/>
      <c r="WPL160" s="5"/>
      <c r="WPM160" s="5"/>
      <c r="WPN160" s="5"/>
      <c r="WPO160" s="5"/>
      <c r="WPP160" s="5"/>
      <c r="WPQ160" s="5"/>
      <c r="WPR160" s="5"/>
      <c r="WPS160" s="5"/>
      <c r="WPT160" s="5"/>
      <c r="WPU160" s="5"/>
      <c r="WPV160" s="5"/>
      <c r="WPW160" s="5"/>
      <c r="WPX160" s="5"/>
      <c r="WPY160" s="5"/>
      <c r="WPZ160" s="5"/>
      <c r="WQA160" s="5"/>
      <c r="WQB160" s="5"/>
      <c r="WQC160" s="5"/>
      <c r="WQD160" s="5"/>
      <c r="WQE160" s="5"/>
      <c r="WQF160" s="5"/>
      <c r="WQG160" s="5"/>
      <c r="WQH160" s="5"/>
      <c r="WQI160" s="5"/>
      <c r="WQJ160" s="5"/>
      <c r="WQK160" s="5"/>
      <c r="WQL160" s="5"/>
      <c r="WQM160" s="5"/>
      <c r="WQN160" s="5"/>
      <c r="WQO160" s="5"/>
      <c r="WQP160" s="5"/>
      <c r="WQQ160" s="5"/>
      <c r="WQR160" s="5"/>
      <c r="WQS160" s="5"/>
      <c r="WQT160" s="5"/>
      <c r="WQU160" s="5"/>
      <c r="WQV160" s="5"/>
      <c r="WQW160" s="5"/>
      <c r="WQX160" s="5"/>
      <c r="WQY160" s="5"/>
      <c r="WQZ160" s="5"/>
      <c r="WRA160" s="5"/>
      <c r="WRB160" s="5"/>
      <c r="WRC160" s="5"/>
      <c r="WRD160" s="5"/>
      <c r="WRE160" s="5"/>
      <c r="WRF160" s="5"/>
      <c r="WRG160" s="5"/>
      <c r="WRH160" s="5"/>
      <c r="WRI160" s="5"/>
      <c r="WRJ160" s="5"/>
      <c r="WRK160" s="5"/>
      <c r="WRL160" s="5"/>
      <c r="WRM160" s="5"/>
      <c r="WRN160" s="5"/>
      <c r="WRO160" s="5"/>
      <c r="WRP160" s="5"/>
      <c r="WRQ160" s="5"/>
      <c r="WRR160" s="5"/>
      <c r="WRS160" s="5"/>
      <c r="WRT160" s="5"/>
      <c r="WRU160" s="5"/>
      <c r="WRV160" s="5"/>
      <c r="WRW160" s="5"/>
      <c r="WRX160" s="5"/>
      <c r="WRY160" s="5"/>
      <c r="WRZ160" s="5"/>
      <c r="WSA160" s="5"/>
      <c r="WSB160" s="5"/>
      <c r="WSC160" s="5"/>
      <c r="WSD160" s="5"/>
      <c r="WSE160" s="5"/>
      <c r="WSF160" s="5"/>
      <c r="WSG160" s="5"/>
      <c r="WSH160" s="5"/>
      <c r="WSI160" s="5"/>
      <c r="WSJ160" s="5"/>
      <c r="WSK160" s="5"/>
      <c r="WSL160" s="5"/>
      <c r="WSM160" s="5"/>
      <c r="WSN160" s="5"/>
      <c r="WSO160" s="5"/>
      <c r="WSP160" s="5"/>
      <c r="WSQ160" s="5"/>
      <c r="WSR160" s="5"/>
      <c r="WSS160" s="5"/>
      <c r="WST160" s="5"/>
      <c r="WSU160" s="5"/>
      <c r="WSV160" s="5"/>
      <c r="WSW160" s="5"/>
      <c r="WSX160" s="5"/>
      <c r="WSY160" s="5"/>
      <c r="WSZ160" s="5"/>
      <c r="WTA160" s="5"/>
      <c r="WTB160" s="5"/>
      <c r="WTC160" s="5"/>
      <c r="WTD160" s="5"/>
      <c r="WTE160" s="5"/>
      <c r="WTF160" s="5"/>
      <c r="WTG160" s="5"/>
      <c r="WTH160" s="5"/>
      <c r="WTI160" s="5"/>
      <c r="WTJ160" s="5"/>
      <c r="WTK160" s="5"/>
      <c r="WTL160" s="5"/>
      <c r="WTM160" s="5"/>
      <c r="WTN160" s="5"/>
      <c r="WTO160" s="5"/>
      <c r="WTP160" s="5"/>
      <c r="WTQ160" s="5"/>
      <c r="WTR160" s="5"/>
      <c r="WTS160" s="5"/>
      <c r="WTT160" s="5"/>
      <c r="WTU160" s="5"/>
      <c r="WTV160" s="5"/>
      <c r="WTW160" s="5"/>
      <c r="WTX160" s="5"/>
      <c r="WTY160" s="5"/>
      <c r="WTZ160" s="5"/>
      <c r="WUA160" s="5"/>
      <c r="WUB160" s="5"/>
      <c r="WUC160" s="5"/>
      <c r="WUD160" s="5"/>
      <c r="WUE160" s="5"/>
      <c r="WUF160" s="5"/>
      <c r="WUG160" s="5"/>
      <c r="WUH160" s="5"/>
      <c r="WUI160" s="5"/>
      <c r="WUJ160" s="5"/>
      <c r="WUK160" s="5"/>
      <c r="WUL160" s="5"/>
      <c r="WUM160" s="5"/>
      <c r="WUN160" s="5"/>
      <c r="WUO160" s="5"/>
      <c r="WUP160" s="5"/>
      <c r="WUQ160" s="5"/>
      <c r="WUR160" s="5"/>
      <c r="WUS160" s="5"/>
      <c r="WUT160" s="5"/>
      <c r="WUU160" s="5"/>
      <c r="WUV160" s="5"/>
      <c r="WUW160" s="5"/>
      <c r="WUX160" s="5"/>
      <c r="WUY160" s="5"/>
      <c r="WUZ160" s="5"/>
      <c r="WVA160" s="5"/>
      <c r="WVB160" s="5"/>
      <c r="WVC160" s="5"/>
      <c r="WVD160" s="5"/>
      <c r="WVE160" s="5"/>
      <c r="WVF160" s="5"/>
      <c r="WVG160" s="5"/>
      <c r="WVH160" s="5"/>
      <c r="WVI160" s="5"/>
      <c r="WVJ160" s="5"/>
      <c r="WVK160" s="5"/>
      <c r="WVL160" s="5"/>
      <c r="WVM160" s="5"/>
      <c r="WVN160" s="5"/>
      <c r="WVO160" s="5"/>
      <c r="WVP160" s="5"/>
      <c r="WVQ160" s="5"/>
      <c r="WVR160" s="5"/>
      <c r="WVS160" s="5"/>
      <c r="WVT160" s="5"/>
      <c r="WVU160" s="5"/>
      <c r="WVV160" s="5"/>
      <c r="WVW160" s="5"/>
      <c r="WVX160" s="5"/>
      <c r="WVY160" s="5"/>
      <c r="WVZ160" s="5"/>
      <c r="WWA160" s="5"/>
      <c r="WWB160" s="5"/>
      <c r="WWC160" s="5"/>
      <c r="WWD160" s="5"/>
      <c r="WWE160" s="5"/>
      <c r="WWF160" s="5"/>
      <c r="WWG160" s="5"/>
      <c r="WWH160" s="5"/>
      <c r="WWI160" s="5"/>
      <c r="WWJ160" s="5"/>
      <c r="WWK160" s="5"/>
      <c r="WWL160" s="5"/>
      <c r="WWM160" s="5"/>
      <c r="WWN160" s="5"/>
      <c r="WWO160" s="5"/>
      <c r="WWP160" s="5"/>
      <c r="WWQ160" s="5"/>
      <c r="WWR160" s="5"/>
      <c r="WWS160" s="5"/>
      <c r="WWT160" s="5"/>
      <c r="WWU160" s="5"/>
      <c r="WWV160" s="5"/>
      <c r="WWW160" s="5"/>
      <c r="WWX160" s="5"/>
      <c r="WWY160" s="5"/>
      <c r="WWZ160" s="5"/>
      <c r="WXA160" s="5"/>
      <c r="WXB160" s="5"/>
      <c r="WXC160" s="5"/>
      <c r="WXD160" s="5"/>
      <c r="WXE160" s="5"/>
      <c r="WXF160" s="5"/>
      <c r="WXG160" s="5"/>
      <c r="WXH160" s="5"/>
      <c r="WXI160" s="5"/>
      <c r="WXJ160" s="5"/>
      <c r="WXK160" s="5"/>
      <c r="WXL160" s="5"/>
      <c r="WXM160" s="5"/>
      <c r="WXN160" s="5"/>
      <c r="WXO160" s="5"/>
      <c r="WXP160" s="5"/>
      <c r="WXQ160" s="5"/>
      <c r="WXR160" s="5"/>
      <c r="WXS160" s="5"/>
      <c r="WXT160" s="5"/>
      <c r="WXU160" s="5"/>
      <c r="WXV160" s="5"/>
      <c r="WXW160" s="5"/>
      <c r="WXX160" s="5"/>
      <c r="WXY160" s="5"/>
      <c r="WXZ160" s="5"/>
      <c r="WYA160" s="5"/>
      <c r="WYB160" s="5"/>
      <c r="WYC160" s="5"/>
      <c r="WYD160" s="5"/>
      <c r="WYE160" s="5"/>
      <c r="WYF160" s="5"/>
      <c r="WYG160" s="5"/>
      <c r="WYH160" s="5"/>
      <c r="WYI160" s="5"/>
      <c r="WYJ160" s="5"/>
      <c r="WYK160" s="5"/>
      <c r="WYL160" s="5"/>
      <c r="WYM160" s="5"/>
      <c r="WYN160" s="5"/>
      <c r="WYO160" s="5"/>
      <c r="WYP160" s="5"/>
      <c r="WYQ160" s="5"/>
      <c r="WYR160" s="5"/>
      <c r="WYS160" s="5"/>
      <c r="WYT160" s="5"/>
      <c r="WYU160" s="5"/>
      <c r="WYV160" s="5"/>
      <c r="WYW160" s="5"/>
      <c r="WYX160" s="5"/>
      <c r="WYY160" s="5"/>
      <c r="WYZ160" s="5"/>
      <c r="WZA160" s="5"/>
      <c r="WZB160" s="5"/>
      <c r="WZC160" s="5"/>
      <c r="WZD160" s="5"/>
      <c r="WZE160" s="5"/>
      <c r="WZF160" s="5"/>
      <c r="WZG160" s="5"/>
      <c r="WZH160" s="5"/>
      <c r="WZI160" s="5"/>
      <c r="WZJ160" s="5"/>
      <c r="WZK160" s="5"/>
      <c r="WZL160" s="5"/>
      <c r="WZM160" s="5"/>
      <c r="WZN160" s="5"/>
      <c r="WZO160" s="5"/>
      <c r="WZP160" s="5"/>
      <c r="WZQ160" s="5"/>
      <c r="WZR160" s="5"/>
      <c r="WZS160" s="5"/>
      <c r="WZT160" s="5"/>
      <c r="WZU160" s="5"/>
      <c r="WZV160" s="5"/>
      <c r="WZW160" s="5"/>
      <c r="WZX160" s="5"/>
      <c r="WZY160" s="5"/>
      <c r="WZZ160" s="5"/>
      <c r="XAA160" s="5"/>
      <c r="XAB160" s="5"/>
      <c r="XAC160" s="5"/>
      <c r="XAD160" s="5"/>
      <c r="XAE160" s="5"/>
      <c r="XAF160" s="5"/>
      <c r="XAG160" s="5"/>
      <c r="XAH160" s="5"/>
      <c r="XAI160" s="5"/>
      <c r="XAJ160" s="5"/>
      <c r="XAK160" s="5"/>
      <c r="XAL160" s="5"/>
      <c r="XAM160" s="5"/>
      <c r="XAN160" s="5"/>
      <c r="XAO160" s="5"/>
      <c r="XAP160" s="5"/>
      <c r="XAQ160" s="5"/>
      <c r="XAR160" s="5"/>
      <c r="XAS160" s="5"/>
      <c r="XAT160" s="5"/>
      <c r="XAU160" s="5"/>
      <c r="XAV160" s="5"/>
      <c r="XAW160" s="5"/>
      <c r="XAX160" s="5"/>
      <c r="XAY160" s="5"/>
      <c r="XAZ160" s="5"/>
      <c r="XBA160" s="5"/>
      <c r="XBB160" s="5"/>
      <c r="XBC160" s="5"/>
      <c r="XBD160" s="5"/>
      <c r="XBE160" s="5"/>
      <c r="XBF160" s="5"/>
      <c r="XBG160" s="5"/>
      <c r="XBH160" s="5"/>
      <c r="XBI160" s="5"/>
      <c r="XBJ160" s="5"/>
      <c r="XBK160" s="5"/>
      <c r="XBL160" s="5"/>
      <c r="XBM160" s="5"/>
      <c r="XBN160" s="5"/>
      <c r="XBO160" s="5"/>
      <c r="XBP160" s="5"/>
      <c r="XBQ160" s="5"/>
      <c r="XBR160" s="5"/>
      <c r="XBS160" s="5"/>
      <c r="XBT160" s="5"/>
      <c r="XBU160" s="5"/>
      <c r="XBV160" s="5"/>
      <c r="XBW160" s="5"/>
      <c r="XBX160" s="5"/>
      <c r="XBY160" s="5"/>
      <c r="XBZ160" s="5"/>
      <c r="XCA160" s="5"/>
      <c r="XCB160" s="5"/>
      <c r="XCC160" s="5"/>
      <c r="XCD160" s="5"/>
      <c r="XCE160" s="5"/>
      <c r="XCF160" s="5"/>
      <c r="XCG160" s="5"/>
      <c r="XCH160" s="5"/>
      <c r="XCI160" s="5"/>
      <c r="XCJ160" s="5"/>
      <c r="XCK160" s="5"/>
      <c r="XCL160" s="5"/>
      <c r="XCM160" s="5"/>
      <c r="XCN160" s="5"/>
      <c r="XCO160" s="5"/>
      <c r="XCP160" s="5"/>
      <c r="XCQ160" s="5"/>
      <c r="XCR160" s="5"/>
      <c r="XCS160" s="5"/>
      <c r="XCT160" s="5"/>
      <c r="XCU160" s="5"/>
      <c r="XCV160" s="5"/>
      <c r="XCW160" s="5"/>
      <c r="XCX160" s="5"/>
      <c r="XCY160" s="5"/>
      <c r="XCZ160" s="5"/>
      <c r="XDA160" s="5"/>
      <c r="XDB160" s="5"/>
      <c r="XDC160" s="5"/>
      <c r="XDD160" s="5"/>
      <c r="XDE160" s="5"/>
      <c r="XDF160" s="5"/>
      <c r="XDG160" s="5"/>
      <c r="XDH160" s="5"/>
      <c r="XDI160" s="5"/>
      <c r="XDJ160" s="5"/>
      <c r="XDK160" s="5"/>
      <c r="XDL160" s="5"/>
      <c r="XDM160" s="5"/>
      <c r="XDN160" s="5"/>
      <c r="XDO160" s="5"/>
      <c r="XDP160" s="5"/>
      <c r="XDQ160" s="5"/>
      <c r="XDR160" s="5"/>
      <c r="XDS160" s="5"/>
      <c r="XDT160" s="5"/>
      <c r="XDU160" s="5"/>
      <c r="XDV160" s="5"/>
      <c r="XDW160" s="5"/>
      <c r="XDX160" s="5"/>
      <c r="XDY160" s="5"/>
      <c r="XDZ160" s="5"/>
      <c r="XEA160" s="5"/>
      <c r="XEB160" s="5"/>
      <c r="XEC160" s="5"/>
      <c r="XED160" s="5"/>
      <c r="XEE160" s="5"/>
      <c r="XEF160" s="5"/>
      <c r="XEG160" s="5"/>
      <c r="XEH160" s="5"/>
      <c r="XEI160" s="5"/>
      <c r="XEJ160" s="5"/>
      <c r="XEK160" s="5"/>
      <c r="XEL160" s="5"/>
      <c r="XEM160" s="5"/>
      <c r="XEN160" s="5"/>
      <c r="XEO160" s="5"/>
      <c r="XEP160" s="5"/>
      <c r="XEQ160" s="5"/>
      <c r="XER160" s="5"/>
      <c r="XES160" s="5"/>
      <c r="XET160" s="5"/>
      <c r="XEU160" s="5"/>
      <c r="XEV160" s="5"/>
      <c r="XEW160" s="5"/>
      <c r="XEX160" s="5"/>
      <c r="XEY160" s="5"/>
      <c r="XEZ160" s="5"/>
    </row>
    <row r="161" spans="1:20" x14ac:dyDescent="0.25">
      <c r="A161" s="226"/>
      <c r="B161" s="227"/>
      <c r="C161" s="232" t="s">
        <v>382</v>
      </c>
      <c r="D161" s="232"/>
      <c r="E161" s="329">
        <v>8012</v>
      </c>
      <c r="F161" s="246">
        <v>0</v>
      </c>
      <c r="G161" s="246">
        <v>1</v>
      </c>
      <c r="H161" s="246">
        <v>0</v>
      </c>
      <c r="I161" s="228"/>
      <c r="J161" s="229"/>
      <c r="K161" s="228"/>
      <c r="L161" s="228"/>
      <c r="M161" s="228"/>
      <c r="N161" s="229"/>
      <c r="O161" s="230"/>
      <c r="P161" s="231"/>
      <c r="Q161" s="231"/>
      <c r="R161" s="231"/>
      <c r="S161" s="5"/>
      <c r="T161" s="5"/>
    </row>
    <row r="162" spans="1:20" x14ac:dyDescent="0.25">
      <c r="A162" s="226"/>
      <c r="B162" s="227"/>
      <c r="C162" s="232" t="s">
        <v>217</v>
      </c>
      <c r="D162" s="232"/>
      <c r="E162" s="329">
        <v>8302</v>
      </c>
      <c r="F162" s="246">
        <v>0</v>
      </c>
      <c r="G162" s="246">
        <v>0</v>
      </c>
      <c r="H162" s="246">
        <v>1</v>
      </c>
      <c r="I162" s="228"/>
      <c r="J162" s="229"/>
      <c r="K162" s="228"/>
      <c r="L162" s="228"/>
      <c r="M162" s="228"/>
      <c r="N162" s="229"/>
      <c r="O162" s="230"/>
      <c r="P162" s="231"/>
      <c r="Q162" s="231"/>
      <c r="R162" s="231"/>
      <c r="S162" s="5"/>
      <c r="T162" s="5"/>
    </row>
    <row r="163" spans="1:20" x14ac:dyDescent="0.25">
      <c r="A163" s="226"/>
      <c r="B163" s="227"/>
      <c r="C163" s="232" t="s">
        <v>226</v>
      </c>
      <c r="D163" s="232"/>
      <c r="E163" s="329">
        <v>8311</v>
      </c>
      <c r="F163" s="246">
        <v>0</v>
      </c>
      <c r="G163" s="246">
        <v>0</v>
      </c>
      <c r="H163" s="246">
        <v>1</v>
      </c>
      <c r="I163" s="228"/>
      <c r="J163" s="229"/>
      <c r="K163" s="228"/>
      <c r="L163" s="228"/>
      <c r="M163" s="228"/>
      <c r="N163" s="229"/>
      <c r="O163" s="230"/>
      <c r="P163" s="231"/>
      <c r="Q163" s="231"/>
      <c r="R163" s="231"/>
      <c r="S163" s="5"/>
      <c r="T163" s="5"/>
    </row>
    <row r="164" spans="1:20" x14ac:dyDescent="0.25">
      <c r="A164" s="226"/>
      <c r="B164" s="227"/>
      <c r="C164" s="232" t="s">
        <v>227</v>
      </c>
      <c r="D164" s="232"/>
      <c r="E164" s="329">
        <v>8034</v>
      </c>
      <c r="F164" s="246">
        <v>1</v>
      </c>
      <c r="G164" s="246">
        <v>0</v>
      </c>
      <c r="H164" s="246">
        <v>0</v>
      </c>
      <c r="I164" s="228"/>
      <c r="J164" s="229"/>
      <c r="K164" s="228"/>
      <c r="L164" s="228"/>
      <c r="M164" s="228"/>
      <c r="N164" s="229"/>
      <c r="O164" s="230"/>
      <c r="P164" s="231"/>
      <c r="Q164" s="231"/>
      <c r="R164" s="231"/>
      <c r="S164" s="5"/>
      <c r="T164" s="5"/>
    </row>
    <row r="165" spans="1:20" x14ac:dyDescent="0.25">
      <c r="A165" s="226"/>
      <c r="B165" s="227"/>
      <c r="C165" s="232" t="s">
        <v>387</v>
      </c>
      <c r="D165" s="232"/>
      <c r="E165" s="329">
        <v>8215</v>
      </c>
      <c r="F165" s="246">
        <v>1</v>
      </c>
      <c r="G165" s="246">
        <v>0</v>
      </c>
      <c r="H165" s="246">
        <v>0</v>
      </c>
      <c r="I165" s="228"/>
      <c r="J165" s="229"/>
      <c r="K165" s="228"/>
      <c r="L165" s="228"/>
      <c r="M165" s="228"/>
      <c r="N165" s="229"/>
      <c r="O165" s="230"/>
      <c r="P165" s="231"/>
      <c r="Q165" s="231"/>
      <c r="R165" s="231"/>
      <c r="S165" s="5"/>
      <c r="T165" s="5"/>
    </row>
    <row r="166" spans="1:20" x14ac:dyDescent="0.25">
      <c r="A166" s="226"/>
      <c r="B166" s="227"/>
      <c r="C166" s="232" t="s">
        <v>241</v>
      </c>
      <c r="D166" s="232"/>
      <c r="E166" s="329">
        <v>8234</v>
      </c>
      <c r="F166" s="246">
        <v>0</v>
      </c>
      <c r="G166" s="246">
        <v>0</v>
      </c>
      <c r="H166" s="246">
        <v>2</v>
      </c>
      <c r="I166" s="228"/>
      <c r="J166" s="229"/>
      <c r="K166" s="228"/>
      <c r="L166" s="228"/>
      <c r="M166" s="228"/>
      <c r="N166" s="229"/>
      <c r="O166" s="230"/>
      <c r="P166" s="231"/>
      <c r="Q166" s="231"/>
      <c r="R166" s="231"/>
      <c r="S166" s="5"/>
      <c r="T166" s="5"/>
    </row>
    <row r="167" spans="1:20" x14ac:dyDescent="0.25">
      <c r="A167" s="226"/>
      <c r="B167" s="227"/>
      <c r="C167" s="232" t="s">
        <v>255</v>
      </c>
      <c r="D167" s="232"/>
      <c r="E167" s="329">
        <v>8028</v>
      </c>
      <c r="F167" s="246">
        <v>0</v>
      </c>
      <c r="G167" s="246">
        <v>0</v>
      </c>
      <c r="H167" s="246">
        <v>1</v>
      </c>
      <c r="I167" s="228"/>
      <c r="J167" s="229"/>
      <c r="K167" s="228"/>
      <c r="L167" s="228"/>
      <c r="M167" s="228"/>
      <c r="N167" s="229"/>
      <c r="O167" s="230"/>
      <c r="P167" s="231"/>
      <c r="Q167" s="231"/>
      <c r="R167" s="231"/>
      <c r="S167" s="5"/>
      <c r="T167" s="5"/>
    </row>
    <row r="168" spans="1:20" x14ac:dyDescent="0.25">
      <c r="A168" s="226"/>
      <c r="B168" s="227"/>
      <c r="C168" s="232" t="s">
        <v>256</v>
      </c>
      <c r="D168" s="232"/>
      <c r="E168" s="329">
        <v>8029</v>
      </c>
      <c r="F168" s="246">
        <v>0</v>
      </c>
      <c r="G168" s="246">
        <v>1</v>
      </c>
      <c r="H168" s="246">
        <v>0</v>
      </c>
      <c r="I168" s="228"/>
      <c r="J168" s="229"/>
      <c r="K168" s="228"/>
      <c r="L168" s="228"/>
      <c r="M168" s="228"/>
      <c r="N168" s="229"/>
      <c r="O168" s="230"/>
      <c r="P168" s="231"/>
      <c r="Q168" s="231"/>
      <c r="R168" s="231"/>
      <c r="S168" s="5"/>
      <c r="T168" s="5"/>
    </row>
    <row r="169" spans="1:20" x14ac:dyDescent="0.25">
      <c r="A169" s="226"/>
      <c r="B169" s="227"/>
      <c r="C169" s="232" t="s">
        <v>262</v>
      </c>
      <c r="D169" s="232"/>
      <c r="E169" s="329">
        <v>8037</v>
      </c>
      <c r="F169" s="246">
        <v>1</v>
      </c>
      <c r="G169" s="246">
        <v>0</v>
      </c>
      <c r="H169" s="246">
        <v>2</v>
      </c>
      <c r="I169" s="228"/>
      <c r="J169" s="229"/>
      <c r="K169" s="228"/>
      <c r="L169" s="228"/>
      <c r="M169" s="228"/>
      <c r="N169" s="229"/>
      <c r="O169" s="230"/>
      <c r="P169" s="231"/>
      <c r="Q169" s="231"/>
      <c r="R169" s="231"/>
      <c r="S169" s="5"/>
      <c r="T169" s="5"/>
    </row>
    <row r="170" spans="1:20" x14ac:dyDescent="0.25">
      <c r="A170" s="226"/>
      <c r="B170" s="227"/>
      <c r="C170" s="232" t="s">
        <v>271</v>
      </c>
      <c r="D170" s="232"/>
      <c r="E170" s="329">
        <v>8021</v>
      </c>
      <c r="F170" s="246">
        <v>0</v>
      </c>
      <c r="G170" s="246">
        <v>1</v>
      </c>
      <c r="H170" s="246">
        <v>0</v>
      </c>
      <c r="I170" s="228"/>
      <c r="J170" s="229"/>
      <c r="K170" s="228"/>
      <c r="L170" s="228"/>
      <c r="M170" s="228"/>
      <c r="N170" s="229"/>
      <c r="O170" s="230"/>
      <c r="P170" s="231"/>
      <c r="Q170" s="231"/>
      <c r="R170" s="231"/>
      <c r="S170" s="5"/>
      <c r="T170" s="5"/>
    </row>
    <row r="171" spans="1:20" x14ac:dyDescent="0.25">
      <c r="A171" s="226"/>
      <c r="B171" s="227"/>
      <c r="C171" s="232" t="s">
        <v>277</v>
      </c>
      <c r="D171" s="232"/>
      <c r="E171" s="329">
        <v>8328</v>
      </c>
      <c r="F171" s="246">
        <v>1</v>
      </c>
      <c r="G171" s="246">
        <v>0</v>
      </c>
      <c r="H171" s="246">
        <v>0</v>
      </c>
      <c r="I171" s="228"/>
      <c r="J171" s="229"/>
      <c r="K171" s="228"/>
      <c r="L171" s="228"/>
      <c r="M171" s="228"/>
      <c r="N171" s="229"/>
      <c r="O171" s="230"/>
      <c r="P171" s="231"/>
      <c r="Q171" s="231"/>
      <c r="R171" s="231"/>
      <c r="S171" s="5"/>
      <c r="T171" s="5"/>
    </row>
    <row r="172" spans="1:20" x14ac:dyDescent="0.25">
      <c r="A172" s="226"/>
      <c r="B172" s="227"/>
      <c r="C172" s="232" t="s">
        <v>396</v>
      </c>
      <c r="D172" s="232"/>
      <c r="E172" s="329">
        <v>8332</v>
      </c>
      <c r="F172" s="246">
        <v>1</v>
      </c>
      <c r="G172" s="246">
        <v>0</v>
      </c>
      <c r="H172" s="246">
        <v>0</v>
      </c>
      <c r="I172" s="228"/>
      <c r="J172" s="229"/>
      <c r="K172" s="228"/>
      <c r="L172" s="228"/>
      <c r="M172" s="228"/>
      <c r="N172" s="229"/>
      <c r="O172" s="230"/>
      <c r="P172" s="231"/>
      <c r="Q172" s="231"/>
      <c r="R172" s="231"/>
      <c r="S172" s="5"/>
      <c r="T172" s="5"/>
    </row>
    <row r="173" spans="1:20" x14ac:dyDescent="0.25">
      <c r="A173" s="226"/>
      <c r="B173" s="227"/>
      <c r="C173" s="232" t="s">
        <v>301</v>
      </c>
      <c r="D173" s="232"/>
      <c r="E173" s="329">
        <v>8204</v>
      </c>
      <c r="F173" s="246">
        <v>1</v>
      </c>
      <c r="G173" s="246">
        <v>0</v>
      </c>
      <c r="H173" s="246">
        <v>0</v>
      </c>
      <c r="I173" s="228"/>
      <c r="J173" s="229"/>
      <c r="K173" s="228"/>
      <c r="L173" s="228"/>
      <c r="M173" s="228"/>
      <c r="N173" s="229"/>
      <c r="O173" s="230"/>
      <c r="P173" s="231"/>
      <c r="Q173" s="231"/>
      <c r="R173" s="231"/>
      <c r="S173" s="5"/>
      <c r="T173" s="5"/>
    </row>
    <row r="174" spans="1:20" x14ac:dyDescent="0.25">
      <c r="A174" s="226"/>
      <c r="B174" s="227"/>
      <c r="C174" s="232" t="s">
        <v>303</v>
      </c>
      <c r="D174" s="232"/>
      <c r="E174" s="329">
        <v>8225</v>
      </c>
      <c r="F174" s="246">
        <v>0</v>
      </c>
      <c r="G174" s="246">
        <v>4</v>
      </c>
      <c r="H174" s="246">
        <v>0</v>
      </c>
      <c r="I174" s="228"/>
      <c r="J174" s="229"/>
      <c r="K174" s="228"/>
      <c r="L174" s="228"/>
      <c r="M174" s="228"/>
      <c r="N174" s="229"/>
      <c r="O174" s="230"/>
      <c r="P174" s="231"/>
      <c r="Q174" s="231"/>
      <c r="R174" s="231"/>
      <c r="S174" s="5"/>
      <c r="T174" s="5"/>
    </row>
    <row r="175" spans="1:20" x14ac:dyDescent="0.25">
      <c r="A175" s="226"/>
      <c r="B175" s="227"/>
      <c r="C175" s="232" t="s">
        <v>645</v>
      </c>
      <c r="D175" s="232"/>
      <c r="E175" s="329">
        <v>8066</v>
      </c>
      <c r="F175" s="246">
        <v>1</v>
      </c>
      <c r="G175" s="246">
        <v>0</v>
      </c>
      <c r="H175" s="246">
        <v>0</v>
      </c>
      <c r="I175" s="228"/>
      <c r="J175" s="229"/>
      <c r="K175" s="228"/>
      <c r="L175" s="228"/>
      <c r="M175" s="228"/>
      <c r="N175" s="229"/>
      <c r="O175" s="230"/>
      <c r="P175" s="231"/>
      <c r="Q175" s="231"/>
      <c r="R175" s="231"/>
      <c r="S175" s="5"/>
      <c r="T175" s="5"/>
    </row>
    <row r="176" spans="1:20" x14ac:dyDescent="0.25">
      <c r="A176" s="226"/>
      <c r="B176" s="227"/>
      <c r="C176" s="232" t="s">
        <v>324</v>
      </c>
      <c r="D176" s="232"/>
      <c r="E176" s="329">
        <v>8078</v>
      </c>
      <c r="F176" s="246">
        <v>1</v>
      </c>
      <c r="G176" s="246">
        <v>0</v>
      </c>
      <c r="H176" s="246">
        <v>0</v>
      </c>
      <c r="I176" s="228"/>
      <c r="J176" s="229"/>
      <c r="K176" s="228"/>
      <c r="L176" s="228"/>
      <c r="M176" s="228"/>
      <c r="N176" s="229"/>
      <c r="O176" s="230"/>
      <c r="P176" s="231"/>
      <c r="Q176" s="231"/>
      <c r="R176" s="231"/>
      <c r="S176" s="5"/>
      <c r="T176" s="5"/>
    </row>
    <row r="177" spans="1:22" x14ac:dyDescent="0.25">
      <c r="A177" s="226"/>
      <c r="B177" s="227"/>
      <c r="C177" s="232" t="s">
        <v>328</v>
      </c>
      <c r="D177" s="232"/>
      <c r="E177" s="329">
        <v>8080</v>
      </c>
      <c r="F177" s="246">
        <v>0</v>
      </c>
      <c r="G177" s="246">
        <v>0</v>
      </c>
      <c r="H177" s="246">
        <v>1</v>
      </c>
      <c r="I177" s="228"/>
      <c r="J177" s="229"/>
      <c r="K177" s="228"/>
      <c r="L177" s="228"/>
      <c r="M177" s="228"/>
      <c r="N177" s="229"/>
      <c r="O177" s="230"/>
      <c r="P177" s="231"/>
      <c r="Q177" s="231"/>
      <c r="R177" s="231"/>
      <c r="S177" s="5"/>
      <c r="T177" s="5"/>
    </row>
    <row r="178" spans="1:22" x14ac:dyDescent="0.25">
      <c r="A178" s="226"/>
      <c r="B178" s="227"/>
      <c r="C178" s="232" t="s">
        <v>338</v>
      </c>
      <c r="D178" s="232"/>
      <c r="E178" s="329">
        <v>8085</v>
      </c>
      <c r="F178" s="246">
        <v>1</v>
      </c>
      <c r="G178" s="246">
        <v>1</v>
      </c>
      <c r="H178" s="246">
        <v>0</v>
      </c>
      <c r="I178" s="228"/>
      <c r="J178" s="229"/>
      <c r="K178" s="228"/>
      <c r="L178" s="228"/>
      <c r="M178" s="228"/>
      <c r="N178" s="229"/>
      <c r="O178" s="230"/>
      <c r="P178" s="231"/>
      <c r="Q178" s="231"/>
      <c r="R178" s="231"/>
      <c r="S178" s="5"/>
      <c r="T178" s="5"/>
    </row>
    <row r="179" spans="1:22" x14ac:dyDescent="0.25">
      <c r="A179" s="226"/>
      <c r="B179" s="227"/>
      <c r="C179" s="232" t="s">
        <v>343</v>
      </c>
      <c r="D179" s="232"/>
      <c r="E179" s="329">
        <v>8406</v>
      </c>
      <c r="F179" s="246">
        <v>1</v>
      </c>
      <c r="G179" s="246">
        <v>0</v>
      </c>
      <c r="H179" s="246">
        <v>0</v>
      </c>
      <c r="I179" s="228"/>
      <c r="J179" s="229"/>
      <c r="K179" s="228"/>
      <c r="L179" s="228"/>
      <c r="M179" s="228"/>
      <c r="N179" s="229"/>
      <c r="O179" s="230"/>
      <c r="P179" s="231"/>
      <c r="Q179" s="231"/>
      <c r="R179" s="231"/>
      <c r="S179" s="5"/>
      <c r="T179" s="5"/>
    </row>
    <row r="180" spans="1:22" x14ac:dyDescent="0.25">
      <c r="A180" s="226"/>
      <c r="B180" s="227"/>
      <c r="C180" s="232" t="s">
        <v>346</v>
      </c>
      <c r="D180" s="232"/>
      <c r="E180" s="329">
        <v>8360</v>
      </c>
      <c r="F180" s="246">
        <v>2</v>
      </c>
      <c r="G180" s="246">
        <v>2</v>
      </c>
      <c r="H180" s="246">
        <v>3</v>
      </c>
      <c r="I180" s="228"/>
      <c r="J180" s="229"/>
      <c r="K180" s="228"/>
      <c r="L180" s="228"/>
      <c r="M180" s="228"/>
      <c r="N180" s="229"/>
      <c r="O180" s="230"/>
      <c r="P180" s="231"/>
      <c r="Q180" s="231"/>
      <c r="R180" s="231"/>
      <c r="S180" s="5"/>
      <c r="T180" s="5"/>
    </row>
    <row r="181" spans="1:22" x14ac:dyDescent="0.25">
      <c r="A181" s="226"/>
      <c r="B181" s="227"/>
      <c r="C181" s="232" t="s">
        <v>352</v>
      </c>
      <c r="D181" s="232"/>
      <c r="E181" s="329">
        <v>8091</v>
      </c>
      <c r="F181" s="246">
        <v>0</v>
      </c>
      <c r="G181" s="246">
        <v>1</v>
      </c>
      <c r="H181" s="246">
        <v>0</v>
      </c>
      <c r="I181" s="228"/>
      <c r="J181" s="229"/>
      <c r="K181" s="228"/>
      <c r="L181" s="228"/>
      <c r="M181" s="228"/>
      <c r="N181" s="229"/>
      <c r="O181" s="230"/>
      <c r="P181" s="231"/>
      <c r="Q181" s="231"/>
      <c r="R181" s="231"/>
      <c r="S181" s="5"/>
      <c r="T181" s="5"/>
    </row>
    <row r="182" spans="1:22" x14ac:dyDescent="0.25">
      <c r="A182" s="226"/>
      <c r="B182" s="227"/>
      <c r="C182" s="232" t="s">
        <v>357</v>
      </c>
      <c r="D182" s="232"/>
      <c r="E182" s="329">
        <v>8260</v>
      </c>
      <c r="F182" s="246">
        <v>0</v>
      </c>
      <c r="G182" s="246">
        <v>0</v>
      </c>
      <c r="H182" s="246">
        <v>1</v>
      </c>
      <c r="I182" s="228"/>
      <c r="J182" s="229"/>
      <c r="K182" s="228"/>
      <c r="L182" s="228"/>
      <c r="M182" s="228"/>
      <c r="N182" s="229"/>
      <c r="O182" s="230"/>
      <c r="P182" s="231"/>
      <c r="Q182" s="231"/>
      <c r="R182" s="231"/>
      <c r="S182" s="5"/>
      <c r="T182" s="5"/>
    </row>
    <row r="183" spans="1:22" ht="15.75" thickBot="1" x14ac:dyDescent="0.3">
      <c r="A183" s="226"/>
      <c r="B183" s="227"/>
      <c r="C183" s="232" t="s">
        <v>359</v>
      </c>
      <c r="D183" s="232"/>
      <c r="E183" s="329">
        <v>8094</v>
      </c>
      <c r="F183" s="331">
        <v>1</v>
      </c>
      <c r="G183" s="331">
        <v>0</v>
      </c>
      <c r="H183" s="331">
        <v>1</v>
      </c>
      <c r="I183" s="332"/>
      <c r="J183" s="229"/>
      <c r="K183" s="228"/>
      <c r="L183" s="228"/>
      <c r="M183" s="228"/>
      <c r="N183" s="229"/>
      <c r="O183" s="230"/>
      <c r="P183" s="231"/>
      <c r="Q183" s="231"/>
      <c r="R183" s="231"/>
      <c r="S183" s="5"/>
      <c r="T183" s="5"/>
    </row>
    <row r="184" spans="1:22" ht="15.75" thickBot="1" x14ac:dyDescent="0.3">
      <c r="A184" s="55"/>
      <c r="B184" s="90" t="s">
        <v>51</v>
      </c>
      <c r="C184" s="91"/>
      <c r="D184" s="91"/>
      <c r="E184" s="330"/>
      <c r="F184" s="98">
        <f>SUM(F159:F183)</f>
        <v>14</v>
      </c>
      <c r="G184" s="96">
        <f>SUM(G159:G183)</f>
        <v>12</v>
      </c>
      <c r="H184" s="326">
        <f>SUM(H159:H183)</f>
        <v>14</v>
      </c>
      <c r="I184" s="99" t="s">
        <v>73</v>
      </c>
      <c r="K184" s="92"/>
      <c r="L184" s="92"/>
      <c r="M184" s="92"/>
      <c r="O184" s="403"/>
      <c r="P184" s="404"/>
      <c r="Q184" s="404"/>
      <c r="R184" s="405"/>
      <c r="U184" s="4"/>
      <c r="V184" s="4"/>
    </row>
    <row r="185" spans="1:22" s="4" customFormat="1" ht="12.75" x14ac:dyDescent="0.2">
      <c r="A185" s="55"/>
      <c r="E185" s="176"/>
      <c r="K185" s="50"/>
    </row>
    <row r="186" spans="1:22" ht="63.75" x14ac:dyDescent="0.25">
      <c r="A186" s="263">
        <f>A148</f>
        <v>44470</v>
      </c>
      <c r="B186" s="56" t="s">
        <v>52</v>
      </c>
      <c r="C186" s="56" t="s">
        <v>34</v>
      </c>
      <c r="D186" s="56" t="s">
        <v>35</v>
      </c>
      <c r="E186" s="325" t="s">
        <v>36</v>
      </c>
      <c r="F186" s="57" t="s">
        <v>65</v>
      </c>
      <c r="G186" s="57" t="s">
        <v>66</v>
      </c>
      <c r="H186" s="57" t="s">
        <v>67</v>
      </c>
      <c r="I186" s="57" t="s">
        <v>68</v>
      </c>
      <c r="J186" s="72"/>
      <c r="K186" s="57" t="s">
        <v>69</v>
      </c>
      <c r="L186" s="57" t="s">
        <v>70</v>
      </c>
      <c r="M186" s="57" t="s">
        <v>71</v>
      </c>
      <c r="N186" s="72"/>
      <c r="O186" s="419" t="s">
        <v>72</v>
      </c>
      <c r="P186" s="420"/>
      <c r="Q186" s="420"/>
      <c r="R186" s="421"/>
      <c r="U186" s="4"/>
      <c r="V186" s="4"/>
    </row>
    <row r="187" spans="1:22" x14ac:dyDescent="0.25">
      <c r="A187" s="55"/>
      <c r="B187" s="11"/>
      <c r="C187" s="11"/>
      <c r="D187" s="11"/>
      <c r="E187" s="302"/>
      <c r="F187" s="11"/>
      <c r="G187" s="11"/>
      <c r="H187" s="11"/>
      <c r="I187" s="11"/>
      <c r="K187" s="11"/>
      <c r="L187" s="11"/>
      <c r="M187" s="11"/>
      <c r="O187" s="410"/>
      <c r="P187" s="411"/>
      <c r="Q187" s="411"/>
      <c r="R187" s="412"/>
      <c r="U187" s="4"/>
      <c r="V187" s="4"/>
    </row>
    <row r="188" spans="1:22" ht="15.75" thickBot="1" x14ac:dyDescent="0.3">
      <c r="A188" s="55"/>
      <c r="B188" s="89"/>
      <c r="C188" s="89"/>
      <c r="D188" s="89"/>
      <c r="E188" s="324"/>
      <c r="F188" s="89"/>
      <c r="G188" s="89"/>
      <c r="H188" s="89"/>
      <c r="I188" s="89"/>
      <c r="K188" s="89"/>
      <c r="L188" s="89"/>
      <c r="M188" s="89"/>
      <c r="O188" s="422"/>
      <c r="P188" s="423"/>
      <c r="Q188" s="423"/>
      <c r="R188" s="424"/>
      <c r="U188" s="4"/>
      <c r="V188" s="4"/>
    </row>
    <row r="189" spans="1:22" ht="15.75" thickBot="1" x14ac:dyDescent="0.3">
      <c r="A189" s="55"/>
      <c r="B189" s="90" t="s">
        <v>51</v>
      </c>
      <c r="C189" s="91"/>
      <c r="D189" s="91"/>
      <c r="E189" s="328"/>
      <c r="F189" s="96" t="s">
        <v>73</v>
      </c>
      <c r="G189" s="96" t="s">
        <v>73</v>
      </c>
      <c r="H189" s="96" t="s">
        <v>73</v>
      </c>
      <c r="I189" s="96" t="s">
        <v>73</v>
      </c>
      <c r="K189" s="92"/>
      <c r="L189" s="92"/>
      <c r="M189" s="92"/>
      <c r="O189" s="403"/>
      <c r="P189" s="404"/>
      <c r="Q189" s="404"/>
      <c r="R189" s="405"/>
      <c r="U189" s="4"/>
      <c r="V189" s="4"/>
    </row>
    <row r="190" spans="1:22" s="4" customFormat="1" ht="12.75" x14ac:dyDescent="0.2">
      <c r="A190" s="55"/>
      <c r="E190" s="176"/>
      <c r="K190" s="50"/>
    </row>
    <row r="191" spans="1:22" ht="63.75" x14ac:dyDescent="0.25">
      <c r="A191" s="263">
        <f>A153</f>
        <v>43739</v>
      </c>
      <c r="B191" s="56" t="s">
        <v>52</v>
      </c>
      <c r="C191" s="56" t="s">
        <v>34</v>
      </c>
      <c r="D191" s="56" t="s">
        <v>35</v>
      </c>
      <c r="E191" s="325" t="s">
        <v>36</v>
      </c>
      <c r="F191" s="57" t="s">
        <v>65</v>
      </c>
      <c r="G191" s="57" t="s">
        <v>66</v>
      </c>
      <c r="H191" s="57" t="s">
        <v>67</v>
      </c>
      <c r="I191" s="57" t="s">
        <v>68</v>
      </c>
      <c r="J191" s="72"/>
      <c r="K191" s="57" t="s">
        <v>69</v>
      </c>
      <c r="L191" s="57" t="s">
        <v>70</v>
      </c>
      <c r="M191" s="57" t="s">
        <v>71</v>
      </c>
      <c r="N191" s="72"/>
      <c r="O191" s="419" t="s">
        <v>72</v>
      </c>
      <c r="P191" s="420"/>
      <c r="Q191" s="420"/>
      <c r="R191" s="421"/>
      <c r="U191" s="4"/>
      <c r="V191" s="4"/>
    </row>
    <row r="192" spans="1:22" x14ac:dyDescent="0.25">
      <c r="A192" s="55"/>
      <c r="B192" s="11"/>
      <c r="C192" s="11"/>
      <c r="D192" s="11"/>
      <c r="E192" s="302"/>
      <c r="F192" s="11"/>
      <c r="G192" s="11"/>
      <c r="H192" s="11"/>
      <c r="I192" s="11"/>
      <c r="K192" s="11"/>
      <c r="L192" s="11"/>
      <c r="M192" s="11"/>
      <c r="O192" s="410"/>
      <c r="P192" s="411"/>
      <c r="Q192" s="411"/>
      <c r="R192" s="412"/>
      <c r="U192" s="4"/>
      <c r="V192" s="4"/>
    </row>
    <row r="193" spans="1:22" ht="15.75" thickBot="1" x14ac:dyDescent="0.3">
      <c r="A193" s="55"/>
      <c r="B193" s="89"/>
      <c r="C193" s="89"/>
      <c r="D193" s="89"/>
      <c r="E193" s="324"/>
      <c r="F193" s="89"/>
      <c r="G193" s="89"/>
      <c r="H193" s="89"/>
      <c r="I193" s="89"/>
      <c r="K193" s="89"/>
      <c r="L193" s="89"/>
      <c r="M193" s="89"/>
      <c r="O193" s="422"/>
      <c r="P193" s="423"/>
      <c r="Q193" s="423"/>
      <c r="R193" s="424"/>
      <c r="U193" s="4"/>
      <c r="V193" s="4"/>
    </row>
    <row r="194" spans="1:22" ht="15.75" thickBot="1" x14ac:dyDescent="0.3">
      <c r="A194" s="55"/>
      <c r="B194" s="90" t="s">
        <v>51</v>
      </c>
      <c r="C194" s="91"/>
      <c r="D194" s="91"/>
      <c r="E194" s="328"/>
      <c r="F194" s="96" t="s">
        <v>73</v>
      </c>
      <c r="G194" s="96" t="s">
        <v>73</v>
      </c>
      <c r="H194" s="96" t="s">
        <v>73</v>
      </c>
      <c r="I194" s="96" t="s">
        <v>73</v>
      </c>
      <c r="K194" s="94"/>
      <c r="L194" s="92"/>
      <c r="M194" s="93"/>
      <c r="O194" s="403"/>
      <c r="P194" s="404"/>
      <c r="Q194" s="404"/>
      <c r="R194" s="405"/>
      <c r="U194" s="4"/>
      <c r="V194" s="4"/>
    </row>
    <row r="195" spans="1:22" s="4" customFormat="1" ht="12.75" x14ac:dyDescent="0.2">
      <c r="A195" s="55"/>
      <c r="E195" s="176"/>
    </row>
    <row r="196" spans="1:22" s="4" customFormat="1" ht="12.75" x14ac:dyDescent="0.2">
      <c r="E196" s="176"/>
    </row>
    <row r="197" spans="1:22" s="4" customFormat="1" ht="12.75" hidden="1" x14ac:dyDescent="0.2">
      <c r="E197" s="176"/>
      <c r="K197" s="50"/>
      <c r="O197" s="50"/>
    </row>
    <row r="198" spans="1:22" s="4" customFormat="1" ht="12.75" hidden="1" x14ac:dyDescent="0.2">
      <c r="E198" s="176"/>
      <c r="K198" s="50"/>
      <c r="O198" s="50"/>
    </row>
    <row r="199" spans="1:22" s="4" customFormat="1" ht="12.75" hidden="1" x14ac:dyDescent="0.2">
      <c r="E199" s="176"/>
      <c r="K199" s="50"/>
      <c r="O199" s="50"/>
    </row>
    <row r="200" spans="1:22" s="4" customFormat="1" ht="12.75" hidden="1" x14ac:dyDescent="0.2">
      <c r="E200" s="176"/>
      <c r="K200" s="50"/>
      <c r="O200" s="50"/>
    </row>
    <row r="201" spans="1:22" s="4" customFormat="1" ht="12.75" hidden="1" x14ac:dyDescent="0.2">
      <c r="E201" s="176"/>
      <c r="K201" s="50"/>
      <c r="O201" s="50"/>
    </row>
  </sheetData>
  <mergeCells count="12302">
    <mergeCell ref="F157:I157"/>
    <mergeCell ref="A11:I13"/>
    <mergeCell ref="K8:N11"/>
    <mergeCell ref="O8:S11"/>
    <mergeCell ref="O191:R191"/>
    <mergeCell ref="O186:R186"/>
    <mergeCell ref="O192:R192"/>
    <mergeCell ref="O193:R193"/>
    <mergeCell ref="O194:R194"/>
    <mergeCell ref="O189:R189"/>
    <mergeCell ref="O187:R187"/>
    <mergeCell ref="O188:R188"/>
    <mergeCell ref="O184:R184"/>
    <mergeCell ref="O155:R155"/>
    <mergeCell ref="O156:R156"/>
    <mergeCell ref="O153:R153"/>
    <mergeCell ref="O158:R158"/>
    <mergeCell ref="O154:R154"/>
    <mergeCell ref="XEU151:XEX151"/>
    <mergeCell ref="XEY151:XFB151"/>
    <mergeCell ref="XFC151:XFD151"/>
    <mergeCell ref="XEA151:XED151"/>
    <mergeCell ref="XEE151:XEH151"/>
    <mergeCell ref="XEI151:XEL151"/>
    <mergeCell ref="XEM151:XEP151"/>
    <mergeCell ref="XEQ151:XET151"/>
    <mergeCell ref="XDG151:XDJ151"/>
    <mergeCell ref="XDK151:XDN151"/>
    <mergeCell ref="XDO151:XDR151"/>
    <mergeCell ref="XDS151:XDV151"/>
    <mergeCell ref="XDW151:XDZ151"/>
    <mergeCell ref="XCM151:XCP151"/>
    <mergeCell ref="XCQ151:XCT151"/>
    <mergeCell ref="XCU151:XCX151"/>
    <mergeCell ref="XCY151:XDB151"/>
    <mergeCell ref="XDC151:XDF151"/>
    <mergeCell ref="XBS151:XBV151"/>
    <mergeCell ref="XBW151:XBZ151"/>
    <mergeCell ref="XCA151:XCD151"/>
    <mergeCell ref="XCE151:XCH151"/>
    <mergeCell ref="XCI151:XCL151"/>
    <mergeCell ref="XAY151:XBB151"/>
    <mergeCell ref="XBC151:XBF151"/>
    <mergeCell ref="XBG151:XBJ151"/>
    <mergeCell ref="XBK151:XBN151"/>
    <mergeCell ref="XBO151:XBR151"/>
    <mergeCell ref="XAE151:XAH151"/>
    <mergeCell ref="XAI151:XAL151"/>
    <mergeCell ref="XAM151:XAP151"/>
    <mergeCell ref="XAQ151:XAT151"/>
    <mergeCell ref="XAU151:XAX151"/>
    <mergeCell ref="WZK151:WZN151"/>
    <mergeCell ref="WZO151:WZR151"/>
    <mergeCell ref="WZS151:WZV151"/>
    <mergeCell ref="WZW151:WZZ151"/>
    <mergeCell ref="XAA151:XAD151"/>
    <mergeCell ref="WYQ151:WYT151"/>
    <mergeCell ref="WYU151:WYX151"/>
    <mergeCell ref="WYY151:WZB151"/>
    <mergeCell ref="WZC151:WZF151"/>
    <mergeCell ref="WZG151:WZJ151"/>
    <mergeCell ref="WXW151:WXZ151"/>
    <mergeCell ref="WYA151:WYD151"/>
    <mergeCell ref="WYE151:WYH151"/>
    <mergeCell ref="WYI151:WYL151"/>
    <mergeCell ref="WYM151:WYP151"/>
    <mergeCell ref="WXC151:WXF151"/>
    <mergeCell ref="WXG151:WXJ151"/>
    <mergeCell ref="WXK151:WXN151"/>
    <mergeCell ref="WXO151:WXR151"/>
    <mergeCell ref="WXS151:WXV151"/>
    <mergeCell ref="WWI151:WWL151"/>
    <mergeCell ref="WWM151:WWP151"/>
    <mergeCell ref="WWQ151:WWT151"/>
    <mergeCell ref="WWU151:WWX151"/>
    <mergeCell ref="WWY151:WXB151"/>
    <mergeCell ref="WVO151:WVR151"/>
    <mergeCell ref="WVS151:WVV151"/>
    <mergeCell ref="WVW151:WVZ151"/>
    <mergeCell ref="WWA151:WWD151"/>
    <mergeCell ref="WWE151:WWH151"/>
    <mergeCell ref="WUU151:WUX151"/>
    <mergeCell ref="WUY151:WVB151"/>
    <mergeCell ref="WVC151:WVF151"/>
    <mergeCell ref="WVG151:WVJ151"/>
    <mergeCell ref="WVK151:WVN151"/>
    <mergeCell ref="WUA151:WUD151"/>
    <mergeCell ref="WUE151:WUH151"/>
    <mergeCell ref="WUI151:WUL151"/>
    <mergeCell ref="WUM151:WUP151"/>
    <mergeCell ref="WUQ151:WUT151"/>
    <mergeCell ref="WTG151:WTJ151"/>
    <mergeCell ref="WTK151:WTN151"/>
    <mergeCell ref="WTO151:WTR151"/>
    <mergeCell ref="WTS151:WTV151"/>
    <mergeCell ref="WTW151:WTZ151"/>
    <mergeCell ref="WSM151:WSP151"/>
    <mergeCell ref="WSQ151:WST151"/>
    <mergeCell ref="WSU151:WSX151"/>
    <mergeCell ref="WSY151:WTB151"/>
    <mergeCell ref="WTC151:WTF151"/>
    <mergeCell ref="WRS151:WRV151"/>
    <mergeCell ref="WRW151:WRZ151"/>
    <mergeCell ref="WSA151:WSD151"/>
    <mergeCell ref="WSE151:WSH151"/>
    <mergeCell ref="WSI151:WSL151"/>
    <mergeCell ref="WQY151:WRB151"/>
    <mergeCell ref="WRC151:WRF151"/>
    <mergeCell ref="WRG151:WRJ151"/>
    <mergeCell ref="WRK151:WRN151"/>
    <mergeCell ref="WRO151:WRR151"/>
    <mergeCell ref="WQE151:WQH151"/>
    <mergeCell ref="WQI151:WQL151"/>
    <mergeCell ref="WQM151:WQP151"/>
    <mergeCell ref="WQQ151:WQT151"/>
    <mergeCell ref="WQU151:WQX151"/>
    <mergeCell ref="WPK151:WPN151"/>
    <mergeCell ref="WPO151:WPR151"/>
    <mergeCell ref="WPS151:WPV151"/>
    <mergeCell ref="WPW151:WPZ151"/>
    <mergeCell ref="WQA151:WQD151"/>
    <mergeCell ref="WOQ151:WOT151"/>
    <mergeCell ref="WOU151:WOX151"/>
    <mergeCell ref="WOY151:WPB151"/>
    <mergeCell ref="WPC151:WPF151"/>
    <mergeCell ref="WPG151:WPJ151"/>
    <mergeCell ref="WNW151:WNZ151"/>
    <mergeCell ref="WOA151:WOD151"/>
    <mergeCell ref="WOE151:WOH151"/>
    <mergeCell ref="WOI151:WOL151"/>
    <mergeCell ref="WOM151:WOP151"/>
    <mergeCell ref="WNC151:WNF151"/>
    <mergeCell ref="WNG151:WNJ151"/>
    <mergeCell ref="WNK151:WNN151"/>
    <mergeCell ref="WNO151:WNR151"/>
    <mergeCell ref="WNS151:WNV151"/>
    <mergeCell ref="WMI151:WML151"/>
    <mergeCell ref="WMM151:WMP151"/>
    <mergeCell ref="WMQ151:WMT151"/>
    <mergeCell ref="WMU151:WMX151"/>
    <mergeCell ref="WMY151:WNB151"/>
    <mergeCell ref="WLO151:WLR151"/>
    <mergeCell ref="WLS151:WLV151"/>
    <mergeCell ref="WLW151:WLZ151"/>
    <mergeCell ref="WMA151:WMD151"/>
    <mergeCell ref="WME151:WMH151"/>
    <mergeCell ref="WKU151:WKX151"/>
    <mergeCell ref="WKY151:WLB151"/>
    <mergeCell ref="WLC151:WLF151"/>
    <mergeCell ref="WLG151:WLJ151"/>
    <mergeCell ref="WLK151:WLN151"/>
    <mergeCell ref="WKA151:WKD151"/>
    <mergeCell ref="WKE151:WKH151"/>
    <mergeCell ref="WKI151:WKL151"/>
    <mergeCell ref="WKM151:WKP151"/>
    <mergeCell ref="WKQ151:WKT151"/>
    <mergeCell ref="WJG151:WJJ151"/>
    <mergeCell ref="WJK151:WJN151"/>
    <mergeCell ref="WJO151:WJR151"/>
    <mergeCell ref="WJS151:WJV151"/>
    <mergeCell ref="WJW151:WJZ151"/>
    <mergeCell ref="WIM151:WIP151"/>
    <mergeCell ref="WIQ151:WIT151"/>
    <mergeCell ref="WIU151:WIX151"/>
    <mergeCell ref="WIY151:WJB151"/>
    <mergeCell ref="WJC151:WJF151"/>
    <mergeCell ref="WHS151:WHV151"/>
    <mergeCell ref="WHW151:WHZ151"/>
    <mergeCell ref="WIA151:WID151"/>
    <mergeCell ref="WIE151:WIH151"/>
    <mergeCell ref="WII151:WIL151"/>
    <mergeCell ref="WGY151:WHB151"/>
    <mergeCell ref="WHC151:WHF151"/>
    <mergeCell ref="WHG151:WHJ151"/>
    <mergeCell ref="WHK151:WHN151"/>
    <mergeCell ref="WHO151:WHR151"/>
    <mergeCell ref="WGE151:WGH151"/>
    <mergeCell ref="WGI151:WGL151"/>
    <mergeCell ref="WGM151:WGP151"/>
    <mergeCell ref="WGQ151:WGT151"/>
    <mergeCell ref="WGU151:WGX151"/>
    <mergeCell ref="WFK151:WFN151"/>
    <mergeCell ref="WFO151:WFR151"/>
    <mergeCell ref="WFS151:WFV151"/>
    <mergeCell ref="WFW151:WFZ151"/>
    <mergeCell ref="WGA151:WGD151"/>
    <mergeCell ref="WEQ151:WET151"/>
    <mergeCell ref="WEU151:WEX151"/>
    <mergeCell ref="WEY151:WFB151"/>
    <mergeCell ref="WFC151:WFF151"/>
    <mergeCell ref="WFG151:WFJ151"/>
    <mergeCell ref="WDW151:WDZ151"/>
    <mergeCell ref="WEA151:WED151"/>
    <mergeCell ref="WEE151:WEH151"/>
    <mergeCell ref="WEI151:WEL151"/>
    <mergeCell ref="WEM151:WEP151"/>
    <mergeCell ref="WDC151:WDF151"/>
    <mergeCell ref="WDG151:WDJ151"/>
    <mergeCell ref="WDK151:WDN151"/>
    <mergeCell ref="WDO151:WDR151"/>
    <mergeCell ref="WDS151:WDV151"/>
    <mergeCell ref="WCI151:WCL151"/>
    <mergeCell ref="WCM151:WCP151"/>
    <mergeCell ref="WCQ151:WCT151"/>
    <mergeCell ref="WCU151:WCX151"/>
    <mergeCell ref="WCY151:WDB151"/>
    <mergeCell ref="WBO151:WBR151"/>
    <mergeCell ref="WBS151:WBV151"/>
    <mergeCell ref="WBW151:WBZ151"/>
    <mergeCell ref="WCA151:WCD151"/>
    <mergeCell ref="WCE151:WCH151"/>
    <mergeCell ref="WAU151:WAX151"/>
    <mergeCell ref="WAY151:WBB151"/>
    <mergeCell ref="WBC151:WBF151"/>
    <mergeCell ref="WBG151:WBJ151"/>
    <mergeCell ref="WBK151:WBN151"/>
    <mergeCell ref="WAA151:WAD151"/>
    <mergeCell ref="WAE151:WAH151"/>
    <mergeCell ref="WAI151:WAL151"/>
    <mergeCell ref="WAM151:WAP151"/>
    <mergeCell ref="WAQ151:WAT151"/>
    <mergeCell ref="VZG151:VZJ151"/>
    <mergeCell ref="VZK151:VZN151"/>
    <mergeCell ref="VZO151:VZR151"/>
    <mergeCell ref="VZS151:VZV151"/>
    <mergeCell ref="VZW151:VZZ151"/>
    <mergeCell ref="VYM151:VYP151"/>
    <mergeCell ref="VYQ151:VYT151"/>
    <mergeCell ref="VYU151:VYX151"/>
    <mergeCell ref="VYY151:VZB151"/>
    <mergeCell ref="VZC151:VZF151"/>
    <mergeCell ref="VXS151:VXV151"/>
    <mergeCell ref="VXW151:VXZ151"/>
    <mergeCell ref="VYA151:VYD151"/>
    <mergeCell ref="VYE151:VYH151"/>
    <mergeCell ref="VYI151:VYL151"/>
    <mergeCell ref="VWY151:VXB151"/>
    <mergeCell ref="VXC151:VXF151"/>
    <mergeCell ref="VXG151:VXJ151"/>
    <mergeCell ref="VXK151:VXN151"/>
    <mergeCell ref="VXO151:VXR151"/>
    <mergeCell ref="VWE151:VWH151"/>
    <mergeCell ref="VWI151:VWL151"/>
    <mergeCell ref="VWM151:VWP151"/>
    <mergeCell ref="VWQ151:VWT151"/>
    <mergeCell ref="VWU151:VWX151"/>
    <mergeCell ref="VVK151:VVN151"/>
    <mergeCell ref="VVO151:VVR151"/>
    <mergeCell ref="VVS151:VVV151"/>
    <mergeCell ref="VVW151:VVZ151"/>
    <mergeCell ref="VWA151:VWD151"/>
    <mergeCell ref="VUQ151:VUT151"/>
    <mergeCell ref="VUU151:VUX151"/>
    <mergeCell ref="VUY151:VVB151"/>
    <mergeCell ref="VVC151:VVF151"/>
    <mergeCell ref="VVG151:VVJ151"/>
    <mergeCell ref="VTW151:VTZ151"/>
    <mergeCell ref="VUA151:VUD151"/>
    <mergeCell ref="VUE151:VUH151"/>
    <mergeCell ref="VUI151:VUL151"/>
    <mergeCell ref="VUM151:VUP151"/>
    <mergeCell ref="VTC151:VTF151"/>
    <mergeCell ref="VTG151:VTJ151"/>
    <mergeCell ref="VTK151:VTN151"/>
    <mergeCell ref="VTO151:VTR151"/>
    <mergeCell ref="VTS151:VTV151"/>
    <mergeCell ref="VSI151:VSL151"/>
    <mergeCell ref="VSM151:VSP151"/>
    <mergeCell ref="VSQ151:VST151"/>
    <mergeCell ref="VSU151:VSX151"/>
    <mergeCell ref="VSY151:VTB151"/>
    <mergeCell ref="VRO151:VRR151"/>
    <mergeCell ref="VRS151:VRV151"/>
    <mergeCell ref="VRW151:VRZ151"/>
    <mergeCell ref="VSA151:VSD151"/>
    <mergeCell ref="VSE151:VSH151"/>
    <mergeCell ref="VQU151:VQX151"/>
    <mergeCell ref="VQY151:VRB151"/>
    <mergeCell ref="VRC151:VRF151"/>
    <mergeCell ref="VRG151:VRJ151"/>
    <mergeCell ref="VRK151:VRN151"/>
    <mergeCell ref="VQA151:VQD151"/>
    <mergeCell ref="VQE151:VQH151"/>
    <mergeCell ref="VQI151:VQL151"/>
    <mergeCell ref="VQM151:VQP151"/>
    <mergeCell ref="VQQ151:VQT151"/>
    <mergeCell ref="VPG151:VPJ151"/>
    <mergeCell ref="VPK151:VPN151"/>
    <mergeCell ref="VPO151:VPR151"/>
    <mergeCell ref="VPS151:VPV151"/>
    <mergeCell ref="VPW151:VPZ151"/>
    <mergeCell ref="VOM151:VOP151"/>
    <mergeCell ref="VOQ151:VOT151"/>
    <mergeCell ref="VOU151:VOX151"/>
    <mergeCell ref="VOY151:VPB151"/>
    <mergeCell ref="VPC151:VPF151"/>
    <mergeCell ref="VNS151:VNV151"/>
    <mergeCell ref="VNW151:VNZ151"/>
    <mergeCell ref="VOA151:VOD151"/>
    <mergeCell ref="VOE151:VOH151"/>
    <mergeCell ref="VOI151:VOL151"/>
    <mergeCell ref="VMY151:VNB151"/>
    <mergeCell ref="VNC151:VNF151"/>
    <mergeCell ref="VNG151:VNJ151"/>
    <mergeCell ref="VNK151:VNN151"/>
    <mergeCell ref="VNO151:VNR151"/>
    <mergeCell ref="VME151:VMH151"/>
    <mergeCell ref="VMI151:VML151"/>
    <mergeCell ref="VMM151:VMP151"/>
    <mergeCell ref="VMQ151:VMT151"/>
    <mergeCell ref="VMU151:VMX151"/>
    <mergeCell ref="VLK151:VLN151"/>
    <mergeCell ref="VLO151:VLR151"/>
    <mergeCell ref="VLS151:VLV151"/>
    <mergeCell ref="VLW151:VLZ151"/>
    <mergeCell ref="VMA151:VMD151"/>
    <mergeCell ref="VKQ151:VKT151"/>
    <mergeCell ref="VKU151:VKX151"/>
    <mergeCell ref="VKY151:VLB151"/>
    <mergeCell ref="VLC151:VLF151"/>
    <mergeCell ref="VLG151:VLJ151"/>
    <mergeCell ref="VJW151:VJZ151"/>
    <mergeCell ref="VKA151:VKD151"/>
    <mergeCell ref="VKE151:VKH151"/>
    <mergeCell ref="VKI151:VKL151"/>
    <mergeCell ref="VKM151:VKP151"/>
    <mergeCell ref="VJC151:VJF151"/>
    <mergeCell ref="VJG151:VJJ151"/>
    <mergeCell ref="VJK151:VJN151"/>
    <mergeCell ref="VJO151:VJR151"/>
    <mergeCell ref="VJS151:VJV151"/>
    <mergeCell ref="VII151:VIL151"/>
    <mergeCell ref="VIM151:VIP151"/>
    <mergeCell ref="VIQ151:VIT151"/>
    <mergeCell ref="VIU151:VIX151"/>
    <mergeCell ref="VIY151:VJB151"/>
    <mergeCell ref="VHO151:VHR151"/>
    <mergeCell ref="VHS151:VHV151"/>
    <mergeCell ref="VHW151:VHZ151"/>
    <mergeCell ref="VIA151:VID151"/>
    <mergeCell ref="VIE151:VIH151"/>
    <mergeCell ref="VGU151:VGX151"/>
    <mergeCell ref="VGY151:VHB151"/>
    <mergeCell ref="VHC151:VHF151"/>
    <mergeCell ref="VHG151:VHJ151"/>
    <mergeCell ref="VHK151:VHN151"/>
    <mergeCell ref="VGA151:VGD151"/>
    <mergeCell ref="VGE151:VGH151"/>
    <mergeCell ref="VGI151:VGL151"/>
    <mergeCell ref="VGM151:VGP151"/>
    <mergeCell ref="VGQ151:VGT151"/>
    <mergeCell ref="VFG151:VFJ151"/>
    <mergeCell ref="VFK151:VFN151"/>
    <mergeCell ref="VFO151:VFR151"/>
    <mergeCell ref="VFS151:VFV151"/>
    <mergeCell ref="VFW151:VFZ151"/>
    <mergeCell ref="VEM151:VEP151"/>
    <mergeCell ref="VEQ151:VET151"/>
    <mergeCell ref="VEU151:VEX151"/>
    <mergeCell ref="VEY151:VFB151"/>
    <mergeCell ref="VFC151:VFF151"/>
    <mergeCell ref="VDS151:VDV151"/>
    <mergeCell ref="VDW151:VDZ151"/>
    <mergeCell ref="VEA151:VED151"/>
    <mergeCell ref="VEE151:VEH151"/>
    <mergeCell ref="VEI151:VEL151"/>
    <mergeCell ref="VCY151:VDB151"/>
    <mergeCell ref="VDC151:VDF151"/>
    <mergeCell ref="VDG151:VDJ151"/>
    <mergeCell ref="VDK151:VDN151"/>
    <mergeCell ref="VDO151:VDR151"/>
    <mergeCell ref="VCE151:VCH151"/>
    <mergeCell ref="VCI151:VCL151"/>
    <mergeCell ref="VCM151:VCP151"/>
    <mergeCell ref="VCQ151:VCT151"/>
    <mergeCell ref="VCU151:VCX151"/>
    <mergeCell ref="VBK151:VBN151"/>
    <mergeCell ref="VBO151:VBR151"/>
    <mergeCell ref="VBS151:VBV151"/>
    <mergeCell ref="VBW151:VBZ151"/>
    <mergeCell ref="VCA151:VCD151"/>
    <mergeCell ref="VAQ151:VAT151"/>
    <mergeCell ref="VAU151:VAX151"/>
    <mergeCell ref="VAY151:VBB151"/>
    <mergeCell ref="VBC151:VBF151"/>
    <mergeCell ref="VBG151:VBJ151"/>
    <mergeCell ref="UZW151:UZZ151"/>
    <mergeCell ref="VAA151:VAD151"/>
    <mergeCell ref="VAE151:VAH151"/>
    <mergeCell ref="VAI151:VAL151"/>
    <mergeCell ref="VAM151:VAP151"/>
    <mergeCell ref="UZC151:UZF151"/>
    <mergeCell ref="UZG151:UZJ151"/>
    <mergeCell ref="UZK151:UZN151"/>
    <mergeCell ref="UZO151:UZR151"/>
    <mergeCell ref="UZS151:UZV151"/>
    <mergeCell ref="UYI151:UYL151"/>
    <mergeCell ref="UYM151:UYP151"/>
    <mergeCell ref="UYQ151:UYT151"/>
    <mergeCell ref="UYU151:UYX151"/>
    <mergeCell ref="UYY151:UZB151"/>
    <mergeCell ref="UXO151:UXR151"/>
    <mergeCell ref="UXS151:UXV151"/>
    <mergeCell ref="UXW151:UXZ151"/>
    <mergeCell ref="UYA151:UYD151"/>
    <mergeCell ref="UYE151:UYH151"/>
    <mergeCell ref="UWU151:UWX151"/>
    <mergeCell ref="UWY151:UXB151"/>
    <mergeCell ref="UXC151:UXF151"/>
    <mergeCell ref="UXG151:UXJ151"/>
    <mergeCell ref="UXK151:UXN151"/>
    <mergeCell ref="UWA151:UWD151"/>
    <mergeCell ref="UWE151:UWH151"/>
    <mergeCell ref="UWI151:UWL151"/>
    <mergeCell ref="UWM151:UWP151"/>
    <mergeCell ref="UWQ151:UWT151"/>
    <mergeCell ref="UVG151:UVJ151"/>
    <mergeCell ref="UVK151:UVN151"/>
    <mergeCell ref="UVO151:UVR151"/>
    <mergeCell ref="UVS151:UVV151"/>
    <mergeCell ref="UVW151:UVZ151"/>
    <mergeCell ref="UUM151:UUP151"/>
    <mergeCell ref="UUQ151:UUT151"/>
    <mergeCell ref="UUU151:UUX151"/>
    <mergeCell ref="UUY151:UVB151"/>
    <mergeCell ref="UVC151:UVF151"/>
    <mergeCell ref="UTS151:UTV151"/>
    <mergeCell ref="UTW151:UTZ151"/>
    <mergeCell ref="UUA151:UUD151"/>
    <mergeCell ref="UUE151:UUH151"/>
    <mergeCell ref="UUI151:UUL151"/>
    <mergeCell ref="USY151:UTB151"/>
    <mergeCell ref="UTC151:UTF151"/>
    <mergeCell ref="UTG151:UTJ151"/>
    <mergeCell ref="UTK151:UTN151"/>
    <mergeCell ref="UTO151:UTR151"/>
    <mergeCell ref="USE151:USH151"/>
    <mergeCell ref="USI151:USL151"/>
    <mergeCell ref="USM151:USP151"/>
    <mergeCell ref="USQ151:UST151"/>
    <mergeCell ref="USU151:USX151"/>
    <mergeCell ref="URK151:URN151"/>
    <mergeCell ref="URO151:URR151"/>
    <mergeCell ref="URS151:URV151"/>
    <mergeCell ref="URW151:URZ151"/>
    <mergeCell ref="USA151:USD151"/>
    <mergeCell ref="UQQ151:UQT151"/>
    <mergeCell ref="UQU151:UQX151"/>
    <mergeCell ref="UQY151:URB151"/>
    <mergeCell ref="URC151:URF151"/>
    <mergeCell ref="URG151:URJ151"/>
    <mergeCell ref="UPW151:UPZ151"/>
    <mergeCell ref="UQA151:UQD151"/>
    <mergeCell ref="UQE151:UQH151"/>
    <mergeCell ref="UQI151:UQL151"/>
    <mergeCell ref="UQM151:UQP151"/>
    <mergeCell ref="UPC151:UPF151"/>
    <mergeCell ref="UPG151:UPJ151"/>
    <mergeCell ref="UPK151:UPN151"/>
    <mergeCell ref="UPO151:UPR151"/>
    <mergeCell ref="UPS151:UPV151"/>
    <mergeCell ref="UOI151:UOL151"/>
    <mergeCell ref="UOM151:UOP151"/>
    <mergeCell ref="UOQ151:UOT151"/>
    <mergeCell ref="UOU151:UOX151"/>
    <mergeCell ref="UOY151:UPB151"/>
    <mergeCell ref="UNO151:UNR151"/>
    <mergeCell ref="UNS151:UNV151"/>
    <mergeCell ref="UNW151:UNZ151"/>
    <mergeCell ref="UOA151:UOD151"/>
    <mergeCell ref="UOE151:UOH151"/>
    <mergeCell ref="UMU151:UMX151"/>
    <mergeCell ref="UMY151:UNB151"/>
    <mergeCell ref="UNC151:UNF151"/>
    <mergeCell ref="UNG151:UNJ151"/>
    <mergeCell ref="UNK151:UNN151"/>
    <mergeCell ref="UMA151:UMD151"/>
    <mergeCell ref="UME151:UMH151"/>
    <mergeCell ref="UMI151:UML151"/>
    <mergeCell ref="UMM151:UMP151"/>
    <mergeCell ref="UMQ151:UMT151"/>
    <mergeCell ref="ULG151:ULJ151"/>
    <mergeCell ref="ULK151:ULN151"/>
    <mergeCell ref="ULO151:ULR151"/>
    <mergeCell ref="ULS151:ULV151"/>
    <mergeCell ref="ULW151:ULZ151"/>
    <mergeCell ref="UKM151:UKP151"/>
    <mergeCell ref="UKQ151:UKT151"/>
    <mergeCell ref="UKU151:UKX151"/>
    <mergeCell ref="UKY151:ULB151"/>
    <mergeCell ref="ULC151:ULF151"/>
    <mergeCell ref="UJS151:UJV151"/>
    <mergeCell ref="UJW151:UJZ151"/>
    <mergeCell ref="UKA151:UKD151"/>
    <mergeCell ref="UKE151:UKH151"/>
    <mergeCell ref="UKI151:UKL151"/>
    <mergeCell ref="UIY151:UJB151"/>
    <mergeCell ref="UJC151:UJF151"/>
    <mergeCell ref="UJG151:UJJ151"/>
    <mergeCell ref="UJK151:UJN151"/>
    <mergeCell ref="UJO151:UJR151"/>
    <mergeCell ref="UIE151:UIH151"/>
    <mergeCell ref="UII151:UIL151"/>
    <mergeCell ref="UIM151:UIP151"/>
    <mergeCell ref="UIQ151:UIT151"/>
    <mergeCell ref="UIU151:UIX151"/>
    <mergeCell ref="UHK151:UHN151"/>
    <mergeCell ref="UHO151:UHR151"/>
    <mergeCell ref="UHS151:UHV151"/>
    <mergeCell ref="UHW151:UHZ151"/>
    <mergeCell ref="UIA151:UID151"/>
    <mergeCell ref="UGQ151:UGT151"/>
    <mergeCell ref="UGU151:UGX151"/>
    <mergeCell ref="UGY151:UHB151"/>
    <mergeCell ref="UHC151:UHF151"/>
    <mergeCell ref="UHG151:UHJ151"/>
    <mergeCell ref="UFW151:UFZ151"/>
    <mergeCell ref="UGA151:UGD151"/>
    <mergeCell ref="UGE151:UGH151"/>
    <mergeCell ref="UGI151:UGL151"/>
    <mergeCell ref="UGM151:UGP151"/>
    <mergeCell ref="UFC151:UFF151"/>
    <mergeCell ref="UFG151:UFJ151"/>
    <mergeCell ref="UFK151:UFN151"/>
    <mergeCell ref="UFO151:UFR151"/>
    <mergeCell ref="UFS151:UFV151"/>
    <mergeCell ref="UEI151:UEL151"/>
    <mergeCell ref="UEM151:UEP151"/>
    <mergeCell ref="UEQ151:UET151"/>
    <mergeCell ref="UEU151:UEX151"/>
    <mergeCell ref="UEY151:UFB151"/>
    <mergeCell ref="UDO151:UDR151"/>
    <mergeCell ref="UDS151:UDV151"/>
    <mergeCell ref="UDW151:UDZ151"/>
    <mergeCell ref="UEA151:UED151"/>
    <mergeCell ref="UEE151:UEH151"/>
    <mergeCell ref="UCU151:UCX151"/>
    <mergeCell ref="UCY151:UDB151"/>
    <mergeCell ref="UDC151:UDF151"/>
    <mergeCell ref="UDG151:UDJ151"/>
    <mergeCell ref="UDK151:UDN151"/>
    <mergeCell ref="UCA151:UCD151"/>
    <mergeCell ref="UCE151:UCH151"/>
    <mergeCell ref="UCI151:UCL151"/>
    <mergeCell ref="UCM151:UCP151"/>
    <mergeCell ref="UCQ151:UCT151"/>
    <mergeCell ref="UBG151:UBJ151"/>
    <mergeCell ref="UBK151:UBN151"/>
    <mergeCell ref="UBO151:UBR151"/>
    <mergeCell ref="UBS151:UBV151"/>
    <mergeCell ref="UBW151:UBZ151"/>
    <mergeCell ref="UAM151:UAP151"/>
    <mergeCell ref="UAQ151:UAT151"/>
    <mergeCell ref="UAU151:UAX151"/>
    <mergeCell ref="UAY151:UBB151"/>
    <mergeCell ref="UBC151:UBF151"/>
    <mergeCell ref="TZS151:TZV151"/>
    <mergeCell ref="TZW151:TZZ151"/>
    <mergeCell ref="UAA151:UAD151"/>
    <mergeCell ref="UAE151:UAH151"/>
    <mergeCell ref="UAI151:UAL151"/>
    <mergeCell ref="TYY151:TZB151"/>
    <mergeCell ref="TZC151:TZF151"/>
    <mergeCell ref="TZG151:TZJ151"/>
    <mergeCell ref="TZK151:TZN151"/>
    <mergeCell ref="TZO151:TZR151"/>
    <mergeCell ref="TYE151:TYH151"/>
    <mergeCell ref="TYI151:TYL151"/>
    <mergeCell ref="TYM151:TYP151"/>
    <mergeCell ref="TYQ151:TYT151"/>
    <mergeCell ref="TYU151:TYX151"/>
    <mergeCell ref="TXK151:TXN151"/>
    <mergeCell ref="TXO151:TXR151"/>
    <mergeCell ref="TXS151:TXV151"/>
    <mergeCell ref="TXW151:TXZ151"/>
    <mergeCell ref="TYA151:TYD151"/>
    <mergeCell ref="TWQ151:TWT151"/>
    <mergeCell ref="TWU151:TWX151"/>
    <mergeCell ref="TWY151:TXB151"/>
    <mergeCell ref="TXC151:TXF151"/>
    <mergeCell ref="TXG151:TXJ151"/>
    <mergeCell ref="TVW151:TVZ151"/>
    <mergeCell ref="TWA151:TWD151"/>
    <mergeCell ref="TWE151:TWH151"/>
    <mergeCell ref="TWI151:TWL151"/>
    <mergeCell ref="TWM151:TWP151"/>
    <mergeCell ref="TVC151:TVF151"/>
    <mergeCell ref="TVG151:TVJ151"/>
    <mergeCell ref="TVK151:TVN151"/>
    <mergeCell ref="TVO151:TVR151"/>
    <mergeCell ref="TVS151:TVV151"/>
    <mergeCell ref="TUI151:TUL151"/>
    <mergeCell ref="TUM151:TUP151"/>
    <mergeCell ref="TUQ151:TUT151"/>
    <mergeCell ref="TUU151:TUX151"/>
    <mergeCell ref="TUY151:TVB151"/>
    <mergeCell ref="TTO151:TTR151"/>
    <mergeCell ref="TTS151:TTV151"/>
    <mergeCell ref="TTW151:TTZ151"/>
    <mergeCell ref="TUA151:TUD151"/>
    <mergeCell ref="TUE151:TUH151"/>
    <mergeCell ref="TSU151:TSX151"/>
    <mergeCell ref="TSY151:TTB151"/>
    <mergeCell ref="TTC151:TTF151"/>
    <mergeCell ref="TTG151:TTJ151"/>
    <mergeCell ref="TTK151:TTN151"/>
    <mergeCell ref="TSA151:TSD151"/>
    <mergeCell ref="TSE151:TSH151"/>
    <mergeCell ref="TSI151:TSL151"/>
    <mergeCell ref="TSM151:TSP151"/>
    <mergeCell ref="TSQ151:TST151"/>
    <mergeCell ref="TRG151:TRJ151"/>
    <mergeCell ref="TRK151:TRN151"/>
    <mergeCell ref="TRO151:TRR151"/>
    <mergeCell ref="TRS151:TRV151"/>
    <mergeCell ref="TRW151:TRZ151"/>
    <mergeCell ref="TQM151:TQP151"/>
    <mergeCell ref="TQQ151:TQT151"/>
    <mergeCell ref="TQU151:TQX151"/>
    <mergeCell ref="TQY151:TRB151"/>
    <mergeCell ref="TRC151:TRF151"/>
    <mergeCell ref="TPS151:TPV151"/>
    <mergeCell ref="TPW151:TPZ151"/>
    <mergeCell ref="TQA151:TQD151"/>
    <mergeCell ref="TQE151:TQH151"/>
    <mergeCell ref="TQI151:TQL151"/>
    <mergeCell ref="TOY151:TPB151"/>
    <mergeCell ref="TPC151:TPF151"/>
    <mergeCell ref="TPG151:TPJ151"/>
    <mergeCell ref="TPK151:TPN151"/>
    <mergeCell ref="TPO151:TPR151"/>
    <mergeCell ref="TOE151:TOH151"/>
    <mergeCell ref="TOI151:TOL151"/>
    <mergeCell ref="TOM151:TOP151"/>
    <mergeCell ref="TOQ151:TOT151"/>
    <mergeCell ref="TOU151:TOX151"/>
    <mergeCell ref="TNK151:TNN151"/>
    <mergeCell ref="TNO151:TNR151"/>
    <mergeCell ref="TNS151:TNV151"/>
    <mergeCell ref="TNW151:TNZ151"/>
    <mergeCell ref="TOA151:TOD151"/>
    <mergeCell ref="TMQ151:TMT151"/>
    <mergeCell ref="TMU151:TMX151"/>
    <mergeCell ref="TMY151:TNB151"/>
    <mergeCell ref="TNC151:TNF151"/>
    <mergeCell ref="TNG151:TNJ151"/>
    <mergeCell ref="TLW151:TLZ151"/>
    <mergeCell ref="TMA151:TMD151"/>
    <mergeCell ref="TME151:TMH151"/>
    <mergeCell ref="TMI151:TML151"/>
    <mergeCell ref="TMM151:TMP151"/>
    <mergeCell ref="TLC151:TLF151"/>
    <mergeCell ref="TLG151:TLJ151"/>
    <mergeCell ref="TLK151:TLN151"/>
    <mergeCell ref="TLO151:TLR151"/>
    <mergeCell ref="TLS151:TLV151"/>
    <mergeCell ref="TKI151:TKL151"/>
    <mergeCell ref="TKM151:TKP151"/>
    <mergeCell ref="TKQ151:TKT151"/>
    <mergeCell ref="TKU151:TKX151"/>
    <mergeCell ref="TKY151:TLB151"/>
    <mergeCell ref="TJO151:TJR151"/>
    <mergeCell ref="TJS151:TJV151"/>
    <mergeCell ref="TJW151:TJZ151"/>
    <mergeCell ref="TKA151:TKD151"/>
    <mergeCell ref="TKE151:TKH151"/>
    <mergeCell ref="TIU151:TIX151"/>
    <mergeCell ref="TIY151:TJB151"/>
    <mergeCell ref="TJC151:TJF151"/>
    <mergeCell ref="TJG151:TJJ151"/>
    <mergeCell ref="TJK151:TJN151"/>
    <mergeCell ref="TIA151:TID151"/>
    <mergeCell ref="TIE151:TIH151"/>
    <mergeCell ref="TII151:TIL151"/>
    <mergeCell ref="TIM151:TIP151"/>
    <mergeCell ref="TIQ151:TIT151"/>
    <mergeCell ref="THG151:THJ151"/>
    <mergeCell ref="THK151:THN151"/>
    <mergeCell ref="THO151:THR151"/>
    <mergeCell ref="THS151:THV151"/>
    <mergeCell ref="THW151:THZ151"/>
    <mergeCell ref="TGM151:TGP151"/>
    <mergeCell ref="TGQ151:TGT151"/>
    <mergeCell ref="TGU151:TGX151"/>
    <mergeCell ref="TGY151:THB151"/>
    <mergeCell ref="THC151:THF151"/>
    <mergeCell ref="TFS151:TFV151"/>
    <mergeCell ref="TFW151:TFZ151"/>
    <mergeCell ref="TGA151:TGD151"/>
    <mergeCell ref="TGE151:TGH151"/>
    <mergeCell ref="TGI151:TGL151"/>
    <mergeCell ref="TEY151:TFB151"/>
    <mergeCell ref="TFC151:TFF151"/>
    <mergeCell ref="TFG151:TFJ151"/>
    <mergeCell ref="TFK151:TFN151"/>
    <mergeCell ref="TFO151:TFR151"/>
    <mergeCell ref="TEE151:TEH151"/>
    <mergeCell ref="TEI151:TEL151"/>
    <mergeCell ref="TEM151:TEP151"/>
    <mergeCell ref="TEQ151:TET151"/>
    <mergeCell ref="TEU151:TEX151"/>
    <mergeCell ref="TDK151:TDN151"/>
    <mergeCell ref="TDO151:TDR151"/>
    <mergeCell ref="TDS151:TDV151"/>
    <mergeCell ref="TDW151:TDZ151"/>
    <mergeCell ref="TEA151:TED151"/>
    <mergeCell ref="TCQ151:TCT151"/>
    <mergeCell ref="TCU151:TCX151"/>
    <mergeCell ref="TCY151:TDB151"/>
    <mergeCell ref="TDC151:TDF151"/>
    <mergeCell ref="TDG151:TDJ151"/>
    <mergeCell ref="TBW151:TBZ151"/>
    <mergeCell ref="TCA151:TCD151"/>
    <mergeCell ref="TCE151:TCH151"/>
    <mergeCell ref="TCI151:TCL151"/>
    <mergeCell ref="TCM151:TCP151"/>
    <mergeCell ref="TBC151:TBF151"/>
    <mergeCell ref="TBG151:TBJ151"/>
    <mergeCell ref="TBK151:TBN151"/>
    <mergeCell ref="TBO151:TBR151"/>
    <mergeCell ref="TBS151:TBV151"/>
    <mergeCell ref="TAI151:TAL151"/>
    <mergeCell ref="TAM151:TAP151"/>
    <mergeCell ref="TAQ151:TAT151"/>
    <mergeCell ref="TAU151:TAX151"/>
    <mergeCell ref="TAY151:TBB151"/>
    <mergeCell ref="SZO151:SZR151"/>
    <mergeCell ref="SZS151:SZV151"/>
    <mergeCell ref="SZW151:SZZ151"/>
    <mergeCell ref="TAA151:TAD151"/>
    <mergeCell ref="TAE151:TAH151"/>
    <mergeCell ref="SYU151:SYX151"/>
    <mergeCell ref="SYY151:SZB151"/>
    <mergeCell ref="SZC151:SZF151"/>
    <mergeCell ref="SZG151:SZJ151"/>
    <mergeCell ref="SZK151:SZN151"/>
    <mergeCell ref="SYA151:SYD151"/>
    <mergeCell ref="SYE151:SYH151"/>
    <mergeCell ref="SYI151:SYL151"/>
    <mergeCell ref="SYM151:SYP151"/>
    <mergeCell ref="SYQ151:SYT151"/>
    <mergeCell ref="SXG151:SXJ151"/>
    <mergeCell ref="SXK151:SXN151"/>
    <mergeCell ref="SXO151:SXR151"/>
    <mergeCell ref="SXS151:SXV151"/>
    <mergeCell ref="SXW151:SXZ151"/>
    <mergeCell ref="SWM151:SWP151"/>
    <mergeCell ref="SWQ151:SWT151"/>
    <mergeCell ref="SWU151:SWX151"/>
    <mergeCell ref="SWY151:SXB151"/>
    <mergeCell ref="SXC151:SXF151"/>
    <mergeCell ref="SVS151:SVV151"/>
    <mergeCell ref="SVW151:SVZ151"/>
    <mergeCell ref="SWA151:SWD151"/>
    <mergeCell ref="SWE151:SWH151"/>
    <mergeCell ref="SWI151:SWL151"/>
    <mergeCell ref="SUY151:SVB151"/>
    <mergeCell ref="SVC151:SVF151"/>
    <mergeCell ref="SVG151:SVJ151"/>
    <mergeCell ref="SVK151:SVN151"/>
    <mergeCell ref="SVO151:SVR151"/>
    <mergeCell ref="SUE151:SUH151"/>
    <mergeCell ref="SUI151:SUL151"/>
    <mergeCell ref="SUM151:SUP151"/>
    <mergeCell ref="SUQ151:SUT151"/>
    <mergeCell ref="SUU151:SUX151"/>
    <mergeCell ref="STK151:STN151"/>
    <mergeCell ref="STO151:STR151"/>
    <mergeCell ref="STS151:STV151"/>
    <mergeCell ref="STW151:STZ151"/>
    <mergeCell ref="SUA151:SUD151"/>
    <mergeCell ref="SSQ151:SST151"/>
    <mergeCell ref="SSU151:SSX151"/>
    <mergeCell ref="SSY151:STB151"/>
    <mergeCell ref="STC151:STF151"/>
    <mergeCell ref="STG151:STJ151"/>
    <mergeCell ref="SRW151:SRZ151"/>
    <mergeCell ref="SSA151:SSD151"/>
    <mergeCell ref="SSE151:SSH151"/>
    <mergeCell ref="SSI151:SSL151"/>
    <mergeCell ref="SSM151:SSP151"/>
    <mergeCell ref="SRC151:SRF151"/>
    <mergeCell ref="SRG151:SRJ151"/>
    <mergeCell ref="SRK151:SRN151"/>
    <mergeCell ref="SRO151:SRR151"/>
    <mergeCell ref="SRS151:SRV151"/>
    <mergeCell ref="SQI151:SQL151"/>
    <mergeCell ref="SQM151:SQP151"/>
    <mergeCell ref="SQQ151:SQT151"/>
    <mergeCell ref="SQU151:SQX151"/>
    <mergeCell ref="SQY151:SRB151"/>
    <mergeCell ref="SPO151:SPR151"/>
    <mergeCell ref="SPS151:SPV151"/>
    <mergeCell ref="SPW151:SPZ151"/>
    <mergeCell ref="SQA151:SQD151"/>
    <mergeCell ref="SQE151:SQH151"/>
    <mergeCell ref="SOU151:SOX151"/>
    <mergeCell ref="SOY151:SPB151"/>
    <mergeCell ref="SPC151:SPF151"/>
    <mergeCell ref="SPG151:SPJ151"/>
    <mergeCell ref="SPK151:SPN151"/>
    <mergeCell ref="SOA151:SOD151"/>
    <mergeCell ref="SOE151:SOH151"/>
    <mergeCell ref="SOI151:SOL151"/>
    <mergeCell ref="SOM151:SOP151"/>
    <mergeCell ref="SOQ151:SOT151"/>
    <mergeCell ref="SNG151:SNJ151"/>
    <mergeCell ref="SNK151:SNN151"/>
    <mergeCell ref="SNO151:SNR151"/>
    <mergeCell ref="SNS151:SNV151"/>
    <mergeCell ref="SNW151:SNZ151"/>
    <mergeCell ref="SMM151:SMP151"/>
    <mergeCell ref="SMQ151:SMT151"/>
    <mergeCell ref="SMU151:SMX151"/>
    <mergeCell ref="SMY151:SNB151"/>
    <mergeCell ref="SNC151:SNF151"/>
    <mergeCell ref="SLS151:SLV151"/>
    <mergeCell ref="SLW151:SLZ151"/>
    <mergeCell ref="SMA151:SMD151"/>
    <mergeCell ref="SME151:SMH151"/>
    <mergeCell ref="SMI151:SML151"/>
    <mergeCell ref="SKY151:SLB151"/>
    <mergeCell ref="SLC151:SLF151"/>
    <mergeCell ref="SLG151:SLJ151"/>
    <mergeCell ref="SLK151:SLN151"/>
    <mergeCell ref="SLO151:SLR151"/>
    <mergeCell ref="SKE151:SKH151"/>
    <mergeCell ref="SKI151:SKL151"/>
    <mergeCell ref="SKM151:SKP151"/>
    <mergeCell ref="SKQ151:SKT151"/>
    <mergeCell ref="SKU151:SKX151"/>
    <mergeCell ref="SJK151:SJN151"/>
    <mergeCell ref="SJO151:SJR151"/>
    <mergeCell ref="SJS151:SJV151"/>
    <mergeCell ref="SJW151:SJZ151"/>
    <mergeCell ref="SKA151:SKD151"/>
    <mergeCell ref="SIQ151:SIT151"/>
    <mergeCell ref="SIU151:SIX151"/>
    <mergeCell ref="SIY151:SJB151"/>
    <mergeCell ref="SJC151:SJF151"/>
    <mergeCell ref="SJG151:SJJ151"/>
    <mergeCell ref="SHW151:SHZ151"/>
    <mergeCell ref="SIA151:SID151"/>
    <mergeCell ref="SIE151:SIH151"/>
    <mergeCell ref="SII151:SIL151"/>
    <mergeCell ref="SIM151:SIP151"/>
    <mergeCell ref="SHC151:SHF151"/>
    <mergeCell ref="SHG151:SHJ151"/>
    <mergeCell ref="SHK151:SHN151"/>
    <mergeCell ref="SHO151:SHR151"/>
    <mergeCell ref="SHS151:SHV151"/>
    <mergeCell ref="SGI151:SGL151"/>
    <mergeCell ref="SGM151:SGP151"/>
    <mergeCell ref="SGQ151:SGT151"/>
    <mergeCell ref="SGU151:SGX151"/>
    <mergeCell ref="SGY151:SHB151"/>
    <mergeCell ref="SFO151:SFR151"/>
    <mergeCell ref="SFS151:SFV151"/>
    <mergeCell ref="SFW151:SFZ151"/>
    <mergeCell ref="SGA151:SGD151"/>
    <mergeCell ref="SGE151:SGH151"/>
    <mergeCell ref="SEU151:SEX151"/>
    <mergeCell ref="SEY151:SFB151"/>
    <mergeCell ref="SFC151:SFF151"/>
    <mergeCell ref="SFG151:SFJ151"/>
    <mergeCell ref="SFK151:SFN151"/>
    <mergeCell ref="SEA151:SED151"/>
    <mergeCell ref="SEE151:SEH151"/>
    <mergeCell ref="SEI151:SEL151"/>
    <mergeCell ref="SEM151:SEP151"/>
    <mergeCell ref="SEQ151:SET151"/>
    <mergeCell ref="SDG151:SDJ151"/>
    <mergeCell ref="SDK151:SDN151"/>
    <mergeCell ref="SDO151:SDR151"/>
    <mergeCell ref="SDS151:SDV151"/>
    <mergeCell ref="SDW151:SDZ151"/>
    <mergeCell ref="SCM151:SCP151"/>
    <mergeCell ref="SCQ151:SCT151"/>
    <mergeCell ref="SCU151:SCX151"/>
    <mergeCell ref="SCY151:SDB151"/>
    <mergeCell ref="SDC151:SDF151"/>
    <mergeCell ref="SBS151:SBV151"/>
    <mergeCell ref="SBW151:SBZ151"/>
    <mergeCell ref="SCA151:SCD151"/>
    <mergeCell ref="SCE151:SCH151"/>
    <mergeCell ref="SCI151:SCL151"/>
    <mergeCell ref="SAY151:SBB151"/>
    <mergeCell ref="SBC151:SBF151"/>
    <mergeCell ref="SBG151:SBJ151"/>
    <mergeCell ref="SBK151:SBN151"/>
    <mergeCell ref="SBO151:SBR151"/>
    <mergeCell ref="SAE151:SAH151"/>
    <mergeCell ref="SAI151:SAL151"/>
    <mergeCell ref="SAM151:SAP151"/>
    <mergeCell ref="SAQ151:SAT151"/>
    <mergeCell ref="SAU151:SAX151"/>
    <mergeCell ref="RZK151:RZN151"/>
    <mergeCell ref="RZO151:RZR151"/>
    <mergeCell ref="RZS151:RZV151"/>
    <mergeCell ref="RZW151:RZZ151"/>
    <mergeCell ref="SAA151:SAD151"/>
    <mergeCell ref="RYQ151:RYT151"/>
    <mergeCell ref="RYU151:RYX151"/>
    <mergeCell ref="RYY151:RZB151"/>
    <mergeCell ref="RZC151:RZF151"/>
    <mergeCell ref="RZG151:RZJ151"/>
    <mergeCell ref="RXW151:RXZ151"/>
    <mergeCell ref="RYA151:RYD151"/>
    <mergeCell ref="RYE151:RYH151"/>
    <mergeCell ref="RYI151:RYL151"/>
    <mergeCell ref="RYM151:RYP151"/>
    <mergeCell ref="RXC151:RXF151"/>
    <mergeCell ref="RXG151:RXJ151"/>
    <mergeCell ref="RXK151:RXN151"/>
    <mergeCell ref="RXO151:RXR151"/>
    <mergeCell ref="RXS151:RXV151"/>
    <mergeCell ref="RWI151:RWL151"/>
    <mergeCell ref="RWM151:RWP151"/>
    <mergeCell ref="RWQ151:RWT151"/>
    <mergeCell ref="RWU151:RWX151"/>
    <mergeCell ref="RWY151:RXB151"/>
    <mergeCell ref="RVO151:RVR151"/>
    <mergeCell ref="RVS151:RVV151"/>
    <mergeCell ref="RVW151:RVZ151"/>
    <mergeCell ref="RWA151:RWD151"/>
    <mergeCell ref="RWE151:RWH151"/>
    <mergeCell ref="RUU151:RUX151"/>
    <mergeCell ref="RUY151:RVB151"/>
    <mergeCell ref="RVC151:RVF151"/>
    <mergeCell ref="RVG151:RVJ151"/>
    <mergeCell ref="RVK151:RVN151"/>
    <mergeCell ref="RUA151:RUD151"/>
    <mergeCell ref="RUE151:RUH151"/>
    <mergeCell ref="RUI151:RUL151"/>
    <mergeCell ref="RUM151:RUP151"/>
    <mergeCell ref="RUQ151:RUT151"/>
    <mergeCell ref="RTG151:RTJ151"/>
    <mergeCell ref="RTK151:RTN151"/>
    <mergeCell ref="RTO151:RTR151"/>
    <mergeCell ref="RTS151:RTV151"/>
    <mergeCell ref="RTW151:RTZ151"/>
    <mergeCell ref="RSM151:RSP151"/>
    <mergeCell ref="RSQ151:RST151"/>
    <mergeCell ref="RSU151:RSX151"/>
    <mergeCell ref="RSY151:RTB151"/>
    <mergeCell ref="RTC151:RTF151"/>
    <mergeCell ref="RRS151:RRV151"/>
    <mergeCell ref="RRW151:RRZ151"/>
    <mergeCell ref="RSA151:RSD151"/>
    <mergeCell ref="RSE151:RSH151"/>
    <mergeCell ref="RSI151:RSL151"/>
    <mergeCell ref="RQY151:RRB151"/>
    <mergeCell ref="RRC151:RRF151"/>
    <mergeCell ref="RRG151:RRJ151"/>
    <mergeCell ref="RRK151:RRN151"/>
    <mergeCell ref="RRO151:RRR151"/>
    <mergeCell ref="RQE151:RQH151"/>
    <mergeCell ref="RQI151:RQL151"/>
    <mergeCell ref="RQM151:RQP151"/>
    <mergeCell ref="RQQ151:RQT151"/>
    <mergeCell ref="RQU151:RQX151"/>
    <mergeCell ref="RPK151:RPN151"/>
    <mergeCell ref="RPO151:RPR151"/>
    <mergeCell ref="RPS151:RPV151"/>
    <mergeCell ref="RPW151:RPZ151"/>
    <mergeCell ref="RQA151:RQD151"/>
    <mergeCell ref="ROQ151:ROT151"/>
    <mergeCell ref="ROU151:ROX151"/>
    <mergeCell ref="ROY151:RPB151"/>
    <mergeCell ref="RPC151:RPF151"/>
    <mergeCell ref="RPG151:RPJ151"/>
    <mergeCell ref="RNW151:RNZ151"/>
    <mergeCell ref="ROA151:ROD151"/>
    <mergeCell ref="ROE151:ROH151"/>
    <mergeCell ref="ROI151:ROL151"/>
    <mergeCell ref="ROM151:ROP151"/>
    <mergeCell ref="RNC151:RNF151"/>
    <mergeCell ref="RNG151:RNJ151"/>
    <mergeCell ref="RNK151:RNN151"/>
    <mergeCell ref="RNO151:RNR151"/>
    <mergeCell ref="RNS151:RNV151"/>
    <mergeCell ref="RMI151:RML151"/>
    <mergeCell ref="RMM151:RMP151"/>
    <mergeCell ref="RMQ151:RMT151"/>
    <mergeCell ref="RMU151:RMX151"/>
    <mergeCell ref="RMY151:RNB151"/>
    <mergeCell ref="RLO151:RLR151"/>
    <mergeCell ref="RLS151:RLV151"/>
    <mergeCell ref="RLW151:RLZ151"/>
    <mergeCell ref="RMA151:RMD151"/>
    <mergeCell ref="RME151:RMH151"/>
    <mergeCell ref="RKU151:RKX151"/>
    <mergeCell ref="RKY151:RLB151"/>
    <mergeCell ref="RLC151:RLF151"/>
    <mergeCell ref="RLG151:RLJ151"/>
    <mergeCell ref="RLK151:RLN151"/>
    <mergeCell ref="RKA151:RKD151"/>
    <mergeCell ref="RKE151:RKH151"/>
    <mergeCell ref="RKI151:RKL151"/>
    <mergeCell ref="RKM151:RKP151"/>
    <mergeCell ref="RKQ151:RKT151"/>
    <mergeCell ref="RJG151:RJJ151"/>
    <mergeCell ref="RJK151:RJN151"/>
    <mergeCell ref="RJO151:RJR151"/>
    <mergeCell ref="RJS151:RJV151"/>
    <mergeCell ref="RJW151:RJZ151"/>
    <mergeCell ref="RIM151:RIP151"/>
    <mergeCell ref="RIQ151:RIT151"/>
    <mergeCell ref="RIU151:RIX151"/>
    <mergeCell ref="RIY151:RJB151"/>
    <mergeCell ref="RJC151:RJF151"/>
    <mergeCell ref="RHS151:RHV151"/>
    <mergeCell ref="RHW151:RHZ151"/>
    <mergeCell ref="RIA151:RID151"/>
    <mergeCell ref="RIE151:RIH151"/>
    <mergeCell ref="RII151:RIL151"/>
    <mergeCell ref="RGY151:RHB151"/>
    <mergeCell ref="RHC151:RHF151"/>
    <mergeCell ref="RHG151:RHJ151"/>
    <mergeCell ref="RHK151:RHN151"/>
    <mergeCell ref="RHO151:RHR151"/>
    <mergeCell ref="RGE151:RGH151"/>
    <mergeCell ref="RGI151:RGL151"/>
    <mergeCell ref="RGM151:RGP151"/>
    <mergeCell ref="RGQ151:RGT151"/>
    <mergeCell ref="RGU151:RGX151"/>
    <mergeCell ref="RFK151:RFN151"/>
    <mergeCell ref="RFO151:RFR151"/>
    <mergeCell ref="RFS151:RFV151"/>
    <mergeCell ref="RFW151:RFZ151"/>
    <mergeCell ref="RGA151:RGD151"/>
    <mergeCell ref="REQ151:RET151"/>
    <mergeCell ref="REU151:REX151"/>
    <mergeCell ref="REY151:RFB151"/>
    <mergeCell ref="RFC151:RFF151"/>
    <mergeCell ref="RFG151:RFJ151"/>
    <mergeCell ref="RDW151:RDZ151"/>
    <mergeCell ref="REA151:RED151"/>
    <mergeCell ref="REE151:REH151"/>
    <mergeCell ref="REI151:REL151"/>
    <mergeCell ref="REM151:REP151"/>
    <mergeCell ref="RDC151:RDF151"/>
    <mergeCell ref="RDG151:RDJ151"/>
    <mergeCell ref="RDK151:RDN151"/>
    <mergeCell ref="RDO151:RDR151"/>
    <mergeCell ref="RDS151:RDV151"/>
    <mergeCell ref="RCI151:RCL151"/>
    <mergeCell ref="RCM151:RCP151"/>
    <mergeCell ref="RCQ151:RCT151"/>
    <mergeCell ref="RCU151:RCX151"/>
    <mergeCell ref="RCY151:RDB151"/>
    <mergeCell ref="RBO151:RBR151"/>
    <mergeCell ref="RBS151:RBV151"/>
    <mergeCell ref="RBW151:RBZ151"/>
    <mergeCell ref="RCA151:RCD151"/>
    <mergeCell ref="RCE151:RCH151"/>
    <mergeCell ref="RAU151:RAX151"/>
    <mergeCell ref="RAY151:RBB151"/>
    <mergeCell ref="RBC151:RBF151"/>
    <mergeCell ref="RBG151:RBJ151"/>
    <mergeCell ref="RBK151:RBN151"/>
    <mergeCell ref="RAA151:RAD151"/>
    <mergeCell ref="RAE151:RAH151"/>
    <mergeCell ref="RAI151:RAL151"/>
    <mergeCell ref="RAM151:RAP151"/>
    <mergeCell ref="RAQ151:RAT151"/>
    <mergeCell ref="QZG151:QZJ151"/>
    <mergeCell ref="QZK151:QZN151"/>
    <mergeCell ref="QZO151:QZR151"/>
    <mergeCell ref="QZS151:QZV151"/>
    <mergeCell ref="QZW151:QZZ151"/>
    <mergeCell ref="QYM151:QYP151"/>
    <mergeCell ref="QYQ151:QYT151"/>
    <mergeCell ref="QYU151:QYX151"/>
    <mergeCell ref="QYY151:QZB151"/>
    <mergeCell ref="QZC151:QZF151"/>
    <mergeCell ref="QXS151:QXV151"/>
    <mergeCell ref="QXW151:QXZ151"/>
    <mergeCell ref="QYA151:QYD151"/>
    <mergeCell ref="QYE151:QYH151"/>
    <mergeCell ref="QYI151:QYL151"/>
    <mergeCell ref="QWY151:QXB151"/>
    <mergeCell ref="QXC151:QXF151"/>
    <mergeCell ref="QXG151:QXJ151"/>
    <mergeCell ref="QXK151:QXN151"/>
    <mergeCell ref="QXO151:QXR151"/>
    <mergeCell ref="QWE151:QWH151"/>
    <mergeCell ref="QWI151:QWL151"/>
    <mergeCell ref="QWM151:QWP151"/>
    <mergeCell ref="QWQ151:QWT151"/>
    <mergeCell ref="QWU151:QWX151"/>
    <mergeCell ref="QVK151:QVN151"/>
    <mergeCell ref="QVO151:QVR151"/>
    <mergeCell ref="QVS151:QVV151"/>
    <mergeCell ref="QVW151:QVZ151"/>
    <mergeCell ref="QWA151:QWD151"/>
    <mergeCell ref="QUQ151:QUT151"/>
    <mergeCell ref="QUU151:QUX151"/>
    <mergeCell ref="QUY151:QVB151"/>
    <mergeCell ref="QVC151:QVF151"/>
    <mergeCell ref="QVG151:QVJ151"/>
    <mergeCell ref="QTW151:QTZ151"/>
    <mergeCell ref="QUA151:QUD151"/>
    <mergeCell ref="QUE151:QUH151"/>
    <mergeCell ref="QUI151:QUL151"/>
    <mergeCell ref="QUM151:QUP151"/>
    <mergeCell ref="QTC151:QTF151"/>
    <mergeCell ref="QTG151:QTJ151"/>
    <mergeCell ref="QTK151:QTN151"/>
    <mergeCell ref="QTO151:QTR151"/>
    <mergeCell ref="QTS151:QTV151"/>
    <mergeCell ref="QSI151:QSL151"/>
    <mergeCell ref="QSM151:QSP151"/>
    <mergeCell ref="QSQ151:QST151"/>
    <mergeCell ref="QSU151:QSX151"/>
    <mergeCell ref="QSY151:QTB151"/>
    <mergeCell ref="QRO151:QRR151"/>
    <mergeCell ref="QRS151:QRV151"/>
    <mergeCell ref="QRW151:QRZ151"/>
    <mergeCell ref="QSA151:QSD151"/>
    <mergeCell ref="QSE151:QSH151"/>
    <mergeCell ref="QQU151:QQX151"/>
    <mergeCell ref="QQY151:QRB151"/>
    <mergeCell ref="QRC151:QRF151"/>
    <mergeCell ref="QRG151:QRJ151"/>
    <mergeCell ref="QRK151:QRN151"/>
    <mergeCell ref="QQA151:QQD151"/>
    <mergeCell ref="QQE151:QQH151"/>
    <mergeCell ref="QQI151:QQL151"/>
    <mergeCell ref="QQM151:QQP151"/>
    <mergeCell ref="QQQ151:QQT151"/>
    <mergeCell ref="QPG151:QPJ151"/>
    <mergeCell ref="QPK151:QPN151"/>
    <mergeCell ref="QPO151:QPR151"/>
    <mergeCell ref="QPS151:QPV151"/>
    <mergeCell ref="QPW151:QPZ151"/>
    <mergeCell ref="QOM151:QOP151"/>
    <mergeCell ref="QOQ151:QOT151"/>
    <mergeCell ref="QOU151:QOX151"/>
    <mergeCell ref="QOY151:QPB151"/>
    <mergeCell ref="QPC151:QPF151"/>
    <mergeCell ref="QNS151:QNV151"/>
    <mergeCell ref="QNW151:QNZ151"/>
    <mergeCell ref="QOA151:QOD151"/>
    <mergeCell ref="QOE151:QOH151"/>
    <mergeCell ref="QOI151:QOL151"/>
    <mergeCell ref="QMY151:QNB151"/>
    <mergeCell ref="QNC151:QNF151"/>
    <mergeCell ref="QNG151:QNJ151"/>
    <mergeCell ref="QNK151:QNN151"/>
    <mergeCell ref="QNO151:QNR151"/>
    <mergeCell ref="QME151:QMH151"/>
    <mergeCell ref="QMI151:QML151"/>
    <mergeCell ref="QMM151:QMP151"/>
    <mergeCell ref="QMQ151:QMT151"/>
    <mergeCell ref="QMU151:QMX151"/>
    <mergeCell ref="QLK151:QLN151"/>
    <mergeCell ref="QLO151:QLR151"/>
    <mergeCell ref="QLS151:QLV151"/>
    <mergeCell ref="QLW151:QLZ151"/>
    <mergeCell ref="QMA151:QMD151"/>
    <mergeCell ref="QKQ151:QKT151"/>
    <mergeCell ref="QKU151:QKX151"/>
    <mergeCell ref="QKY151:QLB151"/>
    <mergeCell ref="QLC151:QLF151"/>
    <mergeCell ref="QLG151:QLJ151"/>
    <mergeCell ref="QJW151:QJZ151"/>
    <mergeCell ref="QKA151:QKD151"/>
    <mergeCell ref="QKE151:QKH151"/>
    <mergeCell ref="QKI151:QKL151"/>
    <mergeCell ref="QKM151:QKP151"/>
    <mergeCell ref="QJC151:QJF151"/>
    <mergeCell ref="QJG151:QJJ151"/>
    <mergeCell ref="QJK151:QJN151"/>
    <mergeCell ref="QJO151:QJR151"/>
    <mergeCell ref="QJS151:QJV151"/>
    <mergeCell ref="QII151:QIL151"/>
    <mergeCell ref="QIM151:QIP151"/>
    <mergeCell ref="QIQ151:QIT151"/>
    <mergeCell ref="QIU151:QIX151"/>
    <mergeCell ref="QIY151:QJB151"/>
    <mergeCell ref="QHO151:QHR151"/>
    <mergeCell ref="QHS151:QHV151"/>
    <mergeCell ref="QHW151:QHZ151"/>
    <mergeCell ref="QIA151:QID151"/>
    <mergeCell ref="QIE151:QIH151"/>
    <mergeCell ref="QGU151:QGX151"/>
    <mergeCell ref="QGY151:QHB151"/>
    <mergeCell ref="QHC151:QHF151"/>
    <mergeCell ref="QHG151:QHJ151"/>
    <mergeCell ref="QHK151:QHN151"/>
    <mergeCell ref="QGA151:QGD151"/>
    <mergeCell ref="QGE151:QGH151"/>
    <mergeCell ref="QGI151:QGL151"/>
    <mergeCell ref="QGM151:QGP151"/>
    <mergeCell ref="QGQ151:QGT151"/>
    <mergeCell ref="QFG151:QFJ151"/>
    <mergeCell ref="QFK151:QFN151"/>
    <mergeCell ref="QFO151:QFR151"/>
    <mergeCell ref="QFS151:QFV151"/>
    <mergeCell ref="QFW151:QFZ151"/>
    <mergeCell ref="QEM151:QEP151"/>
    <mergeCell ref="QEQ151:QET151"/>
    <mergeCell ref="QEU151:QEX151"/>
    <mergeCell ref="QEY151:QFB151"/>
    <mergeCell ref="QFC151:QFF151"/>
    <mergeCell ref="QDS151:QDV151"/>
    <mergeCell ref="QDW151:QDZ151"/>
    <mergeCell ref="QEA151:QED151"/>
    <mergeCell ref="QEE151:QEH151"/>
    <mergeCell ref="QEI151:QEL151"/>
    <mergeCell ref="QCY151:QDB151"/>
    <mergeCell ref="QDC151:QDF151"/>
    <mergeCell ref="QDG151:QDJ151"/>
    <mergeCell ref="QDK151:QDN151"/>
    <mergeCell ref="QDO151:QDR151"/>
    <mergeCell ref="QCE151:QCH151"/>
    <mergeCell ref="QCI151:QCL151"/>
    <mergeCell ref="QCM151:QCP151"/>
    <mergeCell ref="QCQ151:QCT151"/>
    <mergeCell ref="QCU151:QCX151"/>
    <mergeCell ref="QBK151:QBN151"/>
    <mergeCell ref="QBO151:QBR151"/>
    <mergeCell ref="QBS151:QBV151"/>
    <mergeCell ref="QBW151:QBZ151"/>
    <mergeCell ref="QCA151:QCD151"/>
    <mergeCell ref="QAQ151:QAT151"/>
    <mergeCell ref="QAU151:QAX151"/>
    <mergeCell ref="QAY151:QBB151"/>
    <mergeCell ref="QBC151:QBF151"/>
    <mergeCell ref="QBG151:QBJ151"/>
    <mergeCell ref="PZW151:PZZ151"/>
    <mergeCell ref="QAA151:QAD151"/>
    <mergeCell ref="QAE151:QAH151"/>
    <mergeCell ref="QAI151:QAL151"/>
    <mergeCell ref="QAM151:QAP151"/>
    <mergeCell ref="PZC151:PZF151"/>
    <mergeCell ref="PZG151:PZJ151"/>
    <mergeCell ref="PZK151:PZN151"/>
    <mergeCell ref="PZO151:PZR151"/>
    <mergeCell ref="PZS151:PZV151"/>
    <mergeCell ref="PYI151:PYL151"/>
    <mergeCell ref="PYM151:PYP151"/>
    <mergeCell ref="PYQ151:PYT151"/>
    <mergeCell ref="PYU151:PYX151"/>
    <mergeCell ref="PYY151:PZB151"/>
    <mergeCell ref="PXO151:PXR151"/>
    <mergeCell ref="PXS151:PXV151"/>
    <mergeCell ref="PXW151:PXZ151"/>
    <mergeCell ref="PYA151:PYD151"/>
    <mergeCell ref="PYE151:PYH151"/>
    <mergeCell ref="PWU151:PWX151"/>
    <mergeCell ref="PWY151:PXB151"/>
    <mergeCell ref="PXC151:PXF151"/>
    <mergeCell ref="PXG151:PXJ151"/>
    <mergeCell ref="PXK151:PXN151"/>
    <mergeCell ref="PWA151:PWD151"/>
    <mergeCell ref="PWE151:PWH151"/>
    <mergeCell ref="PWI151:PWL151"/>
    <mergeCell ref="PWM151:PWP151"/>
    <mergeCell ref="PWQ151:PWT151"/>
    <mergeCell ref="PVG151:PVJ151"/>
    <mergeCell ref="PVK151:PVN151"/>
    <mergeCell ref="PVO151:PVR151"/>
    <mergeCell ref="PVS151:PVV151"/>
    <mergeCell ref="PVW151:PVZ151"/>
    <mergeCell ref="PUM151:PUP151"/>
    <mergeCell ref="PUQ151:PUT151"/>
    <mergeCell ref="PUU151:PUX151"/>
    <mergeCell ref="PUY151:PVB151"/>
    <mergeCell ref="PVC151:PVF151"/>
    <mergeCell ref="PTS151:PTV151"/>
    <mergeCell ref="PTW151:PTZ151"/>
    <mergeCell ref="PUA151:PUD151"/>
    <mergeCell ref="PUE151:PUH151"/>
    <mergeCell ref="PUI151:PUL151"/>
    <mergeCell ref="PSY151:PTB151"/>
    <mergeCell ref="PTC151:PTF151"/>
    <mergeCell ref="PTG151:PTJ151"/>
    <mergeCell ref="PTK151:PTN151"/>
    <mergeCell ref="PTO151:PTR151"/>
    <mergeCell ref="PSE151:PSH151"/>
    <mergeCell ref="PSI151:PSL151"/>
    <mergeCell ref="PSM151:PSP151"/>
    <mergeCell ref="PSQ151:PST151"/>
    <mergeCell ref="PSU151:PSX151"/>
    <mergeCell ref="PRK151:PRN151"/>
    <mergeCell ref="PRO151:PRR151"/>
    <mergeCell ref="PRS151:PRV151"/>
    <mergeCell ref="PRW151:PRZ151"/>
    <mergeCell ref="PSA151:PSD151"/>
    <mergeCell ref="PQQ151:PQT151"/>
    <mergeCell ref="PQU151:PQX151"/>
    <mergeCell ref="PQY151:PRB151"/>
    <mergeCell ref="PRC151:PRF151"/>
    <mergeCell ref="PRG151:PRJ151"/>
    <mergeCell ref="PPW151:PPZ151"/>
    <mergeCell ref="PQA151:PQD151"/>
    <mergeCell ref="PQE151:PQH151"/>
    <mergeCell ref="PQI151:PQL151"/>
    <mergeCell ref="PQM151:PQP151"/>
    <mergeCell ref="PPC151:PPF151"/>
    <mergeCell ref="PPG151:PPJ151"/>
    <mergeCell ref="PPK151:PPN151"/>
    <mergeCell ref="PPO151:PPR151"/>
    <mergeCell ref="PPS151:PPV151"/>
    <mergeCell ref="POI151:POL151"/>
    <mergeCell ref="POM151:POP151"/>
    <mergeCell ref="POQ151:POT151"/>
    <mergeCell ref="POU151:POX151"/>
    <mergeCell ref="POY151:PPB151"/>
    <mergeCell ref="PNO151:PNR151"/>
    <mergeCell ref="PNS151:PNV151"/>
    <mergeCell ref="PNW151:PNZ151"/>
    <mergeCell ref="POA151:POD151"/>
    <mergeCell ref="POE151:POH151"/>
    <mergeCell ref="PMU151:PMX151"/>
    <mergeCell ref="PMY151:PNB151"/>
    <mergeCell ref="PNC151:PNF151"/>
    <mergeCell ref="PNG151:PNJ151"/>
    <mergeCell ref="PNK151:PNN151"/>
    <mergeCell ref="PMA151:PMD151"/>
    <mergeCell ref="PME151:PMH151"/>
    <mergeCell ref="PMI151:PML151"/>
    <mergeCell ref="PMM151:PMP151"/>
    <mergeCell ref="PMQ151:PMT151"/>
    <mergeCell ref="PLG151:PLJ151"/>
    <mergeCell ref="PLK151:PLN151"/>
    <mergeCell ref="PLO151:PLR151"/>
    <mergeCell ref="PLS151:PLV151"/>
    <mergeCell ref="PLW151:PLZ151"/>
    <mergeCell ref="PKM151:PKP151"/>
    <mergeCell ref="PKQ151:PKT151"/>
    <mergeCell ref="PKU151:PKX151"/>
    <mergeCell ref="PKY151:PLB151"/>
    <mergeCell ref="PLC151:PLF151"/>
    <mergeCell ref="PJS151:PJV151"/>
    <mergeCell ref="PJW151:PJZ151"/>
    <mergeCell ref="PKA151:PKD151"/>
    <mergeCell ref="PKE151:PKH151"/>
    <mergeCell ref="PKI151:PKL151"/>
    <mergeCell ref="PIY151:PJB151"/>
    <mergeCell ref="PJC151:PJF151"/>
    <mergeCell ref="PJG151:PJJ151"/>
    <mergeCell ref="PJK151:PJN151"/>
    <mergeCell ref="PJO151:PJR151"/>
    <mergeCell ref="PIE151:PIH151"/>
    <mergeCell ref="PII151:PIL151"/>
    <mergeCell ref="PIM151:PIP151"/>
    <mergeCell ref="PIQ151:PIT151"/>
    <mergeCell ref="PIU151:PIX151"/>
    <mergeCell ref="PHK151:PHN151"/>
    <mergeCell ref="PHO151:PHR151"/>
    <mergeCell ref="PHS151:PHV151"/>
    <mergeCell ref="PHW151:PHZ151"/>
    <mergeCell ref="PIA151:PID151"/>
    <mergeCell ref="PGQ151:PGT151"/>
    <mergeCell ref="PGU151:PGX151"/>
    <mergeCell ref="PGY151:PHB151"/>
    <mergeCell ref="PHC151:PHF151"/>
    <mergeCell ref="PHG151:PHJ151"/>
    <mergeCell ref="PFW151:PFZ151"/>
    <mergeCell ref="PGA151:PGD151"/>
    <mergeCell ref="PGE151:PGH151"/>
    <mergeCell ref="PGI151:PGL151"/>
    <mergeCell ref="PGM151:PGP151"/>
    <mergeCell ref="PFC151:PFF151"/>
    <mergeCell ref="PFG151:PFJ151"/>
    <mergeCell ref="PFK151:PFN151"/>
    <mergeCell ref="PFO151:PFR151"/>
    <mergeCell ref="PFS151:PFV151"/>
    <mergeCell ref="PEI151:PEL151"/>
    <mergeCell ref="PEM151:PEP151"/>
    <mergeCell ref="PEQ151:PET151"/>
    <mergeCell ref="PEU151:PEX151"/>
    <mergeCell ref="PEY151:PFB151"/>
    <mergeCell ref="PDO151:PDR151"/>
    <mergeCell ref="PDS151:PDV151"/>
    <mergeCell ref="PDW151:PDZ151"/>
    <mergeCell ref="PEA151:PED151"/>
    <mergeCell ref="PEE151:PEH151"/>
    <mergeCell ref="PCU151:PCX151"/>
    <mergeCell ref="PCY151:PDB151"/>
    <mergeCell ref="PDC151:PDF151"/>
    <mergeCell ref="PDG151:PDJ151"/>
    <mergeCell ref="PDK151:PDN151"/>
    <mergeCell ref="PCA151:PCD151"/>
    <mergeCell ref="PCE151:PCH151"/>
    <mergeCell ref="PCI151:PCL151"/>
    <mergeCell ref="PCM151:PCP151"/>
    <mergeCell ref="PCQ151:PCT151"/>
    <mergeCell ref="PBG151:PBJ151"/>
    <mergeCell ref="PBK151:PBN151"/>
    <mergeCell ref="PBO151:PBR151"/>
    <mergeCell ref="PBS151:PBV151"/>
    <mergeCell ref="PBW151:PBZ151"/>
    <mergeCell ref="PAM151:PAP151"/>
    <mergeCell ref="PAQ151:PAT151"/>
    <mergeCell ref="PAU151:PAX151"/>
    <mergeCell ref="PAY151:PBB151"/>
    <mergeCell ref="PBC151:PBF151"/>
    <mergeCell ref="OZS151:OZV151"/>
    <mergeCell ref="OZW151:OZZ151"/>
    <mergeCell ref="PAA151:PAD151"/>
    <mergeCell ref="PAE151:PAH151"/>
    <mergeCell ref="PAI151:PAL151"/>
    <mergeCell ref="OYY151:OZB151"/>
    <mergeCell ref="OZC151:OZF151"/>
    <mergeCell ref="OZG151:OZJ151"/>
    <mergeCell ref="OZK151:OZN151"/>
    <mergeCell ref="OZO151:OZR151"/>
    <mergeCell ref="OYE151:OYH151"/>
    <mergeCell ref="OYI151:OYL151"/>
    <mergeCell ref="OYM151:OYP151"/>
    <mergeCell ref="OYQ151:OYT151"/>
    <mergeCell ref="OYU151:OYX151"/>
    <mergeCell ref="OXK151:OXN151"/>
    <mergeCell ref="OXO151:OXR151"/>
    <mergeCell ref="OXS151:OXV151"/>
    <mergeCell ref="OXW151:OXZ151"/>
    <mergeCell ref="OYA151:OYD151"/>
    <mergeCell ref="OWQ151:OWT151"/>
    <mergeCell ref="OWU151:OWX151"/>
    <mergeCell ref="OWY151:OXB151"/>
    <mergeCell ref="OXC151:OXF151"/>
    <mergeCell ref="OXG151:OXJ151"/>
    <mergeCell ref="OVW151:OVZ151"/>
    <mergeCell ref="OWA151:OWD151"/>
    <mergeCell ref="OWE151:OWH151"/>
    <mergeCell ref="OWI151:OWL151"/>
    <mergeCell ref="OWM151:OWP151"/>
    <mergeCell ref="OVC151:OVF151"/>
    <mergeCell ref="OVG151:OVJ151"/>
    <mergeCell ref="OVK151:OVN151"/>
    <mergeCell ref="OVO151:OVR151"/>
    <mergeCell ref="OVS151:OVV151"/>
    <mergeCell ref="OUI151:OUL151"/>
    <mergeCell ref="OUM151:OUP151"/>
    <mergeCell ref="OUQ151:OUT151"/>
    <mergeCell ref="OUU151:OUX151"/>
    <mergeCell ref="OUY151:OVB151"/>
    <mergeCell ref="OTO151:OTR151"/>
    <mergeCell ref="OTS151:OTV151"/>
    <mergeCell ref="OTW151:OTZ151"/>
    <mergeCell ref="OUA151:OUD151"/>
    <mergeCell ref="OUE151:OUH151"/>
    <mergeCell ref="OSU151:OSX151"/>
    <mergeCell ref="OSY151:OTB151"/>
    <mergeCell ref="OTC151:OTF151"/>
    <mergeCell ref="OTG151:OTJ151"/>
    <mergeCell ref="OTK151:OTN151"/>
    <mergeCell ref="OSA151:OSD151"/>
    <mergeCell ref="OSE151:OSH151"/>
    <mergeCell ref="OSI151:OSL151"/>
    <mergeCell ref="OSM151:OSP151"/>
    <mergeCell ref="OSQ151:OST151"/>
    <mergeCell ref="ORG151:ORJ151"/>
    <mergeCell ref="ORK151:ORN151"/>
    <mergeCell ref="ORO151:ORR151"/>
    <mergeCell ref="ORS151:ORV151"/>
    <mergeCell ref="ORW151:ORZ151"/>
    <mergeCell ref="OQM151:OQP151"/>
    <mergeCell ref="OQQ151:OQT151"/>
    <mergeCell ref="OQU151:OQX151"/>
    <mergeCell ref="OQY151:ORB151"/>
    <mergeCell ref="ORC151:ORF151"/>
    <mergeCell ref="OPS151:OPV151"/>
    <mergeCell ref="OPW151:OPZ151"/>
    <mergeCell ref="OQA151:OQD151"/>
    <mergeCell ref="OQE151:OQH151"/>
    <mergeCell ref="OQI151:OQL151"/>
    <mergeCell ref="OOY151:OPB151"/>
    <mergeCell ref="OPC151:OPF151"/>
    <mergeCell ref="OPG151:OPJ151"/>
    <mergeCell ref="OPK151:OPN151"/>
    <mergeCell ref="OPO151:OPR151"/>
    <mergeCell ref="OOE151:OOH151"/>
    <mergeCell ref="OOI151:OOL151"/>
    <mergeCell ref="OOM151:OOP151"/>
    <mergeCell ref="OOQ151:OOT151"/>
    <mergeCell ref="OOU151:OOX151"/>
    <mergeCell ref="ONK151:ONN151"/>
    <mergeCell ref="ONO151:ONR151"/>
    <mergeCell ref="ONS151:ONV151"/>
    <mergeCell ref="ONW151:ONZ151"/>
    <mergeCell ref="OOA151:OOD151"/>
    <mergeCell ref="OMQ151:OMT151"/>
    <mergeCell ref="OMU151:OMX151"/>
    <mergeCell ref="OMY151:ONB151"/>
    <mergeCell ref="ONC151:ONF151"/>
    <mergeCell ref="ONG151:ONJ151"/>
    <mergeCell ref="OLW151:OLZ151"/>
    <mergeCell ref="OMA151:OMD151"/>
    <mergeCell ref="OME151:OMH151"/>
    <mergeCell ref="OMI151:OML151"/>
    <mergeCell ref="OMM151:OMP151"/>
    <mergeCell ref="OLC151:OLF151"/>
    <mergeCell ref="OLG151:OLJ151"/>
    <mergeCell ref="OLK151:OLN151"/>
    <mergeCell ref="OLO151:OLR151"/>
    <mergeCell ref="OLS151:OLV151"/>
    <mergeCell ref="OKI151:OKL151"/>
    <mergeCell ref="OKM151:OKP151"/>
    <mergeCell ref="OKQ151:OKT151"/>
    <mergeCell ref="OKU151:OKX151"/>
    <mergeCell ref="OKY151:OLB151"/>
    <mergeCell ref="OJO151:OJR151"/>
    <mergeCell ref="OJS151:OJV151"/>
    <mergeCell ref="OJW151:OJZ151"/>
    <mergeCell ref="OKA151:OKD151"/>
    <mergeCell ref="OKE151:OKH151"/>
    <mergeCell ref="OIU151:OIX151"/>
    <mergeCell ref="OIY151:OJB151"/>
    <mergeCell ref="OJC151:OJF151"/>
    <mergeCell ref="OJG151:OJJ151"/>
    <mergeCell ref="OJK151:OJN151"/>
    <mergeCell ref="OIA151:OID151"/>
    <mergeCell ref="OIE151:OIH151"/>
    <mergeCell ref="OII151:OIL151"/>
    <mergeCell ref="OIM151:OIP151"/>
    <mergeCell ref="OIQ151:OIT151"/>
    <mergeCell ref="OHG151:OHJ151"/>
    <mergeCell ref="OHK151:OHN151"/>
    <mergeCell ref="OHO151:OHR151"/>
    <mergeCell ref="OHS151:OHV151"/>
    <mergeCell ref="OHW151:OHZ151"/>
    <mergeCell ref="OGM151:OGP151"/>
    <mergeCell ref="OGQ151:OGT151"/>
    <mergeCell ref="OGU151:OGX151"/>
    <mergeCell ref="OGY151:OHB151"/>
    <mergeCell ref="OHC151:OHF151"/>
    <mergeCell ref="OFS151:OFV151"/>
    <mergeCell ref="OFW151:OFZ151"/>
    <mergeCell ref="OGA151:OGD151"/>
    <mergeCell ref="OGE151:OGH151"/>
    <mergeCell ref="OGI151:OGL151"/>
    <mergeCell ref="OEY151:OFB151"/>
    <mergeCell ref="OFC151:OFF151"/>
    <mergeCell ref="OFG151:OFJ151"/>
    <mergeCell ref="OFK151:OFN151"/>
    <mergeCell ref="OFO151:OFR151"/>
    <mergeCell ref="OEE151:OEH151"/>
    <mergeCell ref="OEI151:OEL151"/>
    <mergeCell ref="OEM151:OEP151"/>
    <mergeCell ref="OEQ151:OET151"/>
    <mergeCell ref="OEU151:OEX151"/>
    <mergeCell ref="ODK151:ODN151"/>
    <mergeCell ref="ODO151:ODR151"/>
    <mergeCell ref="ODS151:ODV151"/>
    <mergeCell ref="ODW151:ODZ151"/>
    <mergeCell ref="OEA151:OED151"/>
    <mergeCell ref="OCQ151:OCT151"/>
    <mergeCell ref="OCU151:OCX151"/>
    <mergeCell ref="OCY151:ODB151"/>
    <mergeCell ref="ODC151:ODF151"/>
    <mergeCell ref="ODG151:ODJ151"/>
    <mergeCell ref="OBW151:OBZ151"/>
    <mergeCell ref="OCA151:OCD151"/>
    <mergeCell ref="OCE151:OCH151"/>
    <mergeCell ref="OCI151:OCL151"/>
    <mergeCell ref="OCM151:OCP151"/>
    <mergeCell ref="OBC151:OBF151"/>
    <mergeCell ref="OBG151:OBJ151"/>
    <mergeCell ref="OBK151:OBN151"/>
    <mergeCell ref="OBO151:OBR151"/>
    <mergeCell ref="OBS151:OBV151"/>
    <mergeCell ref="OAI151:OAL151"/>
    <mergeCell ref="OAM151:OAP151"/>
    <mergeCell ref="OAQ151:OAT151"/>
    <mergeCell ref="OAU151:OAX151"/>
    <mergeCell ref="OAY151:OBB151"/>
    <mergeCell ref="NZO151:NZR151"/>
    <mergeCell ref="NZS151:NZV151"/>
    <mergeCell ref="NZW151:NZZ151"/>
    <mergeCell ref="OAA151:OAD151"/>
    <mergeCell ref="OAE151:OAH151"/>
    <mergeCell ref="NYU151:NYX151"/>
    <mergeCell ref="NYY151:NZB151"/>
    <mergeCell ref="NZC151:NZF151"/>
    <mergeCell ref="NZG151:NZJ151"/>
    <mergeCell ref="NZK151:NZN151"/>
    <mergeCell ref="NYA151:NYD151"/>
    <mergeCell ref="NYE151:NYH151"/>
    <mergeCell ref="NYI151:NYL151"/>
    <mergeCell ref="NYM151:NYP151"/>
    <mergeCell ref="NYQ151:NYT151"/>
    <mergeCell ref="NXG151:NXJ151"/>
    <mergeCell ref="NXK151:NXN151"/>
    <mergeCell ref="NXO151:NXR151"/>
    <mergeCell ref="NXS151:NXV151"/>
    <mergeCell ref="NXW151:NXZ151"/>
    <mergeCell ref="NWM151:NWP151"/>
    <mergeCell ref="NWQ151:NWT151"/>
    <mergeCell ref="NWU151:NWX151"/>
    <mergeCell ref="NWY151:NXB151"/>
    <mergeCell ref="NXC151:NXF151"/>
    <mergeCell ref="NVS151:NVV151"/>
    <mergeCell ref="NVW151:NVZ151"/>
    <mergeCell ref="NWA151:NWD151"/>
    <mergeCell ref="NWE151:NWH151"/>
    <mergeCell ref="NWI151:NWL151"/>
    <mergeCell ref="NUY151:NVB151"/>
    <mergeCell ref="NVC151:NVF151"/>
    <mergeCell ref="NVG151:NVJ151"/>
    <mergeCell ref="NVK151:NVN151"/>
    <mergeCell ref="NVO151:NVR151"/>
    <mergeCell ref="NUE151:NUH151"/>
    <mergeCell ref="NUI151:NUL151"/>
    <mergeCell ref="NUM151:NUP151"/>
    <mergeCell ref="NUQ151:NUT151"/>
    <mergeCell ref="NUU151:NUX151"/>
    <mergeCell ref="NTK151:NTN151"/>
    <mergeCell ref="NTO151:NTR151"/>
    <mergeCell ref="NTS151:NTV151"/>
    <mergeCell ref="NTW151:NTZ151"/>
    <mergeCell ref="NUA151:NUD151"/>
    <mergeCell ref="NSQ151:NST151"/>
    <mergeCell ref="NSU151:NSX151"/>
    <mergeCell ref="NSY151:NTB151"/>
    <mergeCell ref="NTC151:NTF151"/>
    <mergeCell ref="NTG151:NTJ151"/>
    <mergeCell ref="NRW151:NRZ151"/>
    <mergeCell ref="NSA151:NSD151"/>
    <mergeCell ref="NSE151:NSH151"/>
    <mergeCell ref="NSI151:NSL151"/>
    <mergeCell ref="NSM151:NSP151"/>
    <mergeCell ref="NRC151:NRF151"/>
    <mergeCell ref="NRG151:NRJ151"/>
    <mergeCell ref="NRK151:NRN151"/>
    <mergeCell ref="NRO151:NRR151"/>
    <mergeCell ref="NRS151:NRV151"/>
    <mergeCell ref="NQI151:NQL151"/>
    <mergeCell ref="NQM151:NQP151"/>
    <mergeCell ref="NQQ151:NQT151"/>
    <mergeCell ref="NQU151:NQX151"/>
    <mergeCell ref="NQY151:NRB151"/>
    <mergeCell ref="NPO151:NPR151"/>
    <mergeCell ref="NPS151:NPV151"/>
    <mergeCell ref="NPW151:NPZ151"/>
    <mergeCell ref="NQA151:NQD151"/>
    <mergeCell ref="NQE151:NQH151"/>
    <mergeCell ref="NOU151:NOX151"/>
    <mergeCell ref="NOY151:NPB151"/>
    <mergeCell ref="NPC151:NPF151"/>
    <mergeCell ref="NPG151:NPJ151"/>
    <mergeCell ref="NPK151:NPN151"/>
    <mergeCell ref="NOA151:NOD151"/>
    <mergeCell ref="NOE151:NOH151"/>
    <mergeCell ref="NOI151:NOL151"/>
    <mergeCell ref="NOM151:NOP151"/>
    <mergeCell ref="NOQ151:NOT151"/>
    <mergeCell ref="NNG151:NNJ151"/>
    <mergeCell ref="NNK151:NNN151"/>
    <mergeCell ref="NNO151:NNR151"/>
    <mergeCell ref="NNS151:NNV151"/>
    <mergeCell ref="NNW151:NNZ151"/>
    <mergeCell ref="NMM151:NMP151"/>
    <mergeCell ref="NMQ151:NMT151"/>
    <mergeCell ref="NMU151:NMX151"/>
    <mergeCell ref="NMY151:NNB151"/>
    <mergeCell ref="NNC151:NNF151"/>
    <mergeCell ref="NLS151:NLV151"/>
    <mergeCell ref="NLW151:NLZ151"/>
    <mergeCell ref="NMA151:NMD151"/>
    <mergeCell ref="NME151:NMH151"/>
    <mergeCell ref="NMI151:NML151"/>
    <mergeCell ref="NKY151:NLB151"/>
    <mergeCell ref="NLC151:NLF151"/>
    <mergeCell ref="NLG151:NLJ151"/>
    <mergeCell ref="NLK151:NLN151"/>
    <mergeCell ref="NLO151:NLR151"/>
    <mergeCell ref="NKE151:NKH151"/>
    <mergeCell ref="NKI151:NKL151"/>
    <mergeCell ref="NKM151:NKP151"/>
    <mergeCell ref="NKQ151:NKT151"/>
    <mergeCell ref="NKU151:NKX151"/>
    <mergeCell ref="NJK151:NJN151"/>
    <mergeCell ref="NJO151:NJR151"/>
    <mergeCell ref="NJS151:NJV151"/>
    <mergeCell ref="NJW151:NJZ151"/>
    <mergeCell ref="NKA151:NKD151"/>
    <mergeCell ref="NIQ151:NIT151"/>
    <mergeCell ref="NIU151:NIX151"/>
    <mergeCell ref="NIY151:NJB151"/>
    <mergeCell ref="NJC151:NJF151"/>
    <mergeCell ref="NJG151:NJJ151"/>
    <mergeCell ref="NHW151:NHZ151"/>
    <mergeCell ref="NIA151:NID151"/>
    <mergeCell ref="NIE151:NIH151"/>
    <mergeCell ref="NII151:NIL151"/>
    <mergeCell ref="NIM151:NIP151"/>
    <mergeCell ref="NHC151:NHF151"/>
    <mergeCell ref="NHG151:NHJ151"/>
    <mergeCell ref="NHK151:NHN151"/>
    <mergeCell ref="NHO151:NHR151"/>
    <mergeCell ref="NHS151:NHV151"/>
    <mergeCell ref="NGI151:NGL151"/>
    <mergeCell ref="NGM151:NGP151"/>
    <mergeCell ref="NGQ151:NGT151"/>
    <mergeCell ref="NGU151:NGX151"/>
    <mergeCell ref="NGY151:NHB151"/>
    <mergeCell ref="NFO151:NFR151"/>
    <mergeCell ref="NFS151:NFV151"/>
    <mergeCell ref="NFW151:NFZ151"/>
    <mergeCell ref="NGA151:NGD151"/>
    <mergeCell ref="NGE151:NGH151"/>
    <mergeCell ref="NEU151:NEX151"/>
    <mergeCell ref="NEY151:NFB151"/>
    <mergeCell ref="NFC151:NFF151"/>
    <mergeCell ref="NFG151:NFJ151"/>
    <mergeCell ref="NFK151:NFN151"/>
    <mergeCell ref="NEA151:NED151"/>
    <mergeCell ref="NEE151:NEH151"/>
    <mergeCell ref="NEI151:NEL151"/>
    <mergeCell ref="NEM151:NEP151"/>
    <mergeCell ref="NEQ151:NET151"/>
    <mergeCell ref="NDG151:NDJ151"/>
    <mergeCell ref="NDK151:NDN151"/>
    <mergeCell ref="NDO151:NDR151"/>
    <mergeCell ref="NDS151:NDV151"/>
    <mergeCell ref="NDW151:NDZ151"/>
    <mergeCell ref="NCM151:NCP151"/>
    <mergeCell ref="NCQ151:NCT151"/>
    <mergeCell ref="NCU151:NCX151"/>
    <mergeCell ref="NCY151:NDB151"/>
    <mergeCell ref="NDC151:NDF151"/>
    <mergeCell ref="NBS151:NBV151"/>
    <mergeCell ref="NBW151:NBZ151"/>
    <mergeCell ref="NCA151:NCD151"/>
    <mergeCell ref="NCE151:NCH151"/>
    <mergeCell ref="NCI151:NCL151"/>
    <mergeCell ref="NAY151:NBB151"/>
    <mergeCell ref="NBC151:NBF151"/>
    <mergeCell ref="NBG151:NBJ151"/>
    <mergeCell ref="NBK151:NBN151"/>
    <mergeCell ref="NBO151:NBR151"/>
    <mergeCell ref="NAE151:NAH151"/>
    <mergeCell ref="NAI151:NAL151"/>
    <mergeCell ref="NAM151:NAP151"/>
    <mergeCell ref="NAQ151:NAT151"/>
    <mergeCell ref="NAU151:NAX151"/>
    <mergeCell ref="MZK151:MZN151"/>
    <mergeCell ref="MZO151:MZR151"/>
    <mergeCell ref="MZS151:MZV151"/>
    <mergeCell ref="MZW151:MZZ151"/>
    <mergeCell ref="NAA151:NAD151"/>
    <mergeCell ref="MYQ151:MYT151"/>
    <mergeCell ref="MYU151:MYX151"/>
    <mergeCell ref="MYY151:MZB151"/>
    <mergeCell ref="MZC151:MZF151"/>
    <mergeCell ref="MZG151:MZJ151"/>
    <mergeCell ref="MXW151:MXZ151"/>
    <mergeCell ref="MYA151:MYD151"/>
    <mergeCell ref="MYE151:MYH151"/>
    <mergeCell ref="MYI151:MYL151"/>
    <mergeCell ref="MYM151:MYP151"/>
    <mergeCell ref="MXC151:MXF151"/>
    <mergeCell ref="MXG151:MXJ151"/>
    <mergeCell ref="MXK151:MXN151"/>
    <mergeCell ref="MXO151:MXR151"/>
    <mergeCell ref="MXS151:MXV151"/>
    <mergeCell ref="MWI151:MWL151"/>
    <mergeCell ref="MWM151:MWP151"/>
    <mergeCell ref="MWQ151:MWT151"/>
    <mergeCell ref="MWU151:MWX151"/>
    <mergeCell ref="MWY151:MXB151"/>
    <mergeCell ref="MVO151:MVR151"/>
    <mergeCell ref="MVS151:MVV151"/>
    <mergeCell ref="MVW151:MVZ151"/>
    <mergeCell ref="MWA151:MWD151"/>
    <mergeCell ref="MWE151:MWH151"/>
    <mergeCell ref="MUU151:MUX151"/>
    <mergeCell ref="MUY151:MVB151"/>
    <mergeCell ref="MVC151:MVF151"/>
    <mergeCell ref="MVG151:MVJ151"/>
    <mergeCell ref="MVK151:MVN151"/>
    <mergeCell ref="MUA151:MUD151"/>
    <mergeCell ref="MUE151:MUH151"/>
    <mergeCell ref="MUI151:MUL151"/>
    <mergeCell ref="MUM151:MUP151"/>
    <mergeCell ref="MUQ151:MUT151"/>
    <mergeCell ref="MTG151:MTJ151"/>
    <mergeCell ref="MTK151:MTN151"/>
    <mergeCell ref="MTO151:MTR151"/>
    <mergeCell ref="MTS151:MTV151"/>
    <mergeCell ref="MTW151:MTZ151"/>
    <mergeCell ref="MSM151:MSP151"/>
    <mergeCell ref="MSQ151:MST151"/>
    <mergeCell ref="MSU151:MSX151"/>
    <mergeCell ref="MSY151:MTB151"/>
    <mergeCell ref="MTC151:MTF151"/>
    <mergeCell ref="MRS151:MRV151"/>
    <mergeCell ref="MRW151:MRZ151"/>
    <mergeCell ref="MSA151:MSD151"/>
    <mergeCell ref="MSE151:MSH151"/>
    <mergeCell ref="MSI151:MSL151"/>
    <mergeCell ref="MQY151:MRB151"/>
    <mergeCell ref="MRC151:MRF151"/>
    <mergeCell ref="MRG151:MRJ151"/>
    <mergeCell ref="MRK151:MRN151"/>
    <mergeCell ref="MRO151:MRR151"/>
    <mergeCell ref="MQE151:MQH151"/>
    <mergeCell ref="MQI151:MQL151"/>
    <mergeCell ref="MQM151:MQP151"/>
    <mergeCell ref="MQQ151:MQT151"/>
    <mergeCell ref="MQU151:MQX151"/>
    <mergeCell ref="MPK151:MPN151"/>
    <mergeCell ref="MPO151:MPR151"/>
    <mergeCell ref="MPS151:MPV151"/>
    <mergeCell ref="MPW151:MPZ151"/>
    <mergeCell ref="MQA151:MQD151"/>
    <mergeCell ref="MOQ151:MOT151"/>
    <mergeCell ref="MOU151:MOX151"/>
    <mergeCell ref="MOY151:MPB151"/>
    <mergeCell ref="MPC151:MPF151"/>
    <mergeCell ref="MPG151:MPJ151"/>
    <mergeCell ref="MNW151:MNZ151"/>
    <mergeCell ref="MOA151:MOD151"/>
    <mergeCell ref="MOE151:MOH151"/>
    <mergeCell ref="MOI151:MOL151"/>
    <mergeCell ref="MOM151:MOP151"/>
    <mergeCell ref="MNC151:MNF151"/>
    <mergeCell ref="MNG151:MNJ151"/>
    <mergeCell ref="MNK151:MNN151"/>
    <mergeCell ref="MNO151:MNR151"/>
    <mergeCell ref="MNS151:MNV151"/>
    <mergeCell ref="MMI151:MML151"/>
    <mergeCell ref="MMM151:MMP151"/>
    <mergeCell ref="MMQ151:MMT151"/>
    <mergeCell ref="MMU151:MMX151"/>
    <mergeCell ref="MMY151:MNB151"/>
    <mergeCell ref="MLO151:MLR151"/>
    <mergeCell ref="MLS151:MLV151"/>
    <mergeCell ref="MLW151:MLZ151"/>
    <mergeCell ref="MMA151:MMD151"/>
    <mergeCell ref="MME151:MMH151"/>
    <mergeCell ref="MKU151:MKX151"/>
    <mergeCell ref="MKY151:MLB151"/>
    <mergeCell ref="MLC151:MLF151"/>
    <mergeCell ref="MLG151:MLJ151"/>
    <mergeCell ref="MLK151:MLN151"/>
    <mergeCell ref="MKA151:MKD151"/>
    <mergeCell ref="MKE151:MKH151"/>
    <mergeCell ref="MKI151:MKL151"/>
    <mergeCell ref="MKM151:MKP151"/>
    <mergeCell ref="MKQ151:MKT151"/>
    <mergeCell ref="MJG151:MJJ151"/>
    <mergeCell ref="MJK151:MJN151"/>
    <mergeCell ref="MJO151:MJR151"/>
    <mergeCell ref="MJS151:MJV151"/>
    <mergeCell ref="MJW151:MJZ151"/>
    <mergeCell ref="MIM151:MIP151"/>
    <mergeCell ref="MIQ151:MIT151"/>
    <mergeCell ref="MIU151:MIX151"/>
    <mergeCell ref="MIY151:MJB151"/>
    <mergeCell ref="MJC151:MJF151"/>
    <mergeCell ref="MHS151:MHV151"/>
    <mergeCell ref="MHW151:MHZ151"/>
    <mergeCell ref="MIA151:MID151"/>
    <mergeCell ref="MIE151:MIH151"/>
    <mergeCell ref="MII151:MIL151"/>
    <mergeCell ref="MGY151:MHB151"/>
    <mergeCell ref="MHC151:MHF151"/>
    <mergeCell ref="MHG151:MHJ151"/>
    <mergeCell ref="MHK151:MHN151"/>
    <mergeCell ref="MHO151:MHR151"/>
    <mergeCell ref="MGE151:MGH151"/>
    <mergeCell ref="MGI151:MGL151"/>
    <mergeCell ref="MGM151:MGP151"/>
    <mergeCell ref="MGQ151:MGT151"/>
    <mergeCell ref="MGU151:MGX151"/>
    <mergeCell ref="MFK151:MFN151"/>
    <mergeCell ref="MFO151:MFR151"/>
    <mergeCell ref="MFS151:MFV151"/>
    <mergeCell ref="MFW151:MFZ151"/>
    <mergeCell ref="MGA151:MGD151"/>
    <mergeCell ref="MEQ151:MET151"/>
    <mergeCell ref="MEU151:MEX151"/>
    <mergeCell ref="MEY151:MFB151"/>
    <mergeCell ref="MFC151:MFF151"/>
    <mergeCell ref="MFG151:MFJ151"/>
    <mergeCell ref="MDW151:MDZ151"/>
    <mergeCell ref="MEA151:MED151"/>
    <mergeCell ref="MEE151:MEH151"/>
    <mergeCell ref="MEI151:MEL151"/>
    <mergeCell ref="MEM151:MEP151"/>
    <mergeCell ref="MDC151:MDF151"/>
    <mergeCell ref="MDG151:MDJ151"/>
    <mergeCell ref="MDK151:MDN151"/>
    <mergeCell ref="MDO151:MDR151"/>
    <mergeCell ref="MDS151:MDV151"/>
    <mergeCell ref="MCI151:MCL151"/>
    <mergeCell ref="MCM151:MCP151"/>
    <mergeCell ref="MCQ151:MCT151"/>
    <mergeCell ref="MCU151:MCX151"/>
    <mergeCell ref="MCY151:MDB151"/>
    <mergeCell ref="MBO151:MBR151"/>
    <mergeCell ref="MBS151:MBV151"/>
    <mergeCell ref="MBW151:MBZ151"/>
    <mergeCell ref="MCA151:MCD151"/>
    <mergeCell ref="MCE151:MCH151"/>
    <mergeCell ref="MAU151:MAX151"/>
    <mergeCell ref="MAY151:MBB151"/>
    <mergeCell ref="MBC151:MBF151"/>
    <mergeCell ref="MBG151:MBJ151"/>
    <mergeCell ref="MBK151:MBN151"/>
    <mergeCell ref="MAA151:MAD151"/>
    <mergeCell ref="MAE151:MAH151"/>
    <mergeCell ref="MAI151:MAL151"/>
    <mergeCell ref="MAM151:MAP151"/>
    <mergeCell ref="MAQ151:MAT151"/>
    <mergeCell ref="LZG151:LZJ151"/>
    <mergeCell ref="LZK151:LZN151"/>
    <mergeCell ref="LZO151:LZR151"/>
    <mergeCell ref="LZS151:LZV151"/>
    <mergeCell ref="LZW151:LZZ151"/>
    <mergeCell ref="LYM151:LYP151"/>
    <mergeCell ref="LYQ151:LYT151"/>
    <mergeCell ref="LYU151:LYX151"/>
    <mergeCell ref="LYY151:LZB151"/>
    <mergeCell ref="LZC151:LZF151"/>
    <mergeCell ref="LXS151:LXV151"/>
    <mergeCell ref="LXW151:LXZ151"/>
    <mergeCell ref="LYA151:LYD151"/>
    <mergeCell ref="LYE151:LYH151"/>
    <mergeCell ref="LYI151:LYL151"/>
    <mergeCell ref="LWY151:LXB151"/>
    <mergeCell ref="LXC151:LXF151"/>
    <mergeCell ref="LXG151:LXJ151"/>
    <mergeCell ref="LXK151:LXN151"/>
    <mergeCell ref="LXO151:LXR151"/>
    <mergeCell ref="LWE151:LWH151"/>
    <mergeCell ref="LWI151:LWL151"/>
    <mergeCell ref="LWM151:LWP151"/>
    <mergeCell ref="LWQ151:LWT151"/>
    <mergeCell ref="LWU151:LWX151"/>
    <mergeCell ref="LVK151:LVN151"/>
    <mergeCell ref="LVO151:LVR151"/>
    <mergeCell ref="LVS151:LVV151"/>
    <mergeCell ref="LVW151:LVZ151"/>
    <mergeCell ref="LWA151:LWD151"/>
    <mergeCell ref="LUQ151:LUT151"/>
    <mergeCell ref="LUU151:LUX151"/>
    <mergeCell ref="LUY151:LVB151"/>
    <mergeCell ref="LVC151:LVF151"/>
    <mergeCell ref="LVG151:LVJ151"/>
    <mergeCell ref="LTW151:LTZ151"/>
    <mergeCell ref="LUA151:LUD151"/>
    <mergeCell ref="LUE151:LUH151"/>
    <mergeCell ref="LUI151:LUL151"/>
    <mergeCell ref="LUM151:LUP151"/>
    <mergeCell ref="LTC151:LTF151"/>
    <mergeCell ref="LTG151:LTJ151"/>
    <mergeCell ref="LTK151:LTN151"/>
    <mergeCell ref="LTO151:LTR151"/>
    <mergeCell ref="LTS151:LTV151"/>
    <mergeCell ref="LSI151:LSL151"/>
    <mergeCell ref="LSM151:LSP151"/>
    <mergeCell ref="LSQ151:LST151"/>
    <mergeCell ref="LSU151:LSX151"/>
    <mergeCell ref="LSY151:LTB151"/>
    <mergeCell ref="LRO151:LRR151"/>
    <mergeCell ref="LRS151:LRV151"/>
    <mergeCell ref="LRW151:LRZ151"/>
    <mergeCell ref="LSA151:LSD151"/>
    <mergeCell ref="LSE151:LSH151"/>
    <mergeCell ref="LQU151:LQX151"/>
    <mergeCell ref="LQY151:LRB151"/>
    <mergeCell ref="LRC151:LRF151"/>
    <mergeCell ref="LRG151:LRJ151"/>
    <mergeCell ref="LRK151:LRN151"/>
    <mergeCell ref="LQA151:LQD151"/>
    <mergeCell ref="LQE151:LQH151"/>
    <mergeCell ref="LQI151:LQL151"/>
    <mergeCell ref="LQM151:LQP151"/>
    <mergeCell ref="LQQ151:LQT151"/>
    <mergeCell ref="LPG151:LPJ151"/>
    <mergeCell ref="LPK151:LPN151"/>
    <mergeCell ref="LPO151:LPR151"/>
    <mergeCell ref="LPS151:LPV151"/>
    <mergeCell ref="LPW151:LPZ151"/>
    <mergeCell ref="LOM151:LOP151"/>
    <mergeCell ref="LOQ151:LOT151"/>
    <mergeCell ref="LOU151:LOX151"/>
    <mergeCell ref="LOY151:LPB151"/>
    <mergeCell ref="LPC151:LPF151"/>
    <mergeCell ref="LNS151:LNV151"/>
    <mergeCell ref="LNW151:LNZ151"/>
    <mergeCell ref="LOA151:LOD151"/>
    <mergeCell ref="LOE151:LOH151"/>
    <mergeCell ref="LOI151:LOL151"/>
    <mergeCell ref="LMY151:LNB151"/>
    <mergeCell ref="LNC151:LNF151"/>
    <mergeCell ref="LNG151:LNJ151"/>
    <mergeCell ref="LNK151:LNN151"/>
    <mergeCell ref="LNO151:LNR151"/>
    <mergeCell ref="LME151:LMH151"/>
    <mergeCell ref="LMI151:LML151"/>
    <mergeCell ref="LMM151:LMP151"/>
    <mergeCell ref="LMQ151:LMT151"/>
    <mergeCell ref="LMU151:LMX151"/>
    <mergeCell ref="LLK151:LLN151"/>
    <mergeCell ref="LLO151:LLR151"/>
    <mergeCell ref="LLS151:LLV151"/>
    <mergeCell ref="LLW151:LLZ151"/>
    <mergeCell ref="LMA151:LMD151"/>
    <mergeCell ref="LKQ151:LKT151"/>
    <mergeCell ref="LKU151:LKX151"/>
    <mergeCell ref="LKY151:LLB151"/>
    <mergeCell ref="LLC151:LLF151"/>
    <mergeCell ref="LLG151:LLJ151"/>
    <mergeCell ref="LJW151:LJZ151"/>
    <mergeCell ref="LKA151:LKD151"/>
    <mergeCell ref="LKE151:LKH151"/>
    <mergeCell ref="LKI151:LKL151"/>
    <mergeCell ref="LKM151:LKP151"/>
    <mergeCell ref="LJC151:LJF151"/>
    <mergeCell ref="LJG151:LJJ151"/>
    <mergeCell ref="LJK151:LJN151"/>
    <mergeCell ref="LJO151:LJR151"/>
    <mergeCell ref="LJS151:LJV151"/>
    <mergeCell ref="LII151:LIL151"/>
    <mergeCell ref="LIM151:LIP151"/>
    <mergeCell ref="LIQ151:LIT151"/>
    <mergeCell ref="LIU151:LIX151"/>
    <mergeCell ref="LIY151:LJB151"/>
    <mergeCell ref="LHO151:LHR151"/>
    <mergeCell ref="LHS151:LHV151"/>
    <mergeCell ref="LHW151:LHZ151"/>
    <mergeCell ref="LIA151:LID151"/>
    <mergeCell ref="LIE151:LIH151"/>
    <mergeCell ref="LGU151:LGX151"/>
    <mergeCell ref="LGY151:LHB151"/>
    <mergeCell ref="LHC151:LHF151"/>
    <mergeCell ref="LHG151:LHJ151"/>
    <mergeCell ref="LHK151:LHN151"/>
    <mergeCell ref="LGA151:LGD151"/>
    <mergeCell ref="LGE151:LGH151"/>
    <mergeCell ref="LGI151:LGL151"/>
    <mergeCell ref="LGM151:LGP151"/>
    <mergeCell ref="LGQ151:LGT151"/>
    <mergeCell ref="LFG151:LFJ151"/>
    <mergeCell ref="LFK151:LFN151"/>
    <mergeCell ref="LFO151:LFR151"/>
    <mergeCell ref="LFS151:LFV151"/>
    <mergeCell ref="LFW151:LFZ151"/>
    <mergeCell ref="LEM151:LEP151"/>
    <mergeCell ref="LEQ151:LET151"/>
    <mergeCell ref="LEU151:LEX151"/>
    <mergeCell ref="LEY151:LFB151"/>
    <mergeCell ref="LFC151:LFF151"/>
    <mergeCell ref="LDS151:LDV151"/>
    <mergeCell ref="LDW151:LDZ151"/>
    <mergeCell ref="LEA151:LED151"/>
    <mergeCell ref="LEE151:LEH151"/>
    <mergeCell ref="LEI151:LEL151"/>
    <mergeCell ref="LCY151:LDB151"/>
    <mergeCell ref="LDC151:LDF151"/>
    <mergeCell ref="LDG151:LDJ151"/>
    <mergeCell ref="LDK151:LDN151"/>
    <mergeCell ref="LDO151:LDR151"/>
    <mergeCell ref="LCE151:LCH151"/>
    <mergeCell ref="LCI151:LCL151"/>
    <mergeCell ref="LCM151:LCP151"/>
    <mergeCell ref="LCQ151:LCT151"/>
    <mergeCell ref="LCU151:LCX151"/>
    <mergeCell ref="LBK151:LBN151"/>
    <mergeCell ref="LBO151:LBR151"/>
    <mergeCell ref="LBS151:LBV151"/>
    <mergeCell ref="LBW151:LBZ151"/>
    <mergeCell ref="LCA151:LCD151"/>
    <mergeCell ref="LAQ151:LAT151"/>
    <mergeCell ref="LAU151:LAX151"/>
    <mergeCell ref="LAY151:LBB151"/>
    <mergeCell ref="LBC151:LBF151"/>
    <mergeCell ref="LBG151:LBJ151"/>
    <mergeCell ref="KZW151:KZZ151"/>
    <mergeCell ref="LAA151:LAD151"/>
    <mergeCell ref="LAE151:LAH151"/>
    <mergeCell ref="LAI151:LAL151"/>
    <mergeCell ref="LAM151:LAP151"/>
    <mergeCell ref="KZC151:KZF151"/>
    <mergeCell ref="KZG151:KZJ151"/>
    <mergeCell ref="KZK151:KZN151"/>
    <mergeCell ref="KZO151:KZR151"/>
    <mergeCell ref="KZS151:KZV151"/>
    <mergeCell ref="KYI151:KYL151"/>
    <mergeCell ref="KYM151:KYP151"/>
    <mergeCell ref="KYQ151:KYT151"/>
    <mergeCell ref="KYU151:KYX151"/>
    <mergeCell ref="KYY151:KZB151"/>
    <mergeCell ref="KXO151:KXR151"/>
    <mergeCell ref="KXS151:KXV151"/>
    <mergeCell ref="KXW151:KXZ151"/>
    <mergeCell ref="KYA151:KYD151"/>
    <mergeCell ref="KYE151:KYH151"/>
    <mergeCell ref="KWU151:KWX151"/>
    <mergeCell ref="KWY151:KXB151"/>
    <mergeCell ref="KXC151:KXF151"/>
    <mergeCell ref="KXG151:KXJ151"/>
    <mergeCell ref="KXK151:KXN151"/>
    <mergeCell ref="KWA151:KWD151"/>
    <mergeCell ref="KWE151:KWH151"/>
    <mergeCell ref="KWI151:KWL151"/>
    <mergeCell ref="KWM151:KWP151"/>
    <mergeCell ref="KWQ151:KWT151"/>
    <mergeCell ref="KVG151:KVJ151"/>
    <mergeCell ref="KVK151:KVN151"/>
    <mergeCell ref="KVO151:KVR151"/>
    <mergeCell ref="KVS151:KVV151"/>
    <mergeCell ref="KVW151:KVZ151"/>
    <mergeCell ref="KUM151:KUP151"/>
    <mergeCell ref="KUQ151:KUT151"/>
    <mergeCell ref="KUU151:KUX151"/>
    <mergeCell ref="KUY151:KVB151"/>
    <mergeCell ref="KVC151:KVF151"/>
    <mergeCell ref="KTS151:KTV151"/>
    <mergeCell ref="KTW151:KTZ151"/>
    <mergeCell ref="KUA151:KUD151"/>
    <mergeCell ref="KUE151:KUH151"/>
    <mergeCell ref="KUI151:KUL151"/>
    <mergeCell ref="KSY151:KTB151"/>
    <mergeCell ref="KTC151:KTF151"/>
    <mergeCell ref="KTG151:KTJ151"/>
    <mergeCell ref="KTK151:KTN151"/>
    <mergeCell ref="KTO151:KTR151"/>
    <mergeCell ref="KSE151:KSH151"/>
    <mergeCell ref="KSI151:KSL151"/>
    <mergeCell ref="KSM151:KSP151"/>
    <mergeCell ref="KSQ151:KST151"/>
    <mergeCell ref="KSU151:KSX151"/>
    <mergeCell ref="KRK151:KRN151"/>
    <mergeCell ref="KRO151:KRR151"/>
    <mergeCell ref="KRS151:KRV151"/>
    <mergeCell ref="KRW151:KRZ151"/>
    <mergeCell ref="KSA151:KSD151"/>
    <mergeCell ref="KQQ151:KQT151"/>
    <mergeCell ref="KQU151:KQX151"/>
    <mergeCell ref="KQY151:KRB151"/>
    <mergeCell ref="KRC151:KRF151"/>
    <mergeCell ref="KRG151:KRJ151"/>
    <mergeCell ref="KPW151:KPZ151"/>
    <mergeCell ref="KQA151:KQD151"/>
    <mergeCell ref="KQE151:KQH151"/>
    <mergeCell ref="KQI151:KQL151"/>
    <mergeCell ref="KQM151:KQP151"/>
    <mergeCell ref="KPC151:KPF151"/>
    <mergeCell ref="KPG151:KPJ151"/>
    <mergeCell ref="KPK151:KPN151"/>
    <mergeCell ref="KPO151:KPR151"/>
    <mergeCell ref="KPS151:KPV151"/>
    <mergeCell ref="KOI151:KOL151"/>
    <mergeCell ref="KOM151:KOP151"/>
    <mergeCell ref="KOQ151:KOT151"/>
    <mergeCell ref="KOU151:KOX151"/>
    <mergeCell ref="KOY151:KPB151"/>
    <mergeCell ref="KNO151:KNR151"/>
    <mergeCell ref="KNS151:KNV151"/>
    <mergeCell ref="KNW151:KNZ151"/>
    <mergeCell ref="KOA151:KOD151"/>
    <mergeCell ref="KOE151:KOH151"/>
    <mergeCell ref="KMU151:KMX151"/>
    <mergeCell ref="KMY151:KNB151"/>
    <mergeCell ref="KNC151:KNF151"/>
    <mergeCell ref="KNG151:KNJ151"/>
    <mergeCell ref="KNK151:KNN151"/>
    <mergeCell ref="KMA151:KMD151"/>
    <mergeCell ref="KME151:KMH151"/>
    <mergeCell ref="KMI151:KML151"/>
    <mergeCell ref="KMM151:KMP151"/>
    <mergeCell ref="KMQ151:KMT151"/>
    <mergeCell ref="KLG151:KLJ151"/>
    <mergeCell ref="KLK151:KLN151"/>
    <mergeCell ref="KLO151:KLR151"/>
    <mergeCell ref="KLS151:KLV151"/>
    <mergeCell ref="KLW151:KLZ151"/>
    <mergeCell ref="KKM151:KKP151"/>
    <mergeCell ref="KKQ151:KKT151"/>
    <mergeCell ref="KKU151:KKX151"/>
    <mergeCell ref="KKY151:KLB151"/>
    <mergeCell ref="KLC151:KLF151"/>
    <mergeCell ref="KJS151:KJV151"/>
    <mergeCell ref="KJW151:KJZ151"/>
    <mergeCell ref="KKA151:KKD151"/>
    <mergeCell ref="KKE151:KKH151"/>
    <mergeCell ref="KKI151:KKL151"/>
    <mergeCell ref="KIY151:KJB151"/>
    <mergeCell ref="KJC151:KJF151"/>
    <mergeCell ref="KJG151:KJJ151"/>
    <mergeCell ref="KJK151:KJN151"/>
    <mergeCell ref="KJO151:KJR151"/>
    <mergeCell ref="KIE151:KIH151"/>
    <mergeCell ref="KII151:KIL151"/>
    <mergeCell ref="KIM151:KIP151"/>
    <mergeCell ref="KIQ151:KIT151"/>
    <mergeCell ref="KIU151:KIX151"/>
    <mergeCell ref="KHK151:KHN151"/>
    <mergeCell ref="KHO151:KHR151"/>
    <mergeCell ref="KHS151:KHV151"/>
    <mergeCell ref="KHW151:KHZ151"/>
    <mergeCell ref="KIA151:KID151"/>
    <mergeCell ref="KGQ151:KGT151"/>
    <mergeCell ref="KGU151:KGX151"/>
    <mergeCell ref="KGY151:KHB151"/>
    <mergeCell ref="KHC151:KHF151"/>
    <mergeCell ref="KHG151:KHJ151"/>
    <mergeCell ref="KFW151:KFZ151"/>
    <mergeCell ref="KGA151:KGD151"/>
    <mergeCell ref="KGE151:KGH151"/>
    <mergeCell ref="KGI151:KGL151"/>
    <mergeCell ref="KGM151:KGP151"/>
    <mergeCell ref="KFC151:KFF151"/>
    <mergeCell ref="KFG151:KFJ151"/>
    <mergeCell ref="KFK151:KFN151"/>
    <mergeCell ref="KFO151:KFR151"/>
    <mergeCell ref="KFS151:KFV151"/>
    <mergeCell ref="KEI151:KEL151"/>
    <mergeCell ref="KEM151:KEP151"/>
    <mergeCell ref="KEQ151:KET151"/>
    <mergeCell ref="KEU151:KEX151"/>
    <mergeCell ref="KEY151:KFB151"/>
    <mergeCell ref="KDO151:KDR151"/>
    <mergeCell ref="KDS151:KDV151"/>
    <mergeCell ref="KDW151:KDZ151"/>
    <mergeCell ref="KEA151:KED151"/>
    <mergeCell ref="KEE151:KEH151"/>
    <mergeCell ref="KCU151:KCX151"/>
    <mergeCell ref="KCY151:KDB151"/>
    <mergeCell ref="KDC151:KDF151"/>
    <mergeCell ref="KDG151:KDJ151"/>
    <mergeCell ref="KDK151:KDN151"/>
    <mergeCell ref="KCA151:KCD151"/>
    <mergeCell ref="KCE151:KCH151"/>
    <mergeCell ref="KCI151:KCL151"/>
    <mergeCell ref="KCM151:KCP151"/>
    <mergeCell ref="KCQ151:KCT151"/>
    <mergeCell ref="KBG151:KBJ151"/>
    <mergeCell ref="KBK151:KBN151"/>
    <mergeCell ref="KBO151:KBR151"/>
    <mergeCell ref="KBS151:KBV151"/>
    <mergeCell ref="KBW151:KBZ151"/>
    <mergeCell ref="KAM151:KAP151"/>
    <mergeCell ref="KAQ151:KAT151"/>
    <mergeCell ref="KAU151:KAX151"/>
    <mergeCell ref="KAY151:KBB151"/>
    <mergeCell ref="KBC151:KBF151"/>
    <mergeCell ref="JZS151:JZV151"/>
    <mergeCell ref="JZW151:JZZ151"/>
    <mergeCell ref="KAA151:KAD151"/>
    <mergeCell ref="KAE151:KAH151"/>
    <mergeCell ref="KAI151:KAL151"/>
    <mergeCell ref="JYY151:JZB151"/>
    <mergeCell ref="JZC151:JZF151"/>
    <mergeCell ref="JZG151:JZJ151"/>
    <mergeCell ref="JZK151:JZN151"/>
    <mergeCell ref="JZO151:JZR151"/>
    <mergeCell ref="JYE151:JYH151"/>
    <mergeCell ref="JYI151:JYL151"/>
    <mergeCell ref="JYM151:JYP151"/>
    <mergeCell ref="JYQ151:JYT151"/>
    <mergeCell ref="JYU151:JYX151"/>
    <mergeCell ref="JXK151:JXN151"/>
    <mergeCell ref="JXO151:JXR151"/>
    <mergeCell ref="JXS151:JXV151"/>
    <mergeCell ref="JXW151:JXZ151"/>
    <mergeCell ref="JYA151:JYD151"/>
    <mergeCell ref="JWQ151:JWT151"/>
    <mergeCell ref="JWU151:JWX151"/>
    <mergeCell ref="JWY151:JXB151"/>
    <mergeCell ref="JXC151:JXF151"/>
    <mergeCell ref="JXG151:JXJ151"/>
    <mergeCell ref="JVW151:JVZ151"/>
    <mergeCell ref="JWA151:JWD151"/>
    <mergeCell ref="JWE151:JWH151"/>
    <mergeCell ref="JWI151:JWL151"/>
    <mergeCell ref="JWM151:JWP151"/>
    <mergeCell ref="JVC151:JVF151"/>
    <mergeCell ref="JVG151:JVJ151"/>
    <mergeCell ref="JVK151:JVN151"/>
    <mergeCell ref="JVO151:JVR151"/>
    <mergeCell ref="JVS151:JVV151"/>
    <mergeCell ref="JUI151:JUL151"/>
    <mergeCell ref="JUM151:JUP151"/>
    <mergeCell ref="JUQ151:JUT151"/>
    <mergeCell ref="JUU151:JUX151"/>
    <mergeCell ref="JUY151:JVB151"/>
    <mergeCell ref="JTO151:JTR151"/>
    <mergeCell ref="JTS151:JTV151"/>
    <mergeCell ref="JTW151:JTZ151"/>
    <mergeCell ref="JUA151:JUD151"/>
    <mergeCell ref="JUE151:JUH151"/>
    <mergeCell ref="JSU151:JSX151"/>
    <mergeCell ref="JSY151:JTB151"/>
    <mergeCell ref="JTC151:JTF151"/>
    <mergeCell ref="JTG151:JTJ151"/>
    <mergeCell ref="JTK151:JTN151"/>
    <mergeCell ref="JSA151:JSD151"/>
    <mergeCell ref="JSE151:JSH151"/>
    <mergeCell ref="JSI151:JSL151"/>
    <mergeCell ref="JSM151:JSP151"/>
    <mergeCell ref="JSQ151:JST151"/>
    <mergeCell ref="JRG151:JRJ151"/>
    <mergeCell ref="JRK151:JRN151"/>
    <mergeCell ref="JRO151:JRR151"/>
    <mergeCell ref="JRS151:JRV151"/>
    <mergeCell ref="JRW151:JRZ151"/>
    <mergeCell ref="JQM151:JQP151"/>
    <mergeCell ref="JQQ151:JQT151"/>
    <mergeCell ref="JQU151:JQX151"/>
    <mergeCell ref="JQY151:JRB151"/>
    <mergeCell ref="JRC151:JRF151"/>
    <mergeCell ref="JPS151:JPV151"/>
    <mergeCell ref="JPW151:JPZ151"/>
    <mergeCell ref="JQA151:JQD151"/>
    <mergeCell ref="JQE151:JQH151"/>
    <mergeCell ref="JQI151:JQL151"/>
    <mergeCell ref="JOY151:JPB151"/>
    <mergeCell ref="JPC151:JPF151"/>
    <mergeCell ref="JPG151:JPJ151"/>
    <mergeCell ref="JPK151:JPN151"/>
    <mergeCell ref="JPO151:JPR151"/>
    <mergeCell ref="JOE151:JOH151"/>
    <mergeCell ref="JOI151:JOL151"/>
    <mergeCell ref="JOM151:JOP151"/>
    <mergeCell ref="JOQ151:JOT151"/>
    <mergeCell ref="JOU151:JOX151"/>
    <mergeCell ref="JNK151:JNN151"/>
    <mergeCell ref="JNO151:JNR151"/>
    <mergeCell ref="JNS151:JNV151"/>
    <mergeCell ref="JNW151:JNZ151"/>
    <mergeCell ref="JOA151:JOD151"/>
    <mergeCell ref="JMQ151:JMT151"/>
    <mergeCell ref="JMU151:JMX151"/>
    <mergeCell ref="JMY151:JNB151"/>
    <mergeCell ref="JNC151:JNF151"/>
    <mergeCell ref="JNG151:JNJ151"/>
    <mergeCell ref="JLW151:JLZ151"/>
    <mergeCell ref="JMA151:JMD151"/>
    <mergeCell ref="JME151:JMH151"/>
    <mergeCell ref="JMI151:JML151"/>
    <mergeCell ref="JMM151:JMP151"/>
    <mergeCell ref="JLC151:JLF151"/>
    <mergeCell ref="JLG151:JLJ151"/>
    <mergeCell ref="JLK151:JLN151"/>
    <mergeCell ref="JLO151:JLR151"/>
    <mergeCell ref="JLS151:JLV151"/>
    <mergeCell ref="JKI151:JKL151"/>
    <mergeCell ref="JKM151:JKP151"/>
    <mergeCell ref="JKQ151:JKT151"/>
    <mergeCell ref="JKU151:JKX151"/>
    <mergeCell ref="JKY151:JLB151"/>
    <mergeCell ref="JJO151:JJR151"/>
    <mergeCell ref="JJS151:JJV151"/>
    <mergeCell ref="JJW151:JJZ151"/>
    <mergeCell ref="JKA151:JKD151"/>
    <mergeCell ref="JKE151:JKH151"/>
    <mergeCell ref="JIU151:JIX151"/>
    <mergeCell ref="JIY151:JJB151"/>
    <mergeCell ref="JJC151:JJF151"/>
    <mergeCell ref="JJG151:JJJ151"/>
    <mergeCell ref="JJK151:JJN151"/>
    <mergeCell ref="JIA151:JID151"/>
    <mergeCell ref="JIE151:JIH151"/>
    <mergeCell ref="JII151:JIL151"/>
    <mergeCell ref="JIM151:JIP151"/>
    <mergeCell ref="JIQ151:JIT151"/>
    <mergeCell ref="JHG151:JHJ151"/>
    <mergeCell ref="JHK151:JHN151"/>
    <mergeCell ref="JHO151:JHR151"/>
    <mergeCell ref="JHS151:JHV151"/>
    <mergeCell ref="JHW151:JHZ151"/>
    <mergeCell ref="JGM151:JGP151"/>
    <mergeCell ref="JGQ151:JGT151"/>
    <mergeCell ref="JGU151:JGX151"/>
    <mergeCell ref="JGY151:JHB151"/>
    <mergeCell ref="JHC151:JHF151"/>
    <mergeCell ref="JFS151:JFV151"/>
    <mergeCell ref="JFW151:JFZ151"/>
    <mergeCell ref="JGA151:JGD151"/>
    <mergeCell ref="JGE151:JGH151"/>
    <mergeCell ref="JGI151:JGL151"/>
    <mergeCell ref="JEY151:JFB151"/>
    <mergeCell ref="JFC151:JFF151"/>
    <mergeCell ref="JFG151:JFJ151"/>
    <mergeCell ref="JFK151:JFN151"/>
    <mergeCell ref="JFO151:JFR151"/>
    <mergeCell ref="JEE151:JEH151"/>
    <mergeCell ref="JEI151:JEL151"/>
    <mergeCell ref="JEM151:JEP151"/>
    <mergeCell ref="JEQ151:JET151"/>
    <mergeCell ref="JEU151:JEX151"/>
    <mergeCell ref="JDK151:JDN151"/>
    <mergeCell ref="JDO151:JDR151"/>
    <mergeCell ref="JDS151:JDV151"/>
    <mergeCell ref="JDW151:JDZ151"/>
    <mergeCell ref="JEA151:JED151"/>
    <mergeCell ref="JCQ151:JCT151"/>
    <mergeCell ref="JCU151:JCX151"/>
    <mergeCell ref="JCY151:JDB151"/>
    <mergeCell ref="JDC151:JDF151"/>
    <mergeCell ref="JDG151:JDJ151"/>
    <mergeCell ref="JBW151:JBZ151"/>
    <mergeCell ref="JCA151:JCD151"/>
    <mergeCell ref="JCE151:JCH151"/>
    <mergeCell ref="JCI151:JCL151"/>
    <mergeCell ref="JCM151:JCP151"/>
    <mergeCell ref="JBC151:JBF151"/>
    <mergeCell ref="JBG151:JBJ151"/>
    <mergeCell ref="JBK151:JBN151"/>
    <mergeCell ref="JBO151:JBR151"/>
    <mergeCell ref="JBS151:JBV151"/>
    <mergeCell ref="JAI151:JAL151"/>
    <mergeCell ref="JAM151:JAP151"/>
    <mergeCell ref="JAQ151:JAT151"/>
    <mergeCell ref="JAU151:JAX151"/>
    <mergeCell ref="JAY151:JBB151"/>
    <mergeCell ref="IZO151:IZR151"/>
    <mergeCell ref="IZS151:IZV151"/>
    <mergeCell ref="IZW151:IZZ151"/>
    <mergeCell ref="JAA151:JAD151"/>
    <mergeCell ref="JAE151:JAH151"/>
    <mergeCell ref="IYU151:IYX151"/>
    <mergeCell ref="IYY151:IZB151"/>
    <mergeCell ref="IZC151:IZF151"/>
    <mergeCell ref="IZG151:IZJ151"/>
    <mergeCell ref="IZK151:IZN151"/>
    <mergeCell ref="IYA151:IYD151"/>
    <mergeCell ref="IYE151:IYH151"/>
    <mergeCell ref="IYI151:IYL151"/>
    <mergeCell ref="IYM151:IYP151"/>
    <mergeCell ref="IYQ151:IYT151"/>
    <mergeCell ref="IXG151:IXJ151"/>
    <mergeCell ref="IXK151:IXN151"/>
    <mergeCell ref="IXO151:IXR151"/>
    <mergeCell ref="IXS151:IXV151"/>
    <mergeCell ref="IXW151:IXZ151"/>
    <mergeCell ref="IWM151:IWP151"/>
    <mergeCell ref="IWQ151:IWT151"/>
    <mergeCell ref="IWU151:IWX151"/>
    <mergeCell ref="IWY151:IXB151"/>
    <mergeCell ref="IXC151:IXF151"/>
    <mergeCell ref="IVS151:IVV151"/>
    <mergeCell ref="IVW151:IVZ151"/>
    <mergeCell ref="IWA151:IWD151"/>
    <mergeCell ref="IWE151:IWH151"/>
    <mergeCell ref="IWI151:IWL151"/>
    <mergeCell ref="IUY151:IVB151"/>
    <mergeCell ref="IVC151:IVF151"/>
    <mergeCell ref="IVG151:IVJ151"/>
    <mergeCell ref="IVK151:IVN151"/>
    <mergeCell ref="IVO151:IVR151"/>
    <mergeCell ref="IUE151:IUH151"/>
    <mergeCell ref="IUI151:IUL151"/>
    <mergeCell ref="IUM151:IUP151"/>
    <mergeCell ref="IUQ151:IUT151"/>
    <mergeCell ref="IUU151:IUX151"/>
    <mergeCell ref="ITK151:ITN151"/>
    <mergeCell ref="ITO151:ITR151"/>
    <mergeCell ref="ITS151:ITV151"/>
    <mergeCell ref="ITW151:ITZ151"/>
    <mergeCell ref="IUA151:IUD151"/>
    <mergeCell ref="ISQ151:IST151"/>
    <mergeCell ref="ISU151:ISX151"/>
    <mergeCell ref="ISY151:ITB151"/>
    <mergeCell ref="ITC151:ITF151"/>
    <mergeCell ref="ITG151:ITJ151"/>
    <mergeCell ref="IRW151:IRZ151"/>
    <mergeCell ref="ISA151:ISD151"/>
    <mergeCell ref="ISE151:ISH151"/>
    <mergeCell ref="ISI151:ISL151"/>
    <mergeCell ref="ISM151:ISP151"/>
    <mergeCell ref="IRC151:IRF151"/>
    <mergeCell ref="IRG151:IRJ151"/>
    <mergeCell ref="IRK151:IRN151"/>
    <mergeCell ref="IRO151:IRR151"/>
    <mergeCell ref="IRS151:IRV151"/>
    <mergeCell ref="IQI151:IQL151"/>
    <mergeCell ref="IQM151:IQP151"/>
    <mergeCell ref="IQQ151:IQT151"/>
    <mergeCell ref="IQU151:IQX151"/>
    <mergeCell ref="IQY151:IRB151"/>
    <mergeCell ref="IPO151:IPR151"/>
    <mergeCell ref="IPS151:IPV151"/>
    <mergeCell ref="IPW151:IPZ151"/>
    <mergeCell ref="IQA151:IQD151"/>
    <mergeCell ref="IQE151:IQH151"/>
    <mergeCell ref="IOU151:IOX151"/>
    <mergeCell ref="IOY151:IPB151"/>
    <mergeCell ref="IPC151:IPF151"/>
    <mergeCell ref="IPG151:IPJ151"/>
    <mergeCell ref="IPK151:IPN151"/>
    <mergeCell ref="IOA151:IOD151"/>
    <mergeCell ref="IOE151:IOH151"/>
    <mergeCell ref="IOI151:IOL151"/>
    <mergeCell ref="IOM151:IOP151"/>
    <mergeCell ref="IOQ151:IOT151"/>
    <mergeCell ref="ING151:INJ151"/>
    <mergeCell ref="INK151:INN151"/>
    <mergeCell ref="INO151:INR151"/>
    <mergeCell ref="INS151:INV151"/>
    <mergeCell ref="INW151:INZ151"/>
    <mergeCell ref="IMM151:IMP151"/>
    <mergeCell ref="IMQ151:IMT151"/>
    <mergeCell ref="IMU151:IMX151"/>
    <mergeCell ref="IMY151:INB151"/>
    <mergeCell ref="INC151:INF151"/>
    <mergeCell ref="ILS151:ILV151"/>
    <mergeCell ref="ILW151:ILZ151"/>
    <mergeCell ref="IMA151:IMD151"/>
    <mergeCell ref="IME151:IMH151"/>
    <mergeCell ref="IMI151:IML151"/>
    <mergeCell ref="IKY151:ILB151"/>
    <mergeCell ref="ILC151:ILF151"/>
    <mergeCell ref="ILG151:ILJ151"/>
    <mergeCell ref="ILK151:ILN151"/>
    <mergeCell ref="ILO151:ILR151"/>
    <mergeCell ref="IKE151:IKH151"/>
    <mergeCell ref="IKI151:IKL151"/>
    <mergeCell ref="IKM151:IKP151"/>
    <mergeCell ref="IKQ151:IKT151"/>
    <mergeCell ref="IKU151:IKX151"/>
    <mergeCell ref="IJK151:IJN151"/>
    <mergeCell ref="IJO151:IJR151"/>
    <mergeCell ref="IJS151:IJV151"/>
    <mergeCell ref="IJW151:IJZ151"/>
    <mergeCell ref="IKA151:IKD151"/>
    <mergeCell ref="IIQ151:IIT151"/>
    <mergeCell ref="IIU151:IIX151"/>
    <mergeCell ref="IIY151:IJB151"/>
    <mergeCell ref="IJC151:IJF151"/>
    <mergeCell ref="IJG151:IJJ151"/>
    <mergeCell ref="IHW151:IHZ151"/>
    <mergeCell ref="IIA151:IID151"/>
    <mergeCell ref="IIE151:IIH151"/>
    <mergeCell ref="III151:IIL151"/>
    <mergeCell ref="IIM151:IIP151"/>
    <mergeCell ref="IHC151:IHF151"/>
    <mergeCell ref="IHG151:IHJ151"/>
    <mergeCell ref="IHK151:IHN151"/>
    <mergeCell ref="IHO151:IHR151"/>
    <mergeCell ref="IHS151:IHV151"/>
    <mergeCell ref="IGI151:IGL151"/>
    <mergeCell ref="IGM151:IGP151"/>
    <mergeCell ref="IGQ151:IGT151"/>
    <mergeCell ref="IGU151:IGX151"/>
    <mergeCell ref="IGY151:IHB151"/>
    <mergeCell ref="IFO151:IFR151"/>
    <mergeCell ref="IFS151:IFV151"/>
    <mergeCell ref="IFW151:IFZ151"/>
    <mergeCell ref="IGA151:IGD151"/>
    <mergeCell ref="IGE151:IGH151"/>
    <mergeCell ref="IEU151:IEX151"/>
    <mergeCell ref="IEY151:IFB151"/>
    <mergeCell ref="IFC151:IFF151"/>
    <mergeCell ref="IFG151:IFJ151"/>
    <mergeCell ref="IFK151:IFN151"/>
    <mergeCell ref="IEA151:IED151"/>
    <mergeCell ref="IEE151:IEH151"/>
    <mergeCell ref="IEI151:IEL151"/>
    <mergeCell ref="IEM151:IEP151"/>
    <mergeCell ref="IEQ151:IET151"/>
    <mergeCell ref="IDG151:IDJ151"/>
    <mergeCell ref="IDK151:IDN151"/>
    <mergeCell ref="IDO151:IDR151"/>
    <mergeCell ref="IDS151:IDV151"/>
    <mergeCell ref="IDW151:IDZ151"/>
    <mergeCell ref="ICM151:ICP151"/>
    <mergeCell ref="ICQ151:ICT151"/>
    <mergeCell ref="ICU151:ICX151"/>
    <mergeCell ref="ICY151:IDB151"/>
    <mergeCell ref="IDC151:IDF151"/>
    <mergeCell ref="IBS151:IBV151"/>
    <mergeCell ref="IBW151:IBZ151"/>
    <mergeCell ref="ICA151:ICD151"/>
    <mergeCell ref="ICE151:ICH151"/>
    <mergeCell ref="ICI151:ICL151"/>
    <mergeCell ref="IAY151:IBB151"/>
    <mergeCell ref="IBC151:IBF151"/>
    <mergeCell ref="IBG151:IBJ151"/>
    <mergeCell ref="IBK151:IBN151"/>
    <mergeCell ref="IBO151:IBR151"/>
    <mergeCell ref="IAE151:IAH151"/>
    <mergeCell ref="IAI151:IAL151"/>
    <mergeCell ref="IAM151:IAP151"/>
    <mergeCell ref="IAQ151:IAT151"/>
    <mergeCell ref="IAU151:IAX151"/>
    <mergeCell ref="HZK151:HZN151"/>
    <mergeCell ref="HZO151:HZR151"/>
    <mergeCell ref="HZS151:HZV151"/>
    <mergeCell ref="HZW151:HZZ151"/>
    <mergeCell ref="IAA151:IAD151"/>
    <mergeCell ref="HYQ151:HYT151"/>
    <mergeCell ref="HYU151:HYX151"/>
    <mergeCell ref="HYY151:HZB151"/>
    <mergeCell ref="HZC151:HZF151"/>
    <mergeCell ref="HZG151:HZJ151"/>
    <mergeCell ref="HXW151:HXZ151"/>
    <mergeCell ref="HYA151:HYD151"/>
    <mergeCell ref="HYE151:HYH151"/>
    <mergeCell ref="HYI151:HYL151"/>
    <mergeCell ref="HYM151:HYP151"/>
    <mergeCell ref="HXC151:HXF151"/>
    <mergeCell ref="HXG151:HXJ151"/>
    <mergeCell ref="HXK151:HXN151"/>
    <mergeCell ref="HXO151:HXR151"/>
    <mergeCell ref="HXS151:HXV151"/>
    <mergeCell ref="HWI151:HWL151"/>
    <mergeCell ref="HWM151:HWP151"/>
    <mergeCell ref="HWQ151:HWT151"/>
    <mergeCell ref="HWU151:HWX151"/>
    <mergeCell ref="HWY151:HXB151"/>
    <mergeCell ref="HVO151:HVR151"/>
    <mergeCell ref="HVS151:HVV151"/>
    <mergeCell ref="HVW151:HVZ151"/>
    <mergeCell ref="HWA151:HWD151"/>
    <mergeCell ref="HWE151:HWH151"/>
    <mergeCell ref="HUU151:HUX151"/>
    <mergeCell ref="HUY151:HVB151"/>
    <mergeCell ref="HVC151:HVF151"/>
    <mergeCell ref="HVG151:HVJ151"/>
    <mergeCell ref="HVK151:HVN151"/>
    <mergeCell ref="HUA151:HUD151"/>
    <mergeCell ref="HUE151:HUH151"/>
    <mergeCell ref="HUI151:HUL151"/>
    <mergeCell ref="HUM151:HUP151"/>
    <mergeCell ref="HUQ151:HUT151"/>
    <mergeCell ref="HTG151:HTJ151"/>
    <mergeCell ref="HTK151:HTN151"/>
    <mergeCell ref="HTO151:HTR151"/>
    <mergeCell ref="HTS151:HTV151"/>
    <mergeCell ref="HTW151:HTZ151"/>
    <mergeCell ref="HSM151:HSP151"/>
    <mergeCell ref="HSQ151:HST151"/>
    <mergeCell ref="HSU151:HSX151"/>
    <mergeCell ref="HSY151:HTB151"/>
    <mergeCell ref="HTC151:HTF151"/>
    <mergeCell ref="HRS151:HRV151"/>
    <mergeCell ref="HRW151:HRZ151"/>
    <mergeCell ref="HSA151:HSD151"/>
    <mergeCell ref="HSE151:HSH151"/>
    <mergeCell ref="HSI151:HSL151"/>
    <mergeCell ref="HQY151:HRB151"/>
    <mergeCell ref="HRC151:HRF151"/>
    <mergeCell ref="HRG151:HRJ151"/>
    <mergeCell ref="HRK151:HRN151"/>
    <mergeCell ref="HRO151:HRR151"/>
    <mergeCell ref="HQE151:HQH151"/>
    <mergeCell ref="HQI151:HQL151"/>
    <mergeCell ref="HQM151:HQP151"/>
    <mergeCell ref="HQQ151:HQT151"/>
    <mergeCell ref="HQU151:HQX151"/>
    <mergeCell ref="HPK151:HPN151"/>
    <mergeCell ref="HPO151:HPR151"/>
    <mergeCell ref="HPS151:HPV151"/>
    <mergeCell ref="HPW151:HPZ151"/>
    <mergeCell ref="HQA151:HQD151"/>
    <mergeCell ref="HOQ151:HOT151"/>
    <mergeCell ref="HOU151:HOX151"/>
    <mergeCell ref="HOY151:HPB151"/>
    <mergeCell ref="HPC151:HPF151"/>
    <mergeCell ref="HPG151:HPJ151"/>
    <mergeCell ref="HNW151:HNZ151"/>
    <mergeCell ref="HOA151:HOD151"/>
    <mergeCell ref="HOE151:HOH151"/>
    <mergeCell ref="HOI151:HOL151"/>
    <mergeCell ref="HOM151:HOP151"/>
    <mergeCell ref="HNC151:HNF151"/>
    <mergeCell ref="HNG151:HNJ151"/>
    <mergeCell ref="HNK151:HNN151"/>
    <mergeCell ref="HNO151:HNR151"/>
    <mergeCell ref="HNS151:HNV151"/>
    <mergeCell ref="HMI151:HML151"/>
    <mergeCell ref="HMM151:HMP151"/>
    <mergeCell ref="HMQ151:HMT151"/>
    <mergeCell ref="HMU151:HMX151"/>
    <mergeCell ref="HMY151:HNB151"/>
    <mergeCell ref="HLO151:HLR151"/>
    <mergeCell ref="HLS151:HLV151"/>
    <mergeCell ref="HLW151:HLZ151"/>
    <mergeCell ref="HMA151:HMD151"/>
    <mergeCell ref="HME151:HMH151"/>
    <mergeCell ref="HKU151:HKX151"/>
    <mergeCell ref="HKY151:HLB151"/>
    <mergeCell ref="HLC151:HLF151"/>
    <mergeCell ref="HLG151:HLJ151"/>
    <mergeCell ref="HLK151:HLN151"/>
    <mergeCell ref="HKA151:HKD151"/>
    <mergeCell ref="HKE151:HKH151"/>
    <mergeCell ref="HKI151:HKL151"/>
    <mergeCell ref="HKM151:HKP151"/>
    <mergeCell ref="HKQ151:HKT151"/>
    <mergeCell ref="HJG151:HJJ151"/>
    <mergeCell ref="HJK151:HJN151"/>
    <mergeCell ref="HJO151:HJR151"/>
    <mergeCell ref="HJS151:HJV151"/>
    <mergeCell ref="HJW151:HJZ151"/>
    <mergeCell ref="HIM151:HIP151"/>
    <mergeCell ref="HIQ151:HIT151"/>
    <mergeCell ref="HIU151:HIX151"/>
    <mergeCell ref="HIY151:HJB151"/>
    <mergeCell ref="HJC151:HJF151"/>
    <mergeCell ref="HHS151:HHV151"/>
    <mergeCell ref="HHW151:HHZ151"/>
    <mergeCell ref="HIA151:HID151"/>
    <mergeCell ref="HIE151:HIH151"/>
    <mergeCell ref="HII151:HIL151"/>
    <mergeCell ref="HGY151:HHB151"/>
    <mergeCell ref="HHC151:HHF151"/>
    <mergeCell ref="HHG151:HHJ151"/>
    <mergeCell ref="HHK151:HHN151"/>
    <mergeCell ref="HHO151:HHR151"/>
    <mergeCell ref="HGE151:HGH151"/>
    <mergeCell ref="HGI151:HGL151"/>
    <mergeCell ref="HGM151:HGP151"/>
    <mergeCell ref="HGQ151:HGT151"/>
    <mergeCell ref="HGU151:HGX151"/>
    <mergeCell ref="HFK151:HFN151"/>
    <mergeCell ref="HFO151:HFR151"/>
    <mergeCell ref="HFS151:HFV151"/>
    <mergeCell ref="HFW151:HFZ151"/>
    <mergeCell ref="HGA151:HGD151"/>
    <mergeCell ref="HEQ151:HET151"/>
    <mergeCell ref="HEU151:HEX151"/>
    <mergeCell ref="HEY151:HFB151"/>
    <mergeCell ref="HFC151:HFF151"/>
    <mergeCell ref="HFG151:HFJ151"/>
    <mergeCell ref="HDW151:HDZ151"/>
    <mergeCell ref="HEA151:HED151"/>
    <mergeCell ref="HEE151:HEH151"/>
    <mergeCell ref="HEI151:HEL151"/>
    <mergeCell ref="HEM151:HEP151"/>
    <mergeCell ref="HDC151:HDF151"/>
    <mergeCell ref="HDG151:HDJ151"/>
    <mergeCell ref="HDK151:HDN151"/>
    <mergeCell ref="HDO151:HDR151"/>
    <mergeCell ref="HDS151:HDV151"/>
    <mergeCell ref="HCI151:HCL151"/>
    <mergeCell ref="HCM151:HCP151"/>
    <mergeCell ref="HCQ151:HCT151"/>
    <mergeCell ref="HCU151:HCX151"/>
    <mergeCell ref="HCY151:HDB151"/>
    <mergeCell ref="HBO151:HBR151"/>
    <mergeCell ref="HBS151:HBV151"/>
    <mergeCell ref="HBW151:HBZ151"/>
    <mergeCell ref="HCA151:HCD151"/>
    <mergeCell ref="HCE151:HCH151"/>
    <mergeCell ref="HAU151:HAX151"/>
    <mergeCell ref="HAY151:HBB151"/>
    <mergeCell ref="HBC151:HBF151"/>
    <mergeCell ref="HBG151:HBJ151"/>
    <mergeCell ref="HBK151:HBN151"/>
    <mergeCell ref="HAA151:HAD151"/>
    <mergeCell ref="HAE151:HAH151"/>
    <mergeCell ref="HAI151:HAL151"/>
    <mergeCell ref="HAM151:HAP151"/>
    <mergeCell ref="HAQ151:HAT151"/>
    <mergeCell ref="GZG151:GZJ151"/>
    <mergeCell ref="GZK151:GZN151"/>
    <mergeCell ref="GZO151:GZR151"/>
    <mergeCell ref="GZS151:GZV151"/>
    <mergeCell ref="GZW151:GZZ151"/>
    <mergeCell ref="GYM151:GYP151"/>
    <mergeCell ref="GYQ151:GYT151"/>
    <mergeCell ref="GYU151:GYX151"/>
    <mergeCell ref="GYY151:GZB151"/>
    <mergeCell ref="GZC151:GZF151"/>
    <mergeCell ref="GXS151:GXV151"/>
    <mergeCell ref="GXW151:GXZ151"/>
    <mergeCell ref="GYA151:GYD151"/>
    <mergeCell ref="GYE151:GYH151"/>
    <mergeCell ref="GYI151:GYL151"/>
    <mergeCell ref="GWY151:GXB151"/>
    <mergeCell ref="GXC151:GXF151"/>
    <mergeCell ref="GXG151:GXJ151"/>
    <mergeCell ref="GXK151:GXN151"/>
    <mergeCell ref="GXO151:GXR151"/>
    <mergeCell ref="GWE151:GWH151"/>
    <mergeCell ref="GWI151:GWL151"/>
    <mergeCell ref="GWM151:GWP151"/>
    <mergeCell ref="GWQ151:GWT151"/>
    <mergeCell ref="GWU151:GWX151"/>
    <mergeCell ref="GVK151:GVN151"/>
    <mergeCell ref="GVO151:GVR151"/>
    <mergeCell ref="GVS151:GVV151"/>
    <mergeCell ref="GVW151:GVZ151"/>
    <mergeCell ref="GWA151:GWD151"/>
    <mergeCell ref="GUQ151:GUT151"/>
    <mergeCell ref="GUU151:GUX151"/>
    <mergeCell ref="GUY151:GVB151"/>
    <mergeCell ref="GVC151:GVF151"/>
    <mergeCell ref="GVG151:GVJ151"/>
    <mergeCell ref="GTW151:GTZ151"/>
    <mergeCell ref="GUA151:GUD151"/>
    <mergeCell ref="GUE151:GUH151"/>
    <mergeCell ref="GUI151:GUL151"/>
    <mergeCell ref="GUM151:GUP151"/>
    <mergeCell ref="GTC151:GTF151"/>
    <mergeCell ref="GTG151:GTJ151"/>
    <mergeCell ref="GTK151:GTN151"/>
    <mergeCell ref="GTO151:GTR151"/>
    <mergeCell ref="GTS151:GTV151"/>
    <mergeCell ref="GSI151:GSL151"/>
    <mergeCell ref="GSM151:GSP151"/>
    <mergeCell ref="GSQ151:GST151"/>
    <mergeCell ref="GSU151:GSX151"/>
    <mergeCell ref="GSY151:GTB151"/>
    <mergeCell ref="GRO151:GRR151"/>
    <mergeCell ref="GRS151:GRV151"/>
    <mergeCell ref="GRW151:GRZ151"/>
    <mergeCell ref="GSA151:GSD151"/>
    <mergeCell ref="GSE151:GSH151"/>
    <mergeCell ref="GQU151:GQX151"/>
    <mergeCell ref="GQY151:GRB151"/>
    <mergeCell ref="GRC151:GRF151"/>
    <mergeCell ref="GRG151:GRJ151"/>
    <mergeCell ref="GRK151:GRN151"/>
    <mergeCell ref="GQA151:GQD151"/>
    <mergeCell ref="GQE151:GQH151"/>
    <mergeCell ref="GQI151:GQL151"/>
    <mergeCell ref="GQM151:GQP151"/>
    <mergeCell ref="GQQ151:GQT151"/>
    <mergeCell ref="GPG151:GPJ151"/>
    <mergeCell ref="GPK151:GPN151"/>
    <mergeCell ref="GPO151:GPR151"/>
    <mergeCell ref="GPS151:GPV151"/>
    <mergeCell ref="GPW151:GPZ151"/>
    <mergeCell ref="GOM151:GOP151"/>
    <mergeCell ref="GOQ151:GOT151"/>
    <mergeCell ref="GOU151:GOX151"/>
    <mergeCell ref="GOY151:GPB151"/>
    <mergeCell ref="GPC151:GPF151"/>
    <mergeCell ref="GNS151:GNV151"/>
    <mergeCell ref="GNW151:GNZ151"/>
    <mergeCell ref="GOA151:GOD151"/>
    <mergeCell ref="GOE151:GOH151"/>
    <mergeCell ref="GOI151:GOL151"/>
    <mergeCell ref="GMY151:GNB151"/>
    <mergeCell ref="GNC151:GNF151"/>
    <mergeCell ref="GNG151:GNJ151"/>
    <mergeCell ref="GNK151:GNN151"/>
    <mergeCell ref="GNO151:GNR151"/>
    <mergeCell ref="GME151:GMH151"/>
    <mergeCell ref="GMI151:GML151"/>
    <mergeCell ref="GMM151:GMP151"/>
    <mergeCell ref="GMQ151:GMT151"/>
    <mergeCell ref="GMU151:GMX151"/>
    <mergeCell ref="GLK151:GLN151"/>
    <mergeCell ref="GLO151:GLR151"/>
    <mergeCell ref="GLS151:GLV151"/>
    <mergeCell ref="GLW151:GLZ151"/>
    <mergeCell ref="GMA151:GMD151"/>
    <mergeCell ref="GKQ151:GKT151"/>
    <mergeCell ref="GKU151:GKX151"/>
    <mergeCell ref="GKY151:GLB151"/>
    <mergeCell ref="GLC151:GLF151"/>
    <mergeCell ref="GLG151:GLJ151"/>
    <mergeCell ref="GJW151:GJZ151"/>
    <mergeCell ref="GKA151:GKD151"/>
    <mergeCell ref="GKE151:GKH151"/>
    <mergeCell ref="GKI151:GKL151"/>
    <mergeCell ref="GKM151:GKP151"/>
    <mergeCell ref="GJC151:GJF151"/>
    <mergeCell ref="GJG151:GJJ151"/>
    <mergeCell ref="GJK151:GJN151"/>
    <mergeCell ref="GJO151:GJR151"/>
    <mergeCell ref="GJS151:GJV151"/>
    <mergeCell ref="GII151:GIL151"/>
    <mergeCell ref="GIM151:GIP151"/>
    <mergeCell ref="GIQ151:GIT151"/>
    <mergeCell ref="GIU151:GIX151"/>
    <mergeCell ref="GIY151:GJB151"/>
    <mergeCell ref="GHO151:GHR151"/>
    <mergeCell ref="GHS151:GHV151"/>
    <mergeCell ref="GHW151:GHZ151"/>
    <mergeCell ref="GIA151:GID151"/>
    <mergeCell ref="GIE151:GIH151"/>
    <mergeCell ref="GGU151:GGX151"/>
    <mergeCell ref="GGY151:GHB151"/>
    <mergeCell ref="GHC151:GHF151"/>
    <mergeCell ref="GHG151:GHJ151"/>
    <mergeCell ref="GHK151:GHN151"/>
    <mergeCell ref="GGA151:GGD151"/>
    <mergeCell ref="GGE151:GGH151"/>
    <mergeCell ref="GGI151:GGL151"/>
    <mergeCell ref="GGM151:GGP151"/>
    <mergeCell ref="GGQ151:GGT151"/>
    <mergeCell ref="GFG151:GFJ151"/>
    <mergeCell ref="GFK151:GFN151"/>
    <mergeCell ref="GFO151:GFR151"/>
    <mergeCell ref="GFS151:GFV151"/>
    <mergeCell ref="GFW151:GFZ151"/>
    <mergeCell ref="GEM151:GEP151"/>
    <mergeCell ref="GEQ151:GET151"/>
    <mergeCell ref="GEU151:GEX151"/>
    <mergeCell ref="GEY151:GFB151"/>
    <mergeCell ref="GFC151:GFF151"/>
    <mergeCell ref="GDS151:GDV151"/>
    <mergeCell ref="GDW151:GDZ151"/>
    <mergeCell ref="GEA151:GED151"/>
    <mergeCell ref="GEE151:GEH151"/>
    <mergeCell ref="GEI151:GEL151"/>
    <mergeCell ref="GCY151:GDB151"/>
    <mergeCell ref="GDC151:GDF151"/>
    <mergeCell ref="GDG151:GDJ151"/>
    <mergeCell ref="GDK151:GDN151"/>
    <mergeCell ref="GDO151:GDR151"/>
    <mergeCell ref="GCE151:GCH151"/>
    <mergeCell ref="GCI151:GCL151"/>
    <mergeCell ref="GCM151:GCP151"/>
    <mergeCell ref="GCQ151:GCT151"/>
    <mergeCell ref="GCU151:GCX151"/>
    <mergeCell ref="GBK151:GBN151"/>
    <mergeCell ref="GBO151:GBR151"/>
    <mergeCell ref="GBS151:GBV151"/>
    <mergeCell ref="GBW151:GBZ151"/>
    <mergeCell ref="GCA151:GCD151"/>
    <mergeCell ref="GAQ151:GAT151"/>
    <mergeCell ref="GAU151:GAX151"/>
    <mergeCell ref="GAY151:GBB151"/>
    <mergeCell ref="GBC151:GBF151"/>
    <mergeCell ref="GBG151:GBJ151"/>
    <mergeCell ref="FZW151:FZZ151"/>
    <mergeCell ref="GAA151:GAD151"/>
    <mergeCell ref="GAE151:GAH151"/>
    <mergeCell ref="GAI151:GAL151"/>
    <mergeCell ref="GAM151:GAP151"/>
    <mergeCell ref="FZC151:FZF151"/>
    <mergeCell ref="FZG151:FZJ151"/>
    <mergeCell ref="FZK151:FZN151"/>
    <mergeCell ref="FZO151:FZR151"/>
    <mergeCell ref="FZS151:FZV151"/>
    <mergeCell ref="FYI151:FYL151"/>
    <mergeCell ref="FYM151:FYP151"/>
    <mergeCell ref="FYQ151:FYT151"/>
    <mergeCell ref="FYU151:FYX151"/>
    <mergeCell ref="FYY151:FZB151"/>
    <mergeCell ref="FXO151:FXR151"/>
    <mergeCell ref="FXS151:FXV151"/>
    <mergeCell ref="FXW151:FXZ151"/>
    <mergeCell ref="FYA151:FYD151"/>
    <mergeCell ref="FYE151:FYH151"/>
    <mergeCell ref="FWU151:FWX151"/>
    <mergeCell ref="FWY151:FXB151"/>
    <mergeCell ref="FXC151:FXF151"/>
    <mergeCell ref="FXG151:FXJ151"/>
    <mergeCell ref="FXK151:FXN151"/>
    <mergeCell ref="FWA151:FWD151"/>
    <mergeCell ref="FWE151:FWH151"/>
    <mergeCell ref="FWI151:FWL151"/>
    <mergeCell ref="FWM151:FWP151"/>
    <mergeCell ref="FWQ151:FWT151"/>
    <mergeCell ref="FVG151:FVJ151"/>
    <mergeCell ref="FVK151:FVN151"/>
    <mergeCell ref="FVO151:FVR151"/>
    <mergeCell ref="FVS151:FVV151"/>
    <mergeCell ref="FVW151:FVZ151"/>
    <mergeCell ref="FUM151:FUP151"/>
    <mergeCell ref="FUQ151:FUT151"/>
    <mergeCell ref="FUU151:FUX151"/>
    <mergeCell ref="FUY151:FVB151"/>
    <mergeCell ref="FVC151:FVF151"/>
    <mergeCell ref="FTS151:FTV151"/>
    <mergeCell ref="FTW151:FTZ151"/>
    <mergeCell ref="FUA151:FUD151"/>
    <mergeCell ref="FUE151:FUH151"/>
    <mergeCell ref="FUI151:FUL151"/>
    <mergeCell ref="FSY151:FTB151"/>
    <mergeCell ref="FTC151:FTF151"/>
    <mergeCell ref="FTG151:FTJ151"/>
    <mergeCell ref="FTK151:FTN151"/>
    <mergeCell ref="FTO151:FTR151"/>
    <mergeCell ref="FSE151:FSH151"/>
    <mergeCell ref="FSI151:FSL151"/>
    <mergeCell ref="FSM151:FSP151"/>
    <mergeCell ref="FSQ151:FST151"/>
    <mergeCell ref="FSU151:FSX151"/>
    <mergeCell ref="FRK151:FRN151"/>
    <mergeCell ref="FRO151:FRR151"/>
    <mergeCell ref="FRS151:FRV151"/>
    <mergeCell ref="FRW151:FRZ151"/>
    <mergeCell ref="FSA151:FSD151"/>
    <mergeCell ref="FQQ151:FQT151"/>
    <mergeCell ref="FQU151:FQX151"/>
    <mergeCell ref="FQY151:FRB151"/>
    <mergeCell ref="FRC151:FRF151"/>
    <mergeCell ref="FRG151:FRJ151"/>
    <mergeCell ref="FPW151:FPZ151"/>
    <mergeCell ref="FQA151:FQD151"/>
    <mergeCell ref="FQE151:FQH151"/>
    <mergeCell ref="FQI151:FQL151"/>
    <mergeCell ref="FQM151:FQP151"/>
    <mergeCell ref="FPC151:FPF151"/>
    <mergeCell ref="FPG151:FPJ151"/>
    <mergeCell ref="FPK151:FPN151"/>
    <mergeCell ref="FPO151:FPR151"/>
    <mergeCell ref="FPS151:FPV151"/>
    <mergeCell ref="FOI151:FOL151"/>
    <mergeCell ref="FOM151:FOP151"/>
    <mergeCell ref="FOQ151:FOT151"/>
    <mergeCell ref="FOU151:FOX151"/>
    <mergeCell ref="FOY151:FPB151"/>
    <mergeCell ref="FNO151:FNR151"/>
    <mergeCell ref="FNS151:FNV151"/>
    <mergeCell ref="FNW151:FNZ151"/>
    <mergeCell ref="FOA151:FOD151"/>
    <mergeCell ref="FOE151:FOH151"/>
    <mergeCell ref="FMU151:FMX151"/>
    <mergeCell ref="FMY151:FNB151"/>
    <mergeCell ref="FNC151:FNF151"/>
    <mergeCell ref="FNG151:FNJ151"/>
    <mergeCell ref="FNK151:FNN151"/>
    <mergeCell ref="FMA151:FMD151"/>
    <mergeCell ref="FME151:FMH151"/>
    <mergeCell ref="FMI151:FML151"/>
    <mergeCell ref="FMM151:FMP151"/>
    <mergeCell ref="FMQ151:FMT151"/>
    <mergeCell ref="FLG151:FLJ151"/>
    <mergeCell ref="FLK151:FLN151"/>
    <mergeCell ref="FLO151:FLR151"/>
    <mergeCell ref="FLS151:FLV151"/>
    <mergeCell ref="FLW151:FLZ151"/>
    <mergeCell ref="FKM151:FKP151"/>
    <mergeCell ref="FKQ151:FKT151"/>
    <mergeCell ref="FKU151:FKX151"/>
    <mergeCell ref="FKY151:FLB151"/>
    <mergeCell ref="FLC151:FLF151"/>
    <mergeCell ref="FJS151:FJV151"/>
    <mergeCell ref="FJW151:FJZ151"/>
    <mergeCell ref="FKA151:FKD151"/>
    <mergeCell ref="FKE151:FKH151"/>
    <mergeCell ref="FKI151:FKL151"/>
    <mergeCell ref="FIY151:FJB151"/>
    <mergeCell ref="FJC151:FJF151"/>
    <mergeCell ref="FJG151:FJJ151"/>
    <mergeCell ref="FJK151:FJN151"/>
    <mergeCell ref="FJO151:FJR151"/>
    <mergeCell ref="FIE151:FIH151"/>
    <mergeCell ref="FII151:FIL151"/>
    <mergeCell ref="FIM151:FIP151"/>
    <mergeCell ref="FIQ151:FIT151"/>
    <mergeCell ref="FIU151:FIX151"/>
    <mergeCell ref="FHK151:FHN151"/>
    <mergeCell ref="FHO151:FHR151"/>
    <mergeCell ref="FHS151:FHV151"/>
    <mergeCell ref="FHW151:FHZ151"/>
    <mergeCell ref="FIA151:FID151"/>
    <mergeCell ref="FGQ151:FGT151"/>
    <mergeCell ref="FGU151:FGX151"/>
    <mergeCell ref="FGY151:FHB151"/>
    <mergeCell ref="FHC151:FHF151"/>
    <mergeCell ref="FHG151:FHJ151"/>
    <mergeCell ref="FFW151:FFZ151"/>
    <mergeCell ref="FGA151:FGD151"/>
    <mergeCell ref="FGE151:FGH151"/>
    <mergeCell ref="FGI151:FGL151"/>
    <mergeCell ref="FGM151:FGP151"/>
    <mergeCell ref="FFC151:FFF151"/>
    <mergeCell ref="FFG151:FFJ151"/>
    <mergeCell ref="FFK151:FFN151"/>
    <mergeCell ref="FFO151:FFR151"/>
    <mergeCell ref="FFS151:FFV151"/>
    <mergeCell ref="FEI151:FEL151"/>
    <mergeCell ref="FEM151:FEP151"/>
    <mergeCell ref="FEQ151:FET151"/>
    <mergeCell ref="FEU151:FEX151"/>
    <mergeCell ref="FEY151:FFB151"/>
    <mergeCell ref="FDO151:FDR151"/>
    <mergeCell ref="FDS151:FDV151"/>
    <mergeCell ref="FDW151:FDZ151"/>
    <mergeCell ref="FEA151:FED151"/>
    <mergeCell ref="FEE151:FEH151"/>
    <mergeCell ref="FCU151:FCX151"/>
    <mergeCell ref="FCY151:FDB151"/>
    <mergeCell ref="FDC151:FDF151"/>
    <mergeCell ref="FDG151:FDJ151"/>
    <mergeCell ref="FDK151:FDN151"/>
    <mergeCell ref="FCA151:FCD151"/>
    <mergeCell ref="FCE151:FCH151"/>
    <mergeCell ref="FCI151:FCL151"/>
    <mergeCell ref="FCM151:FCP151"/>
    <mergeCell ref="FCQ151:FCT151"/>
    <mergeCell ref="FBG151:FBJ151"/>
    <mergeCell ref="FBK151:FBN151"/>
    <mergeCell ref="FBO151:FBR151"/>
    <mergeCell ref="FBS151:FBV151"/>
    <mergeCell ref="FBW151:FBZ151"/>
    <mergeCell ref="FAM151:FAP151"/>
    <mergeCell ref="FAQ151:FAT151"/>
    <mergeCell ref="FAU151:FAX151"/>
    <mergeCell ref="FAY151:FBB151"/>
    <mergeCell ref="FBC151:FBF151"/>
    <mergeCell ref="EZS151:EZV151"/>
    <mergeCell ref="EZW151:EZZ151"/>
    <mergeCell ref="FAA151:FAD151"/>
    <mergeCell ref="FAE151:FAH151"/>
    <mergeCell ref="FAI151:FAL151"/>
    <mergeCell ref="EYY151:EZB151"/>
    <mergeCell ref="EZC151:EZF151"/>
    <mergeCell ref="EZG151:EZJ151"/>
    <mergeCell ref="EZK151:EZN151"/>
    <mergeCell ref="EZO151:EZR151"/>
    <mergeCell ref="EYE151:EYH151"/>
    <mergeCell ref="EYI151:EYL151"/>
    <mergeCell ref="EYM151:EYP151"/>
    <mergeCell ref="EYQ151:EYT151"/>
    <mergeCell ref="EYU151:EYX151"/>
    <mergeCell ref="EXK151:EXN151"/>
    <mergeCell ref="EXO151:EXR151"/>
    <mergeCell ref="EXS151:EXV151"/>
    <mergeCell ref="EXW151:EXZ151"/>
    <mergeCell ref="EYA151:EYD151"/>
    <mergeCell ref="EWQ151:EWT151"/>
    <mergeCell ref="EWU151:EWX151"/>
    <mergeCell ref="EWY151:EXB151"/>
    <mergeCell ref="EXC151:EXF151"/>
    <mergeCell ref="EXG151:EXJ151"/>
    <mergeCell ref="EVW151:EVZ151"/>
    <mergeCell ref="EWA151:EWD151"/>
    <mergeCell ref="EWE151:EWH151"/>
    <mergeCell ref="EWI151:EWL151"/>
    <mergeCell ref="EWM151:EWP151"/>
    <mergeCell ref="EVC151:EVF151"/>
    <mergeCell ref="EVG151:EVJ151"/>
    <mergeCell ref="EVK151:EVN151"/>
    <mergeCell ref="EVO151:EVR151"/>
    <mergeCell ref="EVS151:EVV151"/>
    <mergeCell ref="EUI151:EUL151"/>
    <mergeCell ref="EUM151:EUP151"/>
    <mergeCell ref="EUQ151:EUT151"/>
    <mergeCell ref="EUU151:EUX151"/>
    <mergeCell ref="EUY151:EVB151"/>
    <mergeCell ref="ETO151:ETR151"/>
    <mergeCell ref="ETS151:ETV151"/>
    <mergeCell ref="ETW151:ETZ151"/>
    <mergeCell ref="EUA151:EUD151"/>
    <mergeCell ref="EUE151:EUH151"/>
    <mergeCell ref="ESU151:ESX151"/>
    <mergeCell ref="ESY151:ETB151"/>
    <mergeCell ref="ETC151:ETF151"/>
    <mergeCell ref="ETG151:ETJ151"/>
    <mergeCell ref="ETK151:ETN151"/>
    <mergeCell ref="ESA151:ESD151"/>
    <mergeCell ref="ESE151:ESH151"/>
    <mergeCell ref="ESI151:ESL151"/>
    <mergeCell ref="ESM151:ESP151"/>
    <mergeCell ref="ESQ151:EST151"/>
    <mergeCell ref="ERG151:ERJ151"/>
    <mergeCell ref="ERK151:ERN151"/>
    <mergeCell ref="ERO151:ERR151"/>
    <mergeCell ref="ERS151:ERV151"/>
    <mergeCell ref="ERW151:ERZ151"/>
    <mergeCell ref="EQM151:EQP151"/>
    <mergeCell ref="EQQ151:EQT151"/>
    <mergeCell ref="EQU151:EQX151"/>
    <mergeCell ref="EQY151:ERB151"/>
    <mergeCell ref="ERC151:ERF151"/>
    <mergeCell ref="EPS151:EPV151"/>
    <mergeCell ref="EPW151:EPZ151"/>
    <mergeCell ref="EQA151:EQD151"/>
    <mergeCell ref="EQE151:EQH151"/>
    <mergeCell ref="EQI151:EQL151"/>
    <mergeCell ref="EOY151:EPB151"/>
    <mergeCell ref="EPC151:EPF151"/>
    <mergeCell ref="EPG151:EPJ151"/>
    <mergeCell ref="EPK151:EPN151"/>
    <mergeCell ref="EPO151:EPR151"/>
    <mergeCell ref="EOE151:EOH151"/>
    <mergeCell ref="EOI151:EOL151"/>
    <mergeCell ref="EOM151:EOP151"/>
    <mergeCell ref="EOQ151:EOT151"/>
    <mergeCell ref="EOU151:EOX151"/>
    <mergeCell ref="ENK151:ENN151"/>
    <mergeCell ref="ENO151:ENR151"/>
    <mergeCell ref="ENS151:ENV151"/>
    <mergeCell ref="ENW151:ENZ151"/>
    <mergeCell ref="EOA151:EOD151"/>
    <mergeCell ref="EMQ151:EMT151"/>
    <mergeCell ref="EMU151:EMX151"/>
    <mergeCell ref="EMY151:ENB151"/>
    <mergeCell ref="ENC151:ENF151"/>
    <mergeCell ref="ENG151:ENJ151"/>
    <mergeCell ref="ELW151:ELZ151"/>
    <mergeCell ref="EMA151:EMD151"/>
    <mergeCell ref="EME151:EMH151"/>
    <mergeCell ref="EMI151:EML151"/>
    <mergeCell ref="EMM151:EMP151"/>
    <mergeCell ref="ELC151:ELF151"/>
    <mergeCell ref="ELG151:ELJ151"/>
    <mergeCell ref="ELK151:ELN151"/>
    <mergeCell ref="ELO151:ELR151"/>
    <mergeCell ref="ELS151:ELV151"/>
    <mergeCell ref="EKI151:EKL151"/>
    <mergeCell ref="EKM151:EKP151"/>
    <mergeCell ref="EKQ151:EKT151"/>
    <mergeCell ref="EKU151:EKX151"/>
    <mergeCell ref="EKY151:ELB151"/>
    <mergeCell ref="EJO151:EJR151"/>
    <mergeCell ref="EJS151:EJV151"/>
    <mergeCell ref="EJW151:EJZ151"/>
    <mergeCell ref="EKA151:EKD151"/>
    <mergeCell ref="EKE151:EKH151"/>
    <mergeCell ref="EIU151:EIX151"/>
    <mergeCell ref="EIY151:EJB151"/>
    <mergeCell ref="EJC151:EJF151"/>
    <mergeCell ref="EJG151:EJJ151"/>
    <mergeCell ref="EJK151:EJN151"/>
    <mergeCell ref="EIA151:EID151"/>
    <mergeCell ref="EIE151:EIH151"/>
    <mergeCell ref="EII151:EIL151"/>
    <mergeCell ref="EIM151:EIP151"/>
    <mergeCell ref="EIQ151:EIT151"/>
    <mergeCell ref="EHG151:EHJ151"/>
    <mergeCell ref="EHK151:EHN151"/>
    <mergeCell ref="EHO151:EHR151"/>
    <mergeCell ref="EHS151:EHV151"/>
    <mergeCell ref="EHW151:EHZ151"/>
    <mergeCell ref="EGM151:EGP151"/>
    <mergeCell ref="EGQ151:EGT151"/>
    <mergeCell ref="EGU151:EGX151"/>
    <mergeCell ref="EGY151:EHB151"/>
    <mergeCell ref="EHC151:EHF151"/>
    <mergeCell ref="EFS151:EFV151"/>
    <mergeCell ref="EFW151:EFZ151"/>
    <mergeCell ref="EGA151:EGD151"/>
    <mergeCell ref="EGE151:EGH151"/>
    <mergeCell ref="EGI151:EGL151"/>
    <mergeCell ref="EEY151:EFB151"/>
    <mergeCell ref="EFC151:EFF151"/>
    <mergeCell ref="EFG151:EFJ151"/>
    <mergeCell ref="EFK151:EFN151"/>
    <mergeCell ref="EFO151:EFR151"/>
    <mergeCell ref="EEE151:EEH151"/>
    <mergeCell ref="EEI151:EEL151"/>
    <mergeCell ref="EEM151:EEP151"/>
    <mergeCell ref="EEQ151:EET151"/>
    <mergeCell ref="EEU151:EEX151"/>
    <mergeCell ref="EDK151:EDN151"/>
    <mergeCell ref="EDO151:EDR151"/>
    <mergeCell ref="EDS151:EDV151"/>
    <mergeCell ref="EDW151:EDZ151"/>
    <mergeCell ref="EEA151:EED151"/>
    <mergeCell ref="ECQ151:ECT151"/>
    <mergeCell ref="ECU151:ECX151"/>
    <mergeCell ref="ECY151:EDB151"/>
    <mergeCell ref="EDC151:EDF151"/>
    <mergeCell ref="EDG151:EDJ151"/>
    <mergeCell ref="EBW151:EBZ151"/>
    <mergeCell ref="ECA151:ECD151"/>
    <mergeCell ref="ECE151:ECH151"/>
    <mergeCell ref="ECI151:ECL151"/>
    <mergeCell ref="ECM151:ECP151"/>
    <mergeCell ref="EBC151:EBF151"/>
    <mergeCell ref="EBG151:EBJ151"/>
    <mergeCell ref="EBK151:EBN151"/>
    <mergeCell ref="EBO151:EBR151"/>
    <mergeCell ref="EBS151:EBV151"/>
    <mergeCell ref="EAI151:EAL151"/>
    <mergeCell ref="EAM151:EAP151"/>
    <mergeCell ref="EAQ151:EAT151"/>
    <mergeCell ref="EAU151:EAX151"/>
    <mergeCell ref="EAY151:EBB151"/>
    <mergeCell ref="DZO151:DZR151"/>
    <mergeCell ref="DZS151:DZV151"/>
    <mergeCell ref="DZW151:DZZ151"/>
    <mergeCell ref="EAA151:EAD151"/>
    <mergeCell ref="EAE151:EAH151"/>
    <mergeCell ref="DYU151:DYX151"/>
    <mergeCell ref="DYY151:DZB151"/>
    <mergeCell ref="DZC151:DZF151"/>
    <mergeCell ref="DZG151:DZJ151"/>
    <mergeCell ref="DZK151:DZN151"/>
    <mergeCell ref="DYA151:DYD151"/>
    <mergeCell ref="DYE151:DYH151"/>
    <mergeCell ref="DYI151:DYL151"/>
    <mergeCell ref="DYM151:DYP151"/>
    <mergeCell ref="DYQ151:DYT151"/>
    <mergeCell ref="DXG151:DXJ151"/>
    <mergeCell ref="DXK151:DXN151"/>
    <mergeCell ref="DXO151:DXR151"/>
    <mergeCell ref="DXS151:DXV151"/>
    <mergeCell ref="DXW151:DXZ151"/>
    <mergeCell ref="DWM151:DWP151"/>
    <mergeCell ref="DWQ151:DWT151"/>
    <mergeCell ref="DWU151:DWX151"/>
    <mergeCell ref="DWY151:DXB151"/>
    <mergeCell ref="DXC151:DXF151"/>
    <mergeCell ref="DVS151:DVV151"/>
    <mergeCell ref="DVW151:DVZ151"/>
    <mergeCell ref="DWA151:DWD151"/>
    <mergeCell ref="DWE151:DWH151"/>
    <mergeCell ref="DWI151:DWL151"/>
    <mergeCell ref="DUY151:DVB151"/>
    <mergeCell ref="DVC151:DVF151"/>
    <mergeCell ref="DVG151:DVJ151"/>
    <mergeCell ref="DVK151:DVN151"/>
    <mergeCell ref="DVO151:DVR151"/>
    <mergeCell ref="DUE151:DUH151"/>
    <mergeCell ref="DUI151:DUL151"/>
    <mergeCell ref="DUM151:DUP151"/>
    <mergeCell ref="DUQ151:DUT151"/>
    <mergeCell ref="DUU151:DUX151"/>
    <mergeCell ref="DTK151:DTN151"/>
    <mergeCell ref="DTO151:DTR151"/>
    <mergeCell ref="DTS151:DTV151"/>
    <mergeCell ref="DTW151:DTZ151"/>
    <mergeCell ref="DUA151:DUD151"/>
    <mergeCell ref="DSQ151:DST151"/>
    <mergeCell ref="DSU151:DSX151"/>
    <mergeCell ref="DSY151:DTB151"/>
    <mergeCell ref="DTC151:DTF151"/>
    <mergeCell ref="DTG151:DTJ151"/>
    <mergeCell ref="DRW151:DRZ151"/>
    <mergeCell ref="DSA151:DSD151"/>
    <mergeCell ref="DSE151:DSH151"/>
    <mergeCell ref="DSI151:DSL151"/>
    <mergeCell ref="DSM151:DSP151"/>
    <mergeCell ref="DRC151:DRF151"/>
    <mergeCell ref="DRG151:DRJ151"/>
    <mergeCell ref="DRK151:DRN151"/>
    <mergeCell ref="DRO151:DRR151"/>
    <mergeCell ref="DRS151:DRV151"/>
    <mergeCell ref="DQI151:DQL151"/>
    <mergeCell ref="DQM151:DQP151"/>
    <mergeCell ref="DQQ151:DQT151"/>
    <mergeCell ref="DQU151:DQX151"/>
    <mergeCell ref="DQY151:DRB151"/>
    <mergeCell ref="DPO151:DPR151"/>
    <mergeCell ref="DPS151:DPV151"/>
    <mergeCell ref="DPW151:DPZ151"/>
    <mergeCell ref="DQA151:DQD151"/>
    <mergeCell ref="DQE151:DQH151"/>
    <mergeCell ref="DOU151:DOX151"/>
    <mergeCell ref="DOY151:DPB151"/>
    <mergeCell ref="DPC151:DPF151"/>
    <mergeCell ref="DPG151:DPJ151"/>
    <mergeCell ref="DPK151:DPN151"/>
    <mergeCell ref="DOA151:DOD151"/>
    <mergeCell ref="DOE151:DOH151"/>
    <mergeCell ref="DOI151:DOL151"/>
    <mergeCell ref="DOM151:DOP151"/>
    <mergeCell ref="DOQ151:DOT151"/>
    <mergeCell ref="DNG151:DNJ151"/>
    <mergeCell ref="DNK151:DNN151"/>
    <mergeCell ref="DNO151:DNR151"/>
    <mergeCell ref="DNS151:DNV151"/>
    <mergeCell ref="DNW151:DNZ151"/>
    <mergeCell ref="DMM151:DMP151"/>
    <mergeCell ref="DMQ151:DMT151"/>
    <mergeCell ref="DMU151:DMX151"/>
    <mergeCell ref="DMY151:DNB151"/>
    <mergeCell ref="DNC151:DNF151"/>
    <mergeCell ref="DLS151:DLV151"/>
    <mergeCell ref="DLW151:DLZ151"/>
    <mergeCell ref="DMA151:DMD151"/>
    <mergeCell ref="DME151:DMH151"/>
    <mergeCell ref="DMI151:DML151"/>
    <mergeCell ref="DKY151:DLB151"/>
    <mergeCell ref="DLC151:DLF151"/>
    <mergeCell ref="DLG151:DLJ151"/>
    <mergeCell ref="DLK151:DLN151"/>
    <mergeCell ref="DLO151:DLR151"/>
    <mergeCell ref="DKE151:DKH151"/>
    <mergeCell ref="DKI151:DKL151"/>
    <mergeCell ref="DKM151:DKP151"/>
    <mergeCell ref="DKQ151:DKT151"/>
    <mergeCell ref="DKU151:DKX151"/>
    <mergeCell ref="DJK151:DJN151"/>
    <mergeCell ref="DJO151:DJR151"/>
    <mergeCell ref="DJS151:DJV151"/>
    <mergeCell ref="DJW151:DJZ151"/>
    <mergeCell ref="DKA151:DKD151"/>
    <mergeCell ref="DIQ151:DIT151"/>
    <mergeCell ref="DIU151:DIX151"/>
    <mergeCell ref="DIY151:DJB151"/>
    <mergeCell ref="DJC151:DJF151"/>
    <mergeCell ref="DJG151:DJJ151"/>
    <mergeCell ref="DHW151:DHZ151"/>
    <mergeCell ref="DIA151:DID151"/>
    <mergeCell ref="DIE151:DIH151"/>
    <mergeCell ref="DII151:DIL151"/>
    <mergeCell ref="DIM151:DIP151"/>
    <mergeCell ref="DHC151:DHF151"/>
    <mergeCell ref="DHG151:DHJ151"/>
    <mergeCell ref="DHK151:DHN151"/>
    <mergeCell ref="DHO151:DHR151"/>
    <mergeCell ref="DHS151:DHV151"/>
    <mergeCell ref="DGI151:DGL151"/>
    <mergeCell ref="DGM151:DGP151"/>
    <mergeCell ref="DGQ151:DGT151"/>
    <mergeCell ref="DGU151:DGX151"/>
    <mergeCell ref="DGY151:DHB151"/>
    <mergeCell ref="DFO151:DFR151"/>
    <mergeCell ref="DFS151:DFV151"/>
    <mergeCell ref="DFW151:DFZ151"/>
    <mergeCell ref="DGA151:DGD151"/>
    <mergeCell ref="DGE151:DGH151"/>
    <mergeCell ref="DEU151:DEX151"/>
    <mergeCell ref="DEY151:DFB151"/>
    <mergeCell ref="DFC151:DFF151"/>
    <mergeCell ref="DFG151:DFJ151"/>
    <mergeCell ref="DFK151:DFN151"/>
    <mergeCell ref="DEA151:DED151"/>
    <mergeCell ref="DEE151:DEH151"/>
    <mergeCell ref="DEI151:DEL151"/>
    <mergeCell ref="DEM151:DEP151"/>
    <mergeCell ref="DEQ151:DET151"/>
    <mergeCell ref="DDG151:DDJ151"/>
    <mergeCell ref="DDK151:DDN151"/>
    <mergeCell ref="DDO151:DDR151"/>
    <mergeCell ref="DDS151:DDV151"/>
    <mergeCell ref="DDW151:DDZ151"/>
    <mergeCell ref="DCM151:DCP151"/>
    <mergeCell ref="DCQ151:DCT151"/>
    <mergeCell ref="DCU151:DCX151"/>
    <mergeCell ref="DCY151:DDB151"/>
    <mergeCell ref="DDC151:DDF151"/>
    <mergeCell ref="DBS151:DBV151"/>
    <mergeCell ref="DBW151:DBZ151"/>
    <mergeCell ref="DCA151:DCD151"/>
    <mergeCell ref="DCE151:DCH151"/>
    <mergeCell ref="DCI151:DCL151"/>
    <mergeCell ref="DAY151:DBB151"/>
    <mergeCell ref="DBC151:DBF151"/>
    <mergeCell ref="DBG151:DBJ151"/>
    <mergeCell ref="DBK151:DBN151"/>
    <mergeCell ref="DBO151:DBR151"/>
    <mergeCell ref="DAE151:DAH151"/>
    <mergeCell ref="DAI151:DAL151"/>
    <mergeCell ref="DAM151:DAP151"/>
    <mergeCell ref="DAQ151:DAT151"/>
    <mergeCell ref="DAU151:DAX151"/>
    <mergeCell ref="CZK151:CZN151"/>
    <mergeCell ref="CZO151:CZR151"/>
    <mergeCell ref="CZS151:CZV151"/>
    <mergeCell ref="CZW151:CZZ151"/>
    <mergeCell ref="DAA151:DAD151"/>
    <mergeCell ref="CYQ151:CYT151"/>
    <mergeCell ref="CYU151:CYX151"/>
    <mergeCell ref="CYY151:CZB151"/>
    <mergeCell ref="CZC151:CZF151"/>
    <mergeCell ref="CZG151:CZJ151"/>
    <mergeCell ref="CXW151:CXZ151"/>
    <mergeCell ref="CYA151:CYD151"/>
    <mergeCell ref="CYE151:CYH151"/>
    <mergeCell ref="CYI151:CYL151"/>
    <mergeCell ref="CYM151:CYP151"/>
    <mergeCell ref="CXC151:CXF151"/>
    <mergeCell ref="CXG151:CXJ151"/>
    <mergeCell ref="CXK151:CXN151"/>
    <mergeCell ref="CXO151:CXR151"/>
    <mergeCell ref="CXS151:CXV151"/>
    <mergeCell ref="CWI151:CWL151"/>
    <mergeCell ref="CWM151:CWP151"/>
    <mergeCell ref="CWQ151:CWT151"/>
    <mergeCell ref="CWU151:CWX151"/>
    <mergeCell ref="CWY151:CXB151"/>
    <mergeCell ref="CVO151:CVR151"/>
    <mergeCell ref="CVS151:CVV151"/>
    <mergeCell ref="CVW151:CVZ151"/>
    <mergeCell ref="CWA151:CWD151"/>
    <mergeCell ref="CWE151:CWH151"/>
    <mergeCell ref="CUU151:CUX151"/>
    <mergeCell ref="CUY151:CVB151"/>
    <mergeCell ref="CVC151:CVF151"/>
    <mergeCell ref="CVG151:CVJ151"/>
    <mergeCell ref="CVK151:CVN151"/>
    <mergeCell ref="CUA151:CUD151"/>
    <mergeCell ref="CUE151:CUH151"/>
    <mergeCell ref="CUI151:CUL151"/>
    <mergeCell ref="CUM151:CUP151"/>
    <mergeCell ref="CUQ151:CUT151"/>
    <mergeCell ref="CTG151:CTJ151"/>
    <mergeCell ref="CTK151:CTN151"/>
    <mergeCell ref="CTO151:CTR151"/>
    <mergeCell ref="CTS151:CTV151"/>
    <mergeCell ref="CTW151:CTZ151"/>
    <mergeCell ref="CSM151:CSP151"/>
    <mergeCell ref="CSQ151:CST151"/>
    <mergeCell ref="CSU151:CSX151"/>
    <mergeCell ref="CSY151:CTB151"/>
    <mergeCell ref="CTC151:CTF151"/>
    <mergeCell ref="CRS151:CRV151"/>
    <mergeCell ref="CRW151:CRZ151"/>
    <mergeCell ref="CSA151:CSD151"/>
    <mergeCell ref="CSE151:CSH151"/>
    <mergeCell ref="CSI151:CSL151"/>
    <mergeCell ref="CQY151:CRB151"/>
    <mergeCell ref="CRC151:CRF151"/>
    <mergeCell ref="CRG151:CRJ151"/>
    <mergeCell ref="CRK151:CRN151"/>
    <mergeCell ref="CRO151:CRR151"/>
    <mergeCell ref="CQE151:CQH151"/>
    <mergeCell ref="CQI151:CQL151"/>
    <mergeCell ref="CQM151:CQP151"/>
    <mergeCell ref="CQQ151:CQT151"/>
    <mergeCell ref="CQU151:CQX151"/>
    <mergeCell ref="CPK151:CPN151"/>
    <mergeCell ref="CPO151:CPR151"/>
    <mergeCell ref="CPS151:CPV151"/>
    <mergeCell ref="CPW151:CPZ151"/>
    <mergeCell ref="CQA151:CQD151"/>
    <mergeCell ref="COQ151:COT151"/>
    <mergeCell ref="COU151:COX151"/>
    <mergeCell ref="COY151:CPB151"/>
    <mergeCell ref="CPC151:CPF151"/>
    <mergeCell ref="CPG151:CPJ151"/>
    <mergeCell ref="CNW151:CNZ151"/>
    <mergeCell ref="COA151:COD151"/>
    <mergeCell ref="COE151:COH151"/>
    <mergeCell ref="COI151:COL151"/>
    <mergeCell ref="COM151:COP151"/>
    <mergeCell ref="CNC151:CNF151"/>
    <mergeCell ref="CNG151:CNJ151"/>
    <mergeCell ref="CNK151:CNN151"/>
    <mergeCell ref="CNO151:CNR151"/>
    <mergeCell ref="CNS151:CNV151"/>
    <mergeCell ref="CMI151:CML151"/>
    <mergeCell ref="CMM151:CMP151"/>
    <mergeCell ref="CMQ151:CMT151"/>
    <mergeCell ref="CMU151:CMX151"/>
    <mergeCell ref="CMY151:CNB151"/>
    <mergeCell ref="CLO151:CLR151"/>
    <mergeCell ref="CLS151:CLV151"/>
    <mergeCell ref="CLW151:CLZ151"/>
    <mergeCell ref="CMA151:CMD151"/>
    <mergeCell ref="CME151:CMH151"/>
    <mergeCell ref="CKU151:CKX151"/>
    <mergeCell ref="CKY151:CLB151"/>
    <mergeCell ref="CLC151:CLF151"/>
    <mergeCell ref="CLG151:CLJ151"/>
    <mergeCell ref="CLK151:CLN151"/>
    <mergeCell ref="CKA151:CKD151"/>
    <mergeCell ref="CKE151:CKH151"/>
    <mergeCell ref="CKI151:CKL151"/>
    <mergeCell ref="CKM151:CKP151"/>
    <mergeCell ref="CKQ151:CKT151"/>
    <mergeCell ref="CJG151:CJJ151"/>
    <mergeCell ref="CJK151:CJN151"/>
    <mergeCell ref="CJO151:CJR151"/>
    <mergeCell ref="CJS151:CJV151"/>
    <mergeCell ref="CJW151:CJZ151"/>
    <mergeCell ref="CIM151:CIP151"/>
    <mergeCell ref="CIQ151:CIT151"/>
    <mergeCell ref="CIU151:CIX151"/>
    <mergeCell ref="CIY151:CJB151"/>
    <mergeCell ref="CJC151:CJF151"/>
    <mergeCell ref="CHS151:CHV151"/>
    <mergeCell ref="CHW151:CHZ151"/>
    <mergeCell ref="CIA151:CID151"/>
    <mergeCell ref="CIE151:CIH151"/>
    <mergeCell ref="CII151:CIL151"/>
    <mergeCell ref="CGY151:CHB151"/>
    <mergeCell ref="CHC151:CHF151"/>
    <mergeCell ref="CHG151:CHJ151"/>
    <mergeCell ref="CHK151:CHN151"/>
    <mergeCell ref="CHO151:CHR151"/>
    <mergeCell ref="CGE151:CGH151"/>
    <mergeCell ref="CGI151:CGL151"/>
    <mergeCell ref="CGM151:CGP151"/>
    <mergeCell ref="CGQ151:CGT151"/>
    <mergeCell ref="CGU151:CGX151"/>
    <mergeCell ref="CFK151:CFN151"/>
    <mergeCell ref="CFO151:CFR151"/>
    <mergeCell ref="CFS151:CFV151"/>
    <mergeCell ref="CFW151:CFZ151"/>
    <mergeCell ref="CGA151:CGD151"/>
    <mergeCell ref="CEQ151:CET151"/>
    <mergeCell ref="CEU151:CEX151"/>
    <mergeCell ref="CEY151:CFB151"/>
    <mergeCell ref="CFC151:CFF151"/>
    <mergeCell ref="CFG151:CFJ151"/>
    <mergeCell ref="CDW151:CDZ151"/>
    <mergeCell ref="CEA151:CED151"/>
    <mergeCell ref="CEE151:CEH151"/>
    <mergeCell ref="CEI151:CEL151"/>
    <mergeCell ref="CEM151:CEP151"/>
    <mergeCell ref="CDC151:CDF151"/>
    <mergeCell ref="CDG151:CDJ151"/>
    <mergeCell ref="CDK151:CDN151"/>
    <mergeCell ref="CDO151:CDR151"/>
    <mergeCell ref="CDS151:CDV151"/>
    <mergeCell ref="CCI151:CCL151"/>
    <mergeCell ref="CCM151:CCP151"/>
    <mergeCell ref="CCQ151:CCT151"/>
    <mergeCell ref="CCU151:CCX151"/>
    <mergeCell ref="CCY151:CDB151"/>
    <mergeCell ref="CBO151:CBR151"/>
    <mergeCell ref="CBS151:CBV151"/>
    <mergeCell ref="CBW151:CBZ151"/>
    <mergeCell ref="CCA151:CCD151"/>
    <mergeCell ref="CCE151:CCH151"/>
    <mergeCell ref="CAU151:CAX151"/>
    <mergeCell ref="CAY151:CBB151"/>
    <mergeCell ref="CBC151:CBF151"/>
    <mergeCell ref="CBG151:CBJ151"/>
    <mergeCell ref="CBK151:CBN151"/>
    <mergeCell ref="CAA151:CAD151"/>
    <mergeCell ref="CAE151:CAH151"/>
    <mergeCell ref="CAI151:CAL151"/>
    <mergeCell ref="CAM151:CAP151"/>
    <mergeCell ref="CAQ151:CAT151"/>
    <mergeCell ref="BZG151:BZJ151"/>
    <mergeCell ref="BZK151:BZN151"/>
    <mergeCell ref="BZO151:BZR151"/>
    <mergeCell ref="BZS151:BZV151"/>
    <mergeCell ref="BZW151:BZZ151"/>
    <mergeCell ref="BYM151:BYP151"/>
    <mergeCell ref="BYQ151:BYT151"/>
    <mergeCell ref="BYU151:BYX151"/>
    <mergeCell ref="BYY151:BZB151"/>
    <mergeCell ref="BZC151:BZF151"/>
    <mergeCell ref="BXS151:BXV151"/>
    <mergeCell ref="BXW151:BXZ151"/>
    <mergeCell ref="BYA151:BYD151"/>
    <mergeCell ref="BYE151:BYH151"/>
    <mergeCell ref="BYI151:BYL151"/>
    <mergeCell ref="BWY151:BXB151"/>
    <mergeCell ref="BXC151:BXF151"/>
    <mergeCell ref="BXG151:BXJ151"/>
    <mergeCell ref="BXK151:BXN151"/>
    <mergeCell ref="BXO151:BXR151"/>
    <mergeCell ref="BWE151:BWH151"/>
    <mergeCell ref="BWI151:BWL151"/>
    <mergeCell ref="BWM151:BWP151"/>
    <mergeCell ref="BWQ151:BWT151"/>
    <mergeCell ref="BWU151:BWX151"/>
    <mergeCell ref="BVK151:BVN151"/>
    <mergeCell ref="BVO151:BVR151"/>
    <mergeCell ref="BVS151:BVV151"/>
    <mergeCell ref="BVW151:BVZ151"/>
    <mergeCell ref="BWA151:BWD151"/>
    <mergeCell ref="BUQ151:BUT151"/>
    <mergeCell ref="BUU151:BUX151"/>
    <mergeCell ref="BUY151:BVB151"/>
    <mergeCell ref="BVC151:BVF151"/>
    <mergeCell ref="BVG151:BVJ151"/>
    <mergeCell ref="BTW151:BTZ151"/>
    <mergeCell ref="BUA151:BUD151"/>
    <mergeCell ref="BUE151:BUH151"/>
    <mergeCell ref="BUI151:BUL151"/>
    <mergeCell ref="BUM151:BUP151"/>
    <mergeCell ref="BTC151:BTF151"/>
    <mergeCell ref="BTG151:BTJ151"/>
    <mergeCell ref="BTK151:BTN151"/>
    <mergeCell ref="BTO151:BTR151"/>
    <mergeCell ref="BTS151:BTV151"/>
    <mergeCell ref="BSI151:BSL151"/>
    <mergeCell ref="BSM151:BSP151"/>
    <mergeCell ref="BSQ151:BST151"/>
    <mergeCell ref="BSU151:BSX151"/>
    <mergeCell ref="BSY151:BTB151"/>
    <mergeCell ref="BRO151:BRR151"/>
    <mergeCell ref="BRS151:BRV151"/>
    <mergeCell ref="BRW151:BRZ151"/>
    <mergeCell ref="BSA151:BSD151"/>
    <mergeCell ref="BSE151:BSH151"/>
    <mergeCell ref="BQU151:BQX151"/>
    <mergeCell ref="BQY151:BRB151"/>
    <mergeCell ref="BRC151:BRF151"/>
    <mergeCell ref="BRG151:BRJ151"/>
    <mergeCell ref="BRK151:BRN151"/>
    <mergeCell ref="BQA151:BQD151"/>
    <mergeCell ref="BQE151:BQH151"/>
    <mergeCell ref="BQI151:BQL151"/>
    <mergeCell ref="BQM151:BQP151"/>
    <mergeCell ref="BQQ151:BQT151"/>
    <mergeCell ref="BPG151:BPJ151"/>
    <mergeCell ref="BPK151:BPN151"/>
    <mergeCell ref="BPO151:BPR151"/>
    <mergeCell ref="BPS151:BPV151"/>
    <mergeCell ref="BPW151:BPZ151"/>
    <mergeCell ref="BOM151:BOP151"/>
    <mergeCell ref="BOQ151:BOT151"/>
    <mergeCell ref="BOU151:BOX151"/>
    <mergeCell ref="BOY151:BPB151"/>
    <mergeCell ref="BPC151:BPF151"/>
    <mergeCell ref="BNS151:BNV151"/>
    <mergeCell ref="BNW151:BNZ151"/>
    <mergeCell ref="BOA151:BOD151"/>
    <mergeCell ref="BOE151:BOH151"/>
    <mergeCell ref="BOI151:BOL151"/>
    <mergeCell ref="BMY151:BNB151"/>
    <mergeCell ref="BNC151:BNF151"/>
    <mergeCell ref="BNG151:BNJ151"/>
    <mergeCell ref="BNK151:BNN151"/>
    <mergeCell ref="BNO151:BNR151"/>
    <mergeCell ref="BME151:BMH151"/>
    <mergeCell ref="BMI151:BML151"/>
    <mergeCell ref="BMM151:BMP151"/>
    <mergeCell ref="BMQ151:BMT151"/>
    <mergeCell ref="BMU151:BMX151"/>
    <mergeCell ref="BLK151:BLN151"/>
    <mergeCell ref="BLO151:BLR151"/>
    <mergeCell ref="BLS151:BLV151"/>
    <mergeCell ref="BLW151:BLZ151"/>
    <mergeCell ref="BMA151:BMD151"/>
    <mergeCell ref="BKQ151:BKT151"/>
    <mergeCell ref="BKU151:BKX151"/>
    <mergeCell ref="BKY151:BLB151"/>
    <mergeCell ref="BLC151:BLF151"/>
    <mergeCell ref="BLG151:BLJ151"/>
    <mergeCell ref="BJW151:BJZ151"/>
    <mergeCell ref="BKA151:BKD151"/>
    <mergeCell ref="BKE151:BKH151"/>
    <mergeCell ref="BKI151:BKL151"/>
    <mergeCell ref="BKM151:BKP151"/>
    <mergeCell ref="BJC151:BJF151"/>
    <mergeCell ref="BJG151:BJJ151"/>
    <mergeCell ref="BJK151:BJN151"/>
    <mergeCell ref="BJO151:BJR151"/>
    <mergeCell ref="BJS151:BJV151"/>
    <mergeCell ref="BII151:BIL151"/>
    <mergeCell ref="BIM151:BIP151"/>
    <mergeCell ref="BIQ151:BIT151"/>
    <mergeCell ref="BIU151:BIX151"/>
    <mergeCell ref="BIY151:BJB151"/>
    <mergeCell ref="BHO151:BHR151"/>
    <mergeCell ref="BHS151:BHV151"/>
    <mergeCell ref="BHW151:BHZ151"/>
    <mergeCell ref="BIA151:BID151"/>
    <mergeCell ref="BIE151:BIH151"/>
    <mergeCell ref="BGU151:BGX151"/>
    <mergeCell ref="BGY151:BHB151"/>
    <mergeCell ref="BHC151:BHF151"/>
    <mergeCell ref="BHG151:BHJ151"/>
    <mergeCell ref="BHK151:BHN151"/>
    <mergeCell ref="BGA151:BGD151"/>
    <mergeCell ref="BGE151:BGH151"/>
    <mergeCell ref="BGI151:BGL151"/>
    <mergeCell ref="BGM151:BGP151"/>
    <mergeCell ref="BGQ151:BGT151"/>
    <mergeCell ref="BFG151:BFJ151"/>
    <mergeCell ref="BFK151:BFN151"/>
    <mergeCell ref="BFO151:BFR151"/>
    <mergeCell ref="BFS151:BFV151"/>
    <mergeCell ref="BFW151:BFZ151"/>
    <mergeCell ref="BEM151:BEP151"/>
    <mergeCell ref="BEQ151:BET151"/>
    <mergeCell ref="BEU151:BEX151"/>
    <mergeCell ref="BEY151:BFB151"/>
    <mergeCell ref="BFC151:BFF151"/>
    <mergeCell ref="BDS151:BDV151"/>
    <mergeCell ref="BDW151:BDZ151"/>
    <mergeCell ref="BEA151:BED151"/>
    <mergeCell ref="BEE151:BEH151"/>
    <mergeCell ref="BEI151:BEL151"/>
    <mergeCell ref="BCY151:BDB151"/>
    <mergeCell ref="BDC151:BDF151"/>
    <mergeCell ref="BDG151:BDJ151"/>
    <mergeCell ref="BDK151:BDN151"/>
    <mergeCell ref="BDO151:BDR151"/>
    <mergeCell ref="BCE151:BCH151"/>
    <mergeCell ref="BCI151:BCL151"/>
    <mergeCell ref="BCM151:BCP151"/>
    <mergeCell ref="BCQ151:BCT151"/>
    <mergeCell ref="BCU151:BCX151"/>
    <mergeCell ref="BBK151:BBN151"/>
    <mergeCell ref="BBO151:BBR151"/>
    <mergeCell ref="BBS151:BBV151"/>
    <mergeCell ref="BBW151:BBZ151"/>
    <mergeCell ref="BCA151:BCD151"/>
    <mergeCell ref="BAQ151:BAT151"/>
    <mergeCell ref="BAU151:BAX151"/>
    <mergeCell ref="BAY151:BBB151"/>
    <mergeCell ref="BBC151:BBF151"/>
    <mergeCell ref="BBG151:BBJ151"/>
    <mergeCell ref="AZW151:AZZ151"/>
    <mergeCell ref="BAA151:BAD151"/>
    <mergeCell ref="BAE151:BAH151"/>
    <mergeCell ref="BAI151:BAL151"/>
    <mergeCell ref="BAM151:BAP151"/>
    <mergeCell ref="AZC151:AZF151"/>
    <mergeCell ref="AZG151:AZJ151"/>
    <mergeCell ref="AZK151:AZN151"/>
    <mergeCell ref="AZO151:AZR151"/>
    <mergeCell ref="AZS151:AZV151"/>
    <mergeCell ref="AYI151:AYL151"/>
    <mergeCell ref="AYM151:AYP151"/>
    <mergeCell ref="AYQ151:AYT151"/>
    <mergeCell ref="AYU151:AYX151"/>
    <mergeCell ref="AYY151:AZB151"/>
    <mergeCell ref="AXO151:AXR151"/>
    <mergeCell ref="AXS151:AXV151"/>
    <mergeCell ref="AXW151:AXZ151"/>
    <mergeCell ref="AYA151:AYD151"/>
    <mergeCell ref="AYE151:AYH151"/>
    <mergeCell ref="AWU151:AWX151"/>
    <mergeCell ref="AWY151:AXB151"/>
    <mergeCell ref="AXC151:AXF151"/>
    <mergeCell ref="AXG151:AXJ151"/>
    <mergeCell ref="AXK151:AXN151"/>
    <mergeCell ref="AWA151:AWD151"/>
    <mergeCell ref="AWE151:AWH151"/>
    <mergeCell ref="AWI151:AWL151"/>
    <mergeCell ref="AWM151:AWP151"/>
    <mergeCell ref="AWQ151:AWT151"/>
    <mergeCell ref="AVG151:AVJ151"/>
    <mergeCell ref="AVK151:AVN151"/>
    <mergeCell ref="AVO151:AVR151"/>
    <mergeCell ref="AVS151:AVV151"/>
    <mergeCell ref="AVW151:AVZ151"/>
    <mergeCell ref="AUM151:AUP151"/>
    <mergeCell ref="AUQ151:AUT151"/>
    <mergeCell ref="AUU151:AUX151"/>
    <mergeCell ref="AUY151:AVB151"/>
    <mergeCell ref="AVC151:AVF151"/>
    <mergeCell ref="ATS151:ATV151"/>
    <mergeCell ref="ATW151:ATZ151"/>
    <mergeCell ref="AUA151:AUD151"/>
    <mergeCell ref="AUE151:AUH151"/>
    <mergeCell ref="AUI151:AUL151"/>
    <mergeCell ref="ASY151:ATB151"/>
    <mergeCell ref="ATC151:ATF151"/>
    <mergeCell ref="ATG151:ATJ151"/>
    <mergeCell ref="ATK151:ATN151"/>
    <mergeCell ref="ATO151:ATR151"/>
    <mergeCell ref="ASE151:ASH151"/>
    <mergeCell ref="ASI151:ASL151"/>
    <mergeCell ref="ASM151:ASP151"/>
    <mergeCell ref="ASQ151:AST151"/>
    <mergeCell ref="ASU151:ASX151"/>
    <mergeCell ref="ARK151:ARN151"/>
    <mergeCell ref="ARO151:ARR151"/>
    <mergeCell ref="ARS151:ARV151"/>
    <mergeCell ref="ARW151:ARZ151"/>
    <mergeCell ref="ASA151:ASD151"/>
    <mergeCell ref="AQQ151:AQT151"/>
    <mergeCell ref="AQU151:AQX151"/>
    <mergeCell ref="AQY151:ARB151"/>
    <mergeCell ref="ARC151:ARF151"/>
    <mergeCell ref="ARG151:ARJ151"/>
    <mergeCell ref="APW151:APZ151"/>
    <mergeCell ref="AQA151:AQD151"/>
    <mergeCell ref="AQE151:AQH151"/>
    <mergeCell ref="AQI151:AQL151"/>
    <mergeCell ref="AQM151:AQP151"/>
    <mergeCell ref="APC151:APF151"/>
    <mergeCell ref="APG151:APJ151"/>
    <mergeCell ref="APK151:APN151"/>
    <mergeCell ref="APO151:APR151"/>
    <mergeCell ref="APS151:APV151"/>
    <mergeCell ref="AOI151:AOL151"/>
    <mergeCell ref="AOM151:AOP151"/>
    <mergeCell ref="AOQ151:AOT151"/>
    <mergeCell ref="AOU151:AOX151"/>
    <mergeCell ref="AOY151:APB151"/>
    <mergeCell ref="ANO151:ANR151"/>
    <mergeCell ref="ANS151:ANV151"/>
    <mergeCell ref="ANW151:ANZ151"/>
    <mergeCell ref="AOA151:AOD151"/>
    <mergeCell ref="AOE151:AOH151"/>
    <mergeCell ref="AMU151:AMX151"/>
    <mergeCell ref="AMY151:ANB151"/>
    <mergeCell ref="ANC151:ANF151"/>
    <mergeCell ref="ANG151:ANJ151"/>
    <mergeCell ref="ANK151:ANN151"/>
    <mergeCell ref="AMA151:AMD151"/>
    <mergeCell ref="AME151:AMH151"/>
    <mergeCell ref="AMI151:AML151"/>
    <mergeCell ref="AMM151:AMP151"/>
    <mergeCell ref="AMQ151:AMT151"/>
    <mergeCell ref="ALG151:ALJ151"/>
    <mergeCell ref="ALK151:ALN151"/>
    <mergeCell ref="ALO151:ALR151"/>
    <mergeCell ref="ALS151:ALV151"/>
    <mergeCell ref="ALW151:ALZ151"/>
    <mergeCell ref="AKM151:AKP151"/>
    <mergeCell ref="AKQ151:AKT151"/>
    <mergeCell ref="AKU151:AKX151"/>
    <mergeCell ref="AKY151:ALB151"/>
    <mergeCell ref="ALC151:ALF151"/>
    <mergeCell ref="AJS151:AJV151"/>
    <mergeCell ref="AJW151:AJZ151"/>
    <mergeCell ref="AKA151:AKD151"/>
    <mergeCell ref="AKE151:AKH151"/>
    <mergeCell ref="AKI151:AKL151"/>
    <mergeCell ref="AIY151:AJB151"/>
    <mergeCell ref="AJC151:AJF151"/>
    <mergeCell ref="AJG151:AJJ151"/>
    <mergeCell ref="AJK151:AJN151"/>
    <mergeCell ref="AJO151:AJR151"/>
    <mergeCell ref="AIE151:AIH151"/>
    <mergeCell ref="AII151:AIL151"/>
    <mergeCell ref="AIM151:AIP151"/>
    <mergeCell ref="AIQ151:AIT151"/>
    <mergeCell ref="AIU151:AIX151"/>
    <mergeCell ref="AHK151:AHN151"/>
    <mergeCell ref="AHO151:AHR151"/>
    <mergeCell ref="AHS151:AHV151"/>
    <mergeCell ref="AHW151:AHZ151"/>
    <mergeCell ref="AIA151:AID151"/>
    <mergeCell ref="AGQ151:AGT151"/>
    <mergeCell ref="AGU151:AGX151"/>
    <mergeCell ref="AGY151:AHB151"/>
    <mergeCell ref="AHC151:AHF151"/>
    <mergeCell ref="AHG151:AHJ151"/>
    <mergeCell ref="AFW151:AFZ151"/>
    <mergeCell ref="AGA151:AGD151"/>
    <mergeCell ref="AGE151:AGH151"/>
    <mergeCell ref="AGI151:AGL151"/>
    <mergeCell ref="AGM151:AGP151"/>
    <mergeCell ref="AFC151:AFF151"/>
    <mergeCell ref="AFG151:AFJ151"/>
    <mergeCell ref="AFK151:AFN151"/>
    <mergeCell ref="AFO151:AFR151"/>
    <mergeCell ref="AFS151:AFV151"/>
    <mergeCell ref="AEI151:AEL151"/>
    <mergeCell ref="AEM151:AEP151"/>
    <mergeCell ref="AEQ151:AET151"/>
    <mergeCell ref="AEU151:AEX151"/>
    <mergeCell ref="AEY151:AFB151"/>
    <mergeCell ref="ADO151:ADR151"/>
    <mergeCell ref="ADS151:ADV151"/>
    <mergeCell ref="ADW151:ADZ151"/>
    <mergeCell ref="AEA151:AED151"/>
    <mergeCell ref="AEE151:AEH151"/>
    <mergeCell ref="ACU151:ACX151"/>
    <mergeCell ref="ACY151:ADB151"/>
    <mergeCell ref="ADC151:ADF151"/>
    <mergeCell ref="ADG151:ADJ151"/>
    <mergeCell ref="ADK151:ADN151"/>
    <mergeCell ref="ACA151:ACD151"/>
    <mergeCell ref="ACE151:ACH151"/>
    <mergeCell ref="ACI151:ACL151"/>
    <mergeCell ref="ACM151:ACP151"/>
    <mergeCell ref="ACQ151:ACT151"/>
    <mergeCell ref="ABG151:ABJ151"/>
    <mergeCell ref="ABK151:ABN151"/>
    <mergeCell ref="ABO151:ABR151"/>
    <mergeCell ref="ABS151:ABV151"/>
    <mergeCell ref="ABW151:ABZ151"/>
    <mergeCell ref="AAM151:AAP151"/>
    <mergeCell ref="AAQ151:AAT151"/>
    <mergeCell ref="AAU151:AAX151"/>
    <mergeCell ref="AAY151:ABB151"/>
    <mergeCell ref="ABC151:ABF151"/>
    <mergeCell ref="ZS151:ZV151"/>
    <mergeCell ref="ZW151:ZZ151"/>
    <mergeCell ref="AAA151:AAD151"/>
    <mergeCell ref="AAE151:AAH151"/>
    <mergeCell ref="AAI151:AAL151"/>
    <mergeCell ref="YY151:ZB151"/>
    <mergeCell ref="ZC151:ZF151"/>
    <mergeCell ref="ZG151:ZJ151"/>
    <mergeCell ref="ZK151:ZN151"/>
    <mergeCell ref="ZO151:ZR151"/>
    <mergeCell ref="YE151:YH151"/>
    <mergeCell ref="YI151:YL151"/>
    <mergeCell ref="YM151:YP151"/>
    <mergeCell ref="YQ151:YT151"/>
    <mergeCell ref="YU151:YX151"/>
    <mergeCell ref="XK151:XN151"/>
    <mergeCell ref="XO151:XR151"/>
    <mergeCell ref="XS151:XV151"/>
    <mergeCell ref="XW151:XZ151"/>
    <mergeCell ref="YA151:YD151"/>
    <mergeCell ref="WQ151:WT151"/>
    <mergeCell ref="WU151:WX151"/>
    <mergeCell ref="WY151:XB151"/>
    <mergeCell ref="XC151:XF151"/>
    <mergeCell ref="XG151:XJ151"/>
    <mergeCell ref="VW151:VZ151"/>
    <mergeCell ref="WA151:WD151"/>
    <mergeCell ref="WE151:WH151"/>
    <mergeCell ref="WI151:WL151"/>
    <mergeCell ref="WM151:WP151"/>
    <mergeCell ref="VC151:VF151"/>
    <mergeCell ref="VG151:VJ151"/>
    <mergeCell ref="VK151:VN151"/>
    <mergeCell ref="VO151:VR151"/>
    <mergeCell ref="VS151:VV151"/>
    <mergeCell ref="UI151:UL151"/>
    <mergeCell ref="UM151:UP151"/>
    <mergeCell ref="UQ151:UT151"/>
    <mergeCell ref="UU151:UX151"/>
    <mergeCell ref="UY151:VB151"/>
    <mergeCell ref="TO151:TR151"/>
    <mergeCell ref="TS151:TV151"/>
    <mergeCell ref="TW151:TZ151"/>
    <mergeCell ref="UA151:UD151"/>
    <mergeCell ref="UE151:UH151"/>
    <mergeCell ref="SU151:SX151"/>
    <mergeCell ref="SY151:TB151"/>
    <mergeCell ref="TC151:TF151"/>
    <mergeCell ref="TG151:TJ151"/>
    <mergeCell ref="TK151:TN151"/>
    <mergeCell ref="SA151:SD151"/>
    <mergeCell ref="SE151:SH151"/>
    <mergeCell ref="SI151:SL151"/>
    <mergeCell ref="SM151:SP151"/>
    <mergeCell ref="SQ151:ST151"/>
    <mergeCell ref="RG151:RJ151"/>
    <mergeCell ref="RK151:RN151"/>
    <mergeCell ref="RO151:RR151"/>
    <mergeCell ref="RS151:RV151"/>
    <mergeCell ref="RW151:RZ151"/>
    <mergeCell ref="QM151:QP151"/>
    <mergeCell ref="QQ151:QT151"/>
    <mergeCell ref="QU151:QX151"/>
    <mergeCell ref="QY151:RB151"/>
    <mergeCell ref="RC151:RF151"/>
    <mergeCell ref="PS151:PV151"/>
    <mergeCell ref="PW151:PZ151"/>
    <mergeCell ref="QA151:QD151"/>
    <mergeCell ref="QE151:QH151"/>
    <mergeCell ref="QI151:QL151"/>
    <mergeCell ref="OY151:PB151"/>
    <mergeCell ref="PC151:PF151"/>
    <mergeCell ref="PG151:PJ151"/>
    <mergeCell ref="PK151:PN151"/>
    <mergeCell ref="PO151:PR151"/>
    <mergeCell ref="OE151:OH151"/>
    <mergeCell ref="OI151:OL151"/>
    <mergeCell ref="OM151:OP151"/>
    <mergeCell ref="OQ151:OT151"/>
    <mergeCell ref="OU151:OX151"/>
    <mergeCell ref="NK151:NN151"/>
    <mergeCell ref="NO151:NR151"/>
    <mergeCell ref="NS151:NV151"/>
    <mergeCell ref="NW151:NZ151"/>
    <mergeCell ref="OA151:OD151"/>
    <mergeCell ref="MQ151:MT151"/>
    <mergeCell ref="MU151:MX151"/>
    <mergeCell ref="MY151:NB151"/>
    <mergeCell ref="NC151:NF151"/>
    <mergeCell ref="NG151:NJ151"/>
    <mergeCell ref="LW151:LZ151"/>
    <mergeCell ref="MA151:MD151"/>
    <mergeCell ref="ME151:MH151"/>
    <mergeCell ref="MI151:ML151"/>
    <mergeCell ref="MM151:MP151"/>
    <mergeCell ref="LC151:LF151"/>
    <mergeCell ref="LG151:LJ151"/>
    <mergeCell ref="LK151:LN151"/>
    <mergeCell ref="LO151:LR151"/>
    <mergeCell ref="LS151:LV151"/>
    <mergeCell ref="KI151:KL151"/>
    <mergeCell ref="KM151:KP151"/>
    <mergeCell ref="KQ151:KT151"/>
    <mergeCell ref="KU151:KX151"/>
    <mergeCell ref="KY151:LB151"/>
    <mergeCell ref="JO151:JR151"/>
    <mergeCell ref="JS151:JV151"/>
    <mergeCell ref="JW151:JZ151"/>
    <mergeCell ref="KA151:KD151"/>
    <mergeCell ref="KE151:KH151"/>
    <mergeCell ref="IU151:IX151"/>
    <mergeCell ref="IY151:JB151"/>
    <mergeCell ref="JC151:JF151"/>
    <mergeCell ref="JG151:JJ151"/>
    <mergeCell ref="JK151:JN151"/>
    <mergeCell ref="IA151:ID151"/>
    <mergeCell ref="IE151:IH151"/>
    <mergeCell ref="II151:IL151"/>
    <mergeCell ref="IM151:IP151"/>
    <mergeCell ref="IQ151:IT151"/>
    <mergeCell ref="HG151:HJ151"/>
    <mergeCell ref="HK151:HN151"/>
    <mergeCell ref="HO151:HR151"/>
    <mergeCell ref="HS151:HV151"/>
    <mergeCell ref="HW151:HZ151"/>
    <mergeCell ref="GM151:GP151"/>
    <mergeCell ref="GQ151:GT151"/>
    <mergeCell ref="GU151:GX151"/>
    <mergeCell ref="GY151:HB151"/>
    <mergeCell ref="HC151:HF151"/>
    <mergeCell ref="FS151:FV151"/>
    <mergeCell ref="FW151:FZ151"/>
    <mergeCell ref="GA151:GD151"/>
    <mergeCell ref="GE151:GH151"/>
    <mergeCell ref="GI151:GL151"/>
    <mergeCell ref="EY151:FB151"/>
    <mergeCell ref="FC151:FF151"/>
    <mergeCell ref="FG151:FJ151"/>
    <mergeCell ref="FK151:FN151"/>
    <mergeCell ref="FO151:FR151"/>
    <mergeCell ref="EE151:EH151"/>
    <mergeCell ref="EI151:EL151"/>
    <mergeCell ref="EM151:EP151"/>
    <mergeCell ref="EQ151:ET151"/>
    <mergeCell ref="EU151:EX151"/>
    <mergeCell ref="DK151:DN151"/>
    <mergeCell ref="DO151:DR151"/>
    <mergeCell ref="DS151:DV151"/>
    <mergeCell ref="DW151:DZ151"/>
    <mergeCell ref="EA151:ED151"/>
    <mergeCell ref="CQ151:CT151"/>
    <mergeCell ref="CU151:CX151"/>
    <mergeCell ref="CY151:DB151"/>
    <mergeCell ref="DC151:DF151"/>
    <mergeCell ref="DG151:DJ151"/>
    <mergeCell ref="BW151:BZ151"/>
    <mergeCell ref="CA151:CD151"/>
    <mergeCell ref="CE151:CH151"/>
    <mergeCell ref="CI151:CL151"/>
    <mergeCell ref="CM151:CP151"/>
    <mergeCell ref="BC151:BF151"/>
    <mergeCell ref="BG151:BJ151"/>
    <mergeCell ref="BK151:BN151"/>
    <mergeCell ref="BO151:BR151"/>
    <mergeCell ref="BS151:BV151"/>
    <mergeCell ref="AI151:AL151"/>
    <mergeCell ref="AM151:AP151"/>
    <mergeCell ref="AQ151:AT151"/>
    <mergeCell ref="AU151:AX151"/>
    <mergeCell ref="AY151:BB151"/>
    <mergeCell ref="O151:R151"/>
    <mergeCell ref="S151:V151"/>
    <mergeCell ref="W151:Z151"/>
    <mergeCell ref="AA151:AD151"/>
    <mergeCell ref="AE151:AH151"/>
    <mergeCell ref="XEM150:XEP150"/>
    <mergeCell ref="XEQ150:XET150"/>
    <mergeCell ref="XEU150:XEX150"/>
    <mergeCell ref="XEY150:XFB150"/>
    <mergeCell ref="XFC150:XFD150"/>
    <mergeCell ref="XDS150:XDV150"/>
    <mergeCell ref="XDW150:XDZ150"/>
    <mergeCell ref="XEA150:XED150"/>
    <mergeCell ref="XEE150:XEH150"/>
    <mergeCell ref="XEI150:XEL150"/>
    <mergeCell ref="XCY150:XDB150"/>
    <mergeCell ref="XDC150:XDF150"/>
    <mergeCell ref="XDG150:XDJ150"/>
    <mergeCell ref="XDK150:XDN150"/>
    <mergeCell ref="XDO150:XDR150"/>
    <mergeCell ref="XCE150:XCH150"/>
    <mergeCell ref="XCI150:XCL150"/>
    <mergeCell ref="XCM150:XCP150"/>
    <mergeCell ref="XCQ150:XCT150"/>
    <mergeCell ref="XCU150:XCX150"/>
    <mergeCell ref="XBK150:XBN150"/>
    <mergeCell ref="XBO150:XBR150"/>
    <mergeCell ref="XBS150:XBV150"/>
    <mergeCell ref="XBW150:XBZ150"/>
    <mergeCell ref="XCA150:XCD150"/>
    <mergeCell ref="XAQ150:XAT150"/>
    <mergeCell ref="XAU150:XAX150"/>
    <mergeCell ref="XAY150:XBB150"/>
    <mergeCell ref="XBC150:XBF150"/>
    <mergeCell ref="XBG150:XBJ150"/>
    <mergeCell ref="WZW150:WZZ150"/>
    <mergeCell ref="XAA150:XAD150"/>
    <mergeCell ref="XAE150:XAH150"/>
    <mergeCell ref="XAI150:XAL150"/>
    <mergeCell ref="XAM150:XAP150"/>
    <mergeCell ref="WZC150:WZF150"/>
    <mergeCell ref="WZG150:WZJ150"/>
    <mergeCell ref="WZK150:WZN150"/>
    <mergeCell ref="WZO150:WZR150"/>
    <mergeCell ref="WZS150:WZV150"/>
    <mergeCell ref="WYI150:WYL150"/>
    <mergeCell ref="WYM150:WYP150"/>
    <mergeCell ref="WYQ150:WYT150"/>
    <mergeCell ref="WYU150:WYX150"/>
    <mergeCell ref="WYY150:WZB150"/>
    <mergeCell ref="WXO150:WXR150"/>
    <mergeCell ref="WXS150:WXV150"/>
    <mergeCell ref="WXW150:WXZ150"/>
    <mergeCell ref="WYA150:WYD150"/>
    <mergeCell ref="WYE150:WYH150"/>
    <mergeCell ref="WWU150:WWX150"/>
    <mergeCell ref="WWY150:WXB150"/>
    <mergeCell ref="WXC150:WXF150"/>
    <mergeCell ref="WXG150:WXJ150"/>
    <mergeCell ref="WXK150:WXN150"/>
    <mergeCell ref="WWA150:WWD150"/>
    <mergeCell ref="WWE150:WWH150"/>
    <mergeCell ref="WWI150:WWL150"/>
    <mergeCell ref="WWM150:WWP150"/>
    <mergeCell ref="WWQ150:WWT150"/>
    <mergeCell ref="WVG150:WVJ150"/>
    <mergeCell ref="WVK150:WVN150"/>
    <mergeCell ref="WVO150:WVR150"/>
    <mergeCell ref="WVS150:WVV150"/>
    <mergeCell ref="WVW150:WVZ150"/>
    <mergeCell ref="WUM150:WUP150"/>
    <mergeCell ref="WUQ150:WUT150"/>
    <mergeCell ref="WUU150:WUX150"/>
    <mergeCell ref="WUY150:WVB150"/>
    <mergeCell ref="WVC150:WVF150"/>
    <mergeCell ref="WTS150:WTV150"/>
    <mergeCell ref="WTW150:WTZ150"/>
    <mergeCell ref="WUA150:WUD150"/>
    <mergeCell ref="WUE150:WUH150"/>
    <mergeCell ref="WUI150:WUL150"/>
    <mergeCell ref="WSY150:WTB150"/>
    <mergeCell ref="WTC150:WTF150"/>
    <mergeCell ref="WTG150:WTJ150"/>
    <mergeCell ref="WTK150:WTN150"/>
    <mergeCell ref="WTO150:WTR150"/>
    <mergeCell ref="WSE150:WSH150"/>
    <mergeCell ref="WSI150:WSL150"/>
    <mergeCell ref="WSM150:WSP150"/>
    <mergeCell ref="WSQ150:WST150"/>
    <mergeCell ref="WSU150:WSX150"/>
    <mergeCell ref="WRK150:WRN150"/>
    <mergeCell ref="WRO150:WRR150"/>
    <mergeCell ref="WRS150:WRV150"/>
    <mergeCell ref="WRW150:WRZ150"/>
    <mergeCell ref="WSA150:WSD150"/>
    <mergeCell ref="WQQ150:WQT150"/>
    <mergeCell ref="WQU150:WQX150"/>
    <mergeCell ref="WQY150:WRB150"/>
    <mergeCell ref="WRC150:WRF150"/>
    <mergeCell ref="WRG150:WRJ150"/>
    <mergeCell ref="WPW150:WPZ150"/>
    <mergeCell ref="WQA150:WQD150"/>
    <mergeCell ref="WQE150:WQH150"/>
    <mergeCell ref="WQI150:WQL150"/>
    <mergeCell ref="WQM150:WQP150"/>
    <mergeCell ref="WPC150:WPF150"/>
    <mergeCell ref="WPG150:WPJ150"/>
    <mergeCell ref="WPK150:WPN150"/>
    <mergeCell ref="WPO150:WPR150"/>
    <mergeCell ref="WPS150:WPV150"/>
    <mergeCell ref="WOI150:WOL150"/>
    <mergeCell ref="WOM150:WOP150"/>
    <mergeCell ref="WOQ150:WOT150"/>
    <mergeCell ref="WOU150:WOX150"/>
    <mergeCell ref="WOY150:WPB150"/>
    <mergeCell ref="WNO150:WNR150"/>
    <mergeCell ref="WNS150:WNV150"/>
    <mergeCell ref="WNW150:WNZ150"/>
    <mergeCell ref="WOA150:WOD150"/>
    <mergeCell ref="WOE150:WOH150"/>
    <mergeCell ref="WMU150:WMX150"/>
    <mergeCell ref="WMY150:WNB150"/>
    <mergeCell ref="WNC150:WNF150"/>
    <mergeCell ref="WNG150:WNJ150"/>
    <mergeCell ref="WNK150:WNN150"/>
    <mergeCell ref="WMA150:WMD150"/>
    <mergeCell ref="WME150:WMH150"/>
    <mergeCell ref="WMI150:WML150"/>
    <mergeCell ref="WMM150:WMP150"/>
    <mergeCell ref="WMQ150:WMT150"/>
    <mergeCell ref="WLG150:WLJ150"/>
    <mergeCell ref="WLK150:WLN150"/>
    <mergeCell ref="WLO150:WLR150"/>
    <mergeCell ref="WLS150:WLV150"/>
    <mergeCell ref="WLW150:WLZ150"/>
    <mergeCell ref="WKM150:WKP150"/>
    <mergeCell ref="WKQ150:WKT150"/>
    <mergeCell ref="WKU150:WKX150"/>
    <mergeCell ref="WKY150:WLB150"/>
    <mergeCell ref="WLC150:WLF150"/>
    <mergeCell ref="WJS150:WJV150"/>
    <mergeCell ref="WJW150:WJZ150"/>
    <mergeCell ref="WKA150:WKD150"/>
    <mergeCell ref="WKE150:WKH150"/>
    <mergeCell ref="WKI150:WKL150"/>
    <mergeCell ref="WIY150:WJB150"/>
    <mergeCell ref="WJC150:WJF150"/>
    <mergeCell ref="WJG150:WJJ150"/>
    <mergeCell ref="WJK150:WJN150"/>
    <mergeCell ref="WJO150:WJR150"/>
    <mergeCell ref="WIE150:WIH150"/>
    <mergeCell ref="WII150:WIL150"/>
    <mergeCell ref="WIM150:WIP150"/>
    <mergeCell ref="WIQ150:WIT150"/>
    <mergeCell ref="WIU150:WIX150"/>
    <mergeCell ref="WHK150:WHN150"/>
    <mergeCell ref="WHO150:WHR150"/>
    <mergeCell ref="WHS150:WHV150"/>
    <mergeCell ref="WHW150:WHZ150"/>
    <mergeCell ref="WIA150:WID150"/>
    <mergeCell ref="WGQ150:WGT150"/>
    <mergeCell ref="WGU150:WGX150"/>
    <mergeCell ref="WGY150:WHB150"/>
    <mergeCell ref="WHC150:WHF150"/>
    <mergeCell ref="WHG150:WHJ150"/>
    <mergeCell ref="WFW150:WFZ150"/>
    <mergeCell ref="WGA150:WGD150"/>
    <mergeCell ref="WGE150:WGH150"/>
    <mergeCell ref="WGI150:WGL150"/>
    <mergeCell ref="WGM150:WGP150"/>
    <mergeCell ref="WFC150:WFF150"/>
    <mergeCell ref="WFG150:WFJ150"/>
    <mergeCell ref="WFK150:WFN150"/>
    <mergeCell ref="WFO150:WFR150"/>
    <mergeCell ref="WFS150:WFV150"/>
    <mergeCell ref="WEI150:WEL150"/>
    <mergeCell ref="WEM150:WEP150"/>
    <mergeCell ref="WEQ150:WET150"/>
    <mergeCell ref="WEU150:WEX150"/>
    <mergeCell ref="WEY150:WFB150"/>
    <mergeCell ref="WDO150:WDR150"/>
    <mergeCell ref="WDS150:WDV150"/>
    <mergeCell ref="WDW150:WDZ150"/>
    <mergeCell ref="WEA150:WED150"/>
    <mergeCell ref="WEE150:WEH150"/>
    <mergeCell ref="WCU150:WCX150"/>
    <mergeCell ref="WCY150:WDB150"/>
    <mergeCell ref="WDC150:WDF150"/>
    <mergeCell ref="WDG150:WDJ150"/>
    <mergeCell ref="WDK150:WDN150"/>
    <mergeCell ref="WCA150:WCD150"/>
    <mergeCell ref="WCE150:WCH150"/>
    <mergeCell ref="WCI150:WCL150"/>
    <mergeCell ref="WCM150:WCP150"/>
    <mergeCell ref="WCQ150:WCT150"/>
    <mergeCell ref="WBG150:WBJ150"/>
    <mergeCell ref="WBK150:WBN150"/>
    <mergeCell ref="WBO150:WBR150"/>
    <mergeCell ref="WBS150:WBV150"/>
    <mergeCell ref="WBW150:WBZ150"/>
    <mergeCell ref="WAM150:WAP150"/>
    <mergeCell ref="WAQ150:WAT150"/>
    <mergeCell ref="WAU150:WAX150"/>
    <mergeCell ref="WAY150:WBB150"/>
    <mergeCell ref="WBC150:WBF150"/>
    <mergeCell ref="VZS150:VZV150"/>
    <mergeCell ref="VZW150:VZZ150"/>
    <mergeCell ref="WAA150:WAD150"/>
    <mergeCell ref="WAE150:WAH150"/>
    <mergeCell ref="WAI150:WAL150"/>
    <mergeCell ref="VYY150:VZB150"/>
    <mergeCell ref="VZC150:VZF150"/>
    <mergeCell ref="VZG150:VZJ150"/>
    <mergeCell ref="VZK150:VZN150"/>
    <mergeCell ref="VZO150:VZR150"/>
    <mergeCell ref="VYE150:VYH150"/>
    <mergeCell ref="VYI150:VYL150"/>
    <mergeCell ref="VYM150:VYP150"/>
    <mergeCell ref="VYQ150:VYT150"/>
    <mergeCell ref="VYU150:VYX150"/>
    <mergeCell ref="VXK150:VXN150"/>
    <mergeCell ref="VXO150:VXR150"/>
    <mergeCell ref="VXS150:VXV150"/>
    <mergeCell ref="VXW150:VXZ150"/>
    <mergeCell ref="VYA150:VYD150"/>
    <mergeCell ref="VWQ150:VWT150"/>
    <mergeCell ref="VWU150:VWX150"/>
    <mergeCell ref="VWY150:VXB150"/>
    <mergeCell ref="VXC150:VXF150"/>
    <mergeCell ref="VXG150:VXJ150"/>
    <mergeCell ref="VVW150:VVZ150"/>
    <mergeCell ref="VWA150:VWD150"/>
    <mergeCell ref="VWE150:VWH150"/>
    <mergeCell ref="VWI150:VWL150"/>
    <mergeCell ref="VWM150:VWP150"/>
    <mergeCell ref="VVC150:VVF150"/>
    <mergeCell ref="VVG150:VVJ150"/>
    <mergeCell ref="VVK150:VVN150"/>
    <mergeCell ref="VVO150:VVR150"/>
    <mergeCell ref="VVS150:VVV150"/>
    <mergeCell ref="VUI150:VUL150"/>
    <mergeCell ref="VUM150:VUP150"/>
    <mergeCell ref="VUQ150:VUT150"/>
    <mergeCell ref="VUU150:VUX150"/>
    <mergeCell ref="VUY150:VVB150"/>
    <mergeCell ref="VTO150:VTR150"/>
    <mergeCell ref="VTS150:VTV150"/>
    <mergeCell ref="VTW150:VTZ150"/>
    <mergeCell ref="VUA150:VUD150"/>
    <mergeCell ref="VUE150:VUH150"/>
    <mergeCell ref="VSU150:VSX150"/>
    <mergeCell ref="VSY150:VTB150"/>
    <mergeCell ref="VTC150:VTF150"/>
    <mergeCell ref="VTG150:VTJ150"/>
    <mergeCell ref="VTK150:VTN150"/>
    <mergeCell ref="VSA150:VSD150"/>
    <mergeCell ref="VSE150:VSH150"/>
    <mergeCell ref="VSI150:VSL150"/>
    <mergeCell ref="VSM150:VSP150"/>
    <mergeCell ref="VSQ150:VST150"/>
    <mergeCell ref="VRG150:VRJ150"/>
    <mergeCell ref="VRK150:VRN150"/>
    <mergeCell ref="VRO150:VRR150"/>
    <mergeCell ref="VRS150:VRV150"/>
    <mergeCell ref="VRW150:VRZ150"/>
    <mergeCell ref="VQM150:VQP150"/>
    <mergeCell ref="VQQ150:VQT150"/>
    <mergeCell ref="VQU150:VQX150"/>
    <mergeCell ref="VQY150:VRB150"/>
    <mergeCell ref="VRC150:VRF150"/>
    <mergeCell ref="VPS150:VPV150"/>
    <mergeCell ref="VPW150:VPZ150"/>
    <mergeCell ref="VQA150:VQD150"/>
    <mergeCell ref="VQE150:VQH150"/>
    <mergeCell ref="VQI150:VQL150"/>
    <mergeCell ref="VOY150:VPB150"/>
    <mergeCell ref="VPC150:VPF150"/>
    <mergeCell ref="VPG150:VPJ150"/>
    <mergeCell ref="VPK150:VPN150"/>
    <mergeCell ref="VPO150:VPR150"/>
    <mergeCell ref="VOE150:VOH150"/>
    <mergeCell ref="VOI150:VOL150"/>
    <mergeCell ref="VOM150:VOP150"/>
    <mergeCell ref="VOQ150:VOT150"/>
    <mergeCell ref="VOU150:VOX150"/>
    <mergeCell ref="VNK150:VNN150"/>
    <mergeCell ref="VNO150:VNR150"/>
    <mergeCell ref="VNS150:VNV150"/>
    <mergeCell ref="VNW150:VNZ150"/>
    <mergeCell ref="VOA150:VOD150"/>
    <mergeCell ref="VMQ150:VMT150"/>
    <mergeCell ref="VMU150:VMX150"/>
    <mergeCell ref="VMY150:VNB150"/>
    <mergeCell ref="VNC150:VNF150"/>
    <mergeCell ref="VNG150:VNJ150"/>
    <mergeCell ref="VLW150:VLZ150"/>
    <mergeCell ref="VMA150:VMD150"/>
    <mergeCell ref="VME150:VMH150"/>
    <mergeCell ref="VMI150:VML150"/>
    <mergeCell ref="VMM150:VMP150"/>
    <mergeCell ref="VLC150:VLF150"/>
    <mergeCell ref="VLG150:VLJ150"/>
    <mergeCell ref="VLK150:VLN150"/>
    <mergeCell ref="VLO150:VLR150"/>
    <mergeCell ref="VLS150:VLV150"/>
    <mergeCell ref="VKI150:VKL150"/>
    <mergeCell ref="VKM150:VKP150"/>
    <mergeCell ref="VKQ150:VKT150"/>
    <mergeCell ref="VKU150:VKX150"/>
    <mergeCell ref="VKY150:VLB150"/>
    <mergeCell ref="VJO150:VJR150"/>
    <mergeCell ref="VJS150:VJV150"/>
    <mergeCell ref="VJW150:VJZ150"/>
    <mergeCell ref="VKA150:VKD150"/>
    <mergeCell ref="VKE150:VKH150"/>
    <mergeCell ref="VIU150:VIX150"/>
    <mergeCell ref="VIY150:VJB150"/>
    <mergeCell ref="VJC150:VJF150"/>
    <mergeCell ref="VJG150:VJJ150"/>
    <mergeCell ref="VJK150:VJN150"/>
    <mergeCell ref="VIA150:VID150"/>
    <mergeCell ref="VIE150:VIH150"/>
    <mergeCell ref="VII150:VIL150"/>
    <mergeCell ref="VIM150:VIP150"/>
    <mergeCell ref="VIQ150:VIT150"/>
    <mergeCell ref="VHG150:VHJ150"/>
    <mergeCell ref="VHK150:VHN150"/>
    <mergeCell ref="VHO150:VHR150"/>
    <mergeCell ref="VHS150:VHV150"/>
    <mergeCell ref="VHW150:VHZ150"/>
    <mergeCell ref="VGM150:VGP150"/>
    <mergeCell ref="VGQ150:VGT150"/>
    <mergeCell ref="VGU150:VGX150"/>
    <mergeCell ref="VGY150:VHB150"/>
    <mergeCell ref="VHC150:VHF150"/>
    <mergeCell ref="VFS150:VFV150"/>
    <mergeCell ref="VFW150:VFZ150"/>
    <mergeCell ref="VGA150:VGD150"/>
    <mergeCell ref="VGE150:VGH150"/>
    <mergeCell ref="VGI150:VGL150"/>
    <mergeCell ref="VEY150:VFB150"/>
    <mergeCell ref="VFC150:VFF150"/>
    <mergeCell ref="VFG150:VFJ150"/>
    <mergeCell ref="VFK150:VFN150"/>
    <mergeCell ref="VFO150:VFR150"/>
    <mergeCell ref="VEE150:VEH150"/>
    <mergeCell ref="VEI150:VEL150"/>
    <mergeCell ref="VEM150:VEP150"/>
    <mergeCell ref="VEQ150:VET150"/>
    <mergeCell ref="VEU150:VEX150"/>
    <mergeCell ref="VDK150:VDN150"/>
    <mergeCell ref="VDO150:VDR150"/>
    <mergeCell ref="VDS150:VDV150"/>
    <mergeCell ref="VDW150:VDZ150"/>
    <mergeCell ref="VEA150:VED150"/>
    <mergeCell ref="VCQ150:VCT150"/>
    <mergeCell ref="VCU150:VCX150"/>
    <mergeCell ref="VCY150:VDB150"/>
    <mergeCell ref="VDC150:VDF150"/>
    <mergeCell ref="VDG150:VDJ150"/>
    <mergeCell ref="VBW150:VBZ150"/>
    <mergeCell ref="VCA150:VCD150"/>
    <mergeCell ref="VCE150:VCH150"/>
    <mergeCell ref="VCI150:VCL150"/>
    <mergeCell ref="VCM150:VCP150"/>
    <mergeCell ref="VBC150:VBF150"/>
    <mergeCell ref="VBG150:VBJ150"/>
    <mergeCell ref="VBK150:VBN150"/>
    <mergeCell ref="VBO150:VBR150"/>
    <mergeCell ref="VBS150:VBV150"/>
    <mergeCell ref="VAI150:VAL150"/>
    <mergeCell ref="VAM150:VAP150"/>
    <mergeCell ref="VAQ150:VAT150"/>
    <mergeCell ref="VAU150:VAX150"/>
    <mergeCell ref="VAY150:VBB150"/>
    <mergeCell ref="UZO150:UZR150"/>
    <mergeCell ref="UZS150:UZV150"/>
    <mergeCell ref="UZW150:UZZ150"/>
    <mergeCell ref="VAA150:VAD150"/>
    <mergeCell ref="VAE150:VAH150"/>
    <mergeCell ref="UYU150:UYX150"/>
    <mergeCell ref="UYY150:UZB150"/>
    <mergeCell ref="UZC150:UZF150"/>
    <mergeCell ref="UZG150:UZJ150"/>
    <mergeCell ref="UZK150:UZN150"/>
    <mergeCell ref="UYA150:UYD150"/>
    <mergeCell ref="UYE150:UYH150"/>
    <mergeCell ref="UYI150:UYL150"/>
    <mergeCell ref="UYM150:UYP150"/>
    <mergeCell ref="UYQ150:UYT150"/>
    <mergeCell ref="UXG150:UXJ150"/>
    <mergeCell ref="UXK150:UXN150"/>
    <mergeCell ref="UXO150:UXR150"/>
    <mergeCell ref="UXS150:UXV150"/>
    <mergeCell ref="UXW150:UXZ150"/>
    <mergeCell ref="UWM150:UWP150"/>
    <mergeCell ref="UWQ150:UWT150"/>
    <mergeCell ref="UWU150:UWX150"/>
    <mergeCell ref="UWY150:UXB150"/>
    <mergeCell ref="UXC150:UXF150"/>
    <mergeCell ref="UVS150:UVV150"/>
    <mergeCell ref="UVW150:UVZ150"/>
    <mergeCell ref="UWA150:UWD150"/>
    <mergeCell ref="UWE150:UWH150"/>
    <mergeCell ref="UWI150:UWL150"/>
    <mergeCell ref="UUY150:UVB150"/>
    <mergeCell ref="UVC150:UVF150"/>
    <mergeCell ref="UVG150:UVJ150"/>
    <mergeCell ref="UVK150:UVN150"/>
    <mergeCell ref="UVO150:UVR150"/>
    <mergeCell ref="UUE150:UUH150"/>
    <mergeCell ref="UUI150:UUL150"/>
    <mergeCell ref="UUM150:UUP150"/>
    <mergeCell ref="UUQ150:UUT150"/>
    <mergeCell ref="UUU150:UUX150"/>
    <mergeCell ref="UTK150:UTN150"/>
    <mergeCell ref="UTO150:UTR150"/>
    <mergeCell ref="UTS150:UTV150"/>
    <mergeCell ref="UTW150:UTZ150"/>
    <mergeCell ref="UUA150:UUD150"/>
    <mergeCell ref="USQ150:UST150"/>
    <mergeCell ref="USU150:USX150"/>
    <mergeCell ref="USY150:UTB150"/>
    <mergeCell ref="UTC150:UTF150"/>
    <mergeCell ref="UTG150:UTJ150"/>
    <mergeCell ref="URW150:URZ150"/>
    <mergeCell ref="USA150:USD150"/>
    <mergeCell ref="USE150:USH150"/>
    <mergeCell ref="USI150:USL150"/>
    <mergeCell ref="USM150:USP150"/>
    <mergeCell ref="URC150:URF150"/>
    <mergeCell ref="URG150:URJ150"/>
    <mergeCell ref="URK150:URN150"/>
    <mergeCell ref="URO150:URR150"/>
    <mergeCell ref="URS150:URV150"/>
    <mergeCell ref="UQI150:UQL150"/>
    <mergeCell ref="UQM150:UQP150"/>
    <mergeCell ref="UQQ150:UQT150"/>
    <mergeCell ref="UQU150:UQX150"/>
    <mergeCell ref="UQY150:URB150"/>
    <mergeCell ref="UPO150:UPR150"/>
    <mergeCell ref="UPS150:UPV150"/>
    <mergeCell ref="UPW150:UPZ150"/>
    <mergeCell ref="UQA150:UQD150"/>
    <mergeCell ref="UQE150:UQH150"/>
    <mergeCell ref="UOU150:UOX150"/>
    <mergeCell ref="UOY150:UPB150"/>
    <mergeCell ref="UPC150:UPF150"/>
    <mergeCell ref="UPG150:UPJ150"/>
    <mergeCell ref="UPK150:UPN150"/>
    <mergeCell ref="UOA150:UOD150"/>
    <mergeCell ref="UOE150:UOH150"/>
    <mergeCell ref="UOI150:UOL150"/>
    <mergeCell ref="UOM150:UOP150"/>
    <mergeCell ref="UOQ150:UOT150"/>
    <mergeCell ref="UNG150:UNJ150"/>
    <mergeCell ref="UNK150:UNN150"/>
    <mergeCell ref="UNO150:UNR150"/>
    <mergeCell ref="UNS150:UNV150"/>
    <mergeCell ref="UNW150:UNZ150"/>
    <mergeCell ref="UMM150:UMP150"/>
    <mergeCell ref="UMQ150:UMT150"/>
    <mergeCell ref="UMU150:UMX150"/>
    <mergeCell ref="UMY150:UNB150"/>
    <mergeCell ref="UNC150:UNF150"/>
    <mergeCell ref="ULS150:ULV150"/>
    <mergeCell ref="ULW150:ULZ150"/>
    <mergeCell ref="UMA150:UMD150"/>
    <mergeCell ref="UME150:UMH150"/>
    <mergeCell ref="UMI150:UML150"/>
    <mergeCell ref="UKY150:ULB150"/>
    <mergeCell ref="ULC150:ULF150"/>
    <mergeCell ref="ULG150:ULJ150"/>
    <mergeCell ref="ULK150:ULN150"/>
    <mergeCell ref="ULO150:ULR150"/>
    <mergeCell ref="UKE150:UKH150"/>
    <mergeCell ref="UKI150:UKL150"/>
    <mergeCell ref="UKM150:UKP150"/>
    <mergeCell ref="UKQ150:UKT150"/>
    <mergeCell ref="UKU150:UKX150"/>
    <mergeCell ref="UJK150:UJN150"/>
    <mergeCell ref="UJO150:UJR150"/>
    <mergeCell ref="UJS150:UJV150"/>
    <mergeCell ref="UJW150:UJZ150"/>
    <mergeCell ref="UKA150:UKD150"/>
    <mergeCell ref="UIQ150:UIT150"/>
    <mergeCell ref="UIU150:UIX150"/>
    <mergeCell ref="UIY150:UJB150"/>
    <mergeCell ref="UJC150:UJF150"/>
    <mergeCell ref="UJG150:UJJ150"/>
    <mergeCell ref="UHW150:UHZ150"/>
    <mergeCell ref="UIA150:UID150"/>
    <mergeCell ref="UIE150:UIH150"/>
    <mergeCell ref="UII150:UIL150"/>
    <mergeCell ref="UIM150:UIP150"/>
    <mergeCell ref="UHC150:UHF150"/>
    <mergeCell ref="UHG150:UHJ150"/>
    <mergeCell ref="UHK150:UHN150"/>
    <mergeCell ref="UHO150:UHR150"/>
    <mergeCell ref="UHS150:UHV150"/>
    <mergeCell ref="UGI150:UGL150"/>
    <mergeCell ref="UGM150:UGP150"/>
    <mergeCell ref="UGQ150:UGT150"/>
    <mergeCell ref="UGU150:UGX150"/>
    <mergeCell ref="UGY150:UHB150"/>
    <mergeCell ref="UFO150:UFR150"/>
    <mergeCell ref="UFS150:UFV150"/>
    <mergeCell ref="UFW150:UFZ150"/>
    <mergeCell ref="UGA150:UGD150"/>
    <mergeCell ref="UGE150:UGH150"/>
    <mergeCell ref="UEU150:UEX150"/>
    <mergeCell ref="UEY150:UFB150"/>
    <mergeCell ref="UFC150:UFF150"/>
    <mergeCell ref="UFG150:UFJ150"/>
    <mergeCell ref="UFK150:UFN150"/>
    <mergeCell ref="UEA150:UED150"/>
    <mergeCell ref="UEE150:UEH150"/>
    <mergeCell ref="UEI150:UEL150"/>
    <mergeCell ref="UEM150:UEP150"/>
    <mergeCell ref="UEQ150:UET150"/>
    <mergeCell ref="UDG150:UDJ150"/>
    <mergeCell ref="UDK150:UDN150"/>
    <mergeCell ref="UDO150:UDR150"/>
    <mergeCell ref="UDS150:UDV150"/>
    <mergeCell ref="UDW150:UDZ150"/>
    <mergeCell ref="UCM150:UCP150"/>
    <mergeCell ref="UCQ150:UCT150"/>
    <mergeCell ref="UCU150:UCX150"/>
    <mergeCell ref="UCY150:UDB150"/>
    <mergeCell ref="UDC150:UDF150"/>
    <mergeCell ref="UBS150:UBV150"/>
    <mergeCell ref="UBW150:UBZ150"/>
    <mergeCell ref="UCA150:UCD150"/>
    <mergeCell ref="UCE150:UCH150"/>
    <mergeCell ref="UCI150:UCL150"/>
    <mergeCell ref="UAY150:UBB150"/>
    <mergeCell ref="UBC150:UBF150"/>
    <mergeCell ref="UBG150:UBJ150"/>
    <mergeCell ref="UBK150:UBN150"/>
    <mergeCell ref="UBO150:UBR150"/>
    <mergeCell ref="UAE150:UAH150"/>
    <mergeCell ref="UAI150:UAL150"/>
    <mergeCell ref="UAM150:UAP150"/>
    <mergeCell ref="UAQ150:UAT150"/>
    <mergeCell ref="UAU150:UAX150"/>
    <mergeCell ref="TZK150:TZN150"/>
    <mergeCell ref="TZO150:TZR150"/>
    <mergeCell ref="TZS150:TZV150"/>
    <mergeCell ref="TZW150:TZZ150"/>
    <mergeCell ref="UAA150:UAD150"/>
    <mergeCell ref="TYQ150:TYT150"/>
    <mergeCell ref="TYU150:TYX150"/>
    <mergeCell ref="TYY150:TZB150"/>
    <mergeCell ref="TZC150:TZF150"/>
    <mergeCell ref="TZG150:TZJ150"/>
    <mergeCell ref="TXW150:TXZ150"/>
    <mergeCell ref="TYA150:TYD150"/>
    <mergeCell ref="TYE150:TYH150"/>
    <mergeCell ref="TYI150:TYL150"/>
    <mergeCell ref="TYM150:TYP150"/>
    <mergeCell ref="TXC150:TXF150"/>
    <mergeCell ref="TXG150:TXJ150"/>
    <mergeCell ref="TXK150:TXN150"/>
    <mergeCell ref="TXO150:TXR150"/>
    <mergeCell ref="TXS150:TXV150"/>
    <mergeCell ref="TWI150:TWL150"/>
    <mergeCell ref="TWM150:TWP150"/>
    <mergeCell ref="TWQ150:TWT150"/>
    <mergeCell ref="TWU150:TWX150"/>
    <mergeCell ref="TWY150:TXB150"/>
    <mergeCell ref="TVO150:TVR150"/>
    <mergeCell ref="TVS150:TVV150"/>
    <mergeCell ref="TVW150:TVZ150"/>
    <mergeCell ref="TWA150:TWD150"/>
    <mergeCell ref="TWE150:TWH150"/>
    <mergeCell ref="TUU150:TUX150"/>
    <mergeCell ref="TUY150:TVB150"/>
    <mergeCell ref="TVC150:TVF150"/>
    <mergeCell ref="TVG150:TVJ150"/>
    <mergeCell ref="TVK150:TVN150"/>
    <mergeCell ref="TUA150:TUD150"/>
    <mergeCell ref="TUE150:TUH150"/>
    <mergeCell ref="TUI150:TUL150"/>
    <mergeCell ref="TUM150:TUP150"/>
    <mergeCell ref="TUQ150:TUT150"/>
    <mergeCell ref="TTG150:TTJ150"/>
    <mergeCell ref="TTK150:TTN150"/>
    <mergeCell ref="TTO150:TTR150"/>
    <mergeCell ref="TTS150:TTV150"/>
    <mergeCell ref="TTW150:TTZ150"/>
    <mergeCell ref="TSM150:TSP150"/>
    <mergeCell ref="TSQ150:TST150"/>
    <mergeCell ref="TSU150:TSX150"/>
    <mergeCell ref="TSY150:TTB150"/>
    <mergeCell ref="TTC150:TTF150"/>
    <mergeCell ref="TRS150:TRV150"/>
    <mergeCell ref="TRW150:TRZ150"/>
    <mergeCell ref="TSA150:TSD150"/>
    <mergeCell ref="TSE150:TSH150"/>
    <mergeCell ref="TSI150:TSL150"/>
    <mergeCell ref="TQY150:TRB150"/>
    <mergeCell ref="TRC150:TRF150"/>
    <mergeCell ref="TRG150:TRJ150"/>
    <mergeCell ref="TRK150:TRN150"/>
    <mergeCell ref="TRO150:TRR150"/>
    <mergeCell ref="TQE150:TQH150"/>
    <mergeCell ref="TQI150:TQL150"/>
    <mergeCell ref="TQM150:TQP150"/>
    <mergeCell ref="TQQ150:TQT150"/>
    <mergeCell ref="TQU150:TQX150"/>
    <mergeCell ref="TPK150:TPN150"/>
    <mergeCell ref="TPO150:TPR150"/>
    <mergeCell ref="TPS150:TPV150"/>
    <mergeCell ref="TPW150:TPZ150"/>
    <mergeCell ref="TQA150:TQD150"/>
    <mergeCell ref="TOQ150:TOT150"/>
    <mergeCell ref="TOU150:TOX150"/>
    <mergeCell ref="TOY150:TPB150"/>
    <mergeCell ref="TPC150:TPF150"/>
    <mergeCell ref="TPG150:TPJ150"/>
    <mergeCell ref="TNW150:TNZ150"/>
    <mergeCell ref="TOA150:TOD150"/>
    <mergeCell ref="TOE150:TOH150"/>
    <mergeCell ref="TOI150:TOL150"/>
    <mergeCell ref="TOM150:TOP150"/>
    <mergeCell ref="TNC150:TNF150"/>
    <mergeCell ref="TNG150:TNJ150"/>
    <mergeCell ref="TNK150:TNN150"/>
    <mergeCell ref="TNO150:TNR150"/>
    <mergeCell ref="TNS150:TNV150"/>
    <mergeCell ref="TMI150:TML150"/>
    <mergeCell ref="TMM150:TMP150"/>
    <mergeCell ref="TMQ150:TMT150"/>
    <mergeCell ref="TMU150:TMX150"/>
    <mergeCell ref="TMY150:TNB150"/>
    <mergeCell ref="TLO150:TLR150"/>
    <mergeCell ref="TLS150:TLV150"/>
    <mergeCell ref="TLW150:TLZ150"/>
    <mergeCell ref="TMA150:TMD150"/>
    <mergeCell ref="TME150:TMH150"/>
    <mergeCell ref="TKU150:TKX150"/>
    <mergeCell ref="TKY150:TLB150"/>
    <mergeCell ref="TLC150:TLF150"/>
    <mergeCell ref="TLG150:TLJ150"/>
    <mergeCell ref="TLK150:TLN150"/>
    <mergeCell ref="TKA150:TKD150"/>
    <mergeCell ref="TKE150:TKH150"/>
    <mergeCell ref="TKI150:TKL150"/>
    <mergeCell ref="TKM150:TKP150"/>
    <mergeCell ref="TKQ150:TKT150"/>
    <mergeCell ref="TJG150:TJJ150"/>
    <mergeCell ref="TJK150:TJN150"/>
    <mergeCell ref="TJO150:TJR150"/>
    <mergeCell ref="TJS150:TJV150"/>
    <mergeCell ref="TJW150:TJZ150"/>
    <mergeCell ref="TIM150:TIP150"/>
    <mergeCell ref="TIQ150:TIT150"/>
    <mergeCell ref="TIU150:TIX150"/>
    <mergeCell ref="TIY150:TJB150"/>
    <mergeCell ref="TJC150:TJF150"/>
    <mergeCell ref="THS150:THV150"/>
    <mergeCell ref="THW150:THZ150"/>
    <mergeCell ref="TIA150:TID150"/>
    <mergeCell ref="TIE150:TIH150"/>
    <mergeCell ref="TII150:TIL150"/>
    <mergeCell ref="TGY150:THB150"/>
    <mergeCell ref="THC150:THF150"/>
    <mergeCell ref="THG150:THJ150"/>
    <mergeCell ref="THK150:THN150"/>
    <mergeCell ref="THO150:THR150"/>
    <mergeCell ref="TGE150:TGH150"/>
    <mergeCell ref="TGI150:TGL150"/>
    <mergeCell ref="TGM150:TGP150"/>
    <mergeCell ref="TGQ150:TGT150"/>
    <mergeCell ref="TGU150:TGX150"/>
    <mergeCell ref="TFK150:TFN150"/>
    <mergeCell ref="TFO150:TFR150"/>
    <mergeCell ref="TFS150:TFV150"/>
    <mergeCell ref="TFW150:TFZ150"/>
    <mergeCell ref="TGA150:TGD150"/>
    <mergeCell ref="TEQ150:TET150"/>
    <mergeCell ref="TEU150:TEX150"/>
    <mergeCell ref="TEY150:TFB150"/>
    <mergeCell ref="TFC150:TFF150"/>
    <mergeCell ref="TFG150:TFJ150"/>
    <mergeCell ref="TDW150:TDZ150"/>
    <mergeCell ref="TEA150:TED150"/>
    <mergeCell ref="TEE150:TEH150"/>
    <mergeCell ref="TEI150:TEL150"/>
    <mergeCell ref="TEM150:TEP150"/>
    <mergeCell ref="TDC150:TDF150"/>
    <mergeCell ref="TDG150:TDJ150"/>
    <mergeCell ref="TDK150:TDN150"/>
    <mergeCell ref="TDO150:TDR150"/>
    <mergeCell ref="TDS150:TDV150"/>
    <mergeCell ref="TCI150:TCL150"/>
    <mergeCell ref="TCM150:TCP150"/>
    <mergeCell ref="TCQ150:TCT150"/>
    <mergeCell ref="TCU150:TCX150"/>
    <mergeCell ref="TCY150:TDB150"/>
    <mergeCell ref="TBO150:TBR150"/>
    <mergeCell ref="TBS150:TBV150"/>
    <mergeCell ref="TBW150:TBZ150"/>
    <mergeCell ref="TCA150:TCD150"/>
    <mergeCell ref="TCE150:TCH150"/>
    <mergeCell ref="TAU150:TAX150"/>
    <mergeCell ref="TAY150:TBB150"/>
    <mergeCell ref="TBC150:TBF150"/>
    <mergeCell ref="TBG150:TBJ150"/>
    <mergeCell ref="TBK150:TBN150"/>
    <mergeCell ref="TAA150:TAD150"/>
    <mergeCell ref="TAE150:TAH150"/>
    <mergeCell ref="TAI150:TAL150"/>
    <mergeCell ref="TAM150:TAP150"/>
    <mergeCell ref="TAQ150:TAT150"/>
    <mergeCell ref="SZG150:SZJ150"/>
    <mergeCell ref="SZK150:SZN150"/>
    <mergeCell ref="SZO150:SZR150"/>
    <mergeCell ref="SZS150:SZV150"/>
    <mergeCell ref="SZW150:SZZ150"/>
    <mergeCell ref="SYM150:SYP150"/>
    <mergeCell ref="SYQ150:SYT150"/>
    <mergeCell ref="SYU150:SYX150"/>
    <mergeCell ref="SYY150:SZB150"/>
    <mergeCell ref="SZC150:SZF150"/>
    <mergeCell ref="SXS150:SXV150"/>
    <mergeCell ref="SXW150:SXZ150"/>
    <mergeCell ref="SYA150:SYD150"/>
    <mergeCell ref="SYE150:SYH150"/>
    <mergeCell ref="SYI150:SYL150"/>
    <mergeCell ref="SWY150:SXB150"/>
    <mergeCell ref="SXC150:SXF150"/>
    <mergeCell ref="SXG150:SXJ150"/>
    <mergeCell ref="SXK150:SXN150"/>
    <mergeCell ref="SXO150:SXR150"/>
    <mergeCell ref="SWE150:SWH150"/>
    <mergeCell ref="SWI150:SWL150"/>
    <mergeCell ref="SWM150:SWP150"/>
    <mergeCell ref="SWQ150:SWT150"/>
    <mergeCell ref="SWU150:SWX150"/>
    <mergeCell ref="SVK150:SVN150"/>
    <mergeCell ref="SVO150:SVR150"/>
    <mergeCell ref="SVS150:SVV150"/>
    <mergeCell ref="SVW150:SVZ150"/>
    <mergeCell ref="SWA150:SWD150"/>
    <mergeCell ref="SUQ150:SUT150"/>
    <mergeCell ref="SUU150:SUX150"/>
    <mergeCell ref="SUY150:SVB150"/>
    <mergeCell ref="SVC150:SVF150"/>
    <mergeCell ref="SVG150:SVJ150"/>
    <mergeCell ref="STW150:STZ150"/>
    <mergeCell ref="SUA150:SUD150"/>
    <mergeCell ref="SUE150:SUH150"/>
    <mergeCell ref="SUI150:SUL150"/>
    <mergeCell ref="SUM150:SUP150"/>
    <mergeCell ref="STC150:STF150"/>
    <mergeCell ref="STG150:STJ150"/>
    <mergeCell ref="STK150:STN150"/>
    <mergeCell ref="STO150:STR150"/>
    <mergeCell ref="STS150:STV150"/>
    <mergeCell ref="SSI150:SSL150"/>
    <mergeCell ref="SSM150:SSP150"/>
    <mergeCell ref="SSQ150:SST150"/>
    <mergeCell ref="SSU150:SSX150"/>
    <mergeCell ref="SSY150:STB150"/>
    <mergeCell ref="SRO150:SRR150"/>
    <mergeCell ref="SRS150:SRV150"/>
    <mergeCell ref="SRW150:SRZ150"/>
    <mergeCell ref="SSA150:SSD150"/>
    <mergeCell ref="SSE150:SSH150"/>
    <mergeCell ref="SQU150:SQX150"/>
    <mergeCell ref="SQY150:SRB150"/>
    <mergeCell ref="SRC150:SRF150"/>
    <mergeCell ref="SRG150:SRJ150"/>
    <mergeCell ref="SRK150:SRN150"/>
    <mergeCell ref="SQA150:SQD150"/>
    <mergeCell ref="SQE150:SQH150"/>
    <mergeCell ref="SQI150:SQL150"/>
    <mergeCell ref="SQM150:SQP150"/>
    <mergeCell ref="SQQ150:SQT150"/>
    <mergeCell ref="SPG150:SPJ150"/>
    <mergeCell ref="SPK150:SPN150"/>
    <mergeCell ref="SPO150:SPR150"/>
    <mergeCell ref="SPS150:SPV150"/>
    <mergeCell ref="SPW150:SPZ150"/>
    <mergeCell ref="SOM150:SOP150"/>
    <mergeCell ref="SOQ150:SOT150"/>
    <mergeCell ref="SOU150:SOX150"/>
    <mergeCell ref="SOY150:SPB150"/>
    <mergeCell ref="SPC150:SPF150"/>
    <mergeCell ref="SNS150:SNV150"/>
    <mergeCell ref="SNW150:SNZ150"/>
    <mergeCell ref="SOA150:SOD150"/>
    <mergeCell ref="SOE150:SOH150"/>
    <mergeCell ref="SOI150:SOL150"/>
    <mergeCell ref="SMY150:SNB150"/>
    <mergeCell ref="SNC150:SNF150"/>
    <mergeCell ref="SNG150:SNJ150"/>
    <mergeCell ref="SNK150:SNN150"/>
    <mergeCell ref="SNO150:SNR150"/>
    <mergeCell ref="SME150:SMH150"/>
    <mergeCell ref="SMI150:SML150"/>
    <mergeCell ref="SMM150:SMP150"/>
    <mergeCell ref="SMQ150:SMT150"/>
    <mergeCell ref="SMU150:SMX150"/>
    <mergeCell ref="SLK150:SLN150"/>
    <mergeCell ref="SLO150:SLR150"/>
    <mergeCell ref="SLS150:SLV150"/>
    <mergeCell ref="SLW150:SLZ150"/>
    <mergeCell ref="SMA150:SMD150"/>
    <mergeCell ref="SKQ150:SKT150"/>
    <mergeCell ref="SKU150:SKX150"/>
    <mergeCell ref="SKY150:SLB150"/>
    <mergeCell ref="SLC150:SLF150"/>
    <mergeCell ref="SLG150:SLJ150"/>
    <mergeCell ref="SJW150:SJZ150"/>
    <mergeCell ref="SKA150:SKD150"/>
    <mergeCell ref="SKE150:SKH150"/>
    <mergeCell ref="SKI150:SKL150"/>
    <mergeCell ref="SKM150:SKP150"/>
    <mergeCell ref="SJC150:SJF150"/>
    <mergeCell ref="SJG150:SJJ150"/>
    <mergeCell ref="SJK150:SJN150"/>
    <mergeCell ref="SJO150:SJR150"/>
    <mergeCell ref="SJS150:SJV150"/>
    <mergeCell ref="SII150:SIL150"/>
    <mergeCell ref="SIM150:SIP150"/>
    <mergeCell ref="SIQ150:SIT150"/>
    <mergeCell ref="SIU150:SIX150"/>
    <mergeCell ref="SIY150:SJB150"/>
    <mergeCell ref="SHO150:SHR150"/>
    <mergeCell ref="SHS150:SHV150"/>
    <mergeCell ref="SHW150:SHZ150"/>
    <mergeCell ref="SIA150:SID150"/>
    <mergeCell ref="SIE150:SIH150"/>
    <mergeCell ref="SGU150:SGX150"/>
    <mergeCell ref="SGY150:SHB150"/>
    <mergeCell ref="SHC150:SHF150"/>
    <mergeCell ref="SHG150:SHJ150"/>
    <mergeCell ref="SHK150:SHN150"/>
    <mergeCell ref="SGA150:SGD150"/>
    <mergeCell ref="SGE150:SGH150"/>
    <mergeCell ref="SGI150:SGL150"/>
    <mergeCell ref="SGM150:SGP150"/>
    <mergeCell ref="SGQ150:SGT150"/>
    <mergeCell ref="SFG150:SFJ150"/>
    <mergeCell ref="SFK150:SFN150"/>
    <mergeCell ref="SFO150:SFR150"/>
    <mergeCell ref="SFS150:SFV150"/>
    <mergeCell ref="SFW150:SFZ150"/>
    <mergeCell ref="SEM150:SEP150"/>
    <mergeCell ref="SEQ150:SET150"/>
    <mergeCell ref="SEU150:SEX150"/>
    <mergeCell ref="SEY150:SFB150"/>
    <mergeCell ref="SFC150:SFF150"/>
    <mergeCell ref="SDS150:SDV150"/>
    <mergeCell ref="SDW150:SDZ150"/>
    <mergeCell ref="SEA150:SED150"/>
    <mergeCell ref="SEE150:SEH150"/>
    <mergeCell ref="SEI150:SEL150"/>
    <mergeCell ref="SCY150:SDB150"/>
    <mergeCell ref="SDC150:SDF150"/>
    <mergeCell ref="SDG150:SDJ150"/>
    <mergeCell ref="SDK150:SDN150"/>
    <mergeCell ref="SDO150:SDR150"/>
    <mergeCell ref="SCE150:SCH150"/>
    <mergeCell ref="SCI150:SCL150"/>
    <mergeCell ref="SCM150:SCP150"/>
    <mergeCell ref="SCQ150:SCT150"/>
    <mergeCell ref="SCU150:SCX150"/>
    <mergeCell ref="SBK150:SBN150"/>
    <mergeCell ref="SBO150:SBR150"/>
    <mergeCell ref="SBS150:SBV150"/>
    <mergeCell ref="SBW150:SBZ150"/>
    <mergeCell ref="SCA150:SCD150"/>
    <mergeCell ref="SAQ150:SAT150"/>
    <mergeCell ref="SAU150:SAX150"/>
    <mergeCell ref="SAY150:SBB150"/>
    <mergeCell ref="SBC150:SBF150"/>
    <mergeCell ref="SBG150:SBJ150"/>
    <mergeCell ref="RZW150:RZZ150"/>
    <mergeCell ref="SAA150:SAD150"/>
    <mergeCell ref="SAE150:SAH150"/>
    <mergeCell ref="SAI150:SAL150"/>
    <mergeCell ref="SAM150:SAP150"/>
    <mergeCell ref="RZC150:RZF150"/>
    <mergeCell ref="RZG150:RZJ150"/>
    <mergeCell ref="RZK150:RZN150"/>
    <mergeCell ref="RZO150:RZR150"/>
    <mergeCell ref="RZS150:RZV150"/>
    <mergeCell ref="RYI150:RYL150"/>
    <mergeCell ref="RYM150:RYP150"/>
    <mergeCell ref="RYQ150:RYT150"/>
    <mergeCell ref="RYU150:RYX150"/>
    <mergeCell ref="RYY150:RZB150"/>
    <mergeCell ref="RXO150:RXR150"/>
    <mergeCell ref="RXS150:RXV150"/>
    <mergeCell ref="RXW150:RXZ150"/>
    <mergeCell ref="RYA150:RYD150"/>
    <mergeCell ref="RYE150:RYH150"/>
    <mergeCell ref="RWU150:RWX150"/>
    <mergeCell ref="RWY150:RXB150"/>
    <mergeCell ref="RXC150:RXF150"/>
    <mergeCell ref="RXG150:RXJ150"/>
    <mergeCell ref="RXK150:RXN150"/>
    <mergeCell ref="RWA150:RWD150"/>
    <mergeCell ref="RWE150:RWH150"/>
    <mergeCell ref="RWI150:RWL150"/>
    <mergeCell ref="RWM150:RWP150"/>
    <mergeCell ref="RWQ150:RWT150"/>
    <mergeCell ref="RVG150:RVJ150"/>
    <mergeCell ref="RVK150:RVN150"/>
    <mergeCell ref="RVO150:RVR150"/>
    <mergeCell ref="RVS150:RVV150"/>
    <mergeCell ref="RVW150:RVZ150"/>
    <mergeCell ref="RUM150:RUP150"/>
    <mergeCell ref="RUQ150:RUT150"/>
    <mergeCell ref="RUU150:RUX150"/>
    <mergeCell ref="RUY150:RVB150"/>
    <mergeCell ref="RVC150:RVF150"/>
    <mergeCell ref="RTS150:RTV150"/>
    <mergeCell ref="RTW150:RTZ150"/>
    <mergeCell ref="RUA150:RUD150"/>
    <mergeCell ref="RUE150:RUH150"/>
    <mergeCell ref="RUI150:RUL150"/>
    <mergeCell ref="RSY150:RTB150"/>
    <mergeCell ref="RTC150:RTF150"/>
    <mergeCell ref="RTG150:RTJ150"/>
    <mergeCell ref="RTK150:RTN150"/>
    <mergeCell ref="RTO150:RTR150"/>
    <mergeCell ref="RSE150:RSH150"/>
    <mergeCell ref="RSI150:RSL150"/>
    <mergeCell ref="RSM150:RSP150"/>
    <mergeCell ref="RSQ150:RST150"/>
    <mergeCell ref="RSU150:RSX150"/>
    <mergeCell ref="RRK150:RRN150"/>
    <mergeCell ref="RRO150:RRR150"/>
    <mergeCell ref="RRS150:RRV150"/>
    <mergeCell ref="RRW150:RRZ150"/>
    <mergeCell ref="RSA150:RSD150"/>
    <mergeCell ref="RQQ150:RQT150"/>
    <mergeCell ref="RQU150:RQX150"/>
    <mergeCell ref="RQY150:RRB150"/>
    <mergeCell ref="RRC150:RRF150"/>
    <mergeCell ref="RRG150:RRJ150"/>
    <mergeCell ref="RPW150:RPZ150"/>
    <mergeCell ref="RQA150:RQD150"/>
    <mergeCell ref="RQE150:RQH150"/>
    <mergeCell ref="RQI150:RQL150"/>
    <mergeCell ref="RQM150:RQP150"/>
    <mergeCell ref="RPC150:RPF150"/>
    <mergeCell ref="RPG150:RPJ150"/>
    <mergeCell ref="RPK150:RPN150"/>
    <mergeCell ref="RPO150:RPR150"/>
    <mergeCell ref="RPS150:RPV150"/>
    <mergeCell ref="ROI150:ROL150"/>
    <mergeCell ref="ROM150:ROP150"/>
    <mergeCell ref="ROQ150:ROT150"/>
    <mergeCell ref="ROU150:ROX150"/>
    <mergeCell ref="ROY150:RPB150"/>
    <mergeCell ref="RNO150:RNR150"/>
    <mergeCell ref="RNS150:RNV150"/>
    <mergeCell ref="RNW150:RNZ150"/>
    <mergeCell ref="ROA150:ROD150"/>
    <mergeCell ref="ROE150:ROH150"/>
    <mergeCell ref="RMU150:RMX150"/>
    <mergeCell ref="RMY150:RNB150"/>
    <mergeCell ref="RNC150:RNF150"/>
    <mergeCell ref="RNG150:RNJ150"/>
    <mergeCell ref="RNK150:RNN150"/>
    <mergeCell ref="RMA150:RMD150"/>
    <mergeCell ref="RME150:RMH150"/>
    <mergeCell ref="RMI150:RML150"/>
    <mergeCell ref="RMM150:RMP150"/>
    <mergeCell ref="RMQ150:RMT150"/>
    <mergeCell ref="RLG150:RLJ150"/>
    <mergeCell ref="RLK150:RLN150"/>
    <mergeCell ref="RLO150:RLR150"/>
    <mergeCell ref="RLS150:RLV150"/>
    <mergeCell ref="RLW150:RLZ150"/>
    <mergeCell ref="RKM150:RKP150"/>
    <mergeCell ref="RKQ150:RKT150"/>
    <mergeCell ref="RKU150:RKX150"/>
    <mergeCell ref="RKY150:RLB150"/>
    <mergeCell ref="RLC150:RLF150"/>
    <mergeCell ref="RJS150:RJV150"/>
    <mergeCell ref="RJW150:RJZ150"/>
    <mergeCell ref="RKA150:RKD150"/>
    <mergeCell ref="RKE150:RKH150"/>
    <mergeCell ref="RKI150:RKL150"/>
    <mergeCell ref="RIY150:RJB150"/>
    <mergeCell ref="RJC150:RJF150"/>
    <mergeCell ref="RJG150:RJJ150"/>
    <mergeCell ref="RJK150:RJN150"/>
    <mergeCell ref="RJO150:RJR150"/>
    <mergeCell ref="RIE150:RIH150"/>
    <mergeCell ref="RII150:RIL150"/>
    <mergeCell ref="RIM150:RIP150"/>
    <mergeCell ref="RIQ150:RIT150"/>
    <mergeCell ref="RIU150:RIX150"/>
    <mergeCell ref="RHK150:RHN150"/>
    <mergeCell ref="RHO150:RHR150"/>
    <mergeCell ref="RHS150:RHV150"/>
    <mergeCell ref="RHW150:RHZ150"/>
    <mergeCell ref="RIA150:RID150"/>
    <mergeCell ref="RGQ150:RGT150"/>
    <mergeCell ref="RGU150:RGX150"/>
    <mergeCell ref="RGY150:RHB150"/>
    <mergeCell ref="RHC150:RHF150"/>
    <mergeCell ref="RHG150:RHJ150"/>
    <mergeCell ref="RFW150:RFZ150"/>
    <mergeCell ref="RGA150:RGD150"/>
    <mergeCell ref="RGE150:RGH150"/>
    <mergeCell ref="RGI150:RGL150"/>
    <mergeCell ref="RGM150:RGP150"/>
    <mergeCell ref="RFC150:RFF150"/>
    <mergeCell ref="RFG150:RFJ150"/>
    <mergeCell ref="RFK150:RFN150"/>
    <mergeCell ref="RFO150:RFR150"/>
    <mergeCell ref="RFS150:RFV150"/>
    <mergeCell ref="REI150:REL150"/>
    <mergeCell ref="REM150:REP150"/>
    <mergeCell ref="REQ150:RET150"/>
    <mergeCell ref="REU150:REX150"/>
    <mergeCell ref="REY150:RFB150"/>
    <mergeCell ref="RDO150:RDR150"/>
    <mergeCell ref="RDS150:RDV150"/>
    <mergeCell ref="RDW150:RDZ150"/>
    <mergeCell ref="REA150:RED150"/>
    <mergeCell ref="REE150:REH150"/>
    <mergeCell ref="RCU150:RCX150"/>
    <mergeCell ref="RCY150:RDB150"/>
    <mergeCell ref="RDC150:RDF150"/>
    <mergeCell ref="RDG150:RDJ150"/>
    <mergeCell ref="RDK150:RDN150"/>
    <mergeCell ref="RCA150:RCD150"/>
    <mergeCell ref="RCE150:RCH150"/>
    <mergeCell ref="RCI150:RCL150"/>
    <mergeCell ref="RCM150:RCP150"/>
    <mergeCell ref="RCQ150:RCT150"/>
    <mergeCell ref="RBG150:RBJ150"/>
    <mergeCell ref="RBK150:RBN150"/>
    <mergeCell ref="RBO150:RBR150"/>
    <mergeCell ref="RBS150:RBV150"/>
    <mergeCell ref="RBW150:RBZ150"/>
    <mergeCell ref="RAM150:RAP150"/>
    <mergeCell ref="RAQ150:RAT150"/>
    <mergeCell ref="RAU150:RAX150"/>
    <mergeCell ref="RAY150:RBB150"/>
    <mergeCell ref="RBC150:RBF150"/>
    <mergeCell ref="QZS150:QZV150"/>
    <mergeCell ref="QZW150:QZZ150"/>
    <mergeCell ref="RAA150:RAD150"/>
    <mergeCell ref="RAE150:RAH150"/>
    <mergeCell ref="RAI150:RAL150"/>
    <mergeCell ref="QYY150:QZB150"/>
    <mergeCell ref="QZC150:QZF150"/>
    <mergeCell ref="QZG150:QZJ150"/>
    <mergeCell ref="QZK150:QZN150"/>
    <mergeCell ref="QZO150:QZR150"/>
    <mergeCell ref="QYE150:QYH150"/>
    <mergeCell ref="QYI150:QYL150"/>
    <mergeCell ref="QYM150:QYP150"/>
    <mergeCell ref="QYQ150:QYT150"/>
    <mergeCell ref="QYU150:QYX150"/>
    <mergeCell ref="QXK150:QXN150"/>
    <mergeCell ref="QXO150:QXR150"/>
    <mergeCell ref="QXS150:QXV150"/>
    <mergeCell ref="QXW150:QXZ150"/>
    <mergeCell ref="QYA150:QYD150"/>
    <mergeCell ref="QWQ150:QWT150"/>
    <mergeCell ref="QWU150:QWX150"/>
    <mergeCell ref="QWY150:QXB150"/>
    <mergeCell ref="QXC150:QXF150"/>
    <mergeCell ref="QXG150:QXJ150"/>
    <mergeCell ref="QVW150:QVZ150"/>
    <mergeCell ref="QWA150:QWD150"/>
    <mergeCell ref="QWE150:QWH150"/>
    <mergeCell ref="QWI150:QWL150"/>
    <mergeCell ref="QWM150:QWP150"/>
    <mergeCell ref="QVC150:QVF150"/>
    <mergeCell ref="QVG150:QVJ150"/>
    <mergeCell ref="QVK150:QVN150"/>
    <mergeCell ref="QVO150:QVR150"/>
    <mergeCell ref="QVS150:QVV150"/>
    <mergeCell ref="QUI150:QUL150"/>
    <mergeCell ref="QUM150:QUP150"/>
    <mergeCell ref="QUQ150:QUT150"/>
    <mergeCell ref="QUU150:QUX150"/>
    <mergeCell ref="QUY150:QVB150"/>
    <mergeCell ref="QTO150:QTR150"/>
    <mergeCell ref="QTS150:QTV150"/>
    <mergeCell ref="QTW150:QTZ150"/>
    <mergeCell ref="QUA150:QUD150"/>
    <mergeCell ref="QUE150:QUH150"/>
    <mergeCell ref="QSU150:QSX150"/>
    <mergeCell ref="QSY150:QTB150"/>
    <mergeCell ref="QTC150:QTF150"/>
    <mergeCell ref="QTG150:QTJ150"/>
    <mergeCell ref="QTK150:QTN150"/>
    <mergeCell ref="QSA150:QSD150"/>
    <mergeCell ref="QSE150:QSH150"/>
    <mergeCell ref="QSI150:QSL150"/>
    <mergeCell ref="QSM150:QSP150"/>
    <mergeCell ref="QSQ150:QST150"/>
    <mergeCell ref="QRG150:QRJ150"/>
    <mergeCell ref="QRK150:QRN150"/>
    <mergeCell ref="QRO150:QRR150"/>
    <mergeCell ref="QRS150:QRV150"/>
    <mergeCell ref="QRW150:QRZ150"/>
    <mergeCell ref="QQM150:QQP150"/>
    <mergeCell ref="QQQ150:QQT150"/>
    <mergeCell ref="QQU150:QQX150"/>
    <mergeCell ref="QQY150:QRB150"/>
    <mergeCell ref="QRC150:QRF150"/>
    <mergeCell ref="QPS150:QPV150"/>
    <mergeCell ref="QPW150:QPZ150"/>
    <mergeCell ref="QQA150:QQD150"/>
    <mergeCell ref="QQE150:QQH150"/>
    <mergeCell ref="QQI150:QQL150"/>
    <mergeCell ref="QOY150:QPB150"/>
    <mergeCell ref="QPC150:QPF150"/>
    <mergeCell ref="QPG150:QPJ150"/>
    <mergeCell ref="QPK150:QPN150"/>
    <mergeCell ref="QPO150:QPR150"/>
    <mergeCell ref="QOE150:QOH150"/>
    <mergeCell ref="QOI150:QOL150"/>
    <mergeCell ref="QOM150:QOP150"/>
    <mergeCell ref="QOQ150:QOT150"/>
    <mergeCell ref="QOU150:QOX150"/>
    <mergeCell ref="QNK150:QNN150"/>
    <mergeCell ref="QNO150:QNR150"/>
    <mergeCell ref="QNS150:QNV150"/>
    <mergeCell ref="QNW150:QNZ150"/>
    <mergeCell ref="QOA150:QOD150"/>
    <mergeCell ref="QMQ150:QMT150"/>
    <mergeCell ref="QMU150:QMX150"/>
    <mergeCell ref="QMY150:QNB150"/>
    <mergeCell ref="QNC150:QNF150"/>
    <mergeCell ref="QNG150:QNJ150"/>
    <mergeCell ref="QLW150:QLZ150"/>
    <mergeCell ref="QMA150:QMD150"/>
    <mergeCell ref="QME150:QMH150"/>
    <mergeCell ref="QMI150:QML150"/>
    <mergeCell ref="QMM150:QMP150"/>
    <mergeCell ref="QLC150:QLF150"/>
    <mergeCell ref="QLG150:QLJ150"/>
    <mergeCell ref="QLK150:QLN150"/>
    <mergeCell ref="QLO150:QLR150"/>
    <mergeCell ref="QLS150:QLV150"/>
    <mergeCell ref="QKI150:QKL150"/>
    <mergeCell ref="QKM150:QKP150"/>
    <mergeCell ref="QKQ150:QKT150"/>
    <mergeCell ref="QKU150:QKX150"/>
    <mergeCell ref="QKY150:QLB150"/>
    <mergeCell ref="QJO150:QJR150"/>
    <mergeCell ref="QJS150:QJV150"/>
    <mergeCell ref="QJW150:QJZ150"/>
    <mergeCell ref="QKA150:QKD150"/>
    <mergeCell ref="QKE150:QKH150"/>
    <mergeCell ref="QIU150:QIX150"/>
    <mergeCell ref="QIY150:QJB150"/>
    <mergeCell ref="QJC150:QJF150"/>
    <mergeCell ref="QJG150:QJJ150"/>
    <mergeCell ref="QJK150:QJN150"/>
    <mergeCell ref="QIA150:QID150"/>
    <mergeCell ref="QIE150:QIH150"/>
    <mergeCell ref="QII150:QIL150"/>
    <mergeCell ref="QIM150:QIP150"/>
    <mergeCell ref="QIQ150:QIT150"/>
    <mergeCell ref="QHG150:QHJ150"/>
    <mergeCell ref="QHK150:QHN150"/>
    <mergeCell ref="QHO150:QHR150"/>
    <mergeCell ref="QHS150:QHV150"/>
    <mergeCell ref="QHW150:QHZ150"/>
    <mergeCell ref="QGM150:QGP150"/>
    <mergeCell ref="QGQ150:QGT150"/>
    <mergeCell ref="QGU150:QGX150"/>
    <mergeCell ref="QGY150:QHB150"/>
    <mergeCell ref="QHC150:QHF150"/>
    <mergeCell ref="QFS150:QFV150"/>
    <mergeCell ref="QFW150:QFZ150"/>
    <mergeCell ref="QGA150:QGD150"/>
    <mergeCell ref="QGE150:QGH150"/>
    <mergeCell ref="QGI150:QGL150"/>
    <mergeCell ref="QEY150:QFB150"/>
    <mergeCell ref="QFC150:QFF150"/>
    <mergeCell ref="QFG150:QFJ150"/>
    <mergeCell ref="QFK150:QFN150"/>
    <mergeCell ref="QFO150:QFR150"/>
    <mergeCell ref="QEE150:QEH150"/>
    <mergeCell ref="QEI150:QEL150"/>
    <mergeCell ref="QEM150:QEP150"/>
    <mergeCell ref="QEQ150:QET150"/>
    <mergeCell ref="QEU150:QEX150"/>
    <mergeCell ref="QDK150:QDN150"/>
    <mergeCell ref="QDO150:QDR150"/>
    <mergeCell ref="QDS150:QDV150"/>
    <mergeCell ref="QDW150:QDZ150"/>
    <mergeCell ref="QEA150:QED150"/>
    <mergeCell ref="QCQ150:QCT150"/>
    <mergeCell ref="QCU150:QCX150"/>
    <mergeCell ref="QCY150:QDB150"/>
    <mergeCell ref="QDC150:QDF150"/>
    <mergeCell ref="QDG150:QDJ150"/>
    <mergeCell ref="QBW150:QBZ150"/>
    <mergeCell ref="QCA150:QCD150"/>
    <mergeCell ref="QCE150:QCH150"/>
    <mergeCell ref="QCI150:QCL150"/>
    <mergeCell ref="QCM150:QCP150"/>
    <mergeCell ref="QBC150:QBF150"/>
    <mergeCell ref="QBG150:QBJ150"/>
    <mergeCell ref="QBK150:QBN150"/>
    <mergeCell ref="QBO150:QBR150"/>
    <mergeCell ref="QBS150:QBV150"/>
    <mergeCell ref="QAI150:QAL150"/>
    <mergeCell ref="QAM150:QAP150"/>
    <mergeCell ref="QAQ150:QAT150"/>
    <mergeCell ref="QAU150:QAX150"/>
    <mergeCell ref="QAY150:QBB150"/>
    <mergeCell ref="PZO150:PZR150"/>
    <mergeCell ref="PZS150:PZV150"/>
    <mergeCell ref="PZW150:PZZ150"/>
    <mergeCell ref="QAA150:QAD150"/>
    <mergeCell ref="QAE150:QAH150"/>
    <mergeCell ref="PYU150:PYX150"/>
    <mergeCell ref="PYY150:PZB150"/>
    <mergeCell ref="PZC150:PZF150"/>
    <mergeCell ref="PZG150:PZJ150"/>
    <mergeCell ref="PZK150:PZN150"/>
    <mergeCell ref="PYA150:PYD150"/>
    <mergeCell ref="PYE150:PYH150"/>
    <mergeCell ref="PYI150:PYL150"/>
    <mergeCell ref="PYM150:PYP150"/>
    <mergeCell ref="PYQ150:PYT150"/>
    <mergeCell ref="PXG150:PXJ150"/>
    <mergeCell ref="PXK150:PXN150"/>
    <mergeCell ref="PXO150:PXR150"/>
    <mergeCell ref="PXS150:PXV150"/>
    <mergeCell ref="PXW150:PXZ150"/>
    <mergeCell ref="PWM150:PWP150"/>
    <mergeCell ref="PWQ150:PWT150"/>
    <mergeCell ref="PWU150:PWX150"/>
    <mergeCell ref="PWY150:PXB150"/>
    <mergeCell ref="PXC150:PXF150"/>
    <mergeCell ref="PVS150:PVV150"/>
    <mergeCell ref="PVW150:PVZ150"/>
    <mergeCell ref="PWA150:PWD150"/>
    <mergeCell ref="PWE150:PWH150"/>
    <mergeCell ref="PWI150:PWL150"/>
    <mergeCell ref="PUY150:PVB150"/>
    <mergeCell ref="PVC150:PVF150"/>
    <mergeCell ref="PVG150:PVJ150"/>
    <mergeCell ref="PVK150:PVN150"/>
    <mergeCell ref="PVO150:PVR150"/>
    <mergeCell ref="PUE150:PUH150"/>
    <mergeCell ref="PUI150:PUL150"/>
    <mergeCell ref="PUM150:PUP150"/>
    <mergeCell ref="PUQ150:PUT150"/>
    <mergeCell ref="PUU150:PUX150"/>
    <mergeCell ref="PTK150:PTN150"/>
    <mergeCell ref="PTO150:PTR150"/>
    <mergeCell ref="PTS150:PTV150"/>
    <mergeCell ref="PTW150:PTZ150"/>
    <mergeCell ref="PUA150:PUD150"/>
    <mergeCell ref="PSQ150:PST150"/>
    <mergeCell ref="PSU150:PSX150"/>
    <mergeCell ref="PSY150:PTB150"/>
    <mergeCell ref="PTC150:PTF150"/>
    <mergeCell ref="PTG150:PTJ150"/>
    <mergeCell ref="PRW150:PRZ150"/>
    <mergeCell ref="PSA150:PSD150"/>
    <mergeCell ref="PSE150:PSH150"/>
    <mergeCell ref="PSI150:PSL150"/>
    <mergeCell ref="PSM150:PSP150"/>
    <mergeCell ref="PRC150:PRF150"/>
    <mergeCell ref="PRG150:PRJ150"/>
    <mergeCell ref="PRK150:PRN150"/>
    <mergeCell ref="PRO150:PRR150"/>
    <mergeCell ref="PRS150:PRV150"/>
    <mergeCell ref="PQI150:PQL150"/>
    <mergeCell ref="PQM150:PQP150"/>
    <mergeCell ref="PQQ150:PQT150"/>
    <mergeCell ref="PQU150:PQX150"/>
    <mergeCell ref="PQY150:PRB150"/>
    <mergeCell ref="PPO150:PPR150"/>
    <mergeCell ref="PPS150:PPV150"/>
    <mergeCell ref="PPW150:PPZ150"/>
    <mergeCell ref="PQA150:PQD150"/>
    <mergeCell ref="PQE150:PQH150"/>
    <mergeCell ref="POU150:POX150"/>
    <mergeCell ref="POY150:PPB150"/>
    <mergeCell ref="PPC150:PPF150"/>
    <mergeCell ref="PPG150:PPJ150"/>
    <mergeCell ref="PPK150:PPN150"/>
    <mergeCell ref="POA150:POD150"/>
    <mergeCell ref="POE150:POH150"/>
    <mergeCell ref="POI150:POL150"/>
    <mergeCell ref="POM150:POP150"/>
    <mergeCell ref="POQ150:POT150"/>
    <mergeCell ref="PNG150:PNJ150"/>
    <mergeCell ref="PNK150:PNN150"/>
    <mergeCell ref="PNO150:PNR150"/>
    <mergeCell ref="PNS150:PNV150"/>
    <mergeCell ref="PNW150:PNZ150"/>
    <mergeCell ref="PMM150:PMP150"/>
    <mergeCell ref="PMQ150:PMT150"/>
    <mergeCell ref="PMU150:PMX150"/>
    <mergeCell ref="PMY150:PNB150"/>
    <mergeCell ref="PNC150:PNF150"/>
    <mergeCell ref="PLS150:PLV150"/>
    <mergeCell ref="PLW150:PLZ150"/>
    <mergeCell ref="PMA150:PMD150"/>
    <mergeCell ref="PME150:PMH150"/>
    <mergeCell ref="PMI150:PML150"/>
    <mergeCell ref="PKY150:PLB150"/>
    <mergeCell ref="PLC150:PLF150"/>
    <mergeCell ref="PLG150:PLJ150"/>
    <mergeCell ref="PLK150:PLN150"/>
    <mergeCell ref="PLO150:PLR150"/>
    <mergeCell ref="PKE150:PKH150"/>
    <mergeCell ref="PKI150:PKL150"/>
    <mergeCell ref="PKM150:PKP150"/>
    <mergeCell ref="PKQ150:PKT150"/>
    <mergeCell ref="PKU150:PKX150"/>
    <mergeCell ref="PJK150:PJN150"/>
    <mergeCell ref="PJO150:PJR150"/>
    <mergeCell ref="PJS150:PJV150"/>
    <mergeCell ref="PJW150:PJZ150"/>
    <mergeCell ref="PKA150:PKD150"/>
    <mergeCell ref="PIQ150:PIT150"/>
    <mergeCell ref="PIU150:PIX150"/>
    <mergeCell ref="PIY150:PJB150"/>
    <mergeCell ref="PJC150:PJF150"/>
    <mergeCell ref="PJG150:PJJ150"/>
    <mergeCell ref="PHW150:PHZ150"/>
    <mergeCell ref="PIA150:PID150"/>
    <mergeCell ref="PIE150:PIH150"/>
    <mergeCell ref="PII150:PIL150"/>
    <mergeCell ref="PIM150:PIP150"/>
    <mergeCell ref="PHC150:PHF150"/>
    <mergeCell ref="PHG150:PHJ150"/>
    <mergeCell ref="PHK150:PHN150"/>
    <mergeCell ref="PHO150:PHR150"/>
    <mergeCell ref="PHS150:PHV150"/>
    <mergeCell ref="PGI150:PGL150"/>
    <mergeCell ref="PGM150:PGP150"/>
    <mergeCell ref="PGQ150:PGT150"/>
    <mergeCell ref="PGU150:PGX150"/>
    <mergeCell ref="PGY150:PHB150"/>
    <mergeCell ref="PFO150:PFR150"/>
    <mergeCell ref="PFS150:PFV150"/>
    <mergeCell ref="PFW150:PFZ150"/>
    <mergeCell ref="PGA150:PGD150"/>
    <mergeCell ref="PGE150:PGH150"/>
    <mergeCell ref="PEU150:PEX150"/>
    <mergeCell ref="PEY150:PFB150"/>
    <mergeCell ref="PFC150:PFF150"/>
    <mergeCell ref="PFG150:PFJ150"/>
    <mergeCell ref="PFK150:PFN150"/>
    <mergeCell ref="PEA150:PED150"/>
    <mergeCell ref="PEE150:PEH150"/>
    <mergeCell ref="PEI150:PEL150"/>
    <mergeCell ref="PEM150:PEP150"/>
    <mergeCell ref="PEQ150:PET150"/>
    <mergeCell ref="PDG150:PDJ150"/>
    <mergeCell ref="PDK150:PDN150"/>
    <mergeCell ref="PDO150:PDR150"/>
    <mergeCell ref="PDS150:PDV150"/>
    <mergeCell ref="PDW150:PDZ150"/>
    <mergeCell ref="PCM150:PCP150"/>
    <mergeCell ref="PCQ150:PCT150"/>
    <mergeCell ref="PCU150:PCX150"/>
    <mergeCell ref="PCY150:PDB150"/>
    <mergeCell ref="PDC150:PDF150"/>
    <mergeCell ref="PBS150:PBV150"/>
    <mergeCell ref="PBW150:PBZ150"/>
    <mergeCell ref="PCA150:PCD150"/>
    <mergeCell ref="PCE150:PCH150"/>
    <mergeCell ref="PCI150:PCL150"/>
    <mergeCell ref="PAY150:PBB150"/>
    <mergeCell ref="PBC150:PBF150"/>
    <mergeCell ref="PBG150:PBJ150"/>
    <mergeCell ref="PBK150:PBN150"/>
    <mergeCell ref="PBO150:PBR150"/>
    <mergeCell ref="PAE150:PAH150"/>
    <mergeCell ref="PAI150:PAL150"/>
    <mergeCell ref="PAM150:PAP150"/>
    <mergeCell ref="PAQ150:PAT150"/>
    <mergeCell ref="PAU150:PAX150"/>
    <mergeCell ref="OZK150:OZN150"/>
    <mergeCell ref="OZO150:OZR150"/>
    <mergeCell ref="OZS150:OZV150"/>
    <mergeCell ref="OZW150:OZZ150"/>
    <mergeCell ref="PAA150:PAD150"/>
    <mergeCell ref="OYQ150:OYT150"/>
    <mergeCell ref="OYU150:OYX150"/>
    <mergeCell ref="OYY150:OZB150"/>
    <mergeCell ref="OZC150:OZF150"/>
    <mergeCell ref="OZG150:OZJ150"/>
    <mergeCell ref="OXW150:OXZ150"/>
    <mergeCell ref="OYA150:OYD150"/>
    <mergeCell ref="OYE150:OYH150"/>
    <mergeCell ref="OYI150:OYL150"/>
    <mergeCell ref="OYM150:OYP150"/>
    <mergeCell ref="OXC150:OXF150"/>
    <mergeCell ref="OXG150:OXJ150"/>
    <mergeCell ref="OXK150:OXN150"/>
    <mergeCell ref="OXO150:OXR150"/>
    <mergeCell ref="OXS150:OXV150"/>
    <mergeCell ref="OWI150:OWL150"/>
    <mergeCell ref="OWM150:OWP150"/>
    <mergeCell ref="OWQ150:OWT150"/>
    <mergeCell ref="OWU150:OWX150"/>
    <mergeCell ref="OWY150:OXB150"/>
    <mergeCell ref="OVO150:OVR150"/>
    <mergeCell ref="OVS150:OVV150"/>
    <mergeCell ref="OVW150:OVZ150"/>
    <mergeCell ref="OWA150:OWD150"/>
    <mergeCell ref="OWE150:OWH150"/>
    <mergeCell ref="OUU150:OUX150"/>
    <mergeCell ref="OUY150:OVB150"/>
    <mergeCell ref="OVC150:OVF150"/>
    <mergeCell ref="OVG150:OVJ150"/>
    <mergeCell ref="OVK150:OVN150"/>
    <mergeCell ref="OUA150:OUD150"/>
    <mergeCell ref="OUE150:OUH150"/>
    <mergeCell ref="OUI150:OUL150"/>
    <mergeCell ref="OUM150:OUP150"/>
    <mergeCell ref="OUQ150:OUT150"/>
    <mergeCell ref="OTG150:OTJ150"/>
    <mergeCell ref="OTK150:OTN150"/>
    <mergeCell ref="OTO150:OTR150"/>
    <mergeCell ref="OTS150:OTV150"/>
    <mergeCell ref="OTW150:OTZ150"/>
    <mergeCell ref="OSM150:OSP150"/>
    <mergeCell ref="OSQ150:OST150"/>
    <mergeCell ref="OSU150:OSX150"/>
    <mergeCell ref="OSY150:OTB150"/>
    <mergeCell ref="OTC150:OTF150"/>
    <mergeCell ref="ORS150:ORV150"/>
    <mergeCell ref="ORW150:ORZ150"/>
    <mergeCell ref="OSA150:OSD150"/>
    <mergeCell ref="OSE150:OSH150"/>
    <mergeCell ref="OSI150:OSL150"/>
    <mergeCell ref="OQY150:ORB150"/>
    <mergeCell ref="ORC150:ORF150"/>
    <mergeCell ref="ORG150:ORJ150"/>
    <mergeCell ref="ORK150:ORN150"/>
    <mergeCell ref="ORO150:ORR150"/>
    <mergeCell ref="OQE150:OQH150"/>
    <mergeCell ref="OQI150:OQL150"/>
    <mergeCell ref="OQM150:OQP150"/>
    <mergeCell ref="OQQ150:OQT150"/>
    <mergeCell ref="OQU150:OQX150"/>
    <mergeCell ref="OPK150:OPN150"/>
    <mergeCell ref="OPO150:OPR150"/>
    <mergeCell ref="OPS150:OPV150"/>
    <mergeCell ref="OPW150:OPZ150"/>
    <mergeCell ref="OQA150:OQD150"/>
    <mergeCell ref="OOQ150:OOT150"/>
    <mergeCell ref="OOU150:OOX150"/>
    <mergeCell ref="OOY150:OPB150"/>
    <mergeCell ref="OPC150:OPF150"/>
    <mergeCell ref="OPG150:OPJ150"/>
    <mergeCell ref="ONW150:ONZ150"/>
    <mergeCell ref="OOA150:OOD150"/>
    <mergeCell ref="OOE150:OOH150"/>
    <mergeCell ref="OOI150:OOL150"/>
    <mergeCell ref="OOM150:OOP150"/>
    <mergeCell ref="ONC150:ONF150"/>
    <mergeCell ref="ONG150:ONJ150"/>
    <mergeCell ref="ONK150:ONN150"/>
    <mergeCell ref="ONO150:ONR150"/>
    <mergeCell ref="ONS150:ONV150"/>
    <mergeCell ref="OMI150:OML150"/>
    <mergeCell ref="OMM150:OMP150"/>
    <mergeCell ref="OMQ150:OMT150"/>
    <mergeCell ref="OMU150:OMX150"/>
    <mergeCell ref="OMY150:ONB150"/>
    <mergeCell ref="OLO150:OLR150"/>
    <mergeCell ref="OLS150:OLV150"/>
    <mergeCell ref="OLW150:OLZ150"/>
    <mergeCell ref="OMA150:OMD150"/>
    <mergeCell ref="OME150:OMH150"/>
    <mergeCell ref="OKU150:OKX150"/>
    <mergeCell ref="OKY150:OLB150"/>
    <mergeCell ref="OLC150:OLF150"/>
    <mergeCell ref="OLG150:OLJ150"/>
    <mergeCell ref="OLK150:OLN150"/>
    <mergeCell ref="OKA150:OKD150"/>
    <mergeCell ref="OKE150:OKH150"/>
    <mergeCell ref="OKI150:OKL150"/>
    <mergeCell ref="OKM150:OKP150"/>
    <mergeCell ref="OKQ150:OKT150"/>
    <mergeCell ref="OJG150:OJJ150"/>
    <mergeCell ref="OJK150:OJN150"/>
    <mergeCell ref="OJO150:OJR150"/>
    <mergeCell ref="OJS150:OJV150"/>
    <mergeCell ref="OJW150:OJZ150"/>
    <mergeCell ref="OIM150:OIP150"/>
    <mergeCell ref="OIQ150:OIT150"/>
    <mergeCell ref="OIU150:OIX150"/>
    <mergeCell ref="OIY150:OJB150"/>
    <mergeCell ref="OJC150:OJF150"/>
    <mergeCell ref="OHS150:OHV150"/>
    <mergeCell ref="OHW150:OHZ150"/>
    <mergeCell ref="OIA150:OID150"/>
    <mergeCell ref="OIE150:OIH150"/>
    <mergeCell ref="OII150:OIL150"/>
    <mergeCell ref="OGY150:OHB150"/>
    <mergeCell ref="OHC150:OHF150"/>
    <mergeCell ref="OHG150:OHJ150"/>
    <mergeCell ref="OHK150:OHN150"/>
    <mergeCell ref="OHO150:OHR150"/>
    <mergeCell ref="OGE150:OGH150"/>
    <mergeCell ref="OGI150:OGL150"/>
    <mergeCell ref="OGM150:OGP150"/>
    <mergeCell ref="OGQ150:OGT150"/>
    <mergeCell ref="OGU150:OGX150"/>
    <mergeCell ref="OFK150:OFN150"/>
    <mergeCell ref="OFO150:OFR150"/>
    <mergeCell ref="OFS150:OFV150"/>
    <mergeCell ref="OFW150:OFZ150"/>
    <mergeCell ref="OGA150:OGD150"/>
    <mergeCell ref="OEQ150:OET150"/>
    <mergeCell ref="OEU150:OEX150"/>
    <mergeCell ref="OEY150:OFB150"/>
    <mergeCell ref="OFC150:OFF150"/>
    <mergeCell ref="OFG150:OFJ150"/>
    <mergeCell ref="ODW150:ODZ150"/>
    <mergeCell ref="OEA150:OED150"/>
    <mergeCell ref="OEE150:OEH150"/>
    <mergeCell ref="OEI150:OEL150"/>
    <mergeCell ref="OEM150:OEP150"/>
    <mergeCell ref="ODC150:ODF150"/>
    <mergeCell ref="ODG150:ODJ150"/>
    <mergeCell ref="ODK150:ODN150"/>
    <mergeCell ref="ODO150:ODR150"/>
    <mergeCell ref="ODS150:ODV150"/>
    <mergeCell ref="OCI150:OCL150"/>
    <mergeCell ref="OCM150:OCP150"/>
    <mergeCell ref="OCQ150:OCT150"/>
    <mergeCell ref="OCU150:OCX150"/>
    <mergeCell ref="OCY150:ODB150"/>
    <mergeCell ref="OBO150:OBR150"/>
    <mergeCell ref="OBS150:OBV150"/>
    <mergeCell ref="OBW150:OBZ150"/>
    <mergeCell ref="OCA150:OCD150"/>
    <mergeCell ref="OCE150:OCH150"/>
    <mergeCell ref="OAU150:OAX150"/>
    <mergeCell ref="OAY150:OBB150"/>
    <mergeCell ref="OBC150:OBF150"/>
    <mergeCell ref="OBG150:OBJ150"/>
    <mergeCell ref="OBK150:OBN150"/>
    <mergeCell ref="OAA150:OAD150"/>
    <mergeCell ref="OAE150:OAH150"/>
    <mergeCell ref="OAI150:OAL150"/>
    <mergeCell ref="OAM150:OAP150"/>
    <mergeCell ref="OAQ150:OAT150"/>
    <mergeCell ref="NZG150:NZJ150"/>
    <mergeCell ref="NZK150:NZN150"/>
    <mergeCell ref="NZO150:NZR150"/>
    <mergeCell ref="NZS150:NZV150"/>
    <mergeCell ref="NZW150:NZZ150"/>
    <mergeCell ref="NYM150:NYP150"/>
    <mergeCell ref="NYQ150:NYT150"/>
    <mergeCell ref="NYU150:NYX150"/>
    <mergeCell ref="NYY150:NZB150"/>
    <mergeCell ref="NZC150:NZF150"/>
    <mergeCell ref="NXS150:NXV150"/>
    <mergeCell ref="NXW150:NXZ150"/>
    <mergeCell ref="NYA150:NYD150"/>
    <mergeCell ref="NYE150:NYH150"/>
    <mergeCell ref="NYI150:NYL150"/>
    <mergeCell ref="NWY150:NXB150"/>
    <mergeCell ref="NXC150:NXF150"/>
    <mergeCell ref="NXG150:NXJ150"/>
    <mergeCell ref="NXK150:NXN150"/>
    <mergeCell ref="NXO150:NXR150"/>
    <mergeCell ref="NWE150:NWH150"/>
    <mergeCell ref="NWI150:NWL150"/>
    <mergeCell ref="NWM150:NWP150"/>
    <mergeCell ref="NWQ150:NWT150"/>
    <mergeCell ref="NWU150:NWX150"/>
    <mergeCell ref="NVK150:NVN150"/>
    <mergeCell ref="NVO150:NVR150"/>
    <mergeCell ref="NVS150:NVV150"/>
    <mergeCell ref="NVW150:NVZ150"/>
    <mergeCell ref="NWA150:NWD150"/>
    <mergeCell ref="NUQ150:NUT150"/>
    <mergeCell ref="NUU150:NUX150"/>
    <mergeCell ref="NUY150:NVB150"/>
    <mergeCell ref="NVC150:NVF150"/>
    <mergeCell ref="NVG150:NVJ150"/>
    <mergeCell ref="NTW150:NTZ150"/>
    <mergeCell ref="NUA150:NUD150"/>
    <mergeCell ref="NUE150:NUH150"/>
    <mergeCell ref="NUI150:NUL150"/>
    <mergeCell ref="NUM150:NUP150"/>
    <mergeCell ref="NTC150:NTF150"/>
    <mergeCell ref="NTG150:NTJ150"/>
    <mergeCell ref="NTK150:NTN150"/>
    <mergeCell ref="NTO150:NTR150"/>
    <mergeCell ref="NTS150:NTV150"/>
    <mergeCell ref="NSI150:NSL150"/>
    <mergeCell ref="NSM150:NSP150"/>
    <mergeCell ref="NSQ150:NST150"/>
    <mergeCell ref="NSU150:NSX150"/>
    <mergeCell ref="NSY150:NTB150"/>
    <mergeCell ref="NRO150:NRR150"/>
    <mergeCell ref="NRS150:NRV150"/>
    <mergeCell ref="NRW150:NRZ150"/>
    <mergeCell ref="NSA150:NSD150"/>
    <mergeCell ref="NSE150:NSH150"/>
    <mergeCell ref="NQU150:NQX150"/>
    <mergeCell ref="NQY150:NRB150"/>
    <mergeCell ref="NRC150:NRF150"/>
    <mergeCell ref="NRG150:NRJ150"/>
    <mergeCell ref="NRK150:NRN150"/>
    <mergeCell ref="NQA150:NQD150"/>
    <mergeCell ref="NQE150:NQH150"/>
    <mergeCell ref="NQI150:NQL150"/>
    <mergeCell ref="NQM150:NQP150"/>
    <mergeCell ref="NQQ150:NQT150"/>
    <mergeCell ref="NPG150:NPJ150"/>
    <mergeCell ref="NPK150:NPN150"/>
    <mergeCell ref="NPO150:NPR150"/>
    <mergeCell ref="NPS150:NPV150"/>
    <mergeCell ref="NPW150:NPZ150"/>
    <mergeCell ref="NOM150:NOP150"/>
    <mergeCell ref="NOQ150:NOT150"/>
    <mergeCell ref="NOU150:NOX150"/>
    <mergeCell ref="NOY150:NPB150"/>
    <mergeCell ref="NPC150:NPF150"/>
    <mergeCell ref="NNS150:NNV150"/>
    <mergeCell ref="NNW150:NNZ150"/>
    <mergeCell ref="NOA150:NOD150"/>
    <mergeCell ref="NOE150:NOH150"/>
    <mergeCell ref="NOI150:NOL150"/>
    <mergeCell ref="NMY150:NNB150"/>
    <mergeCell ref="NNC150:NNF150"/>
    <mergeCell ref="NNG150:NNJ150"/>
    <mergeCell ref="NNK150:NNN150"/>
    <mergeCell ref="NNO150:NNR150"/>
    <mergeCell ref="NME150:NMH150"/>
    <mergeCell ref="NMI150:NML150"/>
    <mergeCell ref="NMM150:NMP150"/>
    <mergeCell ref="NMQ150:NMT150"/>
    <mergeCell ref="NMU150:NMX150"/>
    <mergeCell ref="NLK150:NLN150"/>
    <mergeCell ref="NLO150:NLR150"/>
    <mergeCell ref="NLS150:NLV150"/>
    <mergeCell ref="NLW150:NLZ150"/>
    <mergeCell ref="NMA150:NMD150"/>
    <mergeCell ref="NKQ150:NKT150"/>
    <mergeCell ref="NKU150:NKX150"/>
    <mergeCell ref="NKY150:NLB150"/>
    <mergeCell ref="NLC150:NLF150"/>
    <mergeCell ref="NLG150:NLJ150"/>
    <mergeCell ref="NJW150:NJZ150"/>
    <mergeCell ref="NKA150:NKD150"/>
    <mergeCell ref="NKE150:NKH150"/>
    <mergeCell ref="NKI150:NKL150"/>
    <mergeCell ref="NKM150:NKP150"/>
    <mergeCell ref="NJC150:NJF150"/>
    <mergeCell ref="NJG150:NJJ150"/>
    <mergeCell ref="NJK150:NJN150"/>
    <mergeCell ref="NJO150:NJR150"/>
    <mergeCell ref="NJS150:NJV150"/>
    <mergeCell ref="NII150:NIL150"/>
    <mergeCell ref="NIM150:NIP150"/>
    <mergeCell ref="NIQ150:NIT150"/>
    <mergeCell ref="NIU150:NIX150"/>
    <mergeCell ref="NIY150:NJB150"/>
    <mergeCell ref="NHO150:NHR150"/>
    <mergeCell ref="NHS150:NHV150"/>
    <mergeCell ref="NHW150:NHZ150"/>
    <mergeCell ref="NIA150:NID150"/>
    <mergeCell ref="NIE150:NIH150"/>
    <mergeCell ref="NGU150:NGX150"/>
    <mergeCell ref="NGY150:NHB150"/>
    <mergeCell ref="NHC150:NHF150"/>
    <mergeCell ref="NHG150:NHJ150"/>
    <mergeCell ref="NHK150:NHN150"/>
    <mergeCell ref="NGA150:NGD150"/>
    <mergeCell ref="NGE150:NGH150"/>
    <mergeCell ref="NGI150:NGL150"/>
    <mergeCell ref="NGM150:NGP150"/>
    <mergeCell ref="NGQ150:NGT150"/>
    <mergeCell ref="NFG150:NFJ150"/>
    <mergeCell ref="NFK150:NFN150"/>
    <mergeCell ref="NFO150:NFR150"/>
    <mergeCell ref="NFS150:NFV150"/>
    <mergeCell ref="NFW150:NFZ150"/>
    <mergeCell ref="NEM150:NEP150"/>
    <mergeCell ref="NEQ150:NET150"/>
    <mergeCell ref="NEU150:NEX150"/>
    <mergeCell ref="NEY150:NFB150"/>
    <mergeCell ref="NFC150:NFF150"/>
    <mergeCell ref="NDS150:NDV150"/>
    <mergeCell ref="NDW150:NDZ150"/>
    <mergeCell ref="NEA150:NED150"/>
    <mergeCell ref="NEE150:NEH150"/>
    <mergeCell ref="NEI150:NEL150"/>
    <mergeCell ref="NCY150:NDB150"/>
    <mergeCell ref="NDC150:NDF150"/>
    <mergeCell ref="NDG150:NDJ150"/>
    <mergeCell ref="NDK150:NDN150"/>
    <mergeCell ref="NDO150:NDR150"/>
    <mergeCell ref="NCE150:NCH150"/>
    <mergeCell ref="NCI150:NCL150"/>
    <mergeCell ref="NCM150:NCP150"/>
    <mergeCell ref="NCQ150:NCT150"/>
    <mergeCell ref="NCU150:NCX150"/>
    <mergeCell ref="NBK150:NBN150"/>
    <mergeCell ref="NBO150:NBR150"/>
    <mergeCell ref="NBS150:NBV150"/>
    <mergeCell ref="NBW150:NBZ150"/>
    <mergeCell ref="NCA150:NCD150"/>
    <mergeCell ref="NAQ150:NAT150"/>
    <mergeCell ref="NAU150:NAX150"/>
    <mergeCell ref="NAY150:NBB150"/>
    <mergeCell ref="NBC150:NBF150"/>
    <mergeCell ref="NBG150:NBJ150"/>
    <mergeCell ref="MZW150:MZZ150"/>
    <mergeCell ref="NAA150:NAD150"/>
    <mergeCell ref="NAE150:NAH150"/>
    <mergeCell ref="NAI150:NAL150"/>
    <mergeCell ref="NAM150:NAP150"/>
    <mergeCell ref="MZC150:MZF150"/>
    <mergeCell ref="MZG150:MZJ150"/>
    <mergeCell ref="MZK150:MZN150"/>
    <mergeCell ref="MZO150:MZR150"/>
    <mergeCell ref="MZS150:MZV150"/>
    <mergeCell ref="MYI150:MYL150"/>
    <mergeCell ref="MYM150:MYP150"/>
    <mergeCell ref="MYQ150:MYT150"/>
    <mergeCell ref="MYU150:MYX150"/>
    <mergeCell ref="MYY150:MZB150"/>
    <mergeCell ref="MXO150:MXR150"/>
    <mergeCell ref="MXS150:MXV150"/>
    <mergeCell ref="MXW150:MXZ150"/>
    <mergeCell ref="MYA150:MYD150"/>
    <mergeCell ref="MYE150:MYH150"/>
    <mergeCell ref="MWU150:MWX150"/>
    <mergeCell ref="MWY150:MXB150"/>
    <mergeCell ref="MXC150:MXF150"/>
    <mergeCell ref="MXG150:MXJ150"/>
    <mergeCell ref="MXK150:MXN150"/>
    <mergeCell ref="MWA150:MWD150"/>
    <mergeCell ref="MWE150:MWH150"/>
    <mergeCell ref="MWI150:MWL150"/>
    <mergeCell ref="MWM150:MWP150"/>
    <mergeCell ref="MWQ150:MWT150"/>
    <mergeCell ref="MVG150:MVJ150"/>
    <mergeCell ref="MVK150:MVN150"/>
    <mergeCell ref="MVO150:MVR150"/>
    <mergeCell ref="MVS150:MVV150"/>
    <mergeCell ref="MVW150:MVZ150"/>
    <mergeCell ref="MUM150:MUP150"/>
    <mergeCell ref="MUQ150:MUT150"/>
    <mergeCell ref="MUU150:MUX150"/>
    <mergeCell ref="MUY150:MVB150"/>
    <mergeCell ref="MVC150:MVF150"/>
    <mergeCell ref="MTS150:MTV150"/>
    <mergeCell ref="MTW150:MTZ150"/>
    <mergeCell ref="MUA150:MUD150"/>
    <mergeCell ref="MUE150:MUH150"/>
    <mergeCell ref="MUI150:MUL150"/>
    <mergeCell ref="MSY150:MTB150"/>
    <mergeCell ref="MTC150:MTF150"/>
    <mergeCell ref="MTG150:MTJ150"/>
    <mergeCell ref="MTK150:MTN150"/>
    <mergeCell ref="MTO150:MTR150"/>
    <mergeCell ref="MSE150:MSH150"/>
    <mergeCell ref="MSI150:MSL150"/>
    <mergeCell ref="MSM150:MSP150"/>
    <mergeCell ref="MSQ150:MST150"/>
    <mergeCell ref="MSU150:MSX150"/>
    <mergeCell ref="MRK150:MRN150"/>
    <mergeCell ref="MRO150:MRR150"/>
    <mergeCell ref="MRS150:MRV150"/>
    <mergeCell ref="MRW150:MRZ150"/>
    <mergeCell ref="MSA150:MSD150"/>
    <mergeCell ref="MQQ150:MQT150"/>
    <mergeCell ref="MQU150:MQX150"/>
    <mergeCell ref="MQY150:MRB150"/>
    <mergeCell ref="MRC150:MRF150"/>
    <mergeCell ref="MRG150:MRJ150"/>
    <mergeCell ref="MPW150:MPZ150"/>
    <mergeCell ref="MQA150:MQD150"/>
    <mergeCell ref="MQE150:MQH150"/>
    <mergeCell ref="MQI150:MQL150"/>
    <mergeCell ref="MQM150:MQP150"/>
    <mergeCell ref="MPC150:MPF150"/>
    <mergeCell ref="MPG150:MPJ150"/>
    <mergeCell ref="MPK150:MPN150"/>
    <mergeCell ref="MPO150:MPR150"/>
    <mergeCell ref="MPS150:MPV150"/>
    <mergeCell ref="MOI150:MOL150"/>
    <mergeCell ref="MOM150:MOP150"/>
    <mergeCell ref="MOQ150:MOT150"/>
    <mergeCell ref="MOU150:MOX150"/>
    <mergeCell ref="MOY150:MPB150"/>
    <mergeCell ref="MNO150:MNR150"/>
    <mergeCell ref="MNS150:MNV150"/>
    <mergeCell ref="MNW150:MNZ150"/>
    <mergeCell ref="MOA150:MOD150"/>
    <mergeCell ref="MOE150:MOH150"/>
    <mergeCell ref="MMU150:MMX150"/>
    <mergeCell ref="MMY150:MNB150"/>
    <mergeCell ref="MNC150:MNF150"/>
    <mergeCell ref="MNG150:MNJ150"/>
    <mergeCell ref="MNK150:MNN150"/>
    <mergeCell ref="MMA150:MMD150"/>
    <mergeCell ref="MME150:MMH150"/>
    <mergeCell ref="MMI150:MML150"/>
    <mergeCell ref="MMM150:MMP150"/>
    <mergeCell ref="MMQ150:MMT150"/>
    <mergeCell ref="MLG150:MLJ150"/>
    <mergeCell ref="MLK150:MLN150"/>
    <mergeCell ref="MLO150:MLR150"/>
    <mergeCell ref="MLS150:MLV150"/>
    <mergeCell ref="MLW150:MLZ150"/>
    <mergeCell ref="MKM150:MKP150"/>
    <mergeCell ref="MKQ150:MKT150"/>
    <mergeCell ref="MKU150:MKX150"/>
    <mergeCell ref="MKY150:MLB150"/>
    <mergeCell ref="MLC150:MLF150"/>
    <mergeCell ref="MJS150:MJV150"/>
    <mergeCell ref="MJW150:MJZ150"/>
    <mergeCell ref="MKA150:MKD150"/>
    <mergeCell ref="MKE150:MKH150"/>
    <mergeCell ref="MKI150:MKL150"/>
    <mergeCell ref="MIY150:MJB150"/>
    <mergeCell ref="MJC150:MJF150"/>
    <mergeCell ref="MJG150:MJJ150"/>
    <mergeCell ref="MJK150:MJN150"/>
    <mergeCell ref="MJO150:MJR150"/>
    <mergeCell ref="MIE150:MIH150"/>
    <mergeCell ref="MII150:MIL150"/>
    <mergeCell ref="MIM150:MIP150"/>
    <mergeCell ref="MIQ150:MIT150"/>
    <mergeCell ref="MIU150:MIX150"/>
    <mergeCell ref="MHK150:MHN150"/>
    <mergeCell ref="MHO150:MHR150"/>
    <mergeCell ref="MHS150:MHV150"/>
    <mergeCell ref="MHW150:MHZ150"/>
    <mergeCell ref="MIA150:MID150"/>
    <mergeCell ref="MGQ150:MGT150"/>
    <mergeCell ref="MGU150:MGX150"/>
    <mergeCell ref="MGY150:MHB150"/>
    <mergeCell ref="MHC150:MHF150"/>
    <mergeCell ref="MHG150:MHJ150"/>
    <mergeCell ref="MFW150:MFZ150"/>
    <mergeCell ref="MGA150:MGD150"/>
    <mergeCell ref="MGE150:MGH150"/>
    <mergeCell ref="MGI150:MGL150"/>
    <mergeCell ref="MGM150:MGP150"/>
    <mergeCell ref="MFC150:MFF150"/>
    <mergeCell ref="MFG150:MFJ150"/>
    <mergeCell ref="MFK150:MFN150"/>
    <mergeCell ref="MFO150:MFR150"/>
    <mergeCell ref="MFS150:MFV150"/>
    <mergeCell ref="MEI150:MEL150"/>
    <mergeCell ref="MEM150:MEP150"/>
    <mergeCell ref="MEQ150:MET150"/>
    <mergeCell ref="MEU150:MEX150"/>
    <mergeCell ref="MEY150:MFB150"/>
    <mergeCell ref="MDO150:MDR150"/>
    <mergeCell ref="MDS150:MDV150"/>
    <mergeCell ref="MDW150:MDZ150"/>
    <mergeCell ref="MEA150:MED150"/>
    <mergeCell ref="MEE150:MEH150"/>
    <mergeCell ref="MCU150:MCX150"/>
    <mergeCell ref="MCY150:MDB150"/>
    <mergeCell ref="MDC150:MDF150"/>
    <mergeCell ref="MDG150:MDJ150"/>
    <mergeCell ref="MDK150:MDN150"/>
    <mergeCell ref="MCA150:MCD150"/>
    <mergeCell ref="MCE150:MCH150"/>
    <mergeCell ref="MCI150:MCL150"/>
    <mergeCell ref="MCM150:MCP150"/>
    <mergeCell ref="MCQ150:MCT150"/>
    <mergeCell ref="MBG150:MBJ150"/>
    <mergeCell ref="MBK150:MBN150"/>
    <mergeCell ref="MBO150:MBR150"/>
    <mergeCell ref="MBS150:MBV150"/>
    <mergeCell ref="MBW150:MBZ150"/>
    <mergeCell ref="MAM150:MAP150"/>
    <mergeCell ref="MAQ150:MAT150"/>
    <mergeCell ref="MAU150:MAX150"/>
    <mergeCell ref="MAY150:MBB150"/>
    <mergeCell ref="MBC150:MBF150"/>
    <mergeCell ref="LZS150:LZV150"/>
    <mergeCell ref="LZW150:LZZ150"/>
    <mergeCell ref="MAA150:MAD150"/>
    <mergeCell ref="MAE150:MAH150"/>
    <mergeCell ref="MAI150:MAL150"/>
    <mergeCell ref="LYY150:LZB150"/>
    <mergeCell ref="LZC150:LZF150"/>
    <mergeCell ref="LZG150:LZJ150"/>
    <mergeCell ref="LZK150:LZN150"/>
    <mergeCell ref="LZO150:LZR150"/>
    <mergeCell ref="LYE150:LYH150"/>
    <mergeCell ref="LYI150:LYL150"/>
    <mergeCell ref="LYM150:LYP150"/>
    <mergeCell ref="LYQ150:LYT150"/>
    <mergeCell ref="LYU150:LYX150"/>
    <mergeCell ref="LXK150:LXN150"/>
    <mergeCell ref="LXO150:LXR150"/>
    <mergeCell ref="LXS150:LXV150"/>
    <mergeCell ref="LXW150:LXZ150"/>
    <mergeCell ref="LYA150:LYD150"/>
    <mergeCell ref="LWQ150:LWT150"/>
    <mergeCell ref="LWU150:LWX150"/>
    <mergeCell ref="LWY150:LXB150"/>
    <mergeCell ref="LXC150:LXF150"/>
    <mergeCell ref="LXG150:LXJ150"/>
    <mergeCell ref="LVW150:LVZ150"/>
    <mergeCell ref="LWA150:LWD150"/>
    <mergeCell ref="LWE150:LWH150"/>
    <mergeCell ref="LWI150:LWL150"/>
    <mergeCell ref="LWM150:LWP150"/>
    <mergeCell ref="LVC150:LVF150"/>
    <mergeCell ref="LVG150:LVJ150"/>
    <mergeCell ref="LVK150:LVN150"/>
    <mergeCell ref="LVO150:LVR150"/>
    <mergeCell ref="LVS150:LVV150"/>
    <mergeCell ref="LUI150:LUL150"/>
    <mergeCell ref="LUM150:LUP150"/>
    <mergeCell ref="LUQ150:LUT150"/>
    <mergeCell ref="LUU150:LUX150"/>
    <mergeCell ref="LUY150:LVB150"/>
    <mergeCell ref="LTO150:LTR150"/>
    <mergeCell ref="LTS150:LTV150"/>
    <mergeCell ref="LTW150:LTZ150"/>
    <mergeCell ref="LUA150:LUD150"/>
    <mergeCell ref="LUE150:LUH150"/>
    <mergeCell ref="LSU150:LSX150"/>
    <mergeCell ref="LSY150:LTB150"/>
    <mergeCell ref="LTC150:LTF150"/>
    <mergeCell ref="LTG150:LTJ150"/>
    <mergeCell ref="LTK150:LTN150"/>
    <mergeCell ref="LSA150:LSD150"/>
    <mergeCell ref="LSE150:LSH150"/>
    <mergeCell ref="LSI150:LSL150"/>
    <mergeCell ref="LSM150:LSP150"/>
    <mergeCell ref="LSQ150:LST150"/>
    <mergeCell ref="LRG150:LRJ150"/>
    <mergeCell ref="LRK150:LRN150"/>
    <mergeCell ref="LRO150:LRR150"/>
    <mergeCell ref="LRS150:LRV150"/>
    <mergeCell ref="LRW150:LRZ150"/>
    <mergeCell ref="LQM150:LQP150"/>
    <mergeCell ref="LQQ150:LQT150"/>
    <mergeCell ref="LQU150:LQX150"/>
    <mergeCell ref="LQY150:LRB150"/>
    <mergeCell ref="LRC150:LRF150"/>
    <mergeCell ref="LPS150:LPV150"/>
    <mergeCell ref="LPW150:LPZ150"/>
    <mergeCell ref="LQA150:LQD150"/>
    <mergeCell ref="LQE150:LQH150"/>
    <mergeCell ref="LQI150:LQL150"/>
    <mergeCell ref="LOY150:LPB150"/>
    <mergeCell ref="LPC150:LPF150"/>
    <mergeCell ref="LPG150:LPJ150"/>
    <mergeCell ref="LPK150:LPN150"/>
    <mergeCell ref="LPO150:LPR150"/>
    <mergeCell ref="LOE150:LOH150"/>
    <mergeCell ref="LOI150:LOL150"/>
    <mergeCell ref="LOM150:LOP150"/>
    <mergeCell ref="LOQ150:LOT150"/>
    <mergeCell ref="LOU150:LOX150"/>
    <mergeCell ref="LNK150:LNN150"/>
    <mergeCell ref="LNO150:LNR150"/>
    <mergeCell ref="LNS150:LNV150"/>
    <mergeCell ref="LNW150:LNZ150"/>
    <mergeCell ref="LOA150:LOD150"/>
    <mergeCell ref="LMQ150:LMT150"/>
    <mergeCell ref="LMU150:LMX150"/>
    <mergeCell ref="LMY150:LNB150"/>
    <mergeCell ref="LNC150:LNF150"/>
    <mergeCell ref="LNG150:LNJ150"/>
    <mergeCell ref="LLW150:LLZ150"/>
    <mergeCell ref="LMA150:LMD150"/>
    <mergeCell ref="LME150:LMH150"/>
    <mergeCell ref="LMI150:LML150"/>
    <mergeCell ref="LMM150:LMP150"/>
    <mergeCell ref="LLC150:LLF150"/>
    <mergeCell ref="LLG150:LLJ150"/>
    <mergeCell ref="LLK150:LLN150"/>
    <mergeCell ref="LLO150:LLR150"/>
    <mergeCell ref="LLS150:LLV150"/>
    <mergeCell ref="LKI150:LKL150"/>
    <mergeCell ref="LKM150:LKP150"/>
    <mergeCell ref="LKQ150:LKT150"/>
    <mergeCell ref="LKU150:LKX150"/>
    <mergeCell ref="LKY150:LLB150"/>
    <mergeCell ref="LJO150:LJR150"/>
    <mergeCell ref="LJS150:LJV150"/>
    <mergeCell ref="LJW150:LJZ150"/>
    <mergeCell ref="LKA150:LKD150"/>
    <mergeCell ref="LKE150:LKH150"/>
    <mergeCell ref="LIU150:LIX150"/>
    <mergeCell ref="LIY150:LJB150"/>
    <mergeCell ref="LJC150:LJF150"/>
    <mergeCell ref="LJG150:LJJ150"/>
    <mergeCell ref="LJK150:LJN150"/>
    <mergeCell ref="LIA150:LID150"/>
    <mergeCell ref="LIE150:LIH150"/>
    <mergeCell ref="LII150:LIL150"/>
    <mergeCell ref="LIM150:LIP150"/>
    <mergeCell ref="LIQ150:LIT150"/>
    <mergeCell ref="LHG150:LHJ150"/>
    <mergeCell ref="LHK150:LHN150"/>
    <mergeCell ref="LHO150:LHR150"/>
    <mergeCell ref="LHS150:LHV150"/>
    <mergeCell ref="LHW150:LHZ150"/>
    <mergeCell ref="LGM150:LGP150"/>
    <mergeCell ref="LGQ150:LGT150"/>
    <mergeCell ref="LGU150:LGX150"/>
    <mergeCell ref="LGY150:LHB150"/>
    <mergeCell ref="LHC150:LHF150"/>
    <mergeCell ref="LFS150:LFV150"/>
    <mergeCell ref="LFW150:LFZ150"/>
    <mergeCell ref="LGA150:LGD150"/>
    <mergeCell ref="LGE150:LGH150"/>
    <mergeCell ref="LGI150:LGL150"/>
    <mergeCell ref="LEY150:LFB150"/>
    <mergeCell ref="LFC150:LFF150"/>
    <mergeCell ref="LFG150:LFJ150"/>
    <mergeCell ref="LFK150:LFN150"/>
    <mergeCell ref="LFO150:LFR150"/>
    <mergeCell ref="LEE150:LEH150"/>
    <mergeCell ref="LEI150:LEL150"/>
    <mergeCell ref="LEM150:LEP150"/>
    <mergeCell ref="LEQ150:LET150"/>
    <mergeCell ref="LEU150:LEX150"/>
    <mergeCell ref="LDK150:LDN150"/>
    <mergeCell ref="LDO150:LDR150"/>
    <mergeCell ref="LDS150:LDV150"/>
    <mergeCell ref="LDW150:LDZ150"/>
    <mergeCell ref="LEA150:LED150"/>
    <mergeCell ref="LCQ150:LCT150"/>
    <mergeCell ref="LCU150:LCX150"/>
    <mergeCell ref="LCY150:LDB150"/>
    <mergeCell ref="LDC150:LDF150"/>
    <mergeCell ref="LDG150:LDJ150"/>
    <mergeCell ref="LBW150:LBZ150"/>
    <mergeCell ref="LCA150:LCD150"/>
    <mergeCell ref="LCE150:LCH150"/>
    <mergeCell ref="LCI150:LCL150"/>
    <mergeCell ref="LCM150:LCP150"/>
    <mergeCell ref="LBC150:LBF150"/>
    <mergeCell ref="LBG150:LBJ150"/>
    <mergeCell ref="LBK150:LBN150"/>
    <mergeCell ref="LBO150:LBR150"/>
    <mergeCell ref="LBS150:LBV150"/>
    <mergeCell ref="LAI150:LAL150"/>
    <mergeCell ref="LAM150:LAP150"/>
    <mergeCell ref="LAQ150:LAT150"/>
    <mergeCell ref="LAU150:LAX150"/>
    <mergeCell ref="LAY150:LBB150"/>
    <mergeCell ref="KZO150:KZR150"/>
    <mergeCell ref="KZS150:KZV150"/>
    <mergeCell ref="KZW150:KZZ150"/>
    <mergeCell ref="LAA150:LAD150"/>
    <mergeCell ref="LAE150:LAH150"/>
    <mergeCell ref="KYU150:KYX150"/>
    <mergeCell ref="KYY150:KZB150"/>
    <mergeCell ref="KZC150:KZF150"/>
    <mergeCell ref="KZG150:KZJ150"/>
    <mergeCell ref="KZK150:KZN150"/>
    <mergeCell ref="KYA150:KYD150"/>
    <mergeCell ref="KYE150:KYH150"/>
    <mergeCell ref="KYI150:KYL150"/>
    <mergeCell ref="KYM150:KYP150"/>
    <mergeCell ref="KYQ150:KYT150"/>
    <mergeCell ref="KXG150:KXJ150"/>
    <mergeCell ref="KXK150:KXN150"/>
    <mergeCell ref="KXO150:KXR150"/>
    <mergeCell ref="KXS150:KXV150"/>
    <mergeCell ref="KXW150:KXZ150"/>
    <mergeCell ref="KWM150:KWP150"/>
    <mergeCell ref="KWQ150:KWT150"/>
    <mergeCell ref="KWU150:KWX150"/>
    <mergeCell ref="KWY150:KXB150"/>
    <mergeCell ref="KXC150:KXF150"/>
    <mergeCell ref="KVS150:KVV150"/>
    <mergeCell ref="KVW150:KVZ150"/>
    <mergeCell ref="KWA150:KWD150"/>
    <mergeCell ref="KWE150:KWH150"/>
    <mergeCell ref="KWI150:KWL150"/>
    <mergeCell ref="KUY150:KVB150"/>
    <mergeCell ref="KVC150:KVF150"/>
    <mergeCell ref="KVG150:KVJ150"/>
    <mergeCell ref="KVK150:KVN150"/>
    <mergeCell ref="KVO150:KVR150"/>
    <mergeCell ref="KUE150:KUH150"/>
    <mergeCell ref="KUI150:KUL150"/>
    <mergeCell ref="KUM150:KUP150"/>
    <mergeCell ref="KUQ150:KUT150"/>
    <mergeCell ref="KUU150:KUX150"/>
    <mergeCell ref="KTK150:KTN150"/>
    <mergeCell ref="KTO150:KTR150"/>
    <mergeCell ref="KTS150:KTV150"/>
    <mergeCell ref="KTW150:KTZ150"/>
    <mergeCell ref="KUA150:KUD150"/>
    <mergeCell ref="KSQ150:KST150"/>
    <mergeCell ref="KSU150:KSX150"/>
    <mergeCell ref="KSY150:KTB150"/>
    <mergeCell ref="KTC150:KTF150"/>
    <mergeCell ref="KTG150:KTJ150"/>
    <mergeCell ref="KRW150:KRZ150"/>
    <mergeCell ref="KSA150:KSD150"/>
    <mergeCell ref="KSE150:KSH150"/>
    <mergeCell ref="KSI150:KSL150"/>
    <mergeCell ref="KSM150:KSP150"/>
    <mergeCell ref="KRC150:KRF150"/>
    <mergeCell ref="KRG150:KRJ150"/>
    <mergeCell ref="KRK150:KRN150"/>
    <mergeCell ref="KRO150:KRR150"/>
    <mergeCell ref="KRS150:KRV150"/>
    <mergeCell ref="KQI150:KQL150"/>
    <mergeCell ref="KQM150:KQP150"/>
    <mergeCell ref="KQQ150:KQT150"/>
    <mergeCell ref="KQU150:KQX150"/>
    <mergeCell ref="KQY150:KRB150"/>
    <mergeCell ref="KPO150:KPR150"/>
    <mergeCell ref="KPS150:KPV150"/>
    <mergeCell ref="KPW150:KPZ150"/>
    <mergeCell ref="KQA150:KQD150"/>
    <mergeCell ref="KQE150:KQH150"/>
    <mergeCell ref="KOU150:KOX150"/>
    <mergeCell ref="KOY150:KPB150"/>
    <mergeCell ref="KPC150:KPF150"/>
    <mergeCell ref="KPG150:KPJ150"/>
    <mergeCell ref="KPK150:KPN150"/>
    <mergeCell ref="KOA150:KOD150"/>
    <mergeCell ref="KOE150:KOH150"/>
    <mergeCell ref="KOI150:KOL150"/>
    <mergeCell ref="KOM150:KOP150"/>
    <mergeCell ref="KOQ150:KOT150"/>
    <mergeCell ref="KNG150:KNJ150"/>
    <mergeCell ref="KNK150:KNN150"/>
    <mergeCell ref="KNO150:KNR150"/>
    <mergeCell ref="KNS150:KNV150"/>
    <mergeCell ref="KNW150:KNZ150"/>
    <mergeCell ref="KMM150:KMP150"/>
    <mergeCell ref="KMQ150:KMT150"/>
    <mergeCell ref="KMU150:KMX150"/>
    <mergeCell ref="KMY150:KNB150"/>
    <mergeCell ref="KNC150:KNF150"/>
    <mergeCell ref="KLS150:KLV150"/>
    <mergeCell ref="KLW150:KLZ150"/>
    <mergeCell ref="KMA150:KMD150"/>
    <mergeCell ref="KME150:KMH150"/>
    <mergeCell ref="KMI150:KML150"/>
    <mergeCell ref="KKY150:KLB150"/>
    <mergeCell ref="KLC150:KLF150"/>
    <mergeCell ref="KLG150:KLJ150"/>
    <mergeCell ref="KLK150:KLN150"/>
    <mergeCell ref="KLO150:KLR150"/>
    <mergeCell ref="KKE150:KKH150"/>
    <mergeCell ref="KKI150:KKL150"/>
    <mergeCell ref="KKM150:KKP150"/>
    <mergeCell ref="KKQ150:KKT150"/>
    <mergeCell ref="KKU150:KKX150"/>
    <mergeCell ref="KJK150:KJN150"/>
    <mergeCell ref="KJO150:KJR150"/>
    <mergeCell ref="KJS150:KJV150"/>
    <mergeCell ref="KJW150:KJZ150"/>
    <mergeCell ref="KKA150:KKD150"/>
    <mergeCell ref="KIQ150:KIT150"/>
    <mergeCell ref="KIU150:KIX150"/>
    <mergeCell ref="KIY150:KJB150"/>
    <mergeCell ref="KJC150:KJF150"/>
    <mergeCell ref="KJG150:KJJ150"/>
    <mergeCell ref="KHW150:KHZ150"/>
    <mergeCell ref="KIA150:KID150"/>
    <mergeCell ref="KIE150:KIH150"/>
    <mergeCell ref="KII150:KIL150"/>
    <mergeCell ref="KIM150:KIP150"/>
    <mergeCell ref="KHC150:KHF150"/>
    <mergeCell ref="KHG150:KHJ150"/>
    <mergeCell ref="KHK150:KHN150"/>
    <mergeCell ref="KHO150:KHR150"/>
    <mergeCell ref="KHS150:KHV150"/>
    <mergeCell ref="KGI150:KGL150"/>
    <mergeCell ref="KGM150:KGP150"/>
    <mergeCell ref="KGQ150:KGT150"/>
    <mergeCell ref="KGU150:KGX150"/>
    <mergeCell ref="KGY150:KHB150"/>
    <mergeCell ref="KFO150:KFR150"/>
    <mergeCell ref="KFS150:KFV150"/>
    <mergeCell ref="KFW150:KFZ150"/>
    <mergeCell ref="KGA150:KGD150"/>
    <mergeCell ref="KGE150:KGH150"/>
    <mergeCell ref="KEU150:KEX150"/>
    <mergeCell ref="KEY150:KFB150"/>
    <mergeCell ref="KFC150:KFF150"/>
    <mergeCell ref="KFG150:KFJ150"/>
    <mergeCell ref="KFK150:KFN150"/>
    <mergeCell ref="KEA150:KED150"/>
    <mergeCell ref="KEE150:KEH150"/>
    <mergeCell ref="KEI150:KEL150"/>
    <mergeCell ref="KEM150:KEP150"/>
    <mergeCell ref="KEQ150:KET150"/>
    <mergeCell ref="KDG150:KDJ150"/>
    <mergeCell ref="KDK150:KDN150"/>
    <mergeCell ref="KDO150:KDR150"/>
    <mergeCell ref="KDS150:KDV150"/>
    <mergeCell ref="KDW150:KDZ150"/>
    <mergeCell ref="KCM150:KCP150"/>
    <mergeCell ref="KCQ150:KCT150"/>
    <mergeCell ref="KCU150:KCX150"/>
    <mergeCell ref="KCY150:KDB150"/>
    <mergeCell ref="KDC150:KDF150"/>
    <mergeCell ref="KBS150:KBV150"/>
    <mergeCell ref="KBW150:KBZ150"/>
    <mergeCell ref="KCA150:KCD150"/>
    <mergeCell ref="KCE150:KCH150"/>
    <mergeCell ref="KCI150:KCL150"/>
    <mergeCell ref="KAY150:KBB150"/>
    <mergeCell ref="KBC150:KBF150"/>
    <mergeCell ref="KBG150:KBJ150"/>
    <mergeCell ref="KBK150:KBN150"/>
    <mergeCell ref="KBO150:KBR150"/>
    <mergeCell ref="KAE150:KAH150"/>
    <mergeCell ref="KAI150:KAL150"/>
    <mergeCell ref="KAM150:KAP150"/>
    <mergeCell ref="KAQ150:KAT150"/>
    <mergeCell ref="KAU150:KAX150"/>
    <mergeCell ref="JZK150:JZN150"/>
    <mergeCell ref="JZO150:JZR150"/>
    <mergeCell ref="JZS150:JZV150"/>
    <mergeCell ref="JZW150:JZZ150"/>
    <mergeCell ref="KAA150:KAD150"/>
    <mergeCell ref="JYQ150:JYT150"/>
    <mergeCell ref="JYU150:JYX150"/>
    <mergeCell ref="JYY150:JZB150"/>
    <mergeCell ref="JZC150:JZF150"/>
    <mergeCell ref="JZG150:JZJ150"/>
    <mergeCell ref="JXW150:JXZ150"/>
    <mergeCell ref="JYA150:JYD150"/>
    <mergeCell ref="JYE150:JYH150"/>
    <mergeCell ref="JYI150:JYL150"/>
    <mergeCell ref="JYM150:JYP150"/>
    <mergeCell ref="JXC150:JXF150"/>
    <mergeCell ref="JXG150:JXJ150"/>
    <mergeCell ref="JXK150:JXN150"/>
    <mergeCell ref="JXO150:JXR150"/>
    <mergeCell ref="JXS150:JXV150"/>
    <mergeCell ref="JWI150:JWL150"/>
    <mergeCell ref="JWM150:JWP150"/>
    <mergeCell ref="JWQ150:JWT150"/>
    <mergeCell ref="JWU150:JWX150"/>
    <mergeCell ref="JWY150:JXB150"/>
    <mergeCell ref="JVO150:JVR150"/>
    <mergeCell ref="JVS150:JVV150"/>
    <mergeCell ref="JVW150:JVZ150"/>
    <mergeCell ref="JWA150:JWD150"/>
    <mergeCell ref="JWE150:JWH150"/>
    <mergeCell ref="JUU150:JUX150"/>
    <mergeCell ref="JUY150:JVB150"/>
    <mergeCell ref="JVC150:JVF150"/>
    <mergeCell ref="JVG150:JVJ150"/>
    <mergeCell ref="JVK150:JVN150"/>
    <mergeCell ref="JUA150:JUD150"/>
    <mergeCell ref="JUE150:JUH150"/>
    <mergeCell ref="JUI150:JUL150"/>
    <mergeCell ref="JUM150:JUP150"/>
    <mergeCell ref="JUQ150:JUT150"/>
    <mergeCell ref="JTG150:JTJ150"/>
    <mergeCell ref="JTK150:JTN150"/>
    <mergeCell ref="JTO150:JTR150"/>
    <mergeCell ref="JTS150:JTV150"/>
    <mergeCell ref="JTW150:JTZ150"/>
    <mergeCell ref="JSM150:JSP150"/>
    <mergeCell ref="JSQ150:JST150"/>
    <mergeCell ref="JSU150:JSX150"/>
    <mergeCell ref="JSY150:JTB150"/>
    <mergeCell ref="JTC150:JTF150"/>
    <mergeCell ref="JRS150:JRV150"/>
    <mergeCell ref="JRW150:JRZ150"/>
    <mergeCell ref="JSA150:JSD150"/>
    <mergeCell ref="JSE150:JSH150"/>
    <mergeCell ref="JSI150:JSL150"/>
    <mergeCell ref="JQY150:JRB150"/>
    <mergeCell ref="JRC150:JRF150"/>
    <mergeCell ref="JRG150:JRJ150"/>
    <mergeCell ref="JRK150:JRN150"/>
    <mergeCell ref="JRO150:JRR150"/>
    <mergeCell ref="JQE150:JQH150"/>
    <mergeCell ref="JQI150:JQL150"/>
    <mergeCell ref="JQM150:JQP150"/>
    <mergeCell ref="JQQ150:JQT150"/>
    <mergeCell ref="JQU150:JQX150"/>
    <mergeCell ref="JPK150:JPN150"/>
    <mergeCell ref="JPO150:JPR150"/>
    <mergeCell ref="JPS150:JPV150"/>
    <mergeCell ref="JPW150:JPZ150"/>
    <mergeCell ref="JQA150:JQD150"/>
    <mergeCell ref="JOQ150:JOT150"/>
    <mergeCell ref="JOU150:JOX150"/>
    <mergeCell ref="JOY150:JPB150"/>
    <mergeCell ref="JPC150:JPF150"/>
    <mergeCell ref="JPG150:JPJ150"/>
    <mergeCell ref="JNW150:JNZ150"/>
    <mergeCell ref="JOA150:JOD150"/>
    <mergeCell ref="JOE150:JOH150"/>
    <mergeCell ref="JOI150:JOL150"/>
    <mergeCell ref="JOM150:JOP150"/>
    <mergeCell ref="JNC150:JNF150"/>
    <mergeCell ref="JNG150:JNJ150"/>
    <mergeCell ref="JNK150:JNN150"/>
    <mergeCell ref="JNO150:JNR150"/>
    <mergeCell ref="JNS150:JNV150"/>
    <mergeCell ref="JMI150:JML150"/>
    <mergeCell ref="JMM150:JMP150"/>
    <mergeCell ref="JMQ150:JMT150"/>
    <mergeCell ref="JMU150:JMX150"/>
    <mergeCell ref="JMY150:JNB150"/>
    <mergeCell ref="JLO150:JLR150"/>
    <mergeCell ref="JLS150:JLV150"/>
    <mergeCell ref="JLW150:JLZ150"/>
    <mergeCell ref="JMA150:JMD150"/>
    <mergeCell ref="JME150:JMH150"/>
    <mergeCell ref="JKU150:JKX150"/>
    <mergeCell ref="JKY150:JLB150"/>
    <mergeCell ref="JLC150:JLF150"/>
    <mergeCell ref="JLG150:JLJ150"/>
    <mergeCell ref="JLK150:JLN150"/>
    <mergeCell ref="JKA150:JKD150"/>
    <mergeCell ref="JKE150:JKH150"/>
    <mergeCell ref="JKI150:JKL150"/>
    <mergeCell ref="JKM150:JKP150"/>
    <mergeCell ref="JKQ150:JKT150"/>
    <mergeCell ref="JJG150:JJJ150"/>
    <mergeCell ref="JJK150:JJN150"/>
    <mergeCell ref="JJO150:JJR150"/>
    <mergeCell ref="JJS150:JJV150"/>
    <mergeCell ref="JJW150:JJZ150"/>
    <mergeCell ref="JIM150:JIP150"/>
    <mergeCell ref="JIQ150:JIT150"/>
    <mergeCell ref="JIU150:JIX150"/>
    <mergeCell ref="JIY150:JJB150"/>
    <mergeCell ref="JJC150:JJF150"/>
    <mergeCell ref="JHS150:JHV150"/>
    <mergeCell ref="JHW150:JHZ150"/>
    <mergeCell ref="JIA150:JID150"/>
    <mergeCell ref="JIE150:JIH150"/>
    <mergeCell ref="JII150:JIL150"/>
    <mergeCell ref="JGY150:JHB150"/>
    <mergeCell ref="JHC150:JHF150"/>
    <mergeCell ref="JHG150:JHJ150"/>
    <mergeCell ref="JHK150:JHN150"/>
    <mergeCell ref="JHO150:JHR150"/>
    <mergeCell ref="JGE150:JGH150"/>
    <mergeCell ref="JGI150:JGL150"/>
    <mergeCell ref="JGM150:JGP150"/>
    <mergeCell ref="JGQ150:JGT150"/>
    <mergeCell ref="JGU150:JGX150"/>
    <mergeCell ref="JFK150:JFN150"/>
    <mergeCell ref="JFO150:JFR150"/>
    <mergeCell ref="JFS150:JFV150"/>
    <mergeCell ref="JFW150:JFZ150"/>
    <mergeCell ref="JGA150:JGD150"/>
    <mergeCell ref="JEQ150:JET150"/>
    <mergeCell ref="JEU150:JEX150"/>
    <mergeCell ref="JEY150:JFB150"/>
    <mergeCell ref="JFC150:JFF150"/>
    <mergeCell ref="JFG150:JFJ150"/>
    <mergeCell ref="JDW150:JDZ150"/>
    <mergeCell ref="JEA150:JED150"/>
    <mergeCell ref="JEE150:JEH150"/>
    <mergeCell ref="JEI150:JEL150"/>
    <mergeCell ref="JEM150:JEP150"/>
    <mergeCell ref="JDC150:JDF150"/>
    <mergeCell ref="JDG150:JDJ150"/>
    <mergeCell ref="JDK150:JDN150"/>
    <mergeCell ref="JDO150:JDR150"/>
    <mergeCell ref="JDS150:JDV150"/>
    <mergeCell ref="JCI150:JCL150"/>
    <mergeCell ref="JCM150:JCP150"/>
    <mergeCell ref="JCQ150:JCT150"/>
    <mergeCell ref="JCU150:JCX150"/>
    <mergeCell ref="JCY150:JDB150"/>
    <mergeCell ref="JBO150:JBR150"/>
    <mergeCell ref="JBS150:JBV150"/>
    <mergeCell ref="JBW150:JBZ150"/>
    <mergeCell ref="JCA150:JCD150"/>
    <mergeCell ref="JCE150:JCH150"/>
    <mergeCell ref="JAU150:JAX150"/>
    <mergeCell ref="JAY150:JBB150"/>
    <mergeCell ref="JBC150:JBF150"/>
    <mergeCell ref="JBG150:JBJ150"/>
    <mergeCell ref="JBK150:JBN150"/>
    <mergeCell ref="JAA150:JAD150"/>
    <mergeCell ref="JAE150:JAH150"/>
    <mergeCell ref="JAI150:JAL150"/>
    <mergeCell ref="JAM150:JAP150"/>
    <mergeCell ref="JAQ150:JAT150"/>
    <mergeCell ref="IZG150:IZJ150"/>
    <mergeCell ref="IZK150:IZN150"/>
    <mergeCell ref="IZO150:IZR150"/>
    <mergeCell ref="IZS150:IZV150"/>
    <mergeCell ref="IZW150:IZZ150"/>
    <mergeCell ref="IYM150:IYP150"/>
    <mergeCell ref="IYQ150:IYT150"/>
    <mergeCell ref="IYU150:IYX150"/>
    <mergeCell ref="IYY150:IZB150"/>
    <mergeCell ref="IZC150:IZF150"/>
    <mergeCell ref="IXS150:IXV150"/>
    <mergeCell ref="IXW150:IXZ150"/>
    <mergeCell ref="IYA150:IYD150"/>
    <mergeCell ref="IYE150:IYH150"/>
    <mergeCell ref="IYI150:IYL150"/>
    <mergeCell ref="IWY150:IXB150"/>
    <mergeCell ref="IXC150:IXF150"/>
    <mergeCell ref="IXG150:IXJ150"/>
    <mergeCell ref="IXK150:IXN150"/>
    <mergeCell ref="IXO150:IXR150"/>
    <mergeCell ref="IWE150:IWH150"/>
    <mergeCell ref="IWI150:IWL150"/>
    <mergeCell ref="IWM150:IWP150"/>
    <mergeCell ref="IWQ150:IWT150"/>
    <mergeCell ref="IWU150:IWX150"/>
    <mergeCell ref="IVK150:IVN150"/>
    <mergeCell ref="IVO150:IVR150"/>
    <mergeCell ref="IVS150:IVV150"/>
    <mergeCell ref="IVW150:IVZ150"/>
    <mergeCell ref="IWA150:IWD150"/>
    <mergeCell ref="IUQ150:IUT150"/>
    <mergeCell ref="IUU150:IUX150"/>
    <mergeCell ref="IUY150:IVB150"/>
    <mergeCell ref="IVC150:IVF150"/>
    <mergeCell ref="IVG150:IVJ150"/>
    <mergeCell ref="ITW150:ITZ150"/>
    <mergeCell ref="IUA150:IUD150"/>
    <mergeCell ref="IUE150:IUH150"/>
    <mergeCell ref="IUI150:IUL150"/>
    <mergeCell ref="IUM150:IUP150"/>
    <mergeCell ref="ITC150:ITF150"/>
    <mergeCell ref="ITG150:ITJ150"/>
    <mergeCell ref="ITK150:ITN150"/>
    <mergeCell ref="ITO150:ITR150"/>
    <mergeCell ref="ITS150:ITV150"/>
    <mergeCell ref="ISI150:ISL150"/>
    <mergeCell ref="ISM150:ISP150"/>
    <mergeCell ref="ISQ150:IST150"/>
    <mergeCell ref="ISU150:ISX150"/>
    <mergeCell ref="ISY150:ITB150"/>
    <mergeCell ref="IRO150:IRR150"/>
    <mergeCell ref="IRS150:IRV150"/>
    <mergeCell ref="IRW150:IRZ150"/>
    <mergeCell ref="ISA150:ISD150"/>
    <mergeCell ref="ISE150:ISH150"/>
    <mergeCell ref="IQU150:IQX150"/>
    <mergeCell ref="IQY150:IRB150"/>
    <mergeCell ref="IRC150:IRF150"/>
    <mergeCell ref="IRG150:IRJ150"/>
    <mergeCell ref="IRK150:IRN150"/>
    <mergeCell ref="IQA150:IQD150"/>
    <mergeCell ref="IQE150:IQH150"/>
    <mergeCell ref="IQI150:IQL150"/>
    <mergeCell ref="IQM150:IQP150"/>
    <mergeCell ref="IQQ150:IQT150"/>
    <mergeCell ref="IPG150:IPJ150"/>
    <mergeCell ref="IPK150:IPN150"/>
    <mergeCell ref="IPO150:IPR150"/>
    <mergeCell ref="IPS150:IPV150"/>
    <mergeCell ref="IPW150:IPZ150"/>
    <mergeCell ref="IOM150:IOP150"/>
    <mergeCell ref="IOQ150:IOT150"/>
    <mergeCell ref="IOU150:IOX150"/>
    <mergeCell ref="IOY150:IPB150"/>
    <mergeCell ref="IPC150:IPF150"/>
    <mergeCell ref="INS150:INV150"/>
    <mergeCell ref="INW150:INZ150"/>
    <mergeCell ref="IOA150:IOD150"/>
    <mergeCell ref="IOE150:IOH150"/>
    <mergeCell ref="IOI150:IOL150"/>
    <mergeCell ref="IMY150:INB150"/>
    <mergeCell ref="INC150:INF150"/>
    <mergeCell ref="ING150:INJ150"/>
    <mergeCell ref="INK150:INN150"/>
    <mergeCell ref="INO150:INR150"/>
    <mergeCell ref="IME150:IMH150"/>
    <mergeCell ref="IMI150:IML150"/>
    <mergeCell ref="IMM150:IMP150"/>
    <mergeCell ref="IMQ150:IMT150"/>
    <mergeCell ref="IMU150:IMX150"/>
    <mergeCell ref="ILK150:ILN150"/>
    <mergeCell ref="ILO150:ILR150"/>
    <mergeCell ref="ILS150:ILV150"/>
    <mergeCell ref="ILW150:ILZ150"/>
    <mergeCell ref="IMA150:IMD150"/>
    <mergeCell ref="IKQ150:IKT150"/>
    <mergeCell ref="IKU150:IKX150"/>
    <mergeCell ref="IKY150:ILB150"/>
    <mergeCell ref="ILC150:ILF150"/>
    <mergeCell ref="ILG150:ILJ150"/>
    <mergeCell ref="IJW150:IJZ150"/>
    <mergeCell ref="IKA150:IKD150"/>
    <mergeCell ref="IKE150:IKH150"/>
    <mergeCell ref="IKI150:IKL150"/>
    <mergeCell ref="IKM150:IKP150"/>
    <mergeCell ref="IJC150:IJF150"/>
    <mergeCell ref="IJG150:IJJ150"/>
    <mergeCell ref="IJK150:IJN150"/>
    <mergeCell ref="IJO150:IJR150"/>
    <mergeCell ref="IJS150:IJV150"/>
    <mergeCell ref="III150:IIL150"/>
    <mergeCell ref="IIM150:IIP150"/>
    <mergeCell ref="IIQ150:IIT150"/>
    <mergeCell ref="IIU150:IIX150"/>
    <mergeCell ref="IIY150:IJB150"/>
    <mergeCell ref="IHO150:IHR150"/>
    <mergeCell ref="IHS150:IHV150"/>
    <mergeCell ref="IHW150:IHZ150"/>
    <mergeCell ref="IIA150:IID150"/>
    <mergeCell ref="IIE150:IIH150"/>
    <mergeCell ref="IGU150:IGX150"/>
    <mergeCell ref="IGY150:IHB150"/>
    <mergeCell ref="IHC150:IHF150"/>
    <mergeCell ref="IHG150:IHJ150"/>
    <mergeCell ref="IHK150:IHN150"/>
    <mergeCell ref="IGA150:IGD150"/>
    <mergeCell ref="IGE150:IGH150"/>
    <mergeCell ref="IGI150:IGL150"/>
    <mergeCell ref="IGM150:IGP150"/>
    <mergeCell ref="IGQ150:IGT150"/>
    <mergeCell ref="IFG150:IFJ150"/>
    <mergeCell ref="IFK150:IFN150"/>
    <mergeCell ref="IFO150:IFR150"/>
    <mergeCell ref="IFS150:IFV150"/>
    <mergeCell ref="IFW150:IFZ150"/>
    <mergeCell ref="IEM150:IEP150"/>
    <mergeCell ref="IEQ150:IET150"/>
    <mergeCell ref="IEU150:IEX150"/>
    <mergeCell ref="IEY150:IFB150"/>
    <mergeCell ref="IFC150:IFF150"/>
    <mergeCell ref="IDS150:IDV150"/>
    <mergeCell ref="IDW150:IDZ150"/>
    <mergeCell ref="IEA150:IED150"/>
    <mergeCell ref="IEE150:IEH150"/>
    <mergeCell ref="IEI150:IEL150"/>
    <mergeCell ref="ICY150:IDB150"/>
    <mergeCell ref="IDC150:IDF150"/>
    <mergeCell ref="IDG150:IDJ150"/>
    <mergeCell ref="IDK150:IDN150"/>
    <mergeCell ref="IDO150:IDR150"/>
    <mergeCell ref="ICE150:ICH150"/>
    <mergeCell ref="ICI150:ICL150"/>
    <mergeCell ref="ICM150:ICP150"/>
    <mergeCell ref="ICQ150:ICT150"/>
    <mergeCell ref="ICU150:ICX150"/>
    <mergeCell ref="IBK150:IBN150"/>
    <mergeCell ref="IBO150:IBR150"/>
    <mergeCell ref="IBS150:IBV150"/>
    <mergeCell ref="IBW150:IBZ150"/>
    <mergeCell ref="ICA150:ICD150"/>
    <mergeCell ref="IAQ150:IAT150"/>
    <mergeCell ref="IAU150:IAX150"/>
    <mergeCell ref="IAY150:IBB150"/>
    <mergeCell ref="IBC150:IBF150"/>
    <mergeCell ref="IBG150:IBJ150"/>
    <mergeCell ref="HZW150:HZZ150"/>
    <mergeCell ref="IAA150:IAD150"/>
    <mergeCell ref="IAE150:IAH150"/>
    <mergeCell ref="IAI150:IAL150"/>
    <mergeCell ref="IAM150:IAP150"/>
    <mergeCell ref="HZC150:HZF150"/>
    <mergeCell ref="HZG150:HZJ150"/>
    <mergeCell ref="HZK150:HZN150"/>
    <mergeCell ref="HZO150:HZR150"/>
    <mergeCell ref="HZS150:HZV150"/>
    <mergeCell ref="HYI150:HYL150"/>
    <mergeCell ref="HYM150:HYP150"/>
    <mergeCell ref="HYQ150:HYT150"/>
    <mergeCell ref="HYU150:HYX150"/>
    <mergeCell ref="HYY150:HZB150"/>
    <mergeCell ref="HXO150:HXR150"/>
    <mergeCell ref="HXS150:HXV150"/>
    <mergeCell ref="HXW150:HXZ150"/>
    <mergeCell ref="HYA150:HYD150"/>
    <mergeCell ref="HYE150:HYH150"/>
    <mergeCell ref="HWU150:HWX150"/>
    <mergeCell ref="HWY150:HXB150"/>
    <mergeCell ref="HXC150:HXF150"/>
    <mergeCell ref="HXG150:HXJ150"/>
    <mergeCell ref="HXK150:HXN150"/>
    <mergeCell ref="HWA150:HWD150"/>
    <mergeCell ref="HWE150:HWH150"/>
    <mergeCell ref="HWI150:HWL150"/>
    <mergeCell ref="HWM150:HWP150"/>
    <mergeCell ref="HWQ150:HWT150"/>
    <mergeCell ref="HVG150:HVJ150"/>
    <mergeCell ref="HVK150:HVN150"/>
    <mergeCell ref="HVO150:HVR150"/>
    <mergeCell ref="HVS150:HVV150"/>
    <mergeCell ref="HVW150:HVZ150"/>
    <mergeCell ref="HUM150:HUP150"/>
    <mergeCell ref="HUQ150:HUT150"/>
    <mergeCell ref="HUU150:HUX150"/>
    <mergeCell ref="HUY150:HVB150"/>
    <mergeCell ref="HVC150:HVF150"/>
    <mergeCell ref="HTS150:HTV150"/>
    <mergeCell ref="HTW150:HTZ150"/>
    <mergeCell ref="HUA150:HUD150"/>
    <mergeCell ref="HUE150:HUH150"/>
    <mergeCell ref="HUI150:HUL150"/>
    <mergeCell ref="HSY150:HTB150"/>
    <mergeCell ref="HTC150:HTF150"/>
    <mergeCell ref="HTG150:HTJ150"/>
    <mergeCell ref="HTK150:HTN150"/>
    <mergeCell ref="HTO150:HTR150"/>
    <mergeCell ref="HSE150:HSH150"/>
    <mergeCell ref="HSI150:HSL150"/>
    <mergeCell ref="HSM150:HSP150"/>
    <mergeCell ref="HSQ150:HST150"/>
    <mergeCell ref="HSU150:HSX150"/>
    <mergeCell ref="HRK150:HRN150"/>
    <mergeCell ref="HRO150:HRR150"/>
    <mergeCell ref="HRS150:HRV150"/>
    <mergeCell ref="HRW150:HRZ150"/>
    <mergeCell ref="HSA150:HSD150"/>
    <mergeCell ref="HQQ150:HQT150"/>
    <mergeCell ref="HQU150:HQX150"/>
    <mergeCell ref="HQY150:HRB150"/>
    <mergeCell ref="HRC150:HRF150"/>
    <mergeCell ref="HRG150:HRJ150"/>
    <mergeCell ref="HPW150:HPZ150"/>
    <mergeCell ref="HQA150:HQD150"/>
    <mergeCell ref="HQE150:HQH150"/>
    <mergeCell ref="HQI150:HQL150"/>
    <mergeCell ref="HQM150:HQP150"/>
    <mergeCell ref="HPC150:HPF150"/>
    <mergeCell ref="HPG150:HPJ150"/>
    <mergeCell ref="HPK150:HPN150"/>
    <mergeCell ref="HPO150:HPR150"/>
    <mergeCell ref="HPS150:HPV150"/>
    <mergeCell ref="HOI150:HOL150"/>
    <mergeCell ref="HOM150:HOP150"/>
    <mergeCell ref="HOQ150:HOT150"/>
    <mergeCell ref="HOU150:HOX150"/>
    <mergeCell ref="HOY150:HPB150"/>
    <mergeCell ref="HNO150:HNR150"/>
    <mergeCell ref="HNS150:HNV150"/>
    <mergeCell ref="HNW150:HNZ150"/>
    <mergeCell ref="HOA150:HOD150"/>
    <mergeCell ref="HOE150:HOH150"/>
    <mergeCell ref="HMU150:HMX150"/>
    <mergeCell ref="HMY150:HNB150"/>
    <mergeCell ref="HNC150:HNF150"/>
    <mergeCell ref="HNG150:HNJ150"/>
    <mergeCell ref="HNK150:HNN150"/>
    <mergeCell ref="HMA150:HMD150"/>
    <mergeCell ref="HME150:HMH150"/>
    <mergeCell ref="HMI150:HML150"/>
    <mergeCell ref="HMM150:HMP150"/>
    <mergeCell ref="HMQ150:HMT150"/>
    <mergeCell ref="HLG150:HLJ150"/>
    <mergeCell ref="HLK150:HLN150"/>
    <mergeCell ref="HLO150:HLR150"/>
    <mergeCell ref="HLS150:HLV150"/>
    <mergeCell ref="HLW150:HLZ150"/>
    <mergeCell ref="HKM150:HKP150"/>
    <mergeCell ref="HKQ150:HKT150"/>
    <mergeCell ref="HKU150:HKX150"/>
    <mergeCell ref="HKY150:HLB150"/>
    <mergeCell ref="HLC150:HLF150"/>
    <mergeCell ref="HJS150:HJV150"/>
    <mergeCell ref="HJW150:HJZ150"/>
    <mergeCell ref="HKA150:HKD150"/>
    <mergeCell ref="HKE150:HKH150"/>
    <mergeCell ref="HKI150:HKL150"/>
    <mergeCell ref="HIY150:HJB150"/>
    <mergeCell ref="HJC150:HJF150"/>
    <mergeCell ref="HJG150:HJJ150"/>
    <mergeCell ref="HJK150:HJN150"/>
    <mergeCell ref="HJO150:HJR150"/>
    <mergeCell ref="HIE150:HIH150"/>
    <mergeCell ref="HII150:HIL150"/>
    <mergeCell ref="HIM150:HIP150"/>
    <mergeCell ref="HIQ150:HIT150"/>
    <mergeCell ref="HIU150:HIX150"/>
    <mergeCell ref="HHK150:HHN150"/>
    <mergeCell ref="HHO150:HHR150"/>
    <mergeCell ref="HHS150:HHV150"/>
    <mergeCell ref="HHW150:HHZ150"/>
    <mergeCell ref="HIA150:HID150"/>
    <mergeCell ref="HGQ150:HGT150"/>
    <mergeCell ref="HGU150:HGX150"/>
    <mergeCell ref="HGY150:HHB150"/>
    <mergeCell ref="HHC150:HHF150"/>
    <mergeCell ref="HHG150:HHJ150"/>
    <mergeCell ref="HFW150:HFZ150"/>
    <mergeCell ref="HGA150:HGD150"/>
    <mergeCell ref="HGE150:HGH150"/>
    <mergeCell ref="HGI150:HGL150"/>
    <mergeCell ref="HGM150:HGP150"/>
    <mergeCell ref="HFC150:HFF150"/>
    <mergeCell ref="HFG150:HFJ150"/>
    <mergeCell ref="HFK150:HFN150"/>
    <mergeCell ref="HFO150:HFR150"/>
    <mergeCell ref="HFS150:HFV150"/>
    <mergeCell ref="HEI150:HEL150"/>
    <mergeCell ref="HEM150:HEP150"/>
    <mergeCell ref="HEQ150:HET150"/>
    <mergeCell ref="HEU150:HEX150"/>
    <mergeCell ref="HEY150:HFB150"/>
    <mergeCell ref="HDO150:HDR150"/>
    <mergeCell ref="HDS150:HDV150"/>
    <mergeCell ref="HDW150:HDZ150"/>
    <mergeCell ref="HEA150:HED150"/>
    <mergeCell ref="HEE150:HEH150"/>
    <mergeCell ref="HCU150:HCX150"/>
    <mergeCell ref="HCY150:HDB150"/>
    <mergeCell ref="HDC150:HDF150"/>
    <mergeCell ref="HDG150:HDJ150"/>
    <mergeCell ref="HDK150:HDN150"/>
    <mergeCell ref="HCA150:HCD150"/>
    <mergeCell ref="HCE150:HCH150"/>
    <mergeCell ref="HCI150:HCL150"/>
    <mergeCell ref="HCM150:HCP150"/>
    <mergeCell ref="HCQ150:HCT150"/>
    <mergeCell ref="HBG150:HBJ150"/>
    <mergeCell ref="HBK150:HBN150"/>
    <mergeCell ref="HBO150:HBR150"/>
    <mergeCell ref="HBS150:HBV150"/>
    <mergeCell ref="HBW150:HBZ150"/>
    <mergeCell ref="HAM150:HAP150"/>
    <mergeCell ref="HAQ150:HAT150"/>
    <mergeCell ref="HAU150:HAX150"/>
    <mergeCell ref="HAY150:HBB150"/>
    <mergeCell ref="HBC150:HBF150"/>
    <mergeCell ref="GZS150:GZV150"/>
    <mergeCell ref="GZW150:GZZ150"/>
    <mergeCell ref="HAA150:HAD150"/>
    <mergeCell ref="HAE150:HAH150"/>
    <mergeCell ref="HAI150:HAL150"/>
    <mergeCell ref="GYY150:GZB150"/>
    <mergeCell ref="GZC150:GZF150"/>
    <mergeCell ref="GZG150:GZJ150"/>
    <mergeCell ref="GZK150:GZN150"/>
    <mergeCell ref="GZO150:GZR150"/>
    <mergeCell ref="GYE150:GYH150"/>
    <mergeCell ref="GYI150:GYL150"/>
    <mergeCell ref="GYM150:GYP150"/>
    <mergeCell ref="GYQ150:GYT150"/>
    <mergeCell ref="GYU150:GYX150"/>
    <mergeCell ref="GXK150:GXN150"/>
    <mergeCell ref="GXO150:GXR150"/>
    <mergeCell ref="GXS150:GXV150"/>
    <mergeCell ref="GXW150:GXZ150"/>
    <mergeCell ref="GYA150:GYD150"/>
    <mergeCell ref="GWQ150:GWT150"/>
    <mergeCell ref="GWU150:GWX150"/>
    <mergeCell ref="GWY150:GXB150"/>
    <mergeCell ref="GXC150:GXF150"/>
    <mergeCell ref="GXG150:GXJ150"/>
    <mergeCell ref="GVW150:GVZ150"/>
    <mergeCell ref="GWA150:GWD150"/>
    <mergeCell ref="GWE150:GWH150"/>
    <mergeCell ref="GWI150:GWL150"/>
    <mergeCell ref="GWM150:GWP150"/>
    <mergeCell ref="GVC150:GVF150"/>
    <mergeCell ref="GVG150:GVJ150"/>
    <mergeCell ref="GVK150:GVN150"/>
    <mergeCell ref="GVO150:GVR150"/>
    <mergeCell ref="GVS150:GVV150"/>
    <mergeCell ref="GUI150:GUL150"/>
    <mergeCell ref="GUM150:GUP150"/>
    <mergeCell ref="GUQ150:GUT150"/>
    <mergeCell ref="GUU150:GUX150"/>
    <mergeCell ref="GUY150:GVB150"/>
    <mergeCell ref="GTO150:GTR150"/>
    <mergeCell ref="GTS150:GTV150"/>
    <mergeCell ref="GTW150:GTZ150"/>
    <mergeCell ref="GUA150:GUD150"/>
    <mergeCell ref="GUE150:GUH150"/>
    <mergeCell ref="GSU150:GSX150"/>
    <mergeCell ref="GSY150:GTB150"/>
    <mergeCell ref="GTC150:GTF150"/>
    <mergeCell ref="GTG150:GTJ150"/>
    <mergeCell ref="GTK150:GTN150"/>
    <mergeCell ref="GSA150:GSD150"/>
    <mergeCell ref="GSE150:GSH150"/>
    <mergeCell ref="GSI150:GSL150"/>
    <mergeCell ref="GSM150:GSP150"/>
    <mergeCell ref="GSQ150:GST150"/>
    <mergeCell ref="GRG150:GRJ150"/>
    <mergeCell ref="GRK150:GRN150"/>
    <mergeCell ref="GRO150:GRR150"/>
    <mergeCell ref="GRS150:GRV150"/>
    <mergeCell ref="GRW150:GRZ150"/>
    <mergeCell ref="GQM150:GQP150"/>
    <mergeCell ref="GQQ150:GQT150"/>
    <mergeCell ref="GQU150:GQX150"/>
    <mergeCell ref="GQY150:GRB150"/>
    <mergeCell ref="GRC150:GRF150"/>
    <mergeCell ref="GPS150:GPV150"/>
    <mergeCell ref="GPW150:GPZ150"/>
    <mergeCell ref="GQA150:GQD150"/>
    <mergeCell ref="GQE150:GQH150"/>
    <mergeCell ref="GQI150:GQL150"/>
    <mergeCell ref="GOY150:GPB150"/>
    <mergeCell ref="GPC150:GPF150"/>
    <mergeCell ref="GPG150:GPJ150"/>
    <mergeCell ref="GPK150:GPN150"/>
    <mergeCell ref="GPO150:GPR150"/>
    <mergeCell ref="GOE150:GOH150"/>
    <mergeCell ref="GOI150:GOL150"/>
    <mergeCell ref="GOM150:GOP150"/>
    <mergeCell ref="GOQ150:GOT150"/>
    <mergeCell ref="GOU150:GOX150"/>
    <mergeCell ref="GNK150:GNN150"/>
    <mergeCell ref="GNO150:GNR150"/>
    <mergeCell ref="GNS150:GNV150"/>
    <mergeCell ref="GNW150:GNZ150"/>
    <mergeCell ref="GOA150:GOD150"/>
    <mergeCell ref="GMQ150:GMT150"/>
    <mergeCell ref="GMU150:GMX150"/>
    <mergeCell ref="GMY150:GNB150"/>
    <mergeCell ref="GNC150:GNF150"/>
    <mergeCell ref="GNG150:GNJ150"/>
    <mergeCell ref="GLW150:GLZ150"/>
    <mergeCell ref="GMA150:GMD150"/>
    <mergeCell ref="GME150:GMH150"/>
    <mergeCell ref="GMI150:GML150"/>
    <mergeCell ref="GMM150:GMP150"/>
    <mergeCell ref="GLC150:GLF150"/>
    <mergeCell ref="GLG150:GLJ150"/>
    <mergeCell ref="GLK150:GLN150"/>
    <mergeCell ref="GLO150:GLR150"/>
    <mergeCell ref="GLS150:GLV150"/>
    <mergeCell ref="GKI150:GKL150"/>
    <mergeCell ref="GKM150:GKP150"/>
    <mergeCell ref="GKQ150:GKT150"/>
    <mergeCell ref="GKU150:GKX150"/>
    <mergeCell ref="GKY150:GLB150"/>
    <mergeCell ref="GJO150:GJR150"/>
    <mergeCell ref="GJS150:GJV150"/>
    <mergeCell ref="GJW150:GJZ150"/>
    <mergeCell ref="GKA150:GKD150"/>
    <mergeCell ref="GKE150:GKH150"/>
    <mergeCell ref="GIU150:GIX150"/>
    <mergeCell ref="GIY150:GJB150"/>
    <mergeCell ref="GJC150:GJF150"/>
    <mergeCell ref="GJG150:GJJ150"/>
    <mergeCell ref="GJK150:GJN150"/>
    <mergeCell ref="GIA150:GID150"/>
    <mergeCell ref="GIE150:GIH150"/>
    <mergeCell ref="GII150:GIL150"/>
    <mergeCell ref="GIM150:GIP150"/>
    <mergeCell ref="GIQ150:GIT150"/>
    <mergeCell ref="GHG150:GHJ150"/>
    <mergeCell ref="GHK150:GHN150"/>
    <mergeCell ref="GHO150:GHR150"/>
    <mergeCell ref="GHS150:GHV150"/>
    <mergeCell ref="GHW150:GHZ150"/>
    <mergeCell ref="GGM150:GGP150"/>
    <mergeCell ref="GGQ150:GGT150"/>
    <mergeCell ref="GGU150:GGX150"/>
    <mergeCell ref="GGY150:GHB150"/>
    <mergeCell ref="GHC150:GHF150"/>
    <mergeCell ref="GFS150:GFV150"/>
    <mergeCell ref="GFW150:GFZ150"/>
    <mergeCell ref="GGA150:GGD150"/>
    <mergeCell ref="GGE150:GGH150"/>
    <mergeCell ref="GGI150:GGL150"/>
    <mergeCell ref="GEY150:GFB150"/>
    <mergeCell ref="GFC150:GFF150"/>
    <mergeCell ref="GFG150:GFJ150"/>
    <mergeCell ref="GFK150:GFN150"/>
    <mergeCell ref="GFO150:GFR150"/>
    <mergeCell ref="GEE150:GEH150"/>
    <mergeCell ref="GEI150:GEL150"/>
    <mergeCell ref="GEM150:GEP150"/>
    <mergeCell ref="GEQ150:GET150"/>
    <mergeCell ref="GEU150:GEX150"/>
    <mergeCell ref="GDK150:GDN150"/>
    <mergeCell ref="GDO150:GDR150"/>
    <mergeCell ref="GDS150:GDV150"/>
    <mergeCell ref="GDW150:GDZ150"/>
    <mergeCell ref="GEA150:GED150"/>
    <mergeCell ref="GCQ150:GCT150"/>
    <mergeCell ref="GCU150:GCX150"/>
    <mergeCell ref="GCY150:GDB150"/>
    <mergeCell ref="GDC150:GDF150"/>
    <mergeCell ref="GDG150:GDJ150"/>
    <mergeCell ref="GBW150:GBZ150"/>
    <mergeCell ref="GCA150:GCD150"/>
    <mergeCell ref="GCE150:GCH150"/>
    <mergeCell ref="GCI150:GCL150"/>
    <mergeCell ref="GCM150:GCP150"/>
    <mergeCell ref="GBC150:GBF150"/>
    <mergeCell ref="GBG150:GBJ150"/>
    <mergeCell ref="GBK150:GBN150"/>
    <mergeCell ref="GBO150:GBR150"/>
    <mergeCell ref="GBS150:GBV150"/>
    <mergeCell ref="GAI150:GAL150"/>
    <mergeCell ref="GAM150:GAP150"/>
    <mergeCell ref="GAQ150:GAT150"/>
    <mergeCell ref="GAU150:GAX150"/>
    <mergeCell ref="GAY150:GBB150"/>
    <mergeCell ref="FZO150:FZR150"/>
    <mergeCell ref="FZS150:FZV150"/>
    <mergeCell ref="FZW150:FZZ150"/>
    <mergeCell ref="GAA150:GAD150"/>
    <mergeCell ref="GAE150:GAH150"/>
    <mergeCell ref="FYU150:FYX150"/>
    <mergeCell ref="FYY150:FZB150"/>
    <mergeCell ref="FZC150:FZF150"/>
    <mergeCell ref="FZG150:FZJ150"/>
    <mergeCell ref="FZK150:FZN150"/>
    <mergeCell ref="FYA150:FYD150"/>
    <mergeCell ref="FYE150:FYH150"/>
    <mergeCell ref="FYI150:FYL150"/>
    <mergeCell ref="FYM150:FYP150"/>
    <mergeCell ref="FYQ150:FYT150"/>
    <mergeCell ref="FXG150:FXJ150"/>
    <mergeCell ref="FXK150:FXN150"/>
    <mergeCell ref="FXO150:FXR150"/>
    <mergeCell ref="FXS150:FXV150"/>
    <mergeCell ref="FXW150:FXZ150"/>
    <mergeCell ref="FWM150:FWP150"/>
    <mergeCell ref="FWQ150:FWT150"/>
    <mergeCell ref="FWU150:FWX150"/>
    <mergeCell ref="FWY150:FXB150"/>
    <mergeCell ref="FXC150:FXF150"/>
    <mergeCell ref="FVS150:FVV150"/>
    <mergeCell ref="FVW150:FVZ150"/>
    <mergeCell ref="FWA150:FWD150"/>
    <mergeCell ref="FWE150:FWH150"/>
    <mergeCell ref="FWI150:FWL150"/>
    <mergeCell ref="FUY150:FVB150"/>
    <mergeCell ref="FVC150:FVF150"/>
    <mergeCell ref="FVG150:FVJ150"/>
    <mergeCell ref="FVK150:FVN150"/>
    <mergeCell ref="FVO150:FVR150"/>
    <mergeCell ref="FUE150:FUH150"/>
    <mergeCell ref="FUI150:FUL150"/>
    <mergeCell ref="FUM150:FUP150"/>
    <mergeCell ref="FUQ150:FUT150"/>
    <mergeCell ref="FUU150:FUX150"/>
    <mergeCell ref="FTK150:FTN150"/>
    <mergeCell ref="FTO150:FTR150"/>
    <mergeCell ref="FTS150:FTV150"/>
    <mergeCell ref="FTW150:FTZ150"/>
    <mergeCell ref="FUA150:FUD150"/>
    <mergeCell ref="FSQ150:FST150"/>
    <mergeCell ref="FSU150:FSX150"/>
    <mergeCell ref="FSY150:FTB150"/>
    <mergeCell ref="FTC150:FTF150"/>
    <mergeCell ref="FTG150:FTJ150"/>
    <mergeCell ref="FRW150:FRZ150"/>
    <mergeCell ref="FSA150:FSD150"/>
    <mergeCell ref="FSE150:FSH150"/>
    <mergeCell ref="FSI150:FSL150"/>
    <mergeCell ref="FSM150:FSP150"/>
    <mergeCell ref="FRC150:FRF150"/>
    <mergeCell ref="FRG150:FRJ150"/>
    <mergeCell ref="FRK150:FRN150"/>
    <mergeCell ref="FRO150:FRR150"/>
    <mergeCell ref="FRS150:FRV150"/>
    <mergeCell ref="FQI150:FQL150"/>
    <mergeCell ref="FQM150:FQP150"/>
    <mergeCell ref="FQQ150:FQT150"/>
    <mergeCell ref="FQU150:FQX150"/>
    <mergeCell ref="FQY150:FRB150"/>
    <mergeCell ref="FPO150:FPR150"/>
    <mergeCell ref="FPS150:FPV150"/>
    <mergeCell ref="FPW150:FPZ150"/>
    <mergeCell ref="FQA150:FQD150"/>
    <mergeCell ref="FQE150:FQH150"/>
    <mergeCell ref="FOU150:FOX150"/>
    <mergeCell ref="FOY150:FPB150"/>
    <mergeCell ref="FPC150:FPF150"/>
    <mergeCell ref="FPG150:FPJ150"/>
    <mergeCell ref="FPK150:FPN150"/>
    <mergeCell ref="FOA150:FOD150"/>
    <mergeCell ref="FOE150:FOH150"/>
    <mergeCell ref="FOI150:FOL150"/>
    <mergeCell ref="FOM150:FOP150"/>
    <mergeCell ref="FOQ150:FOT150"/>
    <mergeCell ref="FNG150:FNJ150"/>
    <mergeCell ref="FNK150:FNN150"/>
    <mergeCell ref="FNO150:FNR150"/>
    <mergeCell ref="FNS150:FNV150"/>
    <mergeCell ref="FNW150:FNZ150"/>
    <mergeCell ref="FMM150:FMP150"/>
    <mergeCell ref="FMQ150:FMT150"/>
    <mergeCell ref="FMU150:FMX150"/>
    <mergeCell ref="FMY150:FNB150"/>
    <mergeCell ref="FNC150:FNF150"/>
    <mergeCell ref="FLS150:FLV150"/>
    <mergeCell ref="FLW150:FLZ150"/>
    <mergeCell ref="FMA150:FMD150"/>
    <mergeCell ref="FME150:FMH150"/>
    <mergeCell ref="FMI150:FML150"/>
    <mergeCell ref="FKY150:FLB150"/>
    <mergeCell ref="FLC150:FLF150"/>
    <mergeCell ref="FLG150:FLJ150"/>
    <mergeCell ref="FLK150:FLN150"/>
    <mergeCell ref="FLO150:FLR150"/>
    <mergeCell ref="FKE150:FKH150"/>
    <mergeCell ref="FKI150:FKL150"/>
    <mergeCell ref="FKM150:FKP150"/>
    <mergeCell ref="FKQ150:FKT150"/>
    <mergeCell ref="FKU150:FKX150"/>
    <mergeCell ref="FJK150:FJN150"/>
    <mergeCell ref="FJO150:FJR150"/>
    <mergeCell ref="FJS150:FJV150"/>
    <mergeCell ref="FJW150:FJZ150"/>
    <mergeCell ref="FKA150:FKD150"/>
    <mergeCell ref="FIQ150:FIT150"/>
    <mergeCell ref="FIU150:FIX150"/>
    <mergeCell ref="FIY150:FJB150"/>
    <mergeCell ref="FJC150:FJF150"/>
    <mergeCell ref="FJG150:FJJ150"/>
    <mergeCell ref="FHW150:FHZ150"/>
    <mergeCell ref="FIA150:FID150"/>
    <mergeCell ref="FIE150:FIH150"/>
    <mergeCell ref="FII150:FIL150"/>
    <mergeCell ref="FIM150:FIP150"/>
    <mergeCell ref="FHC150:FHF150"/>
    <mergeCell ref="FHG150:FHJ150"/>
    <mergeCell ref="FHK150:FHN150"/>
    <mergeCell ref="FHO150:FHR150"/>
    <mergeCell ref="FHS150:FHV150"/>
    <mergeCell ref="FGI150:FGL150"/>
    <mergeCell ref="FGM150:FGP150"/>
    <mergeCell ref="FGQ150:FGT150"/>
    <mergeCell ref="FGU150:FGX150"/>
    <mergeCell ref="FGY150:FHB150"/>
    <mergeCell ref="FFO150:FFR150"/>
    <mergeCell ref="FFS150:FFV150"/>
    <mergeCell ref="FFW150:FFZ150"/>
    <mergeCell ref="FGA150:FGD150"/>
    <mergeCell ref="FGE150:FGH150"/>
    <mergeCell ref="FEU150:FEX150"/>
    <mergeCell ref="FEY150:FFB150"/>
    <mergeCell ref="FFC150:FFF150"/>
    <mergeCell ref="FFG150:FFJ150"/>
    <mergeCell ref="FFK150:FFN150"/>
    <mergeCell ref="FEA150:FED150"/>
    <mergeCell ref="FEE150:FEH150"/>
    <mergeCell ref="FEI150:FEL150"/>
    <mergeCell ref="FEM150:FEP150"/>
    <mergeCell ref="FEQ150:FET150"/>
    <mergeCell ref="FDG150:FDJ150"/>
    <mergeCell ref="FDK150:FDN150"/>
    <mergeCell ref="FDO150:FDR150"/>
    <mergeCell ref="FDS150:FDV150"/>
    <mergeCell ref="FDW150:FDZ150"/>
    <mergeCell ref="FCM150:FCP150"/>
    <mergeCell ref="FCQ150:FCT150"/>
    <mergeCell ref="FCU150:FCX150"/>
    <mergeCell ref="FCY150:FDB150"/>
    <mergeCell ref="FDC150:FDF150"/>
    <mergeCell ref="FBS150:FBV150"/>
    <mergeCell ref="FBW150:FBZ150"/>
    <mergeCell ref="FCA150:FCD150"/>
    <mergeCell ref="FCE150:FCH150"/>
    <mergeCell ref="FCI150:FCL150"/>
    <mergeCell ref="FAY150:FBB150"/>
    <mergeCell ref="FBC150:FBF150"/>
    <mergeCell ref="FBG150:FBJ150"/>
    <mergeCell ref="FBK150:FBN150"/>
    <mergeCell ref="FBO150:FBR150"/>
    <mergeCell ref="FAE150:FAH150"/>
    <mergeCell ref="FAI150:FAL150"/>
    <mergeCell ref="FAM150:FAP150"/>
    <mergeCell ref="FAQ150:FAT150"/>
    <mergeCell ref="FAU150:FAX150"/>
    <mergeCell ref="EZK150:EZN150"/>
    <mergeCell ref="EZO150:EZR150"/>
    <mergeCell ref="EZS150:EZV150"/>
    <mergeCell ref="EZW150:EZZ150"/>
    <mergeCell ref="FAA150:FAD150"/>
    <mergeCell ref="EYQ150:EYT150"/>
    <mergeCell ref="EYU150:EYX150"/>
    <mergeCell ref="EYY150:EZB150"/>
    <mergeCell ref="EZC150:EZF150"/>
    <mergeCell ref="EZG150:EZJ150"/>
    <mergeCell ref="EXW150:EXZ150"/>
    <mergeCell ref="EYA150:EYD150"/>
    <mergeCell ref="EYE150:EYH150"/>
    <mergeCell ref="EYI150:EYL150"/>
    <mergeCell ref="EYM150:EYP150"/>
    <mergeCell ref="EXC150:EXF150"/>
    <mergeCell ref="EXG150:EXJ150"/>
    <mergeCell ref="EXK150:EXN150"/>
    <mergeCell ref="EXO150:EXR150"/>
    <mergeCell ref="EXS150:EXV150"/>
    <mergeCell ref="EWI150:EWL150"/>
    <mergeCell ref="EWM150:EWP150"/>
    <mergeCell ref="EWQ150:EWT150"/>
    <mergeCell ref="EWU150:EWX150"/>
    <mergeCell ref="EWY150:EXB150"/>
    <mergeCell ref="EVO150:EVR150"/>
    <mergeCell ref="EVS150:EVV150"/>
    <mergeCell ref="EVW150:EVZ150"/>
    <mergeCell ref="EWA150:EWD150"/>
    <mergeCell ref="EWE150:EWH150"/>
    <mergeCell ref="EUU150:EUX150"/>
    <mergeCell ref="EUY150:EVB150"/>
    <mergeCell ref="EVC150:EVF150"/>
    <mergeCell ref="EVG150:EVJ150"/>
    <mergeCell ref="EVK150:EVN150"/>
    <mergeCell ref="EUA150:EUD150"/>
    <mergeCell ref="EUE150:EUH150"/>
    <mergeCell ref="EUI150:EUL150"/>
    <mergeCell ref="EUM150:EUP150"/>
    <mergeCell ref="EUQ150:EUT150"/>
    <mergeCell ref="ETG150:ETJ150"/>
    <mergeCell ref="ETK150:ETN150"/>
    <mergeCell ref="ETO150:ETR150"/>
    <mergeCell ref="ETS150:ETV150"/>
    <mergeCell ref="ETW150:ETZ150"/>
    <mergeCell ref="ESM150:ESP150"/>
    <mergeCell ref="ESQ150:EST150"/>
    <mergeCell ref="ESU150:ESX150"/>
    <mergeCell ref="ESY150:ETB150"/>
    <mergeCell ref="ETC150:ETF150"/>
    <mergeCell ref="ERS150:ERV150"/>
    <mergeCell ref="ERW150:ERZ150"/>
    <mergeCell ref="ESA150:ESD150"/>
    <mergeCell ref="ESE150:ESH150"/>
    <mergeCell ref="ESI150:ESL150"/>
    <mergeCell ref="EQY150:ERB150"/>
    <mergeCell ref="ERC150:ERF150"/>
    <mergeCell ref="ERG150:ERJ150"/>
    <mergeCell ref="ERK150:ERN150"/>
    <mergeCell ref="ERO150:ERR150"/>
    <mergeCell ref="EQE150:EQH150"/>
    <mergeCell ref="EQI150:EQL150"/>
    <mergeCell ref="EQM150:EQP150"/>
    <mergeCell ref="EQQ150:EQT150"/>
    <mergeCell ref="EQU150:EQX150"/>
    <mergeCell ref="EPK150:EPN150"/>
    <mergeCell ref="EPO150:EPR150"/>
    <mergeCell ref="EPS150:EPV150"/>
    <mergeCell ref="EPW150:EPZ150"/>
    <mergeCell ref="EQA150:EQD150"/>
    <mergeCell ref="EOQ150:EOT150"/>
    <mergeCell ref="EOU150:EOX150"/>
    <mergeCell ref="EOY150:EPB150"/>
    <mergeCell ref="EPC150:EPF150"/>
    <mergeCell ref="EPG150:EPJ150"/>
    <mergeCell ref="ENW150:ENZ150"/>
    <mergeCell ref="EOA150:EOD150"/>
    <mergeCell ref="EOE150:EOH150"/>
    <mergeCell ref="EOI150:EOL150"/>
    <mergeCell ref="EOM150:EOP150"/>
    <mergeCell ref="ENC150:ENF150"/>
    <mergeCell ref="ENG150:ENJ150"/>
    <mergeCell ref="ENK150:ENN150"/>
    <mergeCell ref="ENO150:ENR150"/>
    <mergeCell ref="ENS150:ENV150"/>
    <mergeCell ref="EMI150:EML150"/>
    <mergeCell ref="EMM150:EMP150"/>
    <mergeCell ref="EMQ150:EMT150"/>
    <mergeCell ref="EMU150:EMX150"/>
    <mergeCell ref="EMY150:ENB150"/>
    <mergeCell ref="ELO150:ELR150"/>
    <mergeCell ref="ELS150:ELV150"/>
    <mergeCell ref="ELW150:ELZ150"/>
    <mergeCell ref="EMA150:EMD150"/>
    <mergeCell ref="EME150:EMH150"/>
    <mergeCell ref="EKU150:EKX150"/>
    <mergeCell ref="EKY150:ELB150"/>
    <mergeCell ref="ELC150:ELF150"/>
    <mergeCell ref="ELG150:ELJ150"/>
    <mergeCell ref="ELK150:ELN150"/>
    <mergeCell ref="EKA150:EKD150"/>
    <mergeCell ref="EKE150:EKH150"/>
    <mergeCell ref="EKI150:EKL150"/>
    <mergeCell ref="EKM150:EKP150"/>
    <mergeCell ref="EKQ150:EKT150"/>
    <mergeCell ref="EJG150:EJJ150"/>
    <mergeCell ref="EJK150:EJN150"/>
    <mergeCell ref="EJO150:EJR150"/>
    <mergeCell ref="EJS150:EJV150"/>
    <mergeCell ref="EJW150:EJZ150"/>
    <mergeCell ref="EIM150:EIP150"/>
    <mergeCell ref="EIQ150:EIT150"/>
    <mergeCell ref="EIU150:EIX150"/>
    <mergeCell ref="EIY150:EJB150"/>
    <mergeCell ref="EJC150:EJF150"/>
    <mergeCell ref="EHS150:EHV150"/>
    <mergeCell ref="EHW150:EHZ150"/>
    <mergeCell ref="EIA150:EID150"/>
    <mergeCell ref="EIE150:EIH150"/>
    <mergeCell ref="EII150:EIL150"/>
    <mergeCell ref="EGY150:EHB150"/>
    <mergeCell ref="EHC150:EHF150"/>
    <mergeCell ref="EHG150:EHJ150"/>
    <mergeCell ref="EHK150:EHN150"/>
    <mergeCell ref="EHO150:EHR150"/>
    <mergeCell ref="EGE150:EGH150"/>
    <mergeCell ref="EGI150:EGL150"/>
    <mergeCell ref="EGM150:EGP150"/>
    <mergeCell ref="EGQ150:EGT150"/>
    <mergeCell ref="EGU150:EGX150"/>
    <mergeCell ref="EFK150:EFN150"/>
    <mergeCell ref="EFO150:EFR150"/>
    <mergeCell ref="EFS150:EFV150"/>
    <mergeCell ref="EFW150:EFZ150"/>
    <mergeCell ref="EGA150:EGD150"/>
    <mergeCell ref="EEQ150:EET150"/>
    <mergeCell ref="EEU150:EEX150"/>
    <mergeCell ref="EEY150:EFB150"/>
    <mergeCell ref="EFC150:EFF150"/>
    <mergeCell ref="EFG150:EFJ150"/>
    <mergeCell ref="EDW150:EDZ150"/>
    <mergeCell ref="EEA150:EED150"/>
    <mergeCell ref="EEE150:EEH150"/>
    <mergeCell ref="EEI150:EEL150"/>
    <mergeCell ref="EEM150:EEP150"/>
    <mergeCell ref="EDC150:EDF150"/>
    <mergeCell ref="EDG150:EDJ150"/>
    <mergeCell ref="EDK150:EDN150"/>
    <mergeCell ref="EDO150:EDR150"/>
    <mergeCell ref="EDS150:EDV150"/>
    <mergeCell ref="ECI150:ECL150"/>
    <mergeCell ref="ECM150:ECP150"/>
    <mergeCell ref="ECQ150:ECT150"/>
    <mergeCell ref="ECU150:ECX150"/>
    <mergeCell ref="ECY150:EDB150"/>
    <mergeCell ref="EBO150:EBR150"/>
    <mergeCell ref="EBS150:EBV150"/>
    <mergeCell ref="EBW150:EBZ150"/>
    <mergeCell ref="ECA150:ECD150"/>
    <mergeCell ref="ECE150:ECH150"/>
    <mergeCell ref="EAU150:EAX150"/>
    <mergeCell ref="EAY150:EBB150"/>
    <mergeCell ref="EBC150:EBF150"/>
    <mergeCell ref="EBG150:EBJ150"/>
    <mergeCell ref="EBK150:EBN150"/>
    <mergeCell ref="EAA150:EAD150"/>
    <mergeCell ref="EAE150:EAH150"/>
    <mergeCell ref="EAI150:EAL150"/>
    <mergeCell ref="EAM150:EAP150"/>
    <mergeCell ref="EAQ150:EAT150"/>
    <mergeCell ref="DZG150:DZJ150"/>
    <mergeCell ref="DZK150:DZN150"/>
    <mergeCell ref="DZO150:DZR150"/>
    <mergeCell ref="DZS150:DZV150"/>
    <mergeCell ref="DZW150:DZZ150"/>
    <mergeCell ref="DYM150:DYP150"/>
    <mergeCell ref="DYQ150:DYT150"/>
    <mergeCell ref="DYU150:DYX150"/>
    <mergeCell ref="DYY150:DZB150"/>
    <mergeCell ref="DZC150:DZF150"/>
    <mergeCell ref="DXS150:DXV150"/>
    <mergeCell ref="DXW150:DXZ150"/>
    <mergeCell ref="DYA150:DYD150"/>
    <mergeCell ref="DYE150:DYH150"/>
    <mergeCell ref="DYI150:DYL150"/>
    <mergeCell ref="DWY150:DXB150"/>
    <mergeCell ref="DXC150:DXF150"/>
    <mergeCell ref="DXG150:DXJ150"/>
    <mergeCell ref="DXK150:DXN150"/>
    <mergeCell ref="DXO150:DXR150"/>
    <mergeCell ref="DWE150:DWH150"/>
    <mergeCell ref="DWI150:DWL150"/>
    <mergeCell ref="DWM150:DWP150"/>
    <mergeCell ref="DWQ150:DWT150"/>
    <mergeCell ref="DWU150:DWX150"/>
    <mergeCell ref="DVK150:DVN150"/>
    <mergeCell ref="DVO150:DVR150"/>
    <mergeCell ref="DVS150:DVV150"/>
    <mergeCell ref="DVW150:DVZ150"/>
    <mergeCell ref="DWA150:DWD150"/>
    <mergeCell ref="DUQ150:DUT150"/>
    <mergeCell ref="DUU150:DUX150"/>
    <mergeCell ref="DUY150:DVB150"/>
    <mergeCell ref="DVC150:DVF150"/>
    <mergeCell ref="DVG150:DVJ150"/>
    <mergeCell ref="DTW150:DTZ150"/>
    <mergeCell ref="DUA150:DUD150"/>
    <mergeCell ref="DUE150:DUH150"/>
    <mergeCell ref="DUI150:DUL150"/>
    <mergeCell ref="DUM150:DUP150"/>
    <mergeCell ref="DTC150:DTF150"/>
    <mergeCell ref="DTG150:DTJ150"/>
    <mergeCell ref="DTK150:DTN150"/>
    <mergeCell ref="DTO150:DTR150"/>
    <mergeCell ref="DTS150:DTV150"/>
    <mergeCell ref="DSI150:DSL150"/>
    <mergeCell ref="DSM150:DSP150"/>
    <mergeCell ref="DSQ150:DST150"/>
    <mergeCell ref="DSU150:DSX150"/>
    <mergeCell ref="DSY150:DTB150"/>
    <mergeCell ref="DRO150:DRR150"/>
    <mergeCell ref="DRS150:DRV150"/>
    <mergeCell ref="DRW150:DRZ150"/>
    <mergeCell ref="DSA150:DSD150"/>
    <mergeCell ref="DSE150:DSH150"/>
    <mergeCell ref="DQU150:DQX150"/>
    <mergeCell ref="DQY150:DRB150"/>
    <mergeCell ref="DRC150:DRF150"/>
    <mergeCell ref="DRG150:DRJ150"/>
    <mergeCell ref="DRK150:DRN150"/>
    <mergeCell ref="DQA150:DQD150"/>
    <mergeCell ref="DQE150:DQH150"/>
    <mergeCell ref="DQI150:DQL150"/>
    <mergeCell ref="DQM150:DQP150"/>
    <mergeCell ref="DQQ150:DQT150"/>
    <mergeCell ref="DPG150:DPJ150"/>
    <mergeCell ref="DPK150:DPN150"/>
    <mergeCell ref="DPO150:DPR150"/>
    <mergeCell ref="DPS150:DPV150"/>
    <mergeCell ref="DPW150:DPZ150"/>
    <mergeCell ref="DOM150:DOP150"/>
    <mergeCell ref="DOQ150:DOT150"/>
    <mergeCell ref="DOU150:DOX150"/>
    <mergeCell ref="DOY150:DPB150"/>
    <mergeCell ref="DPC150:DPF150"/>
    <mergeCell ref="DNS150:DNV150"/>
    <mergeCell ref="DNW150:DNZ150"/>
    <mergeCell ref="DOA150:DOD150"/>
    <mergeCell ref="DOE150:DOH150"/>
    <mergeCell ref="DOI150:DOL150"/>
    <mergeCell ref="DMY150:DNB150"/>
    <mergeCell ref="DNC150:DNF150"/>
    <mergeCell ref="DNG150:DNJ150"/>
    <mergeCell ref="DNK150:DNN150"/>
    <mergeCell ref="DNO150:DNR150"/>
    <mergeCell ref="DME150:DMH150"/>
    <mergeCell ref="DMI150:DML150"/>
    <mergeCell ref="DMM150:DMP150"/>
    <mergeCell ref="DMQ150:DMT150"/>
    <mergeCell ref="DMU150:DMX150"/>
    <mergeCell ref="DLK150:DLN150"/>
    <mergeCell ref="DLO150:DLR150"/>
    <mergeCell ref="DLS150:DLV150"/>
    <mergeCell ref="DLW150:DLZ150"/>
    <mergeCell ref="DMA150:DMD150"/>
    <mergeCell ref="DKQ150:DKT150"/>
    <mergeCell ref="DKU150:DKX150"/>
    <mergeCell ref="DKY150:DLB150"/>
    <mergeCell ref="DLC150:DLF150"/>
    <mergeCell ref="DLG150:DLJ150"/>
    <mergeCell ref="DJW150:DJZ150"/>
    <mergeCell ref="DKA150:DKD150"/>
    <mergeCell ref="DKE150:DKH150"/>
    <mergeCell ref="DKI150:DKL150"/>
    <mergeCell ref="DKM150:DKP150"/>
    <mergeCell ref="DJC150:DJF150"/>
    <mergeCell ref="DJG150:DJJ150"/>
    <mergeCell ref="DJK150:DJN150"/>
    <mergeCell ref="DJO150:DJR150"/>
    <mergeCell ref="DJS150:DJV150"/>
    <mergeCell ref="DII150:DIL150"/>
    <mergeCell ref="DIM150:DIP150"/>
    <mergeCell ref="DIQ150:DIT150"/>
    <mergeCell ref="DIU150:DIX150"/>
    <mergeCell ref="DIY150:DJB150"/>
    <mergeCell ref="DHO150:DHR150"/>
    <mergeCell ref="DHS150:DHV150"/>
    <mergeCell ref="DHW150:DHZ150"/>
    <mergeCell ref="DIA150:DID150"/>
    <mergeCell ref="DIE150:DIH150"/>
    <mergeCell ref="DGU150:DGX150"/>
    <mergeCell ref="DGY150:DHB150"/>
    <mergeCell ref="DHC150:DHF150"/>
    <mergeCell ref="DHG150:DHJ150"/>
    <mergeCell ref="DHK150:DHN150"/>
    <mergeCell ref="DGA150:DGD150"/>
    <mergeCell ref="DGE150:DGH150"/>
    <mergeCell ref="DGI150:DGL150"/>
    <mergeCell ref="DGM150:DGP150"/>
    <mergeCell ref="DGQ150:DGT150"/>
    <mergeCell ref="DFG150:DFJ150"/>
    <mergeCell ref="DFK150:DFN150"/>
    <mergeCell ref="DFO150:DFR150"/>
    <mergeCell ref="DFS150:DFV150"/>
    <mergeCell ref="DFW150:DFZ150"/>
    <mergeCell ref="DEM150:DEP150"/>
    <mergeCell ref="DEQ150:DET150"/>
    <mergeCell ref="DEU150:DEX150"/>
    <mergeCell ref="DEY150:DFB150"/>
    <mergeCell ref="DFC150:DFF150"/>
    <mergeCell ref="DDS150:DDV150"/>
    <mergeCell ref="DDW150:DDZ150"/>
    <mergeCell ref="DEA150:DED150"/>
    <mergeCell ref="DEE150:DEH150"/>
    <mergeCell ref="DEI150:DEL150"/>
    <mergeCell ref="DCY150:DDB150"/>
    <mergeCell ref="DDC150:DDF150"/>
    <mergeCell ref="DDG150:DDJ150"/>
    <mergeCell ref="DDK150:DDN150"/>
    <mergeCell ref="DDO150:DDR150"/>
    <mergeCell ref="DCE150:DCH150"/>
    <mergeCell ref="DCI150:DCL150"/>
    <mergeCell ref="DCM150:DCP150"/>
    <mergeCell ref="DCQ150:DCT150"/>
    <mergeCell ref="DCU150:DCX150"/>
    <mergeCell ref="DBK150:DBN150"/>
    <mergeCell ref="DBO150:DBR150"/>
    <mergeCell ref="DBS150:DBV150"/>
    <mergeCell ref="DBW150:DBZ150"/>
    <mergeCell ref="DCA150:DCD150"/>
    <mergeCell ref="DAQ150:DAT150"/>
    <mergeCell ref="DAU150:DAX150"/>
    <mergeCell ref="DAY150:DBB150"/>
    <mergeCell ref="DBC150:DBF150"/>
    <mergeCell ref="DBG150:DBJ150"/>
    <mergeCell ref="CZW150:CZZ150"/>
    <mergeCell ref="DAA150:DAD150"/>
    <mergeCell ref="DAE150:DAH150"/>
    <mergeCell ref="DAI150:DAL150"/>
    <mergeCell ref="DAM150:DAP150"/>
    <mergeCell ref="CZC150:CZF150"/>
    <mergeCell ref="CZG150:CZJ150"/>
    <mergeCell ref="CZK150:CZN150"/>
    <mergeCell ref="CZO150:CZR150"/>
    <mergeCell ref="CZS150:CZV150"/>
    <mergeCell ref="CYI150:CYL150"/>
    <mergeCell ref="CYM150:CYP150"/>
    <mergeCell ref="CYQ150:CYT150"/>
    <mergeCell ref="CYU150:CYX150"/>
    <mergeCell ref="CYY150:CZB150"/>
    <mergeCell ref="CXO150:CXR150"/>
    <mergeCell ref="CXS150:CXV150"/>
    <mergeCell ref="CXW150:CXZ150"/>
    <mergeCell ref="CYA150:CYD150"/>
    <mergeCell ref="CYE150:CYH150"/>
    <mergeCell ref="CWU150:CWX150"/>
    <mergeCell ref="CWY150:CXB150"/>
    <mergeCell ref="CXC150:CXF150"/>
    <mergeCell ref="CXG150:CXJ150"/>
    <mergeCell ref="CXK150:CXN150"/>
    <mergeCell ref="CWA150:CWD150"/>
    <mergeCell ref="CWE150:CWH150"/>
    <mergeCell ref="CWI150:CWL150"/>
    <mergeCell ref="CWM150:CWP150"/>
    <mergeCell ref="CWQ150:CWT150"/>
    <mergeCell ref="CVG150:CVJ150"/>
    <mergeCell ref="CVK150:CVN150"/>
    <mergeCell ref="CVO150:CVR150"/>
    <mergeCell ref="CVS150:CVV150"/>
    <mergeCell ref="CVW150:CVZ150"/>
    <mergeCell ref="CUM150:CUP150"/>
    <mergeCell ref="CUQ150:CUT150"/>
    <mergeCell ref="CUU150:CUX150"/>
    <mergeCell ref="CUY150:CVB150"/>
    <mergeCell ref="CVC150:CVF150"/>
    <mergeCell ref="CTS150:CTV150"/>
    <mergeCell ref="CTW150:CTZ150"/>
    <mergeCell ref="CUA150:CUD150"/>
    <mergeCell ref="CUE150:CUH150"/>
    <mergeCell ref="CUI150:CUL150"/>
    <mergeCell ref="CSY150:CTB150"/>
    <mergeCell ref="CTC150:CTF150"/>
    <mergeCell ref="CTG150:CTJ150"/>
    <mergeCell ref="CTK150:CTN150"/>
    <mergeCell ref="CTO150:CTR150"/>
    <mergeCell ref="CSE150:CSH150"/>
    <mergeCell ref="CSI150:CSL150"/>
    <mergeCell ref="CSM150:CSP150"/>
    <mergeCell ref="CSQ150:CST150"/>
    <mergeCell ref="CSU150:CSX150"/>
    <mergeCell ref="CRK150:CRN150"/>
    <mergeCell ref="CRO150:CRR150"/>
    <mergeCell ref="CRS150:CRV150"/>
    <mergeCell ref="CRW150:CRZ150"/>
    <mergeCell ref="CSA150:CSD150"/>
    <mergeCell ref="CQQ150:CQT150"/>
    <mergeCell ref="CQU150:CQX150"/>
    <mergeCell ref="CQY150:CRB150"/>
    <mergeCell ref="CRC150:CRF150"/>
    <mergeCell ref="CRG150:CRJ150"/>
    <mergeCell ref="CPW150:CPZ150"/>
    <mergeCell ref="CQA150:CQD150"/>
    <mergeCell ref="CQE150:CQH150"/>
    <mergeCell ref="CQI150:CQL150"/>
    <mergeCell ref="CQM150:CQP150"/>
    <mergeCell ref="CPC150:CPF150"/>
    <mergeCell ref="CPG150:CPJ150"/>
    <mergeCell ref="CPK150:CPN150"/>
    <mergeCell ref="CPO150:CPR150"/>
    <mergeCell ref="CPS150:CPV150"/>
    <mergeCell ref="COI150:COL150"/>
    <mergeCell ref="COM150:COP150"/>
    <mergeCell ref="COQ150:COT150"/>
    <mergeCell ref="COU150:COX150"/>
    <mergeCell ref="COY150:CPB150"/>
    <mergeCell ref="CNO150:CNR150"/>
    <mergeCell ref="CNS150:CNV150"/>
    <mergeCell ref="CNW150:CNZ150"/>
    <mergeCell ref="COA150:COD150"/>
    <mergeCell ref="COE150:COH150"/>
    <mergeCell ref="CMU150:CMX150"/>
    <mergeCell ref="CMY150:CNB150"/>
    <mergeCell ref="CNC150:CNF150"/>
    <mergeCell ref="CNG150:CNJ150"/>
    <mergeCell ref="CNK150:CNN150"/>
    <mergeCell ref="CMA150:CMD150"/>
    <mergeCell ref="CME150:CMH150"/>
    <mergeCell ref="CMI150:CML150"/>
    <mergeCell ref="CMM150:CMP150"/>
    <mergeCell ref="CMQ150:CMT150"/>
    <mergeCell ref="CLG150:CLJ150"/>
    <mergeCell ref="CLK150:CLN150"/>
    <mergeCell ref="CLO150:CLR150"/>
    <mergeCell ref="CLS150:CLV150"/>
    <mergeCell ref="CLW150:CLZ150"/>
    <mergeCell ref="CKM150:CKP150"/>
    <mergeCell ref="CKQ150:CKT150"/>
    <mergeCell ref="CKU150:CKX150"/>
    <mergeCell ref="CKY150:CLB150"/>
    <mergeCell ref="CLC150:CLF150"/>
    <mergeCell ref="CJS150:CJV150"/>
    <mergeCell ref="CJW150:CJZ150"/>
    <mergeCell ref="CKA150:CKD150"/>
    <mergeCell ref="CKE150:CKH150"/>
    <mergeCell ref="CKI150:CKL150"/>
    <mergeCell ref="CIY150:CJB150"/>
    <mergeCell ref="CJC150:CJF150"/>
    <mergeCell ref="CJG150:CJJ150"/>
    <mergeCell ref="CJK150:CJN150"/>
    <mergeCell ref="CJO150:CJR150"/>
    <mergeCell ref="CIE150:CIH150"/>
    <mergeCell ref="CII150:CIL150"/>
    <mergeCell ref="CIM150:CIP150"/>
    <mergeCell ref="CIQ150:CIT150"/>
    <mergeCell ref="CIU150:CIX150"/>
    <mergeCell ref="CHK150:CHN150"/>
    <mergeCell ref="CHO150:CHR150"/>
    <mergeCell ref="CHS150:CHV150"/>
    <mergeCell ref="CHW150:CHZ150"/>
    <mergeCell ref="CIA150:CID150"/>
    <mergeCell ref="CGQ150:CGT150"/>
    <mergeCell ref="CGU150:CGX150"/>
    <mergeCell ref="CGY150:CHB150"/>
    <mergeCell ref="CHC150:CHF150"/>
    <mergeCell ref="CHG150:CHJ150"/>
    <mergeCell ref="CFW150:CFZ150"/>
    <mergeCell ref="CGA150:CGD150"/>
    <mergeCell ref="CGE150:CGH150"/>
    <mergeCell ref="CGI150:CGL150"/>
    <mergeCell ref="CGM150:CGP150"/>
    <mergeCell ref="CFC150:CFF150"/>
    <mergeCell ref="CFG150:CFJ150"/>
    <mergeCell ref="CFK150:CFN150"/>
    <mergeCell ref="CFO150:CFR150"/>
    <mergeCell ref="CFS150:CFV150"/>
    <mergeCell ref="CEI150:CEL150"/>
    <mergeCell ref="CEM150:CEP150"/>
    <mergeCell ref="CEQ150:CET150"/>
    <mergeCell ref="CEU150:CEX150"/>
    <mergeCell ref="CEY150:CFB150"/>
    <mergeCell ref="CDO150:CDR150"/>
    <mergeCell ref="CDS150:CDV150"/>
    <mergeCell ref="CDW150:CDZ150"/>
    <mergeCell ref="CEA150:CED150"/>
    <mergeCell ref="CEE150:CEH150"/>
    <mergeCell ref="CCU150:CCX150"/>
    <mergeCell ref="CCY150:CDB150"/>
    <mergeCell ref="CDC150:CDF150"/>
    <mergeCell ref="CDG150:CDJ150"/>
    <mergeCell ref="CDK150:CDN150"/>
    <mergeCell ref="CCA150:CCD150"/>
    <mergeCell ref="CCE150:CCH150"/>
    <mergeCell ref="CCI150:CCL150"/>
    <mergeCell ref="CCM150:CCP150"/>
    <mergeCell ref="CCQ150:CCT150"/>
    <mergeCell ref="CBG150:CBJ150"/>
    <mergeCell ref="CBK150:CBN150"/>
    <mergeCell ref="CBO150:CBR150"/>
    <mergeCell ref="CBS150:CBV150"/>
    <mergeCell ref="CBW150:CBZ150"/>
    <mergeCell ref="CAM150:CAP150"/>
    <mergeCell ref="CAQ150:CAT150"/>
    <mergeCell ref="CAU150:CAX150"/>
    <mergeCell ref="CAY150:CBB150"/>
    <mergeCell ref="CBC150:CBF150"/>
    <mergeCell ref="BZS150:BZV150"/>
    <mergeCell ref="BZW150:BZZ150"/>
    <mergeCell ref="CAA150:CAD150"/>
    <mergeCell ref="CAE150:CAH150"/>
    <mergeCell ref="CAI150:CAL150"/>
    <mergeCell ref="BYY150:BZB150"/>
    <mergeCell ref="BZC150:BZF150"/>
    <mergeCell ref="BZG150:BZJ150"/>
    <mergeCell ref="BZK150:BZN150"/>
    <mergeCell ref="BZO150:BZR150"/>
    <mergeCell ref="BYE150:BYH150"/>
    <mergeCell ref="BYI150:BYL150"/>
    <mergeCell ref="BYM150:BYP150"/>
    <mergeCell ref="BYQ150:BYT150"/>
    <mergeCell ref="BYU150:BYX150"/>
    <mergeCell ref="BXK150:BXN150"/>
    <mergeCell ref="BXO150:BXR150"/>
    <mergeCell ref="BXS150:BXV150"/>
    <mergeCell ref="BXW150:BXZ150"/>
    <mergeCell ref="BYA150:BYD150"/>
    <mergeCell ref="BWQ150:BWT150"/>
    <mergeCell ref="BWU150:BWX150"/>
    <mergeCell ref="BWY150:BXB150"/>
    <mergeCell ref="BXC150:BXF150"/>
    <mergeCell ref="BXG150:BXJ150"/>
    <mergeCell ref="BVW150:BVZ150"/>
    <mergeCell ref="BWA150:BWD150"/>
    <mergeCell ref="BWE150:BWH150"/>
    <mergeCell ref="BWI150:BWL150"/>
    <mergeCell ref="BWM150:BWP150"/>
    <mergeCell ref="BVC150:BVF150"/>
    <mergeCell ref="BVG150:BVJ150"/>
    <mergeCell ref="BVK150:BVN150"/>
    <mergeCell ref="BVO150:BVR150"/>
    <mergeCell ref="BVS150:BVV150"/>
    <mergeCell ref="BUI150:BUL150"/>
    <mergeCell ref="BUM150:BUP150"/>
    <mergeCell ref="BUQ150:BUT150"/>
    <mergeCell ref="BUU150:BUX150"/>
    <mergeCell ref="BUY150:BVB150"/>
    <mergeCell ref="BTO150:BTR150"/>
    <mergeCell ref="BTS150:BTV150"/>
    <mergeCell ref="BTW150:BTZ150"/>
    <mergeCell ref="BUA150:BUD150"/>
    <mergeCell ref="BUE150:BUH150"/>
    <mergeCell ref="BSU150:BSX150"/>
    <mergeCell ref="BSY150:BTB150"/>
    <mergeCell ref="BTC150:BTF150"/>
    <mergeCell ref="BTG150:BTJ150"/>
    <mergeCell ref="BTK150:BTN150"/>
    <mergeCell ref="BSA150:BSD150"/>
    <mergeCell ref="BSE150:BSH150"/>
    <mergeCell ref="BSI150:BSL150"/>
    <mergeCell ref="BSM150:BSP150"/>
    <mergeCell ref="BSQ150:BST150"/>
    <mergeCell ref="BRG150:BRJ150"/>
    <mergeCell ref="BRK150:BRN150"/>
    <mergeCell ref="BRO150:BRR150"/>
    <mergeCell ref="BRS150:BRV150"/>
    <mergeCell ref="BRW150:BRZ150"/>
    <mergeCell ref="BQM150:BQP150"/>
    <mergeCell ref="BQQ150:BQT150"/>
    <mergeCell ref="BQU150:BQX150"/>
    <mergeCell ref="BQY150:BRB150"/>
    <mergeCell ref="BRC150:BRF150"/>
    <mergeCell ref="BPS150:BPV150"/>
    <mergeCell ref="BPW150:BPZ150"/>
    <mergeCell ref="BQA150:BQD150"/>
    <mergeCell ref="BQE150:BQH150"/>
    <mergeCell ref="BQI150:BQL150"/>
    <mergeCell ref="BOY150:BPB150"/>
    <mergeCell ref="BPC150:BPF150"/>
    <mergeCell ref="BPG150:BPJ150"/>
    <mergeCell ref="BPK150:BPN150"/>
    <mergeCell ref="BPO150:BPR150"/>
    <mergeCell ref="BOE150:BOH150"/>
    <mergeCell ref="BOI150:BOL150"/>
    <mergeCell ref="BOM150:BOP150"/>
    <mergeCell ref="BOQ150:BOT150"/>
    <mergeCell ref="BOU150:BOX150"/>
    <mergeCell ref="BNK150:BNN150"/>
    <mergeCell ref="BNO150:BNR150"/>
    <mergeCell ref="BNS150:BNV150"/>
    <mergeCell ref="BNW150:BNZ150"/>
    <mergeCell ref="BOA150:BOD150"/>
    <mergeCell ref="BMQ150:BMT150"/>
    <mergeCell ref="BMU150:BMX150"/>
    <mergeCell ref="BMY150:BNB150"/>
    <mergeCell ref="BNC150:BNF150"/>
    <mergeCell ref="BNG150:BNJ150"/>
    <mergeCell ref="BLW150:BLZ150"/>
    <mergeCell ref="BMA150:BMD150"/>
    <mergeCell ref="BME150:BMH150"/>
    <mergeCell ref="BMI150:BML150"/>
    <mergeCell ref="BMM150:BMP150"/>
    <mergeCell ref="BLC150:BLF150"/>
    <mergeCell ref="BLG150:BLJ150"/>
    <mergeCell ref="BLK150:BLN150"/>
    <mergeCell ref="BLO150:BLR150"/>
    <mergeCell ref="BLS150:BLV150"/>
    <mergeCell ref="BKI150:BKL150"/>
    <mergeCell ref="BKM150:BKP150"/>
    <mergeCell ref="BKQ150:BKT150"/>
    <mergeCell ref="BKU150:BKX150"/>
    <mergeCell ref="BKY150:BLB150"/>
    <mergeCell ref="BJO150:BJR150"/>
    <mergeCell ref="BJS150:BJV150"/>
    <mergeCell ref="BJW150:BJZ150"/>
    <mergeCell ref="BKA150:BKD150"/>
    <mergeCell ref="BKE150:BKH150"/>
    <mergeCell ref="BIU150:BIX150"/>
    <mergeCell ref="BIY150:BJB150"/>
    <mergeCell ref="BJC150:BJF150"/>
    <mergeCell ref="BJG150:BJJ150"/>
    <mergeCell ref="BJK150:BJN150"/>
    <mergeCell ref="BIA150:BID150"/>
    <mergeCell ref="BIE150:BIH150"/>
    <mergeCell ref="BII150:BIL150"/>
    <mergeCell ref="BIM150:BIP150"/>
    <mergeCell ref="BIQ150:BIT150"/>
    <mergeCell ref="BHG150:BHJ150"/>
    <mergeCell ref="BHK150:BHN150"/>
    <mergeCell ref="BHO150:BHR150"/>
    <mergeCell ref="BHS150:BHV150"/>
    <mergeCell ref="BHW150:BHZ150"/>
    <mergeCell ref="BGM150:BGP150"/>
    <mergeCell ref="BGQ150:BGT150"/>
    <mergeCell ref="BGU150:BGX150"/>
    <mergeCell ref="BGY150:BHB150"/>
    <mergeCell ref="BHC150:BHF150"/>
    <mergeCell ref="BFS150:BFV150"/>
    <mergeCell ref="BFW150:BFZ150"/>
    <mergeCell ref="BGA150:BGD150"/>
    <mergeCell ref="BGE150:BGH150"/>
    <mergeCell ref="BGI150:BGL150"/>
    <mergeCell ref="BEY150:BFB150"/>
    <mergeCell ref="BFC150:BFF150"/>
    <mergeCell ref="BFG150:BFJ150"/>
    <mergeCell ref="BFK150:BFN150"/>
    <mergeCell ref="BFO150:BFR150"/>
    <mergeCell ref="BEE150:BEH150"/>
    <mergeCell ref="BEI150:BEL150"/>
    <mergeCell ref="BEM150:BEP150"/>
    <mergeCell ref="BEQ150:BET150"/>
    <mergeCell ref="BEU150:BEX150"/>
    <mergeCell ref="BDK150:BDN150"/>
    <mergeCell ref="BDO150:BDR150"/>
    <mergeCell ref="BDS150:BDV150"/>
    <mergeCell ref="BDW150:BDZ150"/>
    <mergeCell ref="BEA150:BED150"/>
    <mergeCell ref="BCQ150:BCT150"/>
    <mergeCell ref="BCU150:BCX150"/>
    <mergeCell ref="BCY150:BDB150"/>
    <mergeCell ref="BDC150:BDF150"/>
    <mergeCell ref="BDG150:BDJ150"/>
    <mergeCell ref="BBW150:BBZ150"/>
    <mergeCell ref="BCA150:BCD150"/>
    <mergeCell ref="BCE150:BCH150"/>
    <mergeCell ref="BCI150:BCL150"/>
    <mergeCell ref="BCM150:BCP150"/>
    <mergeCell ref="BBC150:BBF150"/>
    <mergeCell ref="BBG150:BBJ150"/>
    <mergeCell ref="BBK150:BBN150"/>
    <mergeCell ref="BBO150:BBR150"/>
    <mergeCell ref="BBS150:BBV150"/>
    <mergeCell ref="BAI150:BAL150"/>
    <mergeCell ref="BAM150:BAP150"/>
    <mergeCell ref="BAQ150:BAT150"/>
    <mergeCell ref="BAU150:BAX150"/>
    <mergeCell ref="BAY150:BBB150"/>
    <mergeCell ref="AZO150:AZR150"/>
    <mergeCell ref="AZS150:AZV150"/>
    <mergeCell ref="AZW150:AZZ150"/>
    <mergeCell ref="BAA150:BAD150"/>
    <mergeCell ref="BAE150:BAH150"/>
    <mergeCell ref="AYU150:AYX150"/>
    <mergeCell ref="AYY150:AZB150"/>
    <mergeCell ref="AZC150:AZF150"/>
    <mergeCell ref="AZG150:AZJ150"/>
    <mergeCell ref="AZK150:AZN150"/>
    <mergeCell ref="AYA150:AYD150"/>
    <mergeCell ref="AYE150:AYH150"/>
    <mergeCell ref="AYI150:AYL150"/>
    <mergeCell ref="AYM150:AYP150"/>
    <mergeCell ref="AYQ150:AYT150"/>
    <mergeCell ref="AXG150:AXJ150"/>
    <mergeCell ref="AXK150:AXN150"/>
    <mergeCell ref="AXO150:AXR150"/>
    <mergeCell ref="AXS150:AXV150"/>
    <mergeCell ref="AXW150:AXZ150"/>
    <mergeCell ref="AWM150:AWP150"/>
    <mergeCell ref="AWQ150:AWT150"/>
    <mergeCell ref="AWU150:AWX150"/>
    <mergeCell ref="AWY150:AXB150"/>
    <mergeCell ref="AXC150:AXF150"/>
    <mergeCell ref="AVS150:AVV150"/>
    <mergeCell ref="AVW150:AVZ150"/>
    <mergeCell ref="AWA150:AWD150"/>
    <mergeCell ref="AWE150:AWH150"/>
    <mergeCell ref="AWI150:AWL150"/>
    <mergeCell ref="AUY150:AVB150"/>
    <mergeCell ref="AVC150:AVF150"/>
    <mergeCell ref="AVG150:AVJ150"/>
    <mergeCell ref="AVK150:AVN150"/>
    <mergeCell ref="AVO150:AVR150"/>
    <mergeCell ref="AUE150:AUH150"/>
    <mergeCell ref="AUI150:AUL150"/>
    <mergeCell ref="AUM150:AUP150"/>
    <mergeCell ref="AUQ150:AUT150"/>
    <mergeCell ref="AUU150:AUX150"/>
    <mergeCell ref="ATK150:ATN150"/>
    <mergeCell ref="ATO150:ATR150"/>
    <mergeCell ref="ATS150:ATV150"/>
    <mergeCell ref="ATW150:ATZ150"/>
    <mergeCell ref="AUA150:AUD150"/>
    <mergeCell ref="ASQ150:AST150"/>
    <mergeCell ref="ASU150:ASX150"/>
    <mergeCell ref="ASY150:ATB150"/>
    <mergeCell ref="ATC150:ATF150"/>
    <mergeCell ref="ATG150:ATJ150"/>
    <mergeCell ref="ARW150:ARZ150"/>
    <mergeCell ref="ASA150:ASD150"/>
    <mergeCell ref="ASE150:ASH150"/>
    <mergeCell ref="ASI150:ASL150"/>
    <mergeCell ref="ASM150:ASP150"/>
    <mergeCell ref="ARC150:ARF150"/>
    <mergeCell ref="ARG150:ARJ150"/>
    <mergeCell ref="ARK150:ARN150"/>
    <mergeCell ref="ARO150:ARR150"/>
    <mergeCell ref="ARS150:ARV150"/>
    <mergeCell ref="AQI150:AQL150"/>
    <mergeCell ref="AQM150:AQP150"/>
    <mergeCell ref="AQQ150:AQT150"/>
    <mergeCell ref="AQU150:AQX150"/>
    <mergeCell ref="AQY150:ARB150"/>
    <mergeCell ref="APO150:APR150"/>
    <mergeCell ref="APS150:APV150"/>
    <mergeCell ref="APW150:APZ150"/>
    <mergeCell ref="AQA150:AQD150"/>
    <mergeCell ref="AQE150:AQH150"/>
    <mergeCell ref="AOU150:AOX150"/>
    <mergeCell ref="AOY150:APB150"/>
    <mergeCell ref="APC150:APF150"/>
    <mergeCell ref="APG150:APJ150"/>
    <mergeCell ref="APK150:APN150"/>
    <mergeCell ref="AOA150:AOD150"/>
    <mergeCell ref="AOE150:AOH150"/>
    <mergeCell ref="AOI150:AOL150"/>
    <mergeCell ref="AOM150:AOP150"/>
    <mergeCell ref="AOQ150:AOT150"/>
    <mergeCell ref="ANG150:ANJ150"/>
    <mergeCell ref="ANK150:ANN150"/>
    <mergeCell ref="ANO150:ANR150"/>
    <mergeCell ref="ANS150:ANV150"/>
    <mergeCell ref="ANW150:ANZ150"/>
    <mergeCell ref="AMM150:AMP150"/>
    <mergeCell ref="AMQ150:AMT150"/>
    <mergeCell ref="AMU150:AMX150"/>
    <mergeCell ref="AMY150:ANB150"/>
    <mergeCell ref="ANC150:ANF150"/>
    <mergeCell ref="ALS150:ALV150"/>
    <mergeCell ref="ALW150:ALZ150"/>
    <mergeCell ref="AMA150:AMD150"/>
    <mergeCell ref="AME150:AMH150"/>
    <mergeCell ref="AMI150:AML150"/>
    <mergeCell ref="AKY150:ALB150"/>
    <mergeCell ref="ALC150:ALF150"/>
    <mergeCell ref="ALG150:ALJ150"/>
    <mergeCell ref="ALK150:ALN150"/>
    <mergeCell ref="ALO150:ALR150"/>
    <mergeCell ref="AKE150:AKH150"/>
    <mergeCell ref="AKI150:AKL150"/>
    <mergeCell ref="AKM150:AKP150"/>
    <mergeCell ref="AKQ150:AKT150"/>
    <mergeCell ref="AKU150:AKX150"/>
    <mergeCell ref="AJK150:AJN150"/>
    <mergeCell ref="AJO150:AJR150"/>
    <mergeCell ref="AJS150:AJV150"/>
    <mergeCell ref="AJW150:AJZ150"/>
    <mergeCell ref="AKA150:AKD150"/>
    <mergeCell ref="AIQ150:AIT150"/>
    <mergeCell ref="AIU150:AIX150"/>
    <mergeCell ref="AIY150:AJB150"/>
    <mergeCell ref="AJC150:AJF150"/>
    <mergeCell ref="AJG150:AJJ150"/>
    <mergeCell ref="AHW150:AHZ150"/>
    <mergeCell ref="AIA150:AID150"/>
    <mergeCell ref="AIE150:AIH150"/>
    <mergeCell ref="AII150:AIL150"/>
    <mergeCell ref="AIM150:AIP150"/>
    <mergeCell ref="AHC150:AHF150"/>
    <mergeCell ref="AHG150:AHJ150"/>
    <mergeCell ref="AHK150:AHN150"/>
    <mergeCell ref="AHO150:AHR150"/>
    <mergeCell ref="AHS150:AHV150"/>
    <mergeCell ref="AGI150:AGL150"/>
    <mergeCell ref="AGM150:AGP150"/>
    <mergeCell ref="AGQ150:AGT150"/>
    <mergeCell ref="AGU150:AGX150"/>
    <mergeCell ref="AGY150:AHB150"/>
    <mergeCell ref="AFO150:AFR150"/>
    <mergeCell ref="AFS150:AFV150"/>
    <mergeCell ref="AFW150:AFZ150"/>
    <mergeCell ref="AGA150:AGD150"/>
    <mergeCell ref="AGE150:AGH150"/>
    <mergeCell ref="AEU150:AEX150"/>
    <mergeCell ref="AEY150:AFB150"/>
    <mergeCell ref="AFC150:AFF150"/>
    <mergeCell ref="AFG150:AFJ150"/>
    <mergeCell ref="AFK150:AFN150"/>
    <mergeCell ref="AEA150:AED150"/>
    <mergeCell ref="AEE150:AEH150"/>
    <mergeCell ref="AEI150:AEL150"/>
    <mergeCell ref="AEM150:AEP150"/>
    <mergeCell ref="AEQ150:AET150"/>
    <mergeCell ref="ADG150:ADJ150"/>
    <mergeCell ref="ADK150:ADN150"/>
    <mergeCell ref="ADO150:ADR150"/>
    <mergeCell ref="ADS150:ADV150"/>
    <mergeCell ref="ADW150:ADZ150"/>
    <mergeCell ref="ACM150:ACP150"/>
    <mergeCell ref="ACQ150:ACT150"/>
    <mergeCell ref="ACU150:ACX150"/>
    <mergeCell ref="ACY150:ADB150"/>
    <mergeCell ref="ADC150:ADF150"/>
    <mergeCell ref="ABS150:ABV150"/>
    <mergeCell ref="ABW150:ABZ150"/>
    <mergeCell ref="ACA150:ACD150"/>
    <mergeCell ref="ACE150:ACH150"/>
    <mergeCell ref="ACI150:ACL150"/>
    <mergeCell ref="AAY150:ABB150"/>
    <mergeCell ref="ABC150:ABF150"/>
    <mergeCell ref="ABG150:ABJ150"/>
    <mergeCell ref="ABK150:ABN150"/>
    <mergeCell ref="ABO150:ABR150"/>
    <mergeCell ref="AAE150:AAH150"/>
    <mergeCell ref="AAI150:AAL150"/>
    <mergeCell ref="AAM150:AAP150"/>
    <mergeCell ref="AAQ150:AAT150"/>
    <mergeCell ref="AAU150:AAX150"/>
    <mergeCell ref="ZK150:ZN150"/>
    <mergeCell ref="ZO150:ZR150"/>
    <mergeCell ref="ZS150:ZV150"/>
    <mergeCell ref="ZW150:ZZ150"/>
    <mergeCell ref="AAA150:AAD150"/>
    <mergeCell ref="YQ150:YT150"/>
    <mergeCell ref="YU150:YX150"/>
    <mergeCell ref="YY150:ZB150"/>
    <mergeCell ref="ZC150:ZF150"/>
    <mergeCell ref="ZG150:ZJ150"/>
    <mergeCell ref="XW150:XZ150"/>
    <mergeCell ref="YA150:YD150"/>
    <mergeCell ref="YE150:YH150"/>
    <mergeCell ref="YI150:YL150"/>
    <mergeCell ref="YM150:YP150"/>
    <mergeCell ref="XC150:XF150"/>
    <mergeCell ref="XG150:XJ150"/>
    <mergeCell ref="XK150:XN150"/>
    <mergeCell ref="XO150:XR150"/>
    <mergeCell ref="XS150:XV150"/>
    <mergeCell ref="WI150:WL150"/>
    <mergeCell ref="WM150:WP150"/>
    <mergeCell ref="WQ150:WT150"/>
    <mergeCell ref="WU150:WX150"/>
    <mergeCell ref="WY150:XB150"/>
    <mergeCell ref="VO150:VR150"/>
    <mergeCell ref="VS150:VV150"/>
    <mergeCell ref="VW150:VZ150"/>
    <mergeCell ref="WA150:WD150"/>
    <mergeCell ref="WE150:WH150"/>
    <mergeCell ref="UU150:UX150"/>
    <mergeCell ref="UY150:VB150"/>
    <mergeCell ref="VC150:VF150"/>
    <mergeCell ref="VG150:VJ150"/>
    <mergeCell ref="VK150:VN150"/>
    <mergeCell ref="UA150:UD150"/>
    <mergeCell ref="UE150:UH150"/>
    <mergeCell ref="UI150:UL150"/>
    <mergeCell ref="UM150:UP150"/>
    <mergeCell ref="UQ150:UT150"/>
    <mergeCell ref="TG150:TJ150"/>
    <mergeCell ref="TK150:TN150"/>
    <mergeCell ref="TO150:TR150"/>
    <mergeCell ref="TS150:TV150"/>
    <mergeCell ref="TW150:TZ150"/>
    <mergeCell ref="SM150:SP150"/>
    <mergeCell ref="SQ150:ST150"/>
    <mergeCell ref="SU150:SX150"/>
    <mergeCell ref="SY150:TB150"/>
    <mergeCell ref="TC150:TF150"/>
    <mergeCell ref="RS150:RV150"/>
    <mergeCell ref="RW150:RZ150"/>
    <mergeCell ref="SA150:SD150"/>
    <mergeCell ref="SE150:SH150"/>
    <mergeCell ref="SI150:SL150"/>
    <mergeCell ref="QY150:RB150"/>
    <mergeCell ref="RC150:RF150"/>
    <mergeCell ref="RG150:RJ150"/>
    <mergeCell ref="RK150:RN150"/>
    <mergeCell ref="RO150:RR150"/>
    <mergeCell ref="QE150:QH150"/>
    <mergeCell ref="QI150:QL150"/>
    <mergeCell ref="QM150:QP150"/>
    <mergeCell ref="QQ150:QT150"/>
    <mergeCell ref="QU150:QX150"/>
    <mergeCell ref="PK150:PN150"/>
    <mergeCell ref="PO150:PR150"/>
    <mergeCell ref="PS150:PV150"/>
    <mergeCell ref="PW150:PZ150"/>
    <mergeCell ref="QA150:QD150"/>
    <mergeCell ref="OQ150:OT150"/>
    <mergeCell ref="OU150:OX150"/>
    <mergeCell ref="OY150:PB150"/>
    <mergeCell ref="PC150:PF150"/>
    <mergeCell ref="PG150:PJ150"/>
    <mergeCell ref="NW150:NZ150"/>
    <mergeCell ref="OA150:OD150"/>
    <mergeCell ref="OE150:OH150"/>
    <mergeCell ref="OI150:OL150"/>
    <mergeCell ref="OM150:OP150"/>
    <mergeCell ref="NC150:NF150"/>
    <mergeCell ref="NG150:NJ150"/>
    <mergeCell ref="NK150:NN150"/>
    <mergeCell ref="NO150:NR150"/>
    <mergeCell ref="NS150:NV150"/>
    <mergeCell ref="MI150:ML150"/>
    <mergeCell ref="MM150:MP150"/>
    <mergeCell ref="MQ150:MT150"/>
    <mergeCell ref="MU150:MX150"/>
    <mergeCell ref="MY150:NB150"/>
    <mergeCell ref="LO150:LR150"/>
    <mergeCell ref="LS150:LV150"/>
    <mergeCell ref="LW150:LZ150"/>
    <mergeCell ref="MA150:MD150"/>
    <mergeCell ref="ME150:MH150"/>
    <mergeCell ref="KU150:KX150"/>
    <mergeCell ref="KY150:LB150"/>
    <mergeCell ref="LC150:LF150"/>
    <mergeCell ref="LG150:LJ150"/>
    <mergeCell ref="LK150:LN150"/>
    <mergeCell ref="KA150:KD150"/>
    <mergeCell ref="KE150:KH150"/>
    <mergeCell ref="KI150:KL150"/>
    <mergeCell ref="KM150:KP150"/>
    <mergeCell ref="KQ150:KT150"/>
    <mergeCell ref="JG150:JJ150"/>
    <mergeCell ref="JK150:JN150"/>
    <mergeCell ref="JO150:JR150"/>
    <mergeCell ref="JS150:JV150"/>
    <mergeCell ref="JW150:JZ150"/>
    <mergeCell ref="IM150:IP150"/>
    <mergeCell ref="IQ150:IT150"/>
    <mergeCell ref="IU150:IX150"/>
    <mergeCell ref="IY150:JB150"/>
    <mergeCell ref="JC150:JF150"/>
    <mergeCell ref="HS150:HV150"/>
    <mergeCell ref="HW150:HZ150"/>
    <mergeCell ref="IA150:ID150"/>
    <mergeCell ref="IE150:IH150"/>
    <mergeCell ref="II150:IL150"/>
    <mergeCell ref="GY150:HB150"/>
    <mergeCell ref="HC150:HF150"/>
    <mergeCell ref="HG150:HJ150"/>
    <mergeCell ref="HK150:HN150"/>
    <mergeCell ref="HO150:HR150"/>
    <mergeCell ref="GE150:GH150"/>
    <mergeCell ref="GI150:GL150"/>
    <mergeCell ref="GM150:GP150"/>
    <mergeCell ref="GQ150:GT150"/>
    <mergeCell ref="GU150:GX150"/>
    <mergeCell ref="FK150:FN150"/>
    <mergeCell ref="FO150:FR150"/>
    <mergeCell ref="FS150:FV150"/>
    <mergeCell ref="FW150:FZ150"/>
    <mergeCell ref="GA150:GD150"/>
    <mergeCell ref="EQ150:ET150"/>
    <mergeCell ref="EU150:EX150"/>
    <mergeCell ref="EY150:FB150"/>
    <mergeCell ref="FC150:FF150"/>
    <mergeCell ref="FG150:FJ150"/>
    <mergeCell ref="DW150:DZ150"/>
    <mergeCell ref="EA150:ED150"/>
    <mergeCell ref="EE150:EH150"/>
    <mergeCell ref="EI150:EL150"/>
    <mergeCell ref="EM150:EP150"/>
    <mergeCell ref="DC150:DF150"/>
    <mergeCell ref="DG150:DJ150"/>
    <mergeCell ref="DK150:DN150"/>
    <mergeCell ref="DO150:DR150"/>
    <mergeCell ref="DS150:DV150"/>
    <mergeCell ref="CI150:CL150"/>
    <mergeCell ref="CM150:CP150"/>
    <mergeCell ref="CQ150:CT150"/>
    <mergeCell ref="CU150:CX150"/>
    <mergeCell ref="CY150:DB150"/>
    <mergeCell ref="BO150:BR150"/>
    <mergeCell ref="BS150:BV150"/>
    <mergeCell ref="BW150:BZ150"/>
    <mergeCell ref="CA150:CD150"/>
    <mergeCell ref="CE150:CH150"/>
    <mergeCell ref="XEU149:XEX149"/>
    <mergeCell ref="XEY149:XFB149"/>
    <mergeCell ref="XFC149:XFD149"/>
    <mergeCell ref="WWM149:WWP149"/>
    <mergeCell ref="WWQ149:WWT149"/>
    <mergeCell ref="WWU149:WWX149"/>
    <mergeCell ref="WWY149:WXB149"/>
    <mergeCell ref="WVO149:WVR149"/>
    <mergeCell ref="WVS149:WVV149"/>
    <mergeCell ref="WVW149:WVZ149"/>
    <mergeCell ref="WWA149:WWD149"/>
    <mergeCell ref="WWE149:WWH149"/>
    <mergeCell ref="WUU149:WUX149"/>
    <mergeCell ref="WUY149:WVB149"/>
    <mergeCell ref="WVC149:WVF149"/>
    <mergeCell ref="WVG149:WVJ149"/>
    <mergeCell ref="WVK149:WVN149"/>
    <mergeCell ref="WUA149:WUD149"/>
    <mergeCell ref="WUE149:WUH149"/>
    <mergeCell ref="WUI149:WUL149"/>
    <mergeCell ref="WUM149:WUP149"/>
    <mergeCell ref="WUQ149:WUT149"/>
    <mergeCell ref="WTG149:WTJ149"/>
    <mergeCell ref="WTK149:WTN149"/>
    <mergeCell ref="WTO149:WTR149"/>
    <mergeCell ref="WTS149:WTV149"/>
    <mergeCell ref="WTW149:WTZ149"/>
    <mergeCell ref="WSM149:WSP149"/>
    <mergeCell ref="WSQ149:WST149"/>
    <mergeCell ref="WSU149:WSX149"/>
    <mergeCell ref="WSY149:WTB149"/>
    <mergeCell ref="WTC149:WTF149"/>
    <mergeCell ref="WRS149:WRV149"/>
    <mergeCell ref="WRW149:WRZ149"/>
    <mergeCell ref="WSA149:WSD149"/>
    <mergeCell ref="WSE149:WSH149"/>
    <mergeCell ref="WSI149:WSL149"/>
    <mergeCell ref="WQY149:WRB149"/>
    <mergeCell ref="WRC149:WRF149"/>
    <mergeCell ref="WRG149:WRJ149"/>
    <mergeCell ref="WRK149:WRN149"/>
    <mergeCell ref="WRO149:WRR149"/>
    <mergeCell ref="WQE149:WQH149"/>
    <mergeCell ref="WQI149:WQL149"/>
    <mergeCell ref="WQM149:WQP149"/>
    <mergeCell ref="WQQ149:WQT149"/>
    <mergeCell ref="WQU149:WQX149"/>
    <mergeCell ref="WPK149:WPN149"/>
    <mergeCell ref="WPO149:WPR149"/>
    <mergeCell ref="WPS149:WPV149"/>
    <mergeCell ref="WPW149:WPZ149"/>
    <mergeCell ref="WQA149:WQD149"/>
    <mergeCell ref="WOQ149:WOT149"/>
    <mergeCell ref="WOU149:WOX149"/>
    <mergeCell ref="O150:R150"/>
    <mergeCell ref="S150:V150"/>
    <mergeCell ref="W150:Z150"/>
    <mergeCell ref="AA150:AD150"/>
    <mergeCell ref="AE150:AH150"/>
    <mergeCell ref="AI150:AL150"/>
    <mergeCell ref="AM150:AP150"/>
    <mergeCell ref="AQ150:AT150"/>
    <mergeCell ref="AU150:AX150"/>
    <mergeCell ref="AY150:BB150"/>
    <mergeCell ref="BC150:BF150"/>
    <mergeCell ref="BG150:BJ150"/>
    <mergeCell ref="BK150:BN150"/>
    <mergeCell ref="XEA149:XED149"/>
    <mergeCell ref="XEE149:XEH149"/>
    <mergeCell ref="XEI149:XEL149"/>
    <mergeCell ref="XEM149:XEP149"/>
    <mergeCell ref="XEQ149:XET149"/>
    <mergeCell ref="XDG149:XDJ149"/>
    <mergeCell ref="XDK149:XDN149"/>
    <mergeCell ref="XDO149:XDR149"/>
    <mergeCell ref="XDS149:XDV149"/>
    <mergeCell ref="XDW149:XDZ149"/>
    <mergeCell ref="XCM149:XCP149"/>
    <mergeCell ref="XCQ149:XCT149"/>
    <mergeCell ref="XCU149:XCX149"/>
    <mergeCell ref="XCY149:XDB149"/>
    <mergeCell ref="XDC149:XDF149"/>
    <mergeCell ref="XBS149:XBV149"/>
    <mergeCell ref="XBW149:XBZ149"/>
    <mergeCell ref="XCA149:XCD149"/>
    <mergeCell ref="XCE149:XCH149"/>
    <mergeCell ref="XCI149:XCL149"/>
    <mergeCell ref="XAY149:XBB149"/>
    <mergeCell ref="XBC149:XBF149"/>
    <mergeCell ref="XBG149:XBJ149"/>
    <mergeCell ref="XBK149:XBN149"/>
    <mergeCell ref="XBO149:XBR149"/>
    <mergeCell ref="XAE149:XAH149"/>
    <mergeCell ref="XAI149:XAL149"/>
    <mergeCell ref="XAM149:XAP149"/>
    <mergeCell ref="XAQ149:XAT149"/>
    <mergeCell ref="XAU149:XAX149"/>
    <mergeCell ref="WZK149:WZN149"/>
    <mergeCell ref="WZO149:WZR149"/>
    <mergeCell ref="WZS149:WZV149"/>
    <mergeCell ref="WZW149:WZZ149"/>
    <mergeCell ref="XAA149:XAD149"/>
    <mergeCell ref="WYQ149:WYT149"/>
    <mergeCell ref="WYU149:WYX149"/>
    <mergeCell ref="WYY149:WZB149"/>
    <mergeCell ref="WZC149:WZF149"/>
    <mergeCell ref="WZG149:WZJ149"/>
    <mergeCell ref="WXW149:WXZ149"/>
    <mergeCell ref="WYA149:WYD149"/>
    <mergeCell ref="WYE149:WYH149"/>
    <mergeCell ref="WYI149:WYL149"/>
    <mergeCell ref="WYM149:WYP149"/>
    <mergeCell ref="WXC149:WXF149"/>
    <mergeCell ref="WXG149:WXJ149"/>
    <mergeCell ref="WXK149:WXN149"/>
    <mergeCell ref="WXO149:WXR149"/>
    <mergeCell ref="WXS149:WXV149"/>
    <mergeCell ref="WWI149:WWL149"/>
    <mergeCell ref="WOY149:WPB149"/>
    <mergeCell ref="WPC149:WPF149"/>
    <mergeCell ref="WPG149:WPJ149"/>
    <mergeCell ref="WNW149:WNZ149"/>
    <mergeCell ref="WOA149:WOD149"/>
    <mergeCell ref="WOE149:WOH149"/>
    <mergeCell ref="WOI149:WOL149"/>
    <mergeCell ref="WOM149:WOP149"/>
    <mergeCell ref="WNC149:WNF149"/>
    <mergeCell ref="WNG149:WNJ149"/>
    <mergeCell ref="WNK149:WNN149"/>
    <mergeCell ref="WNO149:WNR149"/>
    <mergeCell ref="WNS149:WNV149"/>
    <mergeCell ref="WMI149:WML149"/>
    <mergeCell ref="WMM149:WMP149"/>
    <mergeCell ref="WMQ149:WMT149"/>
    <mergeCell ref="WMU149:WMX149"/>
    <mergeCell ref="WMY149:WNB149"/>
    <mergeCell ref="WLO149:WLR149"/>
    <mergeCell ref="WLS149:WLV149"/>
    <mergeCell ref="WLW149:WLZ149"/>
    <mergeCell ref="WMA149:WMD149"/>
    <mergeCell ref="WME149:WMH149"/>
    <mergeCell ref="WKU149:WKX149"/>
    <mergeCell ref="WKY149:WLB149"/>
    <mergeCell ref="WLC149:WLF149"/>
    <mergeCell ref="WLG149:WLJ149"/>
    <mergeCell ref="WLK149:WLN149"/>
    <mergeCell ref="WKA149:WKD149"/>
    <mergeCell ref="WKE149:WKH149"/>
    <mergeCell ref="WKI149:WKL149"/>
    <mergeCell ref="WKM149:WKP149"/>
    <mergeCell ref="WKQ149:WKT149"/>
    <mergeCell ref="WJG149:WJJ149"/>
    <mergeCell ref="WJK149:WJN149"/>
    <mergeCell ref="WJO149:WJR149"/>
    <mergeCell ref="WJS149:WJV149"/>
    <mergeCell ref="WJW149:WJZ149"/>
    <mergeCell ref="WIM149:WIP149"/>
    <mergeCell ref="WIQ149:WIT149"/>
    <mergeCell ref="WIU149:WIX149"/>
    <mergeCell ref="WIY149:WJB149"/>
    <mergeCell ref="WJC149:WJF149"/>
    <mergeCell ref="WHS149:WHV149"/>
    <mergeCell ref="WHW149:WHZ149"/>
    <mergeCell ref="WIA149:WID149"/>
    <mergeCell ref="WIE149:WIH149"/>
    <mergeCell ref="WII149:WIL149"/>
    <mergeCell ref="WGY149:WHB149"/>
    <mergeCell ref="WHC149:WHF149"/>
    <mergeCell ref="WHG149:WHJ149"/>
    <mergeCell ref="WHK149:WHN149"/>
    <mergeCell ref="WHO149:WHR149"/>
    <mergeCell ref="WGE149:WGH149"/>
    <mergeCell ref="WGI149:WGL149"/>
    <mergeCell ref="WGM149:WGP149"/>
    <mergeCell ref="WGQ149:WGT149"/>
    <mergeCell ref="WGU149:WGX149"/>
    <mergeCell ref="WFK149:WFN149"/>
    <mergeCell ref="WFO149:WFR149"/>
    <mergeCell ref="WFS149:WFV149"/>
    <mergeCell ref="WFW149:WFZ149"/>
    <mergeCell ref="WGA149:WGD149"/>
    <mergeCell ref="WEQ149:WET149"/>
    <mergeCell ref="WEU149:WEX149"/>
    <mergeCell ref="WEY149:WFB149"/>
    <mergeCell ref="WFC149:WFF149"/>
    <mergeCell ref="WFG149:WFJ149"/>
    <mergeCell ref="WDW149:WDZ149"/>
    <mergeCell ref="WEA149:WED149"/>
    <mergeCell ref="WEE149:WEH149"/>
    <mergeCell ref="WEI149:WEL149"/>
    <mergeCell ref="WEM149:WEP149"/>
    <mergeCell ref="WDC149:WDF149"/>
    <mergeCell ref="WDG149:WDJ149"/>
    <mergeCell ref="WDK149:WDN149"/>
    <mergeCell ref="WDO149:WDR149"/>
    <mergeCell ref="WDS149:WDV149"/>
    <mergeCell ref="WCI149:WCL149"/>
    <mergeCell ref="WCM149:WCP149"/>
    <mergeCell ref="WCQ149:WCT149"/>
    <mergeCell ref="WCU149:WCX149"/>
    <mergeCell ref="WCY149:WDB149"/>
    <mergeCell ref="WBO149:WBR149"/>
    <mergeCell ref="WBS149:WBV149"/>
    <mergeCell ref="WBW149:WBZ149"/>
    <mergeCell ref="WCA149:WCD149"/>
    <mergeCell ref="WCE149:WCH149"/>
    <mergeCell ref="WAU149:WAX149"/>
    <mergeCell ref="WAY149:WBB149"/>
    <mergeCell ref="WBC149:WBF149"/>
    <mergeCell ref="WBG149:WBJ149"/>
    <mergeCell ref="WBK149:WBN149"/>
    <mergeCell ref="WAA149:WAD149"/>
    <mergeCell ref="WAE149:WAH149"/>
    <mergeCell ref="WAI149:WAL149"/>
    <mergeCell ref="WAM149:WAP149"/>
    <mergeCell ref="WAQ149:WAT149"/>
    <mergeCell ref="VZG149:VZJ149"/>
    <mergeCell ref="VZK149:VZN149"/>
    <mergeCell ref="VZO149:VZR149"/>
    <mergeCell ref="VZS149:VZV149"/>
    <mergeCell ref="VZW149:VZZ149"/>
    <mergeCell ref="VYM149:VYP149"/>
    <mergeCell ref="VYQ149:VYT149"/>
    <mergeCell ref="VYU149:VYX149"/>
    <mergeCell ref="VYY149:VZB149"/>
    <mergeCell ref="VZC149:VZF149"/>
    <mergeCell ref="VXS149:VXV149"/>
    <mergeCell ref="VXW149:VXZ149"/>
    <mergeCell ref="VYA149:VYD149"/>
    <mergeCell ref="VYE149:VYH149"/>
    <mergeCell ref="VYI149:VYL149"/>
    <mergeCell ref="VWY149:VXB149"/>
    <mergeCell ref="VXC149:VXF149"/>
    <mergeCell ref="VXG149:VXJ149"/>
    <mergeCell ref="VXK149:VXN149"/>
    <mergeCell ref="VXO149:VXR149"/>
    <mergeCell ref="VWE149:VWH149"/>
    <mergeCell ref="VWI149:VWL149"/>
    <mergeCell ref="VWM149:VWP149"/>
    <mergeCell ref="VWQ149:VWT149"/>
    <mergeCell ref="VWU149:VWX149"/>
    <mergeCell ref="VVK149:VVN149"/>
    <mergeCell ref="VVO149:VVR149"/>
    <mergeCell ref="VVS149:VVV149"/>
    <mergeCell ref="VVW149:VVZ149"/>
    <mergeCell ref="VWA149:VWD149"/>
    <mergeCell ref="VUQ149:VUT149"/>
    <mergeCell ref="VUU149:VUX149"/>
    <mergeCell ref="VUY149:VVB149"/>
    <mergeCell ref="VVC149:VVF149"/>
    <mergeCell ref="VVG149:VVJ149"/>
    <mergeCell ref="VTW149:VTZ149"/>
    <mergeCell ref="VUA149:VUD149"/>
    <mergeCell ref="VUE149:VUH149"/>
    <mergeCell ref="VUI149:VUL149"/>
    <mergeCell ref="VUM149:VUP149"/>
    <mergeCell ref="VTC149:VTF149"/>
    <mergeCell ref="VTG149:VTJ149"/>
    <mergeCell ref="VTK149:VTN149"/>
    <mergeCell ref="VTO149:VTR149"/>
    <mergeCell ref="VTS149:VTV149"/>
    <mergeCell ref="VSI149:VSL149"/>
    <mergeCell ref="VSM149:VSP149"/>
    <mergeCell ref="VSQ149:VST149"/>
    <mergeCell ref="VSU149:VSX149"/>
    <mergeCell ref="VSY149:VTB149"/>
    <mergeCell ref="VRO149:VRR149"/>
    <mergeCell ref="VRS149:VRV149"/>
    <mergeCell ref="VRW149:VRZ149"/>
    <mergeCell ref="VSA149:VSD149"/>
    <mergeCell ref="VSE149:VSH149"/>
    <mergeCell ref="VQU149:VQX149"/>
    <mergeCell ref="VQY149:VRB149"/>
    <mergeCell ref="VRC149:VRF149"/>
    <mergeCell ref="VRG149:VRJ149"/>
    <mergeCell ref="VRK149:VRN149"/>
    <mergeCell ref="VQA149:VQD149"/>
    <mergeCell ref="VQE149:VQH149"/>
    <mergeCell ref="VQI149:VQL149"/>
    <mergeCell ref="VQM149:VQP149"/>
    <mergeCell ref="VQQ149:VQT149"/>
    <mergeCell ref="VPG149:VPJ149"/>
    <mergeCell ref="VPK149:VPN149"/>
    <mergeCell ref="VPO149:VPR149"/>
    <mergeCell ref="VPS149:VPV149"/>
    <mergeCell ref="VPW149:VPZ149"/>
    <mergeCell ref="VOM149:VOP149"/>
    <mergeCell ref="VOQ149:VOT149"/>
    <mergeCell ref="VOU149:VOX149"/>
    <mergeCell ref="VOY149:VPB149"/>
    <mergeCell ref="VPC149:VPF149"/>
    <mergeCell ref="VNS149:VNV149"/>
    <mergeCell ref="VNW149:VNZ149"/>
    <mergeCell ref="VOA149:VOD149"/>
    <mergeCell ref="VOE149:VOH149"/>
    <mergeCell ref="VOI149:VOL149"/>
    <mergeCell ref="VMY149:VNB149"/>
    <mergeCell ref="VNC149:VNF149"/>
    <mergeCell ref="VNG149:VNJ149"/>
    <mergeCell ref="VNK149:VNN149"/>
    <mergeCell ref="VNO149:VNR149"/>
    <mergeCell ref="VME149:VMH149"/>
    <mergeCell ref="VMI149:VML149"/>
    <mergeCell ref="VMM149:VMP149"/>
    <mergeCell ref="VMQ149:VMT149"/>
    <mergeCell ref="VMU149:VMX149"/>
    <mergeCell ref="VLK149:VLN149"/>
    <mergeCell ref="VLO149:VLR149"/>
    <mergeCell ref="VLS149:VLV149"/>
    <mergeCell ref="VLW149:VLZ149"/>
    <mergeCell ref="VMA149:VMD149"/>
    <mergeCell ref="VKQ149:VKT149"/>
    <mergeCell ref="VKU149:VKX149"/>
    <mergeCell ref="VKY149:VLB149"/>
    <mergeCell ref="VLC149:VLF149"/>
    <mergeCell ref="VLG149:VLJ149"/>
    <mergeCell ref="VJW149:VJZ149"/>
    <mergeCell ref="VKA149:VKD149"/>
    <mergeCell ref="VKE149:VKH149"/>
    <mergeCell ref="VKI149:VKL149"/>
    <mergeCell ref="VKM149:VKP149"/>
    <mergeCell ref="VJC149:VJF149"/>
    <mergeCell ref="VJG149:VJJ149"/>
    <mergeCell ref="VJK149:VJN149"/>
    <mergeCell ref="VJO149:VJR149"/>
    <mergeCell ref="VJS149:VJV149"/>
    <mergeCell ref="VII149:VIL149"/>
    <mergeCell ref="VIM149:VIP149"/>
    <mergeCell ref="VIQ149:VIT149"/>
    <mergeCell ref="VIU149:VIX149"/>
    <mergeCell ref="VIY149:VJB149"/>
    <mergeCell ref="VHO149:VHR149"/>
    <mergeCell ref="VHS149:VHV149"/>
    <mergeCell ref="VHW149:VHZ149"/>
    <mergeCell ref="VIA149:VID149"/>
    <mergeCell ref="VIE149:VIH149"/>
    <mergeCell ref="VGU149:VGX149"/>
    <mergeCell ref="VGY149:VHB149"/>
    <mergeCell ref="VHC149:VHF149"/>
    <mergeCell ref="VHG149:VHJ149"/>
    <mergeCell ref="VHK149:VHN149"/>
    <mergeCell ref="VGA149:VGD149"/>
    <mergeCell ref="VGE149:VGH149"/>
    <mergeCell ref="VGI149:VGL149"/>
    <mergeCell ref="VGM149:VGP149"/>
    <mergeCell ref="VGQ149:VGT149"/>
    <mergeCell ref="VFG149:VFJ149"/>
    <mergeCell ref="VFK149:VFN149"/>
    <mergeCell ref="VFO149:VFR149"/>
    <mergeCell ref="VFS149:VFV149"/>
    <mergeCell ref="VFW149:VFZ149"/>
    <mergeCell ref="VEM149:VEP149"/>
    <mergeCell ref="VEQ149:VET149"/>
    <mergeCell ref="VEU149:VEX149"/>
    <mergeCell ref="VEY149:VFB149"/>
    <mergeCell ref="VFC149:VFF149"/>
    <mergeCell ref="VDS149:VDV149"/>
    <mergeCell ref="VDW149:VDZ149"/>
    <mergeCell ref="VEA149:VED149"/>
    <mergeCell ref="VEE149:VEH149"/>
    <mergeCell ref="VEI149:VEL149"/>
    <mergeCell ref="VCY149:VDB149"/>
    <mergeCell ref="VDC149:VDF149"/>
    <mergeCell ref="VDG149:VDJ149"/>
    <mergeCell ref="VDK149:VDN149"/>
    <mergeCell ref="VDO149:VDR149"/>
    <mergeCell ref="VCE149:VCH149"/>
    <mergeCell ref="VCI149:VCL149"/>
    <mergeCell ref="VCM149:VCP149"/>
    <mergeCell ref="VCQ149:VCT149"/>
    <mergeCell ref="VCU149:VCX149"/>
    <mergeCell ref="VBK149:VBN149"/>
    <mergeCell ref="VBO149:VBR149"/>
    <mergeCell ref="VBS149:VBV149"/>
    <mergeCell ref="VBW149:VBZ149"/>
    <mergeCell ref="VCA149:VCD149"/>
    <mergeCell ref="VAQ149:VAT149"/>
    <mergeCell ref="VAU149:VAX149"/>
    <mergeCell ref="VAY149:VBB149"/>
    <mergeCell ref="VBC149:VBF149"/>
    <mergeCell ref="VBG149:VBJ149"/>
    <mergeCell ref="UZW149:UZZ149"/>
    <mergeCell ref="VAA149:VAD149"/>
    <mergeCell ref="VAE149:VAH149"/>
    <mergeCell ref="VAI149:VAL149"/>
    <mergeCell ref="VAM149:VAP149"/>
    <mergeCell ref="UZC149:UZF149"/>
    <mergeCell ref="UZG149:UZJ149"/>
    <mergeCell ref="UZK149:UZN149"/>
    <mergeCell ref="UZO149:UZR149"/>
    <mergeCell ref="UZS149:UZV149"/>
    <mergeCell ref="UYI149:UYL149"/>
    <mergeCell ref="UYM149:UYP149"/>
    <mergeCell ref="UYQ149:UYT149"/>
    <mergeCell ref="UYU149:UYX149"/>
    <mergeCell ref="UYY149:UZB149"/>
    <mergeCell ref="UXO149:UXR149"/>
    <mergeCell ref="UXS149:UXV149"/>
    <mergeCell ref="UXW149:UXZ149"/>
    <mergeCell ref="UYA149:UYD149"/>
    <mergeCell ref="UYE149:UYH149"/>
    <mergeCell ref="UWU149:UWX149"/>
    <mergeCell ref="UWY149:UXB149"/>
    <mergeCell ref="UXC149:UXF149"/>
    <mergeCell ref="UXG149:UXJ149"/>
    <mergeCell ref="UXK149:UXN149"/>
    <mergeCell ref="UWA149:UWD149"/>
    <mergeCell ref="UWE149:UWH149"/>
    <mergeCell ref="UWI149:UWL149"/>
    <mergeCell ref="UWM149:UWP149"/>
    <mergeCell ref="UWQ149:UWT149"/>
    <mergeCell ref="UVG149:UVJ149"/>
    <mergeCell ref="UVK149:UVN149"/>
    <mergeCell ref="UVO149:UVR149"/>
    <mergeCell ref="UVS149:UVV149"/>
    <mergeCell ref="UVW149:UVZ149"/>
    <mergeCell ref="UUM149:UUP149"/>
    <mergeCell ref="UUQ149:UUT149"/>
    <mergeCell ref="UUU149:UUX149"/>
    <mergeCell ref="UUY149:UVB149"/>
    <mergeCell ref="UVC149:UVF149"/>
    <mergeCell ref="UTS149:UTV149"/>
    <mergeCell ref="UTW149:UTZ149"/>
    <mergeCell ref="UUA149:UUD149"/>
    <mergeCell ref="UUE149:UUH149"/>
    <mergeCell ref="UUI149:UUL149"/>
    <mergeCell ref="USY149:UTB149"/>
    <mergeCell ref="UTC149:UTF149"/>
    <mergeCell ref="UTG149:UTJ149"/>
    <mergeCell ref="UTK149:UTN149"/>
    <mergeCell ref="UTO149:UTR149"/>
    <mergeCell ref="USE149:USH149"/>
    <mergeCell ref="USI149:USL149"/>
    <mergeCell ref="USM149:USP149"/>
    <mergeCell ref="USQ149:UST149"/>
    <mergeCell ref="USU149:USX149"/>
    <mergeCell ref="URK149:URN149"/>
    <mergeCell ref="URO149:URR149"/>
    <mergeCell ref="URS149:URV149"/>
    <mergeCell ref="URW149:URZ149"/>
    <mergeCell ref="USA149:USD149"/>
    <mergeCell ref="UQQ149:UQT149"/>
    <mergeCell ref="UQU149:UQX149"/>
    <mergeCell ref="UQY149:URB149"/>
    <mergeCell ref="URC149:URF149"/>
    <mergeCell ref="URG149:URJ149"/>
    <mergeCell ref="UPW149:UPZ149"/>
    <mergeCell ref="UQA149:UQD149"/>
    <mergeCell ref="UQE149:UQH149"/>
    <mergeCell ref="UQI149:UQL149"/>
    <mergeCell ref="UQM149:UQP149"/>
    <mergeCell ref="UPC149:UPF149"/>
    <mergeCell ref="UPG149:UPJ149"/>
    <mergeCell ref="UPK149:UPN149"/>
    <mergeCell ref="UPO149:UPR149"/>
    <mergeCell ref="UPS149:UPV149"/>
    <mergeCell ref="UOI149:UOL149"/>
    <mergeCell ref="UOM149:UOP149"/>
    <mergeCell ref="UOQ149:UOT149"/>
    <mergeCell ref="UOU149:UOX149"/>
    <mergeCell ref="UOY149:UPB149"/>
    <mergeCell ref="UNO149:UNR149"/>
    <mergeCell ref="UNS149:UNV149"/>
    <mergeCell ref="UNW149:UNZ149"/>
    <mergeCell ref="UOA149:UOD149"/>
    <mergeCell ref="UOE149:UOH149"/>
    <mergeCell ref="UMU149:UMX149"/>
    <mergeCell ref="UMY149:UNB149"/>
    <mergeCell ref="UNC149:UNF149"/>
    <mergeCell ref="UNG149:UNJ149"/>
    <mergeCell ref="UNK149:UNN149"/>
    <mergeCell ref="UMA149:UMD149"/>
    <mergeCell ref="UME149:UMH149"/>
    <mergeCell ref="UMI149:UML149"/>
    <mergeCell ref="UMM149:UMP149"/>
    <mergeCell ref="UMQ149:UMT149"/>
    <mergeCell ref="ULG149:ULJ149"/>
    <mergeCell ref="ULK149:ULN149"/>
    <mergeCell ref="ULO149:ULR149"/>
    <mergeCell ref="ULS149:ULV149"/>
    <mergeCell ref="ULW149:ULZ149"/>
    <mergeCell ref="UKM149:UKP149"/>
    <mergeCell ref="UKQ149:UKT149"/>
    <mergeCell ref="UKU149:UKX149"/>
    <mergeCell ref="UKY149:ULB149"/>
    <mergeCell ref="ULC149:ULF149"/>
    <mergeCell ref="UJS149:UJV149"/>
    <mergeCell ref="UJW149:UJZ149"/>
    <mergeCell ref="UKA149:UKD149"/>
    <mergeCell ref="UKE149:UKH149"/>
    <mergeCell ref="UKI149:UKL149"/>
    <mergeCell ref="UIY149:UJB149"/>
    <mergeCell ref="UJC149:UJF149"/>
    <mergeCell ref="UJG149:UJJ149"/>
    <mergeCell ref="UJK149:UJN149"/>
    <mergeCell ref="UJO149:UJR149"/>
    <mergeCell ref="UIE149:UIH149"/>
    <mergeCell ref="UII149:UIL149"/>
    <mergeCell ref="UIM149:UIP149"/>
    <mergeCell ref="UIQ149:UIT149"/>
    <mergeCell ref="UIU149:UIX149"/>
    <mergeCell ref="UHK149:UHN149"/>
    <mergeCell ref="UHO149:UHR149"/>
    <mergeCell ref="UHS149:UHV149"/>
    <mergeCell ref="UHW149:UHZ149"/>
    <mergeCell ref="UIA149:UID149"/>
    <mergeCell ref="UGQ149:UGT149"/>
    <mergeCell ref="UGU149:UGX149"/>
    <mergeCell ref="UGY149:UHB149"/>
    <mergeCell ref="UHC149:UHF149"/>
    <mergeCell ref="UHG149:UHJ149"/>
    <mergeCell ref="UFW149:UFZ149"/>
    <mergeCell ref="UGA149:UGD149"/>
    <mergeCell ref="UGE149:UGH149"/>
    <mergeCell ref="UGI149:UGL149"/>
    <mergeCell ref="UGM149:UGP149"/>
    <mergeCell ref="UFC149:UFF149"/>
    <mergeCell ref="UFG149:UFJ149"/>
    <mergeCell ref="UFK149:UFN149"/>
    <mergeCell ref="UFO149:UFR149"/>
    <mergeCell ref="UFS149:UFV149"/>
    <mergeCell ref="UEI149:UEL149"/>
    <mergeCell ref="UEM149:UEP149"/>
    <mergeCell ref="UEQ149:UET149"/>
    <mergeCell ref="UEU149:UEX149"/>
    <mergeCell ref="UEY149:UFB149"/>
    <mergeCell ref="UDO149:UDR149"/>
    <mergeCell ref="UDS149:UDV149"/>
    <mergeCell ref="UDW149:UDZ149"/>
    <mergeCell ref="UEA149:UED149"/>
    <mergeCell ref="UEE149:UEH149"/>
    <mergeCell ref="UCU149:UCX149"/>
    <mergeCell ref="UCY149:UDB149"/>
    <mergeCell ref="UDC149:UDF149"/>
    <mergeCell ref="UDG149:UDJ149"/>
    <mergeCell ref="UDK149:UDN149"/>
    <mergeCell ref="UCA149:UCD149"/>
    <mergeCell ref="UCE149:UCH149"/>
    <mergeCell ref="UCI149:UCL149"/>
    <mergeCell ref="UCM149:UCP149"/>
    <mergeCell ref="UCQ149:UCT149"/>
    <mergeCell ref="UBG149:UBJ149"/>
    <mergeCell ref="UBK149:UBN149"/>
    <mergeCell ref="UBO149:UBR149"/>
    <mergeCell ref="UBS149:UBV149"/>
    <mergeCell ref="UBW149:UBZ149"/>
    <mergeCell ref="UAM149:UAP149"/>
    <mergeCell ref="UAQ149:UAT149"/>
    <mergeCell ref="UAU149:UAX149"/>
    <mergeCell ref="UAY149:UBB149"/>
    <mergeCell ref="UBC149:UBF149"/>
    <mergeCell ref="TZS149:TZV149"/>
    <mergeCell ref="TZW149:TZZ149"/>
    <mergeCell ref="UAA149:UAD149"/>
    <mergeCell ref="UAE149:UAH149"/>
    <mergeCell ref="UAI149:UAL149"/>
    <mergeCell ref="TYY149:TZB149"/>
    <mergeCell ref="TZC149:TZF149"/>
    <mergeCell ref="TZG149:TZJ149"/>
    <mergeCell ref="TZK149:TZN149"/>
    <mergeCell ref="TZO149:TZR149"/>
    <mergeCell ref="TYE149:TYH149"/>
    <mergeCell ref="TYI149:TYL149"/>
    <mergeCell ref="TYM149:TYP149"/>
    <mergeCell ref="TYQ149:TYT149"/>
    <mergeCell ref="TYU149:TYX149"/>
    <mergeCell ref="TXK149:TXN149"/>
    <mergeCell ref="TXO149:TXR149"/>
    <mergeCell ref="TXS149:TXV149"/>
    <mergeCell ref="TXW149:TXZ149"/>
    <mergeCell ref="TYA149:TYD149"/>
    <mergeCell ref="TWQ149:TWT149"/>
    <mergeCell ref="TWU149:TWX149"/>
    <mergeCell ref="TWY149:TXB149"/>
    <mergeCell ref="TXC149:TXF149"/>
    <mergeCell ref="TXG149:TXJ149"/>
    <mergeCell ref="TVW149:TVZ149"/>
    <mergeCell ref="TWA149:TWD149"/>
    <mergeCell ref="TWE149:TWH149"/>
    <mergeCell ref="TWI149:TWL149"/>
    <mergeCell ref="TWM149:TWP149"/>
    <mergeCell ref="TVC149:TVF149"/>
    <mergeCell ref="TVG149:TVJ149"/>
    <mergeCell ref="TVK149:TVN149"/>
    <mergeCell ref="TVO149:TVR149"/>
    <mergeCell ref="TVS149:TVV149"/>
    <mergeCell ref="TUI149:TUL149"/>
    <mergeCell ref="TUM149:TUP149"/>
    <mergeCell ref="TUQ149:TUT149"/>
    <mergeCell ref="TUU149:TUX149"/>
    <mergeCell ref="TUY149:TVB149"/>
    <mergeCell ref="TTO149:TTR149"/>
    <mergeCell ref="TTS149:TTV149"/>
    <mergeCell ref="TTW149:TTZ149"/>
    <mergeCell ref="TUA149:TUD149"/>
    <mergeCell ref="TUE149:TUH149"/>
    <mergeCell ref="TSU149:TSX149"/>
    <mergeCell ref="TSY149:TTB149"/>
    <mergeCell ref="TTC149:TTF149"/>
    <mergeCell ref="TTG149:TTJ149"/>
    <mergeCell ref="TTK149:TTN149"/>
    <mergeCell ref="TSA149:TSD149"/>
    <mergeCell ref="TSE149:TSH149"/>
    <mergeCell ref="TSI149:TSL149"/>
    <mergeCell ref="TSM149:TSP149"/>
    <mergeCell ref="TSQ149:TST149"/>
    <mergeCell ref="TRG149:TRJ149"/>
    <mergeCell ref="TRK149:TRN149"/>
    <mergeCell ref="TRO149:TRR149"/>
    <mergeCell ref="TRS149:TRV149"/>
    <mergeCell ref="TRW149:TRZ149"/>
    <mergeCell ref="TQM149:TQP149"/>
    <mergeCell ref="TQQ149:TQT149"/>
    <mergeCell ref="TQU149:TQX149"/>
    <mergeCell ref="TQY149:TRB149"/>
    <mergeCell ref="TRC149:TRF149"/>
    <mergeCell ref="TPS149:TPV149"/>
    <mergeCell ref="TPW149:TPZ149"/>
    <mergeCell ref="TQA149:TQD149"/>
    <mergeCell ref="TQE149:TQH149"/>
    <mergeCell ref="TQI149:TQL149"/>
    <mergeCell ref="TOY149:TPB149"/>
    <mergeCell ref="TPC149:TPF149"/>
    <mergeCell ref="TPG149:TPJ149"/>
    <mergeCell ref="TPK149:TPN149"/>
    <mergeCell ref="TPO149:TPR149"/>
    <mergeCell ref="TOE149:TOH149"/>
    <mergeCell ref="TOI149:TOL149"/>
    <mergeCell ref="TOM149:TOP149"/>
    <mergeCell ref="TOQ149:TOT149"/>
    <mergeCell ref="TOU149:TOX149"/>
    <mergeCell ref="TNK149:TNN149"/>
    <mergeCell ref="TNO149:TNR149"/>
    <mergeCell ref="TNS149:TNV149"/>
    <mergeCell ref="TNW149:TNZ149"/>
    <mergeCell ref="TOA149:TOD149"/>
    <mergeCell ref="TMQ149:TMT149"/>
    <mergeCell ref="TMU149:TMX149"/>
    <mergeCell ref="TMY149:TNB149"/>
    <mergeCell ref="TNC149:TNF149"/>
    <mergeCell ref="TNG149:TNJ149"/>
    <mergeCell ref="TLW149:TLZ149"/>
    <mergeCell ref="TMA149:TMD149"/>
    <mergeCell ref="TME149:TMH149"/>
    <mergeCell ref="TMI149:TML149"/>
    <mergeCell ref="TMM149:TMP149"/>
    <mergeCell ref="TLC149:TLF149"/>
    <mergeCell ref="TLG149:TLJ149"/>
    <mergeCell ref="TLK149:TLN149"/>
    <mergeCell ref="TLO149:TLR149"/>
    <mergeCell ref="TLS149:TLV149"/>
    <mergeCell ref="TKI149:TKL149"/>
    <mergeCell ref="TKM149:TKP149"/>
    <mergeCell ref="TKQ149:TKT149"/>
    <mergeCell ref="TKU149:TKX149"/>
    <mergeCell ref="TKY149:TLB149"/>
    <mergeCell ref="TJO149:TJR149"/>
    <mergeCell ref="TJS149:TJV149"/>
    <mergeCell ref="TJW149:TJZ149"/>
    <mergeCell ref="TKA149:TKD149"/>
    <mergeCell ref="TKE149:TKH149"/>
    <mergeCell ref="TIU149:TIX149"/>
    <mergeCell ref="TIY149:TJB149"/>
    <mergeCell ref="TJC149:TJF149"/>
    <mergeCell ref="TJG149:TJJ149"/>
    <mergeCell ref="TJK149:TJN149"/>
    <mergeCell ref="TIA149:TID149"/>
    <mergeCell ref="TIE149:TIH149"/>
    <mergeCell ref="TII149:TIL149"/>
    <mergeCell ref="TIM149:TIP149"/>
    <mergeCell ref="TIQ149:TIT149"/>
    <mergeCell ref="THG149:THJ149"/>
    <mergeCell ref="THK149:THN149"/>
    <mergeCell ref="THO149:THR149"/>
    <mergeCell ref="THS149:THV149"/>
    <mergeCell ref="THW149:THZ149"/>
    <mergeCell ref="TGM149:TGP149"/>
    <mergeCell ref="TGQ149:TGT149"/>
    <mergeCell ref="TGU149:TGX149"/>
    <mergeCell ref="TGY149:THB149"/>
    <mergeCell ref="THC149:THF149"/>
    <mergeCell ref="TFS149:TFV149"/>
    <mergeCell ref="TFW149:TFZ149"/>
    <mergeCell ref="TGA149:TGD149"/>
    <mergeCell ref="TGE149:TGH149"/>
    <mergeCell ref="TGI149:TGL149"/>
    <mergeCell ref="TEY149:TFB149"/>
    <mergeCell ref="TFC149:TFF149"/>
    <mergeCell ref="TFG149:TFJ149"/>
    <mergeCell ref="TFK149:TFN149"/>
    <mergeCell ref="TFO149:TFR149"/>
    <mergeCell ref="TEE149:TEH149"/>
    <mergeCell ref="TEI149:TEL149"/>
    <mergeCell ref="TEM149:TEP149"/>
    <mergeCell ref="TEQ149:TET149"/>
    <mergeCell ref="TEU149:TEX149"/>
    <mergeCell ref="TDK149:TDN149"/>
    <mergeCell ref="TDO149:TDR149"/>
    <mergeCell ref="TDS149:TDV149"/>
    <mergeCell ref="TDW149:TDZ149"/>
    <mergeCell ref="TEA149:TED149"/>
    <mergeCell ref="TCQ149:TCT149"/>
    <mergeCell ref="TCU149:TCX149"/>
    <mergeCell ref="TCY149:TDB149"/>
    <mergeCell ref="TDC149:TDF149"/>
    <mergeCell ref="TDG149:TDJ149"/>
    <mergeCell ref="TBW149:TBZ149"/>
    <mergeCell ref="TCA149:TCD149"/>
    <mergeCell ref="TCE149:TCH149"/>
    <mergeCell ref="TCI149:TCL149"/>
    <mergeCell ref="TCM149:TCP149"/>
    <mergeCell ref="TBC149:TBF149"/>
    <mergeCell ref="TBG149:TBJ149"/>
    <mergeCell ref="TBK149:TBN149"/>
    <mergeCell ref="TBO149:TBR149"/>
    <mergeCell ref="TBS149:TBV149"/>
    <mergeCell ref="TAI149:TAL149"/>
    <mergeCell ref="TAM149:TAP149"/>
    <mergeCell ref="TAQ149:TAT149"/>
    <mergeCell ref="TAU149:TAX149"/>
    <mergeCell ref="TAY149:TBB149"/>
    <mergeCell ref="SZO149:SZR149"/>
    <mergeCell ref="SZS149:SZV149"/>
    <mergeCell ref="SZW149:SZZ149"/>
    <mergeCell ref="TAA149:TAD149"/>
    <mergeCell ref="TAE149:TAH149"/>
    <mergeCell ref="SYU149:SYX149"/>
    <mergeCell ref="SYY149:SZB149"/>
    <mergeCell ref="SZC149:SZF149"/>
    <mergeCell ref="SZG149:SZJ149"/>
    <mergeCell ref="SZK149:SZN149"/>
    <mergeCell ref="SYA149:SYD149"/>
    <mergeCell ref="SYE149:SYH149"/>
    <mergeCell ref="SYI149:SYL149"/>
    <mergeCell ref="SYM149:SYP149"/>
    <mergeCell ref="SYQ149:SYT149"/>
    <mergeCell ref="SXG149:SXJ149"/>
    <mergeCell ref="SXK149:SXN149"/>
    <mergeCell ref="SXO149:SXR149"/>
    <mergeCell ref="SXS149:SXV149"/>
    <mergeCell ref="SXW149:SXZ149"/>
    <mergeCell ref="SWM149:SWP149"/>
    <mergeCell ref="SWQ149:SWT149"/>
    <mergeCell ref="SWU149:SWX149"/>
    <mergeCell ref="SWY149:SXB149"/>
    <mergeCell ref="SXC149:SXF149"/>
    <mergeCell ref="SVS149:SVV149"/>
    <mergeCell ref="SVW149:SVZ149"/>
    <mergeCell ref="SWA149:SWD149"/>
    <mergeCell ref="SWE149:SWH149"/>
    <mergeCell ref="SWI149:SWL149"/>
    <mergeCell ref="SUY149:SVB149"/>
    <mergeCell ref="SVC149:SVF149"/>
    <mergeCell ref="SVG149:SVJ149"/>
    <mergeCell ref="SVK149:SVN149"/>
    <mergeCell ref="SVO149:SVR149"/>
    <mergeCell ref="SUE149:SUH149"/>
    <mergeCell ref="SUI149:SUL149"/>
    <mergeCell ref="SUM149:SUP149"/>
    <mergeCell ref="SUQ149:SUT149"/>
    <mergeCell ref="SUU149:SUX149"/>
    <mergeCell ref="STK149:STN149"/>
    <mergeCell ref="STO149:STR149"/>
    <mergeCell ref="STS149:STV149"/>
    <mergeCell ref="STW149:STZ149"/>
    <mergeCell ref="SUA149:SUD149"/>
    <mergeCell ref="SSQ149:SST149"/>
    <mergeCell ref="SSU149:SSX149"/>
    <mergeCell ref="SSY149:STB149"/>
    <mergeCell ref="STC149:STF149"/>
    <mergeCell ref="STG149:STJ149"/>
    <mergeCell ref="SRW149:SRZ149"/>
    <mergeCell ref="SSA149:SSD149"/>
    <mergeCell ref="SSE149:SSH149"/>
    <mergeCell ref="SSI149:SSL149"/>
    <mergeCell ref="SSM149:SSP149"/>
    <mergeCell ref="SRC149:SRF149"/>
    <mergeCell ref="SRG149:SRJ149"/>
    <mergeCell ref="SRK149:SRN149"/>
    <mergeCell ref="SRO149:SRR149"/>
    <mergeCell ref="SRS149:SRV149"/>
    <mergeCell ref="SQI149:SQL149"/>
    <mergeCell ref="SQM149:SQP149"/>
    <mergeCell ref="SQQ149:SQT149"/>
    <mergeCell ref="SQU149:SQX149"/>
    <mergeCell ref="SQY149:SRB149"/>
    <mergeCell ref="SPO149:SPR149"/>
    <mergeCell ref="SPS149:SPV149"/>
    <mergeCell ref="SPW149:SPZ149"/>
    <mergeCell ref="SQA149:SQD149"/>
    <mergeCell ref="SQE149:SQH149"/>
    <mergeCell ref="SOU149:SOX149"/>
    <mergeCell ref="SOY149:SPB149"/>
    <mergeCell ref="SPC149:SPF149"/>
    <mergeCell ref="SPG149:SPJ149"/>
    <mergeCell ref="SPK149:SPN149"/>
    <mergeCell ref="SOA149:SOD149"/>
    <mergeCell ref="SOE149:SOH149"/>
    <mergeCell ref="SOI149:SOL149"/>
    <mergeCell ref="SOM149:SOP149"/>
    <mergeCell ref="SOQ149:SOT149"/>
    <mergeCell ref="SNG149:SNJ149"/>
    <mergeCell ref="SNK149:SNN149"/>
    <mergeCell ref="SNO149:SNR149"/>
    <mergeCell ref="SNS149:SNV149"/>
    <mergeCell ref="SNW149:SNZ149"/>
    <mergeCell ref="SMM149:SMP149"/>
    <mergeCell ref="SMQ149:SMT149"/>
    <mergeCell ref="SMU149:SMX149"/>
    <mergeCell ref="SMY149:SNB149"/>
    <mergeCell ref="SNC149:SNF149"/>
    <mergeCell ref="SLS149:SLV149"/>
    <mergeCell ref="SLW149:SLZ149"/>
    <mergeCell ref="SMA149:SMD149"/>
    <mergeCell ref="SME149:SMH149"/>
    <mergeCell ref="SMI149:SML149"/>
    <mergeCell ref="SKY149:SLB149"/>
    <mergeCell ref="SLC149:SLF149"/>
    <mergeCell ref="SLG149:SLJ149"/>
    <mergeCell ref="SLK149:SLN149"/>
    <mergeCell ref="SLO149:SLR149"/>
    <mergeCell ref="SKE149:SKH149"/>
    <mergeCell ref="SKI149:SKL149"/>
    <mergeCell ref="SKM149:SKP149"/>
    <mergeCell ref="SKQ149:SKT149"/>
    <mergeCell ref="SKU149:SKX149"/>
    <mergeCell ref="SJK149:SJN149"/>
    <mergeCell ref="SJO149:SJR149"/>
    <mergeCell ref="SJS149:SJV149"/>
    <mergeCell ref="SJW149:SJZ149"/>
    <mergeCell ref="SKA149:SKD149"/>
    <mergeCell ref="SIQ149:SIT149"/>
    <mergeCell ref="SIU149:SIX149"/>
    <mergeCell ref="SIY149:SJB149"/>
    <mergeCell ref="SJC149:SJF149"/>
    <mergeCell ref="SJG149:SJJ149"/>
    <mergeCell ref="SHW149:SHZ149"/>
    <mergeCell ref="SIA149:SID149"/>
    <mergeCell ref="SIE149:SIH149"/>
    <mergeCell ref="SII149:SIL149"/>
    <mergeCell ref="SIM149:SIP149"/>
    <mergeCell ref="SHC149:SHF149"/>
    <mergeCell ref="SHG149:SHJ149"/>
    <mergeCell ref="SHK149:SHN149"/>
    <mergeCell ref="SHO149:SHR149"/>
    <mergeCell ref="SHS149:SHV149"/>
    <mergeCell ref="SGI149:SGL149"/>
    <mergeCell ref="SGM149:SGP149"/>
    <mergeCell ref="SGQ149:SGT149"/>
    <mergeCell ref="SGU149:SGX149"/>
    <mergeCell ref="SGY149:SHB149"/>
    <mergeCell ref="SFO149:SFR149"/>
    <mergeCell ref="SFS149:SFV149"/>
    <mergeCell ref="SFW149:SFZ149"/>
    <mergeCell ref="SGA149:SGD149"/>
    <mergeCell ref="SGE149:SGH149"/>
    <mergeCell ref="SEU149:SEX149"/>
    <mergeCell ref="SEY149:SFB149"/>
    <mergeCell ref="SFC149:SFF149"/>
    <mergeCell ref="SFG149:SFJ149"/>
    <mergeCell ref="SFK149:SFN149"/>
    <mergeCell ref="SEA149:SED149"/>
    <mergeCell ref="SEE149:SEH149"/>
    <mergeCell ref="SEI149:SEL149"/>
    <mergeCell ref="SEM149:SEP149"/>
    <mergeCell ref="SEQ149:SET149"/>
    <mergeCell ref="SDG149:SDJ149"/>
    <mergeCell ref="SDK149:SDN149"/>
    <mergeCell ref="SDO149:SDR149"/>
    <mergeCell ref="SDS149:SDV149"/>
    <mergeCell ref="SDW149:SDZ149"/>
    <mergeCell ref="SCM149:SCP149"/>
    <mergeCell ref="SCQ149:SCT149"/>
    <mergeCell ref="SCU149:SCX149"/>
    <mergeCell ref="SCY149:SDB149"/>
    <mergeCell ref="SDC149:SDF149"/>
    <mergeCell ref="SBS149:SBV149"/>
    <mergeCell ref="SBW149:SBZ149"/>
    <mergeCell ref="SCA149:SCD149"/>
    <mergeCell ref="SCE149:SCH149"/>
    <mergeCell ref="SCI149:SCL149"/>
    <mergeCell ref="SAY149:SBB149"/>
    <mergeCell ref="SBC149:SBF149"/>
    <mergeCell ref="SBG149:SBJ149"/>
    <mergeCell ref="SBK149:SBN149"/>
    <mergeCell ref="SBO149:SBR149"/>
    <mergeCell ref="SAE149:SAH149"/>
    <mergeCell ref="SAI149:SAL149"/>
    <mergeCell ref="SAM149:SAP149"/>
    <mergeCell ref="SAQ149:SAT149"/>
    <mergeCell ref="SAU149:SAX149"/>
    <mergeCell ref="RZK149:RZN149"/>
    <mergeCell ref="RZO149:RZR149"/>
    <mergeCell ref="RZS149:RZV149"/>
    <mergeCell ref="RZW149:RZZ149"/>
    <mergeCell ref="SAA149:SAD149"/>
    <mergeCell ref="RYQ149:RYT149"/>
    <mergeCell ref="RYU149:RYX149"/>
    <mergeCell ref="RYY149:RZB149"/>
    <mergeCell ref="RZC149:RZF149"/>
    <mergeCell ref="RZG149:RZJ149"/>
    <mergeCell ref="RXW149:RXZ149"/>
    <mergeCell ref="RYA149:RYD149"/>
    <mergeCell ref="RYE149:RYH149"/>
    <mergeCell ref="RYI149:RYL149"/>
    <mergeCell ref="RYM149:RYP149"/>
    <mergeCell ref="RXC149:RXF149"/>
    <mergeCell ref="RXG149:RXJ149"/>
    <mergeCell ref="RXK149:RXN149"/>
    <mergeCell ref="RXO149:RXR149"/>
    <mergeCell ref="RXS149:RXV149"/>
    <mergeCell ref="RWI149:RWL149"/>
    <mergeCell ref="RWM149:RWP149"/>
    <mergeCell ref="RWQ149:RWT149"/>
    <mergeCell ref="RWU149:RWX149"/>
    <mergeCell ref="RWY149:RXB149"/>
    <mergeCell ref="RVO149:RVR149"/>
    <mergeCell ref="RVS149:RVV149"/>
    <mergeCell ref="RVW149:RVZ149"/>
    <mergeCell ref="RWA149:RWD149"/>
    <mergeCell ref="RWE149:RWH149"/>
    <mergeCell ref="RUU149:RUX149"/>
    <mergeCell ref="RUY149:RVB149"/>
    <mergeCell ref="RVC149:RVF149"/>
    <mergeCell ref="RVG149:RVJ149"/>
    <mergeCell ref="RVK149:RVN149"/>
    <mergeCell ref="RUA149:RUD149"/>
    <mergeCell ref="RUE149:RUH149"/>
    <mergeCell ref="RUI149:RUL149"/>
    <mergeCell ref="RUM149:RUP149"/>
    <mergeCell ref="RUQ149:RUT149"/>
    <mergeCell ref="RTG149:RTJ149"/>
    <mergeCell ref="RTK149:RTN149"/>
    <mergeCell ref="RTO149:RTR149"/>
    <mergeCell ref="RTS149:RTV149"/>
    <mergeCell ref="RTW149:RTZ149"/>
    <mergeCell ref="RSM149:RSP149"/>
    <mergeCell ref="RSQ149:RST149"/>
    <mergeCell ref="RSU149:RSX149"/>
    <mergeCell ref="RSY149:RTB149"/>
    <mergeCell ref="RTC149:RTF149"/>
    <mergeCell ref="RRS149:RRV149"/>
    <mergeCell ref="RRW149:RRZ149"/>
    <mergeCell ref="RSA149:RSD149"/>
    <mergeCell ref="RSE149:RSH149"/>
    <mergeCell ref="RSI149:RSL149"/>
    <mergeCell ref="RQY149:RRB149"/>
    <mergeCell ref="RRC149:RRF149"/>
    <mergeCell ref="RRG149:RRJ149"/>
    <mergeCell ref="RRK149:RRN149"/>
    <mergeCell ref="RRO149:RRR149"/>
    <mergeCell ref="RQE149:RQH149"/>
    <mergeCell ref="RQI149:RQL149"/>
    <mergeCell ref="RQM149:RQP149"/>
    <mergeCell ref="RQQ149:RQT149"/>
    <mergeCell ref="RQU149:RQX149"/>
    <mergeCell ref="RPK149:RPN149"/>
    <mergeCell ref="RPO149:RPR149"/>
    <mergeCell ref="RPS149:RPV149"/>
    <mergeCell ref="RPW149:RPZ149"/>
    <mergeCell ref="RQA149:RQD149"/>
    <mergeCell ref="ROQ149:ROT149"/>
    <mergeCell ref="ROU149:ROX149"/>
    <mergeCell ref="ROY149:RPB149"/>
    <mergeCell ref="RPC149:RPF149"/>
    <mergeCell ref="RPG149:RPJ149"/>
    <mergeCell ref="RNW149:RNZ149"/>
    <mergeCell ref="ROA149:ROD149"/>
    <mergeCell ref="ROE149:ROH149"/>
    <mergeCell ref="ROI149:ROL149"/>
    <mergeCell ref="ROM149:ROP149"/>
    <mergeCell ref="RNC149:RNF149"/>
    <mergeCell ref="RNG149:RNJ149"/>
    <mergeCell ref="RNK149:RNN149"/>
    <mergeCell ref="RNO149:RNR149"/>
    <mergeCell ref="RNS149:RNV149"/>
    <mergeCell ref="RMI149:RML149"/>
    <mergeCell ref="RMM149:RMP149"/>
    <mergeCell ref="RMQ149:RMT149"/>
    <mergeCell ref="RMU149:RMX149"/>
    <mergeCell ref="RMY149:RNB149"/>
    <mergeCell ref="RLO149:RLR149"/>
    <mergeCell ref="RLS149:RLV149"/>
    <mergeCell ref="RLW149:RLZ149"/>
    <mergeCell ref="RMA149:RMD149"/>
    <mergeCell ref="RME149:RMH149"/>
    <mergeCell ref="RKU149:RKX149"/>
    <mergeCell ref="RKY149:RLB149"/>
    <mergeCell ref="RLC149:RLF149"/>
    <mergeCell ref="RLG149:RLJ149"/>
    <mergeCell ref="RLK149:RLN149"/>
    <mergeCell ref="RKA149:RKD149"/>
    <mergeCell ref="RKE149:RKH149"/>
    <mergeCell ref="RKI149:RKL149"/>
    <mergeCell ref="RKM149:RKP149"/>
    <mergeCell ref="RKQ149:RKT149"/>
    <mergeCell ref="RJG149:RJJ149"/>
    <mergeCell ref="RJK149:RJN149"/>
    <mergeCell ref="RJO149:RJR149"/>
    <mergeCell ref="RJS149:RJV149"/>
    <mergeCell ref="RJW149:RJZ149"/>
    <mergeCell ref="RIM149:RIP149"/>
    <mergeCell ref="RIQ149:RIT149"/>
    <mergeCell ref="RIU149:RIX149"/>
    <mergeCell ref="RIY149:RJB149"/>
    <mergeCell ref="RJC149:RJF149"/>
    <mergeCell ref="RHS149:RHV149"/>
    <mergeCell ref="RHW149:RHZ149"/>
    <mergeCell ref="RIA149:RID149"/>
    <mergeCell ref="RIE149:RIH149"/>
    <mergeCell ref="RII149:RIL149"/>
    <mergeCell ref="RGY149:RHB149"/>
    <mergeCell ref="RHC149:RHF149"/>
    <mergeCell ref="RHG149:RHJ149"/>
    <mergeCell ref="RHK149:RHN149"/>
    <mergeCell ref="RHO149:RHR149"/>
    <mergeCell ref="RGE149:RGH149"/>
    <mergeCell ref="RGI149:RGL149"/>
    <mergeCell ref="RGM149:RGP149"/>
    <mergeCell ref="RGQ149:RGT149"/>
    <mergeCell ref="RGU149:RGX149"/>
    <mergeCell ref="RFK149:RFN149"/>
    <mergeCell ref="RFO149:RFR149"/>
    <mergeCell ref="RFS149:RFV149"/>
    <mergeCell ref="RFW149:RFZ149"/>
    <mergeCell ref="RGA149:RGD149"/>
    <mergeCell ref="REQ149:RET149"/>
    <mergeCell ref="REU149:REX149"/>
    <mergeCell ref="REY149:RFB149"/>
    <mergeCell ref="RFC149:RFF149"/>
    <mergeCell ref="RFG149:RFJ149"/>
    <mergeCell ref="RDW149:RDZ149"/>
    <mergeCell ref="REA149:RED149"/>
    <mergeCell ref="REE149:REH149"/>
    <mergeCell ref="REI149:REL149"/>
    <mergeCell ref="REM149:REP149"/>
    <mergeCell ref="RDC149:RDF149"/>
    <mergeCell ref="RDG149:RDJ149"/>
    <mergeCell ref="RDK149:RDN149"/>
    <mergeCell ref="RDO149:RDR149"/>
    <mergeCell ref="RDS149:RDV149"/>
    <mergeCell ref="RCI149:RCL149"/>
    <mergeCell ref="RCM149:RCP149"/>
    <mergeCell ref="RCQ149:RCT149"/>
    <mergeCell ref="RCU149:RCX149"/>
    <mergeCell ref="RCY149:RDB149"/>
    <mergeCell ref="RBO149:RBR149"/>
    <mergeCell ref="RBS149:RBV149"/>
    <mergeCell ref="RBW149:RBZ149"/>
    <mergeCell ref="RCA149:RCD149"/>
    <mergeCell ref="RCE149:RCH149"/>
    <mergeCell ref="RAU149:RAX149"/>
    <mergeCell ref="RAY149:RBB149"/>
    <mergeCell ref="RBC149:RBF149"/>
    <mergeCell ref="RBG149:RBJ149"/>
    <mergeCell ref="RBK149:RBN149"/>
    <mergeCell ref="RAA149:RAD149"/>
    <mergeCell ref="RAE149:RAH149"/>
    <mergeCell ref="RAI149:RAL149"/>
    <mergeCell ref="RAM149:RAP149"/>
    <mergeCell ref="RAQ149:RAT149"/>
    <mergeCell ref="QZG149:QZJ149"/>
    <mergeCell ref="QZK149:QZN149"/>
    <mergeCell ref="QZO149:QZR149"/>
    <mergeCell ref="QZS149:QZV149"/>
    <mergeCell ref="QZW149:QZZ149"/>
    <mergeCell ref="QYM149:QYP149"/>
    <mergeCell ref="QYQ149:QYT149"/>
    <mergeCell ref="QYU149:QYX149"/>
    <mergeCell ref="QYY149:QZB149"/>
    <mergeCell ref="QZC149:QZF149"/>
    <mergeCell ref="QXS149:QXV149"/>
    <mergeCell ref="QXW149:QXZ149"/>
    <mergeCell ref="QYA149:QYD149"/>
    <mergeCell ref="QYE149:QYH149"/>
    <mergeCell ref="QYI149:QYL149"/>
    <mergeCell ref="QWY149:QXB149"/>
    <mergeCell ref="QXC149:QXF149"/>
    <mergeCell ref="QXG149:QXJ149"/>
    <mergeCell ref="QXK149:QXN149"/>
    <mergeCell ref="QXO149:QXR149"/>
    <mergeCell ref="QWE149:QWH149"/>
    <mergeCell ref="QWI149:QWL149"/>
    <mergeCell ref="QWM149:QWP149"/>
    <mergeCell ref="QWQ149:QWT149"/>
    <mergeCell ref="QWU149:QWX149"/>
    <mergeCell ref="QVK149:QVN149"/>
    <mergeCell ref="QVO149:QVR149"/>
    <mergeCell ref="QVS149:QVV149"/>
    <mergeCell ref="QVW149:QVZ149"/>
    <mergeCell ref="QWA149:QWD149"/>
    <mergeCell ref="QUQ149:QUT149"/>
    <mergeCell ref="QUU149:QUX149"/>
    <mergeCell ref="QUY149:QVB149"/>
    <mergeCell ref="QVC149:QVF149"/>
    <mergeCell ref="QVG149:QVJ149"/>
    <mergeCell ref="QTW149:QTZ149"/>
    <mergeCell ref="QUA149:QUD149"/>
    <mergeCell ref="QUE149:QUH149"/>
    <mergeCell ref="QUI149:QUL149"/>
    <mergeCell ref="QUM149:QUP149"/>
    <mergeCell ref="QTC149:QTF149"/>
    <mergeCell ref="QTG149:QTJ149"/>
    <mergeCell ref="QTK149:QTN149"/>
    <mergeCell ref="QTO149:QTR149"/>
    <mergeCell ref="QTS149:QTV149"/>
    <mergeCell ref="QSI149:QSL149"/>
    <mergeCell ref="QSM149:QSP149"/>
    <mergeCell ref="QSQ149:QST149"/>
    <mergeCell ref="QSU149:QSX149"/>
    <mergeCell ref="QSY149:QTB149"/>
    <mergeCell ref="QRO149:QRR149"/>
    <mergeCell ref="QRS149:QRV149"/>
    <mergeCell ref="QRW149:QRZ149"/>
    <mergeCell ref="QSA149:QSD149"/>
    <mergeCell ref="QSE149:QSH149"/>
    <mergeCell ref="QQU149:QQX149"/>
    <mergeCell ref="QQY149:QRB149"/>
    <mergeCell ref="QRC149:QRF149"/>
    <mergeCell ref="QRG149:QRJ149"/>
    <mergeCell ref="QRK149:QRN149"/>
    <mergeCell ref="QQA149:QQD149"/>
    <mergeCell ref="QQE149:QQH149"/>
    <mergeCell ref="QQI149:QQL149"/>
    <mergeCell ref="QQM149:QQP149"/>
    <mergeCell ref="QQQ149:QQT149"/>
    <mergeCell ref="QPG149:QPJ149"/>
    <mergeCell ref="QPK149:QPN149"/>
    <mergeCell ref="QPO149:QPR149"/>
    <mergeCell ref="QPS149:QPV149"/>
    <mergeCell ref="QPW149:QPZ149"/>
    <mergeCell ref="QOM149:QOP149"/>
    <mergeCell ref="QOQ149:QOT149"/>
    <mergeCell ref="QOU149:QOX149"/>
    <mergeCell ref="QOY149:QPB149"/>
    <mergeCell ref="QPC149:QPF149"/>
    <mergeCell ref="QNS149:QNV149"/>
    <mergeCell ref="QNW149:QNZ149"/>
    <mergeCell ref="QOA149:QOD149"/>
    <mergeCell ref="QOE149:QOH149"/>
    <mergeCell ref="QOI149:QOL149"/>
    <mergeCell ref="QMY149:QNB149"/>
    <mergeCell ref="QNC149:QNF149"/>
    <mergeCell ref="QNG149:QNJ149"/>
    <mergeCell ref="QNK149:QNN149"/>
    <mergeCell ref="QNO149:QNR149"/>
    <mergeCell ref="QME149:QMH149"/>
    <mergeCell ref="QMI149:QML149"/>
    <mergeCell ref="QMM149:QMP149"/>
    <mergeCell ref="QMQ149:QMT149"/>
    <mergeCell ref="QMU149:QMX149"/>
    <mergeCell ref="QLK149:QLN149"/>
    <mergeCell ref="QLO149:QLR149"/>
    <mergeCell ref="QLS149:QLV149"/>
    <mergeCell ref="QLW149:QLZ149"/>
    <mergeCell ref="QMA149:QMD149"/>
    <mergeCell ref="QKQ149:QKT149"/>
    <mergeCell ref="QKU149:QKX149"/>
    <mergeCell ref="QKY149:QLB149"/>
    <mergeCell ref="QLC149:QLF149"/>
    <mergeCell ref="QLG149:QLJ149"/>
    <mergeCell ref="QJW149:QJZ149"/>
    <mergeCell ref="QKA149:QKD149"/>
    <mergeCell ref="QKE149:QKH149"/>
    <mergeCell ref="QKI149:QKL149"/>
    <mergeCell ref="QKM149:QKP149"/>
    <mergeCell ref="QJC149:QJF149"/>
    <mergeCell ref="QJG149:QJJ149"/>
    <mergeCell ref="QJK149:QJN149"/>
    <mergeCell ref="QJO149:QJR149"/>
    <mergeCell ref="QJS149:QJV149"/>
    <mergeCell ref="QII149:QIL149"/>
    <mergeCell ref="QIM149:QIP149"/>
    <mergeCell ref="QIQ149:QIT149"/>
    <mergeCell ref="QIU149:QIX149"/>
    <mergeCell ref="QIY149:QJB149"/>
    <mergeCell ref="QHO149:QHR149"/>
    <mergeCell ref="QHS149:QHV149"/>
    <mergeCell ref="QHW149:QHZ149"/>
    <mergeCell ref="QIA149:QID149"/>
    <mergeCell ref="QIE149:QIH149"/>
    <mergeCell ref="QGU149:QGX149"/>
    <mergeCell ref="QGY149:QHB149"/>
    <mergeCell ref="QHC149:QHF149"/>
    <mergeCell ref="QHG149:QHJ149"/>
    <mergeCell ref="QHK149:QHN149"/>
    <mergeCell ref="QGA149:QGD149"/>
    <mergeCell ref="QGE149:QGH149"/>
    <mergeCell ref="QGI149:QGL149"/>
    <mergeCell ref="QGM149:QGP149"/>
    <mergeCell ref="QGQ149:QGT149"/>
    <mergeCell ref="QFG149:QFJ149"/>
    <mergeCell ref="QFK149:QFN149"/>
    <mergeCell ref="QFO149:QFR149"/>
    <mergeCell ref="QFS149:QFV149"/>
    <mergeCell ref="QFW149:QFZ149"/>
    <mergeCell ref="QEM149:QEP149"/>
    <mergeCell ref="QEQ149:QET149"/>
    <mergeCell ref="QEU149:QEX149"/>
    <mergeCell ref="QEY149:QFB149"/>
    <mergeCell ref="QFC149:QFF149"/>
    <mergeCell ref="QDS149:QDV149"/>
    <mergeCell ref="QDW149:QDZ149"/>
    <mergeCell ref="QEA149:QED149"/>
    <mergeCell ref="QEE149:QEH149"/>
    <mergeCell ref="QEI149:QEL149"/>
    <mergeCell ref="QCY149:QDB149"/>
    <mergeCell ref="QDC149:QDF149"/>
    <mergeCell ref="QDG149:QDJ149"/>
    <mergeCell ref="QDK149:QDN149"/>
    <mergeCell ref="QDO149:QDR149"/>
    <mergeCell ref="QCE149:QCH149"/>
    <mergeCell ref="QCI149:QCL149"/>
    <mergeCell ref="QCM149:QCP149"/>
    <mergeCell ref="QCQ149:QCT149"/>
    <mergeCell ref="QCU149:QCX149"/>
    <mergeCell ref="QBK149:QBN149"/>
    <mergeCell ref="QBO149:QBR149"/>
    <mergeCell ref="QBS149:QBV149"/>
    <mergeCell ref="QBW149:QBZ149"/>
    <mergeCell ref="QCA149:QCD149"/>
    <mergeCell ref="QAQ149:QAT149"/>
    <mergeCell ref="QAU149:QAX149"/>
    <mergeCell ref="QAY149:QBB149"/>
    <mergeCell ref="QBC149:QBF149"/>
    <mergeCell ref="QBG149:QBJ149"/>
    <mergeCell ref="PZW149:PZZ149"/>
    <mergeCell ref="QAA149:QAD149"/>
    <mergeCell ref="QAE149:QAH149"/>
    <mergeCell ref="QAI149:QAL149"/>
    <mergeCell ref="QAM149:QAP149"/>
    <mergeCell ref="PZC149:PZF149"/>
    <mergeCell ref="PZG149:PZJ149"/>
    <mergeCell ref="PZK149:PZN149"/>
    <mergeCell ref="PZO149:PZR149"/>
    <mergeCell ref="PZS149:PZV149"/>
    <mergeCell ref="PYI149:PYL149"/>
    <mergeCell ref="PYM149:PYP149"/>
    <mergeCell ref="PYQ149:PYT149"/>
    <mergeCell ref="PYU149:PYX149"/>
    <mergeCell ref="PYY149:PZB149"/>
    <mergeCell ref="PXO149:PXR149"/>
    <mergeCell ref="PXS149:PXV149"/>
    <mergeCell ref="PXW149:PXZ149"/>
    <mergeCell ref="PYA149:PYD149"/>
    <mergeCell ref="PYE149:PYH149"/>
    <mergeCell ref="PWU149:PWX149"/>
    <mergeCell ref="PWY149:PXB149"/>
    <mergeCell ref="PXC149:PXF149"/>
    <mergeCell ref="PXG149:PXJ149"/>
    <mergeCell ref="PXK149:PXN149"/>
    <mergeCell ref="PWA149:PWD149"/>
    <mergeCell ref="PWE149:PWH149"/>
    <mergeCell ref="PWI149:PWL149"/>
    <mergeCell ref="PWM149:PWP149"/>
    <mergeCell ref="PWQ149:PWT149"/>
    <mergeCell ref="PVG149:PVJ149"/>
    <mergeCell ref="PVK149:PVN149"/>
    <mergeCell ref="PVO149:PVR149"/>
    <mergeCell ref="PVS149:PVV149"/>
    <mergeCell ref="PVW149:PVZ149"/>
    <mergeCell ref="PUM149:PUP149"/>
    <mergeCell ref="PUQ149:PUT149"/>
    <mergeCell ref="PUU149:PUX149"/>
    <mergeCell ref="PUY149:PVB149"/>
    <mergeCell ref="PVC149:PVF149"/>
    <mergeCell ref="PTS149:PTV149"/>
    <mergeCell ref="PTW149:PTZ149"/>
    <mergeCell ref="PUA149:PUD149"/>
    <mergeCell ref="PUE149:PUH149"/>
    <mergeCell ref="PUI149:PUL149"/>
    <mergeCell ref="PSY149:PTB149"/>
    <mergeCell ref="PTC149:PTF149"/>
    <mergeCell ref="PTG149:PTJ149"/>
    <mergeCell ref="PTK149:PTN149"/>
    <mergeCell ref="PTO149:PTR149"/>
    <mergeCell ref="PSE149:PSH149"/>
    <mergeCell ref="PSI149:PSL149"/>
    <mergeCell ref="PSM149:PSP149"/>
    <mergeCell ref="PSQ149:PST149"/>
    <mergeCell ref="PSU149:PSX149"/>
    <mergeCell ref="PRK149:PRN149"/>
    <mergeCell ref="PRO149:PRR149"/>
    <mergeCell ref="PRS149:PRV149"/>
    <mergeCell ref="PRW149:PRZ149"/>
    <mergeCell ref="PSA149:PSD149"/>
    <mergeCell ref="PQQ149:PQT149"/>
    <mergeCell ref="PQU149:PQX149"/>
    <mergeCell ref="PQY149:PRB149"/>
    <mergeCell ref="PRC149:PRF149"/>
    <mergeCell ref="PRG149:PRJ149"/>
    <mergeCell ref="PPW149:PPZ149"/>
    <mergeCell ref="PQA149:PQD149"/>
    <mergeCell ref="PQE149:PQH149"/>
    <mergeCell ref="PQI149:PQL149"/>
    <mergeCell ref="PQM149:PQP149"/>
    <mergeCell ref="PPC149:PPF149"/>
    <mergeCell ref="PPG149:PPJ149"/>
    <mergeCell ref="PPK149:PPN149"/>
    <mergeCell ref="PPO149:PPR149"/>
    <mergeCell ref="PPS149:PPV149"/>
    <mergeCell ref="POI149:POL149"/>
    <mergeCell ref="POM149:POP149"/>
    <mergeCell ref="POQ149:POT149"/>
    <mergeCell ref="POU149:POX149"/>
    <mergeCell ref="POY149:PPB149"/>
    <mergeCell ref="PNO149:PNR149"/>
    <mergeCell ref="PNS149:PNV149"/>
    <mergeCell ref="PNW149:PNZ149"/>
    <mergeCell ref="POA149:POD149"/>
    <mergeCell ref="POE149:POH149"/>
    <mergeCell ref="PMU149:PMX149"/>
    <mergeCell ref="PMY149:PNB149"/>
    <mergeCell ref="PNC149:PNF149"/>
    <mergeCell ref="PNG149:PNJ149"/>
    <mergeCell ref="PNK149:PNN149"/>
    <mergeCell ref="PMA149:PMD149"/>
    <mergeCell ref="PME149:PMH149"/>
    <mergeCell ref="PMI149:PML149"/>
    <mergeCell ref="PMM149:PMP149"/>
    <mergeCell ref="PMQ149:PMT149"/>
    <mergeCell ref="PLG149:PLJ149"/>
    <mergeCell ref="PLK149:PLN149"/>
    <mergeCell ref="PLO149:PLR149"/>
    <mergeCell ref="PLS149:PLV149"/>
    <mergeCell ref="PLW149:PLZ149"/>
    <mergeCell ref="PKM149:PKP149"/>
    <mergeCell ref="PKQ149:PKT149"/>
    <mergeCell ref="PKU149:PKX149"/>
    <mergeCell ref="PKY149:PLB149"/>
    <mergeCell ref="PLC149:PLF149"/>
    <mergeCell ref="PJS149:PJV149"/>
    <mergeCell ref="PJW149:PJZ149"/>
    <mergeCell ref="PKA149:PKD149"/>
    <mergeCell ref="PKE149:PKH149"/>
    <mergeCell ref="PKI149:PKL149"/>
    <mergeCell ref="PIY149:PJB149"/>
    <mergeCell ref="PJC149:PJF149"/>
    <mergeCell ref="PJG149:PJJ149"/>
    <mergeCell ref="PJK149:PJN149"/>
    <mergeCell ref="PJO149:PJR149"/>
    <mergeCell ref="PIE149:PIH149"/>
    <mergeCell ref="PII149:PIL149"/>
    <mergeCell ref="PIM149:PIP149"/>
    <mergeCell ref="PIQ149:PIT149"/>
    <mergeCell ref="PIU149:PIX149"/>
    <mergeCell ref="PHK149:PHN149"/>
    <mergeCell ref="PHO149:PHR149"/>
    <mergeCell ref="PHS149:PHV149"/>
    <mergeCell ref="PHW149:PHZ149"/>
    <mergeCell ref="PIA149:PID149"/>
    <mergeCell ref="PGQ149:PGT149"/>
    <mergeCell ref="PGU149:PGX149"/>
    <mergeCell ref="PGY149:PHB149"/>
    <mergeCell ref="PHC149:PHF149"/>
    <mergeCell ref="PHG149:PHJ149"/>
    <mergeCell ref="PFW149:PFZ149"/>
    <mergeCell ref="PGA149:PGD149"/>
    <mergeCell ref="PGE149:PGH149"/>
    <mergeCell ref="PGI149:PGL149"/>
    <mergeCell ref="PGM149:PGP149"/>
    <mergeCell ref="PFC149:PFF149"/>
    <mergeCell ref="PFG149:PFJ149"/>
    <mergeCell ref="PFK149:PFN149"/>
    <mergeCell ref="PFO149:PFR149"/>
    <mergeCell ref="PFS149:PFV149"/>
    <mergeCell ref="PEI149:PEL149"/>
    <mergeCell ref="PEM149:PEP149"/>
    <mergeCell ref="PEQ149:PET149"/>
    <mergeCell ref="PEU149:PEX149"/>
    <mergeCell ref="PEY149:PFB149"/>
    <mergeCell ref="PDO149:PDR149"/>
    <mergeCell ref="PDS149:PDV149"/>
    <mergeCell ref="PDW149:PDZ149"/>
    <mergeCell ref="PEA149:PED149"/>
    <mergeCell ref="PEE149:PEH149"/>
    <mergeCell ref="PCU149:PCX149"/>
    <mergeCell ref="PCY149:PDB149"/>
    <mergeCell ref="PDC149:PDF149"/>
    <mergeCell ref="PDG149:PDJ149"/>
    <mergeCell ref="PDK149:PDN149"/>
    <mergeCell ref="PCA149:PCD149"/>
    <mergeCell ref="PCE149:PCH149"/>
    <mergeCell ref="PCI149:PCL149"/>
    <mergeCell ref="PCM149:PCP149"/>
    <mergeCell ref="PCQ149:PCT149"/>
    <mergeCell ref="PBG149:PBJ149"/>
    <mergeCell ref="PBK149:PBN149"/>
    <mergeCell ref="PBO149:PBR149"/>
    <mergeCell ref="PBS149:PBV149"/>
    <mergeCell ref="PBW149:PBZ149"/>
    <mergeCell ref="PAM149:PAP149"/>
    <mergeCell ref="PAQ149:PAT149"/>
    <mergeCell ref="PAU149:PAX149"/>
    <mergeCell ref="PAY149:PBB149"/>
    <mergeCell ref="PBC149:PBF149"/>
    <mergeCell ref="OZS149:OZV149"/>
    <mergeCell ref="OZW149:OZZ149"/>
    <mergeCell ref="PAA149:PAD149"/>
    <mergeCell ref="PAE149:PAH149"/>
    <mergeCell ref="PAI149:PAL149"/>
    <mergeCell ref="OYY149:OZB149"/>
    <mergeCell ref="OZC149:OZF149"/>
    <mergeCell ref="OZG149:OZJ149"/>
    <mergeCell ref="OZK149:OZN149"/>
    <mergeCell ref="OZO149:OZR149"/>
    <mergeCell ref="OYE149:OYH149"/>
    <mergeCell ref="OYI149:OYL149"/>
    <mergeCell ref="OYM149:OYP149"/>
    <mergeCell ref="OYQ149:OYT149"/>
    <mergeCell ref="OYU149:OYX149"/>
    <mergeCell ref="OXK149:OXN149"/>
    <mergeCell ref="OXO149:OXR149"/>
    <mergeCell ref="OXS149:OXV149"/>
    <mergeCell ref="OXW149:OXZ149"/>
    <mergeCell ref="OYA149:OYD149"/>
    <mergeCell ref="OWQ149:OWT149"/>
    <mergeCell ref="OWU149:OWX149"/>
    <mergeCell ref="OWY149:OXB149"/>
    <mergeCell ref="OXC149:OXF149"/>
    <mergeCell ref="OXG149:OXJ149"/>
    <mergeCell ref="OVW149:OVZ149"/>
    <mergeCell ref="OWA149:OWD149"/>
    <mergeCell ref="OWE149:OWH149"/>
    <mergeCell ref="OWI149:OWL149"/>
    <mergeCell ref="OWM149:OWP149"/>
    <mergeCell ref="OVC149:OVF149"/>
    <mergeCell ref="OVG149:OVJ149"/>
    <mergeCell ref="OVK149:OVN149"/>
    <mergeCell ref="OVO149:OVR149"/>
    <mergeCell ref="OVS149:OVV149"/>
    <mergeCell ref="OUI149:OUL149"/>
    <mergeCell ref="OUM149:OUP149"/>
    <mergeCell ref="OUQ149:OUT149"/>
    <mergeCell ref="OUU149:OUX149"/>
    <mergeCell ref="OUY149:OVB149"/>
    <mergeCell ref="OTO149:OTR149"/>
    <mergeCell ref="OTS149:OTV149"/>
    <mergeCell ref="OTW149:OTZ149"/>
    <mergeCell ref="OUA149:OUD149"/>
    <mergeCell ref="OUE149:OUH149"/>
    <mergeCell ref="OSU149:OSX149"/>
    <mergeCell ref="OSY149:OTB149"/>
    <mergeCell ref="OTC149:OTF149"/>
    <mergeCell ref="OTG149:OTJ149"/>
    <mergeCell ref="OTK149:OTN149"/>
    <mergeCell ref="OSA149:OSD149"/>
    <mergeCell ref="OSE149:OSH149"/>
    <mergeCell ref="OSI149:OSL149"/>
    <mergeCell ref="OSM149:OSP149"/>
    <mergeCell ref="OSQ149:OST149"/>
    <mergeCell ref="ORG149:ORJ149"/>
    <mergeCell ref="ORK149:ORN149"/>
    <mergeCell ref="ORO149:ORR149"/>
    <mergeCell ref="ORS149:ORV149"/>
    <mergeCell ref="ORW149:ORZ149"/>
    <mergeCell ref="OQM149:OQP149"/>
    <mergeCell ref="OQQ149:OQT149"/>
    <mergeCell ref="OQU149:OQX149"/>
    <mergeCell ref="OQY149:ORB149"/>
    <mergeCell ref="ORC149:ORF149"/>
    <mergeCell ref="OPS149:OPV149"/>
    <mergeCell ref="OPW149:OPZ149"/>
    <mergeCell ref="OQA149:OQD149"/>
    <mergeCell ref="OQE149:OQH149"/>
    <mergeCell ref="OQI149:OQL149"/>
    <mergeCell ref="OOY149:OPB149"/>
    <mergeCell ref="OPC149:OPF149"/>
    <mergeCell ref="OPG149:OPJ149"/>
    <mergeCell ref="OPK149:OPN149"/>
    <mergeCell ref="OPO149:OPR149"/>
    <mergeCell ref="OOE149:OOH149"/>
    <mergeCell ref="OOI149:OOL149"/>
    <mergeCell ref="OOM149:OOP149"/>
    <mergeCell ref="OOQ149:OOT149"/>
    <mergeCell ref="OOU149:OOX149"/>
    <mergeCell ref="ONK149:ONN149"/>
    <mergeCell ref="ONO149:ONR149"/>
    <mergeCell ref="ONS149:ONV149"/>
    <mergeCell ref="ONW149:ONZ149"/>
    <mergeCell ref="OOA149:OOD149"/>
    <mergeCell ref="OMQ149:OMT149"/>
    <mergeCell ref="OMU149:OMX149"/>
    <mergeCell ref="OMY149:ONB149"/>
    <mergeCell ref="ONC149:ONF149"/>
    <mergeCell ref="ONG149:ONJ149"/>
    <mergeCell ref="OLW149:OLZ149"/>
    <mergeCell ref="OMA149:OMD149"/>
    <mergeCell ref="OME149:OMH149"/>
    <mergeCell ref="OMI149:OML149"/>
    <mergeCell ref="OMM149:OMP149"/>
    <mergeCell ref="OLC149:OLF149"/>
    <mergeCell ref="OLG149:OLJ149"/>
    <mergeCell ref="OLK149:OLN149"/>
    <mergeCell ref="OLO149:OLR149"/>
    <mergeCell ref="OLS149:OLV149"/>
    <mergeCell ref="OKI149:OKL149"/>
    <mergeCell ref="OKM149:OKP149"/>
    <mergeCell ref="OKQ149:OKT149"/>
    <mergeCell ref="OKU149:OKX149"/>
    <mergeCell ref="OKY149:OLB149"/>
    <mergeCell ref="OJO149:OJR149"/>
    <mergeCell ref="OJS149:OJV149"/>
    <mergeCell ref="OJW149:OJZ149"/>
    <mergeCell ref="OKA149:OKD149"/>
    <mergeCell ref="OKE149:OKH149"/>
    <mergeCell ref="OIU149:OIX149"/>
    <mergeCell ref="OIY149:OJB149"/>
    <mergeCell ref="OJC149:OJF149"/>
    <mergeCell ref="OJG149:OJJ149"/>
    <mergeCell ref="OJK149:OJN149"/>
    <mergeCell ref="OIA149:OID149"/>
    <mergeCell ref="OIE149:OIH149"/>
    <mergeCell ref="OII149:OIL149"/>
    <mergeCell ref="OIM149:OIP149"/>
    <mergeCell ref="OIQ149:OIT149"/>
    <mergeCell ref="OHG149:OHJ149"/>
    <mergeCell ref="OHK149:OHN149"/>
    <mergeCell ref="OHO149:OHR149"/>
    <mergeCell ref="OHS149:OHV149"/>
    <mergeCell ref="OHW149:OHZ149"/>
    <mergeCell ref="OGM149:OGP149"/>
    <mergeCell ref="OGQ149:OGT149"/>
    <mergeCell ref="OGU149:OGX149"/>
    <mergeCell ref="OGY149:OHB149"/>
    <mergeCell ref="OHC149:OHF149"/>
    <mergeCell ref="OFS149:OFV149"/>
    <mergeCell ref="OFW149:OFZ149"/>
    <mergeCell ref="OGA149:OGD149"/>
    <mergeCell ref="OGE149:OGH149"/>
    <mergeCell ref="OGI149:OGL149"/>
    <mergeCell ref="OEY149:OFB149"/>
    <mergeCell ref="OFC149:OFF149"/>
    <mergeCell ref="OFG149:OFJ149"/>
    <mergeCell ref="OFK149:OFN149"/>
    <mergeCell ref="OFO149:OFR149"/>
    <mergeCell ref="OEE149:OEH149"/>
    <mergeCell ref="OEI149:OEL149"/>
    <mergeCell ref="OEM149:OEP149"/>
    <mergeCell ref="OEQ149:OET149"/>
    <mergeCell ref="OEU149:OEX149"/>
    <mergeCell ref="ODK149:ODN149"/>
    <mergeCell ref="ODO149:ODR149"/>
    <mergeCell ref="ODS149:ODV149"/>
    <mergeCell ref="ODW149:ODZ149"/>
    <mergeCell ref="OEA149:OED149"/>
    <mergeCell ref="OCQ149:OCT149"/>
    <mergeCell ref="OCU149:OCX149"/>
    <mergeCell ref="OCY149:ODB149"/>
    <mergeCell ref="ODC149:ODF149"/>
    <mergeCell ref="ODG149:ODJ149"/>
    <mergeCell ref="OBW149:OBZ149"/>
    <mergeCell ref="OCA149:OCD149"/>
    <mergeCell ref="OCE149:OCH149"/>
    <mergeCell ref="OCI149:OCL149"/>
    <mergeCell ref="OCM149:OCP149"/>
    <mergeCell ref="OBC149:OBF149"/>
    <mergeCell ref="OBG149:OBJ149"/>
    <mergeCell ref="OBK149:OBN149"/>
    <mergeCell ref="OBO149:OBR149"/>
    <mergeCell ref="OBS149:OBV149"/>
    <mergeCell ref="OAI149:OAL149"/>
    <mergeCell ref="OAM149:OAP149"/>
    <mergeCell ref="OAQ149:OAT149"/>
    <mergeCell ref="OAU149:OAX149"/>
    <mergeCell ref="OAY149:OBB149"/>
    <mergeCell ref="NZO149:NZR149"/>
    <mergeCell ref="NZS149:NZV149"/>
    <mergeCell ref="NZW149:NZZ149"/>
    <mergeCell ref="OAA149:OAD149"/>
    <mergeCell ref="OAE149:OAH149"/>
    <mergeCell ref="NYU149:NYX149"/>
    <mergeCell ref="NYY149:NZB149"/>
    <mergeCell ref="NZC149:NZF149"/>
    <mergeCell ref="NZG149:NZJ149"/>
    <mergeCell ref="NZK149:NZN149"/>
    <mergeCell ref="NYA149:NYD149"/>
    <mergeCell ref="NYE149:NYH149"/>
    <mergeCell ref="NYI149:NYL149"/>
    <mergeCell ref="NYM149:NYP149"/>
    <mergeCell ref="NYQ149:NYT149"/>
    <mergeCell ref="NXG149:NXJ149"/>
    <mergeCell ref="NXK149:NXN149"/>
    <mergeCell ref="NXO149:NXR149"/>
    <mergeCell ref="NXS149:NXV149"/>
    <mergeCell ref="NXW149:NXZ149"/>
    <mergeCell ref="NWM149:NWP149"/>
    <mergeCell ref="NWQ149:NWT149"/>
    <mergeCell ref="NWU149:NWX149"/>
    <mergeCell ref="NWY149:NXB149"/>
    <mergeCell ref="NXC149:NXF149"/>
    <mergeCell ref="NVS149:NVV149"/>
    <mergeCell ref="NVW149:NVZ149"/>
    <mergeCell ref="NWA149:NWD149"/>
    <mergeCell ref="NWE149:NWH149"/>
    <mergeCell ref="NWI149:NWL149"/>
    <mergeCell ref="NUY149:NVB149"/>
    <mergeCell ref="NVC149:NVF149"/>
    <mergeCell ref="NVG149:NVJ149"/>
    <mergeCell ref="NVK149:NVN149"/>
    <mergeCell ref="NVO149:NVR149"/>
    <mergeCell ref="NUE149:NUH149"/>
    <mergeCell ref="NUI149:NUL149"/>
    <mergeCell ref="NUM149:NUP149"/>
    <mergeCell ref="NUQ149:NUT149"/>
    <mergeCell ref="NUU149:NUX149"/>
    <mergeCell ref="NTK149:NTN149"/>
    <mergeCell ref="NTO149:NTR149"/>
    <mergeCell ref="NTS149:NTV149"/>
    <mergeCell ref="NTW149:NTZ149"/>
    <mergeCell ref="NUA149:NUD149"/>
    <mergeCell ref="NSQ149:NST149"/>
    <mergeCell ref="NSU149:NSX149"/>
    <mergeCell ref="NSY149:NTB149"/>
    <mergeCell ref="NTC149:NTF149"/>
    <mergeCell ref="NTG149:NTJ149"/>
    <mergeCell ref="NRW149:NRZ149"/>
    <mergeCell ref="NSA149:NSD149"/>
    <mergeCell ref="NSE149:NSH149"/>
    <mergeCell ref="NSI149:NSL149"/>
    <mergeCell ref="NSM149:NSP149"/>
    <mergeCell ref="NRC149:NRF149"/>
    <mergeCell ref="NRG149:NRJ149"/>
    <mergeCell ref="NRK149:NRN149"/>
    <mergeCell ref="NRO149:NRR149"/>
    <mergeCell ref="NRS149:NRV149"/>
    <mergeCell ref="NQI149:NQL149"/>
    <mergeCell ref="NQM149:NQP149"/>
    <mergeCell ref="NQQ149:NQT149"/>
    <mergeCell ref="NQU149:NQX149"/>
    <mergeCell ref="NQY149:NRB149"/>
    <mergeCell ref="NPO149:NPR149"/>
    <mergeCell ref="NPS149:NPV149"/>
    <mergeCell ref="NPW149:NPZ149"/>
    <mergeCell ref="NQA149:NQD149"/>
    <mergeCell ref="NQE149:NQH149"/>
    <mergeCell ref="NOU149:NOX149"/>
    <mergeCell ref="NOY149:NPB149"/>
    <mergeCell ref="NPC149:NPF149"/>
    <mergeCell ref="NPG149:NPJ149"/>
    <mergeCell ref="NPK149:NPN149"/>
    <mergeCell ref="NOA149:NOD149"/>
    <mergeCell ref="NOE149:NOH149"/>
    <mergeCell ref="NOI149:NOL149"/>
    <mergeCell ref="NOM149:NOP149"/>
    <mergeCell ref="NOQ149:NOT149"/>
    <mergeCell ref="NNG149:NNJ149"/>
    <mergeCell ref="NNK149:NNN149"/>
    <mergeCell ref="NNO149:NNR149"/>
    <mergeCell ref="NNS149:NNV149"/>
    <mergeCell ref="NNW149:NNZ149"/>
    <mergeCell ref="NMM149:NMP149"/>
    <mergeCell ref="NMQ149:NMT149"/>
    <mergeCell ref="NMU149:NMX149"/>
    <mergeCell ref="NMY149:NNB149"/>
    <mergeCell ref="NNC149:NNF149"/>
    <mergeCell ref="NLS149:NLV149"/>
    <mergeCell ref="NLW149:NLZ149"/>
    <mergeCell ref="NMA149:NMD149"/>
    <mergeCell ref="NME149:NMH149"/>
    <mergeCell ref="NMI149:NML149"/>
    <mergeCell ref="NKY149:NLB149"/>
    <mergeCell ref="NLC149:NLF149"/>
    <mergeCell ref="NLG149:NLJ149"/>
    <mergeCell ref="NLK149:NLN149"/>
    <mergeCell ref="NLO149:NLR149"/>
    <mergeCell ref="NKE149:NKH149"/>
    <mergeCell ref="NKI149:NKL149"/>
    <mergeCell ref="NKM149:NKP149"/>
    <mergeCell ref="NKQ149:NKT149"/>
    <mergeCell ref="NKU149:NKX149"/>
    <mergeCell ref="NJK149:NJN149"/>
    <mergeCell ref="NJO149:NJR149"/>
    <mergeCell ref="NJS149:NJV149"/>
    <mergeCell ref="NJW149:NJZ149"/>
    <mergeCell ref="NKA149:NKD149"/>
    <mergeCell ref="NIQ149:NIT149"/>
    <mergeCell ref="NIU149:NIX149"/>
    <mergeCell ref="NIY149:NJB149"/>
    <mergeCell ref="NJC149:NJF149"/>
    <mergeCell ref="NJG149:NJJ149"/>
    <mergeCell ref="NHW149:NHZ149"/>
    <mergeCell ref="NIA149:NID149"/>
    <mergeCell ref="NIE149:NIH149"/>
    <mergeCell ref="NII149:NIL149"/>
    <mergeCell ref="NIM149:NIP149"/>
    <mergeCell ref="NHC149:NHF149"/>
    <mergeCell ref="NHG149:NHJ149"/>
    <mergeCell ref="NHK149:NHN149"/>
    <mergeCell ref="NHO149:NHR149"/>
    <mergeCell ref="NHS149:NHV149"/>
    <mergeCell ref="NGI149:NGL149"/>
    <mergeCell ref="NGM149:NGP149"/>
    <mergeCell ref="NGQ149:NGT149"/>
    <mergeCell ref="NGU149:NGX149"/>
    <mergeCell ref="NGY149:NHB149"/>
    <mergeCell ref="NFO149:NFR149"/>
    <mergeCell ref="NFS149:NFV149"/>
    <mergeCell ref="NFW149:NFZ149"/>
    <mergeCell ref="NGA149:NGD149"/>
    <mergeCell ref="NGE149:NGH149"/>
    <mergeCell ref="NEU149:NEX149"/>
    <mergeCell ref="NEY149:NFB149"/>
    <mergeCell ref="NFC149:NFF149"/>
    <mergeCell ref="NFG149:NFJ149"/>
    <mergeCell ref="NFK149:NFN149"/>
    <mergeCell ref="NEA149:NED149"/>
    <mergeCell ref="NEE149:NEH149"/>
    <mergeCell ref="NEI149:NEL149"/>
    <mergeCell ref="NEM149:NEP149"/>
    <mergeCell ref="NEQ149:NET149"/>
    <mergeCell ref="NDG149:NDJ149"/>
    <mergeCell ref="NDK149:NDN149"/>
    <mergeCell ref="NDO149:NDR149"/>
    <mergeCell ref="NDS149:NDV149"/>
    <mergeCell ref="NDW149:NDZ149"/>
    <mergeCell ref="NCM149:NCP149"/>
    <mergeCell ref="NCQ149:NCT149"/>
    <mergeCell ref="NCU149:NCX149"/>
    <mergeCell ref="NCY149:NDB149"/>
    <mergeCell ref="NDC149:NDF149"/>
    <mergeCell ref="NBS149:NBV149"/>
    <mergeCell ref="NBW149:NBZ149"/>
    <mergeCell ref="NCA149:NCD149"/>
    <mergeCell ref="NCE149:NCH149"/>
    <mergeCell ref="NCI149:NCL149"/>
    <mergeCell ref="NAY149:NBB149"/>
    <mergeCell ref="NBC149:NBF149"/>
    <mergeCell ref="NBG149:NBJ149"/>
    <mergeCell ref="NBK149:NBN149"/>
    <mergeCell ref="NBO149:NBR149"/>
    <mergeCell ref="NAE149:NAH149"/>
    <mergeCell ref="NAI149:NAL149"/>
    <mergeCell ref="NAM149:NAP149"/>
    <mergeCell ref="NAQ149:NAT149"/>
    <mergeCell ref="NAU149:NAX149"/>
    <mergeCell ref="MZK149:MZN149"/>
    <mergeCell ref="MZO149:MZR149"/>
    <mergeCell ref="MZS149:MZV149"/>
    <mergeCell ref="MZW149:MZZ149"/>
    <mergeCell ref="NAA149:NAD149"/>
    <mergeCell ref="MYQ149:MYT149"/>
    <mergeCell ref="MYU149:MYX149"/>
    <mergeCell ref="MYY149:MZB149"/>
    <mergeCell ref="MZC149:MZF149"/>
    <mergeCell ref="MZG149:MZJ149"/>
    <mergeCell ref="MXW149:MXZ149"/>
    <mergeCell ref="MYA149:MYD149"/>
    <mergeCell ref="MYE149:MYH149"/>
    <mergeCell ref="MYI149:MYL149"/>
    <mergeCell ref="MYM149:MYP149"/>
    <mergeCell ref="MXC149:MXF149"/>
    <mergeCell ref="MXG149:MXJ149"/>
    <mergeCell ref="MXK149:MXN149"/>
    <mergeCell ref="MXO149:MXR149"/>
    <mergeCell ref="MXS149:MXV149"/>
    <mergeCell ref="MWI149:MWL149"/>
    <mergeCell ref="MWM149:MWP149"/>
    <mergeCell ref="MWQ149:MWT149"/>
    <mergeCell ref="MWU149:MWX149"/>
    <mergeCell ref="MWY149:MXB149"/>
    <mergeCell ref="MVO149:MVR149"/>
    <mergeCell ref="MVS149:MVV149"/>
    <mergeCell ref="MVW149:MVZ149"/>
    <mergeCell ref="MWA149:MWD149"/>
    <mergeCell ref="MWE149:MWH149"/>
    <mergeCell ref="MUU149:MUX149"/>
    <mergeCell ref="MUY149:MVB149"/>
    <mergeCell ref="MVC149:MVF149"/>
    <mergeCell ref="MVG149:MVJ149"/>
    <mergeCell ref="MVK149:MVN149"/>
    <mergeCell ref="MUA149:MUD149"/>
    <mergeCell ref="MUE149:MUH149"/>
    <mergeCell ref="MUI149:MUL149"/>
    <mergeCell ref="MUM149:MUP149"/>
    <mergeCell ref="MUQ149:MUT149"/>
    <mergeCell ref="MTG149:MTJ149"/>
    <mergeCell ref="MTK149:MTN149"/>
    <mergeCell ref="MTO149:MTR149"/>
    <mergeCell ref="MTS149:MTV149"/>
    <mergeCell ref="MTW149:MTZ149"/>
    <mergeCell ref="MSM149:MSP149"/>
    <mergeCell ref="MSQ149:MST149"/>
    <mergeCell ref="MSU149:MSX149"/>
    <mergeCell ref="MSY149:MTB149"/>
    <mergeCell ref="MTC149:MTF149"/>
    <mergeCell ref="MRS149:MRV149"/>
    <mergeCell ref="MRW149:MRZ149"/>
    <mergeCell ref="MSA149:MSD149"/>
    <mergeCell ref="MSE149:MSH149"/>
    <mergeCell ref="MSI149:MSL149"/>
    <mergeCell ref="MQY149:MRB149"/>
    <mergeCell ref="MRC149:MRF149"/>
    <mergeCell ref="MRG149:MRJ149"/>
    <mergeCell ref="MRK149:MRN149"/>
    <mergeCell ref="MRO149:MRR149"/>
    <mergeCell ref="MQE149:MQH149"/>
    <mergeCell ref="MQI149:MQL149"/>
    <mergeCell ref="MQM149:MQP149"/>
    <mergeCell ref="MQQ149:MQT149"/>
    <mergeCell ref="MQU149:MQX149"/>
    <mergeCell ref="MPK149:MPN149"/>
    <mergeCell ref="MPO149:MPR149"/>
    <mergeCell ref="MPS149:MPV149"/>
    <mergeCell ref="MPW149:MPZ149"/>
    <mergeCell ref="MQA149:MQD149"/>
    <mergeCell ref="MOQ149:MOT149"/>
    <mergeCell ref="MOU149:MOX149"/>
    <mergeCell ref="MOY149:MPB149"/>
    <mergeCell ref="MPC149:MPF149"/>
    <mergeCell ref="MPG149:MPJ149"/>
    <mergeCell ref="MNW149:MNZ149"/>
    <mergeCell ref="MOA149:MOD149"/>
    <mergeCell ref="MOE149:MOH149"/>
    <mergeCell ref="MOI149:MOL149"/>
    <mergeCell ref="MOM149:MOP149"/>
    <mergeCell ref="MNC149:MNF149"/>
    <mergeCell ref="MNG149:MNJ149"/>
    <mergeCell ref="MNK149:MNN149"/>
    <mergeCell ref="MNO149:MNR149"/>
    <mergeCell ref="MNS149:MNV149"/>
    <mergeCell ref="MMI149:MML149"/>
    <mergeCell ref="MMM149:MMP149"/>
    <mergeCell ref="MMQ149:MMT149"/>
    <mergeCell ref="MMU149:MMX149"/>
    <mergeCell ref="MMY149:MNB149"/>
    <mergeCell ref="MLO149:MLR149"/>
    <mergeCell ref="MLS149:MLV149"/>
    <mergeCell ref="MLW149:MLZ149"/>
    <mergeCell ref="MMA149:MMD149"/>
    <mergeCell ref="MME149:MMH149"/>
    <mergeCell ref="MKU149:MKX149"/>
    <mergeCell ref="MKY149:MLB149"/>
    <mergeCell ref="MLC149:MLF149"/>
    <mergeCell ref="MLG149:MLJ149"/>
    <mergeCell ref="MLK149:MLN149"/>
    <mergeCell ref="MKA149:MKD149"/>
    <mergeCell ref="MKE149:MKH149"/>
    <mergeCell ref="MKI149:MKL149"/>
    <mergeCell ref="MKM149:MKP149"/>
    <mergeCell ref="MKQ149:MKT149"/>
    <mergeCell ref="MJG149:MJJ149"/>
    <mergeCell ref="MJK149:MJN149"/>
    <mergeCell ref="MJO149:MJR149"/>
    <mergeCell ref="MJS149:MJV149"/>
    <mergeCell ref="MJW149:MJZ149"/>
    <mergeCell ref="MIM149:MIP149"/>
    <mergeCell ref="MIQ149:MIT149"/>
    <mergeCell ref="MIU149:MIX149"/>
    <mergeCell ref="MIY149:MJB149"/>
    <mergeCell ref="MJC149:MJF149"/>
    <mergeCell ref="MHS149:MHV149"/>
    <mergeCell ref="MHW149:MHZ149"/>
    <mergeCell ref="MIA149:MID149"/>
    <mergeCell ref="MIE149:MIH149"/>
    <mergeCell ref="MII149:MIL149"/>
    <mergeCell ref="MGY149:MHB149"/>
    <mergeCell ref="MHC149:MHF149"/>
    <mergeCell ref="MHG149:MHJ149"/>
    <mergeCell ref="MHK149:MHN149"/>
    <mergeCell ref="MHO149:MHR149"/>
    <mergeCell ref="MGE149:MGH149"/>
    <mergeCell ref="MGI149:MGL149"/>
    <mergeCell ref="MGM149:MGP149"/>
    <mergeCell ref="MGQ149:MGT149"/>
    <mergeCell ref="MGU149:MGX149"/>
    <mergeCell ref="MFK149:MFN149"/>
    <mergeCell ref="MFO149:MFR149"/>
    <mergeCell ref="MFS149:MFV149"/>
    <mergeCell ref="MFW149:MFZ149"/>
    <mergeCell ref="MGA149:MGD149"/>
    <mergeCell ref="MEQ149:MET149"/>
    <mergeCell ref="MEU149:MEX149"/>
    <mergeCell ref="MEY149:MFB149"/>
    <mergeCell ref="MFC149:MFF149"/>
    <mergeCell ref="MFG149:MFJ149"/>
    <mergeCell ref="MDW149:MDZ149"/>
    <mergeCell ref="MEA149:MED149"/>
    <mergeCell ref="MEE149:MEH149"/>
    <mergeCell ref="MEI149:MEL149"/>
    <mergeCell ref="MEM149:MEP149"/>
    <mergeCell ref="MDC149:MDF149"/>
    <mergeCell ref="MDG149:MDJ149"/>
    <mergeCell ref="MDK149:MDN149"/>
    <mergeCell ref="MDO149:MDR149"/>
    <mergeCell ref="MDS149:MDV149"/>
    <mergeCell ref="MCI149:MCL149"/>
    <mergeCell ref="MCM149:MCP149"/>
    <mergeCell ref="MCQ149:MCT149"/>
    <mergeCell ref="MCU149:MCX149"/>
    <mergeCell ref="MCY149:MDB149"/>
    <mergeCell ref="MBO149:MBR149"/>
    <mergeCell ref="MBS149:MBV149"/>
    <mergeCell ref="MBW149:MBZ149"/>
    <mergeCell ref="MCA149:MCD149"/>
    <mergeCell ref="MCE149:MCH149"/>
    <mergeCell ref="MAU149:MAX149"/>
    <mergeCell ref="MAY149:MBB149"/>
    <mergeCell ref="MBC149:MBF149"/>
    <mergeCell ref="MBG149:MBJ149"/>
    <mergeCell ref="MBK149:MBN149"/>
    <mergeCell ref="MAA149:MAD149"/>
    <mergeCell ref="MAE149:MAH149"/>
    <mergeCell ref="MAI149:MAL149"/>
    <mergeCell ref="MAM149:MAP149"/>
    <mergeCell ref="MAQ149:MAT149"/>
    <mergeCell ref="LZG149:LZJ149"/>
    <mergeCell ref="LZK149:LZN149"/>
    <mergeCell ref="LZO149:LZR149"/>
    <mergeCell ref="LZS149:LZV149"/>
    <mergeCell ref="LZW149:LZZ149"/>
    <mergeCell ref="LYM149:LYP149"/>
    <mergeCell ref="LYQ149:LYT149"/>
    <mergeCell ref="LYU149:LYX149"/>
    <mergeCell ref="LYY149:LZB149"/>
    <mergeCell ref="LZC149:LZF149"/>
    <mergeCell ref="LXS149:LXV149"/>
    <mergeCell ref="LXW149:LXZ149"/>
    <mergeCell ref="LYA149:LYD149"/>
    <mergeCell ref="LYE149:LYH149"/>
    <mergeCell ref="LYI149:LYL149"/>
    <mergeCell ref="LWY149:LXB149"/>
    <mergeCell ref="LXC149:LXF149"/>
    <mergeCell ref="LXG149:LXJ149"/>
    <mergeCell ref="LXK149:LXN149"/>
    <mergeCell ref="LXO149:LXR149"/>
    <mergeCell ref="LWE149:LWH149"/>
    <mergeCell ref="LWI149:LWL149"/>
    <mergeCell ref="LWM149:LWP149"/>
    <mergeCell ref="LWQ149:LWT149"/>
    <mergeCell ref="LWU149:LWX149"/>
    <mergeCell ref="LVK149:LVN149"/>
    <mergeCell ref="LVO149:LVR149"/>
    <mergeCell ref="LVS149:LVV149"/>
    <mergeCell ref="LVW149:LVZ149"/>
    <mergeCell ref="LWA149:LWD149"/>
    <mergeCell ref="LUQ149:LUT149"/>
    <mergeCell ref="LUU149:LUX149"/>
    <mergeCell ref="LUY149:LVB149"/>
    <mergeCell ref="LVC149:LVF149"/>
    <mergeCell ref="LVG149:LVJ149"/>
    <mergeCell ref="LTW149:LTZ149"/>
    <mergeCell ref="LUA149:LUD149"/>
    <mergeCell ref="LUE149:LUH149"/>
    <mergeCell ref="LUI149:LUL149"/>
    <mergeCell ref="LUM149:LUP149"/>
    <mergeCell ref="LTC149:LTF149"/>
    <mergeCell ref="LTG149:LTJ149"/>
    <mergeCell ref="LTK149:LTN149"/>
    <mergeCell ref="LTO149:LTR149"/>
    <mergeCell ref="LTS149:LTV149"/>
    <mergeCell ref="LSI149:LSL149"/>
    <mergeCell ref="LSM149:LSP149"/>
    <mergeCell ref="LSQ149:LST149"/>
    <mergeCell ref="LSU149:LSX149"/>
    <mergeCell ref="LSY149:LTB149"/>
    <mergeCell ref="LRO149:LRR149"/>
    <mergeCell ref="LRS149:LRV149"/>
    <mergeCell ref="LRW149:LRZ149"/>
    <mergeCell ref="LSA149:LSD149"/>
    <mergeCell ref="LSE149:LSH149"/>
    <mergeCell ref="LQU149:LQX149"/>
    <mergeCell ref="LQY149:LRB149"/>
    <mergeCell ref="LRC149:LRF149"/>
    <mergeCell ref="LRG149:LRJ149"/>
    <mergeCell ref="LRK149:LRN149"/>
    <mergeCell ref="LQA149:LQD149"/>
    <mergeCell ref="LQE149:LQH149"/>
    <mergeCell ref="LQI149:LQL149"/>
    <mergeCell ref="LQM149:LQP149"/>
    <mergeCell ref="LQQ149:LQT149"/>
    <mergeCell ref="LPG149:LPJ149"/>
    <mergeCell ref="LPK149:LPN149"/>
    <mergeCell ref="LPO149:LPR149"/>
    <mergeCell ref="LPS149:LPV149"/>
    <mergeCell ref="LPW149:LPZ149"/>
    <mergeCell ref="LOM149:LOP149"/>
    <mergeCell ref="LOQ149:LOT149"/>
    <mergeCell ref="LOU149:LOX149"/>
    <mergeCell ref="LOY149:LPB149"/>
    <mergeCell ref="LPC149:LPF149"/>
    <mergeCell ref="LNS149:LNV149"/>
    <mergeCell ref="LNW149:LNZ149"/>
    <mergeCell ref="LOA149:LOD149"/>
    <mergeCell ref="LOE149:LOH149"/>
    <mergeCell ref="LOI149:LOL149"/>
    <mergeCell ref="LMY149:LNB149"/>
    <mergeCell ref="LNC149:LNF149"/>
    <mergeCell ref="LNG149:LNJ149"/>
    <mergeCell ref="LNK149:LNN149"/>
    <mergeCell ref="LNO149:LNR149"/>
    <mergeCell ref="LME149:LMH149"/>
    <mergeCell ref="LMI149:LML149"/>
    <mergeCell ref="LMM149:LMP149"/>
    <mergeCell ref="LMQ149:LMT149"/>
    <mergeCell ref="LMU149:LMX149"/>
    <mergeCell ref="LLK149:LLN149"/>
    <mergeCell ref="LLO149:LLR149"/>
    <mergeCell ref="LLS149:LLV149"/>
    <mergeCell ref="LLW149:LLZ149"/>
    <mergeCell ref="LMA149:LMD149"/>
    <mergeCell ref="LKQ149:LKT149"/>
    <mergeCell ref="LKU149:LKX149"/>
    <mergeCell ref="LKY149:LLB149"/>
    <mergeCell ref="LLC149:LLF149"/>
    <mergeCell ref="LLG149:LLJ149"/>
    <mergeCell ref="LJW149:LJZ149"/>
    <mergeCell ref="LKA149:LKD149"/>
    <mergeCell ref="LKE149:LKH149"/>
    <mergeCell ref="LKI149:LKL149"/>
    <mergeCell ref="LKM149:LKP149"/>
    <mergeCell ref="LJC149:LJF149"/>
    <mergeCell ref="LJG149:LJJ149"/>
    <mergeCell ref="LJK149:LJN149"/>
    <mergeCell ref="LJO149:LJR149"/>
    <mergeCell ref="LJS149:LJV149"/>
    <mergeCell ref="LII149:LIL149"/>
    <mergeCell ref="LIM149:LIP149"/>
    <mergeCell ref="LIQ149:LIT149"/>
    <mergeCell ref="LIU149:LIX149"/>
    <mergeCell ref="LIY149:LJB149"/>
    <mergeCell ref="LHO149:LHR149"/>
    <mergeCell ref="LHS149:LHV149"/>
    <mergeCell ref="LHW149:LHZ149"/>
    <mergeCell ref="LIA149:LID149"/>
    <mergeCell ref="LIE149:LIH149"/>
    <mergeCell ref="LGU149:LGX149"/>
    <mergeCell ref="LGY149:LHB149"/>
    <mergeCell ref="LHC149:LHF149"/>
    <mergeCell ref="LHG149:LHJ149"/>
    <mergeCell ref="LHK149:LHN149"/>
    <mergeCell ref="LGA149:LGD149"/>
    <mergeCell ref="LGE149:LGH149"/>
    <mergeCell ref="LGI149:LGL149"/>
    <mergeCell ref="LGM149:LGP149"/>
    <mergeCell ref="LGQ149:LGT149"/>
    <mergeCell ref="LFG149:LFJ149"/>
    <mergeCell ref="LFK149:LFN149"/>
    <mergeCell ref="LFO149:LFR149"/>
    <mergeCell ref="LFS149:LFV149"/>
    <mergeCell ref="LFW149:LFZ149"/>
    <mergeCell ref="LEM149:LEP149"/>
    <mergeCell ref="LEQ149:LET149"/>
    <mergeCell ref="LEU149:LEX149"/>
    <mergeCell ref="LEY149:LFB149"/>
    <mergeCell ref="LFC149:LFF149"/>
    <mergeCell ref="LDS149:LDV149"/>
    <mergeCell ref="LDW149:LDZ149"/>
    <mergeCell ref="LEA149:LED149"/>
    <mergeCell ref="LEE149:LEH149"/>
    <mergeCell ref="LEI149:LEL149"/>
    <mergeCell ref="LCY149:LDB149"/>
    <mergeCell ref="LDC149:LDF149"/>
    <mergeCell ref="LDG149:LDJ149"/>
    <mergeCell ref="LDK149:LDN149"/>
    <mergeCell ref="LDO149:LDR149"/>
    <mergeCell ref="LCE149:LCH149"/>
    <mergeCell ref="LCI149:LCL149"/>
    <mergeCell ref="LCM149:LCP149"/>
    <mergeCell ref="LCQ149:LCT149"/>
    <mergeCell ref="LCU149:LCX149"/>
    <mergeCell ref="LBK149:LBN149"/>
    <mergeCell ref="LBO149:LBR149"/>
    <mergeCell ref="LBS149:LBV149"/>
    <mergeCell ref="LBW149:LBZ149"/>
    <mergeCell ref="LCA149:LCD149"/>
    <mergeCell ref="LAQ149:LAT149"/>
    <mergeCell ref="LAU149:LAX149"/>
    <mergeCell ref="LAY149:LBB149"/>
    <mergeCell ref="LBC149:LBF149"/>
    <mergeCell ref="LBG149:LBJ149"/>
    <mergeCell ref="KZW149:KZZ149"/>
    <mergeCell ref="LAA149:LAD149"/>
    <mergeCell ref="LAE149:LAH149"/>
    <mergeCell ref="LAI149:LAL149"/>
    <mergeCell ref="LAM149:LAP149"/>
    <mergeCell ref="KZC149:KZF149"/>
    <mergeCell ref="KZG149:KZJ149"/>
    <mergeCell ref="KZK149:KZN149"/>
    <mergeCell ref="KZO149:KZR149"/>
    <mergeCell ref="KZS149:KZV149"/>
    <mergeCell ref="KYI149:KYL149"/>
    <mergeCell ref="KYM149:KYP149"/>
    <mergeCell ref="KYQ149:KYT149"/>
    <mergeCell ref="KYU149:KYX149"/>
    <mergeCell ref="KYY149:KZB149"/>
    <mergeCell ref="KXO149:KXR149"/>
    <mergeCell ref="KXS149:KXV149"/>
    <mergeCell ref="KXW149:KXZ149"/>
    <mergeCell ref="KYA149:KYD149"/>
    <mergeCell ref="KYE149:KYH149"/>
    <mergeCell ref="KWU149:KWX149"/>
    <mergeCell ref="KWY149:KXB149"/>
    <mergeCell ref="KXC149:KXF149"/>
    <mergeCell ref="KXG149:KXJ149"/>
    <mergeCell ref="KXK149:KXN149"/>
    <mergeCell ref="KWA149:KWD149"/>
    <mergeCell ref="KWE149:KWH149"/>
    <mergeCell ref="KWI149:KWL149"/>
    <mergeCell ref="KWM149:KWP149"/>
    <mergeCell ref="KWQ149:KWT149"/>
    <mergeCell ref="KVG149:KVJ149"/>
    <mergeCell ref="KVK149:KVN149"/>
    <mergeCell ref="KVO149:KVR149"/>
    <mergeCell ref="KVS149:KVV149"/>
    <mergeCell ref="KVW149:KVZ149"/>
    <mergeCell ref="KUM149:KUP149"/>
    <mergeCell ref="KUQ149:KUT149"/>
    <mergeCell ref="KUU149:KUX149"/>
    <mergeCell ref="KUY149:KVB149"/>
    <mergeCell ref="KVC149:KVF149"/>
    <mergeCell ref="KTS149:KTV149"/>
    <mergeCell ref="KTW149:KTZ149"/>
    <mergeCell ref="KUA149:KUD149"/>
    <mergeCell ref="KUE149:KUH149"/>
    <mergeCell ref="KUI149:KUL149"/>
    <mergeCell ref="KSY149:KTB149"/>
    <mergeCell ref="KTC149:KTF149"/>
    <mergeCell ref="KTG149:KTJ149"/>
    <mergeCell ref="KTK149:KTN149"/>
    <mergeCell ref="KTO149:KTR149"/>
    <mergeCell ref="KSE149:KSH149"/>
    <mergeCell ref="KSI149:KSL149"/>
    <mergeCell ref="KSM149:KSP149"/>
    <mergeCell ref="KSQ149:KST149"/>
    <mergeCell ref="KSU149:KSX149"/>
    <mergeCell ref="KRK149:KRN149"/>
    <mergeCell ref="KRO149:KRR149"/>
    <mergeCell ref="KRS149:KRV149"/>
    <mergeCell ref="KRW149:KRZ149"/>
    <mergeCell ref="KSA149:KSD149"/>
    <mergeCell ref="KQQ149:KQT149"/>
    <mergeCell ref="KQU149:KQX149"/>
    <mergeCell ref="KQY149:KRB149"/>
    <mergeCell ref="KRC149:KRF149"/>
    <mergeCell ref="KRG149:KRJ149"/>
    <mergeCell ref="KPW149:KPZ149"/>
    <mergeCell ref="KQA149:KQD149"/>
    <mergeCell ref="KQE149:KQH149"/>
    <mergeCell ref="KQI149:KQL149"/>
    <mergeCell ref="KQM149:KQP149"/>
    <mergeCell ref="KPC149:KPF149"/>
    <mergeCell ref="KPG149:KPJ149"/>
    <mergeCell ref="KPK149:KPN149"/>
    <mergeCell ref="KPO149:KPR149"/>
    <mergeCell ref="KPS149:KPV149"/>
    <mergeCell ref="KOI149:KOL149"/>
    <mergeCell ref="KOM149:KOP149"/>
    <mergeCell ref="KOQ149:KOT149"/>
    <mergeCell ref="KOU149:KOX149"/>
    <mergeCell ref="KOY149:KPB149"/>
    <mergeCell ref="KNO149:KNR149"/>
    <mergeCell ref="KNS149:KNV149"/>
    <mergeCell ref="KNW149:KNZ149"/>
    <mergeCell ref="KOA149:KOD149"/>
    <mergeCell ref="KOE149:KOH149"/>
    <mergeCell ref="KMU149:KMX149"/>
    <mergeCell ref="KMY149:KNB149"/>
    <mergeCell ref="KNC149:KNF149"/>
    <mergeCell ref="KNG149:KNJ149"/>
    <mergeCell ref="KNK149:KNN149"/>
    <mergeCell ref="KMA149:KMD149"/>
    <mergeCell ref="KME149:KMH149"/>
    <mergeCell ref="KMI149:KML149"/>
    <mergeCell ref="KMM149:KMP149"/>
    <mergeCell ref="KMQ149:KMT149"/>
    <mergeCell ref="KLG149:KLJ149"/>
    <mergeCell ref="KLK149:KLN149"/>
    <mergeCell ref="KLO149:KLR149"/>
    <mergeCell ref="KLS149:KLV149"/>
    <mergeCell ref="KLW149:KLZ149"/>
    <mergeCell ref="KKM149:KKP149"/>
    <mergeCell ref="KKQ149:KKT149"/>
    <mergeCell ref="KKU149:KKX149"/>
    <mergeCell ref="KKY149:KLB149"/>
    <mergeCell ref="KLC149:KLF149"/>
    <mergeCell ref="KJS149:KJV149"/>
    <mergeCell ref="KJW149:KJZ149"/>
    <mergeCell ref="KKA149:KKD149"/>
    <mergeCell ref="KKE149:KKH149"/>
    <mergeCell ref="KKI149:KKL149"/>
    <mergeCell ref="KIY149:KJB149"/>
    <mergeCell ref="KJC149:KJF149"/>
    <mergeCell ref="KJG149:KJJ149"/>
    <mergeCell ref="KJK149:KJN149"/>
    <mergeCell ref="KJO149:KJR149"/>
    <mergeCell ref="KIE149:KIH149"/>
    <mergeCell ref="KII149:KIL149"/>
    <mergeCell ref="KIM149:KIP149"/>
    <mergeCell ref="KIQ149:KIT149"/>
    <mergeCell ref="KIU149:KIX149"/>
    <mergeCell ref="KHK149:KHN149"/>
    <mergeCell ref="KHO149:KHR149"/>
    <mergeCell ref="KHS149:KHV149"/>
    <mergeCell ref="KHW149:KHZ149"/>
    <mergeCell ref="KIA149:KID149"/>
    <mergeCell ref="KGQ149:KGT149"/>
    <mergeCell ref="KGU149:KGX149"/>
    <mergeCell ref="KGY149:KHB149"/>
    <mergeCell ref="KHC149:KHF149"/>
    <mergeCell ref="KHG149:KHJ149"/>
    <mergeCell ref="KFW149:KFZ149"/>
    <mergeCell ref="KGA149:KGD149"/>
    <mergeCell ref="KGE149:KGH149"/>
    <mergeCell ref="KGI149:KGL149"/>
    <mergeCell ref="KGM149:KGP149"/>
    <mergeCell ref="KFC149:KFF149"/>
    <mergeCell ref="KFG149:KFJ149"/>
    <mergeCell ref="KFK149:KFN149"/>
    <mergeCell ref="KFO149:KFR149"/>
    <mergeCell ref="KFS149:KFV149"/>
    <mergeCell ref="KEI149:KEL149"/>
    <mergeCell ref="KEM149:KEP149"/>
    <mergeCell ref="KEQ149:KET149"/>
    <mergeCell ref="KEU149:KEX149"/>
    <mergeCell ref="KEY149:KFB149"/>
    <mergeCell ref="KDO149:KDR149"/>
    <mergeCell ref="KDS149:KDV149"/>
    <mergeCell ref="KDW149:KDZ149"/>
    <mergeCell ref="KEA149:KED149"/>
    <mergeCell ref="KEE149:KEH149"/>
    <mergeCell ref="KCU149:KCX149"/>
    <mergeCell ref="KCY149:KDB149"/>
    <mergeCell ref="KDC149:KDF149"/>
    <mergeCell ref="KDG149:KDJ149"/>
    <mergeCell ref="KDK149:KDN149"/>
    <mergeCell ref="KCA149:KCD149"/>
    <mergeCell ref="KCE149:KCH149"/>
    <mergeCell ref="KCI149:KCL149"/>
    <mergeCell ref="KCM149:KCP149"/>
    <mergeCell ref="KCQ149:KCT149"/>
    <mergeCell ref="KBG149:KBJ149"/>
    <mergeCell ref="KBK149:KBN149"/>
    <mergeCell ref="KBO149:KBR149"/>
    <mergeCell ref="KBS149:KBV149"/>
    <mergeCell ref="KBW149:KBZ149"/>
    <mergeCell ref="KAM149:KAP149"/>
    <mergeCell ref="KAQ149:KAT149"/>
    <mergeCell ref="KAU149:KAX149"/>
    <mergeCell ref="KAY149:KBB149"/>
    <mergeCell ref="KBC149:KBF149"/>
    <mergeCell ref="JZS149:JZV149"/>
    <mergeCell ref="JZW149:JZZ149"/>
    <mergeCell ref="KAA149:KAD149"/>
    <mergeCell ref="KAE149:KAH149"/>
    <mergeCell ref="KAI149:KAL149"/>
    <mergeCell ref="JYY149:JZB149"/>
    <mergeCell ref="JZC149:JZF149"/>
    <mergeCell ref="JZG149:JZJ149"/>
    <mergeCell ref="JZK149:JZN149"/>
    <mergeCell ref="JZO149:JZR149"/>
    <mergeCell ref="JYE149:JYH149"/>
    <mergeCell ref="JYI149:JYL149"/>
    <mergeCell ref="JYM149:JYP149"/>
    <mergeCell ref="JYQ149:JYT149"/>
    <mergeCell ref="JYU149:JYX149"/>
    <mergeCell ref="JXK149:JXN149"/>
    <mergeCell ref="JXO149:JXR149"/>
    <mergeCell ref="JXS149:JXV149"/>
    <mergeCell ref="JXW149:JXZ149"/>
    <mergeCell ref="JYA149:JYD149"/>
    <mergeCell ref="JWQ149:JWT149"/>
    <mergeCell ref="JWU149:JWX149"/>
    <mergeCell ref="JWY149:JXB149"/>
    <mergeCell ref="JXC149:JXF149"/>
    <mergeCell ref="JXG149:JXJ149"/>
    <mergeCell ref="JVW149:JVZ149"/>
    <mergeCell ref="JWA149:JWD149"/>
    <mergeCell ref="JWE149:JWH149"/>
    <mergeCell ref="JWI149:JWL149"/>
    <mergeCell ref="JWM149:JWP149"/>
    <mergeCell ref="JVC149:JVF149"/>
    <mergeCell ref="JVG149:JVJ149"/>
    <mergeCell ref="JVK149:JVN149"/>
    <mergeCell ref="JVO149:JVR149"/>
    <mergeCell ref="JVS149:JVV149"/>
    <mergeCell ref="JUI149:JUL149"/>
    <mergeCell ref="JUM149:JUP149"/>
    <mergeCell ref="JUQ149:JUT149"/>
    <mergeCell ref="JUU149:JUX149"/>
    <mergeCell ref="JUY149:JVB149"/>
    <mergeCell ref="JTO149:JTR149"/>
    <mergeCell ref="JTS149:JTV149"/>
    <mergeCell ref="JTW149:JTZ149"/>
    <mergeCell ref="JUA149:JUD149"/>
    <mergeCell ref="JUE149:JUH149"/>
    <mergeCell ref="JSU149:JSX149"/>
    <mergeCell ref="JSY149:JTB149"/>
    <mergeCell ref="JTC149:JTF149"/>
    <mergeCell ref="JTG149:JTJ149"/>
    <mergeCell ref="JTK149:JTN149"/>
    <mergeCell ref="JSA149:JSD149"/>
    <mergeCell ref="JSE149:JSH149"/>
    <mergeCell ref="JSI149:JSL149"/>
    <mergeCell ref="JSM149:JSP149"/>
    <mergeCell ref="JSQ149:JST149"/>
    <mergeCell ref="JRG149:JRJ149"/>
    <mergeCell ref="JRK149:JRN149"/>
    <mergeCell ref="JRO149:JRR149"/>
    <mergeCell ref="JRS149:JRV149"/>
    <mergeCell ref="JRW149:JRZ149"/>
    <mergeCell ref="JQM149:JQP149"/>
    <mergeCell ref="JQQ149:JQT149"/>
    <mergeCell ref="JQU149:JQX149"/>
    <mergeCell ref="JQY149:JRB149"/>
    <mergeCell ref="JRC149:JRF149"/>
    <mergeCell ref="JPS149:JPV149"/>
    <mergeCell ref="JPW149:JPZ149"/>
    <mergeCell ref="JQA149:JQD149"/>
    <mergeCell ref="JQE149:JQH149"/>
    <mergeCell ref="JQI149:JQL149"/>
    <mergeCell ref="JOY149:JPB149"/>
    <mergeCell ref="JPC149:JPF149"/>
    <mergeCell ref="JPG149:JPJ149"/>
    <mergeCell ref="JPK149:JPN149"/>
    <mergeCell ref="JPO149:JPR149"/>
    <mergeCell ref="JOE149:JOH149"/>
    <mergeCell ref="JOI149:JOL149"/>
    <mergeCell ref="JOM149:JOP149"/>
    <mergeCell ref="JOQ149:JOT149"/>
    <mergeCell ref="JOU149:JOX149"/>
    <mergeCell ref="JNK149:JNN149"/>
    <mergeCell ref="JNO149:JNR149"/>
    <mergeCell ref="JNS149:JNV149"/>
    <mergeCell ref="JNW149:JNZ149"/>
    <mergeCell ref="JOA149:JOD149"/>
    <mergeCell ref="JMQ149:JMT149"/>
    <mergeCell ref="JMU149:JMX149"/>
    <mergeCell ref="JMY149:JNB149"/>
    <mergeCell ref="JNC149:JNF149"/>
    <mergeCell ref="JNG149:JNJ149"/>
    <mergeCell ref="JLW149:JLZ149"/>
    <mergeCell ref="JMA149:JMD149"/>
    <mergeCell ref="JME149:JMH149"/>
    <mergeCell ref="JMI149:JML149"/>
    <mergeCell ref="JMM149:JMP149"/>
    <mergeCell ref="JLC149:JLF149"/>
    <mergeCell ref="JLG149:JLJ149"/>
    <mergeCell ref="JLK149:JLN149"/>
    <mergeCell ref="JLO149:JLR149"/>
    <mergeCell ref="JLS149:JLV149"/>
    <mergeCell ref="JKI149:JKL149"/>
    <mergeCell ref="JKM149:JKP149"/>
    <mergeCell ref="JKQ149:JKT149"/>
    <mergeCell ref="JKU149:JKX149"/>
    <mergeCell ref="JKY149:JLB149"/>
    <mergeCell ref="JJO149:JJR149"/>
    <mergeCell ref="JJS149:JJV149"/>
    <mergeCell ref="JJW149:JJZ149"/>
    <mergeCell ref="JKA149:JKD149"/>
    <mergeCell ref="JKE149:JKH149"/>
    <mergeCell ref="JIU149:JIX149"/>
    <mergeCell ref="JIY149:JJB149"/>
    <mergeCell ref="JJC149:JJF149"/>
    <mergeCell ref="JJG149:JJJ149"/>
    <mergeCell ref="JJK149:JJN149"/>
    <mergeCell ref="JIA149:JID149"/>
    <mergeCell ref="JIE149:JIH149"/>
    <mergeCell ref="JII149:JIL149"/>
    <mergeCell ref="JIM149:JIP149"/>
    <mergeCell ref="JIQ149:JIT149"/>
    <mergeCell ref="JHG149:JHJ149"/>
    <mergeCell ref="JHK149:JHN149"/>
    <mergeCell ref="JHO149:JHR149"/>
    <mergeCell ref="JHS149:JHV149"/>
    <mergeCell ref="JHW149:JHZ149"/>
    <mergeCell ref="JGM149:JGP149"/>
    <mergeCell ref="JGQ149:JGT149"/>
    <mergeCell ref="JGU149:JGX149"/>
    <mergeCell ref="JGY149:JHB149"/>
    <mergeCell ref="JHC149:JHF149"/>
    <mergeCell ref="JFS149:JFV149"/>
    <mergeCell ref="JFW149:JFZ149"/>
    <mergeCell ref="JGA149:JGD149"/>
    <mergeCell ref="JGE149:JGH149"/>
    <mergeCell ref="JGI149:JGL149"/>
    <mergeCell ref="JEY149:JFB149"/>
    <mergeCell ref="JFC149:JFF149"/>
    <mergeCell ref="JFG149:JFJ149"/>
    <mergeCell ref="JFK149:JFN149"/>
    <mergeCell ref="JFO149:JFR149"/>
    <mergeCell ref="JEE149:JEH149"/>
    <mergeCell ref="JEI149:JEL149"/>
    <mergeCell ref="JEM149:JEP149"/>
    <mergeCell ref="JEQ149:JET149"/>
    <mergeCell ref="JEU149:JEX149"/>
    <mergeCell ref="JDK149:JDN149"/>
    <mergeCell ref="JDO149:JDR149"/>
    <mergeCell ref="JDS149:JDV149"/>
    <mergeCell ref="JDW149:JDZ149"/>
    <mergeCell ref="JEA149:JED149"/>
    <mergeCell ref="JCQ149:JCT149"/>
    <mergeCell ref="JCU149:JCX149"/>
    <mergeCell ref="JCY149:JDB149"/>
    <mergeCell ref="JDC149:JDF149"/>
    <mergeCell ref="JDG149:JDJ149"/>
    <mergeCell ref="JBW149:JBZ149"/>
    <mergeCell ref="JCA149:JCD149"/>
    <mergeCell ref="JCE149:JCH149"/>
    <mergeCell ref="JCI149:JCL149"/>
    <mergeCell ref="JCM149:JCP149"/>
    <mergeCell ref="JBC149:JBF149"/>
    <mergeCell ref="JBG149:JBJ149"/>
    <mergeCell ref="JBK149:JBN149"/>
    <mergeCell ref="JBO149:JBR149"/>
    <mergeCell ref="JBS149:JBV149"/>
    <mergeCell ref="JAI149:JAL149"/>
    <mergeCell ref="JAM149:JAP149"/>
    <mergeCell ref="JAQ149:JAT149"/>
    <mergeCell ref="JAU149:JAX149"/>
    <mergeCell ref="JAY149:JBB149"/>
    <mergeCell ref="IZO149:IZR149"/>
    <mergeCell ref="IZS149:IZV149"/>
    <mergeCell ref="IZW149:IZZ149"/>
    <mergeCell ref="JAA149:JAD149"/>
    <mergeCell ref="JAE149:JAH149"/>
    <mergeCell ref="IYU149:IYX149"/>
    <mergeCell ref="IYY149:IZB149"/>
    <mergeCell ref="IZC149:IZF149"/>
    <mergeCell ref="IZG149:IZJ149"/>
    <mergeCell ref="IZK149:IZN149"/>
    <mergeCell ref="IYA149:IYD149"/>
    <mergeCell ref="IYE149:IYH149"/>
    <mergeCell ref="IYI149:IYL149"/>
    <mergeCell ref="IYM149:IYP149"/>
    <mergeCell ref="IYQ149:IYT149"/>
    <mergeCell ref="IXG149:IXJ149"/>
    <mergeCell ref="IXK149:IXN149"/>
    <mergeCell ref="IXO149:IXR149"/>
    <mergeCell ref="IXS149:IXV149"/>
    <mergeCell ref="IXW149:IXZ149"/>
    <mergeCell ref="IWM149:IWP149"/>
    <mergeCell ref="IWQ149:IWT149"/>
    <mergeCell ref="IWU149:IWX149"/>
    <mergeCell ref="IWY149:IXB149"/>
    <mergeCell ref="IXC149:IXF149"/>
    <mergeCell ref="IVS149:IVV149"/>
    <mergeCell ref="IVW149:IVZ149"/>
    <mergeCell ref="IWA149:IWD149"/>
    <mergeCell ref="IWE149:IWH149"/>
    <mergeCell ref="IWI149:IWL149"/>
    <mergeCell ref="IUY149:IVB149"/>
    <mergeCell ref="IVC149:IVF149"/>
    <mergeCell ref="IVG149:IVJ149"/>
    <mergeCell ref="IVK149:IVN149"/>
    <mergeCell ref="IVO149:IVR149"/>
    <mergeCell ref="IUE149:IUH149"/>
    <mergeCell ref="IUI149:IUL149"/>
    <mergeCell ref="IUM149:IUP149"/>
    <mergeCell ref="IUQ149:IUT149"/>
    <mergeCell ref="IUU149:IUX149"/>
    <mergeCell ref="ITK149:ITN149"/>
    <mergeCell ref="ITO149:ITR149"/>
    <mergeCell ref="ITS149:ITV149"/>
    <mergeCell ref="ITW149:ITZ149"/>
    <mergeCell ref="IUA149:IUD149"/>
    <mergeCell ref="ISQ149:IST149"/>
    <mergeCell ref="ISU149:ISX149"/>
    <mergeCell ref="ISY149:ITB149"/>
    <mergeCell ref="ITC149:ITF149"/>
    <mergeCell ref="ITG149:ITJ149"/>
    <mergeCell ref="IRW149:IRZ149"/>
    <mergeCell ref="ISA149:ISD149"/>
    <mergeCell ref="ISE149:ISH149"/>
    <mergeCell ref="ISI149:ISL149"/>
    <mergeCell ref="ISM149:ISP149"/>
    <mergeCell ref="IRC149:IRF149"/>
    <mergeCell ref="IRG149:IRJ149"/>
    <mergeCell ref="IRK149:IRN149"/>
    <mergeCell ref="IRO149:IRR149"/>
    <mergeCell ref="IRS149:IRV149"/>
    <mergeCell ref="IQI149:IQL149"/>
    <mergeCell ref="IQM149:IQP149"/>
    <mergeCell ref="IQQ149:IQT149"/>
    <mergeCell ref="IQU149:IQX149"/>
    <mergeCell ref="IQY149:IRB149"/>
    <mergeCell ref="IPO149:IPR149"/>
    <mergeCell ref="IPS149:IPV149"/>
    <mergeCell ref="IPW149:IPZ149"/>
    <mergeCell ref="IQA149:IQD149"/>
    <mergeCell ref="IQE149:IQH149"/>
    <mergeCell ref="IOU149:IOX149"/>
    <mergeCell ref="IOY149:IPB149"/>
    <mergeCell ref="IPC149:IPF149"/>
    <mergeCell ref="IPG149:IPJ149"/>
    <mergeCell ref="IPK149:IPN149"/>
    <mergeCell ref="IOA149:IOD149"/>
    <mergeCell ref="IOE149:IOH149"/>
    <mergeCell ref="IOI149:IOL149"/>
    <mergeCell ref="IOM149:IOP149"/>
    <mergeCell ref="IOQ149:IOT149"/>
    <mergeCell ref="ING149:INJ149"/>
    <mergeCell ref="INK149:INN149"/>
    <mergeCell ref="INO149:INR149"/>
    <mergeCell ref="INS149:INV149"/>
    <mergeCell ref="INW149:INZ149"/>
    <mergeCell ref="IMM149:IMP149"/>
    <mergeCell ref="IMQ149:IMT149"/>
    <mergeCell ref="IMU149:IMX149"/>
    <mergeCell ref="IMY149:INB149"/>
    <mergeCell ref="INC149:INF149"/>
    <mergeCell ref="ILS149:ILV149"/>
    <mergeCell ref="ILW149:ILZ149"/>
    <mergeCell ref="IMA149:IMD149"/>
    <mergeCell ref="IME149:IMH149"/>
    <mergeCell ref="IMI149:IML149"/>
    <mergeCell ref="IKY149:ILB149"/>
    <mergeCell ref="ILC149:ILF149"/>
    <mergeCell ref="ILG149:ILJ149"/>
    <mergeCell ref="ILK149:ILN149"/>
    <mergeCell ref="ILO149:ILR149"/>
    <mergeCell ref="IKE149:IKH149"/>
    <mergeCell ref="IKI149:IKL149"/>
    <mergeCell ref="IKM149:IKP149"/>
    <mergeCell ref="IKQ149:IKT149"/>
    <mergeCell ref="IKU149:IKX149"/>
    <mergeCell ref="IJK149:IJN149"/>
    <mergeCell ref="IJO149:IJR149"/>
    <mergeCell ref="IJS149:IJV149"/>
    <mergeCell ref="IJW149:IJZ149"/>
    <mergeCell ref="IKA149:IKD149"/>
    <mergeCell ref="IIQ149:IIT149"/>
    <mergeCell ref="IIU149:IIX149"/>
    <mergeCell ref="IIY149:IJB149"/>
    <mergeCell ref="IJC149:IJF149"/>
    <mergeCell ref="IJG149:IJJ149"/>
    <mergeCell ref="IHW149:IHZ149"/>
    <mergeCell ref="IIA149:IID149"/>
    <mergeCell ref="IIE149:IIH149"/>
    <mergeCell ref="III149:IIL149"/>
    <mergeCell ref="IIM149:IIP149"/>
    <mergeCell ref="IHC149:IHF149"/>
    <mergeCell ref="IHG149:IHJ149"/>
    <mergeCell ref="IHK149:IHN149"/>
    <mergeCell ref="IHO149:IHR149"/>
    <mergeCell ref="IHS149:IHV149"/>
    <mergeCell ref="IGI149:IGL149"/>
    <mergeCell ref="IGM149:IGP149"/>
    <mergeCell ref="IGQ149:IGT149"/>
    <mergeCell ref="IGU149:IGX149"/>
    <mergeCell ref="IGY149:IHB149"/>
    <mergeCell ref="IFO149:IFR149"/>
    <mergeCell ref="IFS149:IFV149"/>
    <mergeCell ref="IFW149:IFZ149"/>
    <mergeCell ref="IGA149:IGD149"/>
    <mergeCell ref="IGE149:IGH149"/>
    <mergeCell ref="IEU149:IEX149"/>
    <mergeCell ref="IEY149:IFB149"/>
    <mergeCell ref="IFC149:IFF149"/>
    <mergeCell ref="IFG149:IFJ149"/>
    <mergeCell ref="IFK149:IFN149"/>
    <mergeCell ref="IEA149:IED149"/>
    <mergeCell ref="IEE149:IEH149"/>
    <mergeCell ref="IEI149:IEL149"/>
    <mergeCell ref="IEM149:IEP149"/>
    <mergeCell ref="IEQ149:IET149"/>
    <mergeCell ref="IDG149:IDJ149"/>
    <mergeCell ref="IDK149:IDN149"/>
    <mergeCell ref="IDO149:IDR149"/>
    <mergeCell ref="IDS149:IDV149"/>
    <mergeCell ref="IDW149:IDZ149"/>
    <mergeCell ref="ICM149:ICP149"/>
    <mergeCell ref="ICQ149:ICT149"/>
    <mergeCell ref="ICU149:ICX149"/>
    <mergeCell ref="ICY149:IDB149"/>
    <mergeCell ref="IDC149:IDF149"/>
    <mergeCell ref="IBS149:IBV149"/>
    <mergeCell ref="IBW149:IBZ149"/>
    <mergeCell ref="ICA149:ICD149"/>
    <mergeCell ref="ICE149:ICH149"/>
    <mergeCell ref="ICI149:ICL149"/>
    <mergeCell ref="IAY149:IBB149"/>
    <mergeCell ref="IBC149:IBF149"/>
    <mergeCell ref="IBG149:IBJ149"/>
    <mergeCell ref="IBK149:IBN149"/>
    <mergeCell ref="IBO149:IBR149"/>
    <mergeCell ref="IAE149:IAH149"/>
    <mergeCell ref="IAI149:IAL149"/>
    <mergeCell ref="IAM149:IAP149"/>
    <mergeCell ref="IAQ149:IAT149"/>
    <mergeCell ref="IAU149:IAX149"/>
    <mergeCell ref="HZK149:HZN149"/>
    <mergeCell ref="HZO149:HZR149"/>
    <mergeCell ref="HZS149:HZV149"/>
    <mergeCell ref="HZW149:HZZ149"/>
    <mergeCell ref="IAA149:IAD149"/>
    <mergeCell ref="HYQ149:HYT149"/>
    <mergeCell ref="HYU149:HYX149"/>
    <mergeCell ref="HYY149:HZB149"/>
    <mergeCell ref="HZC149:HZF149"/>
    <mergeCell ref="HZG149:HZJ149"/>
    <mergeCell ref="HXW149:HXZ149"/>
    <mergeCell ref="HYA149:HYD149"/>
    <mergeCell ref="HYE149:HYH149"/>
    <mergeCell ref="HYI149:HYL149"/>
    <mergeCell ref="HYM149:HYP149"/>
    <mergeCell ref="HXC149:HXF149"/>
    <mergeCell ref="HXG149:HXJ149"/>
    <mergeCell ref="HXK149:HXN149"/>
    <mergeCell ref="HXO149:HXR149"/>
    <mergeCell ref="HXS149:HXV149"/>
    <mergeCell ref="HWI149:HWL149"/>
    <mergeCell ref="HWM149:HWP149"/>
    <mergeCell ref="HWQ149:HWT149"/>
    <mergeCell ref="HWU149:HWX149"/>
    <mergeCell ref="HWY149:HXB149"/>
    <mergeCell ref="HVO149:HVR149"/>
    <mergeCell ref="HVS149:HVV149"/>
    <mergeCell ref="HVW149:HVZ149"/>
    <mergeCell ref="HWA149:HWD149"/>
    <mergeCell ref="HWE149:HWH149"/>
    <mergeCell ref="HUU149:HUX149"/>
    <mergeCell ref="HUY149:HVB149"/>
    <mergeCell ref="HVC149:HVF149"/>
    <mergeCell ref="HVG149:HVJ149"/>
    <mergeCell ref="HVK149:HVN149"/>
    <mergeCell ref="HUA149:HUD149"/>
    <mergeCell ref="HUE149:HUH149"/>
    <mergeCell ref="HUI149:HUL149"/>
    <mergeCell ref="HUM149:HUP149"/>
    <mergeCell ref="HUQ149:HUT149"/>
    <mergeCell ref="HTG149:HTJ149"/>
    <mergeCell ref="HTK149:HTN149"/>
    <mergeCell ref="HTO149:HTR149"/>
    <mergeCell ref="HTS149:HTV149"/>
    <mergeCell ref="HTW149:HTZ149"/>
    <mergeCell ref="HSM149:HSP149"/>
    <mergeCell ref="HSQ149:HST149"/>
    <mergeCell ref="HSU149:HSX149"/>
    <mergeCell ref="HSY149:HTB149"/>
    <mergeCell ref="HTC149:HTF149"/>
    <mergeCell ref="HRS149:HRV149"/>
    <mergeCell ref="HRW149:HRZ149"/>
    <mergeCell ref="HSA149:HSD149"/>
    <mergeCell ref="HSE149:HSH149"/>
    <mergeCell ref="HSI149:HSL149"/>
    <mergeCell ref="HQY149:HRB149"/>
    <mergeCell ref="HRC149:HRF149"/>
    <mergeCell ref="HRG149:HRJ149"/>
    <mergeCell ref="HRK149:HRN149"/>
    <mergeCell ref="HRO149:HRR149"/>
    <mergeCell ref="HQE149:HQH149"/>
    <mergeCell ref="HQI149:HQL149"/>
    <mergeCell ref="HQM149:HQP149"/>
    <mergeCell ref="HQQ149:HQT149"/>
    <mergeCell ref="HQU149:HQX149"/>
    <mergeCell ref="HPK149:HPN149"/>
    <mergeCell ref="HPO149:HPR149"/>
    <mergeCell ref="HPS149:HPV149"/>
    <mergeCell ref="HPW149:HPZ149"/>
    <mergeCell ref="HQA149:HQD149"/>
    <mergeCell ref="HOQ149:HOT149"/>
    <mergeCell ref="HOU149:HOX149"/>
    <mergeCell ref="HOY149:HPB149"/>
    <mergeCell ref="HPC149:HPF149"/>
    <mergeCell ref="HPG149:HPJ149"/>
    <mergeCell ref="HNW149:HNZ149"/>
    <mergeCell ref="HOA149:HOD149"/>
    <mergeCell ref="HOE149:HOH149"/>
    <mergeCell ref="HOI149:HOL149"/>
    <mergeCell ref="HOM149:HOP149"/>
    <mergeCell ref="HNC149:HNF149"/>
    <mergeCell ref="HNG149:HNJ149"/>
    <mergeCell ref="HNK149:HNN149"/>
    <mergeCell ref="HNO149:HNR149"/>
    <mergeCell ref="HNS149:HNV149"/>
    <mergeCell ref="HMI149:HML149"/>
    <mergeCell ref="HMM149:HMP149"/>
    <mergeCell ref="HMQ149:HMT149"/>
    <mergeCell ref="HMU149:HMX149"/>
    <mergeCell ref="HMY149:HNB149"/>
    <mergeCell ref="HLO149:HLR149"/>
    <mergeCell ref="HLS149:HLV149"/>
    <mergeCell ref="HLW149:HLZ149"/>
    <mergeCell ref="HMA149:HMD149"/>
    <mergeCell ref="HME149:HMH149"/>
    <mergeCell ref="HKU149:HKX149"/>
    <mergeCell ref="HKY149:HLB149"/>
    <mergeCell ref="HLC149:HLF149"/>
    <mergeCell ref="HLG149:HLJ149"/>
    <mergeCell ref="HLK149:HLN149"/>
    <mergeCell ref="HKA149:HKD149"/>
    <mergeCell ref="HKE149:HKH149"/>
    <mergeCell ref="HKI149:HKL149"/>
    <mergeCell ref="HKM149:HKP149"/>
    <mergeCell ref="HKQ149:HKT149"/>
    <mergeCell ref="HJG149:HJJ149"/>
    <mergeCell ref="HJK149:HJN149"/>
    <mergeCell ref="HJO149:HJR149"/>
    <mergeCell ref="HJS149:HJV149"/>
    <mergeCell ref="HJW149:HJZ149"/>
    <mergeCell ref="HIM149:HIP149"/>
    <mergeCell ref="HIQ149:HIT149"/>
    <mergeCell ref="HIU149:HIX149"/>
    <mergeCell ref="HIY149:HJB149"/>
    <mergeCell ref="HJC149:HJF149"/>
    <mergeCell ref="HHS149:HHV149"/>
    <mergeCell ref="HHW149:HHZ149"/>
    <mergeCell ref="HIA149:HID149"/>
    <mergeCell ref="HIE149:HIH149"/>
    <mergeCell ref="HII149:HIL149"/>
    <mergeCell ref="HGY149:HHB149"/>
    <mergeCell ref="HHC149:HHF149"/>
    <mergeCell ref="HHG149:HHJ149"/>
    <mergeCell ref="HHK149:HHN149"/>
    <mergeCell ref="HHO149:HHR149"/>
    <mergeCell ref="HGE149:HGH149"/>
    <mergeCell ref="HGI149:HGL149"/>
    <mergeCell ref="HGM149:HGP149"/>
    <mergeCell ref="HGQ149:HGT149"/>
    <mergeCell ref="HGU149:HGX149"/>
    <mergeCell ref="HFK149:HFN149"/>
    <mergeCell ref="HFO149:HFR149"/>
    <mergeCell ref="HFS149:HFV149"/>
    <mergeCell ref="HFW149:HFZ149"/>
    <mergeCell ref="HGA149:HGD149"/>
    <mergeCell ref="HEQ149:HET149"/>
    <mergeCell ref="HEU149:HEX149"/>
    <mergeCell ref="HEY149:HFB149"/>
    <mergeCell ref="HFC149:HFF149"/>
    <mergeCell ref="HFG149:HFJ149"/>
    <mergeCell ref="HDW149:HDZ149"/>
    <mergeCell ref="HEA149:HED149"/>
    <mergeCell ref="HEE149:HEH149"/>
    <mergeCell ref="HEI149:HEL149"/>
    <mergeCell ref="HEM149:HEP149"/>
    <mergeCell ref="HDC149:HDF149"/>
    <mergeCell ref="HDG149:HDJ149"/>
    <mergeCell ref="HDK149:HDN149"/>
    <mergeCell ref="HDO149:HDR149"/>
    <mergeCell ref="HDS149:HDV149"/>
    <mergeCell ref="HCI149:HCL149"/>
    <mergeCell ref="HCM149:HCP149"/>
    <mergeCell ref="HCQ149:HCT149"/>
    <mergeCell ref="HCU149:HCX149"/>
    <mergeCell ref="HCY149:HDB149"/>
    <mergeCell ref="HBO149:HBR149"/>
    <mergeCell ref="HBS149:HBV149"/>
    <mergeCell ref="HBW149:HBZ149"/>
    <mergeCell ref="HCA149:HCD149"/>
    <mergeCell ref="HCE149:HCH149"/>
    <mergeCell ref="HAU149:HAX149"/>
    <mergeCell ref="HAY149:HBB149"/>
    <mergeCell ref="HBC149:HBF149"/>
    <mergeCell ref="HBG149:HBJ149"/>
    <mergeCell ref="HBK149:HBN149"/>
    <mergeCell ref="HAA149:HAD149"/>
    <mergeCell ref="HAE149:HAH149"/>
    <mergeCell ref="HAI149:HAL149"/>
    <mergeCell ref="HAM149:HAP149"/>
    <mergeCell ref="HAQ149:HAT149"/>
    <mergeCell ref="GZG149:GZJ149"/>
    <mergeCell ref="GZK149:GZN149"/>
    <mergeCell ref="GZO149:GZR149"/>
    <mergeCell ref="GZS149:GZV149"/>
    <mergeCell ref="GZW149:GZZ149"/>
    <mergeCell ref="GYM149:GYP149"/>
    <mergeCell ref="GYQ149:GYT149"/>
    <mergeCell ref="GYU149:GYX149"/>
    <mergeCell ref="GYY149:GZB149"/>
    <mergeCell ref="GZC149:GZF149"/>
    <mergeCell ref="GXS149:GXV149"/>
    <mergeCell ref="GXW149:GXZ149"/>
    <mergeCell ref="GYA149:GYD149"/>
    <mergeCell ref="GYE149:GYH149"/>
    <mergeCell ref="GYI149:GYL149"/>
    <mergeCell ref="GWY149:GXB149"/>
    <mergeCell ref="GXC149:GXF149"/>
    <mergeCell ref="GXG149:GXJ149"/>
    <mergeCell ref="GXK149:GXN149"/>
    <mergeCell ref="GXO149:GXR149"/>
    <mergeCell ref="GWE149:GWH149"/>
    <mergeCell ref="GWI149:GWL149"/>
    <mergeCell ref="GWM149:GWP149"/>
    <mergeCell ref="GWQ149:GWT149"/>
    <mergeCell ref="GWU149:GWX149"/>
    <mergeCell ref="GVK149:GVN149"/>
    <mergeCell ref="GVO149:GVR149"/>
    <mergeCell ref="GVS149:GVV149"/>
    <mergeCell ref="GVW149:GVZ149"/>
    <mergeCell ref="GWA149:GWD149"/>
    <mergeCell ref="GUQ149:GUT149"/>
    <mergeCell ref="GUU149:GUX149"/>
    <mergeCell ref="GUY149:GVB149"/>
    <mergeCell ref="GVC149:GVF149"/>
    <mergeCell ref="GVG149:GVJ149"/>
    <mergeCell ref="GTW149:GTZ149"/>
    <mergeCell ref="GUA149:GUD149"/>
    <mergeCell ref="GUE149:GUH149"/>
    <mergeCell ref="GUI149:GUL149"/>
    <mergeCell ref="GUM149:GUP149"/>
    <mergeCell ref="GTC149:GTF149"/>
    <mergeCell ref="GTG149:GTJ149"/>
    <mergeCell ref="GTK149:GTN149"/>
    <mergeCell ref="GTO149:GTR149"/>
    <mergeCell ref="GTS149:GTV149"/>
    <mergeCell ref="GSI149:GSL149"/>
    <mergeCell ref="GSM149:GSP149"/>
    <mergeCell ref="GSQ149:GST149"/>
    <mergeCell ref="GSU149:GSX149"/>
    <mergeCell ref="GSY149:GTB149"/>
    <mergeCell ref="GRO149:GRR149"/>
    <mergeCell ref="GRS149:GRV149"/>
    <mergeCell ref="GRW149:GRZ149"/>
    <mergeCell ref="GSA149:GSD149"/>
    <mergeCell ref="GSE149:GSH149"/>
    <mergeCell ref="GQU149:GQX149"/>
    <mergeCell ref="GQY149:GRB149"/>
    <mergeCell ref="GRC149:GRF149"/>
    <mergeCell ref="GRG149:GRJ149"/>
    <mergeCell ref="GRK149:GRN149"/>
    <mergeCell ref="GQA149:GQD149"/>
    <mergeCell ref="GQE149:GQH149"/>
    <mergeCell ref="GQI149:GQL149"/>
    <mergeCell ref="GQM149:GQP149"/>
    <mergeCell ref="GQQ149:GQT149"/>
    <mergeCell ref="GPG149:GPJ149"/>
    <mergeCell ref="GPK149:GPN149"/>
    <mergeCell ref="GPO149:GPR149"/>
    <mergeCell ref="GPS149:GPV149"/>
    <mergeCell ref="GPW149:GPZ149"/>
    <mergeCell ref="GOM149:GOP149"/>
    <mergeCell ref="GOQ149:GOT149"/>
    <mergeCell ref="GOU149:GOX149"/>
    <mergeCell ref="GOY149:GPB149"/>
    <mergeCell ref="GPC149:GPF149"/>
    <mergeCell ref="GNS149:GNV149"/>
    <mergeCell ref="GNW149:GNZ149"/>
    <mergeCell ref="GOA149:GOD149"/>
    <mergeCell ref="GOE149:GOH149"/>
    <mergeCell ref="GOI149:GOL149"/>
    <mergeCell ref="GMY149:GNB149"/>
    <mergeCell ref="GNC149:GNF149"/>
    <mergeCell ref="GNG149:GNJ149"/>
    <mergeCell ref="GNK149:GNN149"/>
    <mergeCell ref="GNO149:GNR149"/>
    <mergeCell ref="GME149:GMH149"/>
    <mergeCell ref="GMI149:GML149"/>
    <mergeCell ref="GMM149:GMP149"/>
    <mergeCell ref="GMQ149:GMT149"/>
    <mergeCell ref="GMU149:GMX149"/>
    <mergeCell ref="GLK149:GLN149"/>
    <mergeCell ref="GLO149:GLR149"/>
    <mergeCell ref="GLS149:GLV149"/>
    <mergeCell ref="GLW149:GLZ149"/>
    <mergeCell ref="GMA149:GMD149"/>
    <mergeCell ref="GKQ149:GKT149"/>
    <mergeCell ref="GKU149:GKX149"/>
    <mergeCell ref="GKY149:GLB149"/>
    <mergeCell ref="GLC149:GLF149"/>
    <mergeCell ref="GLG149:GLJ149"/>
    <mergeCell ref="GJW149:GJZ149"/>
    <mergeCell ref="GKA149:GKD149"/>
    <mergeCell ref="GKE149:GKH149"/>
    <mergeCell ref="GKI149:GKL149"/>
    <mergeCell ref="GKM149:GKP149"/>
    <mergeCell ref="GJC149:GJF149"/>
    <mergeCell ref="GJG149:GJJ149"/>
    <mergeCell ref="GJK149:GJN149"/>
    <mergeCell ref="GJO149:GJR149"/>
    <mergeCell ref="GJS149:GJV149"/>
    <mergeCell ref="GII149:GIL149"/>
    <mergeCell ref="GIM149:GIP149"/>
    <mergeCell ref="GIQ149:GIT149"/>
    <mergeCell ref="GIU149:GIX149"/>
    <mergeCell ref="GIY149:GJB149"/>
    <mergeCell ref="GHO149:GHR149"/>
    <mergeCell ref="GHS149:GHV149"/>
    <mergeCell ref="GHW149:GHZ149"/>
    <mergeCell ref="GIA149:GID149"/>
    <mergeCell ref="GIE149:GIH149"/>
    <mergeCell ref="GGU149:GGX149"/>
    <mergeCell ref="GGY149:GHB149"/>
    <mergeCell ref="GHC149:GHF149"/>
    <mergeCell ref="GHG149:GHJ149"/>
    <mergeCell ref="GHK149:GHN149"/>
    <mergeCell ref="GGA149:GGD149"/>
    <mergeCell ref="GGE149:GGH149"/>
    <mergeCell ref="GGI149:GGL149"/>
    <mergeCell ref="GGM149:GGP149"/>
    <mergeCell ref="GGQ149:GGT149"/>
    <mergeCell ref="GFG149:GFJ149"/>
    <mergeCell ref="GFK149:GFN149"/>
    <mergeCell ref="GFO149:GFR149"/>
    <mergeCell ref="GFS149:GFV149"/>
    <mergeCell ref="GFW149:GFZ149"/>
    <mergeCell ref="GEM149:GEP149"/>
    <mergeCell ref="GEQ149:GET149"/>
    <mergeCell ref="GEU149:GEX149"/>
    <mergeCell ref="GEY149:GFB149"/>
    <mergeCell ref="GFC149:GFF149"/>
    <mergeCell ref="GDS149:GDV149"/>
    <mergeCell ref="GDW149:GDZ149"/>
    <mergeCell ref="GEA149:GED149"/>
    <mergeCell ref="GEE149:GEH149"/>
    <mergeCell ref="GEI149:GEL149"/>
    <mergeCell ref="GCY149:GDB149"/>
    <mergeCell ref="GDC149:GDF149"/>
    <mergeCell ref="GDG149:GDJ149"/>
    <mergeCell ref="GDK149:GDN149"/>
    <mergeCell ref="GDO149:GDR149"/>
    <mergeCell ref="GCE149:GCH149"/>
    <mergeCell ref="GCI149:GCL149"/>
    <mergeCell ref="GCM149:GCP149"/>
    <mergeCell ref="GCQ149:GCT149"/>
    <mergeCell ref="GCU149:GCX149"/>
    <mergeCell ref="GBK149:GBN149"/>
    <mergeCell ref="GBO149:GBR149"/>
    <mergeCell ref="GBS149:GBV149"/>
    <mergeCell ref="GBW149:GBZ149"/>
    <mergeCell ref="GCA149:GCD149"/>
    <mergeCell ref="GAQ149:GAT149"/>
    <mergeCell ref="GAU149:GAX149"/>
    <mergeCell ref="GAY149:GBB149"/>
    <mergeCell ref="GBC149:GBF149"/>
    <mergeCell ref="GBG149:GBJ149"/>
    <mergeCell ref="FZW149:FZZ149"/>
    <mergeCell ref="GAA149:GAD149"/>
    <mergeCell ref="GAE149:GAH149"/>
    <mergeCell ref="GAI149:GAL149"/>
    <mergeCell ref="GAM149:GAP149"/>
    <mergeCell ref="FZC149:FZF149"/>
    <mergeCell ref="FZG149:FZJ149"/>
    <mergeCell ref="FZK149:FZN149"/>
    <mergeCell ref="FZO149:FZR149"/>
    <mergeCell ref="FZS149:FZV149"/>
    <mergeCell ref="FYI149:FYL149"/>
    <mergeCell ref="FYM149:FYP149"/>
    <mergeCell ref="FYQ149:FYT149"/>
    <mergeCell ref="FYU149:FYX149"/>
    <mergeCell ref="FYY149:FZB149"/>
    <mergeCell ref="FXO149:FXR149"/>
    <mergeCell ref="FXS149:FXV149"/>
    <mergeCell ref="FXW149:FXZ149"/>
    <mergeCell ref="FYA149:FYD149"/>
    <mergeCell ref="FYE149:FYH149"/>
    <mergeCell ref="FWU149:FWX149"/>
    <mergeCell ref="FWY149:FXB149"/>
    <mergeCell ref="FXC149:FXF149"/>
    <mergeCell ref="FXG149:FXJ149"/>
    <mergeCell ref="FXK149:FXN149"/>
    <mergeCell ref="FWA149:FWD149"/>
    <mergeCell ref="FWE149:FWH149"/>
    <mergeCell ref="FWI149:FWL149"/>
    <mergeCell ref="FWM149:FWP149"/>
    <mergeCell ref="FWQ149:FWT149"/>
    <mergeCell ref="FVG149:FVJ149"/>
    <mergeCell ref="FVK149:FVN149"/>
    <mergeCell ref="FVO149:FVR149"/>
    <mergeCell ref="FVS149:FVV149"/>
    <mergeCell ref="FVW149:FVZ149"/>
    <mergeCell ref="FUM149:FUP149"/>
    <mergeCell ref="FUQ149:FUT149"/>
    <mergeCell ref="FUU149:FUX149"/>
    <mergeCell ref="FUY149:FVB149"/>
    <mergeCell ref="FVC149:FVF149"/>
    <mergeCell ref="FTS149:FTV149"/>
    <mergeCell ref="FTW149:FTZ149"/>
    <mergeCell ref="FUA149:FUD149"/>
    <mergeCell ref="FUE149:FUH149"/>
    <mergeCell ref="FUI149:FUL149"/>
    <mergeCell ref="FSY149:FTB149"/>
    <mergeCell ref="FTC149:FTF149"/>
    <mergeCell ref="FTG149:FTJ149"/>
    <mergeCell ref="FTK149:FTN149"/>
    <mergeCell ref="FTO149:FTR149"/>
    <mergeCell ref="FSE149:FSH149"/>
    <mergeCell ref="FSI149:FSL149"/>
    <mergeCell ref="FSM149:FSP149"/>
    <mergeCell ref="FSQ149:FST149"/>
    <mergeCell ref="FSU149:FSX149"/>
    <mergeCell ref="FRK149:FRN149"/>
    <mergeCell ref="FRO149:FRR149"/>
    <mergeCell ref="FRS149:FRV149"/>
    <mergeCell ref="FRW149:FRZ149"/>
    <mergeCell ref="FSA149:FSD149"/>
    <mergeCell ref="FQQ149:FQT149"/>
    <mergeCell ref="FQU149:FQX149"/>
    <mergeCell ref="FQY149:FRB149"/>
    <mergeCell ref="FRC149:FRF149"/>
    <mergeCell ref="FRG149:FRJ149"/>
    <mergeCell ref="FPW149:FPZ149"/>
    <mergeCell ref="FQA149:FQD149"/>
    <mergeCell ref="FQE149:FQH149"/>
    <mergeCell ref="FQI149:FQL149"/>
    <mergeCell ref="FQM149:FQP149"/>
    <mergeCell ref="FPC149:FPF149"/>
    <mergeCell ref="FPG149:FPJ149"/>
    <mergeCell ref="FPK149:FPN149"/>
    <mergeCell ref="FPO149:FPR149"/>
    <mergeCell ref="FPS149:FPV149"/>
    <mergeCell ref="FOI149:FOL149"/>
    <mergeCell ref="FOM149:FOP149"/>
    <mergeCell ref="FOQ149:FOT149"/>
    <mergeCell ref="FOU149:FOX149"/>
    <mergeCell ref="FOY149:FPB149"/>
    <mergeCell ref="FNO149:FNR149"/>
    <mergeCell ref="FNS149:FNV149"/>
    <mergeCell ref="FNW149:FNZ149"/>
    <mergeCell ref="FOA149:FOD149"/>
    <mergeCell ref="FOE149:FOH149"/>
    <mergeCell ref="FMU149:FMX149"/>
    <mergeCell ref="FMY149:FNB149"/>
    <mergeCell ref="FNC149:FNF149"/>
    <mergeCell ref="FNG149:FNJ149"/>
    <mergeCell ref="FNK149:FNN149"/>
    <mergeCell ref="FMA149:FMD149"/>
    <mergeCell ref="FME149:FMH149"/>
    <mergeCell ref="FMI149:FML149"/>
    <mergeCell ref="FMM149:FMP149"/>
    <mergeCell ref="FMQ149:FMT149"/>
    <mergeCell ref="FLG149:FLJ149"/>
    <mergeCell ref="FLK149:FLN149"/>
    <mergeCell ref="FLO149:FLR149"/>
    <mergeCell ref="FLS149:FLV149"/>
    <mergeCell ref="FLW149:FLZ149"/>
    <mergeCell ref="FKM149:FKP149"/>
    <mergeCell ref="FKQ149:FKT149"/>
    <mergeCell ref="FKU149:FKX149"/>
    <mergeCell ref="FKY149:FLB149"/>
    <mergeCell ref="FLC149:FLF149"/>
    <mergeCell ref="FJS149:FJV149"/>
    <mergeCell ref="FJW149:FJZ149"/>
    <mergeCell ref="FKA149:FKD149"/>
    <mergeCell ref="FKE149:FKH149"/>
    <mergeCell ref="FKI149:FKL149"/>
    <mergeCell ref="FIY149:FJB149"/>
    <mergeCell ref="FJC149:FJF149"/>
    <mergeCell ref="FJG149:FJJ149"/>
    <mergeCell ref="FJK149:FJN149"/>
    <mergeCell ref="FJO149:FJR149"/>
    <mergeCell ref="FIE149:FIH149"/>
    <mergeCell ref="FII149:FIL149"/>
    <mergeCell ref="FIM149:FIP149"/>
    <mergeCell ref="FIQ149:FIT149"/>
    <mergeCell ref="FIU149:FIX149"/>
    <mergeCell ref="FHK149:FHN149"/>
    <mergeCell ref="FHO149:FHR149"/>
    <mergeCell ref="FHS149:FHV149"/>
    <mergeCell ref="FHW149:FHZ149"/>
    <mergeCell ref="FIA149:FID149"/>
    <mergeCell ref="FGQ149:FGT149"/>
    <mergeCell ref="FGU149:FGX149"/>
    <mergeCell ref="FGY149:FHB149"/>
    <mergeCell ref="FHC149:FHF149"/>
    <mergeCell ref="FHG149:FHJ149"/>
    <mergeCell ref="FFW149:FFZ149"/>
    <mergeCell ref="FGA149:FGD149"/>
    <mergeCell ref="FGE149:FGH149"/>
    <mergeCell ref="FGI149:FGL149"/>
    <mergeCell ref="FGM149:FGP149"/>
    <mergeCell ref="FFC149:FFF149"/>
    <mergeCell ref="FFG149:FFJ149"/>
    <mergeCell ref="FFK149:FFN149"/>
    <mergeCell ref="FFO149:FFR149"/>
    <mergeCell ref="FFS149:FFV149"/>
    <mergeCell ref="FEI149:FEL149"/>
    <mergeCell ref="FEM149:FEP149"/>
    <mergeCell ref="FEQ149:FET149"/>
    <mergeCell ref="FEU149:FEX149"/>
    <mergeCell ref="FEY149:FFB149"/>
    <mergeCell ref="FDO149:FDR149"/>
    <mergeCell ref="FDS149:FDV149"/>
    <mergeCell ref="FDW149:FDZ149"/>
    <mergeCell ref="FEA149:FED149"/>
    <mergeCell ref="FEE149:FEH149"/>
    <mergeCell ref="FCU149:FCX149"/>
    <mergeCell ref="FCY149:FDB149"/>
    <mergeCell ref="FDC149:FDF149"/>
    <mergeCell ref="FDG149:FDJ149"/>
    <mergeCell ref="FDK149:FDN149"/>
    <mergeCell ref="FCA149:FCD149"/>
    <mergeCell ref="FCE149:FCH149"/>
    <mergeCell ref="FCI149:FCL149"/>
    <mergeCell ref="FCM149:FCP149"/>
    <mergeCell ref="FCQ149:FCT149"/>
    <mergeCell ref="FBG149:FBJ149"/>
    <mergeCell ref="FBK149:FBN149"/>
    <mergeCell ref="FBO149:FBR149"/>
    <mergeCell ref="FBS149:FBV149"/>
    <mergeCell ref="FBW149:FBZ149"/>
    <mergeCell ref="FAM149:FAP149"/>
    <mergeCell ref="FAQ149:FAT149"/>
    <mergeCell ref="FAU149:FAX149"/>
    <mergeCell ref="FAY149:FBB149"/>
    <mergeCell ref="FBC149:FBF149"/>
    <mergeCell ref="EZS149:EZV149"/>
    <mergeCell ref="EZW149:EZZ149"/>
    <mergeCell ref="FAA149:FAD149"/>
    <mergeCell ref="FAE149:FAH149"/>
    <mergeCell ref="FAI149:FAL149"/>
    <mergeCell ref="EYY149:EZB149"/>
    <mergeCell ref="EZC149:EZF149"/>
    <mergeCell ref="EZG149:EZJ149"/>
    <mergeCell ref="EZK149:EZN149"/>
    <mergeCell ref="EZO149:EZR149"/>
    <mergeCell ref="EYE149:EYH149"/>
    <mergeCell ref="EYI149:EYL149"/>
    <mergeCell ref="EYM149:EYP149"/>
    <mergeCell ref="EYQ149:EYT149"/>
    <mergeCell ref="EYU149:EYX149"/>
    <mergeCell ref="EXK149:EXN149"/>
    <mergeCell ref="EXO149:EXR149"/>
    <mergeCell ref="EXS149:EXV149"/>
    <mergeCell ref="EXW149:EXZ149"/>
    <mergeCell ref="EYA149:EYD149"/>
    <mergeCell ref="EWQ149:EWT149"/>
    <mergeCell ref="EWU149:EWX149"/>
    <mergeCell ref="EWY149:EXB149"/>
    <mergeCell ref="EXC149:EXF149"/>
    <mergeCell ref="EXG149:EXJ149"/>
    <mergeCell ref="EVW149:EVZ149"/>
    <mergeCell ref="EWA149:EWD149"/>
    <mergeCell ref="EWE149:EWH149"/>
    <mergeCell ref="EWI149:EWL149"/>
    <mergeCell ref="EWM149:EWP149"/>
    <mergeCell ref="EVC149:EVF149"/>
    <mergeCell ref="EVG149:EVJ149"/>
    <mergeCell ref="EVK149:EVN149"/>
    <mergeCell ref="EVO149:EVR149"/>
    <mergeCell ref="EVS149:EVV149"/>
    <mergeCell ref="EUI149:EUL149"/>
    <mergeCell ref="EUM149:EUP149"/>
    <mergeCell ref="EUQ149:EUT149"/>
    <mergeCell ref="EUU149:EUX149"/>
    <mergeCell ref="EUY149:EVB149"/>
    <mergeCell ref="ETO149:ETR149"/>
    <mergeCell ref="ETS149:ETV149"/>
    <mergeCell ref="ETW149:ETZ149"/>
    <mergeCell ref="EUA149:EUD149"/>
    <mergeCell ref="EUE149:EUH149"/>
    <mergeCell ref="ESU149:ESX149"/>
    <mergeCell ref="ESY149:ETB149"/>
    <mergeCell ref="ETC149:ETF149"/>
    <mergeCell ref="ETG149:ETJ149"/>
    <mergeCell ref="ETK149:ETN149"/>
    <mergeCell ref="ESA149:ESD149"/>
    <mergeCell ref="ESE149:ESH149"/>
    <mergeCell ref="ESI149:ESL149"/>
    <mergeCell ref="ESM149:ESP149"/>
    <mergeCell ref="ESQ149:EST149"/>
    <mergeCell ref="ERG149:ERJ149"/>
    <mergeCell ref="ERK149:ERN149"/>
    <mergeCell ref="ERO149:ERR149"/>
    <mergeCell ref="ERS149:ERV149"/>
    <mergeCell ref="ERW149:ERZ149"/>
    <mergeCell ref="EQM149:EQP149"/>
    <mergeCell ref="EQQ149:EQT149"/>
    <mergeCell ref="EQU149:EQX149"/>
    <mergeCell ref="EQY149:ERB149"/>
    <mergeCell ref="ERC149:ERF149"/>
    <mergeCell ref="EPS149:EPV149"/>
    <mergeCell ref="EPW149:EPZ149"/>
    <mergeCell ref="EQA149:EQD149"/>
    <mergeCell ref="EQE149:EQH149"/>
    <mergeCell ref="EQI149:EQL149"/>
    <mergeCell ref="EOY149:EPB149"/>
    <mergeCell ref="EPC149:EPF149"/>
    <mergeCell ref="EPG149:EPJ149"/>
    <mergeCell ref="EPK149:EPN149"/>
    <mergeCell ref="EPO149:EPR149"/>
    <mergeCell ref="EOE149:EOH149"/>
    <mergeCell ref="EOI149:EOL149"/>
    <mergeCell ref="EOM149:EOP149"/>
    <mergeCell ref="EOQ149:EOT149"/>
    <mergeCell ref="EOU149:EOX149"/>
    <mergeCell ref="ENK149:ENN149"/>
    <mergeCell ref="ENO149:ENR149"/>
    <mergeCell ref="ENS149:ENV149"/>
    <mergeCell ref="ENW149:ENZ149"/>
    <mergeCell ref="EOA149:EOD149"/>
    <mergeCell ref="EMQ149:EMT149"/>
    <mergeCell ref="EMU149:EMX149"/>
    <mergeCell ref="EMY149:ENB149"/>
    <mergeCell ref="ENC149:ENF149"/>
    <mergeCell ref="ENG149:ENJ149"/>
    <mergeCell ref="ELW149:ELZ149"/>
    <mergeCell ref="EMA149:EMD149"/>
    <mergeCell ref="EME149:EMH149"/>
    <mergeCell ref="EMI149:EML149"/>
    <mergeCell ref="EMM149:EMP149"/>
    <mergeCell ref="ELC149:ELF149"/>
    <mergeCell ref="ELG149:ELJ149"/>
    <mergeCell ref="ELK149:ELN149"/>
    <mergeCell ref="ELO149:ELR149"/>
    <mergeCell ref="ELS149:ELV149"/>
    <mergeCell ref="EKI149:EKL149"/>
    <mergeCell ref="EKM149:EKP149"/>
    <mergeCell ref="EKQ149:EKT149"/>
    <mergeCell ref="EKU149:EKX149"/>
    <mergeCell ref="EKY149:ELB149"/>
    <mergeCell ref="EJO149:EJR149"/>
    <mergeCell ref="EJS149:EJV149"/>
    <mergeCell ref="EJW149:EJZ149"/>
    <mergeCell ref="EKA149:EKD149"/>
    <mergeCell ref="EKE149:EKH149"/>
    <mergeCell ref="EIU149:EIX149"/>
    <mergeCell ref="EIY149:EJB149"/>
    <mergeCell ref="EJC149:EJF149"/>
    <mergeCell ref="EJG149:EJJ149"/>
    <mergeCell ref="EJK149:EJN149"/>
    <mergeCell ref="EIA149:EID149"/>
    <mergeCell ref="EIE149:EIH149"/>
    <mergeCell ref="EII149:EIL149"/>
    <mergeCell ref="EIM149:EIP149"/>
    <mergeCell ref="EIQ149:EIT149"/>
    <mergeCell ref="EHG149:EHJ149"/>
    <mergeCell ref="EHK149:EHN149"/>
    <mergeCell ref="EHO149:EHR149"/>
    <mergeCell ref="EHS149:EHV149"/>
    <mergeCell ref="EHW149:EHZ149"/>
    <mergeCell ref="EGM149:EGP149"/>
    <mergeCell ref="EGQ149:EGT149"/>
    <mergeCell ref="EGU149:EGX149"/>
    <mergeCell ref="EGY149:EHB149"/>
    <mergeCell ref="EHC149:EHF149"/>
    <mergeCell ref="EFS149:EFV149"/>
    <mergeCell ref="EFW149:EFZ149"/>
    <mergeCell ref="EGA149:EGD149"/>
    <mergeCell ref="EGE149:EGH149"/>
    <mergeCell ref="EGI149:EGL149"/>
    <mergeCell ref="EEY149:EFB149"/>
    <mergeCell ref="EFC149:EFF149"/>
    <mergeCell ref="EFG149:EFJ149"/>
    <mergeCell ref="EFK149:EFN149"/>
    <mergeCell ref="EFO149:EFR149"/>
    <mergeCell ref="EEE149:EEH149"/>
    <mergeCell ref="EEI149:EEL149"/>
    <mergeCell ref="EEM149:EEP149"/>
    <mergeCell ref="EEQ149:EET149"/>
    <mergeCell ref="EEU149:EEX149"/>
    <mergeCell ref="EDK149:EDN149"/>
    <mergeCell ref="EDO149:EDR149"/>
    <mergeCell ref="EDS149:EDV149"/>
    <mergeCell ref="EDW149:EDZ149"/>
    <mergeCell ref="EEA149:EED149"/>
    <mergeCell ref="ECQ149:ECT149"/>
    <mergeCell ref="ECU149:ECX149"/>
    <mergeCell ref="ECY149:EDB149"/>
    <mergeCell ref="EDC149:EDF149"/>
    <mergeCell ref="EDG149:EDJ149"/>
    <mergeCell ref="EBW149:EBZ149"/>
    <mergeCell ref="ECA149:ECD149"/>
    <mergeCell ref="ECE149:ECH149"/>
    <mergeCell ref="ECI149:ECL149"/>
    <mergeCell ref="ECM149:ECP149"/>
    <mergeCell ref="EBC149:EBF149"/>
    <mergeCell ref="EBG149:EBJ149"/>
    <mergeCell ref="EBK149:EBN149"/>
    <mergeCell ref="EBO149:EBR149"/>
    <mergeCell ref="EBS149:EBV149"/>
    <mergeCell ref="EAI149:EAL149"/>
    <mergeCell ref="EAM149:EAP149"/>
    <mergeCell ref="EAQ149:EAT149"/>
    <mergeCell ref="EAU149:EAX149"/>
    <mergeCell ref="EAY149:EBB149"/>
    <mergeCell ref="DZO149:DZR149"/>
    <mergeCell ref="DZS149:DZV149"/>
    <mergeCell ref="DZW149:DZZ149"/>
    <mergeCell ref="EAA149:EAD149"/>
    <mergeCell ref="EAE149:EAH149"/>
    <mergeCell ref="DYU149:DYX149"/>
    <mergeCell ref="DYY149:DZB149"/>
    <mergeCell ref="DZC149:DZF149"/>
    <mergeCell ref="DZG149:DZJ149"/>
    <mergeCell ref="DZK149:DZN149"/>
    <mergeCell ref="DYA149:DYD149"/>
    <mergeCell ref="DYE149:DYH149"/>
    <mergeCell ref="DYI149:DYL149"/>
    <mergeCell ref="DYM149:DYP149"/>
    <mergeCell ref="DYQ149:DYT149"/>
    <mergeCell ref="DXG149:DXJ149"/>
    <mergeCell ref="DXK149:DXN149"/>
    <mergeCell ref="DXO149:DXR149"/>
    <mergeCell ref="DXS149:DXV149"/>
    <mergeCell ref="DXW149:DXZ149"/>
    <mergeCell ref="DWM149:DWP149"/>
    <mergeCell ref="DWQ149:DWT149"/>
    <mergeCell ref="DWU149:DWX149"/>
    <mergeCell ref="DWY149:DXB149"/>
    <mergeCell ref="DXC149:DXF149"/>
    <mergeCell ref="DVS149:DVV149"/>
    <mergeCell ref="DVW149:DVZ149"/>
    <mergeCell ref="DWA149:DWD149"/>
    <mergeCell ref="DWE149:DWH149"/>
    <mergeCell ref="DWI149:DWL149"/>
    <mergeCell ref="DUY149:DVB149"/>
    <mergeCell ref="DVC149:DVF149"/>
    <mergeCell ref="DVG149:DVJ149"/>
    <mergeCell ref="DVK149:DVN149"/>
    <mergeCell ref="DVO149:DVR149"/>
    <mergeCell ref="DUE149:DUH149"/>
    <mergeCell ref="DUI149:DUL149"/>
    <mergeCell ref="DUM149:DUP149"/>
    <mergeCell ref="DUQ149:DUT149"/>
    <mergeCell ref="DUU149:DUX149"/>
    <mergeCell ref="DTK149:DTN149"/>
    <mergeCell ref="DTO149:DTR149"/>
    <mergeCell ref="DTS149:DTV149"/>
    <mergeCell ref="DTW149:DTZ149"/>
    <mergeCell ref="DUA149:DUD149"/>
    <mergeCell ref="DSQ149:DST149"/>
    <mergeCell ref="DSU149:DSX149"/>
    <mergeCell ref="DSY149:DTB149"/>
    <mergeCell ref="DTC149:DTF149"/>
    <mergeCell ref="DTG149:DTJ149"/>
    <mergeCell ref="DRW149:DRZ149"/>
    <mergeCell ref="DSA149:DSD149"/>
    <mergeCell ref="DSE149:DSH149"/>
    <mergeCell ref="DSI149:DSL149"/>
    <mergeCell ref="DSM149:DSP149"/>
    <mergeCell ref="DRC149:DRF149"/>
    <mergeCell ref="DRG149:DRJ149"/>
    <mergeCell ref="DRK149:DRN149"/>
    <mergeCell ref="DRO149:DRR149"/>
    <mergeCell ref="DRS149:DRV149"/>
    <mergeCell ref="DQI149:DQL149"/>
    <mergeCell ref="DQM149:DQP149"/>
    <mergeCell ref="DQQ149:DQT149"/>
    <mergeCell ref="DQU149:DQX149"/>
    <mergeCell ref="DQY149:DRB149"/>
    <mergeCell ref="DPO149:DPR149"/>
    <mergeCell ref="DPS149:DPV149"/>
    <mergeCell ref="DPW149:DPZ149"/>
    <mergeCell ref="DQA149:DQD149"/>
    <mergeCell ref="DQE149:DQH149"/>
    <mergeCell ref="DOU149:DOX149"/>
    <mergeCell ref="DOY149:DPB149"/>
    <mergeCell ref="DPC149:DPF149"/>
    <mergeCell ref="DPG149:DPJ149"/>
    <mergeCell ref="DPK149:DPN149"/>
    <mergeCell ref="DOA149:DOD149"/>
    <mergeCell ref="DOE149:DOH149"/>
    <mergeCell ref="DOI149:DOL149"/>
    <mergeCell ref="DOM149:DOP149"/>
    <mergeCell ref="DOQ149:DOT149"/>
    <mergeCell ref="DNG149:DNJ149"/>
    <mergeCell ref="DNK149:DNN149"/>
    <mergeCell ref="DNO149:DNR149"/>
    <mergeCell ref="DNS149:DNV149"/>
    <mergeCell ref="DNW149:DNZ149"/>
    <mergeCell ref="DMM149:DMP149"/>
    <mergeCell ref="DMQ149:DMT149"/>
    <mergeCell ref="DMU149:DMX149"/>
    <mergeCell ref="DMY149:DNB149"/>
    <mergeCell ref="DNC149:DNF149"/>
    <mergeCell ref="DLS149:DLV149"/>
    <mergeCell ref="DLW149:DLZ149"/>
    <mergeCell ref="DMA149:DMD149"/>
    <mergeCell ref="DME149:DMH149"/>
    <mergeCell ref="DMI149:DML149"/>
    <mergeCell ref="DKY149:DLB149"/>
    <mergeCell ref="DLC149:DLF149"/>
    <mergeCell ref="DLG149:DLJ149"/>
    <mergeCell ref="DLK149:DLN149"/>
    <mergeCell ref="DLO149:DLR149"/>
    <mergeCell ref="DKE149:DKH149"/>
    <mergeCell ref="DKI149:DKL149"/>
    <mergeCell ref="DKM149:DKP149"/>
    <mergeCell ref="DKQ149:DKT149"/>
    <mergeCell ref="DKU149:DKX149"/>
    <mergeCell ref="DJK149:DJN149"/>
    <mergeCell ref="DJO149:DJR149"/>
    <mergeCell ref="DJS149:DJV149"/>
    <mergeCell ref="DJW149:DJZ149"/>
    <mergeCell ref="DKA149:DKD149"/>
    <mergeCell ref="DIQ149:DIT149"/>
    <mergeCell ref="DIU149:DIX149"/>
    <mergeCell ref="DIY149:DJB149"/>
    <mergeCell ref="DJC149:DJF149"/>
    <mergeCell ref="DJG149:DJJ149"/>
    <mergeCell ref="DHW149:DHZ149"/>
    <mergeCell ref="DIA149:DID149"/>
    <mergeCell ref="DIE149:DIH149"/>
    <mergeCell ref="DII149:DIL149"/>
    <mergeCell ref="DIM149:DIP149"/>
    <mergeCell ref="DHC149:DHF149"/>
    <mergeCell ref="DHG149:DHJ149"/>
    <mergeCell ref="DHK149:DHN149"/>
    <mergeCell ref="DHO149:DHR149"/>
    <mergeCell ref="DHS149:DHV149"/>
    <mergeCell ref="DGI149:DGL149"/>
    <mergeCell ref="DGM149:DGP149"/>
    <mergeCell ref="DGQ149:DGT149"/>
    <mergeCell ref="DGU149:DGX149"/>
    <mergeCell ref="DGY149:DHB149"/>
    <mergeCell ref="DFO149:DFR149"/>
    <mergeCell ref="DFS149:DFV149"/>
    <mergeCell ref="DFW149:DFZ149"/>
    <mergeCell ref="DGA149:DGD149"/>
    <mergeCell ref="DGE149:DGH149"/>
    <mergeCell ref="DEU149:DEX149"/>
    <mergeCell ref="DEY149:DFB149"/>
    <mergeCell ref="DFC149:DFF149"/>
    <mergeCell ref="DFG149:DFJ149"/>
    <mergeCell ref="DFK149:DFN149"/>
    <mergeCell ref="DEA149:DED149"/>
    <mergeCell ref="DEE149:DEH149"/>
    <mergeCell ref="DEI149:DEL149"/>
    <mergeCell ref="DEM149:DEP149"/>
    <mergeCell ref="DEQ149:DET149"/>
    <mergeCell ref="DDG149:DDJ149"/>
    <mergeCell ref="DDK149:DDN149"/>
    <mergeCell ref="DDO149:DDR149"/>
    <mergeCell ref="DDS149:DDV149"/>
    <mergeCell ref="DDW149:DDZ149"/>
    <mergeCell ref="DCM149:DCP149"/>
    <mergeCell ref="DCQ149:DCT149"/>
    <mergeCell ref="DCU149:DCX149"/>
    <mergeCell ref="DCY149:DDB149"/>
    <mergeCell ref="DDC149:DDF149"/>
    <mergeCell ref="DBS149:DBV149"/>
    <mergeCell ref="DBW149:DBZ149"/>
    <mergeCell ref="DCA149:DCD149"/>
    <mergeCell ref="DCE149:DCH149"/>
    <mergeCell ref="DCI149:DCL149"/>
    <mergeCell ref="DAY149:DBB149"/>
    <mergeCell ref="DBC149:DBF149"/>
    <mergeCell ref="DBG149:DBJ149"/>
    <mergeCell ref="DBK149:DBN149"/>
    <mergeCell ref="DBO149:DBR149"/>
    <mergeCell ref="DAE149:DAH149"/>
    <mergeCell ref="DAI149:DAL149"/>
    <mergeCell ref="DAM149:DAP149"/>
    <mergeCell ref="DAQ149:DAT149"/>
    <mergeCell ref="DAU149:DAX149"/>
    <mergeCell ref="CZK149:CZN149"/>
    <mergeCell ref="CZO149:CZR149"/>
    <mergeCell ref="CZS149:CZV149"/>
    <mergeCell ref="CZW149:CZZ149"/>
    <mergeCell ref="DAA149:DAD149"/>
    <mergeCell ref="CYQ149:CYT149"/>
    <mergeCell ref="CYU149:CYX149"/>
    <mergeCell ref="CYY149:CZB149"/>
    <mergeCell ref="CZC149:CZF149"/>
    <mergeCell ref="CZG149:CZJ149"/>
    <mergeCell ref="CXW149:CXZ149"/>
    <mergeCell ref="CYA149:CYD149"/>
    <mergeCell ref="CYE149:CYH149"/>
    <mergeCell ref="CYI149:CYL149"/>
    <mergeCell ref="CYM149:CYP149"/>
    <mergeCell ref="CXC149:CXF149"/>
    <mergeCell ref="CXG149:CXJ149"/>
    <mergeCell ref="CXK149:CXN149"/>
    <mergeCell ref="CXO149:CXR149"/>
    <mergeCell ref="CXS149:CXV149"/>
    <mergeCell ref="CWI149:CWL149"/>
    <mergeCell ref="CWM149:CWP149"/>
    <mergeCell ref="CWQ149:CWT149"/>
    <mergeCell ref="CWU149:CWX149"/>
    <mergeCell ref="CWY149:CXB149"/>
    <mergeCell ref="CVO149:CVR149"/>
    <mergeCell ref="CVS149:CVV149"/>
    <mergeCell ref="CVW149:CVZ149"/>
    <mergeCell ref="CWA149:CWD149"/>
    <mergeCell ref="CWE149:CWH149"/>
    <mergeCell ref="CUU149:CUX149"/>
    <mergeCell ref="CUY149:CVB149"/>
    <mergeCell ref="CVC149:CVF149"/>
    <mergeCell ref="CVG149:CVJ149"/>
    <mergeCell ref="CVK149:CVN149"/>
    <mergeCell ref="CUA149:CUD149"/>
    <mergeCell ref="CUE149:CUH149"/>
    <mergeCell ref="CUI149:CUL149"/>
    <mergeCell ref="CUM149:CUP149"/>
    <mergeCell ref="CUQ149:CUT149"/>
    <mergeCell ref="CTG149:CTJ149"/>
    <mergeCell ref="CTK149:CTN149"/>
    <mergeCell ref="CTO149:CTR149"/>
    <mergeCell ref="CTS149:CTV149"/>
    <mergeCell ref="CTW149:CTZ149"/>
    <mergeCell ref="CSM149:CSP149"/>
    <mergeCell ref="CSQ149:CST149"/>
    <mergeCell ref="CSU149:CSX149"/>
    <mergeCell ref="CSY149:CTB149"/>
    <mergeCell ref="CTC149:CTF149"/>
    <mergeCell ref="CRS149:CRV149"/>
    <mergeCell ref="CRW149:CRZ149"/>
    <mergeCell ref="CSA149:CSD149"/>
    <mergeCell ref="CSE149:CSH149"/>
    <mergeCell ref="CSI149:CSL149"/>
    <mergeCell ref="CQY149:CRB149"/>
    <mergeCell ref="CRC149:CRF149"/>
    <mergeCell ref="CRG149:CRJ149"/>
    <mergeCell ref="CRK149:CRN149"/>
    <mergeCell ref="CRO149:CRR149"/>
    <mergeCell ref="CQE149:CQH149"/>
    <mergeCell ref="CQI149:CQL149"/>
    <mergeCell ref="CQM149:CQP149"/>
    <mergeCell ref="CQQ149:CQT149"/>
    <mergeCell ref="CQU149:CQX149"/>
    <mergeCell ref="CPK149:CPN149"/>
    <mergeCell ref="CPO149:CPR149"/>
    <mergeCell ref="CPS149:CPV149"/>
    <mergeCell ref="CPW149:CPZ149"/>
    <mergeCell ref="CQA149:CQD149"/>
    <mergeCell ref="COQ149:COT149"/>
    <mergeCell ref="COU149:COX149"/>
    <mergeCell ref="COY149:CPB149"/>
    <mergeCell ref="CPC149:CPF149"/>
    <mergeCell ref="CPG149:CPJ149"/>
    <mergeCell ref="CNW149:CNZ149"/>
    <mergeCell ref="COA149:COD149"/>
    <mergeCell ref="COE149:COH149"/>
    <mergeCell ref="COI149:COL149"/>
    <mergeCell ref="COM149:COP149"/>
    <mergeCell ref="CNC149:CNF149"/>
    <mergeCell ref="CNG149:CNJ149"/>
    <mergeCell ref="CNK149:CNN149"/>
    <mergeCell ref="CNO149:CNR149"/>
    <mergeCell ref="CNS149:CNV149"/>
    <mergeCell ref="CMI149:CML149"/>
    <mergeCell ref="CMM149:CMP149"/>
    <mergeCell ref="CMQ149:CMT149"/>
    <mergeCell ref="CMU149:CMX149"/>
    <mergeCell ref="CMY149:CNB149"/>
    <mergeCell ref="CLO149:CLR149"/>
    <mergeCell ref="CLS149:CLV149"/>
    <mergeCell ref="CLW149:CLZ149"/>
    <mergeCell ref="CMA149:CMD149"/>
    <mergeCell ref="CME149:CMH149"/>
    <mergeCell ref="CKU149:CKX149"/>
    <mergeCell ref="CKY149:CLB149"/>
    <mergeCell ref="CLC149:CLF149"/>
    <mergeCell ref="CLG149:CLJ149"/>
    <mergeCell ref="CLK149:CLN149"/>
    <mergeCell ref="CKA149:CKD149"/>
    <mergeCell ref="CKE149:CKH149"/>
    <mergeCell ref="CKI149:CKL149"/>
    <mergeCell ref="CKM149:CKP149"/>
    <mergeCell ref="CKQ149:CKT149"/>
    <mergeCell ref="CJG149:CJJ149"/>
    <mergeCell ref="CJK149:CJN149"/>
    <mergeCell ref="CJO149:CJR149"/>
    <mergeCell ref="CJS149:CJV149"/>
    <mergeCell ref="CJW149:CJZ149"/>
    <mergeCell ref="CIM149:CIP149"/>
    <mergeCell ref="CIQ149:CIT149"/>
    <mergeCell ref="CIU149:CIX149"/>
    <mergeCell ref="CIY149:CJB149"/>
    <mergeCell ref="CJC149:CJF149"/>
    <mergeCell ref="CHS149:CHV149"/>
    <mergeCell ref="CHW149:CHZ149"/>
    <mergeCell ref="CIA149:CID149"/>
    <mergeCell ref="CIE149:CIH149"/>
    <mergeCell ref="CII149:CIL149"/>
    <mergeCell ref="CGY149:CHB149"/>
    <mergeCell ref="CHC149:CHF149"/>
    <mergeCell ref="CHG149:CHJ149"/>
    <mergeCell ref="CHK149:CHN149"/>
    <mergeCell ref="CHO149:CHR149"/>
    <mergeCell ref="CGE149:CGH149"/>
    <mergeCell ref="CGI149:CGL149"/>
    <mergeCell ref="CGM149:CGP149"/>
    <mergeCell ref="CGQ149:CGT149"/>
    <mergeCell ref="CGU149:CGX149"/>
    <mergeCell ref="CFK149:CFN149"/>
    <mergeCell ref="CFO149:CFR149"/>
    <mergeCell ref="CFS149:CFV149"/>
    <mergeCell ref="CFW149:CFZ149"/>
    <mergeCell ref="CGA149:CGD149"/>
    <mergeCell ref="CEQ149:CET149"/>
    <mergeCell ref="CEU149:CEX149"/>
    <mergeCell ref="CEY149:CFB149"/>
    <mergeCell ref="CFC149:CFF149"/>
    <mergeCell ref="CFG149:CFJ149"/>
    <mergeCell ref="CDW149:CDZ149"/>
    <mergeCell ref="CEA149:CED149"/>
    <mergeCell ref="CEE149:CEH149"/>
    <mergeCell ref="CEI149:CEL149"/>
    <mergeCell ref="CEM149:CEP149"/>
    <mergeCell ref="CDC149:CDF149"/>
    <mergeCell ref="CDG149:CDJ149"/>
    <mergeCell ref="CDK149:CDN149"/>
    <mergeCell ref="CDO149:CDR149"/>
    <mergeCell ref="CDS149:CDV149"/>
    <mergeCell ref="CCI149:CCL149"/>
    <mergeCell ref="CCM149:CCP149"/>
    <mergeCell ref="CCQ149:CCT149"/>
    <mergeCell ref="CCU149:CCX149"/>
    <mergeCell ref="CCY149:CDB149"/>
    <mergeCell ref="CBO149:CBR149"/>
    <mergeCell ref="CBS149:CBV149"/>
    <mergeCell ref="CBW149:CBZ149"/>
    <mergeCell ref="CCA149:CCD149"/>
    <mergeCell ref="CCE149:CCH149"/>
    <mergeCell ref="CAU149:CAX149"/>
    <mergeCell ref="CAY149:CBB149"/>
    <mergeCell ref="CBC149:CBF149"/>
    <mergeCell ref="CBG149:CBJ149"/>
    <mergeCell ref="CBK149:CBN149"/>
    <mergeCell ref="CAA149:CAD149"/>
    <mergeCell ref="CAE149:CAH149"/>
    <mergeCell ref="CAI149:CAL149"/>
    <mergeCell ref="CAM149:CAP149"/>
    <mergeCell ref="CAQ149:CAT149"/>
    <mergeCell ref="BZG149:BZJ149"/>
    <mergeCell ref="BZK149:BZN149"/>
    <mergeCell ref="BZO149:BZR149"/>
    <mergeCell ref="BZS149:BZV149"/>
    <mergeCell ref="BZW149:BZZ149"/>
    <mergeCell ref="BYM149:BYP149"/>
    <mergeCell ref="BYQ149:BYT149"/>
    <mergeCell ref="BYU149:BYX149"/>
    <mergeCell ref="BYY149:BZB149"/>
    <mergeCell ref="BZC149:BZF149"/>
    <mergeCell ref="BXS149:BXV149"/>
    <mergeCell ref="BXW149:BXZ149"/>
    <mergeCell ref="BYA149:BYD149"/>
    <mergeCell ref="BYE149:BYH149"/>
    <mergeCell ref="BYI149:BYL149"/>
    <mergeCell ref="BWY149:BXB149"/>
    <mergeCell ref="BXC149:BXF149"/>
    <mergeCell ref="BXG149:BXJ149"/>
    <mergeCell ref="BXK149:BXN149"/>
    <mergeCell ref="BXO149:BXR149"/>
    <mergeCell ref="BWE149:BWH149"/>
    <mergeCell ref="BWI149:BWL149"/>
    <mergeCell ref="BWM149:BWP149"/>
    <mergeCell ref="BWQ149:BWT149"/>
    <mergeCell ref="BWU149:BWX149"/>
    <mergeCell ref="BVK149:BVN149"/>
    <mergeCell ref="BVO149:BVR149"/>
    <mergeCell ref="BVS149:BVV149"/>
    <mergeCell ref="BVW149:BVZ149"/>
    <mergeCell ref="BWA149:BWD149"/>
    <mergeCell ref="BUQ149:BUT149"/>
    <mergeCell ref="BUU149:BUX149"/>
    <mergeCell ref="BUY149:BVB149"/>
    <mergeCell ref="BVC149:BVF149"/>
    <mergeCell ref="BVG149:BVJ149"/>
    <mergeCell ref="BTW149:BTZ149"/>
    <mergeCell ref="BUA149:BUD149"/>
    <mergeCell ref="BUE149:BUH149"/>
    <mergeCell ref="BUI149:BUL149"/>
    <mergeCell ref="BUM149:BUP149"/>
    <mergeCell ref="BTC149:BTF149"/>
    <mergeCell ref="BTG149:BTJ149"/>
    <mergeCell ref="BTK149:BTN149"/>
    <mergeCell ref="BTO149:BTR149"/>
    <mergeCell ref="BTS149:BTV149"/>
    <mergeCell ref="BSI149:BSL149"/>
    <mergeCell ref="BSM149:BSP149"/>
    <mergeCell ref="BSQ149:BST149"/>
    <mergeCell ref="BSU149:BSX149"/>
    <mergeCell ref="BSY149:BTB149"/>
    <mergeCell ref="BRO149:BRR149"/>
    <mergeCell ref="BRS149:BRV149"/>
    <mergeCell ref="BRW149:BRZ149"/>
    <mergeCell ref="BSA149:BSD149"/>
    <mergeCell ref="BSE149:BSH149"/>
    <mergeCell ref="BQU149:BQX149"/>
    <mergeCell ref="BQY149:BRB149"/>
    <mergeCell ref="BRC149:BRF149"/>
    <mergeCell ref="BRG149:BRJ149"/>
    <mergeCell ref="BRK149:BRN149"/>
    <mergeCell ref="BQA149:BQD149"/>
    <mergeCell ref="BQE149:BQH149"/>
    <mergeCell ref="BQI149:BQL149"/>
    <mergeCell ref="BQM149:BQP149"/>
    <mergeCell ref="BQQ149:BQT149"/>
    <mergeCell ref="BPG149:BPJ149"/>
    <mergeCell ref="BPK149:BPN149"/>
    <mergeCell ref="BPO149:BPR149"/>
    <mergeCell ref="BPS149:BPV149"/>
    <mergeCell ref="BPW149:BPZ149"/>
    <mergeCell ref="BOM149:BOP149"/>
    <mergeCell ref="BOQ149:BOT149"/>
    <mergeCell ref="BOU149:BOX149"/>
    <mergeCell ref="BOY149:BPB149"/>
    <mergeCell ref="BPC149:BPF149"/>
    <mergeCell ref="BNS149:BNV149"/>
    <mergeCell ref="BNW149:BNZ149"/>
    <mergeCell ref="BOA149:BOD149"/>
    <mergeCell ref="BOE149:BOH149"/>
    <mergeCell ref="BOI149:BOL149"/>
    <mergeCell ref="BMY149:BNB149"/>
    <mergeCell ref="BNC149:BNF149"/>
    <mergeCell ref="BNG149:BNJ149"/>
    <mergeCell ref="BNK149:BNN149"/>
    <mergeCell ref="BNO149:BNR149"/>
    <mergeCell ref="BME149:BMH149"/>
    <mergeCell ref="BMI149:BML149"/>
    <mergeCell ref="BMM149:BMP149"/>
    <mergeCell ref="BMQ149:BMT149"/>
    <mergeCell ref="BMU149:BMX149"/>
    <mergeCell ref="BLK149:BLN149"/>
    <mergeCell ref="BLO149:BLR149"/>
    <mergeCell ref="BLS149:BLV149"/>
    <mergeCell ref="BLW149:BLZ149"/>
    <mergeCell ref="BMA149:BMD149"/>
    <mergeCell ref="BKQ149:BKT149"/>
    <mergeCell ref="BKU149:BKX149"/>
    <mergeCell ref="BKY149:BLB149"/>
    <mergeCell ref="BLC149:BLF149"/>
    <mergeCell ref="BLG149:BLJ149"/>
    <mergeCell ref="BJW149:BJZ149"/>
    <mergeCell ref="BKA149:BKD149"/>
    <mergeCell ref="BKE149:BKH149"/>
    <mergeCell ref="BKI149:BKL149"/>
    <mergeCell ref="BKM149:BKP149"/>
    <mergeCell ref="BJC149:BJF149"/>
    <mergeCell ref="BJG149:BJJ149"/>
    <mergeCell ref="BJK149:BJN149"/>
    <mergeCell ref="BJO149:BJR149"/>
    <mergeCell ref="BJS149:BJV149"/>
    <mergeCell ref="BII149:BIL149"/>
    <mergeCell ref="BIM149:BIP149"/>
    <mergeCell ref="BIQ149:BIT149"/>
    <mergeCell ref="BIU149:BIX149"/>
    <mergeCell ref="BIY149:BJB149"/>
    <mergeCell ref="BHO149:BHR149"/>
    <mergeCell ref="BHS149:BHV149"/>
    <mergeCell ref="BHW149:BHZ149"/>
    <mergeCell ref="BIA149:BID149"/>
    <mergeCell ref="BIE149:BIH149"/>
    <mergeCell ref="BGU149:BGX149"/>
    <mergeCell ref="BGY149:BHB149"/>
    <mergeCell ref="BHC149:BHF149"/>
    <mergeCell ref="BHG149:BHJ149"/>
    <mergeCell ref="BHK149:BHN149"/>
    <mergeCell ref="BGA149:BGD149"/>
    <mergeCell ref="BGE149:BGH149"/>
    <mergeCell ref="BGI149:BGL149"/>
    <mergeCell ref="BGM149:BGP149"/>
    <mergeCell ref="BGQ149:BGT149"/>
    <mergeCell ref="BFG149:BFJ149"/>
    <mergeCell ref="BFK149:BFN149"/>
    <mergeCell ref="BFO149:BFR149"/>
    <mergeCell ref="BFS149:BFV149"/>
    <mergeCell ref="BFW149:BFZ149"/>
    <mergeCell ref="BEM149:BEP149"/>
    <mergeCell ref="BEQ149:BET149"/>
    <mergeCell ref="BEU149:BEX149"/>
    <mergeCell ref="BEY149:BFB149"/>
    <mergeCell ref="BFC149:BFF149"/>
    <mergeCell ref="BDS149:BDV149"/>
    <mergeCell ref="BDW149:BDZ149"/>
    <mergeCell ref="BEA149:BED149"/>
    <mergeCell ref="BEE149:BEH149"/>
    <mergeCell ref="BEI149:BEL149"/>
    <mergeCell ref="BCY149:BDB149"/>
    <mergeCell ref="BDC149:BDF149"/>
    <mergeCell ref="BDG149:BDJ149"/>
    <mergeCell ref="BDK149:BDN149"/>
    <mergeCell ref="BDO149:BDR149"/>
    <mergeCell ref="BCE149:BCH149"/>
    <mergeCell ref="BCI149:BCL149"/>
    <mergeCell ref="BCM149:BCP149"/>
    <mergeCell ref="BCQ149:BCT149"/>
    <mergeCell ref="BCU149:BCX149"/>
    <mergeCell ref="BBK149:BBN149"/>
    <mergeCell ref="BBO149:BBR149"/>
    <mergeCell ref="BBS149:BBV149"/>
    <mergeCell ref="BBW149:BBZ149"/>
    <mergeCell ref="BCA149:BCD149"/>
    <mergeCell ref="BAQ149:BAT149"/>
    <mergeCell ref="BAU149:BAX149"/>
    <mergeCell ref="BAY149:BBB149"/>
    <mergeCell ref="BBC149:BBF149"/>
    <mergeCell ref="BBG149:BBJ149"/>
    <mergeCell ref="AZW149:AZZ149"/>
    <mergeCell ref="BAA149:BAD149"/>
    <mergeCell ref="BAE149:BAH149"/>
    <mergeCell ref="BAI149:BAL149"/>
    <mergeCell ref="BAM149:BAP149"/>
    <mergeCell ref="AZC149:AZF149"/>
    <mergeCell ref="AZG149:AZJ149"/>
    <mergeCell ref="AZK149:AZN149"/>
    <mergeCell ref="AZO149:AZR149"/>
    <mergeCell ref="AZS149:AZV149"/>
    <mergeCell ref="AYI149:AYL149"/>
    <mergeCell ref="AYM149:AYP149"/>
    <mergeCell ref="AYQ149:AYT149"/>
    <mergeCell ref="AYU149:AYX149"/>
    <mergeCell ref="AYY149:AZB149"/>
    <mergeCell ref="AXO149:AXR149"/>
    <mergeCell ref="AXS149:AXV149"/>
    <mergeCell ref="AXW149:AXZ149"/>
    <mergeCell ref="AYA149:AYD149"/>
    <mergeCell ref="AYE149:AYH149"/>
    <mergeCell ref="AWU149:AWX149"/>
    <mergeCell ref="AWY149:AXB149"/>
    <mergeCell ref="AXC149:AXF149"/>
    <mergeCell ref="AXG149:AXJ149"/>
    <mergeCell ref="AXK149:AXN149"/>
    <mergeCell ref="AWA149:AWD149"/>
    <mergeCell ref="AWE149:AWH149"/>
    <mergeCell ref="AWI149:AWL149"/>
    <mergeCell ref="AWM149:AWP149"/>
    <mergeCell ref="AWQ149:AWT149"/>
    <mergeCell ref="AVG149:AVJ149"/>
    <mergeCell ref="AVK149:AVN149"/>
    <mergeCell ref="AVO149:AVR149"/>
    <mergeCell ref="AVS149:AVV149"/>
    <mergeCell ref="AVW149:AVZ149"/>
    <mergeCell ref="AUM149:AUP149"/>
    <mergeCell ref="AUQ149:AUT149"/>
    <mergeCell ref="AUU149:AUX149"/>
    <mergeCell ref="AUY149:AVB149"/>
    <mergeCell ref="AVC149:AVF149"/>
    <mergeCell ref="ATS149:ATV149"/>
    <mergeCell ref="ATW149:ATZ149"/>
    <mergeCell ref="AUA149:AUD149"/>
    <mergeCell ref="AUE149:AUH149"/>
    <mergeCell ref="AUI149:AUL149"/>
    <mergeCell ref="ASY149:ATB149"/>
    <mergeCell ref="ATC149:ATF149"/>
    <mergeCell ref="ATG149:ATJ149"/>
    <mergeCell ref="ATK149:ATN149"/>
    <mergeCell ref="ATO149:ATR149"/>
    <mergeCell ref="ASE149:ASH149"/>
    <mergeCell ref="ASI149:ASL149"/>
    <mergeCell ref="ASM149:ASP149"/>
    <mergeCell ref="ASQ149:AST149"/>
    <mergeCell ref="ASU149:ASX149"/>
    <mergeCell ref="ARK149:ARN149"/>
    <mergeCell ref="ARO149:ARR149"/>
    <mergeCell ref="ARS149:ARV149"/>
    <mergeCell ref="ARW149:ARZ149"/>
    <mergeCell ref="ASA149:ASD149"/>
    <mergeCell ref="AQQ149:AQT149"/>
    <mergeCell ref="AQU149:AQX149"/>
    <mergeCell ref="AQY149:ARB149"/>
    <mergeCell ref="ARC149:ARF149"/>
    <mergeCell ref="ARG149:ARJ149"/>
    <mergeCell ref="APW149:APZ149"/>
    <mergeCell ref="AQA149:AQD149"/>
    <mergeCell ref="AQE149:AQH149"/>
    <mergeCell ref="AQI149:AQL149"/>
    <mergeCell ref="AQM149:AQP149"/>
    <mergeCell ref="APC149:APF149"/>
    <mergeCell ref="APG149:APJ149"/>
    <mergeCell ref="APK149:APN149"/>
    <mergeCell ref="APO149:APR149"/>
    <mergeCell ref="APS149:APV149"/>
    <mergeCell ref="AOI149:AOL149"/>
    <mergeCell ref="AOM149:AOP149"/>
    <mergeCell ref="AOQ149:AOT149"/>
    <mergeCell ref="AOU149:AOX149"/>
    <mergeCell ref="AOY149:APB149"/>
    <mergeCell ref="ANO149:ANR149"/>
    <mergeCell ref="ANS149:ANV149"/>
    <mergeCell ref="ANW149:ANZ149"/>
    <mergeCell ref="AOA149:AOD149"/>
    <mergeCell ref="AOE149:AOH149"/>
    <mergeCell ref="AMU149:AMX149"/>
    <mergeCell ref="AMY149:ANB149"/>
    <mergeCell ref="ANC149:ANF149"/>
    <mergeCell ref="ANG149:ANJ149"/>
    <mergeCell ref="ANK149:ANN149"/>
    <mergeCell ref="AMA149:AMD149"/>
    <mergeCell ref="AME149:AMH149"/>
    <mergeCell ref="AMI149:AML149"/>
    <mergeCell ref="AMM149:AMP149"/>
    <mergeCell ref="AMQ149:AMT149"/>
    <mergeCell ref="ALG149:ALJ149"/>
    <mergeCell ref="ALK149:ALN149"/>
    <mergeCell ref="ALO149:ALR149"/>
    <mergeCell ref="ALS149:ALV149"/>
    <mergeCell ref="ALW149:ALZ149"/>
    <mergeCell ref="AKM149:AKP149"/>
    <mergeCell ref="AKQ149:AKT149"/>
    <mergeCell ref="AKU149:AKX149"/>
    <mergeCell ref="AKY149:ALB149"/>
    <mergeCell ref="ALC149:ALF149"/>
    <mergeCell ref="AJS149:AJV149"/>
    <mergeCell ref="AJW149:AJZ149"/>
    <mergeCell ref="AKA149:AKD149"/>
    <mergeCell ref="AKE149:AKH149"/>
    <mergeCell ref="AKI149:AKL149"/>
    <mergeCell ref="AIY149:AJB149"/>
    <mergeCell ref="AJC149:AJF149"/>
    <mergeCell ref="AJG149:AJJ149"/>
    <mergeCell ref="AJK149:AJN149"/>
    <mergeCell ref="AJO149:AJR149"/>
    <mergeCell ref="AIE149:AIH149"/>
    <mergeCell ref="AII149:AIL149"/>
    <mergeCell ref="AIM149:AIP149"/>
    <mergeCell ref="AIQ149:AIT149"/>
    <mergeCell ref="AIU149:AIX149"/>
    <mergeCell ref="AHK149:AHN149"/>
    <mergeCell ref="AHO149:AHR149"/>
    <mergeCell ref="AHS149:AHV149"/>
    <mergeCell ref="AHW149:AHZ149"/>
    <mergeCell ref="AIA149:AID149"/>
    <mergeCell ref="AGQ149:AGT149"/>
    <mergeCell ref="AGU149:AGX149"/>
    <mergeCell ref="AGY149:AHB149"/>
    <mergeCell ref="AHC149:AHF149"/>
    <mergeCell ref="AHG149:AHJ149"/>
    <mergeCell ref="AFW149:AFZ149"/>
    <mergeCell ref="AGA149:AGD149"/>
    <mergeCell ref="AGE149:AGH149"/>
    <mergeCell ref="AGI149:AGL149"/>
    <mergeCell ref="AGM149:AGP149"/>
    <mergeCell ref="AFC149:AFF149"/>
    <mergeCell ref="AFG149:AFJ149"/>
    <mergeCell ref="AFK149:AFN149"/>
    <mergeCell ref="AFO149:AFR149"/>
    <mergeCell ref="AFS149:AFV149"/>
    <mergeCell ref="AEI149:AEL149"/>
    <mergeCell ref="AEM149:AEP149"/>
    <mergeCell ref="AEQ149:AET149"/>
    <mergeCell ref="AEU149:AEX149"/>
    <mergeCell ref="AEY149:AFB149"/>
    <mergeCell ref="ADO149:ADR149"/>
    <mergeCell ref="ADS149:ADV149"/>
    <mergeCell ref="ADW149:ADZ149"/>
    <mergeCell ref="AEA149:AED149"/>
    <mergeCell ref="AEE149:AEH149"/>
    <mergeCell ref="ACU149:ACX149"/>
    <mergeCell ref="ACY149:ADB149"/>
    <mergeCell ref="ADC149:ADF149"/>
    <mergeCell ref="ADG149:ADJ149"/>
    <mergeCell ref="ADK149:ADN149"/>
    <mergeCell ref="ACA149:ACD149"/>
    <mergeCell ref="ACE149:ACH149"/>
    <mergeCell ref="ACI149:ACL149"/>
    <mergeCell ref="ACM149:ACP149"/>
    <mergeCell ref="ACQ149:ACT149"/>
    <mergeCell ref="ABG149:ABJ149"/>
    <mergeCell ref="ABK149:ABN149"/>
    <mergeCell ref="ABO149:ABR149"/>
    <mergeCell ref="ABS149:ABV149"/>
    <mergeCell ref="ABW149:ABZ149"/>
    <mergeCell ref="AAM149:AAP149"/>
    <mergeCell ref="AAQ149:AAT149"/>
    <mergeCell ref="AAU149:AAX149"/>
    <mergeCell ref="AAY149:ABB149"/>
    <mergeCell ref="ABC149:ABF149"/>
    <mergeCell ref="ZS149:ZV149"/>
    <mergeCell ref="ZW149:ZZ149"/>
    <mergeCell ref="AAA149:AAD149"/>
    <mergeCell ref="AAE149:AAH149"/>
    <mergeCell ref="AAI149:AAL149"/>
    <mergeCell ref="YY149:ZB149"/>
    <mergeCell ref="ZC149:ZF149"/>
    <mergeCell ref="ZG149:ZJ149"/>
    <mergeCell ref="ZK149:ZN149"/>
    <mergeCell ref="ZO149:ZR149"/>
    <mergeCell ref="YE149:YH149"/>
    <mergeCell ref="YI149:YL149"/>
    <mergeCell ref="YM149:YP149"/>
    <mergeCell ref="YQ149:YT149"/>
    <mergeCell ref="YU149:YX149"/>
    <mergeCell ref="XK149:XN149"/>
    <mergeCell ref="XO149:XR149"/>
    <mergeCell ref="XS149:XV149"/>
    <mergeCell ref="XW149:XZ149"/>
    <mergeCell ref="YA149:YD149"/>
    <mergeCell ref="WQ149:WT149"/>
    <mergeCell ref="WU149:WX149"/>
    <mergeCell ref="WY149:XB149"/>
    <mergeCell ref="XC149:XF149"/>
    <mergeCell ref="XG149:XJ149"/>
    <mergeCell ref="VW149:VZ149"/>
    <mergeCell ref="WA149:WD149"/>
    <mergeCell ref="WE149:WH149"/>
    <mergeCell ref="WI149:WL149"/>
    <mergeCell ref="WM149:WP149"/>
    <mergeCell ref="VC149:VF149"/>
    <mergeCell ref="VG149:VJ149"/>
    <mergeCell ref="VK149:VN149"/>
    <mergeCell ref="VO149:VR149"/>
    <mergeCell ref="VS149:VV149"/>
    <mergeCell ref="UI149:UL149"/>
    <mergeCell ref="UM149:UP149"/>
    <mergeCell ref="UQ149:UT149"/>
    <mergeCell ref="UU149:UX149"/>
    <mergeCell ref="UY149:VB149"/>
    <mergeCell ref="TO149:TR149"/>
    <mergeCell ref="TS149:TV149"/>
    <mergeCell ref="TW149:TZ149"/>
    <mergeCell ref="UA149:UD149"/>
    <mergeCell ref="UE149:UH149"/>
    <mergeCell ref="SU149:SX149"/>
    <mergeCell ref="SY149:TB149"/>
    <mergeCell ref="TC149:TF149"/>
    <mergeCell ref="TG149:TJ149"/>
    <mergeCell ref="TK149:TN149"/>
    <mergeCell ref="SA149:SD149"/>
    <mergeCell ref="SE149:SH149"/>
    <mergeCell ref="SI149:SL149"/>
    <mergeCell ref="SM149:SP149"/>
    <mergeCell ref="SQ149:ST149"/>
    <mergeCell ref="RG149:RJ149"/>
    <mergeCell ref="RK149:RN149"/>
    <mergeCell ref="RO149:RR149"/>
    <mergeCell ref="RS149:RV149"/>
    <mergeCell ref="RW149:RZ149"/>
    <mergeCell ref="QM149:QP149"/>
    <mergeCell ref="QQ149:QT149"/>
    <mergeCell ref="QU149:QX149"/>
    <mergeCell ref="QY149:RB149"/>
    <mergeCell ref="RC149:RF149"/>
    <mergeCell ref="PS149:PV149"/>
    <mergeCell ref="PW149:PZ149"/>
    <mergeCell ref="QA149:QD149"/>
    <mergeCell ref="QE149:QH149"/>
    <mergeCell ref="QI149:QL149"/>
    <mergeCell ref="OY149:PB149"/>
    <mergeCell ref="PC149:PF149"/>
    <mergeCell ref="PG149:PJ149"/>
    <mergeCell ref="PK149:PN149"/>
    <mergeCell ref="PO149:PR149"/>
    <mergeCell ref="OE149:OH149"/>
    <mergeCell ref="OI149:OL149"/>
    <mergeCell ref="OM149:OP149"/>
    <mergeCell ref="OQ149:OT149"/>
    <mergeCell ref="OU149:OX149"/>
    <mergeCell ref="NK149:NN149"/>
    <mergeCell ref="NO149:NR149"/>
    <mergeCell ref="NS149:NV149"/>
    <mergeCell ref="NW149:NZ149"/>
    <mergeCell ref="OA149:OD149"/>
    <mergeCell ref="MQ149:MT149"/>
    <mergeCell ref="MU149:MX149"/>
    <mergeCell ref="MY149:NB149"/>
    <mergeCell ref="NC149:NF149"/>
    <mergeCell ref="NG149:NJ149"/>
    <mergeCell ref="LW149:LZ149"/>
    <mergeCell ref="MA149:MD149"/>
    <mergeCell ref="ME149:MH149"/>
    <mergeCell ref="MI149:ML149"/>
    <mergeCell ref="MM149:MP149"/>
    <mergeCell ref="LC149:LF149"/>
    <mergeCell ref="LG149:LJ149"/>
    <mergeCell ref="LK149:LN149"/>
    <mergeCell ref="LO149:LR149"/>
    <mergeCell ref="LS149:LV149"/>
    <mergeCell ref="KI149:KL149"/>
    <mergeCell ref="KM149:KP149"/>
    <mergeCell ref="KQ149:KT149"/>
    <mergeCell ref="KU149:KX149"/>
    <mergeCell ref="KY149:LB149"/>
    <mergeCell ref="JO149:JR149"/>
    <mergeCell ref="JS149:JV149"/>
    <mergeCell ref="JW149:JZ149"/>
    <mergeCell ref="KA149:KD149"/>
    <mergeCell ref="KE149:KH149"/>
    <mergeCell ref="IU149:IX149"/>
    <mergeCell ref="IY149:JB149"/>
    <mergeCell ref="JC149:JF149"/>
    <mergeCell ref="JG149:JJ149"/>
    <mergeCell ref="JK149:JN149"/>
    <mergeCell ref="IA149:ID149"/>
    <mergeCell ref="IE149:IH149"/>
    <mergeCell ref="II149:IL149"/>
    <mergeCell ref="IM149:IP149"/>
    <mergeCell ref="IQ149:IT149"/>
    <mergeCell ref="HG149:HJ149"/>
    <mergeCell ref="HK149:HN149"/>
    <mergeCell ref="HO149:HR149"/>
    <mergeCell ref="HS149:HV149"/>
    <mergeCell ref="HW149:HZ149"/>
    <mergeCell ref="GM149:GP149"/>
    <mergeCell ref="GQ149:GT149"/>
    <mergeCell ref="GU149:GX149"/>
    <mergeCell ref="GY149:HB149"/>
    <mergeCell ref="HC149:HF149"/>
    <mergeCell ref="FS149:FV149"/>
    <mergeCell ref="FW149:FZ149"/>
    <mergeCell ref="GA149:GD149"/>
    <mergeCell ref="GE149:GH149"/>
    <mergeCell ref="GI149:GL149"/>
    <mergeCell ref="EY149:FB149"/>
    <mergeCell ref="FC149:FF149"/>
    <mergeCell ref="FG149:FJ149"/>
    <mergeCell ref="FK149:FN149"/>
    <mergeCell ref="FO149:FR149"/>
    <mergeCell ref="K2:L5"/>
    <mergeCell ref="O16:R16"/>
    <mergeCell ref="O2:Q6"/>
    <mergeCell ref="O146:R146"/>
    <mergeCell ref="O148:R148"/>
    <mergeCell ref="EE149:EH149"/>
    <mergeCell ref="EI149:EL149"/>
    <mergeCell ref="EM149:EP149"/>
    <mergeCell ref="EQ149:ET149"/>
    <mergeCell ref="EU149:EX149"/>
    <mergeCell ref="DK149:DN149"/>
    <mergeCell ref="DO149:DR149"/>
    <mergeCell ref="DS149:DV149"/>
    <mergeCell ref="DW149:DZ149"/>
    <mergeCell ref="EA149:ED149"/>
    <mergeCell ref="CQ149:CT149"/>
    <mergeCell ref="CU149:CX149"/>
    <mergeCell ref="CY149:DB149"/>
    <mergeCell ref="DC149:DF149"/>
    <mergeCell ref="DG149:DJ149"/>
    <mergeCell ref="BW149:BZ149"/>
    <mergeCell ref="CA149:CD149"/>
    <mergeCell ref="CE149:CH149"/>
    <mergeCell ref="CI149:CL149"/>
    <mergeCell ref="CM149:CP149"/>
    <mergeCell ref="BC149:BF149"/>
    <mergeCell ref="BG149:BJ149"/>
    <mergeCell ref="BK149:BN149"/>
    <mergeCell ref="BO149:BR149"/>
    <mergeCell ref="BS149:BV149"/>
    <mergeCell ref="AI149:AL149"/>
    <mergeCell ref="AM149:AP149"/>
    <mergeCell ref="AQ149:AT149"/>
    <mergeCell ref="AU149:AX149"/>
    <mergeCell ref="AY149:BB149"/>
    <mergeCell ref="O149:R149"/>
    <mergeCell ref="S149:V149"/>
    <mergeCell ref="W149:Z149"/>
    <mergeCell ref="AA149:AD149"/>
    <mergeCell ref="AE149:AH14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123"/>
  <sheetViews>
    <sheetView zoomScale="80" zoomScaleNormal="80" zoomScalePageLayoutView="40" workbookViewId="0">
      <selection activeCell="T7" sqref="T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6" bestFit="1" customWidth="1"/>
    <col min="5" max="6" width="11.28515625" style="75" bestFit="1" customWidth="1"/>
    <col min="7" max="7" width="12.28515625" style="75" bestFit="1" customWidth="1"/>
    <col min="8" max="9" width="13.42578125" style="75" bestFit="1" customWidth="1"/>
    <col min="10" max="10" width="10.5703125" style="75" bestFit="1" customWidth="1"/>
    <col min="11" max="11" width="2.140625" style="4" customWidth="1"/>
    <col min="12" max="12" width="19.140625" style="4" bestFit="1" customWidth="1"/>
    <col min="13" max="13" width="16.28515625" style="75" bestFit="1" customWidth="1"/>
    <col min="14" max="14" width="15.140625" style="75" bestFit="1" customWidth="1"/>
    <col min="15" max="15" width="13.7109375" style="75" customWidth="1"/>
    <col min="16" max="17" width="15.140625" style="170" bestFit="1" customWidth="1"/>
    <col min="18" max="18" width="15.140625" style="75" bestFit="1" customWidth="1"/>
    <col min="19" max="19" width="4.140625" style="170" customWidth="1"/>
    <col min="20" max="20" width="21.85546875" style="170" bestFit="1" customWidth="1"/>
    <col min="21" max="22" width="11.28515625" style="170" bestFit="1" customWidth="1"/>
    <col min="23" max="23" width="12.28515625" style="170" bestFit="1" customWidth="1"/>
    <col min="24" max="25" width="13.42578125" style="75" bestFit="1" customWidth="1"/>
    <col min="26" max="26" width="10.5703125" style="170" bestFit="1" customWidth="1"/>
    <col min="27" max="27" width="4.85546875" style="5" customWidth="1"/>
    <col min="28" max="28" width="27.85546875" style="5" bestFit="1" customWidth="1"/>
    <col min="29" max="29" width="11.85546875" style="5" customWidth="1"/>
    <col min="30" max="30" width="12.28515625" style="181" bestFit="1" customWidth="1"/>
    <col min="31" max="31" width="11.28515625" style="170" bestFit="1" customWidth="1"/>
    <col min="32" max="32" width="11.28515625" style="75" bestFit="1" customWidth="1"/>
    <col min="33" max="33" width="12.28515625" style="170" bestFit="1" customWidth="1"/>
    <col min="34" max="35" width="13.42578125" style="170" bestFit="1" customWidth="1"/>
    <col min="36" max="36" width="10.5703125" style="170" bestFit="1" customWidth="1"/>
    <col min="37" max="37" width="2.42578125" style="5" customWidth="1"/>
    <col min="38" max="38" width="19.140625" style="5" bestFit="1" customWidth="1"/>
    <col min="39" max="39" width="15.28515625" style="5" bestFit="1" customWidth="1"/>
    <col min="40" max="41" width="15.140625" style="5" bestFit="1" customWidth="1"/>
    <col min="42"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74</v>
      </c>
      <c r="B1" s="18"/>
      <c r="C1" s="18"/>
      <c r="H1" s="197"/>
      <c r="I1" s="198"/>
      <c r="P1" s="75"/>
      <c r="Q1" s="75"/>
      <c r="S1" s="75"/>
      <c r="T1" s="75"/>
      <c r="U1" s="75"/>
      <c r="V1" s="75"/>
      <c r="W1" s="75"/>
      <c r="Z1" s="75"/>
      <c r="AA1" s="4"/>
      <c r="AB1" s="4"/>
      <c r="AC1" s="4"/>
      <c r="AD1" s="176"/>
      <c r="AE1" s="75"/>
      <c r="AG1" s="75"/>
      <c r="AH1" s="75"/>
      <c r="AI1" s="75"/>
      <c r="AJ1" s="75"/>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34" t="s">
        <v>75</v>
      </c>
      <c r="B2" s="435"/>
      <c r="C2" s="435"/>
      <c r="D2" s="435"/>
      <c r="E2" s="436"/>
      <c r="H2" s="440"/>
      <c r="I2" s="440"/>
      <c r="J2" s="440"/>
      <c r="K2" s="440"/>
      <c r="L2" s="440"/>
      <c r="M2" s="440"/>
      <c r="N2" s="440"/>
      <c r="O2" s="440"/>
      <c r="P2" s="75"/>
      <c r="Q2" s="75"/>
      <c r="S2" s="75"/>
      <c r="T2" s="75"/>
      <c r="U2" s="75"/>
      <c r="V2" s="75"/>
      <c r="W2" s="75"/>
      <c r="Z2" s="75"/>
      <c r="AA2" s="4"/>
      <c r="AB2" s="4"/>
      <c r="AC2" s="4"/>
      <c r="AD2" s="176"/>
      <c r="AE2" s="75"/>
      <c r="AG2" s="75"/>
      <c r="AH2" s="75"/>
      <c r="AI2" s="75"/>
      <c r="AJ2" s="75"/>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37"/>
      <c r="B3" s="438"/>
      <c r="C3" s="438"/>
      <c r="D3" s="438"/>
      <c r="E3" s="439"/>
      <c r="H3" s="440"/>
      <c r="I3" s="440"/>
      <c r="J3" s="440"/>
      <c r="K3" s="440"/>
      <c r="L3" s="440"/>
      <c r="M3" s="440"/>
      <c r="N3" s="440"/>
      <c r="O3" s="440"/>
      <c r="P3" s="75"/>
      <c r="Q3" s="75"/>
      <c r="S3" s="75"/>
      <c r="T3" s="75"/>
      <c r="U3" s="75"/>
      <c r="V3" s="75"/>
      <c r="W3" s="75"/>
      <c r="Z3" s="75"/>
      <c r="AA3" s="4"/>
      <c r="AB3" s="4"/>
      <c r="AC3" s="4"/>
      <c r="AD3" s="176"/>
      <c r="AE3" s="75"/>
      <c r="AG3" s="75"/>
      <c r="AH3" s="75"/>
      <c r="AI3" s="75"/>
      <c r="AJ3" s="75"/>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02"/>
      <c r="E4" s="70"/>
      <c r="H4" s="70"/>
      <c r="I4" s="70"/>
      <c r="J4" s="70"/>
      <c r="K4" s="63"/>
      <c r="L4" s="63"/>
      <c r="M4" s="70"/>
      <c r="N4" s="70"/>
      <c r="O4" s="70"/>
      <c r="P4" s="75"/>
      <c r="Q4" s="75"/>
      <c r="S4" s="75"/>
      <c r="T4" s="75"/>
      <c r="U4" s="75"/>
      <c r="V4" s="75"/>
      <c r="W4" s="75"/>
      <c r="Z4" s="75"/>
      <c r="AA4" s="4"/>
      <c r="AB4" s="4"/>
      <c r="AC4" s="4"/>
      <c r="AD4" s="176"/>
      <c r="AE4" s="75"/>
      <c r="AG4" s="75"/>
      <c r="AH4" s="75"/>
      <c r="AI4" s="75"/>
      <c r="AJ4" s="75"/>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3"/>
      <c r="E5" s="199"/>
      <c r="F5" s="200"/>
      <c r="G5" s="200"/>
      <c r="H5" s="200"/>
      <c r="I5" s="200"/>
      <c r="J5" s="200"/>
      <c r="K5" s="6"/>
      <c r="L5" s="6"/>
      <c r="P5" s="75"/>
      <c r="Q5" s="75"/>
      <c r="S5" s="75"/>
      <c r="T5" s="75"/>
      <c r="U5" s="75"/>
      <c r="V5" s="75"/>
      <c r="W5" s="75"/>
      <c r="Z5" s="75"/>
      <c r="AA5" s="4"/>
      <c r="AB5" s="4"/>
      <c r="AC5" s="4"/>
      <c r="AD5" s="176"/>
      <c r="AE5" s="75"/>
      <c r="AG5" s="75"/>
      <c r="AH5" s="75"/>
      <c r="AI5" s="75"/>
      <c r="AJ5" s="75"/>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4"/>
      <c r="E6" s="201"/>
      <c r="P6" s="75"/>
      <c r="Q6" s="75"/>
      <c r="S6" s="75"/>
      <c r="T6" s="75"/>
      <c r="U6" s="75"/>
      <c r="V6" s="75"/>
      <c r="W6" s="75"/>
      <c r="Z6" s="75"/>
      <c r="AA6" s="4"/>
      <c r="AB6" s="4"/>
      <c r="AC6" s="4"/>
      <c r="AD6" s="176"/>
      <c r="AE6" s="75"/>
      <c r="AG6" s="75"/>
      <c r="AH6" s="75"/>
      <c r="AI6" s="75"/>
      <c r="AJ6" s="75"/>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91" t="s">
        <v>713</v>
      </c>
      <c r="B7" s="6"/>
      <c r="C7" s="6"/>
      <c r="D7" s="205"/>
      <c r="E7" s="200"/>
      <c r="F7" s="200"/>
      <c r="G7" s="200"/>
      <c r="H7" s="200"/>
      <c r="I7" s="200"/>
      <c r="J7" s="200"/>
      <c r="K7" s="6"/>
      <c r="L7" s="6"/>
      <c r="M7" s="200"/>
      <c r="N7" s="200"/>
      <c r="O7" s="200"/>
      <c r="P7" s="200"/>
      <c r="Q7" s="200"/>
      <c r="R7" s="200"/>
      <c r="S7" s="200"/>
      <c r="T7" s="75"/>
      <c r="U7" s="75"/>
      <c r="V7" s="75"/>
      <c r="W7" s="75"/>
      <c r="Z7" s="75"/>
      <c r="AA7" s="4"/>
      <c r="AB7" s="4"/>
      <c r="AC7" s="4"/>
      <c r="AD7" s="176"/>
      <c r="AE7" s="75"/>
      <c r="AG7" s="75"/>
      <c r="AH7" s="75"/>
      <c r="AI7" s="75"/>
      <c r="AJ7" s="75"/>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75"/>
      <c r="Q8" s="75"/>
      <c r="S8" s="75"/>
      <c r="T8" s="75"/>
      <c r="U8" s="75"/>
      <c r="V8" s="75"/>
      <c r="W8" s="75"/>
      <c r="Z8" s="75"/>
      <c r="AA8" s="4"/>
      <c r="AB8" s="4"/>
      <c r="AC8" s="4"/>
      <c r="AD8" s="176"/>
      <c r="AE8" s="75"/>
      <c r="AG8" s="75"/>
      <c r="AH8" s="75"/>
      <c r="AI8" s="75"/>
      <c r="AJ8" s="75"/>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v>
      </c>
      <c r="B9" s="4" t="s">
        <v>76</v>
      </c>
      <c r="P9" s="75"/>
      <c r="Q9" s="75"/>
      <c r="S9" s="75"/>
      <c r="T9" s="75"/>
      <c r="U9" s="75"/>
      <c r="V9" s="75"/>
      <c r="W9" s="75"/>
      <c r="Z9" s="75"/>
      <c r="AA9" s="4"/>
      <c r="AB9" s="4"/>
      <c r="AC9" s="4"/>
      <c r="AD9" s="176"/>
      <c r="AE9" s="75"/>
      <c r="AG9" s="75"/>
      <c r="AH9" s="75"/>
      <c r="AI9" s="75"/>
      <c r="AJ9" s="75"/>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77</v>
      </c>
      <c r="P10" s="75"/>
      <c r="Q10" s="75"/>
      <c r="S10" s="75"/>
      <c r="T10" s="75"/>
      <c r="U10" s="75"/>
      <c r="V10" s="75"/>
      <c r="W10" s="75"/>
      <c r="Z10" s="75"/>
      <c r="AA10" s="4"/>
      <c r="AB10" s="4"/>
      <c r="AC10" s="4"/>
      <c r="AD10" s="176"/>
      <c r="AE10" s="75"/>
      <c r="AG10" s="75"/>
      <c r="AH10" s="75"/>
      <c r="AI10" s="75"/>
      <c r="AJ10" s="75"/>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78</v>
      </c>
      <c r="P11" s="75"/>
      <c r="Q11" s="75"/>
      <c r="S11" s="75"/>
      <c r="T11" s="75"/>
      <c r="U11" s="75"/>
      <c r="V11" s="75"/>
      <c r="W11" s="75"/>
      <c r="Z11" s="75"/>
      <c r="AA11" s="4"/>
      <c r="AB11" s="4"/>
      <c r="AC11" s="4"/>
      <c r="AD11" s="176"/>
      <c r="AE11" s="75"/>
      <c r="AG11" s="75"/>
      <c r="AH11" s="75"/>
      <c r="AI11" s="75"/>
      <c r="AJ11" s="75"/>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5"/>
      <c r="Q12" s="75"/>
      <c r="S12" s="75"/>
      <c r="T12" s="75"/>
      <c r="U12" s="75"/>
      <c r="V12" s="75"/>
      <c r="W12" s="75"/>
      <c r="Z12" s="75"/>
      <c r="AA12" s="4"/>
      <c r="AB12" s="4"/>
      <c r="AC12" s="4"/>
      <c r="AD12" s="176"/>
      <c r="AE12" s="75"/>
      <c r="AG12" s="75"/>
      <c r="AH12" s="75"/>
      <c r="AI12" s="75"/>
      <c r="AJ12" s="75"/>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5"/>
      <c r="Q13" s="75"/>
      <c r="S13" s="75"/>
      <c r="T13" s="75"/>
      <c r="U13" s="75"/>
      <c r="V13" s="75"/>
      <c r="W13" s="75"/>
      <c r="Z13" s="75"/>
      <c r="AA13" s="4"/>
      <c r="AB13" s="4"/>
      <c r="AC13" s="4"/>
      <c r="AD13" s="176"/>
      <c r="AE13" s="75"/>
      <c r="AG13" s="75"/>
      <c r="AH13" s="75"/>
      <c r="AI13" s="75"/>
      <c r="AJ13" s="75"/>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4"/>
      <c r="E14" s="201"/>
      <c r="P14" s="75"/>
      <c r="Q14" s="75"/>
      <c r="S14" s="75"/>
      <c r="T14" s="75"/>
      <c r="U14" s="75"/>
      <c r="V14" s="75"/>
      <c r="W14" s="75"/>
      <c r="Z14" s="75" t="s">
        <v>28</v>
      </c>
      <c r="AA14" s="4"/>
      <c r="AB14" s="4"/>
      <c r="AC14" s="4"/>
      <c r="AD14" s="176"/>
      <c r="AE14" s="75"/>
      <c r="AG14" s="75"/>
      <c r="AH14" s="75"/>
      <c r="AI14" s="75"/>
      <c r="AJ14" s="75"/>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5"/>
      <c r="Q15" s="75"/>
      <c r="S15" s="75"/>
      <c r="T15" s="75"/>
      <c r="U15" s="75"/>
      <c r="V15" s="75"/>
      <c r="W15" s="75"/>
      <c r="Z15" s="75"/>
      <c r="AA15" s="4"/>
      <c r="AB15" s="4"/>
      <c r="AC15" s="4"/>
      <c r="AD15" s="176"/>
      <c r="AE15" s="75"/>
      <c r="AG15" s="75"/>
      <c r="AH15" s="75"/>
      <c r="AI15" s="75"/>
      <c r="AJ15" s="75"/>
      <c r="AK15" s="4"/>
      <c r="AL15" s="4"/>
      <c r="AM15" s="4"/>
      <c r="AN15" s="4"/>
      <c r="AO15" s="4"/>
      <c r="AP15" s="4"/>
      <c r="AQ15" s="4"/>
      <c r="AR15" s="4"/>
      <c r="AS15" s="4"/>
      <c r="AT15" s="4"/>
      <c r="AU15" s="4"/>
      <c r="AV15" s="4"/>
      <c r="AW15" s="4"/>
      <c r="AX15" s="4"/>
      <c r="AY15" s="4"/>
      <c r="AZ15" s="4"/>
      <c r="BA15" s="4"/>
    </row>
    <row r="16" spans="1:16383" ht="14.45" customHeight="1" x14ac:dyDescent="0.2">
      <c r="A16" s="133"/>
      <c r="B16" s="20"/>
      <c r="C16" s="20"/>
      <c r="D16" s="204"/>
      <c r="E16" s="430" t="s">
        <v>79</v>
      </c>
      <c r="F16" s="430"/>
      <c r="G16" s="430"/>
      <c r="H16" s="430"/>
      <c r="I16" s="430"/>
      <c r="J16" s="430"/>
      <c r="K16" s="60"/>
      <c r="L16" s="137"/>
      <c r="M16" s="430" t="s">
        <v>80</v>
      </c>
      <c r="N16" s="430"/>
      <c r="O16" s="430"/>
      <c r="P16" s="430"/>
      <c r="Q16" s="430"/>
      <c r="R16" s="430"/>
      <c r="S16" s="75"/>
      <c r="T16" s="60"/>
      <c r="U16" s="431" t="s">
        <v>81</v>
      </c>
      <c r="V16" s="432"/>
      <c r="W16" s="432"/>
      <c r="X16" s="432"/>
      <c r="Y16" s="432"/>
      <c r="Z16" s="433"/>
      <c r="AA16" s="4"/>
      <c r="AB16" s="4"/>
      <c r="AC16" s="4"/>
      <c r="AD16" s="176"/>
      <c r="AE16" s="427" t="s">
        <v>82</v>
      </c>
      <c r="AF16" s="428"/>
      <c r="AG16" s="428"/>
      <c r="AH16" s="428"/>
      <c r="AI16" s="428"/>
      <c r="AJ16" s="429"/>
      <c r="AK16" s="4"/>
      <c r="AL16" s="146"/>
      <c r="AM16" s="427" t="s">
        <v>83</v>
      </c>
      <c r="AN16" s="428"/>
      <c r="AO16" s="428"/>
      <c r="AP16" s="428"/>
      <c r="AQ16" s="428"/>
      <c r="AR16" s="429"/>
      <c r="AS16" s="4"/>
      <c r="AT16" s="146"/>
      <c r="AU16" s="427" t="s">
        <v>84</v>
      </c>
      <c r="AV16" s="428"/>
      <c r="AW16" s="428"/>
      <c r="AX16" s="428"/>
      <c r="AY16" s="428"/>
      <c r="AZ16" s="429"/>
      <c r="BA16" s="4"/>
    </row>
    <row r="17" spans="1:53" x14ac:dyDescent="0.2">
      <c r="B17" s="10" t="s">
        <v>85</v>
      </c>
      <c r="C17" s="10" t="s">
        <v>35</v>
      </c>
      <c r="D17" s="177" t="s">
        <v>86</v>
      </c>
      <c r="E17" s="23" t="s">
        <v>87</v>
      </c>
      <c r="F17" s="23" t="s">
        <v>88</v>
      </c>
      <c r="G17" s="23" t="s">
        <v>89</v>
      </c>
      <c r="H17" s="23" t="s">
        <v>90</v>
      </c>
      <c r="I17" s="23" t="s">
        <v>91</v>
      </c>
      <c r="J17" s="23" t="s">
        <v>92</v>
      </c>
      <c r="K17" s="25"/>
      <c r="M17" s="23" t="s">
        <v>87</v>
      </c>
      <c r="N17" s="23" t="s">
        <v>88</v>
      </c>
      <c r="O17" s="23" t="s">
        <v>89</v>
      </c>
      <c r="P17" s="23" t="s">
        <v>90</v>
      </c>
      <c r="Q17" s="23" t="s">
        <v>91</v>
      </c>
      <c r="R17" s="23" t="s">
        <v>92</v>
      </c>
      <c r="S17" s="75"/>
      <c r="T17" s="75"/>
      <c r="U17" s="23" t="s">
        <v>87</v>
      </c>
      <c r="V17" s="23" t="s">
        <v>88</v>
      </c>
      <c r="W17" s="23" t="s">
        <v>89</v>
      </c>
      <c r="X17" s="23" t="s">
        <v>90</v>
      </c>
      <c r="Y17" s="23" t="s">
        <v>91</v>
      </c>
      <c r="Z17" s="23" t="s">
        <v>92</v>
      </c>
      <c r="AA17" s="4"/>
      <c r="AB17" s="10" t="s">
        <v>85</v>
      </c>
      <c r="AC17" s="10" t="s">
        <v>35</v>
      </c>
      <c r="AD17" s="177" t="s">
        <v>86</v>
      </c>
      <c r="AE17" s="23" t="s">
        <v>87</v>
      </c>
      <c r="AF17" s="23" t="s">
        <v>88</v>
      </c>
      <c r="AG17" s="23" t="s">
        <v>89</v>
      </c>
      <c r="AH17" s="23" t="s">
        <v>90</v>
      </c>
      <c r="AI17" s="23" t="s">
        <v>91</v>
      </c>
      <c r="AJ17" s="23" t="s">
        <v>92</v>
      </c>
      <c r="AK17" s="4"/>
      <c r="AL17" s="4"/>
      <c r="AM17" s="23" t="s">
        <v>87</v>
      </c>
      <c r="AN17" s="23" t="s">
        <v>88</v>
      </c>
      <c r="AO17" s="23" t="s">
        <v>89</v>
      </c>
      <c r="AP17" s="23" t="s">
        <v>90</v>
      </c>
      <c r="AQ17" s="23" t="s">
        <v>91</v>
      </c>
      <c r="AR17" s="23" t="s">
        <v>92</v>
      </c>
      <c r="AS17" s="4"/>
      <c r="AT17" s="4"/>
      <c r="AU17" s="23" t="s">
        <v>87</v>
      </c>
      <c r="AV17" s="23" t="s">
        <v>88</v>
      </c>
      <c r="AW17" s="23" t="s">
        <v>89</v>
      </c>
      <c r="AX17" s="23" t="s">
        <v>90</v>
      </c>
      <c r="AY17" s="23" t="s">
        <v>91</v>
      </c>
      <c r="AZ17" s="23" t="s">
        <v>92</v>
      </c>
      <c r="BA17" s="4"/>
    </row>
    <row r="18" spans="1:53" x14ac:dyDescent="0.2">
      <c r="A18" s="175">
        <f>'Cover Page'!A5</f>
        <v>44835</v>
      </c>
      <c r="B18" s="11" t="s">
        <v>208</v>
      </c>
      <c r="C18" s="11"/>
      <c r="D18" s="178">
        <v>8201</v>
      </c>
      <c r="E18" s="191">
        <v>6</v>
      </c>
      <c r="F18" s="191"/>
      <c r="G18" s="191"/>
      <c r="H18" s="191">
        <v>1</v>
      </c>
      <c r="I18" s="191"/>
      <c r="J18" s="191">
        <v>5</v>
      </c>
      <c r="M18" s="187">
        <v>447.44</v>
      </c>
      <c r="N18" s="187">
        <v>174.6</v>
      </c>
      <c r="O18" s="187">
        <v>145.58000000000001</v>
      </c>
      <c r="P18" s="187">
        <v>611.22</v>
      </c>
      <c r="Q18" s="187">
        <v>240.64</v>
      </c>
      <c r="R18" s="187">
        <v>1730.49</v>
      </c>
      <c r="S18" s="301"/>
      <c r="T18" s="301"/>
      <c r="U18" s="187">
        <v>37.29</v>
      </c>
      <c r="V18" s="187">
        <v>29.1</v>
      </c>
      <c r="W18" s="187">
        <v>24.26</v>
      </c>
      <c r="X18" s="187">
        <v>101.87</v>
      </c>
      <c r="Y18" s="187">
        <v>48.13</v>
      </c>
      <c r="Z18" s="187">
        <v>144.21</v>
      </c>
      <c r="AA18" s="4"/>
      <c r="AB18" s="11" t="s">
        <v>209</v>
      </c>
      <c r="AC18" s="11"/>
      <c r="AD18" s="178">
        <v>8201</v>
      </c>
      <c r="AE18" s="182">
        <v>20</v>
      </c>
      <c r="AF18" s="182">
        <v>7</v>
      </c>
      <c r="AG18" s="182">
        <v>4</v>
      </c>
      <c r="AH18" s="182">
        <v>2</v>
      </c>
      <c r="AI18" s="182">
        <v>2</v>
      </c>
      <c r="AJ18" s="182">
        <v>18</v>
      </c>
      <c r="AK18" s="4"/>
      <c r="AL18" s="4"/>
      <c r="AM18" s="208">
        <v>9370.32</v>
      </c>
      <c r="AN18" s="208">
        <v>1631.43</v>
      </c>
      <c r="AO18" s="208">
        <v>1890.79</v>
      </c>
      <c r="AP18" s="208">
        <v>1908.76</v>
      </c>
      <c r="AQ18" s="208">
        <v>2301.1999999999998</v>
      </c>
      <c r="AR18" s="208">
        <v>16895.13</v>
      </c>
      <c r="AS18" s="255"/>
      <c r="AT18" s="255"/>
      <c r="AU18" s="208">
        <v>176.8</v>
      </c>
      <c r="AV18" s="208">
        <v>54.38</v>
      </c>
      <c r="AW18" s="208">
        <v>72.72</v>
      </c>
      <c r="AX18" s="208">
        <v>86.76</v>
      </c>
      <c r="AY18" s="208">
        <v>115.06</v>
      </c>
      <c r="AZ18" s="208">
        <v>318.77999999999997</v>
      </c>
      <c r="BA18" s="4"/>
    </row>
    <row r="19" spans="1:53" x14ac:dyDescent="0.2">
      <c r="B19" s="11" t="s">
        <v>209</v>
      </c>
      <c r="C19" s="11"/>
      <c r="D19" s="178">
        <v>8201</v>
      </c>
      <c r="E19" s="191">
        <v>283</v>
      </c>
      <c r="F19" s="191">
        <v>127</v>
      </c>
      <c r="G19" s="191">
        <v>71</v>
      </c>
      <c r="H19" s="191">
        <v>63</v>
      </c>
      <c r="I19" s="191">
        <v>61</v>
      </c>
      <c r="J19" s="191">
        <v>282</v>
      </c>
      <c r="M19" s="187">
        <v>37772.53</v>
      </c>
      <c r="N19" s="187">
        <v>28535.56</v>
      </c>
      <c r="O19" s="187">
        <v>18415.8</v>
      </c>
      <c r="P19" s="187">
        <v>19282.830000000002</v>
      </c>
      <c r="Q19" s="187">
        <v>20545.39</v>
      </c>
      <c r="R19" s="187">
        <v>141213.53</v>
      </c>
      <c r="S19" s="301"/>
      <c r="T19" s="301"/>
      <c r="U19" s="187">
        <v>44.49</v>
      </c>
      <c r="V19" s="187">
        <v>50.59</v>
      </c>
      <c r="W19" s="187">
        <v>41.48</v>
      </c>
      <c r="X19" s="187">
        <v>51.42</v>
      </c>
      <c r="Y19" s="187">
        <v>65.64</v>
      </c>
      <c r="Z19" s="187">
        <v>159.19999999999999</v>
      </c>
      <c r="AA19" s="4"/>
      <c r="AB19" s="11" t="s">
        <v>209</v>
      </c>
      <c r="AC19" s="11"/>
      <c r="AD19" s="178">
        <v>8205</v>
      </c>
      <c r="AE19" s="182">
        <v>1</v>
      </c>
      <c r="AF19" s="182"/>
      <c r="AG19" s="182"/>
      <c r="AH19" s="182"/>
      <c r="AI19" s="182"/>
      <c r="AJ19" s="182">
        <v>0</v>
      </c>
      <c r="AK19" s="4"/>
      <c r="AL19" s="4"/>
      <c r="AM19" s="208">
        <v>20.36</v>
      </c>
      <c r="AN19" s="208"/>
      <c r="AO19" s="208"/>
      <c r="AP19" s="208"/>
      <c r="AQ19" s="208"/>
      <c r="AR19" s="208" t="s">
        <v>489</v>
      </c>
      <c r="AS19" s="255"/>
      <c r="AT19" s="255"/>
      <c r="AU19" s="208">
        <v>20.36</v>
      </c>
      <c r="AV19" s="208"/>
      <c r="AW19" s="208"/>
      <c r="AX19" s="208"/>
      <c r="AY19" s="208"/>
      <c r="AZ19" s="208" t="s">
        <v>489</v>
      </c>
      <c r="BA19" s="4"/>
    </row>
    <row r="20" spans="1:53" x14ac:dyDescent="0.2">
      <c r="B20" s="11" t="s">
        <v>209</v>
      </c>
      <c r="C20" s="11"/>
      <c r="D20" s="178">
        <v>8205</v>
      </c>
      <c r="E20" s="191">
        <v>1</v>
      </c>
      <c r="F20" s="191">
        <v>1</v>
      </c>
      <c r="G20" s="191"/>
      <c r="H20" s="191">
        <v>1</v>
      </c>
      <c r="I20" s="191">
        <v>1</v>
      </c>
      <c r="J20" s="191">
        <v>0</v>
      </c>
      <c r="M20" s="187">
        <v>134.22</v>
      </c>
      <c r="N20" s="187">
        <v>95.43</v>
      </c>
      <c r="O20" s="187">
        <v>81.28</v>
      </c>
      <c r="P20" s="187">
        <v>36.6</v>
      </c>
      <c r="Q20" s="187">
        <v>10.28</v>
      </c>
      <c r="R20" s="187" t="s">
        <v>489</v>
      </c>
      <c r="S20" s="301"/>
      <c r="T20" s="301"/>
      <c r="U20" s="187">
        <v>33.56</v>
      </c>
      <c r="V20" s="187">
        <v>31.81</v>
      </c>
      <c r="W20" s="187">
        <v>40.64</v>
      </c>
      <c r="X20" s="187">
        <v>18.3</v>
      </c>
      <c r="Y20" s="187">
        <v>10.28</v>
      </c>
      <c r="Z20" s="187" t="s">
        <v>489</v>
      </c>
      <c r="AA20" s="4"/>
      <c r="AB20" s="11" t="s">
        <v>380</v>
      </c>
      <c r="AC20" s="11"/>
      <c r="AD20" s="178">
        <v>8004</v>
      </c>
      <c r="AE20" s="182">
        <v>21</v>
      </c>
      <c r="AF20" s="182">
        <v>3</v>
      </c>
      <c r="AG20" s="182"/>
      <c r="AH20" s="182">
        <v>1</v>
      </c>
      <c r="AI20" s="182"/>
      <c r="AJ20" s="182">
        <v>12</v>
      </c>
      <c r="AK20" s="4"/>
      <c r="AL20" s="4"/>
      <c r="AM20" s="208">
        <v>14501.4</v>
      </c>
      <c r="AN20" s="208">
        <v>539.73</v>
      </c>
      <c r="AO20" s="208">
        <v>426.46</v>
      </c>
      <c r="AP20" s="208">
        <v>443.15</v>
      </c>
      <c r="AQ20" s="208">
        <v>710.31</v>
      </c>
      <c r="AR20" s="208">
        <v>16446.189999999999</v>
      </c>
      <c r="AS20" s="255"/>
      <c r="AT20" s="255"/>
      <c r="AU20" s="208">
        <v>439.44</v>
      </c>
      <c r="AV20" s="208">
        <v>44.98</v>
      </c>
      <c r="AW20" s="208">
        <v>53.31</v>
      </c>
      <c r="AX20" s="208">
        <v>49.24</v>
      </c>
      <c r="AY20" s="208">
        <v>78.92</v>
      </c>
      <c r="AZ20" s="208">
        <v>444.49</v>
      </c>
      <c r="BA20" s="4"/>
    </row>
    <row r="21" spans="1:53" x14ac:dyDescent="0.2">
      <c r="B21" s="11" t="s">
        <v>380</v>
      </c>
      <c r="C21" s="11"/>
      <c r="D21" s="178">
        <v>8004</v>
      </c>
      <c r="E21" s="191">
        <v>169</v>
      </c>
      <c r="F21" s="191">
        <v>78</v>
      </c>
      <c r="G21" s="191">
        <v>49</v>
      </c>
      <c r="H21" s="191">
        <v>41</v>
      </c>
      <c r="I21" s="191">
        <v>39</v>
      </c>
      <c r="J21" s="191">
        <v>227</v>
      </c>
      <c r="M21" s="187">
        <v>29143.39</v>
      </c>
      <c r="N21" s="187">
        <v>15871.87</v>
      </c>
      <c r="O21" s="187">
        <v>16528.14</v>
      </c>
      <c r="P21" s="187">
        <v>15811.06</v>
      </c>
      <c r="Q21" s="187">
        <v>17823.259999999998</v>
      </c>
      <c r="R21" s="187">
        <v>152595.66</v>
      </c>
      <c r="S21" s="301"/>
      <c r="T21" s="301"/>
      <c r="U21" s="187">
        <v>51.49</v>
      </c>
      <c r="V21" s="187">
        <v>39.68</v>
      </c>
      <c r="W21" s="187">
        <v>50.7</v>
      </c>
      <c r="X21" s="187">
        <v>56.67</v>
      </c>
      <c r="Y21" s="187">
        <v>74.260000000000005</v>
      </c>
      <c r="Z21" s="187">
        <v>253.06</v>
      </c>
      <c r="AA21" s="4"/>
      <c r="AB21" s="11" t="s">
        <v>211</v>
      </c>
      <c r="AC21" s="11"/>
      <c r="AD21" s="178">
        <v>8401</v>
      </c>
      <c r="AE21" s="182">
        <v>121</v>
      </c>
      <c r="AF21" s="182">
        <v>46</v>
      </c>
      <c r="AG21" s="182">
        <v>27</v>
      </c>
      <c r="AH21" s="182">
        <v>23</v>
      </c>
      <c r="AI21" s="182">
        <v>19</v>
      </c>
      <c r="AJ21" s="182">
        <v>118</v>
      </c>
      <c r="AK21" s="4"/>
      <c r="AL21" s="4"/>
      <c r="AM21" s="208">
        <v>132487.25</v>
      </c>
      <c r="AN21" s="208">
        <v>47578.21</v>
      </c>
      <c r="AO21" s="208">
        <v>44701.38</v>
      </c>
      <c r="AP21" s="208">
        <v>40318.01</v>
      </c>
      <c r="AQ21" s="208">
        <v>59165.8</v>
      </c>
      <c r="AR21" s="208">
        <v>1388270.06</v>
      </c>
      <c r="AS21" s="255"/>
      <c r="AT21" s="255"/>
      <c r="AU21" s="208">
        <v>381.81</v>
      </c>
      <c r="AV21" s="208">
        <v>226.56</v>
      </c>
      <c r="AW21" s="208">
        <v>252.55</v>
      </c>
      <c r="AX21" s="208">
        <v>267.01</v>
      </c>
      <c r="AY21" s="208">
        <v>458.65</v>
      </c>
      <c r="AZ21" s="208">
        <v>3921.67</v>
      </c>
      <c r="BA21" s="4"/>
    </row>
    <row r="22" spans="1:53" x14ac:dyDescent="0.2">
      <c r="B22" s="11" t="s">
        <v>211</v>
      </c>
      <c r="C22" s="11"/>
      <c r="D22" s="178">
        <v>8201</v>
      </c>
      <c r="E22" s="191"/>
      <c r="F22" s="191"/>
      <c r="G22" s="191"/>
      <c r="H22" s="191"/>
      <c r="I22" s="191"/>
      <c r="J22" s="191">
        <v>1</v>
      </c>
      <c r="M22" s="187">
        <v>17.399999999999999</v>
      </c>
      <c r="N22" s="187">
        <v>16.149999999999999</v>
      </c>
      <c r="O22" s="187">
        <v>15.76</v>
      </c>
      <c r="P22" s="187">
        <v>16.14</v>
      </c>
      <c r="Q22" s="187">
        <v>15.43</v>
      </c>
      <c r="R22" s="187">
        <v>109.64</v>
      </c>
      <c r="S22" s="301"/>
      <c r="T22" s="301"/>
      <c r="U22" s="187">
        <v>17.399999999999999</v>
      </c>
      <c r="V22" s="187">
        <v>16.149999999999999</v>
      </c>
      <c r="W22" s="187">
        <v>15.76</v>
      </c>
      <c r="X22" s="187">
        <v>16.14</v>
      </c>
      <c r="Y22" s="187">
        <v>15.43</v>
      </c>
      <c r="Z22" s="187">
        <v>109.64</v>
      </c>
      <c r="AA22" s="4"/>
      <c r="AB22" s="11" t="s">
        <v>212</v>
      </c>
      <c r="AC22" s="11"/>
      <c r="AD22" s="178">
        <v>8202</v>
      </c>
      <c r="AE22" s="182">
        <v>1</v>
      </c>
      <c r="AF22" s="182">
        <v>3</v>
      </c>
      <c r="AG22" s="182">
        <v>4</v>
      </c>
      <c r="AH22" s="182"/>
      <c r="AI22" s="182">
        <v>1</v>
      </c>
      <c r="AJ22" s="182">
        <v>5</v>
      </c>
      <c r="AK22" s="4"/>
      <c r="AL22" s="4"/>
      <c r="AM22" s="208">
        <v>853.64</v>
      </c>
      <c r="AN22" s="208">
        <v>681.56</v>
      </c>
      <c r="AO22" s="208">
        <v>535.85</v>
      </c>
      <c r="AP22" s="208">
        <v>411.42</v>
      </c>
      <c r="AQ22" s="208">
        <v>355.7</v>
      </c>
      <c r="AR22" s="208">
        <v>4839.3500000000004</v>
      </c>
      <c r="AS22" s="255"/>
      <c r="AT22" s="255"/>
      <c r="AU22" s="208">
        <v>71.14</v>
      </c>
      <c r="AV22" s="208">
        <v>61.96</v>
      </c>
      <c r="AW22" s="208">
        <v>66.98</v>
      </c>
      <c r="AX22" s="208">
        <v>102.86</v>
      </c>
      <c r="AY22" s="208">
        <v>88.93</v>
      </c>
      <c r="AZ22" s="208">
        <v>345.67</v>
      </c>
      <c r="BA22" s="4"/>
    </row>
    <row r="23" spans="1:53" x14ac:dyDescent="0.2">
      <c r="B23" s="11" t="s">
        <v>211</v>
      </c>
      <c r="C23" s="11"/>
      <c r="D23" s="178">
        <v>8401</v>
      </c>
      <c r="E23" s="191">
        <v>607</v>
      </c>
      <c r="F23" s="191">
        <v>288</v>
      </c>
      <c r="G23" s="191">
        <v>231</v>
      </c>
      <c r="H23" s="191">
        <v>191</v>
      </c>
      <c r="I23" s="191">
        <v>183</v>
      </c>
      <c r="J23" s="191">
        <v>1286</v>
      </c>
      <c r="M23" s="187">
        <v>147767.53</v>
      </c>
      <c r="N23" s="187">
        <v>99021.67</v>
      </c>
      <c r="O23" s="187">
        <v>111784.71</v>
      </c>
      <c r="P23" s="187">
        <v>95087.38</v>
      </c>
      <c r="Q23" s="187">
        <v>106666.9</v>
      </c>
      <c r="R23" s="187">
        <v>1237637.08</v>
      </c>
      <c r="S23" s="301"/>
      <c r="T23" s="301"/>
      <c r="U23" s="187">
        <v>56.25</v>
      </c>
      <c r="V23" s="187">
        <v>52.87</v>
      </c>
      <c r="W23" s="187">
        <v>64.5</v>
      </c>
      <c r="X23" s="187">
        <v>62.27</v>
      </c>
      <c r="Y23" s="187">
        <v>80.319999999999993</v>
      </c>
      <c r="Z23" s="187">
        <v>444.23</v>
      </c>
      <c r="AA23" s="4"/>
      <c r="AB23" s="11" t="s">
        <v>214</v>
      </c>
      <c r="AC23" s="11"/>
      <c r="AD23" s="178">
        <v>8091</v>
      </c>
      <c r="AE23" s="182"/>
      <c r="AF23" s="182"/>
      <c r="AG23" s="182"/>
      <c r="AH23" s="182"/>
      <c r="AI23" s="182"/>
      <c r="AJ23" s="182">
        <v>1</v>
      </c>
      <c r="AK23" s="4"/>
      <c r="AL23" s="4"/>
      <c r="AM23" s="208">
        <v>78.33</v>
      </c>
      <c r="AN23" s="208">
        <v>67.19</v>
      </c>
      <c r="AO23" s="208">
        <v>86.75</v>
      </c>
      <c r="AP23" s="208">
        <v>57.38</v>
      </c>
      <c r="AQ23" s="208">
        <v>228.57</v>
      </c>
      <c r="AR23" s="208">
        <v>1243.81</v>
      </c>
      <c r="AS23" s="255"/>
      <c r="AT23" s="255"/>
      <c r="AU23" s="208">
        <v>78.33</v>
      </c>
      <c r="AV23" s="208">
        <v>67.19</v>
      </c>
      <c r="AW23" s="208">
        <v>86.75</v>
      </c>
      <c r="AX23" s="208">
        <v>57.38</v>
      </c>
      <c r="AY23" s="208">
        <v>228.57</v>
      </c>
      <c r="AZ23" s="208">
        <v>1243.81</v>
      </c>
      <c r="BA23" s="4"/>
    </row>
    <row r="24" spans="1:53" x14ac:dyDescent="0.2">
      <c r="B24" s="11" t="s">
        <v>433</v>
      </c>
      <c r="C24" s="11"/>
      <c r="D24" s="178">
        <v>8406</v>
      </c>
      <c r="E24" s="191"/>
      <c r="F24" s="191"/>
      <c r="G24" s="191"/>
      <c r="H24" s="191"/>
      <c r="I24" s="191"/>
      <c r="J24" s="191">
        <v>1</v>
      </c>
      <c r="M24" s="187">
        <v>11.21</v>
      </c>
      <c r="N24" s="187">
        <v>10.5</v>
      </c>
      <c r="O24" s="187">
        <v>11.9</v>
      </c>
      <c r="P24" s="187">
        <v>10.5</v>
      </c>
      <c r="Q24" s="187">
        <v>11.21</v>
      </c>
      <c r="R24" s="187">
        <v>8.34</v>
      </c>
      <c r="S24" s="301"/>
      <c r="T24" s="301"/>
      <c r="U24" s="187">
        <v>11.21</v>
      </c>
      <c r="V24" s="187">
        <v>10.5</v>
      </c>
      <c r="W24" s="187">
        <v>11.9</v>
      </c>
      <c r="X24" s="187">
        <v>10.5</v>
      </c>
      <c r="Y24" s="187">
        <v>11.21</v>
      </c>
      <c r="Z24" s="187">
        <v>8.34</v>
      </c>
      <c r="AA24" s="4"/>
      <c r="AB24" s="11" t="s">
        <v>213</v>
      </c>
      <c r="AC24" s="11"/>
      <c r="AD24" s="178">
        <v>8009</v>
      </c>
      <c r="AE24" s="182">
        <v>32</v>
      </c>
      <c r="AF24" s="182">
        <v>9</v>
      </c>
      <c r="AG24" s="182">
        <v>10</v>
      </c>
      <c r="AH24" s="182">
        <v>9</v>
      </c>
      <c r="AI24" s="182">
        <v>3</v>
      </c>
      <c r="AJ24" s="182">
        <v>27</v>
      </c>
      <c r="AK24" s="4"/>
      <c r="AL24" s="4"/>
      <c r="AM24" s="208">
        <v>6886.06</v>
      </c>
      <c r="AN24" s="208">
        <v>4485.21</v>
      </c>
      <c r="AO24" s="208">
        <v>5955.42</v>
      </c>
      <c r="AP24" s="208">
        <v>2977.26</v>
      </c>
      <c r="AQ24" s="208">
        <v>2492.3200000000002</v>
      </c>
      <c r="AR24" s="208">
        <v>34900.589999999997</v>
      </c>
      <c r="AS24" s="255"/>
      <c r="AT24" s="255"/>
      <c r="AU24" s="208">
        <v>81.010000000000005</v>
      </c>
      <c r="AV24" s="208">
        <v>86.25</v>
      </c>
      <c r="AW24" s="208">
        <v>138.5</v>
      </c>
      <c r="AX24" s="208">
        <v>85.06</v>
      </c>
      <c r="AY24" s="208">
        <v>95.86</v>
      </c>
      <c r="AZ24" s="208">
        <v>387.78</v>
      </c>
      <c r="BA24" s="4"/>
    </row>
    <row r="25" spans="1:53" x14ac:dyDescent="0.2">
      <c r="B25" s="11" t="s">
        <v>212</v>
      </c>
      <c r="C25" s="11"/>
      <c r="D25" s="178">
        <v>8202</v>
      </c>
      <c r="E25" s="191">
        <v>81</v>
      </c>
      <c r="F25" s="191">
        <v>42</v>
      </c>
      <c r="G25" s="191">
        <v>18</v>
      </c>
      <c r="H25" s="191">
        <v>10</v>
      </c>
      <c r="I25" s="191">
        <v>5</v>
      </c>
      <c r="J25" s="191">
        <v>27</v>
      </c>
      <c r="M25" s="187">
        <v>12493.51</v>
      </c>
      <c r="N25" s="187">
        <v>5191.8900000000003</v>
      </c>
      <c r="O25" s="187">
        <v>3192.79</v>
      </c>
      <c r="P25" s="187">
        <v>1441.04</v>
      </c>
      <c r="Q25" s="187">
        <v>1047</v>
      </c>
      <c r="R25" s="187">
        <v>8587.85</v>
      </c>
      <c r="S25" s="301"/>
      <c r="T25" s="301"/>
      <c r="U25" s="187">
        <v>69.41</v>
      </c>
      <c r="V25" s="187">
        <v>52.44</v>
      </c>
      <c r="W25" s="187">
        <v>56.01</v>
      </c>
      <c r="X25" s="187">
        <v>36.950000000000003</v>
      </c>
      <c r="Y25" s="187">
        <v>36.1</v>
      </c>
      <c r="Z25" s="187">
        <v>46.93</v>
      </c>
      <c r="AA25" s="4"/>
      <c r="AB25" s="11" t="s">
        <v>434</v>
      </c>
      <c r="AC25" s="11"/>
      <c r="AD25" s="178">
        <v>8089</v>
      </c>
      <c r="AE25" s="182"/>
      <c r="AF25" s="182"/>
      <c r="AG25" s="182"/>
      <c r="AH25" s="182">
        <v>1</v>
      </c>
      <c r="AI25" s="182"/>
      <c r="AJ25" s="182">
        <v>1</v>
      </c>
      <c r="AK25" s="4"/>
      <c r="AL25" s="4"/>
      <c r="AM25" s="208">
        <v>82.73</v>
      </c>
      <c r="AN25" s="208">
        <v>80.05</v>
      </c>
      <c r="AO25" s="208">
        <v>92.15</v>
      </c>
      <c r="AP25" s="208">
        <v>62.78</v>
      </c>
      <c r="AQ25" s="208">
        <v>58.4</v>
      </c>
      <c r="AR25" s="208">
        <v>2665.28</v>
      </c>
      <c r="AS25" s="255"/>
      <c r="AT25" s="255"/>
      <c r="AU25" s="208">
        <v>41.37</v>
      </c>
      <c r="AV25" s="208">
        <v>40.03</v>
      </c>
      <c r="AW25" s="208">
        <v>46.08</v>
      </c>
      <c r="AX25" s="208">
        <v>31.39</v>
      </c>
      <c r="AY25" s="208">
        <v>58.4</v>
      </c>
      <c r="AZ25" s="208">
        <v>1332.64</v>
      </c>
      <c r="BA25" s="4"/>
    </row>
    <row r="26" spans="1:53" x14ac:dyDescent="0.2">
      <c r="B26" s="11" t="s">
        <v>212</v>
      </c>
      <c r="C26" s="11"/>
      <c r="D26" s="178">
        <v>8210</v>
      </c>
      <c r="E26" s="191"/>
      <c r="F26" s="191">
        <v>1</v>
      </c>
      <c r="G26" s="191"/>
      <c r="H26" s="191">
        <v>1</v>
      </c>
      <c r="I26" s="191"/>
      <c r="J26" s="191">
        <v>0</v>
      </c>
      <c r="M26" s="187">
        <v>24.05</v>
      </c>
      <c r="N26" s="187">
        <v>22.42</v>
      </c>
      <c r="O26" s="187">
        <v>11.76</v>
      </c>
      <c r="P26" s="187">
        <v>13.2</v>
      </c>
      <c r="Q26" s="187"/>
      <c r="R26" s="187" t="s">
        <v>489</v>
      </c>
      <c r="S26" s="301"/>
      <c r="T26" s="301"/>
      <c r="U26" s="187">
        <v>12.03</v>
      </c>
      <c r="V26" s="187">
        <v>11.21</v>
      </c>
      <c r="W26" s="187">
        <v>11.76</v>
      </c>
      <c r="X26" s="187">
        <v>13.2</v>
      </c>
      <c r="Y26" s="187"/>
      <c r="Z26" s="187" t="s">
        <v>489</v>
      </c>
      <c r="AA26" s="4"/>
      <c r="AB26" s="11" t="s">
        <v>382</v>
      </c>
      <c r="AC26" s="11"/>
      <c r="AD26" s="178">
        <v>8012</v>
      </c>
      <c r="AE26" s="182">
        <v>85</v>
      </c>
      <c r="AF26" s="182">
        <v>14</v>
      </c>
      <c r="AG26" s="182">
        <v>15</v>
      </c>
      <c r="AH26" s="182">
        <v>11</v>
      </c>
      <c r="AI26" s="182">
        <v>4</v>
      </c>
      <c r="AJ26" s="182">
        <v>54</v>
      </c>
      <c r="AK26" s="4"/>
      <c r="AL26" s="4"/>
      <c r="AM26" s="208">
        <v>37821.339999999997</v>
      </c>
      <c r="AN26" s="208">
        <v>60076.3</v>
      </c>
      <c r="AO26" s="208">
        <v>14637.4</v>
      </c>
      <c r="AP26" s="208">
        <v>50468.68</v>
      </c>
      <c r="AQ26" s="208">
        <v>7598.01</v>
      </c>
      <c r="AR26" s="208">
        <v>59343.78</v>
      </c>
      <c r="AS26" s="255"/>
      <c r="AT26" s="255"/>
      <c r="AU26" s="208">
        <v>233.47</v>
      </c>
      <c r="AV26" s="208">
        <v>715.19</v>
      </c>
      <c r="AW26" s="208">
        <v>185.28</v>
      </c>
      <c r="AX26" s="208">
        <v>776.44</v>
      </c>
      <c r="AY26" s="208">
        <v>138.15</v>
      </c>
      <c r="AZ26" s="208">
        <v>324.27999999999997</v>
      </c>
      <c r="BA26" s="4"/>
    </row>
    <row r="27" spans="1:53" x14ac:dyDescent="0.2">
      <c r="B27" s="11" t="s">
        <v>381</v>
      </c>
      <c r="C27" s="11"/>
      <c r="D27" s="178">
        <v>8007</v>
      </c>
      <c r="E27" s="191">
        <v>3</v>
      </c>
      <c r="F27" s="191"/>
      <c r="G27" s="191">
        <v>1</v>
      </c>
      <c r="H27" s="191">
        <v>2</v>
      </c>
      <c r="I27" s="191">
        <v>3</v>
      </c>
      <c r="J27" s="191">
        <v>4</v>
      </c>
      <c r="M27" s="187">
        <v>508.63</v>
      </c>
      <c r="N27" s="187">
        <v>347.95</v>
      </c>
      <c r="O27" s="187">
        <v>495.27</v>
      </c>
      <c r="P27" s="187">
        <v>700.52</v>
      </c>
      <c r="Q27" s="187">
        <v>469.64</v>
      </c>
      <c r="R27" s="187">
        <v>3265.15</v>
      </c>
      <c r="S27" s="301"/>
      <c r="T27" s="301"/>
      <c r="U27" s="187">
        <v>39.130000000000003</v>
      </c>
      <c r="V27" s="187">
        <v>34.799999999999997</v>
      </c>
      <c r="W27" s="187">
        <v>49.53</v>
      </c>
      <c r="X27" s="187">
        <v>77.84</v>
      </c>
      <c r="Y27" s="187">
        <v>67.09</v>
      </c>
      <c r="Z27" s="187">
        <v>251.17</v>
      </c>
      <c r="AA27" s="4"/>
      <c r="AB27" s="11" t="s">
        <v>382</v>
      </c>
      <c r="AC27" s="11"/>
      <c r="AD27" s="178">
        <v>8021</v>
      </c>
      <c r="AE27" s="182">
        <v>1</v>
      </c>
      <c r="AF27" s="182"/>
      <c r="AG27" s="182"/>
      <c r="AH27" s="182"/>
      <c r="AI27" s="182"/>
      <c r="AJ27" s="182">
        <v>0</v>
      </c>
      <c r="AK27" s="4"/>
      <c r="AL27" s="4"/>
      <c r="AM27" s="208">
        <v>9.7899999999999991</v>
      </c>
      <c r="AN27" s="208"/>
      <c r="AO27" s="208"/>
      <c r="AP27" s="208"/>
      <c r="AQ27" s="208"/>
      <c r="AR27" s="208" t="s">
        <v>489</v>
      </c>
      <c r="AS27" s="255"/>
      <c r="AT27" s="255"/>
      <c r="AU27" s="208">
        <v>9.7899999999999991</v>
      </c>
      <c r="AV27" s="208"/>
      <c r="AW27" s="208"/>
      <c r="AX27" s="208"/>
      <c r="AY27" s="208"/>
      <c r="AZ27" s="208" t="s">
        <v>489</v>
      </c>
      <c r="BA27" s="4"/>
    </row>
    <row r="28" spans="1:53" x14ac:dyDescent="0.2">
      <c r="B28" s="11" t="s">
        <v>214</v>
      </c>
      <c r="C28" s="11"/>
      <c r="D28" s="178">
        <v>8091</v>
      </c>
      <c r="E28" s="191">
        <v>15</v>
      </c>
      <c r="F28" s="191">
        <v>3</v>
      </c>
      <c r="G28" s="191">
        <v>5</v>
      </c>
      <c r="H28" s="191">
        <v>2</v>
      </c>
      <c r="I28" s="191">
        <v>2</v>
      </c>
      <c r="J28" s="191">
        <v>25</v>
      </c>
      <c r="M28" s="187">
        <v>2174.84</v>
      </c>
      <c r="N28" s="187">
        <v>841.34</v>
      </c>
      <c r="O28" s="187">
        <v>1935.36</v>
      </c>
      <c r="P28" s="187">
        <v>821.08</v>
      </c>
      <c r="Q28" s="187">
        <v>1618.43</v>
      </c>
      <c r="R28" s="187">
        <v>9320.8700000000008</v>
      </c>
      <c r="S28" s="301"/>
      <c r="T28" s="301"/>
      <c r="U28" s="187">
        <v>44.38</v>
      </c>
      <c r="V28" s="187">
        <v>24.04</v>
      </c>
      <c r="W28" s="187">
        <v>60.48</v>
      </c>
      <c r="X28" s="187">
        <v>31.58</v>
      </c>
      <c r="Y28" s="187">
        <v>64.739999999999995</v>
      </c>
      <c r="Z28" s="187">
        <v>179.25</v>
      </c>
      <c r="AA28" s="4"/>
      <c r="AB28" s="11" t="s">
        <v>216</v>
      </c>
      <c r="AC28" s="11"/>
      <c r="AD28" s="178">
        <v>8014</v>
      </c>
      <c r="AE28" s="182">
        <v>8</v>
      </c>
      <c r="AF28" s="182">
        <v>4</v>
      </c>
      <c r="AG28" s="182"/>
      <c r="AH28" s="182">
        <v>4</v>
      </c>
      <c r="AI28" s="182"/>
      <c r="AJ28" s="182">
        <v>5</v>
      </c>
      <c r="AK28" s="4"/>
      <c r="AL28" s="4"/>
      <c r="AM28" s="208">
        <v>22920.720000000001</v>
      </c>
      <c r="AN28" s="208">
        <v>510.19</v>
      </c>
      <c r="AO28" s="208">
        <v>279.86</v>
      </c>
      <c r="AP28" s="208">
        <v>2075.1799999999998</v>
      </c>
      <c r="AQ28" s="208">
        <v>366.36</v>
      </c>
      <c r="AR28" s="208">
        <v>11457.84</v>
      </c>
      <c r="AS28" s="255"/>
      <c r="AT28" s="255"/>
      <c r="AU28" s="208">
        <v>1146.04</v>
      </c>
      <c r="AV28" s="208">
        <v>42.52</v>
      </c>
      <c r="AW28" s="208">
        <v>46.64</v>
      </c>
      <c r="AX28" s="208">
        <v>259.39999999999998</v>
      </c>
      <c r="AY28" s="208">
        <v>73.27</v>
      </c>
      <c r="AZ28" s="208">
        <v>545.61</v>
      </c>
      <c r="BA28" s="4"/>
    </row>
    <row r="29" spans="1:53" x14ac:dyDescent="0.2">
      <c r="B29" s="11" t="s">
        <v>213</v>
      </c>
      <c r="C29" s="11"/>
      <c r="D29" s="178">
        <v>8004</v>
      </c>
      <c r="E29" s="191">
        <v>1</v>
      </c>
      <c r="F29" s="191"/>
      <c r="G29" s="191"/>
      <c r="H29" s="191"/>
      <c r="I29" s="191"/>
      <c r="J29" s="191">
        <v>0</v>
      </c>
      <c r="M29" s="187">
        <v>29.58</v>
      </c>
      <c r="N29" s="187"/>
      <c r="O29" s="187"/>
      <c r="P29" s="187"/>
      <c r="Q29" s="187"/>
      <c r="R29" s="187" t="s">
        <v>489</v>
      </c>
      <c r="S29" s="301"/>
      <c r="T29" s="301"/>
      <c r="U29" s="187">
        <v>29.58</v>
      </c>
      <c r="V29" s="187"/>
      <c r="W29" s="187"/>
      <c r="X29" s="187"/>
      <c r="Y29" s="187"/>
      <c r="Z29" s="187" t="s">
        <v>489</v>
      </c>
      <c r="AA29" s="4"/>
      <c r="AB29" s="11" t="s">
        <v>383</v>
      </c>
      <c r="AC29" s="11"/>
      <c r="AD29" s="178">
        <v>8302</v>
      </c>
      <c r="AE29" s="182">
        <v>70</v>
      </c>
      <c r="AF29" s="182">
        <v>17</v>
      </c>
      <c r="AG29" s="182">
        <v>19</v>
      </c>
      <c r="AH29" s="182">
        <v>13</v>
      </c>
      <c r="AI29" s="182">
        <v>6</v>
      </c>
      <c r="AJ29" s="182">
        <v>58</v>
      </c>
      <c r="AK29" s="4"/>
      <c r="AL29" s="4"/>
      <c r="AM29" s="208">
        <v>104517.1</v>
      </c>
      <c r="AN29" s="208">
        <v>45357.74</v>
      </c>
      <c r="AO29" s="208">
        <v>9135.27</v>
      </c>
      <c r="AP29" s="208">
        <v>18843.09</v>
      </c>
      <c r="AQ29" s="208">
        <v>7224.49</v>
      </c>
      <c r="AR29" s="208">
        <v>96053.68</v>
      </c>
      <c r="AS29" s="255"/>
      <c r="AT29" s="255"/>
      <c r="AU29" s="208">
        <v>661.5</v>
      </c>
      <c r="AV29" s="208">
        <v>596.80999999999995</v>
      </c>
      <c r="AW29" s="208">
        <v>120.2</v>
      </c>
      <c r="AX29" s="208">
        <v>324.88</v>
      </c>
      <c r="AY29" s="208">
        <v>157.05000000000001</v>
      </c>
      <c r="AZ29" s="208">
        <v>524.88</v>
      </c>
      <c r="BA29" s="4"/>
    </row>
    <row r="30" spans="1:53" x14ac:dyDescent="0.2">
      <c r="B30" s="11" t="s">
        <v>213</v>
      </c>
      <c r="C30" s="11"/>
      <c r="D30" s="178">
        <v>8009</v>
      </c>
      <c r="E30" s="191">
        <v>273</v>
      </c>
      <c r="F30" s="191">
        <v>111</v>
      </c>
      <c r="G30" s="191">
        <v>65</v>
      </c>
      <c r="H30" s="191">
        <v>62</v>
      </c>
      <c r="I30" s="191">
        <v>61</v>
      </c>
      <c r="J30" s="191">
        <v>276</v>
      </c>
      <c r="M30" s="187">
        <v>34777.49</v>
      </c>
      <c r="N30" s="187">
        <v>21061.97</v>
      </c>
      <c r="O30" s="187">
        <v>22446.18</v>
      </c>
      <c r="P30" s="187">
        <v>17665.7</v>
      </c>
      <c r="Q30" s="187">
        <v>25901.25</v>
      </c>
      <c r="R30" s="187">
        <v>158198.88</v>
      </c>
      <c r="S30" s="301"/>
      <c r="T30" s="301"/>
      <c r="U30" s="187">
        <v>43.15</v>
      </c>
      <c r="V30" s="187">
        <v>39.520000000000003</v>
      </c>
      <c r="W30" s="187">
        <v>51.84</v>
      </c>
      <c r="X30" s="187">
        <v>48.14</v>
      </c>
      <c r="Y30" s="187">
        <v>83.02</v>
      </c>
      <c r="Z30" s="187">
        <v>186.56</v>
      </c>
      <c r="AA30" s="4"/>
      <c r="AB30" s="11" t="s">
        <v>218</v>
      </c>
      <c r="AC30" s="11"/>
      <c r="AD30" s="178">
        <v>8203</v>
      </c>
      <c r="AE30" s="182">
        <v>21</v>
      </c>
      <c r="AF30" s="182">
        <v>9</v>
      </c>
      <c r="AG30" s="182">
        <v>2</v>
      </c>
      <c r="AH30" s="182">
        <v>1</v>
      </c>
      <c r="AI30" s="182">
        <v>1</v>
      </c>
      <c r="AJ30" s="182">
        <v>15</v>
      </c>
      <c r="AK30" s="4"/>
      <c r="AL30" s="4"/>
      <c r="AM30" s="208">
        <v>9081.69</v>
      </c>
      <c r="AN30" s="208">
        <v>4541.4799999999996</v>
      </c>
      <c r="AO30" s="208">
        <v>1767.09</v>
      </c>
      <c r="AP30" s="208">
        <v>1473.35</v>
      </c>
      <c r="AQ30" s="208">
        <v>1797.72</v>
      </c>
      <c r="AR30" s="208">
        <v>28529.78</v>
      </c>
      <c r="AS30" s="255"/>
      <c r="AT30" s="255"/>
      <c r="AU30" s="208">
        <v>232.86</v>
      </c>
      <c r="AV30" s="208">
        <v>252.3</v>
      </c>
      <c r="AW30" s="208">
        <v>196.34</v>
      </c>
      <c r="AX30" s="208">
        <v>210.48</v>
      </c>
      <c r="AY30" s="208">
        <v>299.62</v>
      </c>
      <c r="AZ30" s="208">
        <v>582.24</v>
      </c>
      <c r="BA30" s="4"/>
    </row>
    <row r="31" spans="1:53" x14ac:dyDescent="0.2">
      <c r="B31" s="11" t="s">
        <v>434</v>
      </c>
      <c r="C31" s="11"/>
      <c r="D31" s="178">
        <v>8080</v>
      </c>
      <c r="E31" s="191">
        <v>1</v>
      </c>
      <c r="F31" s="191"/>
      <c r="G31" s="191"/>
      <c r="H31" s="191"/>
      <c r="I31" s="191"/>
      <c r="J31" s="191">
        <v>0</v>
      </c>
      <c r="M31" s="187">
        <v>21.04</v>
      </c>
      <c r="N31" s="187"/>
      <c r="O31" s="187"/>
      <c r="P31" s="187"/>
      <c r="Q31" s="187"/>
      <c r="R31" s="187" t="s">
        <v>489</v>
      </c>
      <c r="S31" s="301"/>
      <c r="T31" s="301"/>
      <c r="U31" s="187">
        <v>21.04</v>
      </c>
      <c r="V31" s="187"/>
      <c r="W31" s="187"/>
      <c r="X31" s="187"/>
      <c r="Y31" s="187"/>
      <c r="Z31" s="187" t="s">
        <v>489</v>
      </c>
      <c r="AA31" s="4"/>
      <c r="AB31" s="11" t="s">
        <v>218</v>
      </c>
      <c r="AC31" s="11"/>
      <c r="AD31" s="178">
        <v>8406</v>
      </c>
      <c r="AE31" s="182"/>
      <c r="AF31" s="182"/>
      <c r="AG31" s="182"/>
      <c r="AH31" s="182"/>
      <c r="AI31" s="182"/>
      <c r="AJ31" s="182">
        <v>1</v>
      </c>
      <c r="AK31" s="4"/>
      <c r="AL31" s="4"/>
      <c r="AM31" s="208"/>
      <c r="AN31" s="208"/>
      <c r="AO31" s="208"/>
      <c r="AP31" s="208"/>
      <c r="AQ31" s="208"/>
      <c r="AR31" s="208">
        <v>3333.1</v>
      </c>
      <c r="AS31" s="255"/>
      <c r="AT31" s="255"/>
      <c r="AU31" s="208"/>
      <c r="AV31" s="208"/>
      <c r="AW31" s="208"/>
      <c r="AX31" s="208"/>
      <c r="AY31" s="208"/>
      <c r="AZ31" s="208">
        <v>3333.1</v>
      </c>
      <c r="BA31" s="4"/>
    </row>
    <row r="32" spans="1:53" x14ac:dyDescent="0.2">
      <c r="B32" s="11" t="s">
        <v>213</v>
      </c>
      <c r="C32" s="11"/>
      <c r="D32" s="178">
        <v>8091</v>
      </c>
      <c r="E32" s="191">
        <v>2</v>
      </c>
      <c r="F32" s="191"/>
      <c r="G32" s="191"/>
      <c r="H32" s="191"/>
      <c r="I32" s="191"/>
      <c r="J32" s="191">
        <v>0</v>
      </c>
      <c r="M32" s="187">
        <v>63.01</v>
      </c>
      <c r="N32" s="187"/>
      <c r="O32" s="187"/>
      <c r="P32" s="187"/>
      <c r="Q32" s="187"/>
      <c r="R32" s="187" t="s">
        <v>489</v>
      </c>
      <c r="S32" s="301"/>
      <c r="T32" s="301"/>
      <c r="U32" s="187">
        <v>31.51</v>
      </c>
      <c r="V32" s="187"/>
      <c r="W32" s="187"/>
      <c r="X32" s="187"/>
      <c r="Y32" s="187"/>
      <c r="Z32" s="187" t="s">
        <v>489</v>
      </c>
      <c r="AA32" s="4"/>
      <c r="AB32" s="11" t="s">
        <v>221</v>
      </c>
      <c r="AC32" s="11"/>
      <c r="AD32" s="178">
        <v>8340</v>
      </c>
      <c r="AE32" s="182"/>
      <c r="AF32" s="182"/>
      <c r="AG32" s="182"/>
      <c r="AH32" s="182"/>
      <c r="AI32" s="182"/>
      <c r="AJ32" s="182">
        <v>1</v>
      </c>
      <c r="AK32" s="4"/>
      <c r="AL32" s="4"/>
      <c r="AM32" s="208"/>
      <c r="AN32" s="208"/>
      <c r="AO32" s="208"/>
      <c r="AP32" s="208"/>
      <c r="AQ32" s="208"/>
      <c r="AR32" s="208">
        <v>1200</v>
      </c>
      <c r="AS32" s="255"/>
      <c r="AT32" s="255"/>
      <c r="AU32" s="208"/>
      <c r="AV32" s="208"/>
      <c r="AW32" s="208"/>
      <c r="AX32" s="208"/>
      <c r="AY32" s="208"/>
      <c r="AZ32" s="208">
        <v>1200</v>
      </c>
      <c r="BA32" s="4"/>
    </row>
    <row r="33" spans="2:53" x14ac:dyDescent="0.2">
      <c r="B33" s="11" t="s">
        <v>382</v>
      </c>
      <c r="C33" s="11"/>
      <c r="D33" s="178">
        <v>8012</v>
      </c>
      <c r="E33" s="191">
        <v>569</v>
      </c>
      <c r="F33" s="191">
        <v>239</v>
      </c>
      <c r="G33" s="191">
        <v>181</v>
      </c>
      <c r="H33" s="191">
        <v>110</v>
      </c>
      <c r="I33" s="191">
        <v>113</v>
      </c>
      <c r="J33" s="191">
        <v>566</v>
      </c>
      <c r="M33" s="187">
        <v>80956.84</v>
      </c>
      <c r="N33" s="187">
        <v>68157.100000000006</v>
      </c>
      <c r="O33" s="187">
        <v>44964.97</v>
      </c>
      <c r="P33" s="187">
        <v>37816.589999999997</v>
      </c>
      <c r="Q33" s="187">
        <v>34594.959999999999</v>
      </c>
      <c r="R33" s="187">
        <v>362376.71</v>
      </c>
      <c r="S33" s="301"/>
      <c r="T33" s="301"/>
      <c r="U33" s="187">
        <v>54.52</v>
      </c>
      <c r="V33" s="187">
        <v>65.16</v>
      </c>
      <c r="W33" s="187">
        <v>50.07</v>
      </c>
      <c r="X33" s="187">
        <v>52.6</v>
      </c>
      <c r="Y33" s="187">
        <v>55.8</v>
      </c>
      <c r="Z33" s="187">
        <v>203.81</v>
      </c>
      <c r="AA33" s="4"/>
      <c r="AB33" s="11" t="s">
        <v>221</v>
      </c>
      <c r="AC33" s="11"/>
      <c r="AD33" s="178">
        <v>8346</v>
      </c>
      <c r="AE33" s="182">
        <v>1</v>
      </c>
      <c r="AF33" s="182"/>
      <c r="AG33" s="182"/>
      <c r="AH33" s="182"/>
      <c r="AI33" s="182"/>
      <c r="AJ33" s="182">
        <v>0</v>
      </c>
      <c r="AK33" s="4"/>
      <c r="AL33" s="4"/>
      <c r="AM33" s="208">
        <v>36.14</v>
      </c>
      <c r="AN33" s="208"/>
      <c r="AO33" s="208"/>
      <c r="AP33" s="208"/>
      <c r="AQ33" s="208"/>
      <c r="AR33" s="208" t="s">
        <v>489</v>
      </c>
      <c r="AS33" s="255"/>
      <c r="AT33" s="255"/>
      <c r="AU33" s="208">
        <v>36.14</v>
      </c>
      <c r="AV33" s="208"/>
      <c r="AW33" s="208"/>
      <c r="AX33" s="208"/>
      <c r="AY33" s="208"/>
      <c r="AZ33" s="208" t="s">
        <v>489</v>
      </c>
      <c r="BA33" s="4"/>
    </row>
    <row r="34" spans="2:53" x14ac:dyDescent="0.2">
      <c r="B34" s="11" t="s">
        <v>382</v>
      </c>
      <c r="C34" s="11"/>
      <c r="D34" s="178">
        <v>8021</v>
      </c>
      <c r="E34" s="191">
        <v>5</v>
      </c>
      <c r="F34" s="191"/>
      <c r="G34" s="191"/>
      <c r="H34" s="191"/>
      <c r="I34" s="191"/>
      <c r="J34" s="191">
        <v>5</v>
      </c>
      <c r="M34" s="187">
        <v>185.59</v>
      </c>
      <c r="N34" s="187">
        <v>114.99</v>
      </c>
      <c r="O34" s="187">
        <v>110.91</v>
      </c>
      <c r="P34" s="187">
        <v>96.02</v>
      </c>
      <c r="Q34" s="187">
        <v>131.61000000000001</v>
      </c>
      <c r="R34" s="187">
        <v>1935.58</v>
      </c>
      <c r="S34" s="301"/>
      <c r="T34" s="301"/>
      <c r="U34" s="187">
        <v>23.2</v>
      </c>
      <c r="V34" s="187">
        <v>28.75</v>
      </c>
      <c r="W34" s="187">
        <v>27.73</v>
      </c>
      <c r="X34" s="187">
        <v>24.01</v>
      </c>
      <c r="Y34" s="187">
        <v>32.9</v>
      </c>
      <c r="Z34" s="187">
        <v>193.56</v>
      </c>
      <c r="AA34" s="4"/>
      <c r="AB34" s="11" t="s">
        <v>219</v>
      </c>
      <c r="AC34" s="11"/>
      <c r="AD34" s="178">
        <v>8310</v>
      </c>
      <c r="AE34" s="182">
        <v>7</v>
      </c>
      <c r="AF34" s="182">
        <v>3</v>
      </c>
      <c r="AG34" s="182"/>
      <c r="AH34" s="182">
        <v>1</v>
      </c>
      <c r="AI34" s="182"/>
      <c r="AJ34" s="182">
        <v>5</v>
      </c>
      <c r="AK34" s="4"/>
      <c r="AL34" s="4"/>
      <c r="AM34" s="208">
        <v>11702.54</v>
      </c>
      <c r="AN34" s="208">
        <v>1606.52</v>
      </c>
      <c r="AO34" s="208">
        <v>208.4</v>
      </c>
      <c r="AP34" s="208">
        <v>247.05</v>
      </c>
      <c r="AQ34" s="208">
        <v>273.42</v>
      </c>
      <c r="AR34" s="208">
        <v>1464.31</v>
      </c>
      <c r="AS34" s="255"/>
      <c r="AT34" s="255"/>
      <c r="AU34" s="208">
        <v>835.9</v>
      </c>
      <c r="AV34" s="208">
        <v>178.5</v>
      </c>
      <c r="AW34" s="208">
        <v>34.729999999999997</v>
      </c>
      <c r="AX34" s="208">
        <v>41.18</v>
      </c>
      <c r="AY34" s="208">
        <v>54.68</v>
      </c>
      <c r="AZ34" s="208">
        <v>91.52</v>
      </c>
      <c r="BA34" s="4"/>
    </row>
    <row r="35" spans="2:53" x14ac:dyDescent="0.2">
      <c r="B35" s="11" t="s">
        <v>216</v>
      </c>
      <c r="C35" s="11"/>
      <c r="D35" s="178">
        <v>8014</v>
      </c>
      <c r="E35" s="191">
        <v>5</v>
      </c>
      <c r="F35" s="191">
        <v>1</v>
      </c>
      <c r="G35" s="191">
        <v>2</v>
      </c>
      <c r="H35" s="191"/>
      <c r="I35" s="191"/>
      <c r="J35" s="191">
        <v>14</v>
      </c>
      <c r="M35" s="187">
        <v>736.25</v>
      </c>
      <c r="N35" s="187">
        <v>419.01</v>
      </c>
      <c r="O35" s="187">
        <v>439.99</v>
      </c>
      <c r="P35" s="187">
        <v>580.16999999999996</v>
      </c>
      <c r="Q35" s="187">
        <v>19.97</v>
      </c>
      <c r="R35" s="187">
        <v>5256.78</v>
      </c>
      <c r="S35" s="301"/>
      <c r="T35" s="301"/>
      <c r="U35" s="187">
        <v>33.47</v>
      </c>
      <c r="V35" s="187">
        <v>24.65</v>
      </c>
      <c r="W35" s="187">
        <v>27.5</v>
      </c>
      <c r="X35" s="187">
        <v>41.44</v>
      </c>
      <c r="Y35" s="187">
        <v>19.97</v>
      </c>
      <c r="Z35" s="187">
        <v>238.94</v>
      </c>
      <c r="AA35" s="4"/>
      <c r="AB35" s="11" t="s">
        <v>219</v>
      </c>
      <c r="AC35" s="11"/>
      <c r="AD35" s="178">
        <v>8326</v>
      </c>
      <c r="AE35" s="182">
        <v>1</v>
      </c>
      <c r="AF35" s="182"/>
      <c r="AG35" s="182"/>
      <c r="AH35" s="182"/>
      <c r="AI35" s="182"/>
      <c r="AJ35" s="182">
        <v>0</v>
      </c>
      <c r="AK35" s="4"/>
      <c r="AL35" s="4"/>
      <c r="AM35" s="208">
        <v>47.62</v>
      </c>
      <c r="AN35" s="208"/>
      <c r="AO35" s="208"/>
      <c r="AP35" s="208"/>
      <c r="AQ35" s="208"/>
      <c r="AR35" s="208" t="s">
        <v>489</v>
      </c>
      <c r="AS35" s="255"/>
      <c r="AT35" s="255"/>
      <c r="AU35" s="208">
        <v>47.62</v>
      </c>
      <c r="AV35" s="208"/>
      <c r="AW35" s="208"/>
      <c r="AX35" s="208"/>
      <c r="AY35" s="208"/>
      <c r="AZ35" s="208" t="s">
        <v>489</v>
      </c>
      <c r="BA35" s="4"/>
    </row>
    <row r="36" spans="2:53" x14ac:dyDescent="0.2">
      <c r="B36" s="11" t="s">
        <v>383</v>
      </c>
      <c r="C36" s="11"/>
      <c r="D36" s="178">
        <v>8302</v>
      </c>
      <c r="E36" s="191">
        <v>462</v>
      </c>
      <c r="F36" s="191">
        <v>226</v>
      </c>
      <c r="G36" s="191">
        <v>142</v>
      </c>
      <c r="H36" s="191">
        <v>163</v>
      </c>
      <c r="I36" s="191">
        <v>156</v>
      </c>
      <c r="J36" s="191">
        <v>782</v>
      </c>
      <c r="M36" s="187">
        <v>82776.460000000006</v>
      </c>
      <c r="N36" s="187">
        <v>64864.54</v>
      </c>
      <c r="O36" s="187">
        <v>40883.79</v>
      </c>
      <c r="P36" s="187">
        <v>42621.68</v>
      </c>
      <c r="Q36" s="187">
        <v>44115.31</v>
      </c>
      <c r="R36" s="187">
        <v>449754.7</v>
      </c>
      <c r="S36" s="301"/>
      <c r="T36" s="301"/>
      <c r="U36" s="187">
        <v>47.9</v>
      </c>
      <c r="V36" s="187">
        <v>55.39</v>
      </c>
      <c r="W36" s="187">
        <v>36.409999999999997</v>
      </c>
      <c r="X36" s="187">
        <v>42.71</v>
      </c>
      <c r="Y36" s="187">
        <v>52.15</v>
      </c>
      <c r="Z36" s="187">
        <v>232.91</v>
      </c>
      <c r="AA36" s="4"/>
      <c r="AB36" s="11" t="s">
        <v>442</v>
      </c>
      <c r="AC36" s="11"/>
      <c r="AD36" s="178">
        <v>8210</v>
      </c>
      <c r="AE36" s="182">
        <v>70</v>
      </c>
      <c r="AF36" s="182">
        <v>17</v>
      </c>
      <c r="AG36" s="182">
        <v>10</v>
      </c>
      <c r="AH36" s="182">
        <v>2</v>
      </c>
      <c r="AI36" s="182">
        <v>3</v>
      </c>
      <c r="AJ36" s="182">
        <v>40</v>
      </c>
      <c r="AK36" s="4"/>
      <c r="AL36" s="4"/>
      <c r="AM36" s="208">
        <v>24916.880000000001</v>
      </c>
      <c r="AN36" s="208">
        <v>2146.4</v>
      </c>
      <c r="AO36" s="208">
        <v>2037.31</v>
      </c>
      <c r="AP36" s="208">
        <v>1178.1300000000001</v>
      </c>
      <c r="AQ36" s="208">
        <v>4331.41</v>
      </c>
      <c r="AR36" s="208">
        <v>56034.44</v>
      </c>
      <c r="AS36" s="255"/>
      <c r="AT36" s="255"/>
      <c r="AU36" s="208">
        <v>211.16</v>
      </c>
      <c r="AV36" s="208">
        <v>49.92</v>
      </c>
      <c r="AW36" s="208">
        <v>59.92</v>
      </c>
      <c r="AX36" s="208">
        <v>49.09</v>
      </c>
      <c r="AY36" s="208">
        <v>188.32</v>
      </c>
      <c r="AZ36" s="208">
        <v>394.61</v>
      </c>
      <c r="BA36" s="4"/>
    </row>
    <row r="37" spans="2:53" x14ac:dyDescent="0.2">
      <c r="B37" s="11" t="s">
        <v>383</v>
      </c>
      <c r="C37" s="11"/>
      <c r="D37" s="178">
        <v>8318</v>
      </c>
      <c r="E37" s="191">
        <v>1</v>
      </c>
      <c r="F37" s="191"/>
      <c r="G37" s="191"/>
      <c r="H37" s="191"/>
      <c r="I37" s="191"/>
      <c r="J37" s="191">
        <v>0</v>
      </c>
      <c r="M37" s="187">
        <v>13.21</v>
      </c>
      <c r="N37" s="187"/>
      <c r="O37" s="187"/>
      <c r="P37" s="187"/>
      <c r="Q37" s="187"/>
      <c r="R37" s="187" t="s">
        <v>489</v>
      </c>
      <c r="S37" s="301"/>
      <c r="T37" s="301"/>
      <c r="U37" s="187">
        <v>13.21</v>
      </c>
      <c r="V37" s="187"/>
      <c r="W37" s="187"/>
      <c r="X37" s="187"/>
      <c r="Y37" s="187"/>
      <c r="Z37" s="187" t="s">
        <v>489</v>
      </c>
      <c r="AA37" s="4"/>
      <c r="AB37" s="11" t="s">
        <v>222</v>
      </c>
      <c r="AC37" s="11"/>
      <c r="AD37" s="178">
        <v>8204</v>
      </c>
      <c r="AE37" s="182">
        <v>43</v>
      </c>
      <c r="AF37" s="182">
        <v>21</v>
      </c>
      <c r="AG37" s="182">
        <v>9</v>
      </c>
      <c r="AH37" s="182">
        <v>4</v>
      </c>
      <c r="AI37" s="182">
        <v>1</v>
      </c>
      <c r="AJ37" s="182">
        <v>32</v>
      </c>
      <c r="AK37" s="4"/>
      <c r="AL37" s="4"/>
      <c r="AM37" s="208">
        <v>53148.51</v>
      </c>
      <c r="AN37" s="208">
        <v>10128.52</v>
      </c>
      <c r="AO37" s="208">
        <v>4206.38</v>
      </c>
      <c r="AP37" s="208">
        <v>2774.27</v>
      </c>
      <c r="AQ37" s="208">
        <v>1427.05</v>
      </c>
      <c r="AR37" s="208">
        <v>126609.24</v>
      </c>
      <c r="AS37" s="255"/>
      <c r="AT37" s="255"/>
      <c r="AU37" s="208">
        <v>521.05999999999995</v>
      </c>
      <c r="AV37" s="208">
        <v>171.67</v>
      </c>
      <c r="AW37" s="208">
        <v>110.69</v>
      </c>
      <c r="AX37" s="208">
        <v>99.08</v>
      </c>
      <c r="AY37" s="208">
        <v>59.46</v>
      </c>
      <c r="AZ37" s="208">
        <v>1150.99</v>
      </c>
      <c r="BA37" s="4"/>
    </row>
    <row r="38" spans="2:53" x14ac:dyDescent="0.2">
      <c r="B38" s="11" t="s">
        <v>217</v>
      </c>
      <c r="C38" s="11"/>
      <c r="D38" s="178">
        <v>8320</v>
      </c>
      <c r="E38" s="191">
        <v>1</v>
      </c>
      <c r="F38" s="191"/>
      <c r="G38" s="191"/>
      <c r="H38" s="191"/>
      <c r="I38" s="191"/>
      <c r="J38" s="191">
        <v>0</v>
      </c>
      <c r="M38" s="187">
        <v>145</v>
      </c>
      <c r="N38" s="187"/>
      <c r="O38" s="187"/>
      <c r="P38" s="187"/>
      <c r="Q38" s="187"/>
      <c r="R38" s="187" t="s">
        <v>489</v>
      </c>
      <c r="S38" s="301"/>
      <c r="T38" s="301"/>
      <c r="U38" s="187">
        <v>145</v>
      </c>
      <c r="V38" s="187"/>
      <c r="W38" s="187"/>
      <c r="X38" s="187"/>
      <c r="Y38" s="187"/>
      <c r="Z38" s="187" t="s">
        <v>489</v>
      </c>
      <c r="AA38" s="4"/>
      <c r="AB38" s="11" t="s">
        <v>490</v>
      </c>
      <c r="AC38" s="11"/>
      <c r="AD38" s="178">
        <v>8210</v>
      </c>
      <c r="AE38" s="182"/>
      <c r="AF38" s="182"/>
      <c r="AG38" s="182"/>
      <c r="AH38" s="182"/>
      <c r="AI38" s="182"/>
      <c r="AJ38" s="182">
        <v>1</v>
      </c>
      <c r="AK38" s="4"/>
      <c r="AL38" s="4"/>
      <c r="AM38" s="208"/>
      <c r="AN38" s="208"/>
      <c r="AO38" s="208"/>
      <c r="AP38" s="208"/>
      <c r="AQ38" s="208"/>
      <c r="AR38" s="208">
        <v>19859.740000000002</v>
      </c>
      <c r="AS38" s="255"/>
      <c r="AT38" s="255"/>
      <c r="AU38" s="208"/>
      <c r="AV38" s="208"/>
      <c r="AW38" s="208"/>
      <c r="AX38" s="208"/>
      <c r="AY38" s="208"/>
      <c r="AZ38" s="208">
        <v>19859.740000000002</v>
      </c>
      <c r="BA38" s="4"/>
    </row>
    <row r="39" spans="2:53" x14ac:dyDescent="0.2">
      <c r="B39" s="11" t="s">
        <v>217</v>
      </c>
      <c r="C39" s="11"/>
      <c r="D39" s="178">
        <v>8332</v>
      </c>
      <c r="E39" s="191">
        <v>1</v>
      </c>
      <c r="F39" s="191"/>
      <c r="G39" s="191"/>
      <c r="H39" s="191">
        <v>1</v>
      </c>
      <c r="I39" s="191"/>
      <c r="J39" s="191">
        <v>0</v>
      </c>
      <c r="M39" s="187">
        <v>34.11</v>
      </c>
      <c r="N39" s="187">
        <v>30.86</v>
      </c>
      <c r="O39" s="187">
        <v>35.35</v>
      </c>
      <c r="P39" s="187">
        <v>35.729999999999997</v>
      </c>
      <c r="Q39" s="187"/>
      <c r="R39" s="187" t="s">
        <v>489</v>
      </c>
      <c r="S39" s="301"/>
      <c r="T39" s="301"/>
      <c r="U39" s="187">
        <v>17.059999999999999</v>
      </c>
      <c r="V39" s="187">
        <v>30.86</v>
      </c>
      <c r="W39" s="187">
        <v>35.35</v>
      </c>
      <c r="X39" s="187">
        <v>35.729999999999997</v>
      </c>
      <c r="Y39" s="187"/>
      <c r="Z39" s="187" t="s">
        <v>489</v>
      </c>
      <c r="AA39" s="4"/>
      <c r="AB39" s="11" t="s">
        <v>224</v>
      </c>
      <c r="AC39" s="11"/>
      <c r="AD39" s="178">
        <v>8069</v>
      </c>
      <c r="AE39" s="182">
        <v>5</v>
      </c>
      <c r="AF39" s="182">
        <v>3</v>
      </c>
      <c r="AG39" s="182">
        <v>1</v>
      </c>
      <c r="AH39" s="182">
        <v>2</v>
      </c>
      <c r="AI39" s="182">
        <v>1</v>
      </c>
      <c r="AJ39" s="182">
        <v>5</v>
      </c>
      <c r="AK39" s="4"/>
      <c r="AL39" s="4"/>
      <c r="AM39" s="208">
        <v>3158.05</v>
      </c>
      <c r="AN39" s="208">
        <v>617.09</v>
      </c>
      <c r="AO39" s="208">
        <v>2475.0300000000002</v>
      </c>
      <c r="AP39" s="208">
        <v>16116.95</v>
      </c>
      <c r="AQ39" s="208">
        <v>1473.49</v>
      </c>
      <c r="AR39" s="208">
        <v>20282.28</v>
      </c>
      <c r="AS39" s="255"/>
      <c r="AT39" s="255"/>
      <c r="AU39" s="208">
        <v>197.38</v>
      </c>
      <c r="AV39" s="208">
        <v>51.42</v>
      </c>
      <c r="AW39" s="208">
        <v>275</v>
      </c>
      <c r="AX39" s="208">
        <v>2014.62</v>
      </c>
      <c r="AY39" s="208">
        <v>245.58</v>
      </c>
      <c r="AZ39" s="208">
        <v>1193.08</v>
      </c>
      <c r="BA39" s="4"/>
    </row>
    <row r="40" spans="2:53" x14ac:dyDescent="0.2">
      <c r="B40" s="11" t="s">
        <v>217</v>
      </c>
      <c r="C40" s="11"/>
      <c r="D40" s="178">
        <v>8334</v>
      </c>
      <c r="E40" s="191">
        <v>1</v>
      </c>
      <c r="F40" s="191"/>
      <c r="G40" s="191"/>
      <c r="H40" s="191"/>
      <c r="I40" s="191"/>
      <c r="J40" s="191">
        <v>0</v>
      </c>
      <c r="M40" s="187">
        <v>13.21</v>
      </c>
      <c r="N40" s="187"/>
      <c r="O40" s="187"/>
      <c r="P40" s="187"/>
      <c r="Q40" s="187"/>
      <c r="R40" s="187" t="s">
        <v>489</v>
      </c>
      <c r="S40" s="301"/>
      <c r="T40" s="301"/>
      <c r="U40" s="187">
        <v>13.21</v>
      </c>
      <c r="V40" s="187"/>
      <c r="W40" s="187"/>
      <c r="X40" s="187"/>
      <c r="Y40" s="187"/>
      <c r="Z40" s="187" t="s">
        <v>489</v>
      </c>
      <c r="AA40" s="4"/>
      <c r="AB40" s="11" t="s">
        <v>225</v>
      </c>
      <c r="AC40" s="11"/>
      <c r="AD40" s="178">
        <v>8018</v>
      </c>
      <c r="AE40" s="182">
        <v>1</v>
      </c>
      <c r="AF40" s="182">
        <v>1</v>
      </c>
      <c r="AG40" s="182"/>
      <c r="AH40" s="182">
        <v>1</v>
      </c>
      <c r="AI40" s="182"/>
      <c r="AJ40" s="182">
        <v>0</v>
      </c>
      <c r="AK40" s="4"/>
      <c r="AL40" s="4"/>
      <c r="AM40" s="208">
        <v>731.87</v>
      </c>
      <c r="AN40" s="208">
        <v>567.62</v>
      </c>
      <c r="AO40" s="208">
        <v>597.02</v>
      </c>
      <c r="AP40" s="208">
        <v>182.42</v>
      </c>
      <c r="AQ40" s="208"/>
      <c r="AR40" s="208" t="s">
        <v>489</v>
      </c>
      <c r="AS40" s="255"/>
      <c r="AT40" s="255"/>
      <c r="AU40" s="208">
        <v>243.96</v>
      </c>
      <c r="AV40" s="208">
        <v>283.81</v>
      </c>
      <c r="AW40" s="208">
        <v>597.02</v>
      </c>
      <c r="AX40" s="208">
        <v>182.42</v>
      </c>
      <c r="AY40" s="208"/>
      <c r="AZ40" s="208" t="s">
        <v>489</v>
      </c>
      <c r="BA40" s="4"/>
    </row>
    <row r="41" spans="2:53" x14ac:dyDescent="0.2">
      <c r="B41" s="11" t="s">
        <v>218</v>
      </c>
      <c r="C41" s="11"/>
      <c r="D41" s="178">
        <v>8203</v>
      </c>
      <c r="E41" s="191">
        <v>359</v>
      </c>
      <c r="F41" s="191">
        <v>112</v>
      </c>
      <c r="G41" s="191">
        <v>57</v>
      </c>
      <c r="H41" s="191">
        <v>42</v>
      </c>
      <c r="I41" s="191">
        <v>35</v>
      </c>
      <c r="J41" s="191">
        <v>146</v>
      </c>
      <c r="M41" s="187">
        <v>25405.95</v>
      </c>
      <c r="N41" s="187">
        <v>15341.68</v>
      </c>
      <c r="O41" s="187">
        <v>9687.15</v>
      </c>
      <c r="P41" s="187">
        <v>7710.48</v>
      </c>
      <c r="Q41" s="187">
        <v>8584.77</v>
      </c>
      <c r="R41" s="187">
        <v>48360.86</v>
      </c>
      <c r="S41" s="301"/>
      <c r="T41" s="301"/>
      <c r="U41" s="187">
        <v>34.71</v>
      </c>
      <c r="V41" s="187">
        <v>41.13</v>
      </c>
      <c r="W41" s="187">
        <v>36.83</v>
      </c>
      <c r="X41" s="187">
        <v>36.89</v>
      </c>
      <c r="Y41" s="187">
        <v>51.1</v>
      </c>
      <c r="Z41" s="187">
        <v>64.400000000000006</v>
      </c>
      <c r="AA41" s="4"/>
      <c r="AB41" s="11" t="s">
        <v>226</v>
      </c>
      <c r="AC41" s="11"/>
      <c r="AD41" s="178">
        <v>8311</v>
      </c>
      <c r="AE41" s="182">
        <v>9</v>
      </c>
      <c r="AF41" s="182">
        <v>1</v>
      </c>
      <c r="AG41" s="182">
        <v>1</v>
      </c>
      <c r="AH41" s="182"/>
      <c r="AI41" s="182"/>
      <c r="AJ41" s="182">
        <v>7</v>
      </c>
      <c r="AK41" s="4"/>
      <c r="AL41" s="4"/>
      <c r="AM41" s="208">
        <v>1038.69</v>
      </c>
      <c r="AN41" s="208">
        <v>137.84</v>
      </c>
      <c r="AO41" s="208">
        <v>202.16</v>
      </c>
      <c r="AP41" s="208">
        <v>141.76</v>
      </c>
      <c r="AQ41" s="208">
        <v>159.69</v>
      </c>
      <c r="AR41" s="208">
        <v>10868.37</v>
      </c>
      <c r="AS41" s="255"/>
      <c r="AT41" s="255"/>
      <c r="AU41" s="208">
        <v>69.25</v>
      </c>
      <c r="AV41" s="208">
        <v>34.46</v>
      </c>
      <c r="AW41" s="208">
        <v>40.43</v>
      </c>
      <c r="AX41" s="208">
        <v>47.25</v>
      </c>
      <c r="AY41" s="208">
        <v>39.92</v>
      </c>
      <c r="AZ41" s="208">
        <v>603.79999999999995</v>
      </c>
      <c r="BA41" s="4"/>
    </row>
    <row r="42" spans="2:53" x14ac:dyDescent="0.2">
      <c r="B42" s="11" t="s">
        <v>384</v>
      </c>
      <c r="C42" s="11"/>
      <c r="D42" s="178">
        <v>8094</v>
      </c>
      <c r="E42" s="191"/>
      <c r="F42" s="191"/>
      <c r="G42" s="191">
        <v>1</v>
      </c>
      <c r="H42" s="191"/>
      <c r="I42" s="191">
        <v>1</v>
      </c>
      <c r="J42" s="191">
        <v>1</v>
      </c>
      <c r="M42" s="187">
        <v>215.43</v>
      </c>
      <c r="N42" s="187">
        <v>181.48</v>
      </c>
      <c r="O42" s="187">
        <v>175.96</v>
      </c>
      <c r="P42" s="187">
        <v>152.38999999999999</v>
      </c>
      <c r="Q42" s="187">
        <v>119.19</v>
      </c>
      <c r="R42" s="187">
        <v>971.5</v>
      </c>
      <c r="S42" s="301"/>
      <c r="T42" s="301"/>
      <c r="U42" s="187">
        <v>71.81</v>
      </c>
      <c r="V42" s="187">
        <v>60.49</v>
      </c>
      <c r="W42" s="187">
        <v>58.65</v>
      </c>
      <c r="X42" s="187">
        <v>76.2</v>
      </c>
      <c r="Y42" s="187">
        <v>59.6</v>
      </c>
      <c r="Z42" s="187">
        <v>323.83</v>
      </c>
      <c r="AA42" s="4"/>
      <c r="AB42" s="11" t="s">
        <v>227</v>
      </c>
      <c r="AC42" s="11"/>
      <c r="AD42" s="178">
        <v>8003</v>
      </c>
      <c r="AE42" s="182">
        <v>2</v>
      </c>
      <c r="AF42" s="182">
        <v>1</v>
      </c>
      <c r="AG42" s="182">
        <v>1</v>
      </c>
      <c r="AH42" s="182">
        <v>1</v>
      </c>
      <c r="AI42" s="182"/>
      <c r="AJ42" s="182">
        <v>2</v>
      </c>
      <c r="AK42" s="4"/>
      <c r="AL42" s="4"/>
      <c r="AM42" s="208">
        <v>505.38</v>
      </c>
      <c r="AN42" s="208">
        <v>203.95</v>
      </c>
      <c r="AO42" s="208">
        <v>193.77</v>
      </c>
      <c r="AP42" s="208">
        <v>95.24</v>
      </c>
      <c r="AQ42" s="208">
        <v>133.61000000000001</v>
      </c>
      <c r="AR42" s="208">
        <v>424.48</v>
      </c>
      <c r="AS42" s="255"/>
      <c r="AT42" s="255"/>
      <c r="AU42" s="208">
        <v>72.2</v>
      </c>
      <c r="AV42" s="208">
        <v>40.79</v>
      </c>
      <c r="AW42" s="208">
        <v>48.44</v>
      </c>
      <c r="AX42" s="208">
        <v>31.75</v>
      </c>
      <c r="AY42" s="208">
        <v>66.81</v>
      </c>
      <c r="AZ42" s="208">
        <v>60.64</v>
      </c>
      <c r="BA42" s="4"/>
    </row>
    <row r="43" spans="2:53" x14ac:dyDescent="0.2">
      <c r="B43" s="11" t="s">
        <v>221</v>
      </c>
      <c r="C43" s="11"/>
      <c r="D43" s="178">
        <v>8094</v>
      </c>
      <c r="E43" s="191">
        <v>10</v>
      </c>
      <c r="F43" s="191">
        <v>4</v>
      </c>
      <c r="G43" s="191">
        <v>2</v>
      </c>
      <c r="H43" s="191">
        <v>4</v>
      </c>
      <c r="I43" s="191">
        <v>2</v>
      </c>
      <c r="J43" s="191">
        <v>9</v>
      </c>
      <c r="M43" s="187">
        <v>1323.53</v>
      </c>
      <c r="N43" s="187">
        <v>602.37</v>
      </c>
      <c r="O43" s="187">
        <v>469.72</v>
      </c>
      <c r="P43" s="187">
        <v>379.09</v>
      </c>
      <c r="Q43" s="187">
        <v>432.63</v>
      </c>
      <c r="R43" s="187">
        <v>2658</v>
      </c>
      <c r="S43" s="301"/>
      <c r="T43" s="301"/>
      <c r="U43" s="187">
        <v>44.12</v>
      </c>
      <c r="V43" s="187">
        <v>30.12</v>
      </c>
      <c r="W43" s="187">
        <v>29.36</v>
      </c>
      <c r="X43" s="187">
        <v>27.08</v>
      </c>
      <c r="Y43" s="187">
        <v>43.26</v>
      </c>
      <c r="Z43" s="187">
        <v>85.74</v>
      </c>
      <c r="AA43" s="4"/>
      <c r="AB43" s="11" t="s">
        <v>227</v>
      </c>
      <c r="AC43" s="11"/>
      <c r="AD43" s="178">
        <v>8034</v>
      </c>
      <c r="AE43" s="182"/>
      <c r="AF43" s="182"/>
      <c r="AG43" s="182"/>
      <c r="AH43" s="182"/>
      <c r="AI43" s="182"/>
      <c r="AJ43" s="182">
        <v>1</v>
      </c>
      <c r="AK43" s="4"/>
      <c r="AL43" s="4"/>
      <c r="AM43" s="208">
        <v>67.099999999999994</v>
      </c>
      <c r="AN43" s="208">
        <v>74.78</v>
      </c>
      <c r="AO43" s="208">
        <v>68.63</v>
      </c>
      <c r="AP43" s="208">
        <v>57.81</v>
      </c>
      <c r="AQ43" s="208">
        <v>82.64</v>
      </c>
      <c r="AR43" s="208">
        <v>3015.45</v>
      </c>
      <c r="AS43" s="255"/>
      <c r="AT43" s="255"/>
      <c r="AU43" s="208">
        <v>67.099999999999994</v>
      </c>
      <c r="AV43" s="208">
        <v>74.78</v>
      </c>
      <c r="AW43" s="208">
        <v>68.63</v>
      </c>
      <c r="AX43" s="208">
        <v>57.81</v>
      </c>
      <c r="AY43" s="208">
        <v>82.64</v>
      </c>
      <c r="AZ43" s="208">
        <v>3015.45</v>
      </c>
      <c r="BA43" s="4"/>
    </row>
    <row r="44" spans="2:53" x14ac:dyDescent="0.2">
      <c r="B44" s="11" t="s">
        <v>221</v>
      </c>
      <c r="C44" s="11"/>
      <c r="D44" s="178">
        <v>8310</v>
      </c>
      <c r="E44" s="191">
        <v>3</v>
      </c>
      <c r="F44" s="191">
        <v>1</v>
      </c>
      <c r="G44" s="191"/>
      <c r="H44" s="191"/>
      <c r="I44" s="191"/>
      <c r="J44" s="191">
        <v>1</v>
      </c>
      <c r="M44" s="187">
        <v>82.28</v>
      </c>
      <c r="N44" s="187">
        <v>32.58</v>
      </c>
      <c r="O44" s="187">
        <v>11.78</v>
      </c>
      <c r="P44" s="187">
        <v>31.54</v>
      </c>
      <c r="Q44" s="187">
        <v>67.08</v>
      </c>
      <c r="R44" s="187">
        <v>528.75</v>
      </c>
      <c r="S44" s="301"/>
      <c r="T44" s="301"/>
      <c r="U44" s="187">
        <v>16.46</v>
      </c>
      <c r="V44" s="187">
        <v>16.29</v>
      </c>
      <c r="W44" s="187">
        <v>11.78</v>
      </c>
      <c r="X44" s="187">
        <v>31.54</v>
      </c>
      <c r="Y44" s="187">
        <v>67.08</v>
      </c>
      <c r="Z44" s="187">
        <v>105.75</v>
      </c>
      <c r="AA44" s="4"/>
      <c r="AB44" s="11" t="s">
        <v>228</v>
      </c>
      <c r="AC44" s="11"/>
      <c r="AD44" s="178">
        <v>8089</v>
      </c>
      <c r="AE44" s="182">
        <v>1</v>
      </c>
      <c r="AF44" s="182"/>
      <c r="AG44" s="182"/>
      <c r="AH44" s="182"/>
      <c r="AI44" s="182"/>
      <c r="AJ44" s="182">
        <v>3</v>
      </c>
      <c r="AK44" s="4"/>
      <c r="AL44" s="4"/>
      <c r="AM44" s="208">
        <v>179.83</v>
      </c>
      <c r="AN44" s="208">
        <v>159.79</v>
      </c>
      <c r="AO44" s="208">
        <v>131.74</v>
      </c>
      <c r="AP44" s="208">
        <v>139.66</v>
      </c>
      <c r="AQ44" s="208">
        <v>276.51</v>
      </c>
      <c r="AR44" s="208">
        <v>3221.57</v>
      </c>
      <c r="AS44" s="255"/>
      <c r="AT44" s="255"/>
      <c r="AU44" s="208">
        <v>44.96</v>
      </c>
      <c r="AV44" s="208">
        <v>53.26</v>
      </c>
      <c r="AW44" s="208">
        <v>43.91</v>
      </c>
      <c r="AX44" s="208">
        <v>46.55</v>
      </c>
      <c r="AY44" s="208">
        <v>92.17</v>
      </c>
      <c r="AZ44" s="208">
        <v>805.39</v>
      </c>
      <c r="BA44" s="4"/>
    </row>
    <row r="45" spans="2:53" x14ac:dyDescent="0.2">
      <c r="B45" s="11" t="s">
        <v>221</v>
      </c>
      <c r="C45" s="11"/>
      <c r="D45" s="178">
        <v>8340</v>
      </c>
      <c r="E45" s="191">
        <v>3</v>
      </c>
      <c r="F45" s="191"/>
      <c r="G45" s="191"/>
      <c r="H45" s="191"/>
      <c r="I45" s="191"/>
      <c r="J45" s="191">
        <v>1</v>
      </c>
      <c r="M45" s="187">
        <v>202.45</v>
      </c>
      <c r="N45" s="187">
        <v>10.5</v>
      </c>
      <c r="O45" s="187">
        <v>11.56</v>
      </c>
      <c r="P45" s="187">
        <v>20.63</v>
      </c>
      <c r="Q45" s="187"/>
      <c r="R45" s="187">
        <v>254.16</v>
      </c>
      <c r="S45" s="301"/>
      <c r="T45" s="301"/>
      <c r="U45" s="187">
        <v>50.61</v>
      </c>
      <c r="V45" s="187">
        <v>10.5</v>
      </c>
      <c r="W45" s="187">
        <v>11.56</v>
      </c>
      <c r="X45" s="187">
        <v>20.63</v>
      </c>
      <c r="Y45" s="187"/>
      <c r="Z45" s="187">
        <v>63.54</v>
      </c>
      <c r="AA45" s="4"/>
      <c r="AB45" s="11" t="s">
        <v>229</v>
      </c>
      <c r="AC45" s="11"/>
      <c r="AD45" s="178">
        <v>8020</v>
      </c>
      <c r="AE45" s="182">
        <v>3</v>
      </c>
      <c r="AF45" s="182">
        <v>2</v>
      </c>
      <c r="AG45" s="182">
        <v>1</v>
      </c>
      <c r="AH45" s="182"/>
      <c r="AI45" s="182"/>
      <c r="AJ45" s="182">
        <v>3</v>
      </c>
      <c r="AK45" s="4"/>
      <c r="AL45" s="4"/>
      <c r="AM45" s="208">
        <v>413.54</v>
      </c>
      <c r="AN45" s="208">
        <v>214.86</v>
      </c>
      <c r="AO45" s="208">
        <v>90.69</v>
      </c>
      <c r="AP45" s="208">
        <v>45.99</v>
      </c>
      <c r="AQ45" s="208">
        <v>0.09</v>
      </c>
      <c r="AR45" s="208">
        <v>8370.65</v>
      </c>
      <c r="AS45" s="255"/>
      <c r="AT45" s="255"/>
      <c r="AU45" s="208">
        <v>59.08</v>
      </c>
      <c r="AV45" s="208">
        <v>53.72</v>
      </c>
      <c r="AW45" s="208">
        <v>45.35</v>
      </c>
      <c r="AX45" s="208">
        <v>45.99</v>
      </c>
      <c r="AY45" s="208">
        <v>0.09</v>
      </c>
      <c r="AZ45" s="208">
        <v>930.07</v>
      </c>
      <c r="BA45" s="4"/>
    </row>
    <row r="46" spans="2:53" x14ac:dyDescent="0.2">
      <c r="B46" s="11" t="s">
        <v>221</v>
      </c>
      <c r="C46" s="11"/>
      <c r="D46" s="178">
        <v>8346</v>
      </c>
      <c r="E46" s="191">
        <v>9</v>
      </c>
      <c r="F46" s="191"/>
      <c r="G46" s="191">
        <v>2</v>
      </c>
      <c r="H46" s="191">
        <v>2</v>
      </c>
      <c r="I46" s="191">
        <v>1</v>
      </c>
      <c r="J46" s="191">
        <v>2</v>
      </c>
      <c r="M46" s="187">
        <v>286.33999999999997</v>
      </c>
      <c r="N46" s="187">
        <v>104.33</v>
      </c>
      <c r="O46" s="187">
        <v>230.37</v>
      </c>
      <c r="P46" s="187">
        <v>81.7</v>
      </c>
      <c r="Q46" s="187">
        <v>22.18</v>
      </c>
      <c r="R46" s="187">
        <v>722.62</v>
      </c>
      <c r="S46" s="301"/>
      <c r="T46" s="301"/>
      <c r="U46" s="187">
        <v>19.09</v>
      </c>
      <c r="V46" s="187">
        <v>20.87</v>
      </c>
      <c r="W46" s="187">
        <v>38.4</v>
      </c>
      <c r="X46" s="187">
        <v>20.43</v>
      </c>
      <c r="Y46" s="187">
        <v>11.09</v>
      </c>
      <c r="Z46" s="187">
        <v>45.16</v>
      </c>
      <c r="AA46" s="4"/>
      <c r="AB46" s="11" t="s">
        <v>229</v>
      </c>
      <c r="AC46" s="11"/>
      <c r="AD46" s="178">
        <v>8061</v>
      </c>
      <c r="AE46" s="182"/>
      <c r="AF46" s="182"/>
      <c r="AG46" s="182"/>
      <c r="AH46" s="182"/>
      <c r="AI46" s="182"/>
      <c r="AJ46" s="182">
        <v>1</v>
      </c>
      <c r="AK46" s="4"/>
      <c r="AL46" s="4"/>
      <c r="AM46" s="208">
        <v>68.8</v>
      </c>
      <c r="AN46" s="208"/>
      <c r="AO46" s="208">
        <v>130.16</v>
      </c>
      <c r="AP46" s="208">
        <v>83.58</v>
      </c>
      <c r="AQ46" s="208">
        <v>209.66</v>
      </c>
      <c r="AR46" s="208">
        <v>8094.44</v>
      </c>
      <c r="AS46" s="255"/>
      <c r="AT46" s="255"/>
      <c r="AU46" s="208">
        <v>68.8</v>
      </c>
      <c r="AV46" s="208"/>
      <c r="AW46" s="208">
        <v>130.16</v>
      </c>
      <c r="AX46" s="208">
        <v>83.58</v>
      </c>
      <c r="AY46" s="208">
        <v>209.66</v>
      </c>
      <c r="AZ46" s="208">
        <v>8094.44</v>
      </c>
      <c r="BA46" s="4"/>
    </row>
    <row r="47" spans="2:53" x14ac:dyDescent="0.2">
      <c r="B47" s="11" t="s">
        <v>221</v>
      </c>
      <c r="C47" s="11"/>
      <c r="D47" s="178">
        <v>8350</v>
      </c>
      <c r="E47" s="191">
        <v>1</v>
      </c>
      <c r="F47" s="191">
        <v>1</v>
      </c>
      <c r="G47" s="191">
        <v>1</v>
      </c>
      <c r="H47" s="191"/>
      <c r="I47" s="191"/>
      <c r="J47" s="191">
        <v>1</v>
      </c>
      <c r="M47" s="187">
        <v>182.62</v>
      </c>
      <c r="N47" s="187">
        <v>149.47</v>
      </c>
      <c r="O47" s="187">
        <v>102.53</v>
      </c>
      <c r="P47" s="187">
        <v>83.56</v>
      </c>
      <c r="Q47" s="187">
        <v>96.9</v>
      </c>
      <c r="R47" s="187">
        <v>171.75</v>
      </c>
      <c r="S47" s="301"/>
      <c r="T47" s="301"/>
      <c r="U47" s="187">
        <v>45.66</v>
      </c>
      <c r="V47" s="187">
        <v>49.82</v>
      </c>
      <c r="W47" s="187">
        <v>51.27</v>
      </c>
      <c r="X47" s="187">
        <v>83.56</v>
      </c>
      <c r="Y47" s="187">
        <v>96.9</v>
      </c>
      <c r="Z47" s="187">
        <v>42.94</v>
      </c>
      <c r="AA47" s="4"/>
      <c r="AB47" s="11" t="s">
        <v>230</v>
      </c>
      <c r="AC47" s="11"/>
      <c r="AD47" s="178">
        <v>8312</v>
      </c>
      <c r="AE47" s="182">
        <v>15</v>
      </c>
      <c r="AF47" s="182">
        <v>5</v>
      </c>
      <c r="AG47" s="182">
        <v>4</v>
      </c>
      <c r="AH47" s="182">
        <v>3</v>
      </c>
      <c r="AI47" s="182">
        <v>2</v>
      </c>
      <c r="AJ47" s="182">
        <v>9</v>
      </c>
      <c r="AK47" s="4"/>
      <c r="AL47" s="4"/>
      <c r="AM47" s="208">
        <v>8706.15</v>
      </c>
      <c r="AN47" s="208">
        <v>3910.32</v>
      </c>
      <c r="AO47" s="208">
        <v>3931.68</v>
      </c>
      <c r="AP47" s="208">
        <v>183523.58</v>
      </c>
      <c r="AQ47" s="208">
        <v>2144.89</v>
      </c>
      <c r="AR47" s="208">
        <v>10533.15</v>
      </c>
      <c r="AS47" s="255"/>
      <c r="AT47" s="255"/>
      <c r="AU47" s="208">
        <v>241.84</v>
      </c>
      <c r="AV47" s="208">
        <v>195.52</v>
      </c>
      <c r="AW47" s="208">
        <v>262.11</v>
      </c>
      <c r="AX47" s="208">
        <v>16683.96</v>
      </c>
      <c r="AY47" s="208">
        <v>214.49</v>
      </c>
      <c r="AZ47" s="208">
        <v>277.19</v>
      </c>
      <c r="BA47" s="4"/>
    </row>
    <row r="48" spans="2:53" x14ac:dyDescent="0.2">
      <c r="B48" s="11" t="s">
        <v>221</v>
      </c>
      <c r="C48" s="11"/>
      <c r="D48" s="178">
        <v>8360</v>
      </c>
      <c r="E48" s="191">
        <v>2</v>
      </c>
      <c r="F48" s="191"/>
      <c r="G48" s="191"/>
      <c r="H48" s="191"/>
      <c r="I48" s="191">
        <v>1</v>
      </c>
      <c r="J48" s="191">
        <v>0</v>
      </c>
      <c r="M48" s="187">
        <v>53.24</v>
      </c>
      <c r="N48" s="187">
        <v>54.38</v>
      </c>
      <c r="O48" s="187">
        <v>39.01</v>
      </c>
      <c r="P48" s="187">
        <v>50.8</v>
      </c>
      <c r="Q48" s="187">
        <v>3.8</v>
      </c>
      <c r="R48" s="187" t="s">
        <v>489</v>
      </c>
      <c r="S48" s="301"/>
      <c r="T48" s="301"/>
      <c r="U48" s="187">
        <v>17.75</v>
      </c>
      <c r="V48" s="187">
        <v>54.38</v>
      </c>
      <c r="W48" s="187">
        <v>39.01</v>
      </c>
      <c r="X48" s="187">
        <v>50.8</v>
      </c>
      <c r="Y48" s="187">
        <v>3.8</v>
      </c>
      <c r="Z48" s="187" t="s">
        <v>489</v>
      </c>
      <c r="AA48" s="4"/>
      <c r="AB48" s="11" t="s">
        <v>231</v>
      </c>
      <c r="AC48" s="11"/>
      <c r="AD48" s="178">
        <v>8021</v>
      </c>
      <c r="AE48" s="182">
        <v>21</v>
      </c>
      <c r="AF48" s="182">
        <v>7</v>
      </c>
      <c r="AG48" s="182">
        <v>3</v>
      </c>
      <c r="AH48" s="182"/>
      <c r="AI48" s="182">
        <v>2</v>
      </c>
      <c r="AJ48" s="182">
        <v>23</v>
      </c>
      <c r="AK48" s="4"/>
      <c r="AL48" s="4"/>
      <c r="AM48" s="208">
        <v>7203.87</v>
      </c>
      <c r="AN48" s="208">
        <v>2356.0700000000002</v>
      </c>
      <c r="AO48" s="208">
        <v>1643.46</v>
      </c>
      <c r="AP48" s="208">
        <v>1421.05</v>
      </c>
      <c r="AQ48" s="208">
        <v>3545.22</v>
      </c>
      <c r="AR48" s="208">
        <v>24025.43</v>
      </c>
      <c r="AS48" s="255"/>
      <c r="AT48" s="255"/>
      <c r="AU48" s="208">
        <v>133.41</v>
      </c>
      <c r="AV48" s="208">
        <v>73.63</v>
      </c>
      <c r="AW48" s="208">
        <v>65.739999999999995</v>
      </c>
      <c r="AX48" s="208">
        <v>61.78</v>
      </c>
      <c r="AY48" s="208">
        <v>161.15</v>
      </c>
      <c r="AZ48" s="208">
        <v>429.03</v>
      </c>
      <c r="BA48" s="4"/>
    </row>
    <row r="49" spans="2:53" x14ac:dyDescent="0.2">
      <c r="B49" s="11" t="s">
        <v>220</v>
      </c>
      <c r="C49" s="11"/>
      <c r="D49" s="178">
        <v>8094</v>
      </c>
      <c r="E49" s="191">
        <v>1</v>
      </c>
      <c r="F49" s="191"/>
      <c r="G49" s="191"/>
      <c r="H49" s="191"/>
      <c r="I49" s="191"/>
      <c r="J49" s="191">
        <v>0</v>
      </c>
      <c r="M49" s="187">
        <v>86</v>
      </c>
      <c r="N49" s="187"/>
      <c r="O49" s="187"/>
      <c r="P49" s="187"/>
      <c r="Q49" s="187"/>
      <c r="R49" s="187" t="s">
        <v>489</v>
      </c>
      <c r="S49" s="301"/>
      <c r="T49" s="301"/>
      <c r="U49" s="187">
        <v>86</v>
      </c>
      <c r="V49" s="187"/>
      <c r="W49" s="187"/>
      <c r="X49" s="187"/>
      <c r="Y49" s="187"/>
      <c r="Z49" s="187" t="s">
        <v>489</v>
      </c>
      <c r="AA49" s="4"/>
      <c r="AB49" s="11" t="s">
        <v>413</v>
      </c>
      <c r="AC49" s="11"/>
      <c r="AD49" s="178">
        <v>8213</v>
      </c>
      <c r="AE49" s="182">
        <v>4</v>
      </c>
      <c r="AF49" s="182">
        <v>1</v>
      </c>
      <c r="AG49" s="182"/>
      <c r="AH49" s="182"/>
      <c r="AI49" s="182"/>
      <c r="AJ49" s="182">
        <v>1</v>
      </c>
      <c r="AK49" s="4"/>
      <c r="AL49" s="4"/>
      <c r="AM49" s="208">
        <v>456.14</v>
      </c>
      <c r="AN49" s="208">
        <v>180.98</v>
      </c>
      <c r="AO49" s="208">
        <v>68.13</v>
      </c>
      <c r="AP49" s="208">
        <v>70.12</v>
      </c>
      <c r="AQ49" s="208">
        <v>78.36</v>
      </c>
      <c r="AR49" s="208">
        <v>55.39</v>
      </c>
      <c r="AS49" s="255"/>
      <c r="AT49" s="255"/>
      <c r="AU49" s="208">
        <v>76.02</v>
      </c>
      <c r="AV49" s="208">
        <v>90.49</v>
      </c>
      <c r="AW49" s="208">
        <v>68.13</v>
      </c>
      <c r="AX49" s="208">
        <v>70.12</v>
      </c>
      <c r="AY49" s="208">
        <v>78.36</v>
      </c>
      <c r="AZ49" s="208">
        <v>9.23</v>
      </c>
      <c r="BA49" s="4"/>
    </row>
    <row r="50" spans="2:53" x14ac:dyDescent="0.2">
      <c r="B50" s="11" t="s">
        <v>220</v>
      </c>
      <c r="C50" s="11"/>
      <c r="D50" s="178">
        <v>8310</v>
      </c>
      <c r="E50" s="191"/>
      <c r="F50" s="191"/>
      <c r="G50" s="191"/>
      <c r="H50" s="191"/>
      <c r="I50" s="191"/>
      <c r="J50" s="191">
        <v>1</v>
      </c>
      <c r="M50" s="187">
        <v>23.03</v>
      </c>
      <c r="N50" s="187">
        <v>192.73</v>
      </c>
      <c r="O50" s="187"/>
      <c r="P50" s="187">
        <v>26.64</v>
      </c>
      <c r="Q50" s="187">
        <v>60.88</v>
      </c>
      <c r="R50" s="187">
        <v>594.73</v>
      </c>
      <c r="S50" s="301"/>
      <c r="T50" s="301"/>
      <c r="U50" s="187">
        <v>23.03</v>
      </c>
      <c r="V50" s="187">
        <v>192.73</v>
      </c>
      <c r="W50" s="187"/>
      <c r="X50" s="187">
        <v>26.64</v>
      </c>
      <c r="Y50" s="187">
        <v>60.88</v>
      </c>
      <c r="Z50" s="187">
        <v>594.73</v>
      </c>
      <c r="AA50" s="4"/>
      <c r="AB50" s="11" t="s">
        <v>369</v>
      </c>
      <c r="AC50" s="11"/>
      <c r="AD50" s="178">
        <v>8270</v>
      </c>
      <c r="AE50" s="182"/>
      <c r="AF50" s="182"/>
      <c r="AG50" s="182"/>
      <c r="AH50" s="182"/>
      <c r="AI50" s="182"/>
      <c r="AJ50" s="182">
        <v>1</v>
      </c>
      <c r="AK50" s="4"/>
      <c r="AL50" s="4"/>
      <c r="AM50" s="208"/>
      <c r="AN50" s="208"/>
      <c r="AO50" s="208"/>
      <c r="AP50" s="208"/>
      <c r="AQ50" s="208">
        <v>2.13</v>
      </c>
      <c r="AR50" s="208">
        <v>1017.87</v>
      </c>
      <c r="AS50" s="255"/>
      <c r="AT50" s="255"/>
      <c r="AU50" s="208"/>
      <c r="AV50" s="208"/>
      <c r="AW50" s="208"/>
      <c r="AX50" s="208"/>
      <c r="AY50" s="208">
        <v>2.13</v>
      </c>
      <c r="AZ50" s="208">
        <v>1017.87</v>
      </c>
      <c r="BA50" s="4"/>
    </row>
    <row r="51" spans="2:53" x14ac:dyDescent="0.2">
      <c r="B51" s="11" t="s">
        <v>220</v>
      </c>
      <c r="C51" s="11"/>
      <c r="D51" s="178">
        <v>8360</v>
      </c>
      <c r="E51" s="191">
        <v>1</v>
      </c>
      <c r="F51" s="191"/>
      <c r="G51" s="191"/>
      <c r="H51" s="191"/>
      <c r="I51" s="191"/>
      <c r="J51" s="191">
        <v>0</v>
      </c>
      <c r="M51" s="187">
        <v>17.010000000000002</v>
      </c>
      <c r="N51" s="187"/>
      <c r="O51" s="187"/>
      <c r="P51" s="187"/>
      <c r="Q51" s="187"/>
      <c r="R51" s="187" t="s">
        <v>489</v>
      </c>
      <c r="S51" s="301"/>
      <c r="T51" s="301"/>
      <c r="U51" s="187">
        <v>17.010000000000002</v>
      </c>
      <c r="V51" s="187"/>
      <c r="W51" s="187"/>
      <c r="X51" s="187"/>
      <c r="Y51" s="187"/>
      <c r="Z51" s="187" t="s">
        <v>489</v>
      </c>
      <c r="AA51" s="4"/>
      <c r="AB51" s="11" t="s">
        <v>233</v>
      </c>
      <c r="AC51" s="11"/>
      <c r="AD51" s="178">
        <v>8023</v>
      </c>
      <c r="AE51" s="182"/>
      <c r="AF51" s="182">
        <v>1</v>
      </c>
      <c r="AG51" s="182"/>
      <c r="AH51" s="182"/>
      <c r="AI51" s="182"/>
      <c r="AJ51" s="182">
        <v>0</v>
      </c>
      <c r="AK51" s="4"/>
      <c r="AL51" s="4"/>
      <c r="AM51" s="208">
        <v>54.83</v>
      </c>
      <c r="AN51" s="208">
        <v>56</v>
      </c>
      <c r="AO51" s="208"/>
      <c r="AP51" s="208"/>
      <c r="AQ51" s="208"/>
      <c r="AR51" s="208" t="s">
        <v>489</v>
      </c>
      <c r="AS51" s="255"/>
      <c r="AT51" s="255"/>
      <c r="AU51" s="208">
        <v>54.83</v>
      </c>
      <c r="AV51" s="208">
        <v>56</v>
      </c>
      <c r="AW51" s="208"/>
      <c r="AX51" s="208"/>
      <c r="AY51" s="208"/>
      <c r="AZ51" s="208" t="s">
        <v>489</v>
      </c>
      <c r="BA51" s="4"/>
    </row>
    <row r="52" spans="2:53" x14ac:dyDescent="0.2">
      <c r="B52" s="11" t="s">
        <v>219</v>
      </c>
      <c r="C52" s="11"/>
      <c r="D52" s="178">
        <v>8210</v>
      </c>
      <c r="E52" s="191"/>
      <c r="F52" s="191"/>
      <c r="G52" s="191"/>
      <c r="H52" s="191"/>
      <c r="I52" s="191"/>
      <c r="J52" s="191">
        <v>2</v>
      </c>
      <c r="M52" s="187">
        <v>39.380000000000003</v>
      </c>
      <c r="N52" s="187">
        <v>42.75</v>
      </c>
      <c r="O52" s="187">
        <v>35.72</v>
      </c>
      <c r="P52" s="187">
        <v>41.11</v>
      </c>
      <c r="Q52" s="187">
        <v>100.86</v>
      </c>
      <c r="R52" s="187">
        <v>1012.46</v>
      </c>
      <c r="S52" s="301"/>
      <c r="T52" s="301"/>
      <c r="U52" s="187">
        <v>19.690000000000001</v>
      </c>
      <c r="V52" s="187">
        <v>21.38</v>
      </c>
      <c r="W52" s="187">
        <v>17.86</v>
      </c>
      <c r="X52" s="187">
        <v>20.56</v>
      </c>
      <c r="Y52" s="187">
        <v>50.43</v>
      </c>
      <c r="Z52" s="187">
        <v>506.23</v>
      </c>
      <c r="AA52" s="4"/>
      <c r="AB52" s="11" t="s">
        <v>368</v>
      </c>
      <c r="AC52" s="11"/>
      <c r="AD52" s="178">
        <v>8302</v>
      </c>
      <c r="AE52" s="182"/>
      <c r="AF52" s="182"/>
      <c r="AG52" s="182"/>
      <c r="AH52" s="182"/>
      <c r="AI52" s="182">
        <v>1</v>
      </c>
      <c r="AJ52" s="182">
        <v>0</v>
      </c>
      <c r="AK52" s="4"/>
      <c r="AL52" s="4"/>
      <c r="AM52" s="208"/>
      <c r="AN52" s="208"/>
      <c r="AO52" s="208"/>
      <c r="AP52" s="208"/>
      <c r="AQ52" s="208">
        <v>2751.86</v>
      </c>
      <c r="AR52" s="208" t="s">
        <v>489</v>
      </c>
      <c r="AS52" s="255"/>
      <c r="AT52" s="255"/>
      <c r="AU52" s="208"/>
      <c r="AV52" s="208"/>
      <c r="AW52" s="208"/>
      <c r="AX52" s="208"/>
      <c r="AY52" s="208">
        <v>2751.86</v>
      </c>
      <c r="AZ52" s="208" t="s">
        <v>489</v>
      </c>
      <c r="BA52" s="4"/>
    </row>
    <row r="53" spans="2:53" x14ac:dyDescent="0.2">
      <c r="B53" s="11" t="s">
        <v>219</v>
      </c>
      <c r="C53" s="11"/>
      <c r="D53" s="178">
        <v>8310</v>
      </c>
      <c r="E53" s="191">
        <v>32</v>
      </c>
      <c r="F53" s="191">
        <v>17</v>
      </c>
      <c r="G53" s="191">
        <v>9</v>
      </c>
      <c r="H53" s="191">
        <v>2</v>
      </c>
      <c r="I53" s="191">
        <v>6</v>
      </c>
      <c r="J53" s="191">
        <v>34</v>
      </c>
      <c r="M53" s="187">
        <v>3511.28</v>
      </c>
      <c r="N53" s="187">
        <v>2392.91</v>
      </c>
      <c r="O53" s="187">
        <v>1117.28</v>
      </c>
      <c r="P53" s="187">
        <v>1090.51</v>
      </c>
      <c r="Q53" s="187">
        <v>2158.04</v>
      </c>
      <c r="R53" s="187">
        <v>25874.28</v>
      </c>
      <c r="S53" s="301"/>
      <c r="T53" s="301"/>
      <c r="U53" s="187">
        <v>38.17</v>
      </c>
      <c r="V53" s="187">
        <v>37.39</v>
      </c>
      <c r="W53" s="187">
        <v>23.77</v>
      </c>
      <c r="X53" s="187">
        <v>28.7</v>
      </c>
      <c r="Y53" s="187">
        <v>56.79</v>
      </c>
      <c r="Z53" s="187">
        <v>258.74</v>
      </c>
      <c r="AA53" s="4"/>
      <c r="AB53" s="11" t="s">
        <v>234</v>
      </c>
      <c r="AC53" s="11"/>
      <c r="AD53" s="178">
        <v>8251</v>
      </c>
      <c r="AE53" s="182">
        <v>1</v>
      </c>
      <c r="AF53" s="182">
        <v>1</v>
      </c>
      <c r="AG53" s="182"/>
      <c r="AH53" s="182"/>
      <c r="AI53" s="182"/>
      <c r="AJ53" s="182">
        <v>0</v>
      </c>
      <c r="AK53" s="4"/>
      <c r="AL53" s="4"/>
      <c r="AM53" s="208">
        <v>280.98</v>
      </c>
      <c r="AN53" s="208">
        <v>218.96</v>
      </c>
      <c r="AO53" s="208"/>
      <c r="AP53" s="208"/>
      <c r="AQ53" s="208"/>
      <c r="AR53" s="208" t="s">
        <v>489</v>
      </c>
      <c r="AS53" s="255"/>
      <c r="AT53" s="255"/>
      <c r="AU53" s="208">
        <v>140.49</v>
      </c>
      <c r="AV53" s="208">
        <v>218.96</v>
      </c>
      <c r="AW53" s="208"/>
      <c r="AX53" s="208"/>
      <c r="AY53" s="208"/>
      <c r="AZ53" s="208" t="s">
        <v>489</v>
      </c>
      <c r="BA53" s="4"/>
    </row>
    <row r="54" spans="2:53" x14ac:dyDescent="0.2">
      <c r="B54" s="11" t="s">
        <v>219</v>
      </c>
      <c r="C54" s="11"/>
      <c r="D54" s="178">
        <v>8326</v>
      </c>
      <c r="E54" s="191">
        <v>7</v>
      </c>
      <c r="F54" s="191">
        <v>1</v>
      </c>
      <c r="G54" s="191">
        <v>1</v>
      </c>
      <c r="H54" s="191"/>
      <c r="I54" s="191"/>
      <c r="J54" s="191">
        <v>5</v>
      </c>
      <c r="M54" s="187">
        <v>907.32</v>
      </c>
      <c r="N54" s="187">
        <v>115.98</v>
      </c>
      <c r="O54" s="187">
        <v>252.37</v>
      </c>
      <c r="P54" s="187">
        <v>230.2</v>
      </c>
      <c r="Q54" s="187">
        <v>350.92</v>
      </c>
      <c r="R54" s="187">
        <v>5061.66</v>
      </c>
      <c r="S54" s="301"/>
      <c r="T54" s="301"/>
      <c r="U54" s="187">
        <v>64.81</v>
      </c>
      <c r="V54" s="187">
        <v>29</v>
      </c>
      <c r="W54" s="187">
        <v>42.06</v>
      </c>
      <c r="X54" s="187">
        <v>57.55</v>
      </c>
      <c r="Y54" s="187">
        <v>70.180000000000007</v>
      </c>
      <c r="Z54" s="187">
        <v>361.55</v>
      </c>
      <c r="AA54" s="4"/>
      <c r="AB54" s="11" t="s">
        <v>370</v>
      </c>
      <c r="AC54" s="11"/>
      <c r="AD54" s="178">
        <v>8210</v>
      </c>
      <c r="AE54" s="182"/>
      <c r="AF54" s="182"/>
      <c r="AG54" s="182"/>
      <c r="AH54" s="182">
        <v>1</v>
      </c>
      <c r="AI54" s="182"/>
      <c r="AJ54" s="182">
        <v>0</v>
      </c>
      <c r="AK54" s="4"/>
      <c r="AL54" s="4"/>
      <c r="AM54" s="208">
        <v>38.909999999999997</v>
      </c>
      <c r="AN54" s="208"/>
      <c r="AO54" s="208">
        <v>38.81</v>
      </c>
      <c r="AP54" s="208">
        <v>37.47</v>
      </c>
      <c r="AQ54" s="208"/>
      <c r="AR54" s="208" t="s">
        <v>489</v>
      </c>
      <c r="AS54" s="255"/>
      <c r="AT54" s="255"/>
      <c r="AU54" s="208">
        <v>38.909999999999997</v>
      </c>
      <c r="AV54" s="208"/>
      <c r="AW54" s="208">
        <v>38.81</v>
      </c>
      <c r="AX54" s="208">
        <v>37.47</v>
      </c>
      <c r="AY54" s="208"/>
      <c r="AZ54" s="208" t="s">
        <v>489</v>
      </c>
      <c r="BA54" s="4"/>
    </row>
    <row r="55" spans="2:53" x14ac:dyDescent="0.2">
      <c r="B55" s="11" t="s">
        <v>219</v>
      </c>
      <c r="C55" s="11"/>
      <c r="D55" s="178">
        <v>8341</v>
      </c>
      <c r="E55" s="191">
        <v>2</v>
      </c>
      <c r="F55" s="191">
        <v>1</v>
      </c>
      <c r="G55" s="191"/>
      <c r="H55" s="191"/>
      <c r="I55" s="191">
        <v>1</v>
      </c>
      <c r="J55" s="191">
        <v>4</v>
      </c>
      <c r="M55" s="187">
        <v>207.47</v>
      </c>
      <c r="N55" s="187">
        <v>184.01</v>
      </c>
      <c r="O55" s="187">
        <v>125.88</v>
      </c>
      <c r="P55" s="187">
        <v>153.72</v>
      </c>
      <c r="Q55" s="187">
        <v>208.16</v>
      </c>
      <c r="R55" s="187">
        <v>1213.8399999999999</v>
      </c>
      <c r="S55" s="301"/>
      <c r="T55" s="301"/>
      <c r="U55" s="187">
        <v>34.58</v>
      </c>
      <c r="V55" s="187">
        <v>30.67</v>
      </c>
      <c r="W55" s="187">
        <v>25.18</v>
      </c>
      <c r="X55" s="187">
        <v>30.74</v>
      </c>
      <c r="Y55" s="187">
        <v>41.63</v>
      </c>
      <c r="Z55" s="187">
        <v>151.72999999999999</v>
      </c>
      <c r="AA55" s="4"/>
      <c r="AB55" s="11" t="s">
        <v>447</v>
      </c>
      <c r="AC55" s="11"/>
      <c r="AD55" s="178">
        <v>8096</v>
      </c>
      <c r="AE55" s="182"/>
      <c r="AF55" s="182"/>
      <c r="AG55" s="182">
        <v>1</v>
      </c>
      <c r="AH55" s="182"/>
      <c r="AI55" s="182"/>
      <c r="AJ55" s="182">
        <v>1</v>
      </c>
      <c r="AK55" s="4"/>
      <c r="AL55" s="4"/>
      <c r="AM55" s="208">
        <v>378.5</v>
      </c>
      <c r="AN55" s="208">
        <v>347.04</v>
      </c>
      <c r="AO55" s="208">
        <v>99.8</v>
      </c>
      <c r="AP55" s="208">
        <v>39.729999999999997</v>
      </c>
      <c r="AQ55" s="208">
        <v>40.85</v>
      </c>
      <c r="AR55" s="208">
        <v>34.58</v>
      </c>
      <c r="AS55" s="255"/>
      <c r="AT55" s="255"/>
      <c r="AU55" s="208">
        <v>189.25</v>
      </c>
      <c r="AV55" s="208">
        <v>173.52</v>
      </c>
      <c r="AW55" s="208">
        <v>49.9</v>
      </c>
      <c r="AX55" s="208">
        <v>39.729999999999997</v>
      </c>
      <c r="AY55" s="208">
        <v>40.85</v>
      </c>
      <c r="AZ55" s="208">
        <v>17.29</v>
      </c>
      <c r="BA55" s="4"/>
    </row>
    <row r="56" spans="2:53" x14ac:dyDescent="0.2">
      <c r="B56" s="11" t="s">
        <v>219</v>
      </c>
      <c r="C56" s="11"/>
      <c r="D56" s="178">
        <v>8360</v>
      </c>
      <c r="E56" s="191">
        <v>1</v>
      </c>
      <c r="F56" s="191">
        <v>1</v>
      </c>
      <c r="G56" s="191">
        <v>1</v>
      </c>
      <c r="H56" s="191">
        <v>1</v>
      </c>
      <c r="I56" s="191"/>
      <c r="J56" s="191">
        <v>0</v>
      </c>
      <c r="M56" s="187">
        <v>21.87</v>
      </c>
      <c r="N56" s="187">
        <v>116.4</v>
      </c>
      <c r="O56" s="187">
        <v>86.17</v>
      </c>
      <c r="P56" s="187">
        <v>65.28</v>
      </c>
      <c r="Q56" s="187"/>
      <c r="R56" s="187" t="s">
        <v>489</v>
      </c>
      <c r="S56" s="301"/>
      <c r="T56" s="301"/>
      <c r="U56" s="187">
        <v>21.87</v>
      </c>
      <c r="V56" s="187">
        <v>38.799999999999997</v>
      </c>
      <c r="W56" s="187">
        <v>43.09</v>
      </c>
      <c r="X56" s="187">
        <v>65.28</v>
      </c>
      <c r="Y56" s="187"/>
      <c r="Z56" s="187" t="s">
        <v>489</v>
      </c>
      <c r="AA56" s="4"/>
      <c r="AB56" s="11" t="s">
        <v>235</v>
      </c>
      <c r="AC56" s="11"/>
      <c r="AD56" s="178">
        <v>8080</v>
      </c>
      <c r="AE56" s="182">
        <v>1</v>
      </c>
      <c r="AF56" s="182">
        <v>1</v>
      </c>
      <c r="AG56" s="182">
        <v>1</v>
      </c>
      <c r="AH56" s="182"/>
      <c r="AI56" s="182"/>
      <c r="AJ56" s="182">
        <v>0</v>
      </c>
      <c r="AK56" s="4"/>
      <c r="AL56" s="4"/>
      <c r="AM56" s="208">
        <v>167.35</v>
      </c>
      <c r="AN56" s="208">
        <v>99.37</v>
      </c>
      <c r="AO56" s="208">
        <v>3.38</v>
      </c>
      <c r="AP56" s="208"/>
      <c r="AQ56" s="208"/>
      <c r="AR56" s="208" t="s">
        <v>489</v>
      </c>
      <c r="AS56" s="255"/>
      <c r="AT56" s="255"/>
      <c r="AU56" s="208">
        <v>55.78</v>
      </c>
      <c r="AV56" s="208">
        <v>49.69</v>
      </c>
      <c r="AW56" s="208">
        <v>3.38</v>
      </c>
      <c r="AX56" s="208"/>
      <c r="AY56" s="208"/>
      <c r="AZ56" s="208" t="s">
        <v>489</v>
      </c>
      <c r="BA56" s="4"/>
    </row>
    <row r="57" spans="2:53" x14ac:dyDescent="0.2">
      <c r="B57" s="11" t="s">
        <v>442</v>
      </c>
      <c r="C57" s="11"/>
      <c r="D57" s="178">
        <v>8210</v>
      </c>
      <c r="E57" s="191">
        <v>230</v>
      </c>
      <c r="F57" s="191">
        <v>92</v>
      </c>
      <c r="G57" s="191">
        <v>56</v>
      </c>
      <c r="H57" s="191">
        <v>50</v>
      </c>
      <c r="I57" s="191">
        <v>47</v>
      </c>
      <c r="J57" s="191">
        <v>173</v>
      </c>
      <c r="M57" s="187">
        <v>22518.67</v>
      </c>
      <c r="N57" s="187">
        <v>13506.28</v>
      </c>
      <c r="O57" s="187">
        <v>14177.15</v>
      </c>
      <c r="P57" s="187">
        <v>11100.07</v>
      </c>
      <c r="Q57" s="187">
        <v>11443.45</v>
      </c>
      <c r="R57" s="187">
        <v>76427.63</v>
      </c>
      <c r="S57" s="301"/>
      <c r="T57" s="301"/>
      <c r="U57" s="187">
        <v>36.56</v>
      </c>
      <c r="V57" s="187">
        <v>39.380000000000003</v>
      </c>
      <c r="W57" s="187">
        <v>46.03</v>
      </c>
      <c r="X57" s="187">
        <v>44.76</v>
      </c>
      <c r="Y57" s="187">
        <v>55.02</v>
      </c>
      <c r="Z57" s="187">
        <v>117.94</v>
      </c>
      <c r="AA57" s="4"/>
      <c r="AB57" s="11" t="s">
        <v>235</v>
      </c>
      <c r="AC57" s="11"/>
      <c r="AD57" s="178">
        <v>8096</v>
      </c>
      <c r="AE57" s="182">
        <v>23</v>
      </c>
      <c r="AF57" s="182">
        <v>3</v>
      </c>
      <c r="AG57" s="182">
        <v>7</v>
      </c>
      <c r="AH57" s="182">
        <v>4</v>
      </c>
      <c r="AI57" s="182">
        <v>1</v>
      </c>
      <c r="AJ57" s="182">
        <v>10</v>
      </c>
      <c r="AK57" s="4"/>
      <c r="AL57" s="4"/>
      <c r="AM57" s="208">
        <v>8255.68</v>
      </c>
      <c r="AN57" s="208">
        <v>2812.43</v>
      </c>
      <c r="AO57" s="208">
        <v>24681.53</v>
      </c>
      <c r="AP57" s="208">
        <v>8943.91</v>
      </c>
      <c r="AQ57" s="208">
        <v>944.64</v>
      </c>
      <c r="AR57" s="208">
        <v>8381.31</v>
      </c>
      <c r="AS57" s="255"/>
      <c r="AT57" s="255"/>
      <c r="AU57" s="208">
        <v>183.46</v>
      </c>
      <c r="AV57" s="208">
        <v>122.28</v>
      </c>
      <c r="AW57" s="208">
        <v>1175.31</v>
      </c>
      <c r="AX57" s="208">
        <v>596.26</v>
      </c>
      <c r="AY57" s="208">
        <v>85.88</v>
      </c>
      <c r="AZ57" s="208">
        <v>174.61</v>
      </c>
      <c r="BA57" s="4"/>
    </row>
    <row r="58" spans="2:53" x14ac:dyDescent="0.2">
      <c r="B58" s="11" t="s">
        <v>223</v>
      </c>
      <c r="C58" s="11"/>
      <c r="D58" s="178">
        <v>8252</v>
      </c>
      <c r="E58" s="191"/>
      <c r="F58" s="191"/>
      <c r="G58" s="191"/>
      <c r="H58" s="191">
        <v>1</v>
      </c>
      <c r="I58" s="191"/>
      <c r="J58" s="191">
        <v>0</v>
      </c>
      <c r="M58" s="187">
        <v>14.08</v>
      </c>
      <c r="N58" s="187">
        <v>10.85</v>
      </c>
      <c r="O58" s="187">
        <v>10.15</v>
      </c>
      <c r="P58" s="187">
        <v>2.37</v>
      </c>
      <c r="Q58" s="187"/>
      <c r="R58" s="187" t="s">
        <v>489</v>
      </c>
      <c r="S58" s="301"/>
      <c r="T58" s="301"/>
      <c r="U58" s="187">
        <v>14.08</v>
      </c>
      <c r="V58" s="187">
        <v>10.85</v>
      </c>
      <c r="W58" s="187">
        <v>10.15</v>
      </c>
      <c r="X58" s="187">
        <v>2.37</v>
      </c>
      <c r="Y58" s="187"/>
      <c r="Z58" s="187" t="s">
        <v>489</v>
      </c>
      <c r="AA58" s="4"/>
      <c r="AB58" s="11" t="s">
        <v>237</v>
      </c>
      <c r="AC58" s="11"/>
      <c r="AD58" s="178">
        <v>8316</v>
      </c>
      <c r="AE58" s="182"/>
      <c r="AF58" s="182"/>
      <c r="AG58" s="182"/>
      <c r="AH58" s="182"/>
      <c r="AI58" s="182"/>
      <c r="AJ58" s="182">
        <v>3</v>
      </c>
      <c r="AK58" s="4"/>
      <c r="AL58" s="4"/>
      <c r="AM58" s="208">
        <v>68.38</v>
      </c>
      <c r="AN58" s="208">
        <v>56.31</v>
      </c>
      <c r="AO58" s="208">
        <v>65.97</v>
      </c>
      <c r="AP58" s="208">
        <v>58.62</v>
      </c>
      <c r="AQ58" s="208">
        <v>120.48</v>
      </c>
      <c r="AR58" s="208">
        <v>9000.2800000000007</v>
      </c>
      <c r="AS58" s="255"/>
      <c r="AT58" s="255"/>
      <c r="AU58" s="208">
        <v>34.19</v>
      </c>
      <c r="AV58" s="208">
        <v>28.16</v>
      </c>
      <c r="AW58" s="208">
        <v>32.99</v>
      </c>
      <c r="AX58" s="208">
        <v>29.31</v>
      </c>
      <c r="AY58" s="208">
        <v>60.24</v>
      </c>
      <c r="AZ58" s="208">
        <v>3000.09</v>
      </c>
      <c r="BA58" s="4"/>
    </row>
    <row r="59" spans="2:53" x14ac:dyDescent="0.2">
      <c r="B59" s="11" t="s">
        <v>443</v>
      </c>
      <c r="C59" s="11"/>
      <c r="D59" s="178">
        <v>8210</v>
      </c>
      <c r="E59" s="191">
        <v>1</v>
      </c>
      <c r="F59" s="191"/>
      <c r="G59" s="191"/>
      <c r="H59" s="191"/>
      <c r="I59" s="191"/>
      <c r="J59" s="191">
        <v>0</v>
      </c>
      <c r="M59" s="187">
        <v>12.86</v>
      </c>
      <c r="N59" s="187"/>
      <c r="O59" s="187"/>
      <c r="P59" s="187"/>
      <c r="Q59" s="187"/>
      <c r="R59" s="187" t="s">
        <v>489</v>
      </c>
      <c r="S59" s="301"/>
      <c r="T59" s="301"/>
      <c r="U59" s="187">
        <v>12.86</v>
      </c>
      <c r="V59" s="187"/>
      <c r="W59" s="187"/>
      <c r="X59" s="187"/>
      <c r="Y59" s="187"/>
      <c r="Z59" s="187" t="s">
        <v>489</v>
      </c>
      <c r="AA59" s="4"/>
      <c r="AB59" s="11" t="s">
        <v>238</v>
      </c>
      <c r="AC59" s="11"/>
      <c r="AD59" s="178">
        <v>8315</v>
      </c>
      <c r="AE59" s="182"/>
      <c r="AF59" s="182">
        <v>1</v>
      </c>
      <c r="AG59" s="182"/>
      <c r="AH59" s="182"/>
      <c r="AI59" s="182"/>
      <c r="AJ59" s="182">
        <v>0</v>
      </c>
      <c r="AK59" s="4"/>
      <c r="AL59" s="4"/>
      <c r="AM59" s="208">
        <v>486.48</v>
      </c>
      <c r="AN59" s="208">
        <v>46.75</v>
      </c>
      <c r="AO59" s="208"/>
      <c r="AP59" s="208"/>
      <c r="AQ59" s="208"/>
      <c r="AR59" s="208" t="s">
        <v>489</v>
      </c>
      <c r="AS59" s="255"/>
      <c r="AT59" s="255"/>
      <c r="AU59" s="208">
        <v>486.48</v>
      </c>
      <c r="AV59" s="208">
        <v>46.75</v>
      </c>
      <c r="AW59" s="208"/>
      <c r="AX59" s="208"/>
      <c r="AY59" s="208"/>
      <c r="AZ59" s="208" t="s">
        <v>489</v>
      </c>
      <c r="BA59" s="4"/>
    </row>
    <row r="60" spans="2:53" x14ac:dyDescent="0.2">
      <c r="B60" s="11" t="s">
        <v>412</v>
      </c>
      <c r="C60" s="11"/>
      <c r="D60" s="178">
        <v>8204</v>
      </c>
      <c r="E60" s="191">
        <v>1</v>
      </c>
      <c r="F60" s="191"/>
      <c r="G60" s="191"/>
      <c r="H60" s="191"/>
      <c r="I60" s="191"/>
      <c r="J60" s="191">
        <v>0</v>
      </c>
      <c r="M60" s="187">
        <v>10.85</v>
      </c>
      <c r="N60" s="187"/>
      <c r="O60" s="187"/>
      <c r="P60" s="187"/>
      <c r="Q60" s="187"/>
      <c r="R60" s="187" t="s">
        <v>489</v>
      </c>
      <c r="S60" s="301"/>
      <c r="T60" s="301"/>
      <c r="U60" s="187">
        <v>10.85</v>
      </c>
      <c r="V60" s="187"/>
      <c r="W60" s="187"/>
      <c r="X60" s="187"/>
      <c r="Y60" s="187"/>
      <c r="Z60" s="187" t="s">
        <v>489</v>
      </c>
      <c r="AA60" s="4"/>
      <c r="AB60" s="11" t="s">
        <v>240</v>
      </c>
      <c r="AC60" s="11"/>
      <c r="AD60" s="178">
        <v>8215</v>
      </c>
      <c r="AE60" s="182">
        <v>22</v>
      </c>
      <c r="AF60" s="182">
        <v>3</v>
      </c>
      <c r="AG60" s="182">
        <v>5</v>
      </c>
      <c r="AH60" s="182">
        <v>3</v>
      </c>
      <c r="AI60" s="182">
        <v>1</v>
      </c>
      <c r="AJ60" s="182">
        <v>20</v>
      </c>
      <c r="AK60" s="4"/>
      <c r="AL60" s="4"/>
      <c r="AM60" s="208">
        <v>4168.0600000000004</v>
      </c>
      <c r="AN60" s="208">
        <v>3128.63</v>
      </c>
      <c r="AO60" s="208">
        <v>2178.66</v>
      </c>
      <c r="AP60" s="208">
        <v>2002.91</v>
      </c>
      <c r="AQ60" s="208">
        <v>2258.37</v>
      </c>
      <c r="AR60" s="208">
        <v>63121.46</v>
      </c>
      <c r="AS60" s="255"/>
      <c r="AT60" s="255"/>
      <c r="AU60" s="208">
        <v>85.06</v>
      </c>
      <c r="AV60" s="208">
        <v>115.88</v>
      </c>
      <c r="AW60" s="208">
        <v>90.78</v>
      </c>
      <c r="AX60" s="208">
        <v>100.15</v>
      </c>
      <c r="AY60" s="208">
        <v>132.85</v>
      </c>
      <c r="AZ60" s="208">
        <v>1168.92</v>
      </c>
      <c r="BA60" s="4"/>
    </row>
    <row r="61" spans="2:53" x14ac:dyDescent="0.2">
      <c r="B61" s="11" t="s">
        <v>412</v>
      </c>
      <c r="C61" s="11"/>
      <c r="D61" s="178">
        <v>8212</v>
      </c>
      <c r="E61" s="191">
        <v>12</v>
      </c>
      <c r="F61" s="191">
        <v>6</v>
      </c>
      <c r="G61" s="191">
        <v>2</v>
      </c>
      <c r="H61" s="191">
        <v>3</v>
      </c>
      <c r="I61" s="191">
        <v>1</v>
      </c>
      <c r="J61" s="191">
        <v>5</v>
      </c>
      <c r="M61" s="187">
        <v>549.82000000000005</v>
      </c>
      <c r="N61" s="187">
        <v>300.10000000000002</v>
      </c>
      <c r="O61" s="187">
        <v>200.03</v>
      </c>
      <c r="P61" s="187">
        <v>149.6</v>
      </c>
      <c r="Q61" s="187">
        <v>126.04</v>
      </c>
      <c r="R61" s="187">
        <v>1111.76</v>
      </c>
      <c r="S61" s="301"/>
      <c r="T61" s="301"/>
      <c r="U61" s="187">
        <v>18.96</v>
      </c>
      <c r="V61" s="187">
        <v>17.649999999999999</v>
      </c>
      <c r="W61" s="187">
        <v>18.18</v>
      </c>
      <c r="X61" s="187">
        <v>16.62</v>
      </c>
      <c r="Y61" s="187">
        <v>21.01</v>
      </c>
      <c r="Z61" s="187">
        <v>38.340000000000003</v>
      </c>
      <c r="AA61" s="4"/>
      <c r="AB61" s="11" t="s">
        <v>241</v>
      </c>
      <c r="AC61" s="11"/>
      <c r="AD61" s="178">
        <v>8201</v>
      </c>
      <c r="AE61" s="182"/>
      <c r="AF61" s="182"/>
      <c r="AG61" s="182"/>
      <c r="AH61" s="182"/>
      <c r="AI61" s="182"/>
      <c r="AJ61" s="182">
        <v>1</v>
      </c>
      <c r="AK61" s="4"/>
      <c r="AL61" s="4"/>
      <c r="AM61" s="208">
        <v>55.29</v>
      </c>
      <c r="AN61" s="208">
        <v>53.57</v>
      </c>
      <c r="AO61" s="208">
        <v>51.92</v>
      </c>
      <c r="AP61" s="208">
        <v>49.52</v>
      </c>
      <c r="AQ61" s="208">
        <v>167.21</v>
      </c>
      <c r="AR61" s="208">
        <v>2623.2</v>
      </c>
      <c r="AS61" s="255"/>
      <c r="AT61" s="255"/>
      <c r="AU61" s="208">
        <v>55.29</v>
      </c>
      <c r="AV61" s="208">
        <v>53.57</v>
      </c>
      <c r="AW61" s="208">
        <v>51.92</v>
      </c>
      <c r="AX61" s="208">
        <v>49.52</v>
      </c>
      <c r="AY61" s="208">
        <v>167.21</v>
      </c>
      <c r="AZ61" s="208">
        <v>2623.2</v>
      </c>
      <c r="BA61" s="4"/>
    </row>
    <row r="62" spans="2:53" x14ac:dyDescent="0.2">
      <c r="B62" s="11" t="s">
        <v>222</v>
      </c>
      <c r="C62" s="11"/>
      <c r="D62" s="178">
        <v>8203</v>
      </c>
      <c r="E62" s="191"/>
      <c r="F62" s="191"/>
      <c r="G62" s="191">
        <v>1</v>
      </c>
      <c r="H62" s="191"/>
      <c r="I62" s="191"/>
      <c r="J62" s="191">
        <v>0</v>
      </c>
      <c r="M62" s="187">
        <v>12.15</v>
      </c>
      <c r="N62" s="187">
        <v>14.82</v>
      </c>
      <c r="O62" s="187">
        <v>15.06</v>
      </c>
      <c r="P62" s="187"/>
      <c r="Q62" s="187"/>
      <c r="R62" s="187" t="s">
        <v>489</v>
      </c>
      <c r="S62" s="301"/>
      <c r="T62" s="301"/>
      <c r="U62" s="187">
        <v>12.15</v>
      </c>
      <c r="V62" s="187">
        <v>14.82</v>
      </c>
      <c r="W62" s="187">
        <v>15.06</v>
      </c>
      <c r="X62" s="187"/>
      <c r="Y62" s="187"/>
      <c r="Z62" s="187" t="s">
        <v>489</v>
      </c>
      <c r="AA62" s="4"/>
      <c r="AB62" s="11" t="s">
        <v>241</v>
      </c>
      <c r="AC62" s="11"/>
      <c r="AD62" s="178">
        <v>8232</v>
      </c>
      <c r="AE62" s="182">
        <v>1</v>
      </c>
      <c r="AF62" s="182"/>
      <c r="AG62" s="182"/>
      <c r="AH62" s="182"/>
      <c r="AI62" s="182"/>
      <c r="AJ62" s="182">
        <v>0</v>
      </c>
      <c r="AK62" s="4"/>
      <c r="AL62" s="4"/>
      <c r="AM62" s="208">
        <v>45</v>
      </c>
      <c r="AN62" s="208"/>
      <c r="AO62" s="208"/>
      <c r="AP62" s="208"/>
      <c r="AQ62" s="208"/>
      <c r="AR62" s="208" t="s">
        <v>489</v>
      </c>
      <c r="AS62" s="255"/>
      <c r="AT62" s="255"/>
      <c r="AU62" s="208">
        <v>45</v>
      </c>
      <c r="AV62" s="208"/>
      <c r="AW62" s="208"/>
      <c r="AX62" s="208"/>
      <c r="AY62" s="208"/>
      <c r="AZ62" s="208" t="s">
        <v>489</v>
      </c>
      <c r="BA62" s="4"/>
    </row>
    <row r="63" spans="2:53" x14ac:dyDescent="0.2">
      <c r="B63" s="11" t="s">
        <v>222</v>
      </c>
      <c r="C63" s="11"/>
      <c r="D63" s="178">
        <v>8204</v>
      </c>
      <c r="E63" s="191">
        <v>282</v>
      </c>
      <c r="F63" s="191">
        <v>92</v>
      </c>
      <c r="G63" s="191">
        <v>62</v>
      </c>
      <c r="H63" s="191">
        <v>34</v>
      </c>
      <c r="I63" s="191">
        <v>30</v>
      </c>
      <c r="J63" s="191">
        <v>117</v>
      </c>
      <c r="M63" s="187">
        <v>25456.07</v>
      </c>
      <c r="N63" s="187">
        <v>17299.41</v>
      </c>
      <c r="O63" s="187">
        <v>11214.98</v>
      </c>
      <c r="P63" s="187">
        <v>7452.52</v>
      </c>
      <c r="Q63" s="187">
        <v>9037.9599999999991</v>
      </c>
      <c r="R63" s="187">
        <v>43327.73</v>
      </c>
      <c r="S63" s="301"/>
      <c r="T63" s="301"/>
      <c r="U63" s="187">
        <v>42.71</v>
      </c>
      <c r="V63" s="187">
        <v>55.09</v>
      </c>
      <c r="W63" s="187">
        <v>50.07</v>
      </c>
      <c r="X63" s="187">
        <v>45.17</v>
      </c>
      <c r="Y63" s="187">
        <v>65.489999999999995</v>
      </c>
      <c r="Z63" s="187">
        <v>70.22</v>
      </c>
      <c r="AA63" s="4"/>
      <c r="AB63" s="11" t="s">
        <v>241</v>
      </c>
      <c r="AC63" s="11"/>
      <c r="AD63" s="178">
        <v>8234</v>
      </c>
      <c r="AE63" s="182">
        <v>55</v>
      </c>
      <c r="AF63" s="182">
        <v>22</v>
      </c>
      <c r="AG63" s="182">
        <v>6</v>
      </c>
      <c r="AH63" s="182">
        <v>7</v>
      </c>
      <c r="AI63" s="182">
        <v>7</v>
      </c>
      <c r="AJ63" s="182">
        <v>42</v>
      </c>
      <c r="AK63" s="4"/>
      <c r="AL63" s="4"/>
      <c r="AM63" s="208">
        <v>27698.86</v>
      </c>
      <c r="AN63" s="208">
        <v>15850.03</v>
      </c>
      <c r="AO63" s="208">
        <v>5834.96</v>
      </c>
      <c r="AP63" s="208">
        <v>140218.23000000001</v>
      </c>
      <c r="AQ63" s="208">
        <v>15628.22</v>
      </c>
      <c r="AR63" s="208">
        <v>56927.8</v>
      </c>
      <c r="AS63" s="255"/>
      <c r="AT63" s="255"/>
      <c r="AU63" s="208">
        <v>223.38</v>
      </c>
      <c r="AV63" s="208">
        <v>233.09</v>
      </c>
      <c r="AW63" s="208">
        <v>126.85</v>
      </c>
      <c r="AX63" s="208">
        <v>3419.96</v>
      </c>
      <c r="AY63" s="208">
        <v>434.12</v>
      </c>
      <c r="AZ63" s="208">
        <v>409.55</v>
      </c>
      <c r="BA63" s="4"/>
    </row>
    <row r="64" spans="2:53" x14ac:dyDescent="0.2">
      <c r="B64" s="11" t="s">
        <v>224</v>
      </c>
      <c r="C64" s="11"/>
      <c r="D64" s="178">
        <v>8069</v>
      </c>
      <c r="E64" s="191">
        <v>52</v>
      </c>
      <c r="F64" s="191">
        <v>39</v>
      </c>
      <c r="G64" s="191">
        <v>19</v>
      </c>
      <c r="H64" s="191">
        <v>19</v>
      </c>
      <c r="I64" s="191">
        <v>21</v>
      </c>
      <c r="J64" s="191">
        <v>159</v>
      </c>
      <c r="M64" s="187">
        <v>14887.99</v>
      </c>
      <c r="N64" s="187">
        <v>12886.63</v>
      </c>
      <c r="O64" s="187">
        <v>8722.2199999999993</v>
      </c>
      <c r="P64" s="187">
        <v>6576.44</v>
      </c>
      <c r="Q64" s="187">
        <v>6816.56</v>
      </c>
      <c r="R64" s="187">
        <v>95142.69</v>
      </c>
      <c r="S64" s="301"/>
      <c r="T64" s="301"/>
      <c r="U64" s="187">
        <v>53.75</v>
      </c>
      <c r="V64" s="187">
        <v>56.77</v>
      </c>
      <c r="W64" s="187">
        <v>46.39</v>
      </c>
      <c r="X64" s="187">
        <v>38.24</v>
      </c>
      <c r="Y64" s="187">
        <v>70.27</v>
      </c>
      <c r="Z64" s="187">
        <v>307.91000000000003</v>
      </c>
      <c r="AA64" s="4"/>
      <c r="AB64" s="11" t="s">
        <v>242</v>
      </c>
      <c r="AC64" s="11"/>
      <c r="AD64" s="178">
        <v>8234</v>
      </c>
      <c r="AE64" s="182">
        <v>4</v>
      </c>
      <c r="AF64" s="182"/>
      <c r="AG64" s="182">
        <v>1</v>
      </c>
      <c r="AH64" s="182"/>
      <c r="AI64" s="182"/>
      <c r="AJ64" s="182">
        <v>0</v>
      </c>
      <c r="AK64" s="4"/>
      <c r="AL64" s="4"/>
      <c r="AM64" s="208">
        <v>2197.63</v>
      </c>
      <c r="AN64" s="208">
        <v>40.86</v>
      </c>
      <c r="AO64" s="208">
        <v>37.28</v>
      </c>
      <c r="AP64" s="208"/>
      <c r="AQ64" s="208"/>
      <c r="AR64" s="208" t="s">
        <v>489</v>
      </c>
      <c r="AS64" s="255"/>
      <c r="AT64" s="255"/>
      <c r="AU64" s="208">
        <v>439.53</v>
      </c>
      <c r="AV64" s="208">
        <v>40.86</v>
      </c>
      <c r="AW64" s="208">
        <v>37.28</v>
      </c>
      <c r="AX64" s="208"/>
      <c r="AY64" s="208"/>
      <c r="AZ64" s="208" t="s">
        <v>489</v>
      </c>
      <c r="BA64" s="4"/>
    </row>
    <row r="65" spans="2:53" x14ac:dyDescent="0.2">
      <c r="B65" s="11" t="s">
        <v>225</v>
      </c>
      <c r="C65" s="11"/>
      <c r="D65" s="178">
        <v>8018</v>
      </c>
      <c r="E65" s="191">
        <v>7</v>
      </c>
      <c r="F65" s="191">
        <v>3</v>
      </c>
      <c r="G65" s="191">
        <v>1</v>
      </c>
      <c r="H65" s="191"/>
      <c r="I65" s="191">
        <v>2</v>
      </c>
      <c r="J65" s="191">
        <v>10</v>
      </c>
      <c r="M65" s="187">
        <v>2606.36</v>
      </c>
      <c r="N65" s="187">
        <v>478.31</v>
      </c>
      <c r="O65" s="187">
        <v>330.61</v>
      </c>
      <c r="P65" s="187">
        <v>356</v>
      </c>
      <c r="Q65" s="187">
        <v>1574.51</v>
      </c>
      <c r="R65" s="187">
        <v>3291.97</v>
      </c>
      <c r="S65" s="301"/>
      <c r="T65" s="301"/>
      <c r="U65" s="187">
        <v>118.47</v>
      </c>
      <c r="V65" s="187">
        <v>31.89</v>
      </c>
      <c r="W65" s="187">
        <v>27.55</v>
      </c>
      <c r="X65" s="187">
        <v>32.36</v>
      </c>
      <c r="Y65" s="187">
        <v>131.21</v>
      </c>
      <c r="Z65" s="187">
        <v>143.13</v>
      </c>
      <c r="AA65" s="4"/>
      <c r="AB65" s="11" t="s">
        <v>244</v>
      </c>
      <c r="AC65" s="11"/>
      <c r="AD65" s="178">
        <v>8318</v>
      </c>
      <c r="AE65" s="182">
        <v>15</v>
      </c>
      <c r="AF65" s="182">
        <v>3</v>
      </c>
      <c r="AG65" s="182">
        <v>2</v>
      </c>
      <c r="AH65" s="182">
        <v>4</v>
      </c>
      <c r="AI65" s="182">
        <v>2</v>
      </c>
      <c r="AJ65" s="182">
        <v>13</v>
      </c>
      <c r="AK65" s="4"/>
      <c r="AL65" s="4"/>
      <c r="AM65" s="208">
        <v>15588.38</v>
      </c>
      <c r="AN65" s="208">
        <v>3803.86</v>
      </c>
      <c r="AO65" s="208">
        <v>2110.9299999999998</v>
      </c>
      <c r="AP65" s="208">
        <v>1919.76</v>
      </c>
      <c r="AQ65" s="208">
        <v>376.29</v>
      </c>
      <c r="AR65" s="208">
        <v>28217.09</v>
      </c>
      <c r="AS65" s="255"/>
      <c r="AT65" s="255"/>
      <c r="AU65" s="208">
        <v>556.73</v>
      </c>
      <c r="AV65" s="208">
        <v>292.60000000000002</v>
      </c>
      <c r="AW65" s="208">
        <v>191.9</v>
      </c>
      <c r="AX65" s="208">
        <v>213.31</v>
      </c>
      <c r="AY65" s="208">
        <v>94.07</v>
      </c>
      <c r="AZ65" s="208">
        <v>723.52</v>
      </c>
      <c r="BA65" s="4"/>
    </row>
    <row r="66" spans="2:53" x14ac:dyDescent="0.2">
      <c r="B66" s="11" t="s">
        <v>444</v>
      </c>
      <c r="C66" s="11"/>
      <c r="D66" s="178">
        <v>8225</v>
      </c>
      <c r="E66" s="191"/>
      <c r="F66" s="191">
        <v>1</v>
      </c>
      <c r="G66" s="191"/>
      <c r="H66" s="191"/>
      <c r="I66" s="191"/>
      <c r="J66" s="191">
        <v>0</v>
      </c>
      <c r="M66" s="187">
        <v>20.329999999999998</v>
      </c>
      <c r="N66" s="187">
        <v>24.65</v>
      </c>
      <c r="O66" s="187"/>
      <c r="P66" s="187"/>
      <c r="Q66" s="187"/>
      <c r="R66" s="187" t="s">
        <v>489</v>
      </c>
      <c r="S66" s="301"/>
      <c r="T66" s="301"/>
      <c r="U66" s="187">
        <v>20.329999999999998</v>
      </c>
      <c r="V66" s="187">
        <v>24.65</v>
      </c>
      <c r="W66" s="187"/>
      <c r="X66" s="187"/>
      <c r="Y66" s="187"/>
      <c r="Z66" s="187" t="s">
        <v>489</v>
      </c>
      <c r="AA66" s="4"/>
      <c r="AB66" s="11" t="s">
        <v>245</v>
      </c>
      <c r="AC66" s="11"/>
      <c r="AD66" s="178">
        <v>8217</v>
      </c>
      <c r="AE66" s="182">
        <v>1</v>
      </c>
      <c r="AF66" s="182"/>
      <c r="AG66" s="182"/>
      <c r="AH66" s="182"/>
      <c r="AI66" s="182"/>
      <c r="AJ66" s="182">
        <v>1</v>
      </c>
      <c r="AK66" s="4"/>
      <c r="AL66" s="4"/>
      <c r="AM66" s="208">
        <v>64.14</v>
      </c>
      <c r="AN66" s="208">
        <v>63.38</v>
      </c>
      <c r="AO66" s="208">
        <v>65.42</v>
      </c>
      <c r="AP66" s="208">
        <v>66.73</v>
      </c>
      <c r="AQ66" s="208">
        <v>136.28</v>
      </c>
      <c r="AR66" s="208">
        <v>30.33</v>
      </c>
      <c r="AS66" s="255"/>
      <c r="AT66" s="255"/>
      <c r="AU66" s="208">
        <v>32.07</v>
      </c>
      <c r="AV66" s="208">
        <v>63.38</v>
      </c>
      <c r="AW66" s="208">
        <v>65.42</v>
      </c>
      <c r="AX66" s="208">
        <v>66.73</v>
      </c>
      <c r="AY66" s="208">
        <v>136.28</v>
      </c>
      <c r="AZ66" s="208">
        <v>15.17</v>
      </c>
      <c r="BA66" s="4"/>
    </row>
    <row r="67" spans="2:53" x14ac:dyDescent="0.2">
      <c r="B67" s="11" t="s">
        <v>226</v>
      </c>
      <c r="C67" s="11"/>
      <c r="D67" s="178">
        <v>8311</v>
      </c>
      <c r="E67" s="191">
        <v>28</v>
      </c>
      <c r="F67" s="191">
        <v>6</v>
      </c>
      <c r="G67" s="191">
        <v>4</v>
      </c>
      <c r="H67" s="191">
        <v>6</v>
      </c>
      <c r="I67" s="191"/>
      <c r="J67" s="191">
        <v>39</v>
      </c>
      <c r="M67" s="187">
        <v>3253.3</v>
      </c>
      <c r="N67" s="187">
        <v>1478.02</v>
      </c>
      <c r="O67" s="187">
        <v>968.97</v>
      </c>
      <c r="P67" s="187">
        <v>904.79</v>
      </c>
      <c r="Q67" s="187">
        <v>1148.8800000000001</v>
      </c>
      <c r="R67" s="187">
        <v>21586.61</v>
      </c>
      <c r="S67" s="301"/>
      <c r="T67" s="301"/>
      <c r="U67" s="187">
        <v>41.18</v>
      </c>
      <c r="V67" s="187">
        <v>36.049999999999997</v>
      </c>
      <c r="W67" s="187">
        <v>20.62</v>
      </c>
      <c r="X67" s="187">
        <v>20.56</v>
      </c>
      <c r="Y67" s="187">
        <v>30.23</v>
      </c>
      <c r="Z67" s="187">
        <v>260.08</v>
      </c>
      <c r="AA67" s="4"/>
      <c r="AB67" s="11" t="s">
        <v>246</v>
      </c>
      <c r="AC67" s="11"/>
      <c r="AD67" s="178">
        <v>8081</v>
      </c>
      <c r="AE67" s="182"/>
      <c r="AF67" s="182"/>
      <c r="AG67" s="182"/>
      <c r="AH67" s="182"/>
      <c r="AI67" s="182"/>
      <c r="AJ67" s="182">
        <v>1</v>
      </c>
      <c r="AK67" s="4"/>
      <c r="AL67" s="4"/>
      <c r="AM67" s="208"/>
      <c r="AN67" s="208"/>
      <c r="AO67" s="208"/>
      <c r="AP67" s="208"/>
      <c r="AQ67" s="208"/>
      <c r="AR67" s="208">
        <v>266.27999999999997</v>
      </c>
      <c r="AS67" s="255"/>
      <c r="AT67" s="255"/>
      <c r="AU67" s="208"/>
      <c r="AV67" s="208"/>
      <c r="AW67" s="208"/>
      <c r="AX67" s="208"/>
      <c r="AY67" s="208"/>
      <c r="AZ67" s="208">
        <v>266.27999999999997</v>
      </c>
      <c r="BA67" s="4"/>
    </row>
    <row r="68" spans="2:53" x14ac:dyDescent="0.2">
      <c r="B68" s="11" t="s">
        <v>227</v>
      </c>
      <c r="C68" s="11"/>
      <c r="D68" s="178">
        <v>8003</v>
      </c>
      <c r="E68" s="191">
        <v>111</v>
      </c>
      <c r="F68" s="191">
        <v>58</v>
      </c>
      <c r="G68" s="191">
        <v>36</v>
      </c>
      <c r="H68" s="191">
        <v>29</v>
      </c>
      <c r="I68" s="191">
        <v>34</v>
      </c>
      <c r="J68" s="191">
        <v>75</v>
      </c>
      <c r="M68" s="187">
        <v>16226.98</v>
      </c>
      <c r="N68" s="187">
        <v>6108.19</v>
      </c>
      <c r="O68" s="187">
        <v>9153.4599999999991</v>
      </c>
      <c r="P68" s="187">
        <v>9672.11</v>
      </c>
      <c r="Q68" s="187">
        <v>10137.129999999999</v>
      </c>
      <c r="R68" s="187">
        <v>58813.11</v>
      </c>
      <c r="S68" s="301"/>
      <c r="T68" s="301"/>
      <c r="U68" s="187">
        <v>48.73</v>
      </c>
      <c r="V68" s="187">
        <v>27.76</v>
      </c>
      <c r="W68" s="187">
        <v>57.57</v>
      </c>
      <c r="X68" s="187">
        <v>74.98</v>
      </c>
      <c r="Y68" s="187">
        <v>99.38</v>
      </c>
      <c r="Z68" s="187">
        <v>171.47</v>
      </c>
      <c r="AA68" s="4"/>
      <c r="AB68" s="11" t="s">
        <v>491</v>
      </c>
      <c r="AC68" s="11"/>
      <c r="AD68" s="178">
        <v>8025</v>
      </c>
      <c r="AE68" s="182"/>
      <c r="AF68" s="182"/>
      <c r="AG68" s="182"/>
      <c r="AH68" s="182"/>
      <c r="AI68" s="182"/>
      <c r="AJ68" s="182">
        <v>1</v>
      </c>
      <c r="AK68" s="4"/>
      <c r="AL68" s="4"/>
      <c r="AM68" s="208"/>
      <c r="AN68" s="208"/>
      <c r="AO68" s="208"/>
      <c r="AP68" s="208"/>
      <c r="AQ68" s="208"/>
      <c r="AR68" s="208">
        <v>322.95</v>
      </c>
      <c r="AS68" s="255"/>
      <c r="AT68" s="255"/>
      <c r="AU68" s="208"/>
      <c r="AV68" s="208"/>
      <c r="AW68" s="208"/>
      <c r="AX68" s="208"/>
      <c r="AY68" s="208"/>
      <c r="AZ68" s="208">
        <v>322.95</v>
      </c>
      <c r="BA68" s="4"/>
    </row>
    <row r="69" spans="2:53" x14ac:dyDescent="0.2">
      <c r="B69" s="11" t="s">
        <v>227</v>
      </c>
      <c r="C69" s="11"/>
      <c r="D69" s="178">
        <v>8034</v>
      </c>
      <c r="E69" s="191">
        <v>2</v>
      </c>
      <c r="F69" s="191"/>
      <c r="G69" s="191"/>
      <c r="H69" s="191"/>
      <c r="I69" s="191">
        <v>1</v>
      </c>
      <c r="J69" s="191">
        <v>5</v>
      </c>
      <c r="M69" s="187">
        <v>242.18</v>
      </c>
      <c r="N69" s="187">
        <v>130.53</v>
      </c>
      <c r="O69" s="187">
        <v>166.46</v>
      </c>
      <c r="P69" s="187">
        <v>159.61000000000001</v>
      </c>
      <c r="Q69" s="187">
        <v>296.19</v>
      </c>
      <c r="R69" s="187">
        <v>4588.33</v>
      </c>
      <c r="S69" s="301"/>
      <c r="T69" s="301"/>
      <c r="U69" s="187">
        <v>30.27</v>
      </c>
      <c r="V69" s="187">
        <v>21.76</v>
      </c>
      <c r="W69" s="187">
        <v>27.74</v>
      </c>
      <c r="X69" s="187">
        <v>26.6</v>
      </c>
      <c r="Y69" s="187">
        <v>49.37</v>
      </c>
      <c r="Z69" s="187">
        <v>573.54</v>
      </c>
      <c r="AA69" s="4"/>
      <c r="AB69" s="11" t="s">
        <v>492</v>
      </c>
      <c r="AC69" s="11"/>
      <c r="AD69" s="178">
        <v>8230</v>
      </c>
      <c r="AE69" s="182"/>
      <c r="AF69" s="182"/>
      <c r="AG69" s="182"/>
      <c r="AH69" s="182"/>
      <c r="AI69" s="182"/>
      <c r="AJ69" s="182">
        <v>1</v>
      </c>
      <c r="AK69" s="4"/>
      <c r="AL69" s="4"/>
      <c r="AM69" s="208">
        <v>41.71</v>
      </c>
      <c r="AN69" s="208">
        <v>36.67</v>
      </c>
      <c r="AO69" s="208">
        <v>42.72</v>
      </c>
      <c r="AP69" s="208">
        <v>37.68</v>
      </c>
      <c r="AQ69" s="208">
        <v>35.119999999999997</v>
      </c>
      <c r="AR69" s="208">
        <v>198.57</v>
      </c>
      <c r="AS69" s="255"/>
      <c r="AT69" s="255"/>
      <c r="AU69" s="208">
        <v>41.71</v>
      </c>
      <c r="AV69" s="208">
        <v>36.67</v>
      </c>
      <c r="AW69" s="208">
        <v>42.72</v>
      </c>
      <c r="AX69" s="208">
        <v>37.68</v>
      </c>
      <c r="AY69" s="208">
        <v>35.119999999999997</v>
      </c>
      <c r="AZ69" s="208">
        <v>198.57</v>
      </c>
      <c r="BA69" s="4"/>
    </row>
    <row r="70" spans="2:53" x14ac:dyDescent="0.2">
      <c r="B70" s="11" t="s">
        <v>228</v>
      </c>
      <c r="C70" s="11"/>
      <c r="D70" s="178">
        <v>8089</v>
      </c>
      <c r="E70" s="191">
        <v>18</v>
      </c>
      <c r="F70" s="191">
        <v>14</v>
      </c>
      <c r="G70" s="191">
        <v>12</v>
      </c>
      <c r="H70" s="191">
        <v>7</v>
      </c>
      <c r="I70" s="191">
        <v>1</v>
      </c>
      <c r="J70" s="191">
        <v>29</v>
      </c>
      <c r="M70" s="187">
        <v>2339.19</v>
      </c>
      <c r="N70" s="187">
        <v>4107.37</v>
      </c>
      <c r="O70" s="187">
        <v>3903.1</v>
      </c>
      <c r="P70" s="187">
        <v>3153.77</v>
      </c>
      <c r="Q70" s="187">
        <v>1324.42</v>
      </c>
      <c r="R70" s="187">
        <v>14316.14</v>
      </c>
      <c r="S70" s="301"/>
      <c r="T70" s="301"/>
      <c r="U70" s="187">
        <v>33.9</v>
      </c>
      <c r="V70" s="187">
        <v>78.989999999999995</v>
      </c>
      <c r="W70" s="187">
        <v>100.08</v>
      </c>
      <c r="X70" s="187">
        <v>105.13</v>
      </c>
      <c r="Y70" s="187">
        <v>55.18</v>
      </c>
      <c r="Z70" s="187">
        <v>176.74</v>
      </c>
      <c r="AA70" s="4"/>
      <c r="AB70" s="11" t="s">
        <v>389</v>
      </c>
      <c r="AC70" s="11"/>
      <c r="AD70" s="178">
        <v>8037</v>
      </c>
      <c r="AE70" s="182">
        <v>2</v>
      </c>
      <c r="AF70" s="182"/>
      <c r="AG70" s="182"/>
      <c r="AH70" s="182"/>
      <c r="AI70" s="182">
        <v>1</v>
      </c>
      <c r="AJ70" s="182">
        <v>1</v>
      </c>
      <c r="AK70" s="4"/>
      <c r="AL70" s="4"/>
      <c r="AM70" s="208">
        <v>36.049999999999997</v>
      </c>
      <c r="AN70" s="208"/>
      <c r="AO70" s="208"/>
      <c r="AP70" s="208"/>
      <c r="AQ70" s="208">
        <v>7199.96</v>
      </c>
      <c r="AR70" s="208">
        <v>1798.7</v>
      </c>
      <c r="AS70" s="255"/>
      <c r="AT70" s="255"/>
      <c r="AU70" s="208">
        <v>12.02</v>
      </c>
      <c r="AV70" s="208"/>
      <c r="AW70" s="208"/>
      <c r="AX70" s="208"/>
      <c r="AY70" s="208">
        <v>7199.96</v>
      </c>
      <c r="AZ70" s="208">
        <v>449.68</v>
      </c>
      <c r="BA70" s="4"/>
    </row>
    <row r="71" spans="2:53" x14ac:dyDescent="0.2">
      <c r="B71" s="11" t="s">
        <v>229</v>
      </c>
      <c r="C71" s="11"/>
      <c r="D71" s="178">
        <v>8020</v>
      </c>
      <c r="E71" s="191">
        <v>25</v>
      </c>
      <c r="F71" s="191">
        <v>23</v>
      </c>
      <c r="G71" s="191">
        <v>8</v>
      </c>
      <c r="H71" s="191">
        <v>6</v>
      </c>
      <c r="I71" s="191">
        <v>9</v>
      </c>
      <c r="J71" s="191">
        <v>27</v>
      </c>
      <c r="M71" s="187">
        <v>4141.8</v>
      </c>
      <c r="N71" s="187">
        <v>4665.6099999999997</v>
      </c>
      <c r="O71" s="187">
        <v>1509.37</v>
      </c>
      <c r="P71" s="187">
        <v>1410.81</v>
      </c>
      <c r="Q71" s="187">
        <v>1821.15</v>
      </c>
      <c r="R71" s="187">
        <v>14980.83</v>
      </c>
      <c r="S71" s="301"/>
      <c r="T71" s="301"/>
      <c r="U71" s="187">
        <v>44.06</v>
      </c>
      <c r="V71" s="187">
        <v>65.709999999999994</v>
      </c>
      <c r="W71" s="187">
        <v>31.45</v>
      </c>
      <c r="X71" s="187">
        <v>34.409999999999997</v>
      </c>
      <c r="Y71" s="187">
        <v>52.03</v>
      </c>
      <c r="Z71" s="187">
        <v>152.87</v>
      </c>
      <c r="AA71" s="4"/>
      <c r="AB71" s="11" t="s">
        <v>453</v>
      </c>
      <c r="AC71" s="11"/>
      <c r="AD71" s="178">
        <v>8345</v>
      </c>
      <c r="AE71" s="182">
        <v>1</v>
      </c>
      <c r="AF71" s="182"/>
      <c r="AG71" s="182"/>
      <c r="AH71" s="182"/>
      <c r="AI71" s="182"/>
      <c r="AJ71" s="182">
        <v>0</v>
      </c>
      <c r="AK71" s="4"/>
      <c r="AL71" s="4"/>
      <c r="AM71" s="208">
        <v>45</v>
      </c>
      <c r="AN71" s="208"/>
      <c r="AO71" s="208"/>
      <c r="AP71" s="208"/>
      <c r="AQ71" s="208"/>
      <c r="AR71" s="208" t="s">
        <v>489</v>
      </c>
      <c r="AS71" s="255"/>
      <c r="AT71" s="255"/>
      <c r="AU71" s="208">
        <v>45</v>
      </c>
      <c r="AV71" s="208"/>
      <c r="AW71" s="208"/>
      <c r="AX71" s="208"/>
      <c r="AY71" s="208"/>
      <c r="AZ71" s="208" t="s">
        <v>489</v>
      </c>
      <c r="BA71" s="4"/>
    </row>
    <row r="72" spans="2:53" x14ac:dyDescent="0.2">
      <c r="B72" s="11" t="s">
        <v>229</v>
      </c>
      <c r="C72" s="11"/>
      <c r="D72" s="178">
        <v>8026</v>
      </c>
      <c r="E72" s="191"/>
      <c r="F72" s="191"/>
      <c r="G72" s="191">
        <v>1</v>
      </c>
      <c r="H72" s="191"/>
      <c r="I72" s="191"/>
      <c r="J72" s="191">
        <v>0</v>
      </c>
      <c r="M72" s="187">
        <v>28.87</v>
      </c>
      <c r="N72" s="187">
        <v>18.920000000000002</v>
      </c>
      <c r="O72" s="187">
        <v>34.79</v>
      </c>
      <c r="P72" s="187"/>
      <c r="Q72" s="187"/>
      <c r="R72" s="187" t="s">
        <v>489</v>
      </c>
      <c r="S72" s="301"/>
      <c r="T72" s="301"/>
      <c r="U72" s="187">
        <v>28.87</v>
      </c>
      <c r="V72" s="187">
        <v>18.920000000000002</v>
      </c>
      <c r="W72" s="187">
        <v>34.79</v>
      </c>
      <c r="X72" s="187"/>
      <c r="Y72" s="187"/>
      <c r="Z72" s="187" t="s">
        <v>489</v>
      </c>
      <c r="AA72" s="4"/>
      <c r="AB72" s="11" t="s">
        <v>251</v>
      </c>
      <c r="AC72" s="11"/>
      <c r="AD72" s="178">
        <v>8322</v>
      </c>
      <c r="AE72" s="182">
        <v>5</v>
      </c>
      <c r="AF72" s="182"/>
      <c r="AG72" s="182">
        <v>2</v>
      </c>
      <c r="AH72" s="182"/>
      <c r="AI72" s="182"/>
      <c r="AJ72" s="182">
        <v>8</v>
      </c>
      <c r="AK72" s="4"/>
      <c r="AL72" s="4"/>
      <c r="AM72" s="208">
        <v>901.79</v>
      </c>
      <c r="AN72" s="208">
        <v>199.02</v>
      </c>
      <c r="AO72" s="208">
        <v>453.24</v>
      </c>
      <c r="AP72" s="208">
        <v>176.7</v>
      </c>
      <c r="AQ72" s="208">
        <v>214.38</v>
      </c>
      <c r="AR72" s="208">
        <v>8671.5499999999993</v>
      </c>
      <c r="AS72" s="255"/>
      <c r="AT72" s="255"/>
      <c r="AU72" s="208">
        <v>75.150000000000006</v>
      </c>
      <c r="AV72" s="208">
        <v>33.17</v>
      </c>
      <c r="AW72" s="208">
        <v>75.540000000000006</v>
      </c>
      <c r="AX72" s="208">
        <v>35.340000000000003</v>
      </c>
      <c r="AY72" s="208">
        <v>71.459999999999994</v>
      </c>
      <c r="AZ72" s="208">
        <v>578.1</v>
      </c>
      <c r="BA72" s="4"/>
    </row>
    <row r="73" spans="2:53" x14ac:dyDescent="0.2">
      <c r="B73" s="11" t="s">
        <v>230</v>
      </c>
      <c r="C73" s="11"/>
      <c r="D73" s="178">
        <v>8312</v>
      </c>
      <c r="E73" s="191">
        <v>192</v>
      </c>
      <c r="F73" s="191">
        <v>66</v>
      </c>
      <c r="G73" s="191">
        <v>43</v>
      </c>
      <c r="H73" s="191">
        <v>47</v>
      </c>
      <c r="I73" s="191">
        <v>36</v>
      </c>
      <c r="J73" s="191">
        <v>214</v>
      </c>
      <c r="M73" s="187">
        <v>26661.53</v>
      </c>
      <c r="N73" s="187">
        <v>18740.91</v>
      </c>
      <c r="O73" s="187">
        <v>11757.56</v>
      </c>
      <c r="P73" s="187">
        <v>10825.99</v>
      </c>
      <c r="Q73" s="187">
        <v>13737.87</v>
      </c>
      <c r="R73" s="187">
        <v>118955.3</v>
      </c>
      <c r="S73" s="301"/>
      <c r="T73" s="301"/>
      <c r="U73" s="187">
        <v>47.44</v>
      </c>
      <c r="V73" s="187">
        <v>49.58</v>
      </c>
      <c r="W73" s="187">
        <v>37.81</v>
      </c>
      <c r="X73" s="187">
        <v>40.1</v>
      </c>
      <c r="Y73" s="187">
        <v>62.44</v>
      </c>
      <c r="Z73" s="187">
        <v>198.92</v>
      </c>
      <c r="AA73" s="4"/>
      <c r="AB73" s="11" t="s">
        <v>390</v>
      </c>
      <c r="AC73" s="11"/>
      <c r="AD73" s="178">
        <v>8201</v>
      </c>
      <c r="AE73" s="182">
        <v>1</v>
      </c>
      <c r="AF73" s="182"/>
      <c r="AG73" s="182"/>
      <c r="AH73" s="182"/>
      <c r="AI73" s="182"/>
      <c r="AJ73" s="182">
        <v>0</v>
      </c>
      <c r="AK73" s="4"/>
      <c r="AL73" s="4"/>
      <c r="AM73" s="208">
        <v>35.82</v>
      </c>
      <c r="AN73" s="208"/>
      <c r="AO73" s="208"/>
      <c r="AP73" s="208"/>
      <c r="AQ73" s="208"/>
      <c r="AR73" s="208" t="s">
        <v>489</v>
      </c>
      <c r="AS73" s="255"/>
      <c r="AT73" s="255"/>
      <c r="AU73" s="208">
        <v>35.82</v>
      </c>
      <c r="AV73" s="208"/>
      <c r="AW73" s="208"/>
      <c r="AX73" s="208"/>
      <c r="AY73" s="208"/>
      <c r="AZ73" s="208" t="s">
        <v>489</v>
      </c>
      <c r="BA73" s="4"/>
    </row>
    <row r="74" spans="2:53" x14ac:dyDescent="0.2">
      <c r="B74" s="11" t="s">
        <v>231</v>
      </c>
      <c r="C74" s="11"/>
      <c r="D74" s="178">
        <v>8021</v>
      </c>
      <c r="E74" s="191">
        <v>183</v>
      </c>
      <c r="F74" s="191">
        <v>83</v>
      </c>
      <c r="G74" s="191">
        <v>66</v>
      </c>
      <c r="H74" s="191">
        <v>52</v>
      </c>
      <c r="I74" s="191">
        <v>60</v>
      </c>
      <c r="J74" s="191">
        <v>380</v>
      </c>
      <c r="M74" s="187">
        <v>48051.519999999997</v>
      </c>
      <c r="N74" s="187">
        <v>25904.65</v>
      </c>
      <c r="O74" s="187">
        <v>20195.509999999998</v>
      </c>
      <c r="P74" s="187">
        <v>35637.56</v>
      </c>
      <c r="Q74" s="187">
        <v>29351.46</v>
      </c>
      <c r="R74" s="187">
        <v>313163</v>
      </c>
      <c r="S74" s="301"/>
      <c r="T74" s="301"/>
      <c r="U74" s="187">
        <v>63.31</v>
      </c>
      <c r="V74" s="187">
        <v>46.09</v>
      </c>
      <c r="W74" s="187">
        <v>41.05</v>
      </c>
      <c r="X74" s="187">
        <v>82.69</v>
      </c>
      <c r="Y74" s="187">
        <v>75.260000000000005</v>
      </c>
      <c r="Z74" s="187">
        <v>380.05</v>
      </c>
      <c r="AA74" s="4"/>
      <c r="AB74" s="11" t="s">
        <v>390</v>
      </c>
      <c r="AC74" s="11"/>
      <c r="AD74" s="178">
        <v>8205</v>
      </c>
      <c r="AE74" s="182">
        <v>4</v>
      </c>
      <c r="AF74" s="182"/>
      <c r="AG74" s="182">
        <v>1</v>
      </c>
      <c r="AH74" s="182"/>
      <c r="AI74" s="182"/>
      <c r="AJ74" s="182">
        <v>1</v>
      </c>
      <c r="AK74" s="4"/>
      <c r="AL74" s="4"/>
      <c r="AM74" s="208">
        <v>312.04000000000002</v>
      </c>
      <c r="AN74" s="208">
        <v>37.81</v>
      </c>
      <c r="AO74" s="208">
        <v>77.23</v>
      </c>
      <c r="AP74" s="208">
        <v>37.590000000000003</v>
      </c>
      <c r="AQ74" s="208">
        <v>41.52</v>
      </c>
      <c r="AR74" s="208">
        <v>158.47999999999999</v>
      </c>
      <c r="AS74" s="255"/>
      <c r="AT74" s="255"/>
      <c r="AU74" s="208">
        <v>52.01</v>
      </c>
      <c r="AV74" s="208">
        <v>37.81</v>
      </c>
      <c r="AW74" s="208">
        <v>38.619999999999997</v>
      </c>
      <c r="AX74" s="208">
        <v>37.590000000000003</v>
      </c>
      <c r="AY74" s="208">
        <v>41.52</v>
      </c>
      <c r="AZ74" s="208">
        <v>26.41</v>
      </c>
      <c r="BA74" s="4"/>
    </row>
    <row r="75" spans="2:53" x14ac:dyDescent="0.2">
      <c r="B75" s="11" t="s">
        <v>413</v>
      </c>
      <c r="C75" s="11"/>
      <c r="D75" s="178">
        <v>8213</v>
      </c>
      <c r="E75" s="191">
        <v>1</v>
      </c>
      <c r="F75" s="191">
        <v>1</v>
      </c>
      <c r="G75" s="191">
        <v>1</v>
      </c>
      <c r="H75" s="191">
        <v>1</v>
      </c>
      <c r="I75" s="191"/>
      <c r="J75" s="191">
        <v>2</v>
      </c>
      <c r="M75" s="187">
        <v>342.47</v>
      </c>
      <c r="N75" s="187">
        <v>128.91999999999999</v>
      </c>
      <c r="O75" s="187">
        <v>95.11</v>
      </c>
      <c r="P75" s="187">
        <v>137.22999999999999</v>
      </c>
      <c r="Q75" s="187">
        <v>120.88</v>
      </c>
      <c r="R75" s="187">
        <v>7464.49</v>
      </c>
      <c r="S75" s="301"/>
      <c r="T75" s="301"/>
      <c r="U75" s="187">
        <v>57.08</v>
      </c>
      <c r="V75" s="187">
        <v>32.229999999999997</v>
      </c>
      <c r="W75" s="187">
        <v>31.7</v>
      </c>
      <c r="X75" s="187">
        <v>45.74</v>
      </c>
      <c r="Y75" s="187">
        <v>120.88</v>
      </c>
      <c r="Z75" s="187">
        <v>1244.08</v>
      </c>
      <c r="AA75" s="4"/>
      <c r="AB75" s="11" t="s">
        <v>390</v>
      </c>
      <c r="AC75" s="11"/>
      <c r="AD75" s="178">
        <v>8215</v>
      </c>
      <c r="AE75" s="182">
        <v>2</v>
      </c>
      <c r="AF75" s="182"/>
      <c r="AG75" s="182"/>
      <c r="AH75" s="182"/>
      <c r="AI75" s="182"/>
      <c r="AJ75" s="182">
        <v>0</v>
      </c>
      <c r="AK75" s="4"/>
      <c r="AL75" s="4"/>
      <c r="AM75" s="208">
        <v>0.22</v>
      </c>
      <c r="AN75" s="208"/>
      <c r="AO75" s="208"/>
      <c r="AP75" s="208"/>
      <c r="AQ75" s="208"/>
      <c r="AR75" s="208" t="s">
        <v>489</v>
      </c>
      <c r="AS75" s="255"/>
      <c r="AT75" s="255"/>
      <c r="AU75" s="208">
        <v>0.11</v>
      </c>
      <c r="AV75" s="208"/>
      <c r="AW75" s="208"/>
      <c r="AX75" s="208"/>
      <c r="AY75" s="208"/>
      <c r="AZ75" s="208" t="s">
        <v>489</v>
      </c>
      <c r="BA75" s="4"/>
    </row>
    <row r="76" spans="2:53" x14ac:dyDescent="0.2">
      <c r="B76" s="11" t="s">
        <v>445</v>
      </c>
      <c r="C76" s="11"/>
      <c r="D76" s="178">
        <v>8332</v>
      </c>
      <c r="E76" s="191"/>
      <c r="F76" s="191"/>
      <c r="G76" s="191"/>
      <c r="H76" s="191"/>
      <c r="I76" s="191"/>
      <c r="J76" s="191">
        <v>1</v>
      </c>
      <c r="M76" s="187">
        <v>37.590000000000003</v>
      </c>
      <c r="N76" s="187">
        <v>35.880000000000003</v>
      </c>
      <c r="O76" s="187">
        <v>77.61</v>
      </c>
      <c r="P76" s="187">
        <v>128.94999999999999</v>
      </c>
      <c r="Q76" s="187"/>
      <c r="R76" s="187">
        <v>1220.73</v>
      </c>
      <c r="S76" s="301"/>
      <c r="T76" s="301"/>
      <c r="U76" s="187">
        <v>37.590000000000003</v>
      </c>
      <c r="V76" s="187">
        <v>35.880000000000003</v>
      </c>
      <c r="W76" s="187">
        <v>77.61</v>
      </c>
      <c r="X76" s="187">
        <v>128.94999999999999</v>
      </c>
      <c r="Y76" s="187"/>
      <c r="Z76" s="187">
        <v>1220.73</v>
      </c>
      <c r="AA76" s="4"/>
      <c r="AB76" s="11" t="s">
        <v>493</v>
      </c>
      <c r="AC76" s="11"/>
      <c r="AD76" s="178">
        <v>8205</v>
      </c>
      <c r="AE76" s="182"/>
      <c r="AF76" s="182"/>
      <c r="AG76" s="182"/>
      <c r="AH76" s="182"/>
      <c r="AI76" s="182"/>
      <c r="AJ76" s="182">
        <v>1</v>
      </c>
      <c r="AK76" s="4"/>
      <c r="AL76" s="4"/>
      <c r="AM76" s="208"/>
      <c r="AN76" s="208"/>
      <c r="AO76" s="208"/>
      <c r="AP76" s="208"/>
      <c r="AQ76" s="208"/>
      <c r="AR76" s="208">
        <v>3466.44</v>
      </c>
      <c r="AS76" s="255"/>
      <c r="AT76" s="255"/>
      <c r="AU76" s="208"/>
      <c r="AV76" s="208"/>
      <c r="AW76" s="208"/>
      <c r="AX76" s="208"/>
      <c r="AY76" s="208"/>
      <c r="AZ76" s="208">
        <v>3466.44</v>
      </c>
      <c r="BA76" s="4"/>
    </row>
    <row r="77" spans="2:53" x14ac:dyDescent="0.2">
      <c r="B77" s="11" t="s">
        <v>232</v>
      </c>
      <c r="C77" s="11"/>
      <c r="D77" s="178">
        <v>8329</v>
      </c>
      <c r="E77" s="191">
        <v>1</v>
      </c>
      <c r="F77" s="191"/>
      <c r="G77" s="191"/>
      <c r="H77" s="191"/>
      <c r="I77" s="191"/>
      <c r="J77" s="191">
        <v>4</v>
      </c>
      <c r="M77" s="187">
        <v>125.05</v>
      </c>
      <c r="N77" s="187">
        <v>134.25</v>
      </c>
      <c r="O77" s="187"/>
      <c r="P77" s="187">
        <v>50.44</v>
      </c>
      <c r="Q77" s="187">
        <v>40.57</v>
      </c>
      <c r="R77" s="187">
        <v>809.95</v>
      </c>
      <c r="S77" s="301"/>
      <c r="T77" s="301"/>
      <c r="U77" s="187">
        <v>25.01</v>
      </c>
      <c r="V77" s="187">
        <v>33.56</v>
      </c>
      <c r="W77" s="187"/>
      <c r="X77" s="187">
        <v>12.61</v>
      </c>
      <c r="Y77" s="187">
        <v>13.52</v>
      </c>
      <c r="Z77" s="187">
        <v>161.99</v>
      </c>
      <c r="AA77" s="4"/>
      <c r="AB77" s="11" t="s">
        <v>252</v>
      </c>
      <c r="AC77" s="11"/>
      <c r="AD77" s="178">
        <v>8205</v>
      </c>
      <c r="AE77" s="182">
        <v>67</v>
      </c>
      <c r="AF77" s="182">
        <v>13</v>
      </c>
      <c r="AG77" s="182">
        <v>12</v>
      </c>
      <c r="AH77" s="182">
        <v>3</v>
      </c>
      <c r="AI77" s="182">
        <v>3</v>
      </c>
      <c r="AJ77" s="182">
        <v>33</v>
      </c>
      <c r="AK77" s="4"/>
      <c r="AL77" s="4"/>
      <c r="AM77" s="208">
        <v>18864.48</v>
      </c>
      <c r="AN77" s="208">
        <v>4530.3999999999996</v>
      </c>
      <c r="AO77" s="208">
        <v>9010.9</v>
      </c>
      <c r="AP77" s="208">
        <v>4272.42</v>
      </c>
      <c r="AQ77" s="208">
        <v>3739.25</v>
      </c>
      <c r="AR77" s="208">
        <v>23777.77</v>
      </c>
      <c r="AS77" s="255"/>
      <c r="AT77" s="255"/>
      <c r="AU77" s="208">
        <v>145.11000000000001</v>
      </c>
      <c r="AV77" s="208">
        <v>82.37</v>
      </c>
      <c r="AW77" s="208">
        <v>183.9</v>
      </c>
      <c r="AX77" s="208">
        <v>115.47</v>
      </c>
      <c r="AY77" s="208">
        <v>103.87</v>
      </c>
      <c r="AZ77" s="208">
        <v>181.51</v>
      </c>
      <c r="BA77" s="4"/>
    </row>
    <row r="78" spans="2:53" x14ac:dyDescent="0.2">
      <c r="B78" s="11" t="s">
        <v>232</v>
      </c>
      <c r="C78" s="11"/>
      <c r="D78" s="178">
        <v>8332</v>
      </c>
      <c r="E78" s="191">
        <v>3</v>
      </c>
      <c r="F78" s="191">
        <v>2</v>
      </c>
      <c r="G78" s="191">
        <v>4</v>
      </c>
      <c r="H78" s="191">
        <v>1</v>
      </c>
      <c r="I78" s="191"/>
      <c r="J78" s="191">
        <v>10</v>
      </c>
      <c r="M78" s="187">
        <v>423.1</v>
      </c>
      <c r="N78" s="187">
        <v>224.84</v>
      </c>
      <c r="O78" s="187">
        <v>194.44</v>
      </c>
      <c r="P78" s="187">
        <v>248.58</v>
      </c>
      <c r="Q78" s="187">
        <v>218.43</v>
      </c>
      <c r="R78" s="187">
        <v>4412.99</v>
      </c>
      <c r="S78" s="301"/>
      <c r="T78" s="301"/>
      <c r="U78" s="187">
        <v>23.51</v>
      </c>
      <c r="V78" s="187">
        <v>14.99</v>
      </c>
      <c r="W78" s="187">
        <v>14.96</v>
      </c>
      <c r="X78" s="187">
        <v>27.62</v>
      </c>
      <c r="Y78" s="187">
        <v>109.22</v>
      </c>
      <c r="Z78" s="187">
        <v>220.65</v>
      </c>
      <c r="AA78" s="4"/>
      <c r="AB78" s="11" t="s">
        <v>253</v>
      </c>
      <c r="AC78" s="11"/>
      <c r="AD78" s="178">
        <v>8026</v>
      </c>
      <c r="AE78" s="182"/>
      <c r="AF78" s="182">
        <v>2</v>
      </c>
      <c r="AG78" s="182">
        <v>2</v>
      </c>
      <c r="AH78" s="182"/>
      <c r="AI78" s="182">
        <v>1</v>
      </c>
      <c r="AJ78" s="182">
        <v>4</v>
      </c>
      <c r="AK78" s="4"/>
      <c r="AL78" s="4"/>
      <c r="AM78" s="208">
        <v>340.22</v>
      </c>
      <c r="AN78" s="208">
        <v>254.1</v>
      </c>
      <c r="AO78" s="208">
        <v>225.66</v>
      </c>
      <c r="AP78" s="208">
        <v>147.22999999999999</v>
      </c>
      <c r="AQ78" s="208">
        <v>301.44</v>
      </c>
      <c r="AR78" s="208">
        <v>5562.21</v>
      </c>
      <c r="AS78" s="255"/>
      <c r="AT78" s="255"/>
      <c r="AU78" s="208">
        <v>48.6</v>
      </c>
      <c r="AV78" s="208">
        <v>36.299999999999997</v>
      </c>
      <c r="AW78" s="208">
        <v>45.13</v>
      </c>
      <c r="AX78" s="208">
        <v>49.08</v>
      </c>
      <c r="AY78" s="208">
        <v>100.48</v>
      </c>
      <c r="AZ78" s="208">
        <v>618.02</v>
      </c>
      <c r="BA78" s="4"/>
    </row>
    <row r="79" spans="2:53" x14ac:dyDescent="0.2">
      <c r="B79" s="11" t="s">
        <v>232</v>
      </c>
      <c r="C79" s="11"/>
      <c r="D79" s="178">
        <v>8349</v>
      </c>
      <c r="E79" s="191">
        <v>6</v>
      </c>
      <c r="F79" s="191"/>
      <c r="G79" s="191">
        <v>1</v>
      </c>
      <c r="H79" s="191">
        <v>3</v>
      </c>
      <c r="I79" s="191"/>
      <c r="J79" s="191">
        <v>10</v>
      </c>
      <c r="M79" s="187">
        <v>877.74</v>
      </c>
      <c r="N79" s="187">
        <v>315.58999999999997</v>
      </c>
      <c r="O79" s="187">
        <v>122.84</v>
      </c>
      <c r="P79" s="187">
        <v>368.66</v>
      </c>
      <c r="Q79" s="187">
        <v>187.96</v>
      </c>
      <c r="R79" s="187">
        <v>1559.17</v>
      </c>
      <c r="S79" s="301"/>
      <c r="T79" s="301"/>
      <c r="U79" s="187">
        <v>48.76</v>
      </c>
      <c r="V79" s="187">
        <v>26.3</v>
      </c>
      <c r="W79" s="187">
        <v>30.71</v>
      </c>
      <c r="X79" s="187">
        <v>33.51</v>
      </c>
      <c r="Y79" s="187">
        <v>93.98</v>
      </c>
      <c r="Z79" s="187">
        <v>77.959999999999994</v>
      </c>
      <c r="AA79" s="4"/>
      <c r="AB79" s="11" t="s">
        <v>254</v>
      </c>
      <c r="AC79" s="11"/>
      <c r="AD79" s="178">
        <v>8027</v>
      </c>
      <c r="AE79" s="182">
        <v>5</v>
      </c>
      <c r="AF79" s="182"/>
      <c r="AG79" s="182"/>
      <c r="AH79" s="182">
        <v>1</v>
      </c>
      <c r="AI79" s="182"/>
      <c r="AJ79" s="182">
        <v>3</v>
      </c>
      <c r="AK79" s="4"/>
      <c r="AL79" s="4"/>
      <c r="AM79" s="208">
        <v>305.39999999999998</v>
      </c>
      <c r="AN79" s="208">
        <v>113.5</v>
      </c>
      <c r="AO79" s="208">
        <v>139.12</v>
      </c>
      <c r="AP79" s="208">
        <v>134.29</v>
      </c>
      <c r="AQ79" s="208">
        <v>120.84</v>
      </c>
      <c r="AR79" s="208">
        <v>3912.14</v>
      </c>
      <c r="AS79" s="255"/>
      <c r="AT79" s="255"/>
      <c r="AU79" s="208">
        <v>38.18</v>
      </c>
      <c r="AV79" s="208">
        <v>37.83</v>
      </c>
      <c r="AW79" s="208">
        <v>46.37</v>
      </c>
      <c r="AX79" s="208">
        <v>44.76</v>
      </c>
      <c r="AY79" s="208">
        <v>60.42</v>
      </c>
      <c r="AZ79" s="208">
        <v>434.68</v>
      </c>
      <c r="BA79" s="4"/>
    </row>
    <row r="80" spans="2:53" x14ac:dyDescent="0.2">
      <c r="B80" s="11" t="s">
        <v>369</v>
      </c>
      <c r="C80" s="11"/>
      <c r="D80" s="178">
        <v>8270</v>
      </c>
      <c r="E80" s="191"/>
      <c r="F80" s="191"/>
      <c r="G80" s="191">
        <v>1</v>
      </c>
      <c r="H80" s="191"/>
      <c r="I80" s="191"/>
      <c r="J80" s="191">
        <v>3</v>
      </c>
      <c r="M80" s="187">
        <v>122</v>
      </c>
      <c r="N80" s="187">
        <v>123.28</v>
      </c>
      <c r="O80" s="187">
        <v>277.87</v>
      </c>
      <c r="P80" s="187">
        <v>51.58</v>
      </c>
      <c r="Q80" s="187">
        <v>82.67</v>
      </c>
      <c r="R80" s="187">
        <v>1253.77</v>
      </c>
      <c r="S80" s="301"/>
      <c r="T80" s="301"/>
      <c r="U80" s="187">
        <v>30.5</v>
      </c>
      <c r="V80" s="187">
        <v>30.82</v>
      </c>
      <c r="W80" s="187">
        <v>69.47</v>
      </c>
      <c r="X80" s="187">
        <v>25.79</v>
      </c>
      <c r="Y80" s="187">
        <v>41.34</v>
      </c>
      <c r="Z80" s="187">
        <v>313.44</v>
      </c>
      <c r="AA80" s="4"/>
      <c r="AB80" s="11" t="s">
        <v>255</v>
      </c>
      <c r="AC80" s="11"/>
      <c r="AD80" s="178">
        <v>8028</v>
      </c>
      <c r="AE80" s="182">
        <v>58</v>
      </c>
      <c r="AF80" s="182">
        <v>10</v>
      </c>
      <c r="AG80" s="182">
        <v>7</v>
      </c>
      <c r="AH80" s="182">
        <v>2</v>
      </c>
      <c r="AI80" s="182">
        <v>6</v>
      </c>
      <c r="AJ80" s="182">
        <v>30</v>
      </c>
      <c r="AK80" s="4"/>
      <c r="AL80" s="4"/>
      <c r="AM80" s="208">
        <v>12449.96</v>
      </c>
      <c r="AN80" s="208">
        <v>4229.55</v>
      </c>
      <c r="AO80" s="208">
        <v>6163.54</v>
      </c>
      <c r="AP80" s="208">
        <v>4448.08</v>
      </c>
      <c r="AQ80" s="208">
        <v>5362.26</v>
      </c>
      <c r="AR80" s="208">
        <v>296446.92</v>
      </c>
      <c r="AS80" s="255"/>
      <c r="AT80" s="255"/>
      <c r="AU80" s="208">
        <v>116.35</v>
      </c>
      <c r="AV80" s="208">
        <v>86.32</v>
      </c>
      <c r="AW80" s="208">
        <v>154.09</v>
      </c>
      <c r="AX80" s="208">
        <v>134.79</v>
      </c>
      <c r="AY80" s="208">
        <v>162.49</v>
      </c>
      <c r="AZ80" s="208">
        <v>2623.42</v>
      </c>
      <c r="BA80" s="4"/>
    </row>
    <row r="81" spans="2:53" x14ac:dyDescent="0.2">
      <c r="B81" s="11" t="s">
        <v>386</v>
      </c>
      <c r="C81" s="11"/>
      <c r="D81" s="178">
        <v>8023</v>
      </c>
      <c r="E81" s="191"/>
      <c r="F81" s="191"/>
      <c r="G81" s="191">
        <v>1</v>
      </c>
      <c r="H81" s="191"/>
      <c r="I81" s="191"/>
      <c r="J81" s="191">
        <v>0</v>
      </c>
      <c r="M81" s="187">
        <v>17.399999999999999</v>
      </c>
      <c r="N81" s="187">
        <v>19.04</v>
      </c>
      <c r="O81" s="187">
        <v>7.7</v>
      </c>
      <c r="P81" s="187"/>
      <c r="Q81" s="187"/>
      <c r="R81" s="187" t="s">
        <v>489</v>
      </c>
      <c r="S81" s="301"/>
      <c r="T81" s="301"/>
      <c r="U81" s="187">
        <v>17.399999999999999</v>
      </c>
      <c r="V81" s="187">
        <v>19.04</v>
      </c>
      <c r="W81" s="187">
        <v>7.7</v>
      </c>
      <c r="X81" s="187"/>
      <c r="Y81" s="187"/>
      <c r="Z81" s="187" t="s">
        <v>489</v>
      </c>
      <c r="AA81" s="4"/>
      <c r="AB81" s="11" t="s">
        <v>256</v>
      </c>
      <c r="AC81" s="11"/>
      <c r="AD81" s="178">
        <v>8029</v>
      </c>
      <c r="AE81" s="182">
        <v>8</v>
      </c>
      <c r="AF81" s="182">
        <v>1</v>
      </c>
      <c r="AG81" s="182">
        <v>1</v>
      </c>
      <c r="AH81" s="182">
        <v>1</v>
      </c>
      <c r="AI81" s="182"/>
      <c r="AJ81" s="182">
        <v>5</v>
      </c>
      <c r="AK81" s="4"/>
      <c r="AL81" s="4"/>
      <c r="AM81" s="208">
        <v>3662.14</v>
      </c>
      <c r="AN81" s="208">
        <v>1456.18</v>
      </c>
      <c r="AO81" s="208">
        <v>2167.0500000000002</v>
      </c>
      <c r="AP81" s="208">
        <v>930.96</v>
      </c>
      <c r="AQ81" s="208">
        <v>979.83</v>
      </c>
      <c r="AR81" s="208">
        <v>4967.63</v>
      </c>
      <c r="AS81" s="255"/>
      <c r="AT81" s="255"/>
      <c r="AU81" s="208">
        <v>244.14</v>
      </c>
      <c r="AV81" s="208">
        <v>208.03</v>
      </c>
      <c r="AW81" s="208">
        <v>361.18</v>
      </c>
      <c r="AX81" s="208">
        <v>186.19</v>
      </c>
      <c r="AY81" s="208">
        <v>244.96</v>
      </c>
      <c r="AZ81" s="208">
        <v>310.48</v>
      </c>
      <c r="BA81" s="4"/>
    </row>
    <row r="82" spans="2:53" x14ac:dyDescent="0.2">
      <c r="B82" s="11" t="s">
        <v>233</v>
      </c>
      <c r="C82" s="11"/>
      <c r="D82" s="178">
        <v>8023</v>
      </c>
      <c r="E82" s="191">
        <v>3</v>
      </c>
      <c r="F82" s="191">
        <v>5</v>
      </c>
      <c r="G82" s="191"/>
      <c r="H82" s="191">
        <v>3</v>
      </c>
      <c r="I82" s="191">
        <v>3</v>
      </c>
      <c r="J82" s="191">
        <v>14</v>
      </c>
      <c r="M82" s="187">
        <v>572.37</v>
      </c>
      <c r="N82" s="187">
        <v>706.53</v>
      </c>
      <c r="O82" s="187">
        <v>164.62</v>
      </c>
      <c r="P82" s="187">
        <v>530.44000000000005</v>
      </c>
      <c r="Q82" s="187">
        <v>359.19</v>
      </c>
      <c r="R82" s="187">
        <v>8126.98</v>
      </c>
      <c r="S82" s="301"/>
      <c r="T82" s="301"/>
      <c r="U82" s="187">
        <v>21.2</v>
      </c>
      <c r="V82" s="187">
        <v>28.26</v>
      </c>
      <c r="W82" s="187">
        <v>32.92</v>
      </c>
      <c r="X82" s="187">
        <v>27.92</v>
      </c>
      <c r="Y82" s="187">
        <v>32.65</v>
      </c>
      <c r="Z82" s="187">
        <v>290.25</v>
      </c>
      <c r="AA82" s="4"/>
      <c r="AB82" s="11" t="s">
        <v>257</v>
      </c>
      <c r="AC82" s="11"/>
      <c r="AD82" s="178">
        <v>8012</v>
      </c>
      <c r="AE82" s="182">
        <v>3</v>
      </c>
      <c r="AF82" s="182"/>
      <c r="AG82" s="182"/>
      <c r="AH82" s="182"/>
      <c r="AI82" s="182"/>
      <c r="AJ82" s="182">
        <v>0</v>
      </c>
      <c r="AK82" s="4"/>
      <c r="AL82" s="4"/>
      <c r="AM82" s="208">
        <v>1122.69</v>
      </c>
      <c r="AN82" s="208"/>
      <c r="AO82" s="208"/>
      <c r="AP82" s="208"/>
      <c r="AQ82" s="208"/>
      <c r="AR82" s="208" t="s">
        <v>489</v>
      </c>
      <c r="AS82" s="255"/>
      <c r="AT82" s="255"/>
      <c r="AU82" s="208">
        <v>374.23</v>
      </c>
      <c r="AV82" s="208"/>
      <c r="AW82" s="208"/>
      <c r="AX82" s="208"/>
      <c r="AY82" s="208"/>
      <c r="AZ82" s="208" t="s">
        <v>489</v>
      </c>
      <c r="BA82" s="4"/>
    </row>
    <row r="83" spans="2:53" x14ac:dyDescent="0.2">
      <c r="B83" s="11" t="s">
        <v>368</v>
      </c>
      <c r="C83" s="11"/>
      <c r="D83" s="178">
        <v>8332</v>
      </c>
      <c r="E83" s="191">
        <v>5</v>
      </c>
      <c r="F83" s="191"/>
      <c r="G83" s="191"/>
      <c r="H83" s="191">
        <v>1</v>
      </c>
      <c r="I83" s="191"/>
      <c r="J83" s="191">
        <v>0</v>
      </c>
      <c r="M83" s="187">
        <v>248.81</v>
      </c>
      <c r="N83" s="187">
        <v>40.659999999999997</v>
      </c>
      <c r="O83" s="187">
        <v>40.65</v>
      </c>
      <c r="P83" s="187">
        <v>16.57</v>
      </c>
      <c r="Q83" s="187"/>
      <c r="R83" s="187" t="s">
        <v>489</v>
      </c>
      <c r="S83" s="301"/>
      <c r="T83" s="301"/>
      <c r="U83" s="187">
        <v>41.47</v>
      </c>
      <c r="V83" s="187">
        <v>40.659999999999997</v>
      </c>
      <c r="W83" s="187">
        <v>40.65</v>
      </c>
      <c r="X83" s="187">
        <v>16.57</v>
      </c>
      <c r="Y83" s="187"/>
      <c r="Z83" s="187" t="s">
        <v>489</v>
      </c>
      <c r="AA83" s="4"/>
      <c r="AB83" s="11" t="s">
        <v>257</v>
      </c>
      <c r="AC83" s="11"/>
      <c r="AD83" s="178">
        <v>8021</v>
      </c>
      <c r="AE83" s="182"/>
      <c r="AF83" s="182"/>
      <c r="AG83" s="182"/>
      <c r="AH83" s="182"/>
      <c r="AI83" s="182">
        <v>1</v>
      </c>
      <c r="AJ83" s="182">
        <v>1</v>
      </c>
      <c r="AK83" s="4"/>
      <c r="AL83" s="4"/>
      <c r="AM83" s="208">
        <v>78.91</v>
      </c>
      <c r="AN83" s="208">
        <v>77.2</v>
      </c>
      <c r="AO83" s="208">
        <v>115.75</v>
      </c>
      <c r="AP83" s="208">
        <v>37.82</v>
      </c>
      <c r="AQ83" s="208">
        <v>79.010000000000005</v>
      </c>
      <c r="AR83" s="208">
        <v>235.97</v>
      </c>
      <c r="AS83" s="255"/>
      <c r="AT83" s="255"/>
      <c r="AU83" s="208">
        <v>39.46</v>
      </c>
      <c r="AV83" s="208">
        <v>38.6</v>
      </c>
      <c r="AW83" s="208">
        <v>57.88</v>
      </c>
      <c r="AX83" s="208">
        <v>18.91</v>
      </c>
      <c r="AY83" s="208">
        <v>39.51</v>
      </c>
      <c r="AZ83" s="208">
        <v>117.99</v>
      </c>
      <c r="BA83" s="4"/>
    </row>
    <row r="84" spans="2:53" x14ac:dyDescent="0.2">
      <c r="B84" s="11" t="s">
        <v>368</v>
      </c>
      <c r="C84" s="11"/>
      <c r="D84" s="178">
        <v>8352</v>
      </c>
      <c r="E84" s="191"/>
      <c r="F84" s="191">
        <v>1</v>
      </c>
      <c r="G84" s="191">
        <v>2</v>
      </c>
      <c r="H84" s="191"/>
      <c r="I84" s="191"/>
      <c r="J84" s="191">
        <v>5</v>
      </c>
      <c r="M84" s="187">
        <v>366.81</v>
      </c>
      <c r="N84" s="187">
        <v>523.77</v>
      </c>
      <c r="O84" s="187">
        <v>262.68</v>
      </c>
      <c r="P84" s="187">
        <v>219.53</v>
      </c>
      <c r="Q84" s="187">
        <v>282.38</v>
      </c>
      <c r="R84" s="187">
        <v>3181.51</v>
      </c>
      <c r="S84" s="301"/>
      <c r="T84" s="301"/>
      <c r="U84" s="187">
        <v>52.4</v>
      </c>
      <c r="V84" s="187">
        <v>74.819999999999993</v>
      </c>
      <c r="W84" s="187">
        <v>43.78</v>
      </c>
      <c r="X84" s="187">
        <v>54.88</v>
      </c>
      <c r="Y84" s="187">
        <v>70.599999999999994</v>
      </c>
      <c r="Z84" s="187">
        <v>397.69</v>
      </c>
      <c r="AA84" s="4"/>
      <c r="AB84" s="11" t="s">
        <v>257</v>
      </c>
      <c r="AC84" s="11"/>
      <c r="AD84" s="178">
        <v>8081</v>
      </c>
      <c r="AE84" s="182">
        <v>3</v>
      </c>
      <c r="AF84" s="182"/>
      <c r="AG84" s="182"/>
      <c r="AH84" s="182"/>
      <c r="AI84" s="182"/>
      <c r="AJ84" s="182">
        <v>0</v>
      </c>
      <c r="AK84" s="4"/>
      <c r="AL84" s="4"/>
      <c r="AM84" s="208">
        <v>1520.83</v>
      </c>
      <c r="AN84" s="208"/>
      <c r="AO84" s="208"/>
      <c r="AP84" s="208"/>
      <c r="AQ84" s="208"/>
      <c r="AR84" s="208" t="s">
        <v>489</v>
      </c>
      <c r="AS84" s="255"/>
      <c r="AT84" s="255"/>
      <c r="AU84" s="208">
        <v>506.94</v>
      </c>
      <c r="AV84" s="208"/>
      <c r="AW84" s="208"/>
      <c r="AX84" s="208"/>
      <c r="AY84" s="208"/>
      <c r="AZ84" s="208" t="s">
        <v>489</v>
      </c>
      <c r="BA84" s="4"/>
    </row>
    <row r="85" spans="2:53" x14ac:dyDescent="0.2">
      <c r="B85" s="11" t="s">
        <v>234</v>
      </c>
      <c r="C85" s="11"/>
      <c r="D85" s="178">
        <v>8251</v>
      </c>
      <c r="E85" s="191">
        <v>21</v>
      </c>
      <c r="F85" s="191">
        <v>6</v>
      </c>
      <c r="G85" s="191">
        <v>4</v>
      </c>
      <c r="H85" s="191">
        <v>1</v>
      </c>
      <c r="I85" s="191"/>
      <c r="J85" s="191">
        <v>16</v>
      </c>
      <c r="M85" s="187">
        <v>1191.48</v>
      </c>
      <c r="N85" s="187">
        <v>743.36</v>
      </c>
      <c r="O85" s="187">
        <v>400.57</v>
      </c>
      <c r="P85" s="187">
        <v>373.91</v>
      </c>
      <c r="Q85" s="187">
        <v>509.99</v>
      </c>
      <c r="R85" s="187">
        <v>8379.0400000000009</v>
      </c>
      <c r="S85" s="301"/>
      <c r="T85" s="301"/>
      <c r="U85" s="187">
        <v>25.35</v>
      </c>
      <c r="V85" s="187">
        <v>28.59</v>
      </c>
      <c r="W85" s="187">
        <v>20.03</v>
      </c>
      <c r="X85" s="187">
        <v>23.37</v>
      </c>
      <c r="Y85" s="187">
        <v>34</v>
      </c>
      <c r="Z85" s="187">
        <v>174.56</v>
      </c>
      <c r="AA85" s="4"/>
      <c r="AB85" s="11" t="s">
        <v>260</v>
      </c>
      <c r="AC85" s="11"/>
      <c r="AD85" s="178">
        <v>8032</v>
      </c>
      <c r="AE85" s="182">
        <v>1</v>
      </c>
      <c r="AF85" s="182"/>
      <c r="AG85" s="182"/>
      <c r="AH85" s="182"/>
      <c r="AI85" s="182"/>
      <c r="AJ85" s="182">
        <v>0</v>
      </c>
      <c r="AK85" s="4"/>
      <c r="AL85" s="4"/>
      <c r="AM85" s="208">
        <v>35.82</v>
      </c>
      <c r="AN85" s="208"/>
      <c r="AO85" s="208"/>
      <c r="AP85" s="208"/>
      <c r="AQ85" s="208"/>
      <c r="AR85" s="208" t="s">
        <v>489</v>
      </c>
      <c r="AS85" s="255"/>
      <c r="AT85" s="255"/>
      <c r="AU85" s="208">
        <v>35.82</v>
      </c>
      <c r="AV85" s="208"/>
      <c r="AW85" s="208"/>
      <c r="AX85" s="208"/>
      <c r="AY85" s="208"/>
      <c r="AZ85" s="208" t="s">
        <v>489</v>
      </c>
      <c r="BA85" s="4"/>
    </row>
    <row r="86" spans="2:53" x14ac:dyDescent="0.2">
      <c r="B86" s="11" t="s">
        <v>370</v>
      </c>
      <c r="C86" s="11"/>
      <c r="D86" s="178">
        <v>8210</v>
      </c>
      <c r="E86" s="191"/>
      <c r="F86" s="191"/>
      <c r="G86" s="191"/>
      <c r="H86" s="191"/>
      <c r="I86" s="191"/>
      <c r="J86" s="191">
        <v>4</v>
      </c>
      <c r="M86" s="187">
        <v>144.35</v>
      </c>
      <c r="N86" s="187">
        <v>86.6</v>
      </c>
      <c r="O86" s="187">
        <v>140.87</v>
      </c>
      <c r="P86" s="187">
        <v>216.57</v>
      </c>
      <c r="Q86" s="187">
        <v>225.7</v>
      </c>
      <c r="R86" s="187">
        <v>1624.61</v>
      </c>
      <c r="S86" s="301"/>
      <c r="T86" s="301"/>
      <c r="U86" s="187">
        <v>72.180000000000007</v>
      </c>
      <c r="V86" s="187">
        <v>28.87</v>
      </c>
      <c r="W86" s="187">
        <v>46.96</v>
      </c>
      <c r="X86" s="187">
        <v>54.14</v>
      </c>
      <c r="Y86" s="187">
        <v>56.43</v>
      </c>
      <c r="Z86" s="187">
        <v>406.15</v>
      </c>
      <c r="AA86" s="4"/>
      <c r="AB86" s="11" t="s">
        <v>261</v>
      </c>
      <c r="AC86" s="11"/>
      <c r="AD86" s="178">
        <v>8330</v>
      </c>
      <c r="AE86" s="182">
        <v>2</v>
      </c>
      <c r="AF86" s="182"/>
      <c r="AG86" s="182"/>
      <c r="AH86" s="182"/>
      <c r="AI86" s="182"/>
      <c r="AJ86" s="182">
        <v>0</v>
      </c>
      <c r="AK86" s="4"/>
      <c r="AL86" s="4"/>
      <c r="AM86" s="208">
        <v>0.14000000000000001</v>
      </c>
      <c r="AN86" s="208"/>
      <c r="AO86" s="208"/>
      <c r="AP86" s="208"/>
      <c r="AQ86" s="208"/>
      <c r="AR86" s="208" t="s">
        <v>489</v>
      </c>
      <c r="AS86" s="255"/>
      <c r="AT86" s="255"/>
      <c r="AU86" s="208">
        <v>7.0000000000000007E-2</v>
      </c>
      <c r="AV86" s="208"/>
      <c r="AW86" s="208"/>
      <c r="AX86" s="208"/>
      <c r="AY86" s="208"/>
      <c r="AZ86" s="208" t="s">
        <v>489</v>
      </c>
      <c r="BA86" s="4"/>
    </row>
    <row r="87" spans="2:53" x14ac:dyDescent="0.2">
      <c r="B87" s="11" t="s">
        <v>370</v>
      </c>
      <c r="C87" s="11"/>
      <c r="D87" s="178">
        <v>8230</v>
      </c>
      <c r="E87" s="191">
        <v>13</v>
      </c>
      <c r="F87" s="191">
        <v>7</v>
      </c>
      <c r="G87" s="191">
        <v>5</v>
      </c>
      <c r="H87" s="191">
        <v>4</v>
      </c>
      <c r="I87" s="191">
        <v>1</v>
      </c>
      <c r="J87" s="191">
        <v>8</v>
      </c>
      <c r="M87" s="187">
        <v>1632.19</v>
      </c>
      <c r="N87" s="187">
        <v>890.44</v>
      </c>
      <c r="O87" s="187">
        <v>500.68</v>
      </c>
      <c r="P87" s="187">
        <v>430.3</v>
      </c>
      <c r="Q87" s="187">
        <v>491.61</v>
      </c>
      <c r="R87" s="187">
        <v>1798.15</v>
      </c>
      <c r="S87" s="301"/>
      <c r="T87" s="301"/>
      <c r="U87" s="187">
        <v>45.34</v>
      </c>
      <c r="V87" s="187">
        <v>37.1</v>
      </c>
      <c r="W87" s="187">
        <v>33.380000000000003</v>
      </c>
      <c r="X87" s="187">
        <v>35.86</v>
      </c>
      <c r="Y87" s="187">
        <v>61.45</v>
      </c>
      <c r="Z87" s="187">
        <v>47.32</v>
      </c>
      <c r="AA87" s="4"/>
      <c r="AB87" s="11" t="s">
        <v>262</v>
      </c>
      <c r="AC87" s="11"/>
      <c r="AD87" s="178">
        <v>8037</v>
      </c>
      <c r="AE87" s="182">
        <v>37</v>
      </c>
      <c r="AF87" s="182">
        <v>24</v>
      </c>
      <c r="AG87" s="182">
        <v>7</v>
      </c>
      <c r="AH87" s="182">
        <v>8</v>
      </c>
      <c r="AI87" s="182">
        <v>6</v>
      </c>
      <c r="AJ87" s="182">
        <v>55</v>
      </c>
      <c r="AK87" s="4"/>
      <c r="AL87" s="4"/>
      <c r="AM87" s="208">
        <v>48338.94</v>
      </c>
      <c r="AN87" s="208">
        <v>38748.400000000001</v>
      </c>
      <c r="AO87" s="208">
        <v>18614.29</v>
      </c>
      <c r="AP87" s="208">
        <v>26643.97</v>
      </c>
      <c r="AQ87" s="208">
        <v>21513.93</v>
      </c>
      <c r="AR87" s="208">
        <v>197134.58</v>
      </c>
      <c r="AS87" s="255"/>
      <c r="AT87" s="255"/>
      <c r="AU87" s="208">
        <v>409.65</v>
      </c>
      <c r="AV87" s="208">
        <v>503.23</v>
      </c>
      <c r="AW87" s="208">
        <v>351.21</v>
      </c>
      <c r="AX87" s="208">
        <v>555.08000000000004</v>
      </c>
      <c r="AY87" s="208">
        <v>524.73</v>
      </c>
      <c r="AZ87" s="208">
        <v>1438.94</v>
      </c>
      <c r="BA87" s="4"/>
    </row>
    <row r="88" spans="2:53" x14ac:dyDescent="0.2">
      <c r="B88" s="11" t="s">
        <v>446</v>
      </c>
      <c r="C88" s="11"/>
      <c r="D88" s="178">
        <v>8246</v>
      </c>
      <c r="E88" s="191">
        <v>1</v>
      </c>
      <c r="F88" s="191"/>
      <c r="G88" s="191"/>
      <c r="H88" s="191"/>
      <c r="I88" s="191"/>
      <c r="J88" s="191">
        <v>0</v>
      </c>
      <c r="M88" s="187">
        <v>28.52</v>
      </c>
      <c r="N88" s="187"/>
      <c r="O88" s="187"/>
      <c r="P88" s="187"/>
      <c r="Q88" s="187"/>
      <c r="R88" s="187" t="s">
        <v>489</v>
      </c>
      <c r="S88" s="301"/>
      <c r="T88" s="301"/>
      <c r="U88" s="187">
        <v>28.52</v>
      </c>
      <c r="V88" s="187"/>
      <c r="W88" s="187"/>
      <c r="X88" s="187"/>
      <c r="Y88" s="187"/>
      <c r="Z88" s="187" t="s">
        <v>489</v>
      </c>
      <c r="AA88" s="4"/>
      <c r="AB88" s="11" t="s">
        <v>494</v>
      </c>
      <c r="AC88" s="11"/>
      <c r="AD88" s="178">
        <v>8037</v>
      </c>
      <c r="AE88" s="182"/>
      <c r="AF88" s="182"/>
      <c r="AG88" s="182"/>
      <c r="AH88" s="182"/>
      <c r="AI88" s="182"/>
      <c r="AJ88" s="182">
        <v>1</v>
      </c>
      <c r="AK88" s="4"/>
      <c r="AL88" s="4"/>
      <c r="AM88" s="208">
        <v>38.49</v>
      </c>
      <c r="AN88" s="208">
        <v>39.630000000000003</v>
      </c>
      <c r="AO88" s="208">
        <v>35.82</v>
      </c>
      <c r="AP88" s="208">
        <v>58.3</v>
      </c>
      <c r="AQ88" s="208">
        <v>36.43</v>
      </c>
      <c r="AR88" s="208">
        <v>388.4</v>
      </c>
      <c r="AS88" s="255"/>
      <c r="AT88" s="255"/>
      <c r="AU88" s="208">
        <v>38.49</v>
      </c>
      <c r="AV88" s="208">
        <v>39.630000000000003</v>
      </c>
      <c r="AW88" s="208">
        <v>35.82</v>
      </c>
      <c r="AX88" s="208">
        <v>58.3</v>
      </c>
      <c r="AY88" s="208">
        <v>36.43</v>
      </c>
      <c r="AZ88" s="208">
        <v>388.4</v>
      </c>
      <c r="BA88" s="4"/>
    </row>
    <row r="89" spans="2:53" x14ac:dyDescent="0.2">
      <c r="B89" s="11" t="s">
        <v>447</v>
      </c>
      <c r="C89" s="11"/>
      <c r="D89" s="178">
        <v>8096</v>
      </c>
      <c r="E89" s="191">
        <v>1</v>
      </c>
      <c r="F89" s="191">
        <v>1</v>
      </c>
      <c r="G89" s="191"/>
      <c r="H89" s="191"/>
      <c r="I89" s="191"/>
      <c r="J89" s="191">
        <v>1</v>
      </c>
      <c r="M89" s="187">
        <v>54.62</v>
      </c>
      <c r="N89" s="187">
        <v>35.94</v>
      </c>
      <c r="O89" s="187">
        <v>10.85</v>
      </c>
      <c r="P89" s="187">
        <v>10.85</v>
      </c>
      <c r="Q89" s="187">
        <v>32.85</v>
      </c>
      <c r="R89" s="187">
        <v>133.38999999999999</v>
      </c>
      <c r="S89" s="301"/>
      <c r="T89" s="301"/>
      <c r="U89" s="187">
        <v>18.21</v>
      </c>
      <c r="V89" s="187">
        <v>17.97</v>
      </c>
      <c r="W89" s="187">
        <v>10.85</v>
      </c>
      <c r="X89" s="187">
        <v>10.85</v>
      </c>
      <c r="Y89" s="187">
        <v>32.85</v>
      </c>
      <c r="Z89" s="187">
        <v>44.46</v>
      </c>
      <c r="AA89" s="4"/>
      <c r="AB89" s="11" t="s">
        <v>263</v>
      </c>
      <c r="AC89" s="11"/>
      <c r="AD89" s="178">
        <v>8020</v>
      </c>
      <c r="AE89" s="182">
        <v>1</v>
      </c>
      <c r="AF89" s="182"/>
      <c r="AG89" s="182"/>
      <c r="AH89" s="182"/>
      <c r="AI89" s="182"/>
      <c r="AJ89" s="182">
        <v>0</v>
      </c>
      <c r="AK89" s="4"/>
      <c r="AL89" s="4"/>
      <c r="AM89" s="208">
        <v>1.89</v>
      </c>
      <c r="AN89" s="208"/>
      <c r="AO89" s="208"/>
      <c r="AP89" s="208"/>
      <c r="AQ89" s="208"/>
      <c r="AR89" s="208" t="s">
        <v>489</v>
      </c>
      <c r="AS89" s="255"/>
      <c r="AT89" s="255"/>
      <c r="AU89" s="208">
        <v>1.89</v>
      </c>
      <c r="AV89" s="208"/>
      <c r="AW89" s="208"/>
      <c r="AX89" s="208"/>
      <c r="AY89" s="208"/>
      <c r="AZ89" s="208" t="s">
        <v>489</v>
      </c>
      <c r="BA89" s="4"/>
    </row>
    <row r="90" spans="2:53" x14ac:dyDescent="0.2">
      <c r="B90" s="11" t="s">
        <v>235</v>
      </c>
      <c r="C90" s="11"/>
      <c r="D90" s="178">
        <v>8080</v>
      </c>
      <c r="E90" s="191">
        <v>9</v>
      </c>
      <c r="F90" s="191"/>
      <c r="G90" s="191">
        <v>2</v>
      </c>
      <c r="H90" s="191">
        <v>1</v>
      </c>
      <c r="I90" s="191">
        <v>1</v>
      </c>
      <c r="J90" s="191">
        <v>7</v>
      </c>
      <c r="M90" s="187">
        <v>720.2</v>
      </c>
      <c r="N90" s="187">
        <v>285.31</v>
      </c>
      <c r="O90" s="187">
        <v>266.55</v>
      </c>
      <c r="P90" s="187">
        <v>241.79</v>
      </c>
      <c r="Q90" s="187">
        <v>265.22000000000003</v>
      </c>
      <c r="R90" s="187">
        <v>3470</v>
      </c>
      <c r="S90" s="301"/>
      <c r="T90" s="301"/>
      <c r="U90" s="187">
        <v>42.36</v>
      </c>
      <c r="V90" s="187">
        <v>35.659999999999997</v>
      </c>
      <c r="W90" s="187">
        <v>33.32</v>
      </c>
      <c r="X90" s="187">
        <v>40.299999999999997</v>
      </c>
      <c r="Y90" s="187">
        <v>53.04</v>
      </c>
      <c r="Z90" s="187">
        <v>173.5</v>
      </c>
      <c r="AA90" s="4"/>
      <c r="AB90" s="11" t="s">
        <v>263</v>
      </c>
      <c r="AC90" s="11"/>
      <c r="AD90" s="178">
        <v>8062</v>
      </c>
      <c r="AE90" s="182">
        <v>1</v>
      </c>
      <c r="AF90" s="182"/>
      <c r="AG90" s="182"/>
      <c r="AH90" s="182"/>
      <c r="AI90" s="182"/>
      <c r="AJ90" s="182">
        <v>0</v>
      </c>
      <c r="AK90" s="4"/>
      <c r="AL90" s="4"/>
      <c r="AM90" s="208">
        <v>4.62</v>
      </c>
      <c r="AN90" s="208"/>
      <c r="AO90" s="208"/>
      <c r="AP90" s="208"/>
      <c r="AQ90" s="208"/>
      <c r="AR90" s="208" t="s">
        <v>489</v>
      </c>
      <c r="AS90" s="255"/>
      <c r="AT90" s="255"/>
      <c r="AU90" s="208">
        <v>4.62</v>
      </c>
      <c r="AV90" s="208"/>
      <c r="AW90" s="208"/>
      <c r="AX90" s="208"/>
      <c r="AY90" s="208"/>
      <c r="AZ90" s="208" t="s">
        <v>489</v>
      </c>
      <c r="BA90" s="4"/>
    </row>
    <row r="91" spans="2:53" x14ac:dyDescent="0.2">
      <c r="B91" s="11" t="s">
        <v>235</v>
      </c>
      <c r="C91" s="11"/>
      <c r="D91" s="178">
        <v>8090</v>
      </c>
      <c r="E91" s="191">
        <v>14</v>
      </c>
      <c r="F91" s="191">
        <v>13</v>
      </c>
      <c r="G91" s="191">
        <v>8</v>
      </c>
      <c r="H91" s="191">
        <v>5</v>
      </c>
      <c r="I91" s="191">
        <v>4</v>
      </c>
      <c r="J91" s="191">
        <v>28</v>
      </c>
      <c r="M91" s="187">
        <v>2395.54</v>
      </c>
      <c r="N91" s="187">
        <v>2427.17</v>
      </c>
      <c r="O91" s="187">
        <v>2562</v>
      </c>
      <c r="P91" s="187">
        <v>915.52</v>
      </c>
      <c r="Q91" s="187">
        <v>1303.77</v>
      </c>
      <c r="R91" s="187">
        <v>6652.37</v>
      </c>
      <c r="S91" s="301"/>
      <c r="T91" s="301"/>
      <c r="U91" s="187">
        <v>39.93</v>
      </c>
      <c r="V91" s="187">
        <v>51.64</v>
      </c>
      <c r="W91" s="187">
        <v>69.239999999999995</v>
      </c>
      <c r="X91" s="187">
        <v>30.52</v>
      </c>
      <c r="Y91" s="187">
        <v>54.32</v>
      </c>
      <c r="Z91" s="187">
        <v>92.39</v>
      </c>
      <c r="AA91" s="4"/>
      <c r="AB91" s="11" t="s">
        <v>267</v>
      </c>
      <c r="AC91" s="11"/>
      <c r="AD91" s="178">
        <v>8326</v>
      </c>
      <c r="AE91" s="182">
        <v>4</v>
      </c>
      <c r="AF91" s="182">
        <v>2</v>
      </c>
      <c r="AG91" s="182">
        <v>1</v>
      </c>
      <c r="AH91" s="182">
        <v>2</v>
      </c>
      <c r="AI91" s="182"/>
      <c r="AJ91" s="182">
        <v>4</v>
      </c>
      <c r="AK91" s="4"/>
      <c r="AL91" s="4"/>
      <c r="AM91" s="208">
        <v>2104.61</v>
      </c>
      <c r="AN91" s="208">
        <v>463.89</v>
      </c>
      <c r="AO91" s="208">
        <v>184.84</v>
      </c>
      <c r="AP91" s="208">
        <v>1178.33</v>
      </c>
      <c r="AQ91" s="208">
        <v>203.29</v>
      </c>
      <c r="AR91" s="208">
        <v>7851.46</v>
      </c>
      <c r="AS91" s="255"/>
      <c r="AT91" s="255"/>
      <c r="AU91" s="208">
        <v>210.46</v>
      </c>
      <c r="AV91" s="208">
        <v>92.78</v>
      </c>
      <c r="AW91" s="208">
        <v>36.97</v>
      </c>
      <c r="AX91" s="208">
        <v>294.58</v>
      </c>
      <c r="AY91" s="208">
        <v>67.760000000000005</v>
      </c>
      <c r="AZ91" s="208">
        <v>603.96</v>
      </c>
      <c r="BA91" s="4"/>
    </row>
    <row r="92" spans="2:53" x14ac:dyDescent="0.2">
      <c r="B92" s="11" t="s">
        <v>235</v>
      </c>
      <c r="C92" s="11"/>
      <c r="D92" s="178">
        <v>8096</v>
      </c>
      <c r="E92" s="191">
        <v>197</v>
      </c>
      <c r="F92" s="191">
        <v>78</v>
      </c>
      <c r="G92" s="191">
        <v>48</v>
      </c>
      <c r="H92" s="191">
        <v>34</v>
      </c>
      <c r="I92" s="191">
        <v>46</v>
      </c>
      <c r="J92" s="191">
        <v>185</v>
      </c>
      <c r="M92" s="187">
        <v>31139.09</v>
      </c>
      <c r="N92" s="187">
        <v>17580.61</v>
      </c>
      <c r="O92" s="187">
        <v>13812.52</v>
      </c>
      <c r="P92" s="187">
        <v>8149.02</v>
      </c>
      <c r="Q92" s="187">
        <v>12779.36</v>
      </c>
      <c r="R92" s="187">
        <v>114044.5</v>
      </c>
      <c r="S92" s="301"/>
      <c r="T92" s="301"/>
      <c r="U92" s="187">
        <v>60.58</v>
      </c>
      <c r="V92" s="187">
        <v>48.84</v>
      </c>
      <c r="W92" s="187">
        <v>48.13</v>
      </c>
      <c r="X92" s="187">
        <v>34.380000000000003</v>
      </c>
      <c r="Y92" s="187">
        <v>61.74</v>
      </c>
      <c r="Z92" s="187">
        <v>193.95</v>
      </c>
      <c r="AA92" s="4"/>
      <c r="AB92" s="11" t="s">
        <v>495</v>
      </c>
      <c r="AC92" s="11"/>
      <c r="AD92" s="178">
        <v>8021</v>
      </c>
      <c r="AE92" s="182"/>
      <c r="AF92" s="182"/>
      <c r="AG92" s="182"/>
      <c r="AH92" s="182"/>
      <c r="AI92" s="182"/>
      <c r="AJ92" s="182">
        <v>1</v>
      </c>
      <c r="AK92" s="4"/>
      <c r="AL92" s="4"/>
      <c r="AM92" s="208">
        <v>11.9</v>
      </c>
      <c r="AN92" s="208">
        <v>11.21</v>
      </c>
      <c r="AO92" s="208">
        <v>10.5</v>
      </c>
      <c r="AP92" s="208">
        <v>13.42</v>
      </c>
      <c r="AQ92" s="208">
        <v>133.63</v>
      </c>
      <c r="AR92" s="208">
        <v>3981.92</v>
      </c>
      <c r="AS92" s="255"/>
      <c r="AT92" s="255"/>
      <c r="AU92" s="208">
        <v>11.9</v>
      </c>
      <c r="AV92" s="208">
        <v>11.21</v>
      </c>
      <c r="AW92" s="208">
        <v>10.5</v>
      </c>
      <c r="AX92" s="208">
        <v>13.42</v>
      </c>
      <c r="AY92" s="208">
        <v>133.63</v>
      </c>
      <c r="AZ92" s="208">
        <v>3981.92</v>
      </c>
      <c r="BA92" s="4"/>
    </row>
    <row r="93" spans="2:53" x14ac:dyDescent="0.2">
      <c r="B93" s="11" t="s">
        <v>235</v>
      </c>
      <c r="C93" s="11"/>
      <c r="D93" s="178">
        <v>8097</v>
      </c>
      <c r="E93" s="191"/>
      <c r="F93" s="191"/>
      <c r="G93" s="191"/>
      <c r="H93" s="191"/>
      <c r="I93" s="191"/>
      <c r="J93" s="191">
        <v>6</v>
      </c>
      <c r="M93" s="187">
        <v>78.56</v>
      </c>
      <c r="N93" s="187">
        <v>87.37</v>
      </c>
      <c r="O93" s="187">
        <v>92.22</v>
      </c>
      <c r="P93" s="187">
        <v>103.64</v>
      </c>
      <c r="Q93" s="187">
        <v>309.73</v>
      </c>
      <c r="R93" s="187">
        <v>1603.76</v>
      </c>
      <c r="S93" s="301"/>
      <c r="T93" s="301"/>
      <c r="U93" s="187">
        <v>26.19</v>
      </c>
      <c r="V93" s="187">
        <v>29.12</v>
      </c>
      <c r="W93" s="187">
        <v>23.06</v>
      </c>
      <c r="X93" s="187">
        <v>25.91</v>
      </c>
      <c r="Y93" s="187">
        <v>77.430000000000007</v>
      </c>
      <c r="Z93" s="187">
        <v>267.29000000000002</v>
      </c>
      <c r="AA93" s="4"/>
      <c r="AB93" s="11" t="s">
        <v>268</v>
      </c>
      <c r="AC93" s="11"/>
      <c r="AD93" s="178">
        <v>8021</v>
      </c>
      <c r="AE93" s="182">
        <v>3</v>
      </c>
      <c r="AF93" s="182">
        <v>1</v>
      </c>
      <c r="AG93" s="182">
        <v>2</v>
      </c>
      <c r="AH93" s="182"/>
      <c r="AI93" s="182">
        <v>1</v>
      </c>
      <c r="AJ93" s="182">
        <v>3</v>
      </c>
      <c r="AK93" s="4"/>
      <c r="AL93" s="4"/>
      <c r="AM93" s="208">
        <v>1860.59</v>
      </c>
      <c r="AN93" s="208">
        <v>1711.3</v>
      </c>
      <c r="AO93" s="208">
        <v>13138.02</v>
      </c>
      <c r="AP93" s="208">
        <v>554.63</v>
      </c>
      <c r="AQ93" s="208">
        <v>678.08</v>
      </c>
      <c r="AR93" s="208">
        <v>3135.14</v>
      </c>
      <c r="AS93" s="255"/>
      <c r="AT93" s="255"/>
      <c r="AU93" s="208">
        <v>186.06</v>
      </c>
      <c r="AV93" s="208">
        <v>244.47</v>
      </c>
      <c r="AW93" s="208">
        <v>2189.67</v>
      </c>
      <c r="AX93" s="208">
        <v>138.66</v>
      </c>
      <c r="AY93" s="208">
        <v>169.52</v>
      </c>
      <c r="AZ93" s="208">
        <v>313.51</v>
      </c>
      <c r="BA93" s="4"/>
    </row>
    <row r="94" spans="2:53" x14ac:dyDescent="0.2">
      <c r="B94" s="11" t="s">
        <v>236</v>
      </c>
      <c r="C94" s="11"/>
      <c r="D94" s="178">
        <v>8315</v>
      </c>
      <c r="E94" s="191">
        <v>5</v>
      </c>
      <c r="F94" s="191">
        <v>5</v>
      </c>
      <c r="G94" s="191"/>
      <c r="H94" s="191"/>
      <c r="I94" s="191">
        <v>1</v>
      </c>
      <c r="J94" s="191">
        <v>10</v>
      </c>
      <c r="M94" s="187">
        <v>492.5</v>
      </c>
      <c r="N94" s="187">
        <v>512.5</v>
      </c>
      <c r="O94" s="187">
        <v>21.62</v>
      </c>
      <c r="P94" s="187">
        <v>403.38</v>
      </c>
      <c r="Q94" s="187">
        <v>136.96</v>
      </c>
      <c r="R94" s="187">
        <v>9104.58</v>
      </c>
      <c r="S94" s="301"/>
      <c r="T94" s="301"/>
      <c r="U94" s="187">
        <v>24.63</v>
      </c>
      <c r="V94" s="187">
        <v>36.61</v>
      </c>
      <c r="W94" s="187">
        <v>21.62</v>
      </c>
      <c r="X94" s="187">
        <v>50.42</v>
      </c>
      <c r="Y94" s="187">
        <v>34.24</v>
      </c>
      <c r="Z94" s="187">
        <v>433.55</v>
      </c>
      <c r="AA94" s="4"/>
      <c r="AB94" s="11" t="s">
        <v>392</v>
      </c>
      <c r="AC94" s="11"/>
      <c r="AD94" s="178">
        <v>8045</v>
      </c>
      <c r="AE94" s="182">
        <v>2</v>
      </c>
      <c r="AF94" s="182"/>
      <c r="AG94" s="182"/>
      <c r="AH94" s="182">
        <v>1</v>
      </c>
      <c r="AI94" s="182"/>
      <c r="AJ94" s="182">
        <v>2</v>
      </c>
      <c r="AK94" s="4"/>
      <c r="AL94" s="4"/>
      <c r="AM94" s="208">
        <v>177.04</v>
      </c>
      <c r="AN94" s="208">
        <v>58.32</v>
      </c>
      <c r="AO94" s="208">
        <v>103.44</v>
      </c>
      <c r="AP94" s="208">
        <v>86.01</v>
      </c>
      <c r="AQ94" s="208">
        <v>139.57</v>
      </c>
      <c r="AR94" s="208">
        <v>6608.82</v>
      </c>
      <c r="AS94" s="255"/>
      <c r="AT94" s="255"/>
      <c r="AU94" s="208">
        <v>44.26</v>
      </c>
      <c r="AV94" s="208">
        <v>29.16</v>
      </c>
      <c r="AW94" s="208">
        <v>51.72</v>
      </c>
      <c r="AX94" s="208">
        <v>43.01</v>
      </c>
      <c r="AY94" s="208">
        <v>139.57</v>
      </c>
      <c r="AZ94" s="208">
        <v>1321.76</v>
      </c>
      <c r="BA94" s="4"/>
    </row>
    <row r="95" spans="2:53" x14ac:dyDescent="0.2">
      <c r="B95" s="11" t="s">
        <v>236</v>
      </c>
      <c r="C95" s="11"/>
      <c r="D95" s="178">
        <v>8332</v>
      </c>
      <c r="E95" s="191">
        <v>1</v>
      </c>
      <c r="F95" s="191"/>
      <c r="G95" s="191"/>
      <c r="H95" s="191"/>
      <c r="I95" s="191"/>
      <c r="J95" s="191">
        <v>0</v>
      </c>
      <c r="M95" s="187">
        <v>3.46</v>
      </c>
      <c r="N95" s="187"/>
      <c r="O95" s="187"/>
      <c r="P95" s="187"/>
      <c r="Q95" s="187"/>
      <c r="R95" s="187" t="s">
        <v>489</v>
      </c>
      <c r="S95" s="301"/>
      <c r="T95" s="301"/>
      <c r="U95" s="187">
        <v>3.46</v>
      </c>
      <c r="V95" s="187"/>
      <c r="W95" s="187"/>
      <c r="X95" s="187"/>
      <c r="Y95" s="187"/>
      <c r="Z95" s="187" t="s">
        <v>489</v>
      </c>
      <c r="AA95" s="4"/>
      <c r="AB95" s="11" t="s">
        <v>270</v>
      </c>
      <c r="AC95" s="11"/>
      <c r="AD95" s="178">
        <v>8327</v>
      </c>
      <c r="AE95" s="182">
        <v>1</v>
      </c>
      <c r="AF95" s="182">
        <v>1</v>
      </c>
      <c r="AG95" s="182"/>
      <c r="AH95" s="182"/>
      <c r="AI95" s="182"/>
      <c r="AJ95" s="182">
        <v>0</v>
      </c>
      <c r="AK95" s="4"/>
      <c r="AL95" s="4"/>
      <c r="AM95" s="208">
        <v>25214.95</v>
      </c>
      <c r="AN95" s="208">
        <v>14400.33</v>
      </c>
      <c r="AO95" s="208"/>
      <c r="AP95" s="208"/>
      <c r="AQ95" s="208"/>
      <c r="AR95" s="208" t="s">
        <v>489</v>
      </c>
      <c r="AS95" s="255"/>
      <c r="AT95" s="255"/>
      <c r="AU95" s="208">
        <v>12607.48</v>
      </c>
      <c r="AV95" s="208">
        <v>14400.33</v>
      </c>
      <c r="AW95" s="208"/>
      <c r="AX95" s="208"/>
      <c r="AY95" s="208"/>
      <c r="AZ95" s="208" t="s">
        <v>489</v>
      </c>
      <c r="BA95" s="4"/>
    </row>
    <row r="96" spans="2:53" x14ac:dyDescent="0.2">
      <c r="B96" s="11" t="s">
        <v>237</v>
      </c>
      <c r="C96" s="11"/>
      <c r="D96" s="178">
        <v>8316</v>
      </c>
      <c r="E96" s="191">
        <v>9</v>
      </c>
      <c r="F96" s="191">
        <v>4</v>
      </c>
      <c r="G96" s="191">
        <v>1</v>
      </c>
      <c r="H96" s="191"/>
      <c r="I96" s="191">
        <v>1</v>
      </c>
      <c r="J96" s="191">
        <v>9</v>
      </c>
      <c r="M96" s="187">
        <v>978.5</v>
      </c>
      <c r="N96" s="187">
        <v>492.13</v>
      </c>
      <c r="O96" s="187">
        <v>339.37</v>
      </c>
      <c r="P96" s="187">
        <v>234.3</v>
      </c>
      <c r="Q96" s="187">
        <v>383.92</v>
      </c>
      <c r="R96" s="187">
        <v>6439.72</v>
      </c>
      <c r="S96" s="301"/>
      <c r="T96" s="301"/>
      <c r="U96" s="187">
        <v>40.770000000000003</v>
      </c>
      <c r="V96" s="187">
        <v>32.81</v>
      </c>
      <c r="W96" s="187">
        <v>30.85</v>
      </c>
      <c r="X96" s="187">
        <v>23.43</v>
      </c>
      <c r="Y96" s="187">
        <v>38.39</v>
      </c>
      <c r="Z96" s="187">
        <v>268.32</v>
      </c>
      <c r="AA96" s="4"/>
      <c r="AB96" s="11" t="s">
        <v>271</v>
      </c>
      <c r="AC96" s="11"/>
      <c r="AD96" s="178">
        <v>8021</v>
      </c>
      <c r="AE96" s="182">
        <v>17</v>
      </c>
      <c r="AF96" s="182">
        <v>8</v>
      </c>
      <c r="AG96" s="182">
        <v>8</v>
      </c>
      <c r="AH96" s="182">
        <v>1</v>
      </c>
      <c r="AI96" s="182">
        <v>1</v>
      </c>
      <c r="AJ96" s="182">
        <v>19</v>
      </c>
      <c r="AK96" s="4"/>
      <c r="AL96" s="4"/>
      <c r="AM96" s="208">
        <v>9849.18</v>
      </c>
      <c r="AN96" s="208">
        <v>6602.97</v>
      </c>
      <c r="AO96" s="208">
        <v>4977.9799999999996</v>
      </c>
      <c r="AP96" s="208">
        <v>3810.9</v>
      </c>
      <c r="AQ96" s="208">
        <v>5241.03</v>
      </c>
      <c r="AR96" s="208">
        <v>150874.98000000001</v>
      </c>
      <c r="AS96" s="255"/>
      <c r="AT96" s="255"/>
      <c r="AU96" s="208">
        <v>196.98</v>
      </c>
      <c r="AV96" s="208">
        <v>200.09</v>
      </c>
      <c r="AW96" s="208">
        <v>199.12</v>
      </c>
      <c r="AX96" s="208">
        <v>211.72</v>
      </c>
      <c r="AY96" s="208">
        <v>308.3</v>
      </c>
      <c r="AZ96" s="208">
        <v>2793.98</v>
      </c>
      <c r="BA96" s="4"/>
    </row>
    <row r="97" spans="2:53" x14ac:dyDescent="0.2">
      <c r="B97" s="11" t="s">
        <v>238</v>
      </c>
      <c r="C97" s="11"/>
      <c r="D97" s="178">
        <v>8315</v>
      </c>
      <c r="E97" s="191"/>
      <c r="F97" s="191"/>
      <c r="G97" s="191"/>
      <c r="H97" s="191">
        <v>1</v>
      </c>
      <c r="I97" s="191"/>
      <c r="J97" s="191">
        <v>1</v>
      </c>
      <c r="M97" s="187">
        <v>10.5</v>
      </c>
      <c r="N97" s="187">
        <v>11.56</v>
      </c>
      <c r="O97" s="187"/>
      <c r="P97" s="187">
        <v>1292.21</v>
      </c>
      <c r="Q97" s="187">
        <v>11.56</v>
      </c>
      <c r="R97" s="187">
        <v>563.28</v>
      </c>
      <c r="S97" s="301"/>
      <c r="T97" s="301"/>
      <c r="U97" s="187">
        <v>10.5</v>
      </c>
      <c r="V97" s="187">
        <v>11.56</v>
      </c>
      <c r="W97" s="187"/>
      <c r="X97" s="187">
        <v>646.11</v>
      </c>
      <c r="Y97" s="187">
        <v>11.56</v>
      </c>
      <c r="Z97" s="187">
        <v>281.64</v>
      </c>
      <c r="AA97" s="4"/>
      <c r="AB97" s="11" t="s">
        <v>272</v>
      </c>
      <c r="AC97" s="11"/>
      <c r="AD97" s="178">
        <v>8221</v>
      </c>
      <c r="AE97" s="182">
        <v>9</v>
      </c>
      <c r="AF97" s="182">
        <v>6</v>
      </c>
      <c r="AG97" s="182">
        <v>2</v>
      </c>
      <c r="AH97" s="182">
        <v>3</v>
      </c>
      <c r="AI97" s="182"/>
      <c r="AJ97" s="182">
        <v>4</v>
      </c>
      <c r="AK97" s="4"/>
      <c r="AL97" s="4"/>
      <c r="AM97" s="208">
        <v>1235.24</v>
      </c>
      <c r="AN97" s="208">
        <v>685.44</v>
      </c>
      <c r="AO97" s="208">
        <v>569.51</v>
      </c>
      <c r="AP97" s="208">
        <v>267.7</v>
      </c>
      <c r="AQ97" s="208">
        <v>122.25</v>
      </c>
      <c r="AR97" s="208">
        <v>1465.32</v>
      </c>
      <c r="AS97" s="255"/>
      <c r="AT97" s="255"/>
      <c r="AU97" s="208">
        <v>56.15</v>
      </c>
      <c r="AV97" s="208">
        <v>52.73</v>
      </c>
      <c r="AW97" s="208">
        <v>71.19</v>
      </c>
      <c r="AX97" s="208">
        <v>44.62</v>
      </c>
      <c r="AY97" s="208">
        <v>61.13</v>
      </c>
      <c r="AZ97" s="208">
        <v>61.06</v>
      </c>
      <c r="BA97" s="4"/>
    </row>
    <row r="98" spans="2:53" x14ac:dyDescent="0.2">
      <c r="B98" s="11" t="s">
        <v>238</v>
      </c>
      <c r="C98" s="11"/>
      <c r="D98" s="178">
        <v>8345</v>
      </c>
      <c r="E98" s="191">
        <v>1</v>
      </c>
      <c r="F98" s="191">
        <v>2</v>
      </c>
      <c r="G98" s="191"/>
      <c r="H98" s="191"/>
      <c r="I98" s="191"/>
      <c r="J98" s="191">
        <v>0</v>
      </c>
      <c r="M98" s="187">
        <v>41.98</v>
      </c>
      <c r="N98" s="187">
        <v>90</v>
      </c>
      <c r="O98" s="187"/>
      <c r="P98" s="187"/>
      <c r="Q98" s="187"/>
      <c r="R98" s="187" t="s">
        <v>489</v>
      </c>
      <c r="S98" s="301"/>
      <c r="T98" s="301"/>
      <c r="U98" s="187">
        <v>20.99</v>
      </c>
      <c r="V98" s="187">
        <v>45</v>
      </c>
      <c r="W98" s="187"/>
      <c r="X98" s="187"/>
      <c r="Y98" s="187"/>
      <c r="Z98" s="187" t="s">
        <v>489</v>
      </c>
      <c r="AA98" s="4"/>
      <c r="AB98" s="11" t="s">
        <v>273</v>
      </c>
      <c r="AC98" s="11"/>
      <c r="AD98" s="178">
        <v>8085</v>
      </c>
      <c r="AE98" s="182">
        <v>1</v>
      </c>
      <c r="AF98" s="182"/>
      <c r="AG98" s="182"/>
      <c r="AH98" s="182"/>
      <c r="AI98" s="182"/>
      <c r="AJ98" s="182">
        <v>0</v>
      </c>
      <c r="AK98" s="4"/>
      <c r="AL98" s="4"/>
      <c r="AM98" s="208">
        <v>4.09</v>
      </c>
      <c r="AN98" s="208"/>
      <c r="AO98" s="208"/>
      <c r="AP98" s="208"/>
      <c r="AQ98" s="208"/>
      <c r="AR98" s="208" t="s">
        <v>489</v>
      </c>
      <c r="AS98" s="255"/>
      <c r="AT98" s="255"/>
      <c r="AU98" s="208">
        <v>4.09</v>
      </c>
      <c r="AV98" s="208"/>
      <c r="AW98" s="208"/>
      <c r="AX98" s="208"/>
      <c r="AY98" s="208"/>
      <c r="AZ98" s="208" t="s">
        <v>489</v>
      </c>
      <c r="BA98" s="4"/>
    </row>
    <row r="99" spans="2:53" x14ac:dyDescent="0.2">
      <c r="B99" s="11" t="s">
        <v>239</v>
      </c>
      <c r="C99" s="11"/>
      <c r="D99" s="178">
        <v>8020</v>
      </c>
      <c r="E99" s="191">
        <v>2</v>
      </c>
      <c r="F99" s="191">
        <v>1</v>
      </c>
      <c r="G99" s="191">
        <v>4</v>
      </c>
      <c r="H99" s="191">
        <v>2</v>
      </c>
      <c r="I99" s="191"/>
      <c r="J99" s="191">
        <v>1</v>
      </c>
      <c r="M99" s="187">
        <v>451.29</v>
      </c>
      <c r="N99" s="187">
        <v>321.87</v>
      </c>
      <c r="O99" s="187">
        <v>359.58</v>
      </c>
      <c r="P99" s="187">
        <v>146.93</v>
      </c>
      <c r="Q99" s="187">
        <v>76.33</v>
      </c>
      <c r="R99" s="187">
        <v>347.79</v>
      </c>
      <c r="S99" s="301"/>
      <c r="T99" s="301"/>
      <c r="U99" s="187">
        <v>45.13</v>
      </c>
      <c r="V99" s="187">
        <v>40.229999999999997</v>
      </c>
      <c r="W99" s="187">
        <v>51.37</v>
      </c>
      <c r="X99" s="187">
        <v>48.98</v>
      </c>
      <c r="Y99" s="187">
        <v>76.33</v>
      </c>
      <c r="Z99" s="187">
        <v>34.78</v>
      </c>
      <c r="AA99" s="4"/>
      <c r="AB99" s="11" t="s">
        <v>274</v>
      </c>
      <c r="AC99" s="11"/>
      <c r="AD99" s="178">
        <v>8403</v>
      </c>
      <c r="AE99" s="182">
        <v>1</v>
      </c>
      <c r="AF99" s="182">
        <v>1</v>
      </c>
      <c r="AG99" s="182">
        <v>1</v>
      </c>
      <c r="AH99" s="182"/>
      <c r="AI99" s="182">
        <v>1</v>
      </c>
      <c r="AJ99" s="182">
        <v>1</v>
      </c>
      <c r="AK99" s="4"/>
      <c r="AL99" s="4"/>
      <c r="AM99" s="208">
        <v>4601.3</v>
      </c>
      <c r="AN99" s="208">
        <v>3710.81</v>
      </c>
      <c r="AO99" s="208">
        <v>3887.16</v>
      </c>
      <c r="AP99" s="208">
        <v>852.73</v>
      </c>
      <c r="AQ99" s="208">
        <v>110.26</v>
      </c>
      <c r="AR99" s="208">
        <v>291.73</v>
      </c>
      <c r="AS99" s="255"/>
      <c r="AT99" s="255"/>
      <c r="AU99" s="208">
        <v>1150.33</v>
      </c>
      <c r="AV99" s="208">
        <v>927.7</v>
      </c>
      <c r="AW99" s="208">
        <v>1295.72</v>
      </c>
      <c r="AX99" s="208">
        <v>426.37</v>
      </c>
      <c r="AY99" s="208">
        <v>55.13</v>
      </c>
      <c r="AZ99" s="208">
        <v>58.35</v>
      </c>
      <c r="BA99" s="4"/>
    </row>
    <row r="100" spans="2:53" x14ac:dyDescent="0.2">
      <c r="B100" s="11" t="s">
        <v>239</v>
      </c>
      <c r="C100" s="11"/>
      <c r="D100" s="178">
        <v>8056</v>
      </c>
      <c r="E100" s="191">
        <v>8</v>
      </c>
      <c r="F100" s="191">
        <v>5</v>
      </c>
      <c r="G100" s="191"/>
      <c r="H100" s="191">
        <v>6</v>
      </c>
      <c r="I100" s="191">
        <v>1</v>
      </c>
      <c r="J100" s="191">
        <v>4</v>
      </c>
      <c r="M100" s="187">
        <v>3508.28</v>
      </c>
      <c r="N100" s="187">
        <v>418.25</v>
      </c>
      <c r="O100" s="187">
        <v>378.54</v>
      </c>
      <c r="P100" s="187">
        <v>518.01</v>
      </c>
      <c r="Q100" s="187">
        <v>296.45</v>
      </c>
      <c r="R100" s="187">
        <v>2255.2800000000002</v>
      </c>
      <c r="S100" s="301"/>
      <c r="T100" s="301"/>
      <c r="U100" s="187">
        <v>159.47</v>
      </c>
      <c r="V100" s="187">
        <v>29.88</v>
      </c>
      <c r="W100" s="187">
        <v>42.06</v>
      </c>
      <c r="X100" s="187">
        <v>57.56</v>
      </c>
      <c r="Y100" s="187">
        <v>98.82</v>
      </c>
      <c r="Z100" s="187">
        <v>93.97</v>
      </c>
      <c r="AA100" s="4"/>
      <c r="AB100" s="11" t="s">
        <v>496</v>
      </c>
      <c r="AC100" s="11"/>
      <c r="AD100" s="178">
        <v>8242</v>
      </c>
      <c r="AE100" s="182"/>
      <c r="AF100" s="182"/>
      <c r="AG100" s="182"/>
      <c r="AH100" s="182">
        <v>1</v>
      </c>
      <c r="AI100" s="182"/>
      <c r="AJ100" s="182">
        <v>0</v>
      </c>
      <c r="AK100" s="4"/>
      <c r="AL100" s="4"/>
      <c r="AM100" s="208">
        <v>39.53</v>
      </c>
      <c r="AN100" s="208">
        <v>38.29</v>
      </c>
      <c r="AO100" s="208">
        <v>39.53</v>
      </c>
      <c r="AP100" s="208">
        <v>37.69</v>
      </c>
      <c r="AQ100" s="208"/>
      <c r="AR100" s="208" t="s">
        <v>489</v>
      </c>
      <c r="AS100" s="255"/>
      <c r="AT100" s="255"/>
      <c r="AU100" s="208">
        <v>39.53</v>
      </c>
      <c r="AV100" s="208">
        <v>38.29</v>
      </c>
      <c r="AW100" s="208">
        <v>39.53</v>
      </c>
      <c r="AX100" s="208">
        <v>37.69</v>
      </c>
      <c r="AY100" s="208"/>
      <c r="AZ100" s="208" t="s">
        <v>489</v>
      </c>
      <c r="BA100" s="4"/>
    </row>
    <row r="101" spans="2:53" x14ac:dyDescent="0.2">
      <c r="B101" s="11" t="s">
        <v>239</v>
      </c>
      <c r="C101" s="11"/>
      <c r="D101" s="178">
        <v>8061</v>
      </c>
      <c r="E101" s="191">
        <v>10</v>
      </c>
      <c r="F101" s="191">
        <v>3</v>
      </c>
      <c r="G101" s="191">
        <v>2</v>
      </c>
      <c r="H101" s="191">
        <v>3</v>
      </c>
      <c r="I101" s="191">
        <v>1</v>
      </c>
      <c r="J101" s="191">
        <v>10</v>
      </c>
      <c r="M101" s="187">
        <v>1213.58</v>
      </c>
      <c r="N101" s="187">
        <v>386.08</v>
      </c>
      <c r="O101" s="187">
        <v>557.44000000000005</v>
      </c>
      <c r="P101" s="187">
        <v>455.75</v>
      </c>
      <c r="Q101" s="187">
        <v>402.75</v>
      </c>
      <c r="R101" s="187">
        <v>4029.07</v>
      </c>
      <c r="S101" s="301"/>
      <c r="T101" s="301"/>
      <c r="U101" s="187">
        <v>44.95</v>
      </c>
      <c r="V101" s="187">
        <v>24.13</v>
      </c>
      <c r="W101" s="187">
        <v>39.82</v>
      </c>
      <c r="X101" s="187">
        <v>37.979999999999997</v>
      </c>
      <c r="Y101" s="187">
        <v>50.34</v>
      </c>
      <c r="Z101" s="187">
        <v>138.93</v>
      </c>
      <c r="AA101" s="4"/>
      <c r="AB101" s="11" t="s">
        <v>275</v>
      </c>
      <c r="AC101" s="11"/>
      <c r="AD101" s="178">
        <v>8204</v>
      </c>
      <c r="AE101" s="182">
        <v>5</v>
      </c>
      <c r="AF101" s="182"/>
      <c r="AG101" s="182"/>
      <c r="AH101" s="182"/>
      <c r="AI101" s="182"/>
      <c r="AJ101" s="182">
        <v>0</v>
      </c>
      <c r="AK101" s="4"/>
      <c r="AL101" s="4"/>
      <c r="AM101" s="208">
        <v>297.95999999999998</v>
      </c>
      <c r="AN101" s="208"/>
      <c r="AO101" s="208"/>
      <c r="AP101" s="208"/>
      <c r="AQ101" s="208"/>
      <c r="AR101" s="208" t="s">
        <v>489</v>
      </c>
      <c r="AS101" s="255"/>
      <c r="AT101" s="255"/>
      <c r="AU101" s="208">
        <v>59.59</v>
      </c>
      <c r="AV101" s="208"/>
      <c r="AW101" s="208"/>
      <c r="AX101" s="208"/>
      <c r="AY101" s="208"/>
      <c r="AZ101" s="208" t="s">
        <v>489</v>
      </c>
      <c r="BA101" s="4"/>
    </row>
    <row r="102" spans="2:53" x14ac:dyDescent="0.2">
      <c r="B102" s="11" t="s">
        <v>448</v>
      </c>
      <c r="C102" s="11"/>
      <c r="D102" s="178">
        <v>8056</v>
      </c>
      <c r="E102" s="191"/>
      <c r="F102" s="191"/>
      <c r="G102" s="191"/>
      <c r="H102" s="191"/>
      <c r="I102" s="191"/>
      <c r="J102" s="191">
        <v>1</v>
      </c>
      <c r="M102" s="187">
        <v>14.47</v>
      </c>
      <c r="N102" s="187">
        <v>12.72</v>
      </c>
      <c r="O102" s="187">
        <v>16.47</v>
      </c>
      <c r="P102" s="187">
        <v>18.34</v>
      </c>
      <c r="Q102" s="187">
        <v>31.54</v>
      </c>
      <c r="R102" s="187">
        <v>144.63</v>
      </c>
      <c r="S102" s="301"/>
      <c r="T102" s="301"/>
      <c r="U102" s="187">
        <v>14.47</v>
      </c>
      <c r="V102" s="187">
        <v>12.72</v>
      </c>
      <c r="W102" s="187">
        <v>16.47</v>
      </c>
      <c r="X102" s="187">
        <v>18.34</v>
      </c>
      <c r="Y102" s="187">
        <v>31.54</v>
      </c>
      <c r="Z102" s="187">
        <v>144.63</v>
      </c>
      <c r="AA102" s="4"/>
      <c r="AB102" s="11" t="s">
        <v>276</v>
      </c>
      <c r="AC102" s="11"/>
      <c r="AD102" s="178">
        <v>8049</v>
      </c>
      <c r="AE102" s="182">
        <v>8</v>
      </c>
      <c r="AF102" s="182">
        <v>2</v>
      </c>
      <c r="AG102" s="182">
        <v>1</v>
      </c>
      <c r="AH102" s="182"/>
      <c r="AI102" s="182">
        <v>3</v>
      </c>
      <c r="AJ102" s="182">
        <v>3</v>
      </c>
      <c r="AK102" s="4"/>
      <c r="AL102" s="4"/>
      <c r="AM102" s="208">
        <v>1187.31</v>
      </c>
      <c r="AN102" s="208">
        <v>872.17</v>
      </c>
      <c r="AO102" s="208">
        <v>256.12</v>
      </c>
      <c r="AP102" s="208">
        <v>239.8</v>
      </c>
      <c r="AQ102" s="208">
        <v>583.49</v>
      </c>
      <c r="AR102" s="208">
        <v>5967.63</v>
      </c>
      <c r="AS102" s="255"/>
      <c r="AT102" s="255"/>
      <c r="AU102" s="208">
        <v>69.84</v>
      </c>
      <c r="AV102" s="208">
        <v>109.02</v>
      </c>
      <c r="AW102" s="208">
        <v>42.69</v>
      </c>
      <c r="AX102" s="208">
        <v>47.96</v>
      </c>
      <c r="AY102" s="208">
        <v>116.7</v>
      </c>
      <c r="AZ102" s="208">
        <v>351.04</v>
      </c>
      <c r="BA102" s="4"/>
    </row>
    <row r="103" spans="2:53" x14ac:dyDescent="0.2">
      <c r="B103" s="11" t="s">
        <v>240</v>
      </c>
      <c r="C103" s="11"/>
      <c r="D103" s="178">
        <v>8213</v>
      </c>
      <c r="E103" s="191">
        <v>1</v>
      </c>
      <c r="F103" s="191"/>
      <c r="G103" s="191"/>
      <c r="H103" s="191"/>
      <c r="I103" s="191"/>
      <c r="J103" s="191">
        <v>0</v>
      </c>
      <c r="M103" s="187">
        <v>19.149999999999999</v>
      </c>
      <c r="N103" s="187"/>
      <c r="O103" s="187"/>
      <c r="P103" s="187"/>
      <c r="Q103" s="187"/>
      <c r="R103" s="187" t="s">
        <v>489</v>
      </c>
      <c r="S103" s="301"/>
      <c r="T103" s="301"/>
      <c r="U103" s="187">
        <v>19.149999999999999</v>
      </c>
      <c r="V103" s="187"/>
      <c r="W103" s="187"/>
      <c r="X103" s="187"/>
      <c r="Y103" s="187"/>
      <c r="Z103" s="187" t="s">
        <v>489</v>
      </c>
      <c r="AA103" s="4"/>
      <c r="AB103" s="11" t="s">
        <v>277</v>
      </c>
      <c r="AC103" s="11"/>
      <c r="AD103" s="178">
        <v>8328</v>
      </c>
      <c r="AE103" s="182">
        <v>5</v>
      </c>
      <c r="AF103" s="182">
        <v>2</v>
      </c>
      <c r="AG103" s="182"/>
      <c r="AH103" s="182">
        <v>1</v>
      </c>
      <c r="AI103" s="182"/>
      <c r="AJ103" s="182">
        <v>3</v>
      </c>
      <c r="AK103" s="4"/>
      <c r="AL103" s="4"/>
      <c r="AM103" s="208">
        <v>11088.14</v>
      </c>
      <c r="AN103" s="208">
        <v>12456.25</v>
      </c>
      <c r="AO103" s="208">
        <v>4024.11</v>
      </c>
      <c r="AP103" s="208">
        <v>4273.8500000000004</v>
      </c>
      <c r="AQ103" s="208">
        <v>3084.74</v>
      </c>
      <c r="AR103" s="208">
        <v>11889.56</v>
      </c>
      <c r="AS103" s="255"/>
      <c r="AT103" s="255"/>
      <c r="AU103" s="208">
        <v>1008.01</v>
      </c>
      <c r="AV103" s="208">
        <v>2076.04</v>
      </c>
      <c r="AW103" s="208">
        <v>1006.03</v>
      </c>
      <c r="AX103" s="208">
        <v>1068.46</v>
      </c>
      <c r="AY103" s="208">
        <v>1028.25</v>
      </c>
      <c r="AZ103" s="208">
        <v>1080.8699999999999</v>
      </c>
      <c r="BA103" s="4"/>
    </row>
    <row r="104" spans="2:53" x14ac:dyDescent="0.2">
      <c r="B104" s="11" t="s">
        <v>240</v>
      </c>
      <c r="C104" s="11"/>
      <c r="D104" s="178">
        <v>8215</v>
      </c>
      <c r="E104" s="191">
        <v>153</v>
      </c>
      <c r="F104" s="191">
        <v>83</v>
      </c>
      <c r="G104" s="191">
        <v>57</v>
      </c>
      <c r="H104" s="191">
        <v>35</v>
      </c>
      <c r="I104" s="191">
        <v>49</v>
      </c>
      <c r="J104" s="191">
        <v>230</v>
      </c>
      <c r="M104" s="187">
        <v>26975.65</v>
      </c>
      <c r="N104" s="187">
        <v>17087.060000000001</v>
      </c>
      <c r="O104" s="187">
        <v>16370.24</v>
      </c>
      <c r="P104" s="187">
        <v>17085.150000000001</v>
      </c>
      <c r="Q104" s="187">
        <v>17573.45</v>
      </c>
      <c r="R104" s="187">
        <v>149479.29999999999</v>
      </c>
      <c r="S104" s="301"/>
      <c r="T104" s="301"/>
      <c r="U104" s="187">
        <v>46.75</v>
      </c>
      <c r="V104" s="187">
        <v>40.590000000000003</v>
      </c>
      <c r="W104" s="187">
        <v>47.59</v>
      </c>
      <c r="X104" s="187">
        <v>59.74</v>
      </c>
      <c r="Y104" s="187">
        <v>68.92</v>
      </c>
      <c r="Z104" s="187">
        <v>246.26</v>
      </c>
      <c r="AA104" s="4"/>
      <c r="AB104" s="11" t="s">
        <v>394</v>
      </c>
      <c r="AC104" s="11"/>
      <c r="AD104" s="178">
        <v>8079</v>
      </c>
      <c r="AE104" s="182">
        <v>1</v>
      </c>
      <c r="AF104" s="182"/>
      <c r="AG104" s="182"/>
      <c r="AH104" s="182"/>
      <c r="AI104" s="182"/>
      <c r="AJ104" s="182">
        <v>1</v>
      </c>
      <c r="AK104" s="4"/>
      <c r="AL104" s="4"/>
      <c r="AM104" s="208">
        <v>30085.119999999999</v>
      </c>
      <c r="AN104" s="208">
        <v>25173.41</v>
      </c>
      <c r="AO104" s="208">
        <v>29288.400000000001</v>
      </c>
      <c r="AP104" s="208">
        <v>32546.16</v>
      </c>
      <c r="AQ104" s="208">
        <v>38338.480000000003</v>
      </c>
      <c r="AR104" s="208">
        <v>456097.83</v>
      </c>
      <c r="AS104" s="255"/>
      <c r="AT104" s="255"/>
      <c r="AU104" s="208">
        <v>15042.56</v>
      </c>
      <c r="AV104" s="208">
        <v>25173.41</v>
      </c>
      <c r="AW104" s="208">
        <v>29288.400000000001</v>
      </c>
      <c r="AX104" s="208">
        <v>32546.16</v>
      </c>
      <c r="AY104" s="208">
        <v>38338.480000000003</v>
      </c>
      <c r="AZ104" s="208">
        <v>228048.92</v>
      </c>
      <c r="BA104" s="4"/>
    </row>
    <row r="105" spans="2:53" x14ac:dyDescent="0.2">
      <c r="B105" s="11" t="s">
        <v>387</v>
      </c>
      <c r="C105" s="11"/>
      <c r="D105" s="178">
        <v>8234</v>
      </c>
      <c r="E105" s="191"/>
      <c r="F105" s="191"/>
      <c r="G105" s="191"/>
      <c r="H105" s="191">
        <v>2</v>
      </c>
      <c r="I105" s="191"/>
      <c r="J105" s="191">
        <v>0</v>
      </c>
      <c r="M105" s="187">
        <v>82</v>
      </c>
      <c r="N105" s="187">
        <v>55.12</v>
      </c>
      <c r="O105" s="187">
        <v>44.73</v>
      </c>
      <c r="P105" s="187">
        <v>83.78</v>
      </c>
      <c r="Q105" s="187"/>
      <c r="R105" s="187" t="s">
        <v>489</v>
      </c>
      <c r="S105" s="301"/>
      <c r="T105" s="301"/>
      <c r="U105" s="187">
        <v>41</v>
      </c>
      <c r="V105" s="187">
        <v>27.56</v>
      </c>
      <c r="W105" s="187">
        <v>22.37</v>
      </c>
      <c r="X105" s="187">
        <v>41.89</v>
      </c>
      <c r="Y105" s="187"/>
      <c r="Z105" s="187" t="s">
        <v>489</v>
      </c>
      <c r="AA105" s="4"/>
      <c r="AB105" s="11" t="s">
        <v>278</v>
      </c>
      <c r="AC105" s="11"/>
      <c r="AD105" s="178">
        <v>8051</v>
      </c>
      <c r="AE105" s="182">
        <v>9</v>
      </c>
      <c r="AF105" s="182">
        <v>6</v>
      </c>
      <c r="AG105" s="182">
        <v>2</v>
      </c>
      <c r="AH105" s="182">
        <v>2</v>
      </c>
      <c r="AI105" s="182">
        <v>1</v>
      </c>
      <c r="AJ105" s="182">
        <v>5</v>
      </c>
      <c r="AK105" s="4"/>
      <c r="AL105" s="4"/>
      <c r="AM105" s="208">
        <v>2143.77</v>
      </c>
      <c r="AN105" s="208">
        <v>1248.51</v>
      </c>
      <c r="AO105" s="208">
        <v>361.22</v>
      </c>
      <c r="AP105" s="208">
        <v>246.52</v>
      </c>
      <c r="AQ105" s="208">
        <v>259.55</v>
      </c>
      <c r="AR105" s="208">
        <v>3470.12</v>
      </c>
      <c r="AS105" s="255"/>
      <c r="AT105" s="255"/>
      <c r="AU105" s="208">
        <v>89.32</v>
      </c>
      <c r="AV105" s="208">
        <v>83.23</v>
      </c>
      <c r="AW105" s="208">
        <v>40.14</v>
      </c>
      <c r="AX105" s="208">
        <v>35.22</v>
      </c>
      <c r="AY105" s="208">
        <v>51.91</v>
      </c>
      <c r="AZ105" s="208">
        <v>138.80000000000001</v>
      </c>
      <c r="BA105" s="4"/>
    </row>
    <row r="106" spans="2:53" x14ac:dyDescent="0.2">
      <c r="B106" s="11" t="s">
        <v>241</v>
      </c>
      <c r="C106" s="11"/>
      <c r="D106" s="178">
        <v>8233</v>
      </c>
      <c r="E106" s="191"/>
      <c r="F106" s="191"/>
      <c r="G106" s="191"/>
      <c r="H106" s="191"/>
      <c r="I106" s="191"/>
      <c r="J106" s="191">
        <v>1</v>
      </c>
      <c r="M106" s="187">
        <v>10.5</v>
      </c>
      <c r="N106" s="187">
        <v>11.21</v>
      </c>
      <c r="O106" s="187">
        <v>12.13</v>
      </c>
      <c r="P106" s="187">
        <v>14.48</v>
      </c>
      <c r="Q106" s="187">
        <v>28.99</v>
      </c>
      <c r="R106" s="187">
        <v>113.09</v>
      </c>
      <c r="S106" s="301"/>
      <c r="T106" s="301"/>
      <c r="U106" s="187">
        <v>10.5</v>
      </c>
      <c r="V106" s="187">
        <v>11.21</v>
      </c>
      <c r="W106" s="187">
        <v>12.13</v>
      </c>
      <c r="X106" s="187">
        <v>14.48</v>
      </c>
      <c r="Y106" s="187">
        <v>28.99</v>
      </c>
      <c r="Z106" s="187">
        <v>113.09</v>
      </c>
      <c r="AA106" s="4"/>
      <c r="AB106" s="11" t="s">
        <v>278</v>
      </c>
      <c r="AC106" s="11"/>
      <c r="AD106" s="178">
        <v>8080</v>
      </c>
      <c r="AE106" s="182">
        <v>3</v>
      </c>
      <c r="AF106" s="182"/>
      <c r="AG106" s="182"/>
      <c r="AH106" s="182"/>
      <c r="AI106" s="182"/>
      <c r="AJ106" s="182">
        <v>1</v>
      </c>
      <c r="AK106" s="4"/>
      <c r="AL106" s="4"/>
      <c r="AM106" s="208">
        <v>123</v>
      </c>
      <c r="AN106" s="208"/>
      <c r="AO106" s="208"/>
      <c r="AP106" s="208"/>
      <c r="AQ106" s="208"/>
      <c r="AR106" s="208">
        <v>3720</v>
      </c>
      <c r="AS106" s="255"/>
      <c r="AT106" s="255"/>
      <c r="AU106" s="208">
        <v>41</v>
      </c>
      <c r="AV106" s="208"/>
      <c r="AW106" s="208"/>
      <c r="AX106" s="208"/>
      <c r="AY106" s="208"/>
      <c r="AZ106" s="208">
        <v>930</v>
      </c>
      <c r="BA106" s="4"/>
    </row>
    <row r="107" spans="2:53" x14ac:dyDescent="0.2">
      <c r="B107" s="11" t="s">
        <v>241</v>
      </c>
      <c r="C107" s="11"/>
      <c r="D107" s="178">
        <v>8234</v>
      </c>
      <c r="E107" s="191">
        <v>512</v>
      </c>
      <c r="F107" s="191">
        <v>292</v>
      </c>
      <c r="G107" s="191">
        <v>161</v>
      </c>
      <c r="H107" s="191">
        <v>128</v>
      </c>
      <c r="I107" s="191">
        <v>160</v>
      </c>
      <c r="J107" s="191">
        <v>626</v>
      </c>
      <c r="M107" s="187">
        <v>110172.72</v>
      </c>
      <c r="N107" s="187">
        <v>71279.28</v>
      </c>
      <c r="O107" s="187">
        <v>62280.77</v>
      </c>
      <c r="P107" s="187">
        <v>43187.16</v>
      </c>
      <c r="Q107" s="187">
        <v>62415.69</v>
      </c>
      <c r="R107" s="187">
        <v>360411.67</v>
      </c>
      <c r="S107" s="301"/>
      <c r="T107" s="301"/>
      <c r="U107" s="187">
        <v>62.14</v>
      </c>
      <c r="V107" s="187">
        <v>57.11</v>
      </c>
      <c r="W107" s="187">
        <v>64.069999999999993</v>
      </c>
      <c r="X107" s="187">
        <v>52.48</v>
      </c>
      <c r="Y107" s="187">
        <v>88.91</v>
      </c>
      <c r="Z107" s="187">
        <v>191.81</v>
      </c>
      <c r="AA107" s="4"/>
      <c r="AB107" s="11" t="s">
        <v>279</v>
      </c>
      <c r="AC107" s="11"/>
      <c r="AD107" s="178">
        <v>8402</v>
      </c>
      <c r="AE107" s="182">
        <v>5</v>
      </c>
      <c r="AF107" s="182">
        <v>5</v>
      </c>
      <c r="AG107" s="182">
        <v>2</v>
      </c>
      <c r="AH107" s="182"/>
      <c r="AI107" s="182">
        <v>2</v>
      </c>
      <c r="AJ107" s="182">
        <v>13</v>
      </c>
      <c r="AK107" s="4"/>
      <c r="AL107" s="4"/>
      <c r="AM107" s="208">
        <v>13657.93</v>
      </c>
      <c r="AN107" s="208">
        <v>1885.72</v>
      </c>
      <c r="AO107" s="208">
        <v>1533.94</v>
      </c>
      <c r="AP107" s="208">
        <v>1283.99</v>
      </c>
      <c r="AQ107" s="208">
        <v>8585.73</v>
      </c>
      <c r="AR107" s="208">
        <v>11956.23</v>
      </c>
      <c r="AS107" s="255"/>
      <c r="AT107" s="255"/>
      <c r="AU107" s="208">
        <v>593.82000000000005</v>
      </c>
      <c r="AV107" s="208">
        <v>104.76</v>
      </c>
      <c r="AW107" s="208">
        <v>118</v>
      </c>
      <c r="AX107" s="208">
        <v>116.73</v>
      </c>
      <c r="AY107" s="208">
        <v>780.52</v>
      </c>
      <c r="AZ107" s="208">
        <v>442.82</v>
      </c>
      <c r="BA107" s="4"/>
    </row>
    <row r="108" spans="2:53" x14ac:dyDescent="0.2">
      <c r="B108" s="11" t="s">
        <v>242</v>
      </c>
      <c r="C108" s="11"/>
      <c r="D108" s="178">
        <v>8232</v>
      </c>
      <c r="E108" s="191">
        <v>2</v>
      </c>
      <c r="F108" s="191"/>
      <c r="G108" s="191">
        <v>2</v>
      </c>
      <c r="H108" s="191"/>
      <c r="I108" s="191"/>
      <c r="J108" s="191">
        <v>1</v>
      </c>
      <c r="M108" s="187">
        <v>172.24</v>
      </c>
      <c r="N108" s="187">
        <v>80.23</v>
      </c>
      <c r="O108" s="187">
        <v>49.34</v>
      </c>
      <c r="P108" s="187">
        <v>19.95</v>
      </c>
      <c r="Q108" s="187">
        <v>41.94</v>
      </c>
      <c r="R108" s="187">
        <v>165.02</v>
      </c>
      <c r="S108" s="301"/>
      <c r="T108" s="301"/>
      <c r="U108" s="187">
        <v>34.450000000000003</v>
      </c>
      <c r="V108" s="187">
        <v>26.74</v>
      </c>
      <c r="W108" s="187">
        <v>16.45</v>
      </c>
      <c r="X108" s="187">
        <v>19.95</v>
      </c>
      <c r="Y108" s="187">
        <v>41.94</v>
      </c>
      <c r="Z108" s="187">
        <v>33</v>
      </c>
      <c r="AA108" s="4"/>
      <c r="AB108" s="11" t="s">
        <v>280</v>
      </c>
      <c r="AC108" s="11"/>
      <c r="AD108" s="178">
        <v>8053</v>
      </c>
      <c r="AE108" s="182">
        <v>12</v>
      </c>
      <c r="AF108" s="182">
        <v>6</v>
      </c>
      <c r="AG108" s="182">
        <v>5</v>
      </c>
      <c r="AH108" s="182">
        <v>3</v>
      </c>
      <c r="AI108" s="182">
        <v>5</v>
      </c>
      <c r="AJ108" s="182">
        <v>12</v>
      </c>
      <c r="AK108" s="4"/>
      <c r="AL108" s="4"/>
      <c r="AM108" s="208">
        <v>12988.1</v>
      </c>
      <c r="AN108" s="208">
        <v>8573.11</v>
      </c>
      <c r="AO108" s="208">
        <v>8619.5300000000007</v>
      </c>
      <c r="AP108" s="208">
        <v>198977.01</v>
      </c>
      <c r="AQ108" s="208">
        <v>1000.09</v>
      </c>
      <c r="AR108" s="208">
        <v>98470.69</v>
      </c>
      <c r="AS108" s="255"/>
      <c r="AT108" s="255"/>
      <c r="AU108" s="208">
        <v>333.03</v>
      </c>
      <c r="AV108" s="208">
        <v>317.52</v>
      </c>
      <c r="AW108" s="208">
        <v>430.98</v>
      </c>
      <c r="AX108" s="208">
        <v>12436.06</v>
      </c>
      <c r="AY108" s="208">
        <v>83.34</v>
      </c>
      <c r="AZ108" s="208">
        <v>2290.02</v>
      </c>
      <c r="BA108" s="4"/>
    </row>
    <row r="109" spans="2:53" x14ac:dyDescent="0.2">
      <c r="B109" s="11" t="s">
        <v>242</v>
      </c>
      <c r="C109" s="11"/>
      <c r="D109" s="178">
        <v>8234</v>
      </c>
      <c r="E109" s="191">
        <v>141</v>
      </c>
      <c r="F109" s="191">
        <v>50</v>
      </c>
      <c r="G109" s="191">
        <v>33</v>
      </c>
      <c r="H109" s="191">
        <v>23</v>
      </c>
      <c r="I109" s="191">
        <v>33</v>
      </c>
      <c r="J109" s="191">
        <v>115</v>
      </c>
      <c r="M109" s="187">
        <v>14689.95</v>
      </c>
      <c r="N109" s="187">
        <v>15104.67</v>
      </c>
      <c r="O109" s="187">
        <v>12537.32</v>
      </c>
      <c r="P109" s="187">
        <v>6984.06</v>
      </c>
      <c r="Q109" s="187">
        <v>10476.4</v>
      </c>
      <c r="R109" s="187">
        <v>57302.02</v>
      </c>
      <c r="S109" s="301"/>
      <c r="T109" s="301"/>
      <c r="U109" s="187">
        <v>39.92</v>
      </c>
      <c r="V109" s="187">
        <v>65.959999999999994</v>
      </c>
      <c r="W109" s="187">
        <v>69.650000000000006</v>
      </c>
      <c r="X109" s="187">
        <v>48.84</v>
      </c>
      <c r="Y109" s="187">
        <v>86.58</v>
      </c>
      <c r="Z109" s="187">
        <v>145.07</v>
      </c>
      <c r="AA109" s="4"/>
      <c r="AB109" s="11" t="s">
        <v>460</v>
      </c>
      <c r="AC109" s="11"/>
      <c r="AD109" s="178">
        <v>8223</v>
      </c>
      <c r="AE109" s="182">
        <v>15</v>
      </c>
      <c r="AF109" s="182">
        <v>3</v>
      </c>
      <c r="AG109" s="182">
        <v>2</v>
      </c>
      <c r="AH109" s="182">
        <v>1</v>
      </c>
      <c r="AI109" s="182"/>
      <c r="AJ109" s="182">
        <v>6</v>
      </c>
      <c r="AK109" s="4"/>
      <c r="AL109" s="4"/>
      <c r="AM109" s="208">
        <v>10480.61</v>
      </c>
      <c r="AN109" s="208">
        <v>1851.63</v>
      </c>
      <c r="AO109" s="208">
        <v>779.84</v>
      </c>
      <c r="AP109" s="208">
        <v>660</v>
      </c>
      <c r="AQ109" s="208">
        <v>999.1</v>
      </c>
      <c r="AR109" s="208">
        <v>22214.41</v>
      </c>
      <c r="AS109" s="255"/>
      <c r="AT109" s="255"/>
      <c r="AU109" s="208">
        <v>419.22</v>
      </c>
      <c r="AV109" s="208">
        <v>185.16</v>
      </c>
      <c r="AW109" s="208">
        <v>111.41</v>
      </c>
      <c r="AX109" s="208">
        <v>132</v>
      </c>
      <c r="AY109" s="208">
        <v>249.78</v>
      </c>
      <c r="AZ109" s="208">
        <v>822.76</v>
      </c>
      <c r="BA109" s="4"/>
    </row>
    <row r="110" spans="2:53" x14ac:dyDescent="0.2">
      <c r="B110" s="11" t="s">
        <v>414</v>
      </c>
      <c r="C110" s="11"/>
      <c r="D110" s="178">
        <v>8215</v>
      </c>
      <c r="E110" s="191">
        <v>1</v>
      </c>
      <c r="F110" s="191"/>
      <c r="G110" s="191"/>
      <c r="H110" s="191"/>
      <c r="I110" s="191">
        <v>1</v>
      </c>
      <c r="J110" s="191">
        <v>1</v>
      </c>
      <c r="M110" s="187">
        <v>100.4</v>
      </c>
      <c r="N110" s="187">
        <v>36.450000000000003</v>
      </c>
      <c r="O110" s="187">
        <v>39.32</v>
      </c>
      <c r="P110" s="187">
        <v>44.61</v>
      </c>
      <c r="Q110" s="187">
        <v>104.81</v>
      </c>
      <c r="R110" s="187">
        <v>120.81</v>
      </c>
      <c r="S110" s="301"/>
      <c r="T110" s="301"/>
      <c r="U110" s="187">
        <v>33.47</v>
      </c>
      <c r="V110" s="187">
        <v>18.23</v>
      </c>
      <c r="W110" s="187">
        <v>19.66</v>
      </c>
      <c r="X110" s="187">
        <v>22.31</v>
      </c>
      <c r="Y110" s="187">
        <v>52.41</v>
      </c>
      <c r="Z110" s="187">
        <v>40.270000000000003</v>
      </c>
      <c r="AA110" s="4"/>
      <c r="AB110" s="11" t="s">
        <v>497</v>
      </c>
      <c r="AC110" s="11"/>
      <c r="AD110" s="178">
        <v>8332</v>
      </c>
      <c r="AE110" s="182"/>
      <c r="AF110" s="182">
        <v>1</v>
      </c>
      <c r="AG110" s="182"/>
      <c r="AH110" s="182"/>
      <c r="AI110" s="182"/>
      <c r="AJ110" s="182">
        <v>0</v>
      </c>
      <c r="AK110" s="4"/>
      <c r="AL110" s="4"/>
      <c r="AM110" s="208">
        <v>917.51</v>
      </c>
      <c r="AN110" s="208">
        <v>257.27999999999997</v>
      </c>
      <c r="AO110" s="208"/>
      <c r="AP110" s="208"/>
      <c r="AQ110" s="208"/>
      <c r="AR110" s="208" t="s">
        <v>489</v>
      </c>
      <c r="AS110" s="255"/>
      <c r="AT110" s="255"/>
      <c r="AU110" s="208">
        <v>917.51</v>
      </c>
      <c r="AV110" s="208">
        <v>257.27999999999997</v>
      </c>
      <c r="AW110" s="208"/>
      <c r="AX110" s="208"/>
      <c r="AY110" s="208"/>
      <c r="AZ110" s="208" t="s">
        <v>489</v>
      </c>
      <c r="BA110" s="4"/>
    </row>
    <row r="111" spans="2:53" x14ac:dyDescent="0.2">
      <c r="B111" s="89" t="s">
        <v>449</v>
      </c>
      <c r="C111" s="89"/>
      <c r="D111" s="179">
        <v>8215</v>
      </c>
      <c r="E111" s="190"/>
      <c r="F111" s="190"/>
      <c r="G111" s="190">
        <v>1</v>
      </c>
      <c r="H111" s="190"/>
      <c r="I111" s="190"/>
      <c r="J111" s="190">
        <v>0</v>
      </c>
      <c r="M111" s="189">
        <v>39.42</v>
      </c>
      <c r="N111" s="187">
        <v>35.03</v>
      </c>
      <c r="O111" s="187">
        <v>22.9</v>
      </c>
      <c r="P111" s="187"/>
      <c r="Q111" s="187"/>
      <c r="R111" s="187" t="s">
        <v>489</v>
      </c>
      <c r="S111" s="301"/>
      <c r="T111" s="301"/>
      <c r="U111" s="187">
        <v>39.42</v>
      </c>
      <c r="V111" s="187">
        <v>35.03</v>
      </c>
      <c r="W111" s="187">
        <v>22.9</v>
      </c>
      <c r="X111" s="187"/>
      <c r="Y111" s="187"/>
      <c r="Z111" s="187" t="s">
        <v>489</v>
      </c>
      <c r="AA111" s="4"/>
      <c r="AB111" s="89" t="s">
        <v>284</v>
      </c>
      <c r="AC111" s="89"/>
      <c r="AD111" s="179">
        <v>8330</v>
      </c>
      <c r="AE111" s="183">
        <v>31</v>
      </c>
      <c r="AF111" s="183">
        <v>10</v>
      </c>
      <c r="AG111" s="183">
        <v>8</v>
      </c>
      <c r="AH111" s="183">
        <v>6</v>
      </c>
      <c r="AI111" s="183">
        <v>2</v>
      </c>
      <c r="AJ111" s="183">
        <v>29</v>
      </c>
      <c r="AK111" s="4"/>
      <c r="AL111" s="4"/>
      <c r="AM111" s="209">
        <v>16913.87</v>
      </c>
      <c r="AN111" s="209">
        <v>7198.06</v>
      </c>
      <c r="AO111" s="209">
        <v>3246.17</v>
      </c>
      <c r="AP111" s="209">
        <v>6399.27</v>
      </c>
      <c r="AQ111" s="209">
        <v>9833.7199999999993</v>
      </c>
      <c r="AR111" s="209">
        <v>62473.38</v>
      </c>
      <c r="AS111" s="255"/>
      <c r="AT111" s="255"/>
      <c r="AU111" s="209">
        <v>214.1</v>
      </c>
      <c r="AV111" s="209">
        <v>146.9</v>
      </c>
      <c r="AW111" s="209">
        <v>83.24</v>
      </c>
      <c r="AX111" s="209">
        <v>199.98</v>
      </c>
      <c r="AY111" s="209">
        <v>378.22</v>
      </c>
      <c r="AZ111" s="209">
        <v>726.43</v>
      </c>
      <c r="BA111" s="4"/>
    </row>
    <row r="112" spans="2:53" x14ac:dyDescent="0.2">
      <c r="B112" s="89" t="s">
        <v>243</v>
      </c>
      <c r="C112" s="89"/>
      <c r="D112" s="179">
        <v>8028</v>
      </c>
      <c r="E112" s="190">
        <v>3</v>
      </c>
      <c r="F112" s="190"/>
      <c r="G112" s="190"/>
      <c r="H112" s="190"/>
      <c r="I112" s="190"/>
      <c r="J112" s="190">
        <v>1</v>
      </c>
      <c r="M112" s="189">
        <v>172.73</v>
      </c>
      <c r="N112" s="187">
        <v>47.18</v>
      </c>
      <c r="O112" s="187">
        <v>37.92</v>
      </c>
      <c r="P112" s="187">
        <v>43.63</v>
      </c>
      <c r="Q112" s="187">
        <v>66.14</v>
      </c>
      <c r="R112" s="187">
        <v>37.26</v>
      </c>
      <c r="S112" s="301"/>
      <c r="T112" s="301"/>
      <c r="U112" s="187">
        <v>43.18</v>
      </c>
      <c r="V112" s="187">
        <v>47.18</v>
      </c>
      <c r="W112" s="187">
        <v>37.92</v>
      </c>
      <c r="X112" s="187">
        <v>43.63</v>
      </c>
      <c r="Y112" s="187">
        <v>66.14</v>
      </c>
      <c r="Z112" s="187">
        <v>9.32</v>
      </c>
      <c r="AA112" s="4"/>
      <c r="AB112" s="89" t="s">
        <v>287</v>
      </c>
      <c r="AC112" s="89"/>
      <c r="AD112" s="179">
        <v>8055</v>
      </c>
      <c r="AE112" s="183"/>
      <c r="AF112" s="183"/>
      <c r="AG112" s="183"/>
      <c r="AH112" s="183">
        <v>1</v>
      </c>
      <c r="AI112" s="183"/>
      <c r="AJ112" s="183">
        <v>1</v>
      </c>
      <c r="AK112" s="4"/>
      <c r="AL112" s="4"/>
      <c r="AM112" s="209">
        <v>47.28</v>
      </c>
      <c r="AN112" s="209">
        <v>38.97</v>
      </c>
      <c r="AO112" s="209">
        <v>37.56</v>
      </c>
      <c r="AP112" s="209">
        <v>41.94</v>
      </c>
      <c r="AQ112" s="209">
        <v>5</v>
      </c>
      <c r="AR112" s="209">
        <v>1712.36</v>
      </c>
      <c r="AS112" s="255"/>
      <c r="AT112" s="255"/>
      <c r="AU112" s="209">
        <v>23.64</v>
      </c>
      <c r="AV112" s="209">
        <v>19.489999999999998</v>
      </c>
      <c r="AW112" s="209">
        <v>37.56</v>
      </c>
      <c r="AX112" s="209">
        <v>20.97</v>
      </c>
      <c r="AY112" s="209">
        <v>5</v>
      </c>
      <c r="AZ112" s="209">
        <v>856.18</v>
      </c>
      <c r="BA112" s="4"/>
    </row>
    <row r="113" spans="2:53" x14ac:dyDescent="0.2">
      <c r="B113" s="89" t="s">
        <v>243</v>
      </c>
      <c r="C113" s="89"/>
      <c r="D113" s="179">
        <v>8343</v>
      </c>
      <c r="E113" s="190">
        <v>3</v>
      </c>
      <c r="F113" s="190">
        <v>1</v>
      </c>
      <c r="G113" s="190"/>
      <c r="H113" s="190"/>
      <c r="I113" s="190"/>
      <c r="J113" s="190">
        <v>2</v>
      </c>
      <c r="M113" s="189">
        <v>219.47</v>
      </c>
      <c r="N113" s="187">
        <v>144.41</v>
      </c>
      <c r="O113" s="187">
        <v>72.05</v>
      </c>
      <c r="P113" s="187">
        <v>101.82</v>
      </c>
      <c r="Q113" s="187">
        <v>251.07</v>
      </c>
      <c r="R113" s="187">
        <v>207.3</v>
      </c>
      <c r="S113" s="301"/>
      <c r="T113" s="301"/>
      <c r="U113" s="187">
        <v>36.58</v>
      </c>
      <c r="V113" s="187">
        <v>48.14</v>
      </c>
      <c r="W113" s="187">
        <v>72.05</v>
      </c>
      <c r="X113" s="187">
        <v>50.91</v>
      </c>
      <c r="Y113" s="187">
        <v>125.54</v>
      </c>
      <c r="Z113" s="187">
        <v>34.549999999999997</v>
      </c>
      <c r="AA113" s="4"/>
      <c r="AB113" s="89" t="s">
        <v>286</v>
      </c>
      <c r="AC113" s="89"/>
      <c r="AD113" s="179">
        <v>8055</v>
      </c>
      <c r="AE113" s="183">
        <v>22</v>
      </c>
      <c r="AF113" s="183">
        <v>7</v>
      </c>
      <c r="AG113" s="183">
        <v>6</v>
      </c>
      <c r="AH113" s="183">
        <v>3</v>
      </c>
      <c r="AI113" s="183">
        <v>2</v>
      </c>
      <c r="AJ113" s="183">
        <v>20</v>
      </c>
      <c r="AK113" s="4"/>
      <c r="AL113" s="4"/>
      <c r="AM113" s="209">
        <v>10726.84</v>
      </c>
      <c r="AN113" s="209">
        <v>4257.25</v>
      </c>
      <c r="AO113" s="209">
        <v>5339.47</v>
      </c>
      <c r="AP113" s="209">
        <v>1875.29</v>
      </c>
      <c r="AQ113" s="209">
        <v>9358.65</v>
      </c>
      <c r="AR113" s="209">
        <v>37305.57</v>
      </c>
      <c r="AS113" s="255"/>
      <c r="AT113" s="255"/>
      <c r="AU113" s="209">
        <v>202.39</v>
      </c>
      <c r="AV113" s="209">
        <v>133.04</v>
      </c>
      <c r="AW113" s="209">
        <v>222.48</v>
      </c>
      <c r="AX113" s="209">
        <v>104.18</v>
      </c>
      <c r="AY113" s="209">
        <v>719.9</v>
      </c>
      <c r="AZ113" s="209">
        <v>621.76</v>
      </c>
      <c r="BA113" s="4"/>
    </row>
    <row r="114" spans="2:53" x14ac:dyDescent="0.2">
      <c r="B114" s="89" t="s">
        <v>244</v>
      </c>
      <c r="C114" s="89"/>
      <c r="D114" s="179">
        <v>8318</v>
      </c>
      <c r="E114" s="190">
        <v>111</v>
      </c>
      <c r="F114" s="190">
        <v>51</v>
      </c>
      <c r="G114" s="190">
        <v>22</v>
      </c>
      <c r="H114" s="190">
        <v>26</v>
      </c>
      <c r="I114" s="190">
        <v>25</v>
      </c>
      <c r="J114" s="190">
        <v>144</v>
      </c>
      <c r="M114" s="189">
        <v>12764.89</v>
      </c>
      <c r="N114" s="187">
        <v>9135.48</v>
      </c>
      <c r="O114" s="187">
        <v>5081.9399999999996</v>
      </c>
      <c r="P114" s="187">
        <v>6499.99</v>
      </c>
      <c r="Q114" s="187">
        <v>7475.99</v>
      </c>
      <c r="R114" s="187">
        <v>78831.149999999994</v>
      </c>
      <c r="S114" s="301"/>
      <c r="T114" s="301"/>
      <c r="U114" s="187">
        <v>34.97</v>
      </c>
      <c r="V114" s="187">
        <v>35.409999999999997</v>
      </c>
      <c r="W114" s="187">
        <v>24.67</v>
      </c>
      <c r="X114" s="187">
        <v>34.57</v>
      </c>
      <c r="Y114" s="187">
        <v>46.15</v>
      </c>
      <c r="Z114" s="187">
        <v>208</v>
      </c>
      <c r="AA114" s="4"/>
      <c r="AB114" s="89" t="s">
        <v>288</v>
      </c>
      <c r="AC114" s="89"/>
      <c r="AD114" s="179">
        <v>8056</v>
      </c>
      <c r="AE114" s="183">
        <v>1</v>
      </c>
      <c r="AF114" s="183"/>
      <c r="AG114" s="183"/>
      <c r="AH114" s="183">
        <v>1</v>
      </c>
      <c r="AI114" s="183"/>
      <c r="AJ114" s="183">
        <v>3</v>
      </c>
      <c r="AK114" s="4"/>
      <c r="AL114" s="4"/>
      <c r="AM114" s="209">
        <v>116.97</v>
      </c>
      <c r="AN114" s="209">
        <v>36.03</v>
      </c>
      <c r="AO114" s="209">
        <v>39.630000000000003</v>
      </c>
      <c r="AP114" s="209">
        <v>38.29</v>
      </c>
      <c r="AQ114" s="209"/>
      <c r="AR114" s="209">
        <v>5277.3</v>
      </c>
      <c r="AS114" s="255"/>
      <c r="AT114" s="255"/>
      <c r="AU114" s="209">
        <v>58.49</v>
      </c>
      <c r="AV114" s="209">
        <v>36.03</v>
      </c>
      <c r="AW114" s="209">
        <v>39.630000000000003</v>
      </c>
      <c r="AX114" s="209">
        <v>38.29</v>
      </c>
      <c r="AY114" s="209"/>
      <c r="AZ114" s="209">
        <v>1055.46</v>
      </c>
      <c r="BA114" s="4"/>
    </row>
    <row r="115" spans="2:53" x14ac:dyDescent="0.2">
      <c r="B115" s="89" t="s">
        <v>245</v>
      </c>
      <c r="C115" s="89"/>
      <c r="D115" s="179">
        <v>8217</v>
      </c>
      <c r="E115" s="190">
        <v>5</v>
      </c>
      <c r="F115" s="190">
        <v>1</v>
      </c>
      <c r="G115" s="190">
        <v>3</v>
      </c>
      <c r="H115" s="190"/>
      <c r="I115" s="190">
        <v>1</v>
      </c>
      <c r="J115" s="190">
        <v>8</v>
      </c>
      <c r="M115" s="189">
        <v>843.69</v>
      </c>
      <c r="N115" s="187">
        <v>287.95999999999998</v>
      </c>
      <c r="O115" s="187">
        <v>934.93</v>
      </c>
      <c r="P115" s="187">
        <v>223.42</v>
      </c>
      <c r="Q115" s="187">
        <v>474.67</v>
      </c>
      <c r="R115" s="187">
        <v>5544.36</v>
      </c>
      <c r="S115" s="301"/>
      <c r="T115" s="301"/>
      <c r="U115" s="187">
        <v>49.63</v>
      </c>
      <c r="V115" s="187">
        <v>26.18</v>
      </c>
      <c r="W115" s="187">
        <v>84.99</v>
      </c>
      <c r="X115" s="187">
        <v>27.93</v>
      </c>
      <c r="Y115" s="187">
        <v>59.33</v>
      </c>
      <c r="Z115" s="187">
        <v>308.02</v>
      </c>
      <c r="AA115" s="4"/>
      <c r="AB115" s="89" t="s">
        <v>289</v>
      </c>
      <c r="AC115" s="89"/>
      <c r="AD115" s="179">
        <v>8210</v>
      </c>
      <c r="AE115" s="183">
        <v>5</v>
      </c>
      <c r="AF115" s="183">
        <v>1</v>
      </c>
      <c r="AG115" s="183"/>
      <c r="AH115" s="183"/>
      <c r="AI115" s="183"/>
      <c r="AJ115" s="183">
        <v>1</v>
      </c>
      <c r="AK115" s="4"/>
      <c r="AL115" s="4"/>
      <c r="AM115" s="209">
        <v>1798.13</v>
      </c>
      <c r="AN115" s="209">
        <v>0.36</v>
      </c>
      <c r="AO115" s="209"/>
      <c r="AP115" s="209"/>
      <c r="AQ115" s="209"/>
      <c r="AR115" s="209">
        <v>158.88</v>
      </c>
      <c r="AS115" s="255"/>
      <c r="AT115" s="255"/>
      <c r="AU115" s="209">
        <v>299.69</v>
      </c>
      <c r="AV115" s="209">
        <v>0.36</v>
      </c>
      <c r="AW115" s="209"/>
      <c r="AX115" s="209"/>
      <c r="AY115" s="209"/>
      <c r="AZ115" s="209">
        <v>22.7</v>
      </c>
      <c r="BA115" s="4"/>
    </row>
    <row r="116" spans="2:53" x14ac:dyDescent="0.2">
      <c r="B116" s="89" t="s">
        <v>246</v>
      </c>
      <c r="C116" s="89"/>
      <c r="D116" s="179">
        <v>8081</v>
      </c>
      <c r="E116" s="190">
        <v>1</v>
      </c>
      <c r="F116" s="190">
        <v>1</v>
      </c>
      <c r="G116" s="190"/>
      <c r="H116" s="190"/>
      <c r="I116" s="190"/>
      <c r="J116" s="190">
        <v>3</v>
      </c>
      <c r="M116" s="189">
        <v>98.47</v>
      </c>
      <c r="N116" s="187">
        <v>1663.8</v>
      </c>
      <c r="O116" s="187">
        <v>602.78</v>
      </c>
      <c r="P116" s="187">
        <v>64.73</v>
      </c>
      <c r="Q116" s="187">
        <v>67.08</v>
      </c>
      <c r="R116" s="187">
        <v>218.92</v>
      </c>
      <c r="S116" s="301"/>
      <c r="T116" s="301"/>
      <c r="U116" s="187">
        <v>24.62</v>
      </c>
      <c r="V116" s="187">
        <v>415.95</v>
      </c>
      <c r="W116" s="187">
        <v>200.93</v>
      </c>
      <c r="X116" s="187">
        <v>32.369999999999997</v>
      </c>
      <c r="Y116" s="187">
        <v>33.54</v>
      </c>
      <c r="Z116" s="187">
        <v>43.78</v>
      </c>
      <c r="AA116" s="4"/>
      <c r="AB116" s="89" t="s">
        <v>289</v>
      </c>
      <c r="AC116" s="89"/>
      <c r="AD116" s="179">
        <v>8242</v>
      </c>
      <c r="AE116" s="183">
        <v>4</v>
      </c>
      <c r="AF116" s="183"/>
      <c r="AG116" s="183"/>
      <c r="AH116" s="183"/>
      <c r="AI116" s="183"/>
      <c r="AJ116" s="183">
        <v>0</v>
      </c>
      <c r="AK116" s="4"/>
      <c r="AL116" s="4"/>
      <c r="AM116" s="209">
        <v>92.18</v>
      </c>
      <c r="AN116" s="209"/>
      <c r="AO116" s="209"/>
      <c r="AP116" s="209"/>
      <c r="AQ116" s="209"/>
      <c r="AR116" s="209" t="s">
        <v>489</v>
      </c>
      <c r="AS116" s="255"/>
      <c r="AT116" s="255"/>
      <c r="AU116" s="209">
        <v>23.05</v>
      </c>
      <c r="AV116" s="209"/>
      <c r="AW116" s="209"/>
      <c r="AX116" s="209"/>
      <c r="AY116" s="209"/>
      <c r="AZ116" s="209" t="s">
        <v>489</v>
      </c>
      <c r="BA116" s="4"/>
    </row>
    <row r="117" spans="2:53" x14ac:dyDescent="0.2">
      <c r="B117" s="89" t="s">
        <v>450</v>
      </c>
      <c r="C117" s="89"/>
      <c r="D117" s="179">
        <v>8204</v>
      </c>
      <c r="E117" s="190"/>
      <c r="F117" s="190"/>
      <c r="G117" s="190"/>
      <c r="H117" s="190"/>
      <c r="I117" s="190"/>
      <c r="J117" s="190">
        <v>1</v>
      </c>
      <c r="M117" s="189">
        <v>16.84</v>
      </c>
      <c r="N117" s="187">
        <v>15.09</v>
      </c>
      <c r="O117" s="187">
        <v>15.76</v>
      </c>
      <c r="P117" s="187">
        <v>16.149999999999999</v>
      </c>
      <c r="Q117" s="187">
        <v>37.64</v>
      </c>
      <c r="R117" s="187">
        <v>598.58000000000004</v>
      </c>
      <c r="S117" s="301"/>
      <c r="T117" s="301"/>
      <c r="U117" s="187">
        <v>16.84</v>
      </c>
      <c r="V117" s="187">
        <v>15.09</v>
      </c>
      <c r="W117" s="187">
        <v>15.76</v>
      </c>
      <c r="X117" s="187">
        <v>16.149999999999999</v>
      </c>
      <c r="Y117" s="187">
        <v>37.64</v>
      </c>
      <c r="Z117" s="187">
        <v>598.58000000000004</v>
      </c>
      <c r="AA117" s="4"/>
      <c r="AB117" s="89" t="s">
        <v>396</v>
      </c>
      <c r="AC117" s="89"/>
      <c r="AD117" s="179">
        <v>8332</v>
      </c>
      <c r="AE117" s="183">
        <v>59</v>
      </c>
      <c r="AF117" s="183">
        <v>16</v>
      </c>
      <c r="AG117" s="183">
        <v>12</v>
      </c>
      <c r="AH117" s="183">
        <v>7</v>
      </c>
      <c r="AI117" s="183">
        <v>12</v>
      </c>
      <c r="AJ117" s="183">
        <v>103</v>
      </c>
      <c r="AK117" s="4"/>
      <c r="AL117" s="4"/>
      <c r="AM117" s="209">
        <v>30818.57</v>
      </c>
      <c r="AN117" s="209">
        <v>24974.97</v>
      </c>
      <c r="AO117" s="209">
        <v>18644.66</v>
      </c>
      <c r="AP117" s="209">
        <v>125247.28</v>
      </c>
      <c r="AQ117" s="209">
        <v>27204.560000000001</v>
      </c>
      <c r="AR117" s="209">
        <v>229035.4</v>
      </c>
      <c r="AS117" s="255"/>
      <c r="AT117" s="255"/>
      <c r="AU117" s="209">
        <v>168.41</v>
      </c>
      <c r="AV117" s="209">
        <v>198.21</v>
      </c>
      <c r="AW117" s="209">
        <v>175.89</v>
      </c>
      <c r="AX117" s="209">
        <v>1304.6600000000001</v>
      </c>
      <c r="AY117" s="209">
        <v>305.67</v>
      </c>
      <c r="AZ117" s="209">
        <v>1095.8599999999999</v>
      </c>
      <c r="BA117" s="4"/>
    </row>
    <row r="118" spans="2:53" x14ac:dyDescent="0.2">
      <c r="B118" s="89" t="s">
        <v>371</v>
      </c>
      <c r="C118" s="89"/>
      <c r="D118" s="179">
        <v>8342</v>
      </c>
      <c r="E118" s="190">
        <v>2</v>
      </c>
      <c r="F118" s="190">
        <v>1</v>
      </c>
      <c r="G118" s="190"/>
      <c r="H118" s="190"/>
      <c r="I118" s="190"/>
      <c r="J118" s="190">
        <v>0</v>
      </c>
      <c r="M118" s="189">
        <v>135.82</v>
      </c>
      <c r="N118" s="187">
        <v>46.7</v>
      </c>
      <c r="O118" s="187"/>
      <c r="P118" s="187"/>
      <c r="Q118" s="187"/>
      <c r="R118" s="187" t="s">
        <v>489</v>
      </c>
      <c r="S118" s="301"/>
      <c r="T118" s="301"/>
      <c r="U118" s="187">
        <v>45.27</v>
      </c>
      <c r="V118" s="187">
        <v>46.7</v>
      </c>
      <c r="W118" s="187"/>
      <c r="X118" s="187"/>
      <c r="Y118" s="187"/>
      <c r="Z118" s="187" t="s">
        <v>489</v>
      </c>
      <c r="AA118" s="4"/>
      <c r="AB118" s="89" t="s">
        <v>397</v>
      </c>
      <c r="AC118" s="89"/>
      <c r="AD118" s="179">
        <v>8340</v>
      </c>
      <c r="AE118" s="183"/>
      <c r="AF118" s="183"/>
      <c r="AG118" s="183"/>
      <c r="AH118" s="183"/>
      <c r="AI118" s="183"/>
      <c r="AJ118" s="183">
        <v>1</v>
      </c>
      <c r="AK118" s="4"/>
      <c r="AL118" s="4"/>
      <c r="AM118" s="209"/>
      <c r="AN118" s="209">
        <v>3.79</v>
      </c>
      <c r="AO118" s="209"/>
      <c r="AP118" s="209">
        <v>5</v>
      </c>
      <c r="AQ118" s="209">
        <v>3.79</v>
      </c>
      <c r="AR118" s="209">
        <v>2816.82</v>
      </c>
      <c r="AS118" s="255"/>
      <c r="AT118" s="255"/>
      <c r="AU118" s="209"/>
      <c r="AV118" s="209">
        <v>3.79</v>
      </c>
      <c r="AW118" s="209"/>
      <c r="AX118" s="209">
        <v>5</v>
      </c>
      <c r="AY118" s="209">
        <v>3.79</v>
      </c>
      <c r="AZ118" s="209">
        <v>2816.82</v>
      </c>
      <c r="BA118" s="4"/>
    </row>
    <row r="119" spans="2:53" x14ac:dyDescent="0.2">
      <c r="B119" s="89" t="s">
        <v>451</v>
      </c>
      <c r="C119" s="89"/>
      <c r="D119" s="179">
        <v>8053</v>
      </c>
      <c r="E119" s="190"/>
      <c r="F119" s="190"/>
      <c r="G119" s="190"/>
      <c r="H119" s="190"/>
      <c r="I119" s="190">
        <v>1</v>
      </c>
      <c r="J119" s="190">
        <v>0</v>
      </c>
      <c r="M119" s="189">
        <v>64.3</v>
      </c>
      <c r="N119" s="187">
        <v>48.72</v>
      </c>
      <c r="O119" s="187">
        <v>67.489999999999995</v>
      </c>
      <c r="P119" s="187">
        <v>60.88</v>
      </c>
      <c r="Q119" s="187">
        <v>33.46</v>
      </c>
      <c r="R119" s="187" t="s">
        <v>489</v>
      </c>
      <c r="S119" s="301"/>
      <c r="T119" s="301"/>
      <c r="U119" s="187">
        <v>64.3</v>
      </c>
      <c r="V119" s="187">
        <v>48.72</v>
      </c>
      <c r="W119" s="187">
        <v>67.489999999999995</v>
      </c>
      <c r="X119" s="187">
        <v>60.88</v>
      </c>
      <c r="Y119" s="187">
        <v>33.46</v>
      </c>
      <c r="Z119" s="187" t="s">
        <v>489</v>
      </c>
      <c r="AA119" s="4"/>
      <c r="AB119" s="89" t="s">
        <v>291</v>
      </c>
      <c r="AC119" s="89"/>
      <c r="AD119" s="179">
        <v>8341</v>
      </c>
      <c r="AE119" s="183">
        <v>3</v>
      </c>
      <c r="AF119" s="183">
        <v>2</v>
      </c>
      <c r="AG119" s="183">
        <v>1</v>
      </c>
      <c r="AH119" s="183"/>
      <c r="AI119" s="183"/>
      <c r="AJ119" s="183">
        <v>3</v>
      </c>
      <c r="AK119" s="4"/>
      <c r="AL119" s="4"/>
      <c r="AM119" s="209">
        <v>6060.86</v>
      </c>
      <c r="AN119" s="209">
        <v>934.87</v>
      </c>
      <c r="AO119" s="209">
        <v>400.09</v>
      </c>
      <c r="AP119" s="209">
        <v>337.07</v>
      </c>
      <c r="AQ119" s="209">
        <v>375.22</v>
      </c>
      <c r="AR119" s="209">
        <v>3055.91</v>
      </c>
      <c r="AS119" s="255"/>
      <c r="AT119" s="255"/>
      <c r="AU119" s="209">
        <v>757.61</v>
      </c>
      <c r="AV119" s="209">
        <v>186.97</v>
      </c>
      <c r="AW119" s="209">
        <v>133.36000000000001</v>
      </c>
      <c r="AX119" s="209">
        <v>168.54</v>
      </c>
      <c r="AY119" s="209">
        <v>187.61</v>
      </c>
      <c r="AZ119" s="209">
        <v>339.55</v>
      </c>
      <c r="BA119" s="4"/>
    </row>
    <row r="120" spans="2:53" x14ac:dyDescent="0.2">
      <c r="B120" s="89" t="s">
        <v>452</v>
      </c>
      <c r="C120" s="89"/>
      <c r="D120" s="179">
        <v>8053</v>
      </c>
      <c r="E120" s="190">
        <v>1</v>
      </c>
      <c r="F120" s="190"/>
      <c r="G120" s="190"/>
      <c r="H120" s="190"/>
      <c r="I120" s="190"/>
      <c r="J120" s="190">
        <v>0</v>
      </c>
      <c r="M120" s="189">
        <v>46.75</v>
      </c>
      <c r="N120" s="187"/>
      <c r="O120" s="187"/>
      <c r="P120" s="187"/>
      <c r="Q120" s="187"/>
      <c r="R120" s="187" t="s">
        <v>489</v>
      </c>
      <c r="S120" s="301"/>
      <c r="T120" s="301"/>
      <c r="U120" s="187">
        <v>46.75</v>
      </c>
      <c r="V120" s="187"/>
      <c r="W120" s="187"/>
      <c r="X120" s="187"/>
      <c r="Y120" s="187"/>
      <c r="Z120" s="187" t="s">
        <v>489</v>
      </c>
      <c r="AA120" s="4"/>
      <c r="AB120" s="89" t="s">
        <v>292</v>
      </c>
      <c r="AC120" s="89"/>
      <c r="AD120" s="179">
        <v>8342</v>
      </c>
      <c r="AE120" s="183"/>
      <c r="AF120" s="183"/>
      <c r="AG120" s="183"/>
      <c r="AH120" s="183"/>
      <c r="AI120" s="183"/>
      <c r="AJ120" s="183">
        <v>1</v>
      </c>
      <c r="AK120" s="4"/>
      <c r="AL120" s="4"/>
      <c r="AM120" s="209">
        <v>42.84</v>
      </c>
      <c r="AN120" s="209">
        <v>41.39</v>
      </c>
      <c r="AO120" s="209">
        <v>38.79</v>
      </c>
      <c r="AP120" s="209">
        <v>97.76</v>
      </c>
      <c r="AQ120" s="209">
        <v>123.74</v>
      </c>
      <c r="AR120" s="209">
        <v>1381.73</v>
      </c>
      <c r="AS120" s="255"/>
      <c r="AT120" s="255"/>
      <c r="AU120" s="209">
        <v>42.84</v>
      </c>
      <c r="AV120" s="209">
        <v>41.39</v>
      </c>
      <c r="AW120" s="209">
        <v>38.79</v>
      </c>
      <c r="AX120" s="209">
        <v>97.76</v>
      </c>
      <c r="AY120" s="209">
        <v>123.74</v>
      </c>
      <c r="AZ120" s="209">
        <v>1381.73</v>
      </c>
      <c r="BA120" s="4"/>
    </row>
    <row r="121" spans="2:53" x14ac:dyDescent="0.2">
      <c r="B121" s="89" t="s">
        <v>247</v>
      </c>
      <c r="C121" s="89"/>
      <c r="D121" s="179">
        <v>8053</v>
      </c>
      <c r="E121" s="190">
        <v>29</v>
      </c>
      <c r="F121" s="190">
        <v>14</v>
      </c>
      <c r="G121" s="190">
        <v>9</v>
      </c>
      <c r="H121" s="190">
        <v>6</v>
      </c>
      <c r="I121" s="190">
        <v>6</v>
      </c>
      <c r="J121" s="190">
        <v>22</v>
      </c>
      <c r="M121" s="189">
        <v>3687.85</v>
      </c>
      <c r="N121" s="187">
        <v>2130.34</v>
      </c>
      <c r="O121" s="187">
        <v>1690.58</v>
      </c>
      <c r="P121" s="187">
        <v>1352.8</v>
      </c>
      <c r="Q121" s="187">
        <v>1075.1400000000001</v>
      </c>
      <c r="R121" s="187">
        <v>6974.03</v>
      </c>
      <c r="S121" s="301"/>
      <c r="T121" s="301"/>
      <c r="U121" s="187">
        <v>45.53</v>
      </c>
      <c r="V121" s="187">
        <v>40.97</v>
      </c>
      <c r="W121" s="187">
        <v>42.26</v>
      </c>
      <c r="X121" s="187">
        <v>50.1</v>
      </c>
      <c r="Y121" s="187">
        <v>59.73</v>
      </c>
      <c r="Z121" s="187">
        <v>81.09</v>
      </c>
      <c r="AA121" s="4"/>
      <c r="AB121" s="89" t="s">
        <v>293</v>
      </c>
      <c r="AC121" s="89"/>
      <c r="AD121" s="179">
        <v>8094</v>
      </c>
      <c r="AE121" s="183">
        <v>5</v>
      </c>
      <c r="AF121" s="183"/>
      <c r="AG121" s="183"/>
      <c r="AH121" s="183">
        <v>1</v>
      </c>
      <c r="AI121" s="183">
        <v>1</v>
      </c>
      <c r="AJ121" s="183">
        <v>4</v>
      </c>
      <c r="AK121" s="4"/>
      <c r="AL121" s="4"/>
      <c r="AM121" s="209">
        <v>12651.27</v>
      </c>
      <c r="AN121" s="209">
        <v>3649.53</v>
      </c>
      <c r="AO121" s="209">
        <v>3207.93</v>
      </c>
      <c r="AP121" s="209">
        <v>3389.93</v>
      </c>
      <c r="AQ121" s="209">
        <v>9687.7999999999993</v>
      </c>
      <c r="AR121" s="209">
        <v>30854.21</v>
      </c>
      <c r="AS121" s="255"/>
      <c r="AT121" s="255"/>
      <c r="AU121" s="209">
        <v>1265.1300000000001</v>
      </c>
      <c r="AV121" s="209">
        <v>729.91</v>
      </c>
      <c r="AW121" s="209">
        <v>641.59</v>
      </c>
      <c r="AX121" s="209">
        <v>677.99</v>
      </c>
      <c r="AY121" s="209">
        <v>1937.56</v>
      </c>
      <c r="AZ121" s="209">
        <v>2804.93</v>
      </c>
      <c r="BA121" s="4"/>
    </row>
    <row r="122" spans="2:53" x14ac:dyDescent="0.2">
      <c r="B122" s="89" t="s">
        <v>248</v>
      </c>
      <c r="C122" s="89"/>
      <c r="D122" s="179">
        <v>8302</v>
      </c>
      <c r="E122" s="190">
        <v>2</v>
      </c>
      <c r="F122" s="190">
        <v>1</v>
      </c>
      <c r="G122" s="190"/>
      <c r="H122" s="190">
        <v>1</v>
      </c>
      <c r="I122" s="190"/>
      <c r="J122" s="190">
        <v>3</v>
      </c>
      <c r="M122" s="189">
        <v>174.79</v>
      </c>
      <c r="N122" s="187">
        <v>105.04</v>
      </c>
      <c r="O122" s="187">
        <v>93.15</v>
      </c>
      <c r="P122" s="187">
        <v>102.89</v>
      </c>
      <c r="Q122" s="187">
        <v>158.31</v>
      </c>
      <c r="R122" s="187">
        <v>2284.75</v>
      </c>
      <c r="S122" s="301"/>
      <c r="T122" s="301"/>
      <c r="U122" s="187">
        <v>24.97</v>
      </c>
      <c r="V122" s="187">
        <v>26.26</v>
      </c>
      <c r="W122" s="187">
        <v>23.29</v>
      </c>
      <c r="X122" s="187">
        <v>25.72</v>
      </c>
      <c r="Y122" s="187">
        <v>52.77</v>
      </c>
      <c r="Z122" s="187">
        <v>326.39</v>
      </c>
      <c r="AA122" s="4"/>
      <c r="AB122" s="89" t="s">
        <v>294</v>
      </c>
      <c r="AC122" s="89"/>
      <c r="AD122" s="179">
        <v>8343</v>
      </c>
      <c r="AE122" s="183"/>
      <c r="AF122" s="183">
        <v>1</v>
      </c>
      <c r="AG122" s="183">
        <v>1</v>
      </c>
      <c r="AH122" s="183"/>
      <c r="AI122" s="183"/>
      <c r="AJ122" s="183">
        <v>8</v>
      </c>
      <c r="AK122" s="4"/>
      <c r="AL122" s="4"/>
      <c r="AM122" s="209">
        <v>265.94</v>
      </c>
      <c r="AN122" s="209">
        <v>183.89</v>
      </c>
      <c r="AO122" s="209">
        <v>136.49</v>
      </c>
      <c r="AP122" s="209">
        <v>83.85</v>
      </c>
      <c r="AQ122" s="209">
        <v>88.61</v>
      </c>
      <c r="AR122" s="209">
        <v>8697.0300000000007</v>
      </c>
      <c r="AS122" s="255"/>
      <c r="AT122" s="255"/>
      <c r="AU122" s="209">
        <v>53.19</v>
      </c>
      <c r="AV122" s="209">
        <v>36.78</v>
      </c>
      <c r="AW122" s="209">
        <v>45.5</v>
      </c>
      <c r="AX122" s="209">
        <v>41.93</v>
      </c>
      <c r="AY122" s="209">
        <v>29.54</v>
      </c>
      <c r="AZ122" s="209">
        <v>869.7</v>
      </c>
      <c r="BA122" s="4"/>
    </row>
    <row r="123" spans="2:53" x14ac:dyDescent="0.2">
      <c r="B123" s="89" t="s">
        <v>248</v>
      </c>
      <c r="C123" s="89"/>
      <c r="D123" s="179">
        <v>8332</v>
      </c>
      <c r="E123" s="190">
        <v>2</v>
      </c>
      <c r="F123" s="190"/>
      <c r="G123" s="190">
        <v>1</v>
      </c>
      <c r="H123" s="190">
        <v>1</v>
      </c>
      <c r="I123" s="190"/>
      <c r="J123" s="190">
        <v>1</v>
      </c>
      <c r="M123" s="189">
        <v>94.65</v>
      </c>
      <c r="N123" s="187">
        <v>21</v>
      </c>
      <c r="O123" s="187">
        <v>33.630000000000003</v>
      </c>
      <c r="P123" s="187">
        <v>21</v>
      </c>
      <c r="Q123" s="187">
        <v>11.56</v>
      </c>
      <c r="R123" s="187">
        <v>1177.4100000000001</v>
      </c>
      <c r="S123" s="301"/>
      <c r="T123" s="301"/>
      <c r="U123" s="187">
        <v>23.66</v>
      </c>
      <c r="V123" s="187">
        <v>10.5</v>
      </c>
      <c r="W123" s="187">
        <v>11.21</v>
      </c>
      <c r="X123" s="187">
        <v>10.5</v>
      </c>
      <c r="Y123" s="187">
        <v>11.56</v>
      </c>
      <c r="Z123" s="187">
        <v>235.48</v>
      </c>
      <c r="AA123" s="4"/>
      <c r="AB123" s="89" t="s">
        <v>295</v>
      </c>
      <c r="AC123" s="89"/>
      <c r="AD123" s="179">
        <v>8061</v>
      </c>
      <c r="AE123" s="183">
        <v>1</v>
      </c>
      <c r="AF123" s="183"/>
      <c r="AG123" s="183"/>
      <c r="AH123" s="183"/>
      <c r="AI123" s="183"/>
      <c r="AJ123" s="183">
        <v>3</v>
      </c>
      <c r="AK123" s="4"/>
      <c r="AL123" s="4"/>
      <c r="AM123" s="209">
        <v>539.11</v>
      </c>
      <c r="AN123" s="209"/>
      <c r="AO123" s="209">
        <v>199.78</v>
      </c>
      <c r="AP123" s="209">
        <v>112.37</v>
      </c>
      <c r="AQ123" s="209">
        <v>205.94</v>
      </c>
      <c r="AR123" s="209">
        <v>5747.18</v>
      </c>
      <c r="AS123" s="255"/>
      <c r="AT123" s="255"/>
      <c r="AU123" s="209">
        <v>134.78</v>
      </c>
      <c r="AV123" s="209"/>
      <c r="AW123" s="209">
        <v>99.89</v>
      </c>
      <c r="AX123" s="209">
        <v>56.19</v>
      </c>
      <c r="AY123" s="209">
        <v>102.97</v>
      </c>
      <c r="AZ123" s="209">
        <v>1436.8</v>
      </c>
      <c r="BA123" s="4"/>
    </row>
    <row r="124" spans="2:53" x14ac:dyDescent="0.2">
      <c r="B124" s="89" t="s">
        <v>249</v>
      </c>
      <c r="C124" s="89"/>
      <c r="D124" s="179">
        <v>8320</v>
      </c>
      <c r="E124" s="190">
        <v>5</v>
      </c>
      <c r="F124" s="190">
        <v>1</v>
      </c>
      <c r="G124" s="190"/>
      <c r="H124" s="190">
        <v>2</v>
      </c>
      <c r="I124" s="190">
        <v>1</v>
      </c>
      <c r="J124" s="190">
        <v>7</v>
      </c>
      <c r="M124" s="189">
        <v>327.60000000000002</v>
      </c>
      <c r="N124" s="187">
        <v>229.41</v>
      </c>
      <c r="O124" s="187">
        <v>246.79</v>
      </c>
      <c r="P124" s="187">
        <v>163.81</v>
      </c>
      <c r="Q124" s="187">
        <v>965.17</v>
      </c>
      <c r="R124" s="187">
        <v>2811.05</v>
      </c>
      <c r="S124" s="301"/>
      <c r="T124" s="301"/>
      <c r="U124" s="187">
        <v>21.84</v>
      </c>
      <c r="V124" s="187">
        <v>45.88</v>
      </c>
      <c r="W124" s="187">
        <v>30.85</v>
      </c>
      <c r="X124" s="187">
        <v>20.48</v>
      </c>
      <c r="Y124" s="187">
        <v>137.88</v>
      </c>
      <c r="Z124" s="187">
        <v>175.69</v>
      </c>
      <c r="AA124" s="4"/>
      <c r="AB124" s="89" t="s">
        <v>296</v>
      </c>
      <c r="AC124" s="89"/>
      <c r="AD124" s="179">
        <v>8062</v>
      </c>
      <c r="AE124" s="183">
        <v>9</v>
      </c>
      <c r="AF124" s="183">
        <v>3</v>
      </c>
      <c r="AG124" s="183">
        <v>3</v>
      </c>
      <c r="AH124" s="183"/>
      <c r="AI124" s="183">
        <v>1</v>
      </c>
      <c r="AJ124" s="183">
        <v>11</v>
      </c>
      <c r="AK124" s="4"/>
      <c r="AL124" s="4"/>
      <c r="AM124" s="209">
        <v>2837.87</v>
      </c>
      <c r="AN124" s="209">
        <v>1807.08</v>
      </c>
      <c r="AO124" s="209">
        <v>1928.16</v>
      </c>
      <c r="AP124" s="209">
        <v>1980.02</v>
      </c>
      <c r="AQ124" s="209">
        <v>1761.77</v>
      </c>
      <c r="AR124" s="209">
        <v>22034.98</v>
      </c>
      <c r="AS124" s="255"/>
      <c r="AT124" s="255"/>
      <c r="AU124" s="209">
        <v>118.24</v>
      </c>
      <c r="AV124" s="209">
        <v>129.08000000000001</v>
      </c>
      <c r="AW124" s="209">
        <v>175.29</v>
      </c>
      <c r="AX124" s="209">
        <v>247.5</v>
      </c>
      <c r="AY124" s="209">
        <v>251.68</v>
      </c>
      <c r="AZ124" s="209">
        <v>816.11</v>
      </c>
      <c r="BA124" s="4"/>
    </row>
    <row r="125" spans="2:53" x14ac:dyDescent="0.2">
      <c r="B125" s="89" t="s">
        <v>389</v>
      </c>
      <c r="C125" s="89"/>
      <c r="D125" s="179">
        <v>8037</v>
      </c>
      <c r="E125" s="190">
        <v>6</v>
      </c>
      <c r="F125" s="190"/>
      <c r="G125" s="190"/>
      <c r="H125" s="190"/>
      <c r="I125" s="190"/>
      <c r="J125" s="190">
        <v>1</v>
      </c>
      <c r="M125" s="189">
        <v>360.05</v>
      </c>
      <c r="N125" s="187">
        <v>73.38</v>
      </c>
      <c r="O125" s="187">
        <v>90.31</v>
      </c>
      <c r="P125" s="187">
        <v>73.09</v>
      </c>
      <c r="Q125" s="187">
        <v>153.9</v>
      </c>
      <c r="R125" s="187">
        <v>7300.86</v>
      </c>
      <c r="S125" s="301"/>
      <c r="T125" s="301"/>
      <c r="U125" s="187">
        <v>51.44</v>
      </c>
      <c r="V125" s="187">
        <v>73.38</v>
      </c>
      <c r="W125" s="187">
        <v>90.31</v>
      </c>
      <c r="X125" s="187">
        <v>73.09</v>
      </c>
      <c r="Y125" s="187">
        <v>153.9</v>
      </c>
      <c r="Z125" s="187">
        <v>1042.98</v>
      </c>
      <c r="AA125" s="4"/>
      <c r="AB125" s="89" t="s">
        <v>298</v>
      </c>
      <c r="AC125" s="89"/>
      <c r="AD125" s="179">
        <v>8344</v>
      </c>
      <c r="AE125" s="183">
        <v>8</v>
      </c>
      <c r="AF125" s="183">
        <v>1</v>
      </c>
      <c r="AG125" s="183">
        <v>3</v>
      </c>
      <c r="AH125" s="183">
        <v>2</v>
      </c>
      <c r="AI125" s="183">
        <v>2</v>
      </c>
      <c r="AJ125" s="183">
        <v>12</v>
      </c>
      <c r="AK125" s="4"/>
      <c r="AL125" s="4"/>
      <c r="AM125" s="209">
        <v>3640.76</v>
      </c>
      <c r="AN125" s="209">
        <v>1029.45</v>
      </c>
      <c r="AO125" s="209">
        <v>4244.2700000000004</v>
      </c>
      <c r="AP125" s="209">
        <v>13474.34</v>
      </c>
      <c r="AQ125" s="209">
        <v>7353.98</v>
      </c>
      <c r="AR125" s="209">
        <v>175364.22</v>
      </c>
      <c r="AS125" s="255"/>
      <c r="AT125" s="255"/>
      <c r="AU125" s="209">
        <v>173.37</v>
      </c>
      <c r="AV125" s="209">
        <v>68.63</v>
      </c>
      <c r="AW125" s="209">
        <v>326.48</v>
      </c>
      <c r="AX125" s="209">
        <v>1036.49</v>
      </c>
      <c r="AY125" s="209">
        <v>735.4</v>
      </c>
      <c r="AZ125" s="209">
        <v>6263.01</v>
      </c>
      <c r="BA125" s="4"/>
    </row>
    <row r="126" spans="2:53" x14ac:dyDescent="0.2">
      <c r="B126" s="89" t="s">
        <v>389</v>
      </c>
      <c r="C126" s="89"/>
      <c r="D126" s="179">
        <v>8094</v>
      </c>
      <c r="E126" s="190">
        <v>3</v>
      </c>
      <c r="F126" s="190"/>
      <c r="G126" s="190"/>
      <c r="H126" s="190">
        <v>1</v>
      </c>
      <c r="I126" s="190"/>
      <c r="J126" s="190">
        <v>0</v>
      </c>
      <c r="M126" s="189">
        <v>154.12</v>
      </c>
      <c r="N126" s="187">
        <v>21.37</v>
      </c>
      <c r="O126" s="187">
        <v>18.309999999999999</v>
      </c>
      <c r="P126" s="187">
        <v>14.82</v>
      </c>
      <c r="Q126" s="187"/>
      <c r="R126" s="187" t="s">
        <v>489</v>
      </c>
      <c r="S126" s="301"/>
      <c r="T126" s="301"/>
      <c r="U126" s="187">
        <v>38.53</v>
      </c>
      <c r="V126" s="187">
        <v>21.37</v>
      </c>
      <c r="W126" s="187">
        <v>18.309999999999999</v>
      </c>
      <c r="X126" s="187">
        <v>14.82</v>
      </c>
      <c r="Y126" s="187"/>
      <c r="Z126" s="187" t="s">
        <v>489</v>
      </c>
      <c r="AA126" s="4"/>
      <c r="AB126" s="89" t="s">
        <v>299</v>
      </c>
      <c r="AC126" s="89"/>
      <c r="AD126" s="179">
        <v>8345</v>
      </c>
      <c r="AE126" s="183"/>
      <c r="AF126" s="183"/>
      <c r="AG126" s="183">
        <v>1</v>
      </c>
      <c r="AH126" s="183">
        <v>2</v>
      </c>
      <c r="AI126" s="183"/>
      <c r="AJ126" s="183">
        <v>0</v>
      </c>
      <c r="AK126" s="4"/>
      <c r="AL126" s="4"/>
      <c r="AM126" s="209">
        <v>117.75</v>
      </c>
      <c r="AN126" s="209">
        <v>75.540000000000006</v>
      </c>
      <c r="AO126" s="209">
        <v>79.400000000000006</v>
      </c>
      <c r="AP126" s="209">
        <v>1606.82</v>
      </c>
      <c r="AQ126" s="209"/>
      <c r="AR126" s="209" t="s">
        <v>489</v>
      </c>
      <c r="AS126" s="255"/>
      <c r="AT126" s="255"/>
      <c r="AU126" s="209">
        <v>39.25</v>
      </c>
      <c r="AV126" s="209">
        <v>37.770000000000003</v>
      </c>
      <c r="AW126" s="209">
        <v>39.700000000000003</v>
      </c>
      <c r="AX126" s="209">
        <v>803.41</v>
      </c>
      <c r="AY126" s="209"/>
      <c r="AZ126" s="209" t="s">
        <v>489</v>
      </c>
      <c r="BA126" s="4"/>
    </row>
    <row r="127" spans="2:53" x14ac:dyDescent="0.2">
      <c r="B127" s="89" t="s">
        <v>453</v>
      </c>
      <c r="C127" s="89"/>
      <c r="D127" s="179">
        <v>8345</v>
      </c>
      <c r="E127" s="190">
        <v>7</v>
      </c>
      <c r="F127" s="190">
        <v>27</v>
      </c>
      <c r="G127" s="190"/>
      <c r="H127" s="190"/>
      <c r="I127" s="190"/>
      <c r="J127" s="190">
        <v>0</v>
      </c>
      <c r="M127" s="189">
        <v>422.89</v>
      </c>
      <c r="N127" s="187">
        <v>1204.8499999999999</v>
      </c>
      <c r="O127" s="187"/>
      <c r="P127" s="187"/>
      <c r="Q127" s="187"/>
      <c r="R127" s="187" t="s">
        <v>489</v>
      </c>
      <c r="S127" s="301"/>
      <c r="T127" s="301"/>
      <c r="U127" s="187">
        <v>17.62</v>
      </c>
      <c r="V127" s="187">
        <v>44.62</v>
      </c>
      <c r="W127" s="187"/>
      <c r="X127" s="187"/>
      <c r="Y127" s="187"/>
      <c r="Z127" s="187" t="s">
        <v>489</v>
      </c>
      <c r="AA127" s="4"/>
      <c r="AB127" s="89" t="s">
        <v>420</v>
      </c>
      <c r="AC127" s="89"/>
      <c r="AD127" s="179">
        <v>8347</v>
      </c>
      <c r="AE127" s="183"/>
      <c r="AF127" s="183"/>
      <c r="AG127" s="183"/>
      <c r="AH127" s="183">
        <v>1</v>
      </c>
      <c r="AI127" s="183">
        <v>1</v>
      </c>
      <c r="AJ127" s="183">
        <v>0</v>
      </c>
      <c r="AK127" s="4"/>
      <c r="AL127" s="4"/>
      <c r="AM127" s="209">
        <v>58.81</v>
      </c>
      <c r="AN127" s="209">
        <v>57.24</v>
      </c>
      <c r="AO127" s="209">
        <v>57.51</v>
      </c>
      <c r="AP127" s="209">
        <v>62.83</v>
      </c>
      <c r="AQ127" s="209">
        <v>36.119999999999997</v>
      </c>
      <c r="AR127" s="209" t="s">
        <v>489</v>
      </c>
      <c r="AS127" s="255"/>
      <c r="AT127" s="255"/>
      <c r="AU127" s="209">
        <v>29.41</v>
      </c>
      <c r="AV127" s="209">
        <v>28.62</v>
      </c>
      <c r="AW127" s="209">
        <v>28.76</v>
      </c>
      <c r="AX127" s="209">
        <v>31.42</v>
      </c>
      <c r="AY127" s="209">
        <v>36.119999999999997</v>
      </c>
      <c r="AZ127" s="209" t="s">
        <v>489</v>
      </c>
      <c r="BA127" s="4"/>
    </row>
    <row r="128" spans="2:53" x14ac:dyDescent="0.2">
      <c r="B128" s="89" t="s">
        <v>454</v>
      </c>
      <c r="C128" s="89"/>
      <c r="D128" s="179">
        <v>8094</v>
      </c>
      <c r="E128" s="190">
        <v>1</v>
      </c>
      <c r="F128" s="190"/>
      <c r="G128" s="190"/>
      <c r="H128" s="190"/>
      <c r="I128" s="190"/>
      <c r="J128" s="190">
        <v>0</v>
      </c>
      <c r="M128" s="189">
        <v>28.87</v>
      </c>
      <c r="N128" s="187"/>
      <c r="O128" s="187"/>
      <c r="P128" s="187"/>
      <c r="Q128" s="187"/>
      <c r="R128" s="187" t="s">
        <v>489</v>
      </c>
      <c r="S128" s="301"/>
      <c r="T128" s="301"/>
      <c r="U128" s="187">
        <v>28.87</v>
      </c>
      <c r="V128" s="187"/>
      <c r="W128" s="187"/>
      <c r="X128" s="187"/>
      <c r="Y128" s="187"/>
      <c r="Z128" s="187" t="s">
        <v>489</v>
      </c>
      <c r="AA128" s="4"/>
      <c r="AB128" s="89" t="s">
        <v>301</v>
      </c>
      <c r="AC128" s="89"/>
      <c r="AD128" s="179">
        <v>8204</v>
      </c>
      <c r="AE128" s="183">
        <v>3</v>
      </c>
      <c r="AF128" s="183">
        <v>1</v>
      </c>
      <c r="AG128" s="183">
        <v>3</v>
      </c>
      <c r="AH128" s="183">
        <v>3</v>
      </c>
      <c r="AI128" s="183">
        <v>1</v>
      </c>
      <c r="AJ128" s="183">
        <v>9</v>
      </c>
      <c r="AK128" s="4"/>
      <c r="AL128" s="4"/>
      <c r="AM128" s="209">
        <v>5656.14</v>
      </c>
      <c r="AN128" s="209">
        <v>1317.88</v>
      </c>
      <c r="AO128" s="209">
        <v>1389.3</v>
      </c>
      <c r="AP128" s="209">
        <v>1133.21</v>
      </c>
      <c r="AQ128" s="209">
        <v>1076.1400000000001</v>
      </c>
      <c r="AR128" s="209">
        <v>12442.5</v>
      </c>
      <c r="AS128" s="255"/>
      <c r="AT128" s="255"/>
      <c r="AU128" s="209">
        <v>297.69</v>
      </c>
      <c r="AV128" s="209">
        <v>77.52</v>
      </c>
      <c r="AW128" s="209">
        <v>86.83</v>
      </c>
      <c r="AX128" s="209">
        <v>87.17</v>
      </c>
      <c r="AY128" s="209">
        <v>107.61</v>
      </c>
      <c r="AZ128" s="209">
        <v>622.13</v>
      </c>
      <c r="BA128" s="4"/>
    </row>
    <row r="129" spans="2:53" x14ac:dyDescent="0.2">
      <c r="B129" s="89" t="s">
        <v>454</v>
      </c>
      <c r="C129" s="89"/>
      <c r="D129" s="179">
        <v>8322</v>
      </c>
      <c r="E129" s="190"/>
      <c r="F129" s="190"/>
      <c r="G129" s="190">
        <v>1</v>
      </c>
      <c r="H129" s="190"/>
      <c r="I129" s="190"/>
      <c r="J129" s="190">
        <v>0</v>
      </c>
      <c r="M129" s="189"/>
      <c r="N129" s="187">
        <v>27.9</v>
      </c>
      <c r="O129" s="187">
        <v>28.81</v>
      </c>
      <c r="P129" s="187"/>
      <c r="Q129" s="187"/>
      <c r="R129" s="187" t="s">
        <v>489</v>
      </c>
      <c r="S129" s="301"/>
      <c r="T129" s="301"/>
      <c r="U129" s="187"/>
      <c r="V129" s="187">
        <v>27.9</v>
      </c>
      <c r="W129" s="187">
        <v>28.81</v>
      </c>
      <c r="X129" s="187"/>
      <c r="Y129" s="187"/>
      <c r="Z129" s="187" t="s">
        <v>489</v>
      </c>
      <c r="AA129" s="4"/>
      <c r="AB129" s="89" t="s">
        <v>302</v>
      </c>
      <c r="AC129" s="89"/>
      <c r="AD129" s="179">
        <v>8260</v>
      </c>
      <c r="AE129" s="183">
        <v>2</v>
      </c>
      <c r="AF129" s="183"/>
      <c r="AG129" s="183"/>
      <c r="AH129" s="183"/>
      <c r="AI129" s="183">
        <v>1</v>
      </c>
      <c r="AJ129" s="183">
        <v>2</v>
      </c>
      <c r="AK129" s="4"/>
      <c r="AL129" s="4"/>
      <c r="AM129" s="209">
        <v>2274.21</v>
      </c>
      <c r="AN129" s="209">
        <v>1099.1300000000001</v>
      </c>
      <c r="AO129" s="209">
        <v>648.83000000000004</v>
      </c>
      <c r="AP129" s="209">
        <v>368.36</v>
      </c>
      <c r="AQ129" s="209">
        <v>114.41</v>
      </c>
      <c r="AR129" s="209">
        <v>316.24</v>
      </c>
      <c r="AS129" s="255"/>
      <c r="AT129" s="255"/>
      <c r="AU129" s="209">
        <v>454.84</v>
      </c>
      <c r="AV129" s="209">
        <v>366.38</v>
      </c>
      <c r="AW129" s="209">
        <v>324.42</v>
      </c>
      <c r="AX129" s="209">
        <v>122.79</v>
      </c>
      <c r="AY129" s="209">
        <v>114.41</v>
      </c>
      <c r="AZ129" s="209">
        <v>63.25</v>
      </c>
      <c r="BA129" s="4"/>
    </row>
    <row r="130" spans="2:53" x14ac:dyDescent="0.2">
      <c r="B130" s="89" t="s">
        <v>250</v>
      </c>
      <c r="C130" s="89"/>
      <c r="D130" s="179">
        <v>8322</v>
      </c>
      <c r="E130" s="190">
        <v>30</v>
      </c>
      <c r="F130" s="190">
        <v>8</v>
      </c>
      <c r="G130" s="190">
        <v>4</v>
      </c>
      <c r="H130" s="190">
        <v>6</v>
      </c>
      <c r="I130" s="190">
        <v>4</v>
      </c>
      <c r="J130" s="190">
        <v>23</v>
      </c>
      <c r="M130" s="189">
        <v>2632.41</v>
      </c>
      <c r="N130" s="187">
        <v>1259.33</v>
      </c>
      <c r="O130" s="187">
        <v>1336.13</v>
      </c>
      <c r="P130" s="187">
        <v>979.33</v>
      </c>
      <c r="Q130" s="187">
        <v>3671.31</v>
      </c>
      <c r="R130" s="187">
        <v>10767.42</v>
      </c>
      <c r="S130" s="301"/>
      <c r="T130" s="301"/>
      <c r="U130" s="187">
        <v>38.71</v>
      </c>
      <c r="V130" s="187">
        <v>33.14</v>
      </c>
      <c r="W130" s="187">
        <v>46.07</v>
      </c>
      <c r="X130" s="187">
        <v>36.270000000000003</v>
      </c>
      <c r="Y130" s="187">
        <v>166.88</v>
      </c>
      <c r="Z130" s="187">
        <v>143.57</v>
      </c>
      <c r="AA130" s="4"/>
      <c r="AB130" s="89" t="s">
        <v>465</v>
      </c>
      <c r="AC130" s="89"/>
      <c r="AD130" s="179">
        <v>8225</v>
      </c>
      <c r="AE130" s="183">
        <v>10</v>
      </c>
      <c r="AF130" s="183">
        <v>4</v>
      </c>
      <c r="AG130" s="183">
        <v>3</v>
      </c>
      <c r="AH130" s="183">
        <v>4</v>
      </c>
      <c r="AI130" s="183">
        <v>3</v>
      </c>
      <c r="AJ130" s="183">
        <v>22</v>
      </c>
      <c r="AK130" s="4"/>
      <c r="AL130" s="4"/>
      <c r="AM130" s="209">
        <v>3399.68</v>
      </c>
      <c r="AN130" s="209">
        <v>1662.83</v>
      </c>
      <c r="AO130" s="209">
        <v>1152.32</v>
      </c>
      <c r="AP130" s="209">
        <v>1637.88</v>
      </c>
      <c r="AQ130" s="209">
        <v>2834.24</v>
      </c>
      <c r="AR130" s="209">
        <v>22661.7</v>
      </c>
      <c r="AS130" s="255"/>
      <c r="AT130" s="255"/>
      <c r="AU130" s="209">
        <v>79.06</v>
      </c>
      <c r="AV130" s="209">
        <v>50.39</v>
      </c>
      <c r="AW130" s="209">
        <v>39.74</v>
      </c>
      <c r="AX130" s="209">
        <v>63</v>
      </c>
      <c r="AY130" s="209">
        <v>123.23</v>
      </c>
      <c r="AZ130" s="209">
        <v>492.65</v>
      </c>
      <c r="BA130" s="4"/>
    </row>
    <row r="131" spans="2:53" x14ac:dyDescent="0.2">
      <c r="B131" s="89" t="s">
        <v>250</v>
      </c>
      <c r="C131" s="89"/>
      <c r="D131" s="179">
        <v>8328</v>
      </c>
      <c r="E131" s="190">
        <v>3</v>
      </c>
      <c r="F131" s="190">
        <v>2</v>
      </c>
      <c r="G131" s="190"/>
      <c r="H131" s="190"/>
      <c r="I131" s="190">
        <v>1</v>
      </c>
      <c r="J131" s="190">
        <v>8</v>
      </c>
      <c r="M131" s="189">
        <v>477.25</v>
      </c>
      <c r="N131" s="187">
        <v>367.2</v>
      </c>
      <c r="O131" s="187">
        <v>319.93</v>
      </c>
      <c r="P131" s="187">
        <v>345.34</v>
      </c>
      <c r="Q131" s="187">
        <v>536.1</v>
      </c>
      <c r="R131" s="187">
        <v>3850</v>
      </c>
      <c r="S131" s="301"/>
      <c r="T131" s="301"/>
      <c r="U131" s="187">
        <v>34.090000000000003</v>
      </c>
      <c r="V131" s="187">
        <v>33.380000000000003</v>
      </c>
      <c r="W131" s="187">
        <v>39.99</v>
      </c>
      <c r="X131" s="187">
        <v>38.369999999999997</v>
      </c>
      <c r="Y131" s="187">
        <v>59.57</v>
      </c>
      <c r="Z131" s="187">
        <v>275</v>
      </c>
      <c r="AA131" s="4"/>
      <c r="AB131" s="89" t="s">
        <v>498</v>
      </c>
      <c r="AC131" s="89"/>
      <c r="AD131" s="179">
        <v>8223</v>
      </c>
      <c r="AE131" s="183"/>
      <c r="AF131" s="183"/>
      <c r="AG131" s="183"/>
      <c r="AH131" s="183"/>
      <c r="AI131" s="183"/>
      <c r="AJ131" s="183">
        <v>1</v>
      </c>
      <c r="AK131" s="4"/>
      <c r="AL131" s="4"/>
      <c r="AM131" s="209"/>
      <c r="AN131" s="209"/>
      <c r="AO131" s="209"/>
      <c r="AP131" s="209"/>
      <c r="AQ131" s="209"/>
      <c r="AR131" s="209">
        <v>2133.04</v>
      </c>
      <c r="AS131" s="255"/>
      <c r="AT131" s="255"/>
      <c r="AU131" s="209"/>
      <c r="AV131" s="209"/>
      <c r="AW131" s="209"/>
      <c r="AX131" s="209"/>
      <c r="AY131" s="209"/>
      <c r="AZ131" s="209">
        <v>2133.04</v>
      </c>
      <c r="BA131" s="4"/>
    </row>
    <row r="132" spans="2:53" x14ac:dyDescent="0.2">
      <c r="B132" s="89" t="s">
        <v>250</v>
      </c>
      <c r="C132" s="89"/>
      <c r="D132" s="179">
        <v>8344</v>
      </c>
      <c r="E132" s="190"/>
      <c r="F132" s="190">
        <v>1</v>
      </c>
      <c r="G132" s="190"/>
      <c r="H132" s="190"/>
      <c r="I132" s="190"/>
      <c r="J132" s="190">
        <v>0</v>
      </c>
      <c r="M132" s="189">
        <v>39.42</v>
      </c>
      <c r="N132" s="187">
        <v>34.33</v>
      </c>
      <c r="O132" s="187"/>
      <c r="P132" s="187"/>
      <c r="Q132" s="187"/>
      <c r="R132" s="187" t="s">
        <v>489</v>
      </c>
      <c r="S132" s="301"/>
      <c r="T132" s="301"/>
      <c r="U132" s="187">
        <v>39.42</v>
      </c>
      <c r="V132" s="187">
        <v>34.33</v>
      </c>
      <c r="W132" s="187"/>
      <c r="X132" s="187"/>
      <c r="Y132" s="187"/>
      <c r="Z132" s="187" t="s">
        <v>489</v>
      </c>
      <c r="AA132" s="4"/>
      <c r="AB132" s="89" t="s">
        <v>304</v>
      </c>
      <c r="AC132" s="89"/>
      <c r="AD132" s="179">
        <v>8226</v>
      </c>
      <c r="AE132" s="183">
        <v>62</v>
      </c>
      <c r="AF132" s="183">
        <v>12</v>
      </c>
      <c r="AG132" s="183">
        <v>11</v>
      </c>
      <c r="AH132" s="183">
        <v>6</v>
      </c>
      <c r="AI132" s="183">
        <v>3</v>
      </c>
      <c r="AJ132" s="183">
        <v>23</v>
      </c>
      <c r="AK132" s="4"/>
      <c r="AL132" s="4"/>
      <c r="AM132" s="209">
        <v>27282.959999999999</v>
      </c>
      <c r="AN132" s="209">
        <v>13651.44</v>
      </c>
      <c r="AO132" s="209">
        <v>10964.86</v>
      </c>
      <c r="AP132" s="209">
        <v>3173.11</v>
      </c>
      <c r="AQ132" s="209">
        <v>115222.73</v>
      </c>
      <c r="AR132" s="209">
        <v>31920.41</v>
      </c>
      <c r="AS132" s="255"/>
      <c r="AT132" s="255"/>
      <c r="AU132" s="209">
        <v>243.6</v>
      </c>
      <c r="AV132" s="209">
        <v>290.45999999999998</v>
      </c>
      <c r="AW132" s="209">
        <v>288.55</v>
      </c>
      <c r="AX132" s="209">
        <v>117.52</v>
      </c>
      <c r="AY132" s="209">
        <v>5009.68</v>
      </c>
      <c r="AZ132" s="209">
        <v>272.82</v>
      </c>
      <c r="BA132" s="4"/>
    </row>
    <row r="133" spans="2:53" x14ac:dyDescent="0.2">
      <c r="B133" s="89" t="s">
        <v>251</v>
      </c>
      <c r="C133" s="89"/>
      <c r="D133" s="179">
        <v>8322</v>
      </c>
      <c r="E133" s="190">
        <v>104</v>
      </c>
      <c r="F133" s="190">
        <v>46</v>
      </c>
      <c r="G133" s="190">
        <v>36</v>
      </c>
      <c r="H133" s="190">
        <v>26</v>
      </c>
      <c r="I133" s="190">
        <v>25</v>
      </c>
      <c r="J133" s="190">
        <v>152</v>
      </c>
      <c r="M133" s="189">
        <v>14240.85</v>
      </c>
      <c r="N133" s="187">
        <v>9480.17</v>
      </c>
      <c r="O133" s="187">
        <v>11353.25</v>
      </c>
      <c r="P133" s="187">
        <v>11094.45</v>
      </c>
      <c r="Q133" s="187">
        <v>10852.18</v>
      </c>
      <c r="R133" s="187">
        <v>96438.92</v>
      </c>
      <c r="S133" s="301"/>
      <c r="T133" s="301"/>
      <c r="U133" s="187">
        <v>40.92</v>
      </c>
      <c r="V133" s="187">
        <v>35.909999999999997</v>
      </c>
      <c r="W133" s="187">
        <v>53.05</v>
      </c>
      <c r="X133" s="187">
        <v>59.97</v>
      </c>
      <c r="Y133" s="187">
        <v>66.58</v>
      </c>
      <c r="Z133" s="187">
        <v>247.91</v>
      </c>
      <c r="AA133" s="4"/>
      <c r="AB133" s="89" t="s">
        <v>305</v>
      </c>
      <c r="AC133" s="89"/>
      <c r="AD133" s="179">
        <v>8230</v>
      </c>
      <c r="AE133" s="183">
        <v>13</v>
      </c>
      <c r="AF133" s="183">
        <v>4</v>
      </c>
      <c r="AG133" s="183">
        <v>4</v>
      </c>
      <c r="AH133" s="183">
        <v>2</v>
      </c>
      <c r="AI133" s="183">
        <v>3</v>
      </c>
      <c r="AJ133" s="183">
        <v>6</v>
      </c>
      <c r="AK133" s="4"/>
      <c r="AL133" s="4"/>
      <c r="AM133" s="209">
        <v>3749.13</v>
      </c>
      <c r="AN133" s="209">
        <v>1151.74</v>
      </c>
      <c r="AO133" s="209">
        <v>1290.92</v>
      </c>
      <c r="AP133" s="209">
        <v>449.7</v>
      </c>
      <c r="AQ133" s="209">
        <v>645.94000000000005</v>
      </c>
      <c r="AR133" s="209">
        <v>10487.66</v>
      </c>
      <c r="AS133" s="255"/>
      <c r="AT133" s="255"/>
      <c r="AU133" s="209">
        <v>124.97</v>
      </c>
      <c r="AV133" s="209">
        <v>63.99</v>
      </c>
      <c r="AW133" s="209">
        <v>107.58</v>
      </c>
      <c r="AX133" s="209">
        <v>56.21</v>
      </c>
      <c r="AY133" s="209">
        <v>92.28</v>
      </c>
      <c r="AZ133" s="209">
        <v>327.74</v>
      </c>
      <c r="BA133" s="4"/>
    </row>
    <row r="134" spans="2:53" x14ac:dyDescent="0.2">
      <c r="B134" s="89" t="s">
        <v>251</v>
      </c>
      <c r="C134" s="89"/>
      <c r="D134" s="179">
        <v>8332</v>
      </c>
      <c r="E134" s="190"/>
      <c r="F134" s="190"/>
      <c r="G134" s="190">
        <v>1</v>
      </c>
      <c r="H134" s="190"/>
      <c r="I134" s="190"/>
      <c r="J134" s="190">
        <v>0</v>
      </c>
      <c r="M134" s="189">
        <v>11.56</v>
      </c>
      <c r="N134" s="187">
        <v>9.8000000000000007</v>
      </c>
      <c r="O134" s="187">
        <v>10.5</v>
      </c>
      <c r="P134" s="187"/>
      <c r="Q134" s="187"/>
      <c r="R134" s="187" t="s">
        <v>489</v>
      </c>
      <c r="S134" s="301"/>
      <c r="T134" s="301"/>
      <c r="U134" s="187">
        <v>11.56</v>
      </c>
      <c r="V134" s="187">
        <v>9.8000000000000007</v>
      </c>
      <c r="W134" s="187">
        <v>10.5</v>
      </c>
      <c r="X134" s="187"/>
      <c r="Y134" s="187"/>
      <c r="Z134" s="187" t="s">
        <v>489</v>
      </c>
      <c r="AA134" s="4"/>
      <c r="AB134" s="89" t="s">
        <v>307</v>
      </c>
      <c r="AC134" s="89"/>
      <c r="AD134" s="179">
        <v>8066</v>
      </c>
      <c r="AE134" s="183">
        <v>11</v>
      </c>
      <c r="AF134" s="183">
        <v>1</v>
      </c>
      <c r="AG134" s="183">
        <v>2</v>
      </c>
      <c r="AH134" s="183"/>
      <c r="AI134" s="183"/>
      <c r="AJ134" s="183">
        <v>12</v>
      </c>
      <c r="AK134" s="4"/>
      <c r="AL134" s="4"/>
      <c r="AM134" s="209">
        <v>9666.41</v>
      </c>
      <c r="AN134" s="209">
        <v>1312</v>
      </c>
      <c r="AO134" s="209">
        <v>1602.82</v>
      </c>
      <c r="AP134" s="209">
        <v>1958.75</v>
      </c>
      <c r="AQ134" s="209">
        <v>91.85</v>
      </c>
      <c r="AR134" s="209">
        <v>10452.49</v>
      </c>
      <c r="AS134" s="255"/>
      <c r="AT134" s="255"/>
      <c r="AU134" s="209">
        <v>386.66</v>
      </c>
      <c r="AV134" s="209">
        <v>93.71</v>
      </c>
      <c r="AW134" s="209">
        <v>123.29</v>
      </c>
      <c r="AX134" s="209">
        <v>178.07</v>
      </c>
      <c r="AY134" s="209">
        <v>30.62</v>
      </c>
      <c r="AZ134" s="209">
        <v>402.02</v>
      </c>
      <c r="BA134" s="4"/>
    </row>
    <row r="135" spans="2:53" x14ac:dyDescent="0.2">
      <c r="B135" s="89" t="s">
        <v>251</v>
      </c>
      <c r="C135" s="89"/>
      <c r="D135" s="179">
        <v>8343</v>
      </c>
      <c r="E135" s="190"/>
      <c r="F135" s="190"/>
      <c r="G135" s="190"/>
      <c r="H135" s="190">
        <v>1</v>
      </c>
      <c r="I135" s="190"/>
      <c r="J135" s="190">
        <v>0</v>
      </c>
      <c r="M135" s="189">
        <v>30.61</v>
      </c>
      <c r="N135" s="187">
        <v>23.93</v>
      </c>
      <c r="O135" s="187"/>
      <c r="P135" s="187">
        <v>39.94</v>
      </c>
      <c r="Q135" s="187"/>
      <c r="R135" s="187" t="s">
        <v>489</v>
      </c>
      <c r="S135" s="301"/>
      <c r="T135" s="301"/>
      <c r="U135" s="187">
        <v>30.61</v>
      </c>
      <c r="V135" s="187">
        <v>23.93</v>
      </c>
      <c r="W135" s="187"/>
      <c r="X135" s="187">
        <v>39.94</v>
      </c>
      <c r="Y135" s="187"/>
      <c r="Z135" s="187" t="s">
        <v>489</v>
      </c>
      <c r="AA135" s="4"/>
      <c r="AB135" s="89" t="s">
        <v>308</v>
      </c>
      <c r="AC135" s="89"/>
      <c r="AD135" s="179">
        <v>8067</v>
      </c>
      <c r="AE135" s="183"/>
      <c r="AF135" s="183"/>
      <c r="AG135" s="183"/>
      <c r="AH135" s="183"/>
      <c r="AI135" s="183">
        <v>1</v>
      </c>
      <c r="AJ135" s="183">
        <v>2</v>
      </c>
      <c r="AK135" s="4"/>
      <c r="AL135" s="4"/>
      <c r="AM135" s="209">
        <v>43775.47</v>
      </c>
      <c r="AN135" s="209">
        <v>43771.56</v>
      </c>
      <c r="AO135" s="209">
        <v>86019.01</v>
      </c>
      <c r="AP135" s="209">
        <v>1763.29</v>
      </c>
      <c r="AQ135" s="209">
        <v>48343.6</v>
      </c>
      <c r="AR135" s="209">
        <v>18405.48</v>
      </c>
      <c r="AS135" s="255"/>
      <c r="AT135" s="255"/>
      <c r="AU135" s="209">
        <v>14591.82</v>
      </c>
      <c r="AV135" s="209">
        <v>14590.52</v>
      </c>
      <c r="AW135" s="209">
        <v>28673</v>
      </c>
      <c r="AX135" s="209">
        <v>881.65</v>
      </c>
      <c r="AY135" s="209">
        <v>16114.53</v>
      </c>
      <c r="AZ135" s="209">
        <v>6135.16</v>
      </c>
      <c r="BA135" s="4"/>
    </row>
    <row r="136" spans="2:53" x14ac:dyDescent="0.2">
      <c r="B136" s="89" t="s">
        <v>390</v>
      </c>
      <c r="C136" s="89"/>
      <c r="D136" s="179">
        <v>8205</v>
      </c>
      <c r="E136" s="190"/>
      <c r="F136" s="190"/>
      <c r="G136" s="190">
        <v>1</v>
      </c>
      <c r="H136" s="190"/>
      <c r="I136" s="190"/>
      <c r="J136" s="190">
        <v>0</v>
      </c>
      <c r="M136" s="189">
        <v>10.85</v>
      </c>
      <c r="N136" s="187">
        <v>10.85</v>
      </c>
      <c r="O136" s="187">
        <v>11.21</v>
      </c>
      <c r="P136" s="187"/>
      <c r="Q136" s="187"/>
      <c r="R136" s="187" t="s">
        <v>489</v>
      </c>
      <c r="S136" s="301"/>
      <c r="T136" s="301"/>
      <c r="U136" s="187">
        <v>10.85</v>
      </c>
      <c r="V136" s="187">
        <v>10.85</v>
      </c>
      <c r="W136" s="187">
        <v>11.21</v>
      </c>
      <c r="X136" s="187"/>
      <c r="Y136" s="187"/>
      <c r="Z136" s="187" t="s">
        <v>489</v>
      </c>
      <c r="AA136" s="4"/>
      <c r="AB136" s="89" t="s">
        <v>309</v>
      </c>
      <c r="AC136" s="89"/>
      <c r="AD136" s="179">
        <v>8069</v>
      </c>
      <c r="AE136" s="183">
        <v>4</v>
      </c>
      <c r="AF136" s="183">
        <v>7</v>
      </c>
      <c r="AG136" s="183">
        <v>3</v>
      </c>
      <c r="AH136" s="183">
        <v>3</v>
      </c>
      <c r="AI136" s="183">
        <v>2</v>
      </c>
      <c r="AJ136" s="183">
        <v>14</v>
      </c>
      <c r="AK136" s="4"/>
      <c r="AL136" s="4"/>
      <c r="AM136" s="209">
        <v>3745.64</v>
      </c>
      <c r="AN136" s="209">
        <v>1740.54</v>
      </c>
      <c r="AO136" s="209">
        <v>2946.79</v>
      </c>
      <c r="AP136" s="209">
        <v>613.17999999999995</v>
      </c>
      <c r="AQ136" s="209">
        <v>802.45</v>
      </c>
      <c r="AR136" s="209">
        <v>9682.23</v>
      </c>
      <c r="AS136" s="255"/>
      <c r="AT136" s="255"/>
      <c r="AU136" s="209">
        <v>129.16</v>
      </c>
      <c r="AV136" s="209">
        <v>72.52</v>
      </c>
      <c r="AW136" s="209">
        <v>173.34</v>
      </c>
      <c r="AX136" s="209">
        <v>43.8</v>
      </c>
      <c r="AY136" s="209">
        <v>72.95</v>
      </c>
      <c r="AZ136" s="209">
        <v>293.39999999999998</v>
      </c>
      <c r="BA136" s="4"/>
    </row>
    <row r="137" spans="2:53" x14ac:dyDescent="0.2">
      <c r="B137" s="89" t="s">
        <v>390</v>
      </c>
      <c r="C137" s="89"/>
      <c r="D137" s="179">
        <v>8215</v>
      </c>
      <c r="E137" s="190">
        <v>4</v>
      </c>
      <c r="F137" s="190">
        <v>3</v>
      </c>
      <c r="G137" s="190">
        <v>2</v>
      </c>
      <c r="H137" s="190">
        <v>1</v>
      </c>
      <c r="I137" s="190"/>
      <c r="J137" s="190">
        <v>3</v>
      </c>
      <c r="M137" s="189">
        <v>198.46</v>
      </c>
      <c r="N137" s="187">
        <v>97.94</v>
      </c>
      <c r="O137" s="187">
        <v>102.67</v>
      </c>
      <c r="P137" s="187">
        <v>44.84</v>
      </c>
      <c r="Q137" s="187">
        <v>56.57</v>
      </c>
      <c r="R137" s="187">
        <v>1295.51</v>
      </c>
      <c r="S137" s="301"/>
      <c r="T137" s="301"/>
      <c r="U137" s="187">
        <v>16.54</v>
      </c>
      <c r="V137" s="187">
        <v>12.24</v>
      </c>
      <c r="W137" s="187">
        <v>17.11</v>
      </c>
      <c r="X137" s="187">
        <v>11.21</v>
      </c>
      <c r="Y137" s="187">
        <v>18.86</v>
      </c>
      <c r="Z137" s="187">
        <v>99.65</v>
      </c>
      <c r="AA137" s="4"/>
      <c r="AB137" s="89" t="s">
        <v>469</v>
      </c>
      <c r="AC137" s="89"/>
      <c r="AD137" s="179">
        <v>8070</v>
      </c>
      <c r="AE137" s="183">
        <v>16</v>
      </c>
      <c r="AF137" s="183">
        <v>10</v>
      </c>
      <c r="AG137" s="183"/>
      <c r="AH137" s="183">
        <v>3</v>
      </c>
      <c r="AI137" s="183"/>
      <c r="AJ137" s="183">
        <v>19</v>
      </c>
      <c r="AK137" s="4"/>
      <c r="AL137" s="4"/>
      <c r="AM137" s="209">
        <v>6109.99</v>
      </c>
      <c r="AN137" s="209">
        <v>1484.43</v>
      </c>
      <c r="AO137" s="209">
        <v>470.68</v>
      </c>
      <c r="AP137" s="209">
        <v>9282.7000000000007</v>
      </c>
      <c r="AQ137" s="209">
        <v>37835.69</v>
      </c>
      <c r="AR137" s="209">
        <v>55957.13</v>
      </c>
      <c r="AS137" s="255"/>
      <c r="AT137" s="255"/>
      <c r="AU137" s="209">
        <v>152.75</v>
      </c>
      <c r="AV137" s="209">
        <v>61.85</v>
      </c>
      <c r="AW137" s="209">
        <v>42.79</v>
      </c>
      <c r="AX137" s="209">
        <v>515.71</v>
      </c>
      <c r="AY137" s="209">
        <v>2522.38</v>
      </c>
      <c r="AZ137" s="209">
        <v>1165.77</v>
      </c>
      <c r="BA137" s="4"/>
    </row>
    <row r="138" spans="2:53" x14ac:dyDescent="0.2">
      <c r="B138" s="89" t="s">
        <v>252</v>
      </c>
      <c r="C138" s="89"/>
      <c r="D138" s="179">
        <v>8201</v>
      </c>
      <c r="E138" s="190"/>
      <c r="F138" s="190">
        <v>2</v>
      </c>
      <c r="G138" s="190"/>
      <c r="H138" s="190">
        <v>1</v>
      </c>
      <c r="I138" s="190"/>
      <c r="J138" s="190">
        <v>1</v>
      </c>
      <c r="M138" s="189">
        <v>118.23</v>
      </c>
      <c r="N138" s="187">
        <v>1174.8800000000001</v>
      </c>
      <c r="O138" s="187">
        <v>62.56</v>
      </c>
      <c r="P138" s="187">
        <v>62.22</v>
      </c>
      <c r="Q138" s="187">
        <v>40.32</v>
      </c>
      <c r="R138" s="187">
        <v>57.59</v>
      </c>
      <c r="S138" s="301"/>
      <c r="T138" s="301"/>
      <c r="U138" s="187">
        <v>39.409999999999997</v>
      </c>
      <c r="V138" s="187">
        <v>293.72000000000003</v>
      </c>
      <c r="W138" s="187">
        <v>31.28</v>
      </c>
      <c r="X138" s="187">
        <v>31.11</v>
      </c>
      <c r="Y138" s="187">
        <v>40.32</v>
      </c>
      <c r="Z138" s="187">
        <v>14.4</v>
      </c>
      <c r="AA138" s="4"/>
      <c r="AB138" s="89" t="s">
        <v>499</v>
      </c>
      <c r="AC138" s="89"/>
      <c r="AD138" s="179">
        <v>8098</v>
      </c>
      <c r="AE138" s="183"/>
      <c r="AF138" s="183"/>
      <c r="AG138" s="183"/>
      <c r="AH138" s="183"/>
      <c r="AI138" s="183"/>
      <c r="AJ138" s="183">
        <v>1</v>
      </c>
      <c r="AK138" s="4"/>
      <c r="AL138" s="4"/>
      <c r="AM138" s="209"/>
      <c r="AN138" s="209"/>
      <c r="AO138" s="209"/>
      <c r="AP138" s="209"/>
      <c r="AQ138" s="209"/>
      <c r="AR138" s="209">
        <v>723</v>
      </c>
      <c r="AS138" s="255"/>
      <c r="AT138" s="255"/>
      <c r="AU138" s="209"/>
      <c r="AV138" s="209"/>
      <c r="AW138" s="209"/>
      <c r="AX138" s="209"/>
      <c r="AY138" s="209"/>
      <c r="AZ138" s="209">
        <v>723</v>
      </c>
      <c r="BA138" s="4"/>
    </row>
    <row r="139" spans="2:53" x14ac:dyDescent="0.2">
      <c r="B139" s="89" t="s">
        <v>252</v>
      </c>
      <c r="C139" s="89"/>
      <c r="D139" s="179">
        <v>8205</v>
      </c>
      <c r="E139" s="190">
        <v>780</v>
      </c>
      <c r="F139" s="190">
        <v>274</v>
      </c>
      <c r="G139" s="190">
        <v>186</v>
      </c>
      <c r="H139" s="190">
        <v>126</v>
      </c>
      <c r="I139" s="190">
        <v>122</v>
      </c>
      <c r="J139" s="190">
        <v>670</v>
      </c>
      <c r="M139" s="189">
        <v>123877.02</v>
      </c>
      <c r="N139" s="187">
        <v>63908.43</v>
      </c>
      <c r="O139" s="187">
        <v>70042.45</v>
      </c>
      <c r="P139" s="187">
        <v>51638.37</v>
      </c>
      <c r="Q139" s="187">
        <v>46254.92</v>
      </c>
      <c r="R139" s="187">
        <v>343704.89</v>
      </c>
      <c r="S139" s="301"/>
      <c r="T139" s="301"/>
      <c r="U139" s="187">
        <v>60.63</v>
      </c>
      <c r="V139" s="187">
        <v>52.6</v>
      </c>
      <c r="W139" s="187">
        <v>69.28</v>
      </c>
      <c r="X139" s="187">
        <v>61.69</v>
      </c>
      <c r="Y139" s="187">
        <v>64.78</v>
      </c>
      <c r="Z139" s="187">
        <v>159.27000000000001</v>
      </c>
      <c r="AA139" s="4"/>
      <c r="AB139" s="89" t="s">
        <v>311</v>
      </c>
      <c r="AC139" s="89"/>
      <c r="AD139" s="179">
        <v>8098</v>
      </c>
      <c r="AE139" s="183">
        <v>1</v>
      </c>
      <c r="AF139" s="183">
        <v>2</v>
      </c>
      <c r="AG139" s="183"/>
      <c r="AH139" s="183"/>
      <c r="AI139" s="183">
        <v>1</v>
      </c>
      <c r="AJ139" s="183">
        <v>4</v>
      </c>
      <c r="AK139" s="4"/>
      <c r="AL139" s="4"/>
      <c r="AM139" s="209">
        <v>373.2</v>
      </c>
      <c r="AN139" s="209">
        <v>300.12</v>
      </c>
      <c r="AO139" s="209">
        <v>146.35</v>
      </c>
      <c r="AP139" s="209">
        <v>89.56</v>
      </c>
      <c r="AQ139" s="209">
        <v>129.4</v>
      </c>
      <c r="AR139" s="209">
        <v>1132.1300000000001</v>
      </c>
      <c r="AS139" s="255"/>
      <c r="AT139" s="255"/>
      <c r="AU139" s="209">
        <v>62.2</v>
      </c>
      <c r="AV139" s="209">
        <v>60.02</v>
      </c>
      <c r="AW139" s="209">
        <v>48.78</v>
      </c>
      <c r="AX139" s="209">
        <v>44.78</v>
      </c>
      <c r="AY139" s="209">
        <v>43.13</v>
      </c>
      <c r="AZ139" s="209">
        <v>141.52000000000001</v>
      </c>
      <c r="BA139" s="4"/>
    </row>
    <row r="140" spans="2:53" x14ac:dyDescent="0.2">
      <c r="B140" s="89" t="s">
        <v>252</v>
      </c>
      <c r="C140" s="89"/>
      <c r="D140" s="179">
        <v>8213</v>
      </c>
      <c r="E140" s="190">
        <v>1</v>
      </c>
      <c r="F140" s="190"/>
      <c r="G140" s="190"/>
      <c r="H140" s="190"/>
      <c r="I140" s="190"/>
      <c r="J140" s="190">
        <v>0</v>
      </c>
      <c r="M140" s="189">
        <v>24.53</v>
      </c>
      <c r="N140" s="187"/>
      <c r="O140" s="187"/>
      <c r="P140" s="187"/>
      <c r="Q140" s="187"/>
      <c r="R140" s="187" t="s">
        <v>489</v>
      </c>
      <c r="S140" s="301"/>
      <c r="T140" s="301"/>
      <c r="U140" s="187">
        <v>24.53</v>
      </c>
      <c r="V140" s="187"/>
      <c r="W140" s="187"/>
      <c r="X140" s="187"/>
      <c r="Y140" s="187"/>
      <c r="Z140" s="187" t="s">
        <v>489</v>
      </c>
      <c r="AA140" s="4"/>
      <c r="AB140" s="89" t="s">
        <v>398</v>
      </c>
      <c r="AC140" s="89"/>
      <c r="AD140" s="179">
        <v>8021</v>
      </c>
      <c r="AE140" s="183">
        <v>12</v>
      </c>
      <c r="AF140" s="183"/>
      <c r="AG140" s="183">
        <v>7</v>
      </c>
      <c r="AH140" s="183">
        <v>2</v>
      </c>
      <c r="AI140" s="183">
        <v>5</v>
      </c>
      <c r="AJ140" s="183">
        <v>58</v>
      </c>
      <c r="AK140" s="4"/>
      <c r="AL140" s="4"/>
      <c r="AM140" s="209">
        <v>4087.03</v>
      </c>
      <c r="AN140" s="209">
        <v>1273.98</v>
      </c>
      <c r="AO140" s="209">
        <v>1767.85</v>
      </c>
      <c r="AP140" s="209">
        <v>2604.87</v>
      </c>
      <c r="AQ140" s="209">
        <v>3140.29</v>
      </c>
      <c r="AR140" s="209">
        <v>56911.28</v>
      </c>
      <c r="AS140" s="255"/>
      <c r="AT140" s="255"/>
      <c r="AU140" s="209">
        <v>49.84</v>
      </c>
      <c r="AV140" s="209">
        <v>39.81</v>
      </c>
      <c r="AW140" s="209">
        <v>43.12</v>
      </c>
      <c r="AX140" s="209">
        <v>43.41</v>
      </c>
      <c r="AY140" s="209">
        <v>52.34</v>
      </c>
      <c r="AZ140" s="209">
        <v>677.52</v>
      </c>
      <c r="BA140" s="4"/>
    </row>
    <row r="141" spans="2:53" ht="12" customHeight="1" x14ac:dyDescent="0.2">
      <c r="B141" s="89" t="s">
        <v>252</v>
      </c>
      <c r="C141" s="89"/>
      <c r="D141" s="179">
        <v>8215</v>
      </c>
      <c r="E141" s="190">
        <v>6</v>
      </c>
      <c r="F141" s="190">
        <v>3</v>
      </c>
      <c r="G141" s="190">
        <v>1</v>
      </c>
      <c r="H141" s="190">
        <v>2</v>
      </c>
      <c r="I141" s="190">
        <v>1</v>
      </c>
      <c r="J141" s="190">
        <v>4</v>
      </c>
      <c r="M141" s="189">
        <v>451.13</v>
      </c>
      <c r="N141" s="187">
        <v>676.72</v>
      </c>
      <c r="O141" s="187">
        <v>189.28</v>
      </c>
      <c r="P141" s="187">
        <v>199.39</v>
      </c>
      <c r="Q141" s="187">
        <v>241.65</v>
      </c>
      <c r="R141" s="187">
        <v>5409.07</v>
      </c>
      <c r="S141" s="301"/>
      <c r="T141" s="301"/>
      <c r="U141" s="187">
        <v>28.2</v>
      </c>
      <c r="V141" s="187">
        <v>61.52</v>
      </c>
      <c r="W141" s="187">
        <v>23.66</v>
      </c>
      <c r="X141" s="187">
        <v>28.48</v>
      </c>
      <c r="Y141" s="187">
        <v>48.33</v>
      </c>
      <c r="Z141" s="187">
        <v>318.18</v>
      </c>
      <c r="AA141" s="4"/>
      <c r="AB141" s="89" t="s">
        <v>313</v>
      </c>
      <c r="AC141" s="89"/>
      <c r="AD141" s="179">
        <v>8071</v>
      </c>
      <c r="AE141" s="183">
        <v>16</v>
      </c>
      <c r="AF141" s="183">
        <v>1</v>
      </c>
      <c r="AG141" s="183">
        <v>1</v>
      </c>
      <c r="AH141" s="183">
        <v>3</v>
      </c>
      <c r="AI141" s="183"/>
      <c r="AJ141" s="183">
        <v>10</v>
      </c>
      <c r="AK141" s="4"/>
      <c r="AL141" s="4"/>
      <c r="AM141" s="209">
        <v>1651.41</v>
      </c>
      <c r="AN141" s="209">
        <v>1706.15</v>
      </c>
      <c r="AO141" s="209">
        <v>220.92</v>
      </c>
      <c r="AP141" s="209">
        <v>144.86000000000001</v>
      </c>
      <c r="AQ141" s="209">
        <v>204.73</v>
      </c>
      <c r="AR141" s="209">
        <v>16309.2</v>
      </c>
      <c r="AS141" s="255"/>
      <c r="AT141" s="255"/>
      <c r="AU141" s="209">
        <v>71.8</v>
      </c>
      <c r="AV141" s="209">
        <v>213.27</v>
      </c>
      <c r="AW141" s="209">
        <v>36.82</v>
      </c>
      <c r="AX141" s="209">
        <v>28.97</v>
      </c>
      <c r="AY141" s="209">
        <v>68.239999999999995</v>
      </c>
      <c r="AZ141" s="209">
        <v>526.1</v>
      </c>
      <c r="BA141" s="4"/>
    </row>
    <row r="142" spans="2:53" x14ac:dyDescent="0.2">
      <c r="B142" s="89" t="s">
        <v>252</v>
      </c>
      <c r="C142" s="89"/>
      <c r="D142" s="179">
        <v>8240</v>
      </c>
      <c r="E142" s="190">
        <v>1</v>
      </c>
      <c r="F142" s="190">
        <v>1</v>
      </c>
      <c r="G142" s="190">
        <v>1</v>
      </c>
      <c r="H142" s="190"/>
      <c r="I142" s="190"/>
      <c r="J142" s="190">
        <v>0</v>
      </c>
      <c r="M142" s="189">
        <v>131.63</v>
      </c>
      <c r="N142" s="187">
        <v>57.58</v>
      </c>
      <c r="O142" s="187">
        <v>60.82</v>
      </c>
      <c r="P142" s="187"/>
      <c r="Q142" s="187"/>
      <c r="R142" s="187" t="s">
        <v>489</v>
      </c>
      <c r="S142" s="301"/>
      <c r="T142" s="301"/>
      <c r="U142" s="187">
        <v>43.88</v>
      </c>
      <c r="V142" s="187">
        <v>28.79</v>
      </c>
      <c r="W142" s="187">
        <v>60.82</v>
      </c>
      <c r="X142" s="187"/>
      <c r="Y142" s="187"/>
      <c r="Z142" s="187" t="s">
        <v>489</v>
      </c>
      <c r="AA142" s="4"/>
      <c r="AB142" s="89" t="s">
        <v>500</v>
      </c>
      <c r="AC142" s="89"/>
      <c r="AD142" s="179">
        <v>8318</v>
      </c>
      <c r="AE142" s="183">
        <v>1</v>
      </c>
      <c r="AF142" s="183"/>
      <c r="AG142" s="183"/>
      <c r="AH142" s="183"/>
      <c r="AI142" s="183"/>
      <c r="AJ142" s="183">
        <v>0</v>
      </c>
      <c r="AK142" s="4"/>
      <c r="AL142" s="4"/>
      <c r="AM142" s="209">
        <v>1.94</v>
      </c>
      <c r="AN142" s="209"/>
      <c r="AO142" s="209"/>
      <c r="AP142" s="209"/>
      <c r="AQ142" s="209"/>
      <c r="AR142" s="209" t="s">
        <v>489</v>
      </c>
      <c r="AS142" s="255"/>
      <c r="AT142" s="255"/>
      <c r="AU142" s="209">
        <v>1.94</v>
      </c>
      <c r="AV142" s="209"/>
      <c r="AW142" s="209"/>
      <c r="AX142" s="209"/>
      <c r="AY142" s="209"/>
      <c r="AZ142" s="209" t="s">
        <v>489</v>
      </c>
      <c r="BA142" s="4"/>
    </row>
    <row r="143" spans="2:53" x14ac:dyDescent="0.2">
      <c r="B143" s="89" t="s">
        <v>253</v>
      </c>
      <c r="C143" s="89"/>
      <c r="D143" s="179">
        <v>8026</v>
      </c>
      <c r="E143" s="190">
        <v>31</v>
      </c>
      <c r="F143" s="190">
        <v>13</v>
      </c>
      <c r="G143" s="190">
        <v>15</v>
      </c>
      <c r="H143" s="190">
        <v>10</v>
      </c>
      <c r="I143" s="190">
        <v>12</v>
      </c>
      <c r="J143" s="190">
        <v>40</v>
      </c>
      <c r="M143" s="189">
        <v>5334.03</v>
      </c>
      <c r="N143" s="187">
        <v>2735.68</v>
      </c>
      <c r="O143" s="187">
        <v>4755.51</v>
      </c>
      <c r="P143" s="187">
        <v>5143.42</v>
      </c>
      <c r="Q143" s="187">
        <v>6818.92</v>
      </c>
      <c r="R143" s="187">
        <v>18267.14</v>
      </c>
      <c r="S143" s="301"/>
      <c r="T143" s="301"/>
      <c r="U143" s="187">
        <v>46.38</v>
      </c>
      <c r="V143" s="187">
        <v>32.96</v>
      </c>
      <c r="W143" s="187">
        <v>66.98</v>
      </c>
      <c r="X143" s="187">
        <v>90.24</v>
      </c>
      <c r="Y143" s="187">
        <v>145.08000000000001</v>
      </c>
      <c r="Z143" s="187">
        <v>150.97</v>
      </c>
      <c r="AA143" s="4"/>
      <c r="AB143" s="89" t="s">
        <v>316</v>
      </c>
      <c r="AC143" s="89"/>
      <c r="AD143" s="179">
        <v>8318</v>
      </c>
      <c r="AE143" s="183">
        <v>1</v>
      </c>
      <c r="AF143" s="183"/>
      <c r="AG143" s="183"/>
      <c r="AH143" s="183"/>
      <c r="AI143" s="183"/>
      <c r="AJ143" s="183">
        <v>1</v>
      </c>
      <c r="AK143" s="4"/>
      <c r="AL143" s="4"/>
      <c r="AM143" s="209">
        <v>680.7</v>
      </c>
      <c r="AN143" s="209"/>
      <c r="AO143" s="209"/>
      <c r="AP143" s="209"/>
      <c r="AQ143" s="209"/>
      <c r="AR143" s="209">
        <v>2533.06</v>
      </c>
      <c r="AS143" s="255"/>
      <c r="AT143" s="255"/>
      <c r="AU143" s="209">
        <v>680.7</v>
      </c>
      <c r="AV143" s="209"/>
      <c r="AW143" s="209"/>
      <c r="AX143" s="209"/>
      <c r="AY143" s="209"/>
      <c r="AZ143" s="209">
        <v>1266.53</v>
      </c>
      <c r="BA143" s="4"/>
    </row>
    <row r="144" spans="2:53" x14ac:dyDescent="0.2">
      <c r="B144" s="89" t="s">
        <v>254</v>
      </c>
      <c r="C144" s="89"/>
      <c r="D144" s="179">
        <v>8027</v>
      </c>
      <c r="E144" s="190">
        <v>31</v>
      </c>
      <c r="F144" s="190">
        <v>16</v>
      </c>
      <c r="G144" s="190">
        <v>18</v>
      </c>
      <c r="H144" s="190">
        <v>13</v>
      </c>
      <c r="I144" s="190">
        <v>9</v>
      </c>
      <c r="J144" s="190">
        <v>56</v>
      </c>
      <c r="M144" s="189">
        <v>12750.56</v>
      </c>
      <c r="N144" s="187">
        <v>2474.0500000000002</v>
      </c>
      <c r="O144" s="187">
        <v>7863.41</v>
      </c>
      <c r="P144" s="187">
        <v>2264.19</v>
      </c>
      <c r="Q144" s="187">
        <v>2362.48</v>
      </c>
      <c r="R144" s="187">
        <v>35455.64</v>
      </c>
      <c r="S144" s="301"/>
      <c r="T144" s="301"/>
      <c r="U144" s="187">
        <v>95.15</v>
      </c>
      <c r="V144" s="187">
        <v>27.49</v>
      </c>
      <c r="W144" s="187">
        <v>86.41</v>
      </c>
      <c r="X144" s="187">
        <v>32.81</v>
      </c>
      <c r="Y144" s="187">
        <v>67.5</v>
      </c>
      <c r="Z144" s="187">
        <v>247.94</v>
      </c>
      <c r="AA144" s="4"/>
      <c r="AB144" s="89" t="s">
        <v>314</v>
      </c>
      <c r="AC144" s="89"/>
      <c r="AD144" s="179">
        <v>8318</v>
      </c>
      <c r="AE144" s="183">
        <v>4</v>
      </c>
      <c r="AF144" s="183"/>
      <c r="AG144" s="183"/>
      <c r="AH144" s="183"/>
      <c r="AI144" s="183"/>
      <c r="AJ144" s="183">
        <v>0</v>
      </c>
      <c r="AK144" s="4"/>
      <c r="AL144" s="4"/>
      <c r="AM144" s="209">
        <v>7016.9</v>
      </c>
      <c r="AN144" s="209"/>
      <c r="AO144" s="209"/>
      <c r="AP144" s="209"/>
      <c r="AQ144" s="209"/>
      <c r="AR144" s="209" t="s">
        <v>489</v>
      </c>
      <c r="AS144" s="255"/>
      <c r="AT144" s="255"/>
      <c r="AU144" s="209">
        <v>1754.23</v>
      </c>
      <c r="AV144" s="209"/>
      <c r="AW144" s="209"/>
      <c r="AX144" s="209"/>
      <c r="AY144" s="209"/>
      <c r="AZ144" s="209" t="s">
        <v>489</v>
      </c>
      <c r="BA144" s="4"/>
    </row>
    <row r="145" spans="2:53" x14ac:dyDescent="0.2">
      <c r="B145" s="89" t="s">
        <v>255</v>
      </c>
      <c r="C145" s="89"/>
      <c r="D145" s="179">
        <v>8020</v>
      </c>
      <c r="E145" s="190">
        <v>1</v>
      </c>
      <c r="F145" s="190">
        <v>1</v>
      </c>
      <c r="G145" s="190"/>
      <c r="H145" s="190"/>
      <c r="I145" s="190"/>
      <c r="J145" s="190">
        <v>0</v>
      </c>
      <c r="M145" s="189">
        <v>21.7</v>
      </c>
      <c r="N145" s="187">
        <v>10.15</v>
      </c>
      <c r="O145" s="187"/>
      <c r="P145" s="187"/>
      <c r="Q145" s="187"/>
      <c r="R145" s="187" t="s">
        <v>489</v>
      </c>
      <c r="S145" s="301"/>
      <c r="T145" s="301"/>
      <c r="U145" s="187">
        <v>10.85</v>
      </c>
      <c r="V145" s="187">
        <v>10.15</v>
      </c>
      <c r="W145" s="187"/>
      <c r="X145" s="187"/>
      <c r="Y145" s="187"/>
      <c r="Z145" s="187" t="s">
        <v>489</v>
      </c>
      <c r="AA145" s="4"/>
      <c r="AB145" s="89" t="s">
        <v>317</v>
      </c>
      <c r="AC145" s="89"/>
      <c r="AD145" s="179">
        <v>8232</v>
      </c>
      <c r="AE145" s="183">
        <v>48</v>
      </c>
      <c r="AF145" s="183">
        <v>18</v>
      </c>
      <c r="AG145" s="183">
        <v>13</v>
      </c>
      <c r="AH145" s="183">
        <v>11</v>
      </c>
      <c r="AI145" s="183">
        <v>5</v>
      </c>
      <c r="AJ145" s="183">
        <v>54</v>
      </c>
      <c r="AK145" s="4"/>
      <c r="AL145" s="4"/>
      <c r="AM145" s="209">
        <v>17398.95</v>
      </c>
      <c r="AN145" s="209">
        <v>13350.13</v>
      </c>
      <c r="AO145" s="209">
        <v>7332.28</v>
      </c>
      <c r="AP145" s="209">
        <v>15102.57</v>
      </c>
      <c r="AQ145" s="209">
        <v>7953.04</v>
      </c>
      <c r="AR145" s="209">
        <v>81241.09</v>
      </c>
      <c r="AS145" s="255"/>
      <c r="AT145" s="255"/>
      <c r="AU145" s="209">
        <v>120.83</v>
      </c>
      <c r="AV145" s="209">
        <v>139.06</v>
      </c>
      <c r="AW145" s="209">
        <v>94</v>
      </c>
      <c r="AX145" s="209">
        <v>222.1</v>
      </c>
      <c r="AY145" s="209">
        <v>142.02000000000001</v>
      </c>
      <c r="AZ145" s="209">
        <v>545.24</v>
      </c>
      <c r="BA145" s="4"/>
    </row>
    <row r="146" spans="2:53" x14ac:dyDescent="0.2">
      <c r="B146" s="89" t="s">
        <v>255</v>
      </c>
      <c r="C146" s="89"/>
      <c r="D146" s="179">
        <v>8028</v>
      </c>
      <c r="E146" s="190">
        <v>367</v>
      </c>
      <c r="F146" s="190">
        <v>156</v>
      </c>
      <c r="G146" s="190">
        <v>85</v>
      </c>
      <c r="H146" s="190">
        <v>73</v>
      </c>
      <c r="I146" s="190">
        <v>82</v>
      </c>
      <c r="J146" s="190">
        <v>343</v>
      </c>
      <c r="M146" s="189">
        <v>50981.24</v>
      </c>
      <c r="N146" s="187">
        <v>34066.089999999997</v>
      </c>
      <c r="O146" s="187">
        <v>19680.419999999998</v>
      </c>
      <c r="P146" s="187">
        <v>20826.32</v>
      </c>
      <c r="Q146" s="187">
        <v>23994.84</v>
      </c>
      <c r="R146" s="187">
        <v>178111.18</v>
      </c>
      <c r="S146" s="301"/>
      <c r="T146" s="301"/>
      <c r="U146" s="187">
        <v>48.65</v>
      </c>
      <c r="V146" s="187">
        <v>50.39</v>
      </c>
      <c r="W146" s="187">
        <v>37.700000000000003</v>
      </c>
      <c r="X146" s="187">
        <v>46.59</v>
      </c>
      <c r="Y146" s="187">
        <v>63.31</v>
      </c>
      <c r="Z146" s="187">
        <v>161.04</v>
      </c>
      <c r="AA146" s="4"/>
      <c r="AB146" s="89" t="s">
        <v>318</v>
      </c>
      <c r="AC146" s="89"/>
      <c r="AD146" s="179">
        <v>8240</v>
      </c>
      <c r="AE146" s="183">
        <v>5</v>
      </c>
      <c r="AF146" s="183">
        <v>1</v>
      </c>
      <c r="AG146" s="183">
        <v>2</v>
      </c>
      <c r="AH146" s="183"/>
      <c r="AI146" s="183"/>
      <c r="AJ146" s="183">
        <v>3</v>
      </c>
      <c r="AK146" s="4"/>
      <c r="AL146" s="4"/>
      <c r="AM146" s="209">
        <v>1126.93</v>
      </c>
      <c r="AN146" s="209">
        <v>765.72</v>
      </c>
      <c r="AO146" s="209">
        <v>5788.21</v>
      </c>
      <c r="AP146" s="209">
        <v>959.16</v>
      </c>
      <c r="AQ146" s="209">
        <v>3817.42</v>
      </c>
      <c r="AR146" s="209">
        <v>58062.11</v>
      </c>
      <c r="AS146" s="255"/>
      <c r="AT146" s="255"/>
      <c r="AU146" s="209">
        <v>102.45</v>
      </c>
      <c r="AV146" s="209">
        <v>127.62</v>
      </c>
      <c r="AW146" s="209">
        <v>1157.6400000000001</v>
      </c>
      <c r="AX146" s="209">
        <v>319.72000000000003</v>
      </c>
      <c r="AY146" s="209">
        <v>1272.47</v>
      </c>
      <c r="AZ146" s="209">
        <v>5278.37</v>
      </c>
      <c r="BA146" s="4"/>
    </row>
    <row r="147" spans="2:53" x14ac:dyDescent="0.2">
      <c r="B147" s="89" t="s">
        <v>255</v>
      </c>
      <c r="C147" s="89"/>
      <c r="D147" s="179">
        <v>8343</v>
      </c>
      <c r="E147" s="190"/>
      <c r="F147" s="190"/>
      <c r="G147" s="190"/>
      <c r="H147" s="190"/>
      <c r="I147" s="190"/>
      <c r="J147" s="190">
        <v>1</v>
      </c>
      <c r="M147" s="189">
        <v>23.61</v>
      </c>
      <c r="N147" s="187">
        <v>21.02</v>
      </c>
      <c r="O147" s="187">
        <v>24.87</v>
      </c>
      <c r="P147" s="187">
        <v>27.89</v>
      </c>
      <c r="Q147" s="187">
        <v>128.35</v>
      </c>
      <c r="R147" s="187">
        <v>2536.09</v>
      </c>
      <c r="S147" s="301"/>
      <c r="T147" s="301"/>
      <c r="U147" s="187">
        <v>23.61</v>
      </c>
      <c r="V147" s="187">
        <v>21.02</v>
      </c>
      <c r="W147" s="187">
        <v>24.87</v>
      </c>
      <c r="X147" s="187">
        <v>27.89</v>
      </c>
      <c r="Y147" s="187">
        <v>128.35</v>
      </c>
      <c r="Z147" s="187">
        <v>2536.09</v>
      </c>
      <c r="AA147" s="4"/>
      <c r="AB147" s="89" t="s">
        <v>319</v>
      </c>
      <c r="AC147" s="89"/>
      <c r="AD147" s="179">
        <v>8348</v>
      </c>
      <c r="AE147" s="183"/>
      <c r="AF147" s="183">
        <v>2</v>
      </c>
      <c r="AG147" s="183"/>
      <c r="AH147" s="183"/>
      <c r="AI147" s="183"/>
      <c r="AJ147" s="183">
        <v>0</v>
      </c>
      <c r="AK147" s="4"/>
      <c r="AL147" s="4"/>
      <c r="AM147" s="209">
        <v>106.67</v>
      </c>
      <c r="AN147" s="209">
        <v>108.82</v>
      </c>
      <c r="AO147" s="209"/>
      <c r="AP147" s="209"/>
      <c r="AQ147" s="209"/>
      <c r="AR147" s="209" t="s">
        <v>489</v>
      </c>
      <c r="AS147" s="255"/>
      <c r="AT147" s="255"/>
      <c r="AU147" s="209">
        <v>53.34</v>
      </c>
      <c r="AV147" s="209">
        <v>54.41</v>
      </c>
      <c r="AW147" s="209"/>
      <c r="AX147" s="209"/>
      <c r="AY147" s="209"/>
      <c r="AZ147" s="209" t="s">
        <v>489</v>
      </c>
      <c r="BA147" s="4"/>
    </row>
    <row r="148" spans="2:53" x14ac:dyDescent="0.2">
      <c r="B148" s="89" t="s">
        <v>256</v>
      </c>
      <c r="C148" s="89"/>
      <c r="D148" s="179">
        <v>8029</v>
      </c>
      <c r="E148" s="190">
        <v>86</v>
      </c>
      <c r="F148" s="190">
        <v>31</v>
      </c>
      <c r="G148" s="190">
        <v>31</v>
      </c>
      <c r="H148" s="190">
        <v>23</v>
      </c>
      <c r="I148" s="190">
        <v>26</v>
      </c>
      <c r="J148" s="190">
        <v>98</v>
      </c>
      <c r="M148" s="189">
        <v>13352.68</v>
      </c>
      <c r="N148" s="187">
        <v>9400.18</v>
      </c>
      <c r="O148" s="187">
        <v>12239.49</v>
      </c>
      <c r="P148" s="187">
        <v>6194.26</v>
      </c>
      <c r="Q148" s="187">
        <v>7849.71</v>
      </c>
      <c r="R148" s="187">
        <v>52400.21</v>
      </c>
      <c r="S148" s="301"/>
      <c r="T148" s="301"/>
      <c r="U148" s="187">
        <v>47.86</v>
      </c>
      <c r="V148" s="187">
        <v>50</v>
      </c>
      <c r="W148" s="187">
        <v>76.02</v>
      </c>
      <c r="X148" s="187">
        <v>46.23</v>
      </c>
      <c r="Y148" s="187">
        <v>72.680000000000007</v>
      </c>
      <c r="Z148" s="187">
        <v>177.63</v>
      </c>
      <c r="AA148" s="4"/>
      <c r="AB148" s="89" t="s">
        <v>320</v>
      </c>
      <c r="AC148" s="89"/>
      <c r="AD148" s="179">
        <v>8349</v>
      </c>
      <c r="AE148" s="183">
        <v>5</v>
      </c>
      <c r="AF148" s="183"/>
      <c r="AG148" s="183"/>
      <c r="AH148" s="183"/>
      <c r="AI148" s="183"/>
      <c r="AJ148" s="183">
        <v>3</v>
      </c>
      <c r="AK148" s="4"/>
      <c r="AL148" s="4"/>
      <c r="AM148" s="209">
        <v>125.79</v>
      </c>
      <c r="AN148" s="209">
        <v>84.96</v>
      </c>
      <c r="AO148" s="209"/>
      <c r="AP148" s="209">
        <v>77.430000000000007</v>
      </c>
      <c r="AQ148" s="209">
        <v>94.15</v>
      </c>
      <c r="AR148" s="209">
        <v>5034.28</v>
      </c>
      <c r="AS148" s="255"/>
      <c r="AT148" s="255"/>
      <c r="AU148" s="209">
        <v>17.97</v>
      </c>
      <c r="AV148" s="209">
        <v>42.48</v>
      </c>
      <c r="AW148" s="209"/>
      <c r="AX148" s="209">
        <v>38.72</v>
      </c>
      <c r="AY148" s="209">
        <v>47.08</v>
      </c>
      <c r="AZ148" s="209">
        <v>629.29</v>
      </c>
      <c r="BA148" s="4"/>
    </row>
    <row r="149" spans="2:53" x14ac:dyDescent="0.2">
      <c r="B149" s="89" t="s">
        <v>257</v>
      </c>
      <c r="C149" s="89"/>
      <c r="D149" s="179">
        <v>8012</v>
      </c>
      <c r="E149" s="190">
        <v>53</v>
      </c>
      <c r="F149" s="190">
        <v>21</v>
      </c>
      <c r="G149" s="190">
        <v>10</v>
      </c>
      <c r="H149" s="190">
        <v>10</v>
      </c>
      <c r="I149" s="190">
        <v>16</v>
      </c>
      <c r="J149" s="190">
        <v>42</v>
      </c>
      <c r="M149" s="189">
        <v>5490.9</v>
      </c>
      <c r="N149" s="187">
        <v>4239.8900000000003</v>
      </c>
      <c r="O149" s="187">
        <v>7264.53</v>
      </c>
      <c r="P149" s="187">
        <v>2281.3000000000002</v>
      </c>
      <c r="Q149" s="187">
        <v>4299.41</v>
      </c>
      <c r="R149" s="187">
        <v>13936.85</v>
      </c>
      <c r="S149" s="301"/>
      <c r="T149" s="301"/>
      <c r="U149" s="187">
        <v>42.57</v>
      </c>
      <c r="V149" s="187">
        <v>46.09</v>
      </c>
      <c r="W149" s="187">
        <v>105.28</v>
      </c>
      <c r="X149" s="187">
        <v>38.67</v>
      </c>
      <c r="Y149" s="187">
        <v>85.99</v>
      </c>
      <c r="Z149" s="187">
        <v>91.69</v>
      </c>
      <c r="AA149" s="4"/>
      <c r="AB149" s="89" t="s">
        <v>399</v>
      </c>
      <c r="AC149" s="89"/>
      <c r="AD149" s="179">
        <v>8350</v>
      </c>
      <c r="AE149" s="183">
        <v>2</v>
      </c>
      <c r="AF149" s="183"/>
      <c r="AG149" s="183"/>
      <c r="AH149" s="183"/>
      <c r="AI149" s="183"/>
      <c r="AJ149" s="183">
        <v>3</v>
      </c>
      <c r="AK149" s="4"/>
      <c r="AL149" s="4"/>
      <c r="AM149" s="209">
        <v>119.64</v>
      </c>
      <c r="AN149" s="209">
        <v>44.01</v>
      </c>
      <c r="AO149" s="209">
        <v>40.18</v>
      </c>
      <c r="AP149" s="209">
        <v>44.65</v>
      </c>
      <c r="AQ149" s="209">
        <v>70.760000000000005</v>
      </c>
      <c r="AR149" s="209">
        <v>2960.77</v>
      </c>
      <c r="AS149" s="255"/>
      <c r="AT149" s="255"/>
      <c r="AU149" s="209">
        <v>39.880000000000003</v>
      </c>
      <c r="AV149" s="209">
        <v>44.01</v>
      </c>
      <c r="AW149" s="209">
        <v>40.18</v>
      </c>
      <c r="AX149" s="209">
        <v>44.65</v>
      </c>
      <c r="AY149" s="209">
        <v>70.760000000000005</v>
      </c>
      <c r="AZ149" s="209">
        <v>592.15</v>
      </c>
      <c r="BA149" s="4"/>
    </row>
    <row r="150" spans="2:53" x14ac:dyDescent="0.2">
      <c r="B150" s="89" t="s">
        <v>257</v>
      </c>
      <c r="C150" s="89"/>
      <c r="D150" s="179">
        <v>8021</v>
      </c>
      <c r="E150" s="190">
        <v>26</v>
      </c>
      <c r="F150" s="190">
        <v>9</v>
      </c>
      <c r="G150" s="190">
        <v>5</v>
      </c>
      <c r="H150" s="190">
        <v>9</v>
      </c>
      <c r="I150" s="190">
        <v>8</v>
      </c>
      <c r="J150" s="190">
        <v>32</v>
      </c>
      <c r="M150" s="189">
        <v>4213.95</v>
      </c>
      <c r="N150" s="187">
        <v>2002.78</v>
      </c>
      <c r="O150" s="187">
        <v>2720.17</v>
      </c>
      <c r="P150" s="187">
        <v>2229.73</v>
      </c>
      <c r="Q150" s="187">
        <v>2768.81</v>
      </c>
      <c r="R150" s="187">
        <v>14865.62</v>
      </c>
      <c r="S150" s="301"/>
      <c r="T150" s="301"/>
      <c r="U150" s="187">
        <v>50.17</v>
      </c>
      <c r="V150" s="187">
        <v>32.83</v>
      </c>
      <c r="W150" s="187">
        <v>53.34</v>
      </c>
      <c r="X150" s="187">
        <v>49.55</v>
      </c>
      <c r="Y150" s="187">
        <v>76.91</v>
      </c>
      <c r="Z150" s="187">
        <v>167.03</v>
      </c>
      <c r="AA150" s="4"/>
      <c r="AB150" s="89" t="s">
        <v>421</v>
      </c>
      <c r="AC150" s="89"/>
      <c r="AD150" s="179">
        <v>8074</v>
      </c>
      <c r="AE150" s="183"/>
      <c r="AF150" s="183"/>
      <c r="AG150" s="183"/>
      <c r="AH150" s="183"/>
      <c r="AI150" s="183"/>
      <c r="AJ150" s="183">
        <v>2</v>
      </c>
      <c r="AK150" s="4"/>
      <c r="AL150" s="4"/>
      <c r="AM150" s="209">
        <v>91.62</v>
      </c>
      <c r="AN150" s="209">
        <v>75.38</v>
      </c>
      <c r="AO150" s="209">
        <v>100.08</v>
      </c>
      <c r="AP150" s="209">
        <v>87.5</v>
      </c>
      <c r="AQ150" s="209">
        <v>126.79</v>
      </c>
      <c r="AR150" s="209">
        <v>2437.59</v>
      </c>
      <c r="AS150" s="255"/>
      <c r="AT150" s="255"/>
      <c r="AU150" s="209">
        <v>45.81</v>
      </c>
      <c r="AV150" s="209">
        <v>37.69</v>
      </c>
      <c r="AW150" s="209">
        <v>50.04</v>
      </c>
      <c r="AX150" s="209">
        <v>43.75</v>
      </c>
      <c r="AY150" s="209">
        <v>63.4</v>
      </c>
      <c r="AZ150" s="209">
        <v>1218.8</v>
      </c>
      <c r="BA150" s="4"/>
    </row>
    <row r="151" spans="2:53" x14ac:dyDescent="0.2">
      <c r="B151" s="89" t="s">
        <v>257</v>
      </c>
      <c r="C151" s="89"/>
      <c r="D151" s="179">
        <v>8029</v>
      </c>
      <c r="E151" s="190">
        <v>9</v>
      </c>
      <c r="F151" s="190">
        <v>6</v>
      </c>
      <c r="G151" s="190">
        <v>3</v>
      </c>
      <c r="H151" s="190">
        <v>3</v>
      </c>
      <c r="I151" s="190">
        <v>1</v>
      </c>
      <c r="J151" s="190">
        <v>7</v>
      </c>
      <c r="M151" s="189">
        <v>1151.33</v>
      </c>
      <c r="N151" s="187">
        <v>901.68</v>
      </c>
      <c r="O151" s="187">
        <v>461.98</v>
      </c>
      <c r="P151" s="187">
        <v>726.74</v>
      </c>
      <c r="Q151" s="187">
        <v>440.2</v>
      </c>
      <c r="R151" s="187">
        <v>3228.27</v>
      </c>
      <c r="S151" s="301"/>
      <c r="T151" s="301"/>
      <c r="U151" s="187">
        <v>39.700000000000003</v>
      </c>
      <c r="V151" s="187">
        <v>45.08</v>
      </c>
      <c r="W151" s="187">
        <v>33</v>
      </c>
      <c r="X151" s="187">
        <v>66.069999999999993</v>
      </c>
      <c r="Y151" s="187">
        <v>62.89</v>
      </c>
      <c r="Z151" s="187">
        <v>111.32</v>
      </c>
      <c r="AA151" s="4"/>
      <c r="AB151" s="89" t="s">
        <v>322</v>
      </c>
      <c r="AC151" s="89"/>
      <c r="AD151" s="179">
        <v>8242</v>
      </c>
      <c r="AE151" s="183">
        <v>17</v>
      </c>
      <c r="AF151" s="183">
        <v>4</v>
      </c>
      <c r="AG151" s="183">
        <v>7</v>
      </c>
      <c r="AH151" s="183">
        <v>4</v>
      </c>
      <c r="AI151" s="183">
        <v>3</v>
      </c>
      <c r="AJ151" s="183">
        <v>14</v>
      </c>
      <c r="AK151" s="4"/>
      <c r="AL151" s="4"/>
      <c r="AM151" s="209">
        <v>4546.03</v>
      </c>
      <c r="AN151" s="209">
        <v>3845.95</v>
      </c>
      <c r="AO151" s="209">
        <v>6308.91</v>
      </c>
      <c r="AP151" s="209">
        <v>1688.42</v>
      </c>
      <c r="AQ151" s="209">
        <v>802.71</v>
      </c>
      <c r="AR151" s="209">
        <v>17727.28</v>
      </c>
      <c r="AS151" s="255"/>
      <c r="AT151" s="255"/>
      <c r="AU151" s="209">
        <v>94.71</v>
      </c>
      <c r="AV151" s="209">
        <v>124.06</v>
      </c>
      <c r="AW151" s="209">
        <v>242.65</v>
      </c>
      <c r="AX151" s="209">
        <v>88.86</v>
      </c>
      <c r="AY151" s="209">
        <v>50.17</v>
      </c>
      <c r="AZ151" s="209">
        <v>361.78</v>
      </c>
      <c r="BA151" s="4"/>
    </row>
    <row r="152" spans="2:53" x14ac:dyDescent="0.2">
      <c r="B152" s="89" t="s">
        <v>257</v>
      </c>
      <c r="C152" s="89"/>
      <c r="D152" s="179">
        <v>8081</v>
      </c>
      <c r="E152" s="190">
        <v>105</v>
      </c>
      <c r="F152" s="190">
        <v>22</v>
      </c>
      <c r="G152" s="190">
        <v>24</v>
      </c>
      <c r="H152" s="190">
        <v>12</v>
      </c>
      <c r="I152" s="190">
        <v>7</v>
      </c>
      <c r="J152" s="190">
        <v>71</v>
      </c>
      <c r="M152" s="189">
        <v>10038.290000000001</v>
      </c>
      <c r="N152" s="187">
        <v>4479.79</v>
      </c>
      <c r="O152" s="187">
        <v>4510.99</v>
      </c>
      <c r="P152" s="187">
        <v>3132.54</v>
      </c>
      <c r="Q152" s="187">
        <v>3712.74</v>
      </c>
      <c r="R152" s="187">
        <v>39267.22</v>
      </c>
      <c r="S152" s="301"/>
      <c r="T152" s="301"/>
      <c r="U152" s="187">
        <v>43.27</v>
      </c>
      <c r="V152" s="187">
        <v>39.64</v>
      </c>
      <c r="W152" s="187">
        <v>43.8</v>
      </c>
      <c r="X152" s="187">
        <v>40.68</v>
      </c>
      <c r="Y152" s="187">
        <v>53.81</v>
      </c>
      <c r="Z152" s="187">
        <v>162.93</v>
      </c>
      <c r="AA152" s="4"/>
      <c r="AB152" s="89" t="s">
        <v>323</v>
      </c>
      <c r="AC152" s="89"/>
      <c r="AD152" s="179">
        <v>8352</v>
      </c>
      <c r="AE152" s="183">
        <v>6</v>
      </c>
      <c r="AF152" s="183"/>
      <c r="AG152" s="183"/>
      <c r="AH152" s="183"/>
      <c r="AI152" s="183">
        <v>1</v>
      </c>
      <c r="AJ152" s="183">
        <v>1</v>
      </c>
      <c r="AK152" s="4"/>
      <c r="AL152" s="4"/>
      <c r="AM152" s="209">
        <v>751.36</v>
      </c>
      <c r="AN152" s="209">
        <v>81.58</v>
      </c>
      <c r="AO152" s="209">
        <v>77.75</v>
      </c>
      <c r="AP152" s="209">
        <v>101.17</v>
      </c>
      <c r="AQ152" s="209">
        <v>213.61</v>
      </c>
      <c r="AR152" s="209">
        <v>1263.03</v>
      </c>
      <c r="AS152" s="255"/>
      <c r="AT152" s="255"/>
      <c r="AU152" s="209">
        <v>93.92</v>
      </c>
      <c r="AV152" s="209">
        <v>40.79</v>
      </c>
      <c r="AW152" s="209">
        <v>38.880000000000003</v>
      </c>
      <c r="AX152" s="209">
        <v>50.59</v>
      </c>
      <c r="AY152" s="209">
        <v>106.81</v>
      </c>
      <c r="AZ152" s="209">
        <v>157.88</v>
      </c>
      <c r="BA152" s="4"/>
    </row>
    <row r="153" spans="2:53" x14ac:dyDescent="0.2">
      <c r="B153" s="89" t="s">
        <v>257</v>
      </c>
      <c r="C153" s="89"/>
      <c r="D153" s="179">
        <v>8083</v>
      </c>
      <c r="E153" s="190">
        <v>8</v>
      </c>
      <c r="F153" s="190">
        <v>2</v>
      </c>
      <c r="G153" s="190">
        <v>3</v>
      </c>
      <c r="H153" s="190"/>
      <c r="I153" s="190"/>
      <c r="J153" s="190">
        <v>3</v>
      </c>
      <c r="M153" s="189">
        <v>1319.08</v>
      </c>
      <c r="N153" s="187">
        <v>162.69999999999999</v>
      </c>
      <c r="O153" s="187">
        <v>954.45</v>
      </c>
      <c r="P153" s="187">
        <v>50.09</v>
      </c>
      <c r="Q153" s="187">
        <v>135.26</v>
      </c>
      <c r="R153" s="187">
        <v>1221.8599999999999</v>
      </c>
      <c r="S153" s="301"/>
      <c r="T153" s="301"/>
      <c r="U153" s="187">
        <v>94.22</v>
      </c>
      <c r="V153" s="187">
        <v>27.12</v>
      </c>
      <c r="W153" s="187">
        <v>238.61</v>
      </c>
      <c r="X153" s="187">
        <v>50.09</v>
      </c>
      <c r="Y153" s="187">
        <v>135.26</v>
      </c>
      <c r="Z153" s="187">
        <v>76.37</v>
      </c>
      <c r="AA153" s="4"/>
      <c r="AB153" s="89" t="s">
        <v>472</v>
      </c>
      <c r="AC153" s="89"/>
      <c r="AD153" s="179">
        <v>8078</v>
      </c>
      <c r="AE153" s="183">
        <v>21</v>
      </c>
      <c r="AF153" s="183">
        <v>8</v>
      </c>
      <c r="AG153" s="183">
        <v>5</v>
      </c>
      <c r="AH153" s="183">
        <v>1</v>
      </c>
      <c r="AI153" s="183"/>
      <c r="AJ153" s="183">
        <v>8</v>
      </c>
      <c r="AK153" s="4"/>
      <c r="AL153" s="4"/>
      <c r="AM153" s="209">
        <v>5603.47</v>
      </c>
      <c r="AN153" s="209">
        <v>2940.92</v>
      </c>
      <c r="AO153" s="209">
        <v>3707.73</v>
      </c>
      <c r="AP153" s="209">
        <v>596.20000000000005</v>
      </c>
      <c r="AQ153" s="209">
        <v>370.01</v>
      </c>
      <c r="AR153" s="209">
        <v>6957.34</v>
      </c>
      <c r="AS153" s="255"/>
      <c r="AT153" s="255"/>
      <c r="AU153" s="209">
        <v>136.66999999999999</v>
      </c>
      <c r="AV153" s="209">
        <v>140.04</v>
      </c>
      <c r="AW153" s="209">
        <v>264.83999999999997</v>
      </c>
      <c r="AX153" s="209">
        <v>66.239999999999995</v>
      </c>
      <c r="AY153" s="209">
        <v>46.25</v>
      </c>
      <c r="AZ153" s="209">
        <v>161.80000000000001</v>
      </c>
      <c r="BA153" s="4"/>
    </row>
    <row r="154" spans="2:53" x14ac:dyDescent="0.2">
      <c r="B154" s="89" t="s">
        <v>258</v>
      </c>
      <c r="C154" s="89"/>
      <c r="D154" s="179">
        <v>8219</v>
      </c>
      <c r="E154" s="190">
        <v>4</v>
      </c>
      <c r="F154" s="190">
        <v>3</v>
      </c>
      <c r="G154" s="190"/>
      <c r="H154" s="190">
        <v>1</v>
      </c>
      <c r="I154" s="190">
        <v>1</v>
      </c>
      <c r="J154" s="190">
        <v>3</v>
      </c>
      <c r="M154" s="189">
        <v>301.64</v>
      </c>
      <c r="N154" s="187">
        <v>1244.72</v>
      </c>
      <c r="O154" s="187">
        <v>88.46</v>
      </c>
      <c r="P154" s="187">
        <v>135.02000000000001</v>
      </c>
      <c r="Q154" s="187">
        <v>101.68</v>
      </c>
      <c r="R154" s="187">
        <v>404.41</v>
      </c>
      <c r="S154" s="301"/>
      <c r="T154" s="301"/>
      <c r="U154" s="187">
        <v>27.42</v>
      </c>
      <c r="V154" s="187">
        <v>155.59</v>
      </c>
      <c r="W154" s="187">
        <v>17.690000000000001</v>
      </c>
      <c r="X154" s="187">
        <v>27</v>
      </c>
      <c r="Y154" s="187">
        <v>33.89</v>
      </c>
      <c r="Z154" s="187">
        <v>33.700000000000003</v>
      </c>
      <c r="AA154" s="4"/>
      <c r="AB154" s="89" t="s">
        <v>325</v>
      </c>
      <c r="AC154" s="89"/>
      <c r="AD154" s="179">
        <v>8079</v>
      </c>
      <c r="AE154" s="183">
        <v>16</v>
      </c>
      <c r="AF154" s="183">
        <v>7</v>
      </c>
      <c r="AG154" s="183">
        <v>6</v>
      </c>
      <c r="AH154" s="183">
        <v>3</v>
      </c>
      <c r="AI154" s="183">
        <v>4</v>
      </c>
      <c r="AJ154" s="183">
        <v>33</v>
      </c>
      <c r="AK154" s="4"/>
      <c r="AL154" s="4"/>
      <c r="AM154" s="209">
        <v>7012.26</v>
      </c>
      <c r="AN154" s="209">
        <v>4026.94</v>
      </c>
      <c r="AO154" s="209">
        <v>2831.91</v>
      </c>
      <c r="AP154" s="209">
        <v>1536.29</v>
      </c>
      <c r="AQ154" s="209">
        <v>3519.18</v>
      </c>
      <c r="AR154" s="209">
        <v>35141.9</v>
      </c>
      <c r="AS154" s="255"/>
      <c r="AT154" s="255"/>
      <c r="AU154" s="209">
        <v>104.66</v>
      </c>
      <c r="AV154" s="209">
        <v>78.959999999999994</v>
      </c>
      <c r="AW154" s="209">
        <v>62.93</v>
      </c>
      <c r="AX154" s="209">
        <v>39.39</v>
      </c>
      <c r="AY154" s="209">
        <v>100.55</v>
      </c>
      <c r="AZ154" s="209">
        <v>509.3</v>
      </c>
      <c r="BA154" s="4"/>
    </row>
    <row r="155" spans="2:53" x14ac:dyDescent="0.2">
      <c r="B155" s="89" t="s">
        <v>259</v>
      </c>
      <c r="C155" s="89"/>
      <c r="D155" s="179">
        <v>8027</v>
      </c>
      <c r="E155" s="190">
        <v>7</v>
      </c>
      <c r="F155" s="190">
        <v>3</v>
      </c>
      <c r="G155" s="190">
        <v>4</v>
      </c>
      <c r="H155" s="190">
        <v>4</v>
      </c>
      <c r="I155" s="190">
        <v>2</v>
      </c>
      <c r="J155" s="190">
        <v>13</v>
      </c>
      <c r="M155" s="189">
        <v>1056.57</v>
      </c>
      <c r="N155" s="187">
        <v>1292.29</v>
      </c>
      <c r="O155" s="187">
        <v>669.72</v>
      </c>
      <c r="P155" s="187">
        <v>556.63</v>
      </c>
      <c r="Q155" s="187">
        <v>326.22000000000003</v>
      </c>
      <c r="R155" s="187">
        <v>7558.95</v>
      </c>
      <c r="S155" s="301"/>
      <c r="T155" s="301"/>
      <c r="U155" s="187">
        <v>35.22</v>
      </c>
      <c r="V155" s="187">
        <v>68.02</v>
      </c>
      <c r="W155" s="187">
        <v>31.89</v>
      </c>
      <c r="X155" s="187">
        <v>37.11</v>
      </c>
      <c r="Y155" s="187">
        <v>46.6</v>
      </c>
      <c r="Z155" s="187">
        <v>229.06</v>
      </c>
      <c r="AA155" s="4"/>
      <c r="AB155" s="89" t="s">
        <v>326</v>
      </c>
      <c r="AC155" s="89"/>
      <c r="AD155" s="179">
        <v>8243</v>
      </c>
      <c r="AE155" s="183">
        <v>16</v>
      </c>
      <c r="AF155" s="183">
        <v>6</v>
      </c>
      <c r="AG155" s="183">
        <v>5</v>
      </c>
      <c r="AH155" s="183">
        <v>1</v>
      </c>
      <c r="AI155" s="183">
        <v>1</v>
      </c>
      <c r="AJ155" s="183">
        <v>3</v>
      </c>
      <c r="AK155" s="4"/>
      <c r="AL155" s="4"/>
      <c r="AM155" s="209">
        <v>8398.77</v>
      </c>
      <c r="AN155" s="209">
        <v>3271.56</v>
      </c>
      <c r="AO155" s="209">
        <v>5468.88</v>
      </c>
      <c r="AP155" s="209">
        <v>1516.61</v>
      </c>
      <c r="AQ155" s="209">
        <v>1256.07</v>
      </c>
      <c r="AR155" s="209">
        <v>8158.22</v>
      </c>
      <c r="AS155" s="255"/>
      <c r="AT155" s="255"/>
      <c r="AU155" s="209">
        <v>289.61</v>
      </c>
      <c r="AV155" s="209">
        <v>251.66</v>
      </c>
      <c r="AW155" s="209">
        <v>683.61</v>
      </c>
      <c r="AX155" s="209">
        <v>505.54</v>
      </c>
      <c r="AY155" s="209">
        <v>628.04</v>
      </c>
      <c r="AZ155" s="209">
        <v>254.94</v>
      </c>
      <c r="BA155" s="4"/>
    </row>
    <row r="156" spans="2:53" x14ac:dyDescent="0.2">
      <c r="B156" s="89" t="s">
        <v>260</v>
      </c>
      <c r="C156" s="89"/>
      <c r="D156" s="179">
        <v>8032</v>
      </c>
      <c r="E156" s="190">
        <v>16</v>
      </c>
      <c r="F156" s="190">
        <v>8</v>
      </c>
      <c r="G156" s="190"/>
      <c r="H156" s="190">
        <v>3</v>
      </c>
      <c r="I156" s="190"/>
      <c r="J156" s="190">
        <v>14</v>
      </c>
      <c r="M156" s="189">
        <v>2094.2800000000002</v>
      </c>
      <c r="N156" s="187">
        <v>3096.1</v>
      </c>
      <c r="O156" s="187">
        <v>632.91999999999996</v>
      </c>
      <c r="P156" s="187">
        <v>817.93</v>
      </c>
      <c r="Q156" s="187">
        <v>994.88</v>
      </c>
      <c r="R156" s="187">
        <v>9175.6200000000008</v>
      </c>
      <c r="S156" s="301"/>
      <c r="T156" s="301"/>
      <c r="U156" s="187">
        <v>55.11</v>
      </c>
      <c r="V156" s="187">
        <v>123.84</v>
      </c>
      <c r="W156" s="187">
        <v>37.229999999999997</v>
      </c>
      <c r="X156" s="187">
        <v>48.11</v>
      </c>
      <c r="Y156" s="187">
        <v>71.06</v>
      </c>
      <c r="Z156" s="187">
        <v>223.8</v>
      </c>
      <c r="AA156" s="4"/>
      <c r="AB156" s="89" t="s">
        <v>328</v>
      </c>
      <c r="AC156" s="89"/>
      <c r="AD156" s="179">
        <v>8012</v>
      </c>
      <c r="AE156" s="183"/>
      <c r="AF156" s="183"/>
      <c r="AG156" s="183"/>
      <c r="AH156" s="183"/>
      <c r="AI156" s="183">
        <v>1</v>
      </c>
      <c r="AJ156" s="183">
        <v>0</v>
      </c>
      <c r="AK156" s="4"/>
      <c r="AL156" s="4"/>
      <c r="AM156" s="209">
        <v>273.2</v>
      </c>
      <c r="AN156" s="209">
        <v>253.19</v>
      </c>
      <c r="AO156" s="209">
        <v>239.48</v>
      </c>
      <c r="AP156" s="209">
        <v>289.88</v>
      </c>
      <c r="AQ156" s="209">
        <v>297.58999999999997</v>
      </c>
      <c r="AR156" s="209" t="s">
        <v>489</v>
      </c>
      <c r="AS156" s="255"/>
      <c r="AT156" s="255"/>
      <c r="AU156" s="209">
        <v>273.2</v>
      </c>
      <c r="AV156" s="209">
        <v>253.19</v>
      </c>
      <c r="AW156" s="209">
        <v>239.48</v>
      </c>
      <c r="AX156" s="209">
        <v>289.88</v>
      </c>
      <c r="AY156" s="209">
        <v>297.58999999999997</v>
      </c>
      <c r="AZ156" s="209" t="s">
        <v>489</v>
      </c>
      <c r="BA156" s="4"/>
    </row>
    <row r="157" spans="2:53" x14ac:dyDescent="0.2">
      <c r="B157" s="89" t="s">
        <v>261</v>
      </c>
      <c r="C157" s="89"/>
      <c r="D157" s="179">
        <v>8330</v>
      </c>
      <c r="E157" s="190">
        <v>38</v>
      </c>
      <c r="F157" s="190">
        <v>14</v>
      </c>
      <c r="G157" s="190">
        <v>9</v>
      </c>
      <c r="H157" s="190">
        <v>12</v>
      </c>
      <c r="I157" s="190">
        <v>10</v>
      </c>
      <c r="J157" s="190">
        <v>36</v>
      </c>
      <c r="M157" s="189">
        <v>4945.6499999999996</v>
      </c>
      <c r="N157" s="187">
        <v>4960.3900000000003</v>
      </c>
      <c r="O157" s="187">
        <v>2628.68</v>
      </c>
      <c r="P157" s="187">
        <v>2994.8</v>
      </c>
      <c r="Q157" s="187">
        <v>2336.14</v>
      </c>
      <c r="R157" s="187">
        <v>15787.01</v>
      </c>
      <c r="S157" s="301"/>
      <c r="T157" s="301"/>
      <c r="U157" s="187">
        <v>44.16</v>
      </c>
      <c r="V157" s="187">
        <v>67.95</v>
      </c>
      <c r="W157" s="187">
        <v>44.55</v>
      </c>
      <c r="X157" s="187">
        <v>59.9</v>
      </c>
      <c r="Y157" s="187">
        <v>59.9</v>
      </c>
      <c r="Z157" s="187">
        <v>132.66</v>
      </c>
      <c r="AA157" s="4"/>
      <c r="AB157" s="89" t="s">
        <v>328</v>
      </c>
      <c r="AC157" s="89"/>
      <c r="AD157" s="179">
        <v>8080</v>
      </c>
      <c r="AE157" s="183">
        <v>57</v>
      </c>
      <c r="AF157" s="183">
        <v>12</v>
      </c>
      <c r="AG157" s="183">
        <v>11</v>
      </c>
      <c r="AH157" s="183">
        <v>8</v>
      </c>
      <c r="AI157" s="183">
        <v>9</v>
      </c>
      <c r="AJ157" s="183">
        <v>34</v>
      </c>
      <c r="AK157" s="4"/>
      <c r="AL157" s="4"/>
      <c r="AM157" s="209">
        <v>22810.04</v>
      </c>
      <c r="AN157" s="209">
        <v>10116.15</v>
      </c>
      <c r="AO157" s="209">
        <v>7545.38</v>
      </c>
      <c r="AP157" s="209">
        <v>6261.95</v>
      </c>
      <c r="AQ157" s="209">
        <v>7476.61</v>
      </c>
      <c r="AR157" s="209">
        <v>51258.39</v>
      </c>
      <c r="AS157" s="255"/>
      <c r="AT157" s="255"/>
      <c r="AU157" s="209">
        <v>188.51</v>
      </c>
      <c r="AV157" s="209">
        <v>163.16</v>
      </c>
      <c r="AW157" s="209">
        <v>139.72999999999999</v>
      </c>
      <c r="AX157" s="209">
        <v>149.09</v>
      </c>
      <c r="AY157" s="209">
        <v>213.62</v>
      </c>
      <c r="AZ157" s="209">
        <v>391.29</v>
      </c>
      <c r="BA157" s="4"/>
    </row>
    <row r="158" spans="2:53" x14ac:dyDescent="0.2">
      <c r="B158" s="89" t="s">
        <v>262</v>
      </c>
      <c r="C158" s="89"/>
      <c r="D158" s="179">
        <v>8037</v>
      </c>
      <c r="E158" s="190">
        <v>356</v>
      </c>
      <c r="F158" s="190">
        <v>143</v>
      </c>
      <c r="G158" s="190">
        <v>70</v>
      </c>
      <c r="H158" s="190">
        <v>75</v>
      </c>
      <c r="I158" s="190">
        <v>74</v>
      </c>
      <c r="J158" s="190">
        <v>343</v>
      </c>
      <c r="M158" s="189">
        <v>49203.199999999997</v>
      </c>
      <c r="N158" s="187">
        <v>34485.15</v>
      </c>
      <c r="O158" s="187">
        <v>18557.25</v>
      </c>
      <c r="P158" s="187">
        <v>21534.83</v>
      </c>
      <c r="Q158" s="187">
        <v>27817.29</v>
      </c>
      <c r="R158" s="187">
        <v>188963.51</v>
      </c>
      <c r="S158" s="301"/>
      <c r="T158" s="301"/>
      <c r="U158" s="187">
        <v>48.1</v>
      </c>
      <c r="V158" s="187">
        <v>51.62</v>
      </c>
      <c r="W158" s="187">
        <v>35.15</v>
      </c>
      <c r="X158" s="187">
        <v>46.61</v>
      </c>
      <c r="Y158" s="187">
        <v>71.510000000000005</v>
      </c>
      <c r="Z158" s="187">
        <v>178.1</v>
      </c>
      <c r="AA158" s="4"/>
      <c r="AB158" s="89" t="s">
        <v>329</v>
      </c>
      <c r="AC158" s="89"/>
      <c r="AD158" s="179">
        <v>8088</v>
      </c>
      <c r="AE158" s="183"/>
      <c r="AF158" s="183"/>
      <c r="AG158" s="183"/>
      <c r="AH158" s="183"/>
      <c r="AI158" s="183"/>
      <c r="AJ158" s="183">
        <v>2</v>
      </c>
      <c r="AK158" s="4"/>
      <c r="AL158" s="4"/>
      <c r="AM158" s="209"/>
      <c r="AN158" s="209"/>
      <c r="AO158" s="209"/>
      <c r="AP158" s="209"/>
      <c r="AQ158" s="209"/>
      <c r="AR158" s="209">
        <v>11145.49</v>
      </c>
      <c r="AS158" s="255"/>
      <c r="AT158" s="255"/>
      <c r="AU158" s="209"/>
      <c r="AV158" s="209"/>
      <c r="AW158" s="209"/>
      <c r="AX158" s="209"/>
      <c r="AY158" s="209"/>
      <c r="AZ158" s="209">
        <v>5572.75</v>
      </c>
      <c r="BA158" s="4"/>
    </row>
    <row r="159" spans="2:53" x14ac:dyDescent="0.2">
      <c r="B159" s="89" t="s">
        <v>262</v>
      </c>
      <c r="C159" s="89"/>
      <c r="D159" s="179">
        <v>8081</v>
      </c>
      <c r="E159" s="190"/>
      <c r="F159" s="190"/>
      <c r="G159" s="190"/>
      <c r="H159" s="190"/>
      <c r="I159" s="190"/>
      <c r="J159" s="190">
        <v>1</v>
      </c>
      <c r="M159" s="189">
        <v>29.23</v>
      </c>
      <c r="N159" s="187">
        <v>13.41</v>
      </c>
      <c r="O159" s="187">
        <v>13.42</v>
      </c>
      <c r="P159" s="187">
        <v>15.16</v>
      </c>
      <c r="Q159" s="187">
        <v>49.42</v>
      </c>
      <c r="R159" s="187">
        <v>750.38</v>
      </c>
      <c r="S159" s="301"/>
      <c r="T159" s="301"/>
      <c r="U159" s="187">
        <v>29.23</v>
      </c>
      <c r="V159" s="187">
        <v>13.41</v>
      </c>
      <c r="W159" s="187">
        <v>13.42</v>
      </c>
      <c r="X159" s="187">
        <v>15.16</v>
      </c>
      <c r="Y159" s="187">
        <v>49.42</v>
      </c>
      <c r="Z159" s="187">
        <v>750.38</v>
      </c>
      <c r="AA159" s="4"/>
      <c r="AB159" s="89" t="s">
        <v>474</v>
      </c>
      <c r="AC159" s="89"/>
      <c r="AD159" s="179">
        <v>8353</v>
      </c>
      <c r="AE159" s="183"/>
      <c r="AF159" s="183"/>
      <c r="AG159" s="183"/>
      <c r="AH159" s="183"/>
      <c r="AI159" s="183"/>
      <c r="AJ159" s="183">
        <v>1</v>
      </c>
      <c r="AK159" s="4"/>
      <c r="AL159" s="4"/>
      <c r="AM159" s="209"/>
      <c r="AN159" s="209"/>
      <c r="AO159" s="209"/>
      <c r="AP159" s="209"/>
      <c r="AQ159" s="209"/>
      <c r="AR159" s="209">
        <v>3696.78</v>
      </c>
      <c r="AS159" s="255"/>
      <c r="AT159" s="255"/>
      <c r="AU159" s="209"/>
      <c r="AV159" s="209"/>
      <c r="AW159" s="209"/>
      <c r="AX159" s="209"/>
      <c r="AY159" s="209"/>
      <c r="AZ159" s="209">
        <v>3696.78</v>
      </c>
      <c r="BA159" s="4"/>
    </row>
    <row r="160" spans="2:53" x14ac:dyDescent="0.2">
      <c r="B160" s="89" t="s">
        <v>263</v>
      </c>
      <c r="C160" s="89"/>
      <c r="D160" s="179">
        <v>8020</v>
      </c>
      <c r="E160" s="190">
        <v>2</v>
      </c>
      <c r="F160" s="190"/>
      <c r="G160" s="190">
        <v>1</v>
      </c>
      <c r="H160" s="190"/>
      <c r="I160" s="190"/>
      <c r="J160" s="190">
        <v>0</v>
      </c>
      <c r="M160" s="189">
        <v>54.36</v>
      </c>
      <c r="N160" s="187">
        <v>23.5</v>
      </c>
      <c r="O160" s="187">
        <v>34.79</v>
      </c>
      <c r="P160" s="187"/>
      <c r="Q160" s="187"/>
      <c r="R160" s="187" t="s">
        <v>489</v>
      </c>
      <c r="S160" s="301"/>
      <c r="T160" s="301"/>
      <c r="U160" s="187">
        <v>18.12</v>
      </c>
      <c r="V160" s="187">
        <v>23.5</v>
      </c>
      <c r="W160" s="187">
        <v>34.79</v>
      </c>
      <c r="X160" s="187"/>
      <c r="Y160" s="187"/>
      <c r="Z160" s="187" t="s">
        <v>489</v>
      </c>
      <c r="AA160" s="4"/>
      <c r="AB160" s="89" t="s">
        <v>331</v>
      </c>
      <c r="AC160" s="89"/>
      <c r="AD160" s="179">
        <v>8081</v>
      </c>
      <c r="AE160" s="183">
        <v>43</v>
      </c>
      <c r="AF160" s="183">
        <v>9</v>
      </c>
      <c r="AG160" s="183">
        <v>8</v>
      </c>
      <c r="AH160" s="183">
        <v>3</v>
      </c>
      <c r="AI160" s="183">
        <v>6</v>
      </c>
      <c r="AJ160" s="183">
        <v>40</v>
      </c>
      <c r="AK160" s="4"/>
      <c r="AL160" s="4"/>
      <c r="AM160" s="209">
        <v>15529.21</v>
      </c>
      <c r="AN160" s="209">
        <v>4073.77</v>
      </c>
      <c r="AO160" s="209">
        <v>3441.85</v>
      </c>
      <c r="AP160" s="209">
        <v>2397.33</v>
      </c>
      <c r="AQ160" s="209">
        <v>7341.48</v>
      </c>
      <c r="AR160" s="209">
        <v>46254.62</v>
      </c>
      <c r="AS160" s="255"/>
      <c r="AT160" s="255"/>
      <c r="AU160" s="209">
        <v>150.77000000000001</v>
      </c>
      <c r="AV160" s="209">
        <v>69.05</v>
      </c>
      <c r="AW160" s="209">
        <v>66.19</v>
      </c>
      <c r="AX160" s="209">
        <v>58.47</v>
      </c>
      <c r="AY160" s="209">
        <v>179.06</v>
      </c>
      <c r="AZ160" s="209">
        <v>424.35</v>
      </c>
      <c r="BA160" s="4"/>
    </row>
    <row r="161" spans="2:53" x14ac:dyDescent="0.2">
      <c r="B161" s="89" t="s">
        <v>263</v>
      </c>
      <c r="C161" s="89"/>
      <c r="D161" s="179">
        <v>8039</v>
      </c>
      <c r="E161" s="190"/>
      <c r="F161" s="190"/>
      <c r="G161" s="190"/>
      <c r="H161" s="190"/>
      <c r="I161" s="190"/>
      <c r="J161" s="190">
        <v>1</v>
      </c>
      <c r="M161" s="189">
        <v>33.549999999999997</v>
      </c>
      <c r="N161" s="187">
        <v>25.8</v>
      </c>
      <c r="O161" s="187">
        <v>36.75</v>
      </c>
      <c r="P161" s="187">
        <v>29.43</v>
      </c>
      <c r="Q161" s="187">
        <v>72.14</v>
      </c>
      <c r="R161" s="187">
        <v>495.75</v>
      </c>
      <c r="S161" s="301"/>
      <c r="T161" s="301"/>
      <c r="U161" s="187">
        <v>33.549999999999997</v>
      </c>
      <c r="V161" s="187">
        <v>25.8</v>
      </c>
      <c r="W161" s="187">
        <v>36.75</v>
      </c>
      <c r="X161" s="187">
        <v>29.43</v>
      </c>
      <c r="Y161" s="187">
        <v>72.14</v>
      </c>
      <c r="Z161" s="187">
        <v>495.75</v>
      </c>
      <c r="AA161" s="4"/>
      <c r="AB161" s="89" t="s">
        <v>332</v>
      </c>
      <c r="AC161" s="89"/>
      <c r="AD161" s="179">
        <v>8083</v>
      </c>
      <c r="AE161" s="183">
        <v>7</v>
      </c>
      <c r="AF161" s="183">
        <v>1</v>
      </c>
      <c r="AG161" s="183">
        <v>1</v>
      </c>
      <c r="AH161" s="183">
        <v>3</v>
      </c>
      <c r="AI161" s="183">
        <v>3</v>
      </c>
      <c r="AJ161" s="183">
        <v>12</v>
      </c>
      <c r="AK161" s="4"/>
      <c r="AL161" s="4"/>
      <c r="AM161" s="209">
        <v>2429.54</v>
      </c>
      <c r="AN161" s="209">
        <v>1268.83</v>
      </c>
      <c r="AO161" s="209">
        <v>1059.3699999999999</v>
      </c>
      <c r="AP161" s="209">
        <v>747.82</v>
      </c>
      <c r="AQ161" s="209">
        <v>1073.17</v>
      </c>
      <c r="AR161" s="209">
        <v>12798.82</v>
      </c>
      <c r="AS161" s="255"/>
      <c r="AT161" s="255"/>
      <c r="AU161" s="209">
        <v>93.44</v>
      </c>
      <c r="AV161" s="209">
        <v>66.78</v>
      </c>
      <c r="AW161" s="209">
        <v>62.32</v>
      </c>
      <c r="AX161" s="209">
        <v>43.99</v>
      </c>
      <c r="AY161" s="209">
        <v>76.66</v>
      </c>
      <c r="AZ161" s="209">
        <v>474.03</v>
      </c>
      <c r="BA161" s="4"/>
    </row>
    <row r="162" spans="2:53" x14ac:dyDescent="0.2">
      <c r="B162" s="89" t="s">
        <v>263</v>
      </c>
      <c r="C162" s="89"/>
      <c r="D162" s="179">
        <v>8062</v>
      </c>
      <c r="E162" s="190">
        <v>30</v>
      </c>
      <c r="F162" s="190">
        <v>9</v>
      </c>
      <c r="G162" s="190">
        <v>8</v>
      </c>
      <c r="H162" s="190">
        <v>9</v>
      </c>
      <c r="I162" s="190">
        <v>3</v>
      </c>
      <c r="J162" s="190">
        <v>19</v>
      </c>
      <c r="M162" s="189">
        <v>3688.06</v>
      </c>
      <c r="N162" s="187">
        <v>2742.73</v>
      </c>
      <c r="O162" s="187">
        <v>1291.9100000000001</v>
      </c>
      <c r="P162" s="187">
        <v>1559.85</v>
      </c>
      <c r="Q162" s="187">
        <v>1417.37</v>
      </c>
      <c r="R162" s="187">
        <v>10197.89</v>
      </c>
      <c r="S162" s="301"/>
      <c r="T162" s="301"/>
      <c r="U162" s="187">
        <v>49.17</v>
      </c>
      <c r="V162" s="187">
        <v>62.33</v>
      </c>
      <c r="W162" s="187">
        <v>40.369999999999997</v>
      </c>
      <c r="X162" s="187">
        <v>59.99</v>
      </c>
      <c r="Y162" s="187">
        <v>83.37</v>
      </c>
      <c r="Z162" s="187">
        <v>130.74</v>
      </c>
      <c r="AA162" s="4"/>
      <c r="AB162" s="89" t="s">
        <v>333</v>
      </c>
      <c r="AC162" s="89"/>
      <c r="AD162" s="179">
        <v>8244</v>
      </c>
      <c r="AE162" s="183">
        <v>10</v>
      </c>
      <c r="AF162" s="183">
        <v>1</v>
      </c>
      <c r="AG162" s="183">
        <v>6</v>
      </c>
      <c r="AH162" s="183">
        <v>3</v>
      </c>
      <c r="AI162" s="183">
        <v>5</v>
      </c>
      <c r="AJ162" s="183">
        <v>23</v>
      </c>
      <c r="AK162" s="4"/>
      <c r="AL162" s="4"/>
      <c r="AM162" s="209">
        <v>6078.57</v>
      </c>
      <c r="AN162" s="209">
        <v>618.86</v>
      </c>
      <c r="AO162" s="209">
        <v>3114.22</v>
      </c>
      <c r="AP162" s="209">
        <v>1811.37</v>
      </c>
      <c r="AQ162" s="209">
        <v>966.26</v>
      </c>
      <c r="AR162" s="209">
        <v>36715.82</v>
      </c>
      <c r="AS162" s="255"/>
      <c r="AT162" s="255"/>
      <c r="AU162" s="209">
        <v>135.08000000000001</v>
      </c>
      <c r="AV162" s="209">
        <v>44.2</v>
      </c>
      <c r="AW162" s="209">
        <v>88.98</v>
      </c>
      <c r="AX162" s="209">
        <v>67.09</v>
      </c>
      <c r="AY162" s="209">
        <v>53.68</v>
      </c>
      <c r="AZ162" s="209">
        <v>764.91</v>
      </c>
      <c r="BA162" s="4"/>
    </row>
    <row r="163" spans="2:53" x14ac:dyDescent="0.2">
      <c r="B163" s="89" t="s">
        <v>263</v>
      </c>
      <c r="C163" s="89"/>
      <c r="D163" s="179">
        <v>8074</v>
      </c>
      <c r="E163" s="190">
        <v>1</v>
      </c>
      <c r="F163" s="190"/>
      <c r="G163" s="190">
        <v>1</v>
      </c>
      <c r="H163" s="190"/>
      <c r="I163" s="190"/>
      <c r="J163" s="190">
        <v>1</v>
      </c>
      <c r="M163" s="189">
        <v>153.6</v>
      </c>
      <c r="N163" s="187">
        <v>110.33</v>
      </c>
      <c r="O163" s="187">
        <v>81</v>
      </c>
      <c r="P163" s="187">
        <v>58.32</v>
      </c>
      <c r="Q163" s="187">
        <v>84.53</v>
      </c>
      <c r="R163" s="187">
        <v>304.62</v>
      </c>
      <c r="S163" s="301"/>
      <c r="T163" s="301"/>
      <c r="U163" s="187">
        <v>51.2</v>
      </c>
      <c r="V163" s="187">
        <v>55.17</v>
      </c>
      <c r="W163" s="187">
        <v>40.5</v>
      </c>
      <c r="X163" s="187">
        <v>58.32</v>
      </c>
      <c r="Y163" s="187">
        <v>84.53</v>
      </c>
      <c r="Z163" s="187">
        <v>101.54</v>
      </c>
      <c r="AA163" s="4"/>
      <c r="AB163" s="89" t="s">
        <v>423</v>
      </c>
      <c r="AC163" s="89"/>
      <c r="AD163" s="179">
        <v>8062</v>
      </c>
      <c r="AE163" s="183"/>
      <c r="AF163" s="183"/>
      <c r="AG163" s="183"/>
      <c r="AH163" s="183"/>
      <c r="AI163" s="183"/>
      <c r="AJ163" s="183">
        <v>2</v>
      </c>
      <c r="AK163" s="4"/>
      <c r="AL163" s="4"/>
      <c r="AM163" s="209">
        <v>46.16</v>
      </c>
      <c r="AN163" s="209">
        <v>40.130000000000003</v>
      </c>
      <c r="AO163" s="209">
        <v>44.7</v>
      </c>
      <c r="AP163" s="209">
        <v>42.37</v>
      </c>
      <c r="AQ163" s="209">
        <v>43.25</v>
      </c>
      <c r="AR163" s="209">
        <v>2243.2800000000002</v>
      </c>
      <c r="AS163" s="255"/>
      <c r="AT163" s="255"/>
      <c r="AU163" s="209">
        <v>46.16</v>
      </c>
      <c r="AV163" s="209">
        <v>20.07</v>
      </c>
      <c r="AW163" s="209">
        <v>44.7</v>
      </c>
      <c r="AX163" s="209">
        <v>21.19</v>
      </c>
      <c r="AY163" s="209">
        <v>43.25</v>
      </c>
      <c r="AZ163" s="209">
        <v>1121.6400000000001</v>
      </c>
      <c r="BA163" s="4"/>
    </row>
    <row r="164" spans="2:53" x14ac:dyDescent="0.2">
      <c r="B164" s="89" t="s">
        <v>264</v>
      </c>
      <c r="C164" s="89"/>
      <c r="D164" s="179">
        <v>8039</v>
      </c>
      <c r="E164" s="190">
        <v>5</v>
      </c>
      <c r="F164" s="190">
        <v>3</v>
      </c>
      <c r="G164" s="190">
        <v>1</v>
      </c>
      <c r="H164" s="190">
        <v>1</v>
      </c>
      <c r="I164" s="190"/>
      <c r="J164" s="190">
        <v>6</v>
      </c>
      <c r="M164" s="189">
        <v>761.85</v>
      </c>
      <c r="N164" s="187">
        <v>281.45999999999998</v>
      </c>
      <c r="O164" s="187">
        <v>89.57</v>
      </c>
      <c r="P164" s="187">
        <v>222.78</v>
      </c>
      <c r="Q164" s="187">
        <v>129.02000000000001</v>
      </c>
      <c r="R164" s="187">
        <v>3854.99</v>
      </c>
      <c r="S164" s="301"/>
      <c r="T164" s="301"/>
      <c r="U164" s="187">
        <v>50.79</v>
      </c>
      <c r="V164" s="187">
        <v>25.59</v>
      </c>
      <c r="W164" s="187">
        <v>29.86</v>
      </c>
      <c r="X164" s="187">
        <v>31.83</v>
      </c>
      <c r="Y164" s="187">
        <v>64.510000000000005</v>
      </c>
      <c r="Z164" s="187">
        <v>240.94</v>
      </c>
      <c r="AA164" s="4"/>
      <c r="AB164" s="89" t="s">
        <v>335</v>
      </c>
      <c r="AC164" s="89"/>
      <c r="AD164" s="179">
        <v>8247</v>
      </c>
      <c r="AE164" s="183">
        <v>9</v>
      </c>
      <c r="AF164" s="183">
        <v>1</v>
      </c>
      <c r="AG164" s="183"/>
      <c r="AH164" s="183"/>
      <c r="AI164" s="183">
        <v>2</v>
      </c>
      <c r="AJ164" s="183">
        <v>5</v>
      </c>
      <c r="AK164" s="4"/>
      <c r="AL164" s="4"/>
      <c r="AM164" s="209">
        <v>3447.77</v>
      </c>
      <c r="AN164" s="209">
        <v>1152.93</v>
      </c>
      <c r="AO164" s="209">
        <v>898.94</v>
      </c>
      <c r="AP164" s="209">
        <v>20.67</v>
      </c>
      <c r="AQ164" s="209">
        <v>247.49</v>
      </c>
      <c r="AR164" s="209">
        <v>5499.74</v>
      </c>
      <c r="AS164" s="255"/>
      <c r="AT164" s="255"/>
      <c r="AU164" s="209">
        <v>229.85</v>
      </c>
      <c r="AV164" s="209">
        <v>192.16</v>
      </c>
      <c r="AW164" s="209">
        <v>224.74</v>
      </c>
      <c r="AX164" s="209">
        <v>20.67</v>
      </c>
      <c r="AY164" s="209">
        <v>49.5</v>
      </c>
      <c r="AZ164" s="209">
        <v>323.51</v>
      </c>
      <c r="BA164" s="4"/>
    </row>
    <row r="165" spans="2:53" x14ac:dyDescent="0.2">
      <c r="B165" s="89" t="s">
        <v>455</v>
      </c>
      <c r="C165" s="89"/>
      <c r="D165" s="179">
        <v>8083</v>
      </c>
      <c r="E165" s="190"/>
      <c r="F165" s="190"/>
      <c r="G165" s="190"/>
      <c r="H165" s="190"/>
      <c r="I165" s="190"/>
      <c r="J165" s="190">
        <v>1</v>
      </c>
      <c r="M165" s="189">
        <v>26.86</v>
      </c>
      <c r="N165" s="187">
        <v>30.86</v>
      </c>
      <c r="O165" s="187">
        <v>30.12</v>
      </c>
      <c r="P165" s="187">
        <v>36.090000000000003</v>
      </c>
      <c r="Q165" s="187">
        <v>38.340000000000003</v>
      </c>
      <c r="R165" s="187">
        <v>1861.57</v>
      </c>
      <c r="S165" s="301"/>
      <c r="T165" s="301"/>
      <c r="U165" s="187">
        <v>26.86</v>
      </c>
      <c r="V165" s="187">
        <v>30.86</v>
      </c>
      <c r="W165" s="187">
        <v>30.12</v>
      </c>
      <c r="X165" s="187">
        <v>36.090000000000003</v>
      </c>
      <c r="Y165" s="187">
        <v>38.340000000000003</v>
      </c>
      <c r="Z165" s="187">
        <v>1861.57</v>
      </c>
      <c r="AA165" s="4"/>
      <c r="AB165" s="89" t="s">
        <v>501</v>
      </c>
      <c r="AC165" s="89"/>
      <c r="AD165" s="179">
        <v>8248</v>
      </c>
      <c r="AE165" s="183"/>
      <c r="AF165" s="183"/>
      <c r="AG165" s="183"/>
      <c r="AH165" s="183"/>
      <c r="AI165" s="183">
        <v>1</v>
      </c>
      <c r="AJ165" s="183">
        <v>0</v>
      </c>
      <c r="AK165" s="4"/>
      <c r="AL165" s="4"/>
      <c r="AM165" s="209">
        <v>1591.23</v>
      </c>
      <c r="AN165" s="209">
        <v>1591.67</v>
      </c>
      <c r="AO165" s="209">
        <v>1373.23</v>
      </c>
      <c r="AP165" s="209">
        <v>1149.53</v>
      </c>
      <c r="AQ165" s="209">
        <v>673.16</v>
      </c>
      <c r="AR165" s="209" t="s">
        <v>489</v>
      </c>
      <c r="AS165" s="255"/>
      <c r="AT165" s="255"/>
      <c r="AU165" s="209">
        <v>1591.23</v>
      </c>
      <c r="AV165" s="209">
        <v>1591.67</v>
      </c>
      <c r="AW165" s="209">
        <v>1373.23</v>
      </c>
      <c r="AX165" s="209">
        <v>1149.53</v>
      </c>
      <c r="AY165" s="209">
        <v>673.16</v>
      </c>
      <c r="AZ165" s="209" t="s">
        <v>489</v>
      </c>
      <c r="BA165" s="4"/>
    </row>
    <row r="166" spans="2:53" x14ac:dyDescent="0.2">
      <c r="B166" s="89" t="s">
        <v>417</v>
      </c>
      <c r="C166" s="89"/>
      <c r="D166" s="179">
        <v>8083</v>
      </c>
      <c r="E166" s="190"/>
      <c r="F166" s="190"/>
      <c r="G166" s="190"/>
      <c r="H166" s="190"/>
      <c r="I166" s="190">
        <v>2</v>
      </c>
      <c r="J166" s="190">
        <v>0</v>
      </c>
      <c r="M166" s="189">
        <v>81.13</v>
      </c>
      <c r="N166" s="187">
        <v>74.78</v>
      </c>
      <c r="O166" s="187">
        <v>79.84</v>
      </c>
      <c r="P166" s="187">
        <v>90.66</v>
      </c>
      <c r="Q166" s="187">
        <v>88.67</v>
      </c>
      <c r="R166" s="187" t="s">
        <v>489</v>
      </c>
      <c r="S166" s="301"/>
      <c r="T166" s="301"/>
      <c r="U166" s="187">
        <v>40.57</v>
      </c>
      <c r="V166" s="187">
        <v>37.39</v>
      </c>
      <c r="W166" s="187">
        <v>39.92</v>
      </c>
      <c r="X166" s="187">
        <v>45.33</v>
      </c>
      <c r="Y166" s="187">
        <v>44.34</v>
      </c>
      <c r="Z166" s="187" t="s">
        <v>489</v>
      </c>
      <c r="AA166" s="4"/>
      <c r="AB166" s="89" t="s">
        <v>336</v>
      </c>
      <c r="AC166" s="89"/>
      <c r="AD166" s="179">
        <v>8084</v>
      </c>
      <c r="AE166" s="183">
        <v>5</v>
      </c>
      <c r="AF166" s="183">
        <v>1</v>
      </c>
      <c r="AG166" s="183">
        <v>2</v>
      </c>
      <c r="AH166" s="183"/>
      <c r="AI166" s="183"/>
      <c r="AJ166" s="183">
        <v>6</v>
      </c>
      <c r="AK166" s="4"/>
      <c r="AL166" s="4"/>
      <c r="AM166" s="209">
        <v>2975.17</v>
      </c>
      <c r="AN166" s="209">
        <v>892.64</v>
      </c>
      <c r="AO166" s="209">
        <v>697.06</v>
      </c>
      <c r="AP166" s="209">
        <v>721.88</v>
      </c>
      <c r="AQ166" s="209">
        <v>2355.42</v>
      </c>
      <c r="AR166" s="209">
        <v>4076.12</v>
      </c>
      <c r="AS166" s="255"/>
      <c r="AT166" s="255"/>
      <c r="AU166" s="209">
        <v>212.51</v>
      </c>
      <c r="AV166" s="209">
        <v>99.18</v>
      </c>
      <c r="AW166" s="209">
        <v>87.13</v>
      </c>
      <c r="AX166" s="209">
        <v>120.31</v>
      </c>
      <c r="AY166" s="209">
        <v>392.57</v>
      </c>
      <c r="AZ166" s="209">
        <v>291.14999999999998</v>
      </c>
      <c r="BA166" s="4"/>
    </row>
    <row r="167" spans="2:53" x14ac:dyDescent="0.2">
      <c r="B167" s="89" t="s">
        <v>266</v>
      </c>
      <c r="C167" s="89"/>
      <c r="D167" s="179">
        <v>8302</v>
      </c>
      <c r="E167" s="190">
        <v>1</v>
      </c>
      <c r="F167" s="190"/>
      <c r="G167" s="190">
        <v>1</v>
      </c>
      <c r="H167" s="190"/>
      <c r="I167" s="190"/>
      <c r="J167" s="190">
        <v>0</v>
      </c>
      <c r="M167" s="189">
        <v>51.46</v>
      </c>
      <c r="N167" s="187"/>
      <c r="O167" s="187">
        <v>313.55</v>
      </c>
      <c r="P167" s="187"/>
      <c r="Q167" s="187"/>
      <c r="R167" s="187" t="s">
        <v>489</v>
      </c>
      <c r="S167" s="301"/>
      <c r="T167" s="301"/>
      <c r="U167" s="187">
        <v>51.46</v>
      </c>
      <c r="V167" s="187"/>
      <c r="W167" s="187">
        <v>313.55</v>
      </c>
      <c r="X167" s="187"/>
      <c r="Y167" s="187"/>
      <c r="Z167" s="187" t="s">
        <v>489</v>
      </c>
      <c r="AA167" s="4"/>
      <c r="AB167" s="89" t="s">
        <v>338</v>
      </c>
      <c r="AC167" s="89"/>
      <c r="AD167" s="179">
        <v>8085</v>
      </c>
      <c r="AE167" s="183">
        <v>26</v>
      </c>
      <c r="AF167" s="183">
        <v>5</v>
      </c>
      <c r="AG167" s="183">
        <v>2</v>
      </c>
      <c r="AH167" s="183">
        <v>3</v>
      </c>
      <c r="AI167" s="183">
        <v>2</v>
      </c>
      <c r="AJ167" s="183">
        <v>14</v>
      </c>
      <c r="AK167" s="4"/>
      <c r="AL167" s="4"/>
      <c r="AM167" s="209">
        <v>149729.01999999999</v>
      </c>
      <c r="AN167" s="209">
        <v>2052.1</v>
      </c>
      <c r="AO167" s="209">
        <v>30522.05</v>
      </c>
      <c r="AP167" s="209">
        <v>12414.41</v>
      </c>
      <c r="AQ167" s="209">
        <v>4392.28</v>
      </c>
      <c r="AR167" s="209">
        <v>30189.88</v>
      </c>
      <c r="AS167" s="255"/>
      <c r="AT167" s="255"/>
      <c r="AU167" s="209">
        <v>3651.93</v>
      </c>
      <c r="AV167" s="209">
        <v>146.58000000000001</v>
      </c>
      <c r="AW167" s="209">
        <v>2543.5</v>
      </c>
      <c r="AX167" s="209">
        <v>1128.58</v>
      </c>
      <c r="AY167" s="209">
        <v>439.23</v>
      </c>
      <c r="AZ167" s="209">
        <v>580.57000000000005</v>
      </c>
      <c r="BA167" s="4"/>
    </row>
    <row r="168" spans="2:53" x14ac:dyDescent="0.2">
      <c r="B168" s="89" t="s">
        <v>265</v>
      </c>
      <c r="C168" s="89"/>
      <c r="D168" s="179">
        <v>8302</v>
      </c>
      <c r="E168" s="190">
        <v>3</v>
      </c>
      <c r="F168" s="190">
        <v>3</v>
      </c>
      <c r="G168" s="190">
        <v>2</v>
      </c>
      <c r="H168" s="190"/>
      <c r="I168" s="190"/>
      <c r="J168" s="190">
        <v>3</v>
      </c>
      <c r="M168" s="189">
        <v>277.06</v>
      </c>
      <c r="N168" s="187">
        <v>381.83</v>
      </c>
      <c r="O168" s="187">
        <v>123.03</v>
      </c>
      <c r="P168" s="187">
        <v>73.84</v>
      </c>
      <c r="Q168" s="187">
        <v>94.92</v>
      </c>
      <c r="R168" s="187">
        <v>496.13</v>
      </c>
      <c r="S168" s="301"/>
      <c r="T168" s="301"/>
      <c r="U168" s="187">
        <v>30.78</v>
      </c>
      <c r="V168" s="187">
        <v>54.55</v>
      </c>
      <c r="W168" s="187">
        <v>30.76</v>
      </c>
      <c r="X168" s="187">
        <v>36.92</v>
      </c>
      <c r="Y168" s="187">
        <v>47.46</v>
      </c>
      <c r="Z168" s="187">
        <v>45.1</v>
      </c>
      <c r="AA168" s="4"/>
      <c r="AB168" s="89" t="s">
        <v>502</v>
      </c>
      <c r="AC168" s="89"/>
      <c r="AD168" s="179">
        <v>8088</v>
      </c>
      <c r="AE168" s="183"/>
      <c r="AF168" s="183"/>
      <c r="AG168" s="183">
        <v>1</v>
      </c>
      <c r="AH168" s="183"/>
      <c r="AI168" s="183"/>
      <c r="AJ168" s="183">
        <v>0</v>
      </c>
      <c r="AK168" s="4"/>
      <c r="AL168" s="4"/>
      <c r="AM168" s="209">
        <v>37.14</v>
      </c>
      <c r="AN168" s="209"/>
      <c r="AO168" s="209">
        <v>35</v>
      </c>
      <c r="AP168" s="209"/>
      <c r="AQ168" s="209"/>
      <c r="AR168" s="209" t="s">
        <v>489</v>
      </c>
      <c r="AS168" s="255"/>
      <c r="AT168" s="255"/>
      <c r="AU168" s="209">
        <v>37.14</v>
      </c>
      <c r="AV168" s="209"/>
      <c r="AW168" s="209">
        <v>35</v>
      </c>
      <c r="AX168" s="209"/>
      <c r="AY168" s="209"/>
      <c r="AZ168" s="209" t="s">
        <v>489</v>
      </c>
      <c r="BA168" s="4"/>
    </row>
    <row r="169" spans="2:53" x14ac:dyDescent="0.2">
      <c r="B169" s="89" t="s">
        <v>267</v>
      </c>
      <c r="C169" s="89"/>
      <c r="D169" s="179">
        <v>8326</v>
      </c>
      <c r="E169" s="190">
        <v>51</v>
      </c>
      <c r="F169" s="190">
        <v>10</v>
      </c>
      <c r="G169" s="190">
        <v>7</v>
      </c>
      <c r="H169" s="190">
        <v>10</v>
      </c>
      <c r="I169" s="190">
        <v>5</v>
      </c>
      <c r="J169" s="190">
        <v>51</v>
      </c>
      <c r="M169" s="189">
        <v>10780.47</v>
      </c>
      <c r="N169" s="187">
        <v>1885.7</v>
      </c>
      <c r="O169" s="187">
        <v>2125.1799999999998</v>
      </c>
      <c r="P169" s="187">
        <v>2279.67</v>
      </c>
      <c r="Q169" s="187">
        <v>2577.92</v>
      </c>
      <c r="R169" s="187">
        <v>25489.48</v>
      </c>
      <c r="S169" s="301"/>
      <c r="T169" s="301"/>
      <c r="U169" s="187">
        <v>82.93</v>
      </c>
      <c r="V169" s="187">
        <v>35.58</v>
      </c>
      <c r="W169" s="187">
        <v>30.8</v>
      </c>
      <c r="X169" s="187">
        <v>35.619999999999997</v>
      </c>
      <c r="Y169" s="187">
        <v>48.64</v>
      </c>
      <c r="Z169" s="187">
        <v>190.22</v>
      </c>
      <c r="AA169" s="4"/>
      <c r="AB169" s="89" t="s">
        <v>339</v>
      </c>
      <c r="AC169" s="89"/>
      <c r="AD169" s="179">
        <v>8088</v>
      </c>
      <c r="AE169" s="183">
        <v>2</v>
      </c>
      <c r="AF169" s="183">
        <v>1</v>
      </c>
      <c r="AG169" s="183">
        <v>1</v>
      </c>
      <c r="AH169" s="183">
        <v>1</v>
      </c>
      <c r="AI169" s="183"/>
      <c r="AJ169" s="183">
        <v>10</v>
      </c>
      <c r="AK169" s="4"/>
      <c r="AL169" s="4"/>
      <c r="AM169" s="209">
        <v>2052.77</v>
      </c>
      <c r="AN169" s="209">
        <v>1543.11</v>
      </c>
      <c r="AO169" s="209">
        <v>1219.02</v>
      </c>
      <c r="AP169" s="209">
        <v>137.72999999999999</v>
      </c>
      <c r="AQ169" s="209">
        <v>184.92</v>
      </c>
      <c r="AR169" s="209">
        <v>22947</v>
      </c>
      <c r="AS169" s="255"/>
      <c r="AT169" s="255"/>
      <c r="AU169" s="209">
        <v>228.09</v>
      </c>
      <c r="AV169" s="209">
        <v>220.44</v>
      </c>
      <c r="AW169" s="209">
        <v>203.17</v>
      </c>
      <c r="AX169" s="209">
        <v>45.91</v>
      </c>
      <c r="AY169" s="209">
        <v>46.23</v>
      </c>
      <c r="AZ169" s="209">
        <v>1529.8</v>
      </c>
      <c r="BA169" s="4"/>
    </row>
    <row r="170" spans="2:53" x14ac:dyDescent="0.2">
      <c r="B170" s="89" t="s">
        <v>268</v>
      </c>
      <c r="C170" s="89"/>
      <c r="D170" s="179">
        <v>8021</v>
      </c>
      <c r="E170" s="190">
        <v>70</v>
      </c>
      <c r="F170" s="190">
        <v>30</v>
      </c>
      <c r="G170" s="190">
        <v>23</v>
      </c>
      <c r="H170" s="190">
        <v>13</v>
      </c>
      <c r="I170" s="190">
        <v>13</v>
      </c>
      <c r="J170" s="190">
        <v>68</v>
      </c>
      <c r="M170" s="189">
        <v>16147.16</v>
      </c>
      <c r="N170" s="187">
        <v>9922.86</v>
      </c>
      <c r="O170" s="187">
        <v>6053.48</v>
      </c>
      <c r="P170" s="187">
        <v>4661.5600000000004</v>
      </c>
      <c r="Q170" s="187">
        <v>7323.68</v>
      </c>
      <c r="R170" s="187">
        <v>56079.76</v>
      </c>
      <c r="S170" s="301"/>
      <c r="T170" s="301"/>
      <c r="U170" s="187">
        <v>78.38</v>
      </c>
      <c r="V170" s="187">
        <v>71.900000000000006</v>
      </c>
      <c r="W170" s="187">
        <v>57.65</v>
      </c>
      <c r="X170" s="187">
        <v>57.55</v>
      </c>
      <c r="Y170" s="187">
        <v>98.97</v>
      </c>
      <c r="Z170" s="187">
        <v>258.43</v>
      </c>
      <c r="AA170" s="4"/>
      <c r="AB170" s="89" t="s">
        <v>340</v>
      </c>
      <c r="AC170" s="89"/>
      <c r="AD170" s="179">
        <v>8012</v>
      </c>
      <c r="AE170" s="183">
        <v>5</v>
      </c>
      <c r="AF170" s="183">
        <v>2</v>
      </c>
      <c r="AG170" s="183">
        <v>1</v>
      </c>
      <c r="AH170" s="183">
        <v>5</v>
      </c>
      <c r="AI170" s="183"/>
      <c r="AJ170" s="183">
        <v>4</v>
      </c>
      <c r="AK170" s="4"/>
      <c r="AL170" s="4"/>
      <c r="AM170" s="209">
        <v>1285.9100000000001</v>
      </c>
      <c r="AN170" s="209">
        <v>411.85</v>
      </c>
      <c r="AO170" s="209">
        <v>3492.65</v>
      </c>
      <c r="AP170" s="209">
        <v>475.53</v>
      </c>
      <c r="AQ170" s="209">
        <v>284.58999999999997</v>
      </c>
      <c r="AR170" s="209">
        <v>14145.99</v>
      </c>
      <c r="AS170" s="255"/>
      <c r="AT170" s="255"/>
      <c r="AU170" s="209">
        <v>75.64</v>
      </c>
      <c r="AV170" s="209">
        <v>37.44</v>
      </c>
      <c r="AW170" s="209">
        <v>349.27</v>
      </c>
      <c r="AX170" s="209">
        <v>52.84</v>
      </c>
      <c r="AY170" s="209">
        <v>71.150000000000006</v>
      </c>
      <c r="AZ170" s="209">
        <v>832.12</v>
      </c>
      <c r="BA170" s="4"/>
    </row>
    <row r="171" spans="2:53" x14ac:dyDescent="0.2">
      <c r="B171" s="89" t="s">
        <v>392</v>
      </c>
      <c r="C171" s="89"/>
      <c r="D171" s="179">
        <v>8045</v>
      </c>
      <c r="E171" s="190">
        <v>34</v>
      </c>
      <c r="F171" s="190">
        <v>12</v>
      </c>
      <c r="G171" s="190">
        <v>14</v>
      </c>
      <c r="H171" s="190">
        <v>8</v>
      </c>
      <c r="I171" s="190">
        <v>15</v>
      </c>
      <c r="J171" s="190">
        <v>56</v>
      </c>
      <c r="M171" s="189">
        <v>8136.91</v>
      </c>
      <c r="N171" s="187">
        <v>6356.13</v>
      </c>
      <c r="O171" s="187">
        <v>4626.46</v>
      </c>
      <c r="P171" s="187">
        <v>4227.96</v>
      </c>
      <c r="Q171" s="187">
        <v>5883.77</v>
      </c>
      <c r="R171" s="187">
        <v>31101.31</v>
      </c>
      <c r="S171" s="301"/>
      <c r="T171" s="301"/>
      <c r="U171" s="187">
        <v>62.59</v>
      </c>
      <c r="V171" s="187">
        <v>66.209999999999994</v>
      </c>
      <c r="W171" s="187">
        <v>55.08</v>
      </c>
      <c r="X171" s="187">
        <v>57.92</v>
      </c>
      <c r="Y171" s="187">
        <v>90.52</v>
      </c>
      <c r="Z171" s="187">
        <v>223.75</v>
      </c>
      <c r="AA171" s="4"/>
      <c r="AB171" s="89" t="s">
        <v>341</v>
      </c>
      <c r="AC171" s="89"/>
      <c r="AD171" s="179">
        <v>8302</v>
      </c>
      <c r="AE171" s="183">
        <v>1</v>
      </c>
      <c r="AF171" s="183"/>
      <c r="AG171" s="183"/>
      <c r="AH171" s="183"/>
      <c r="AI171" s="183"/>
      <c r="AJ171" s="183">
        <v>0</v>
      </c>
      <c r="AK171" s="4"/>
      <c r="AL171" s="4"/>
      <c r="AM171" s="209">
        <v>51.65</v>
      </c>
      <c r="AN171" s="209"/>
      <c r="AO171" s="209"/>
      <c r="AP171" s="209"/>
      <c r="AQ171" s="209"/>
      <c r="AR171" s="209" t="s">
        <v>489</v>
      </c>
      <c r="AS171" s="255"/>
      <c r="AT171" s="255"/>
      <c r="AU171" s="209">
        <v>51.65</v>
      </c>
      <c r="AV171" s="209"/>
      <c r="AW171" s="209"/>
      <c r="AX171" s="209"/>
      <c r="AY171" s="209"/>
      <c r="AZ171" s="209" t="s">
        <v>489</v>
      </c>
      <c r="BA171" s="4"/>
    </row>
    <row r="172" spans="2:53" x14ac:dyDescent="0.2">
      <c r="B172" s="89" t="s">
        <v>392</v>
      </c>
      <c r="C172" s="89"/>
      <c r="D172" s="179">
        <v>8049</v>
      </c>
      <c r="E172" s="190"/>
      <c r="F172" s="190"/>
      <c r="G172" s="190"/>
      <c r="H172" s="190"/>
      <c r="I172" s="190"/>
      <c r="J172" s="190">
        <v>1</v>
      </c>
      <c r="M172" s="189"/>
      <c r="N172" s="187"/>
      <c r="O172" s="187"/>
      <c r="P172" s="187"/>
      <c r="Q172" s="187"/>
      <c r="R172" s="187">
        <v>269.63</v>
      </c>
      <c r="S172" s="301"/>
      <c r="T172" s="301"/>
      <c r="U172" s="187"/>
      <c r="V172" s="187"/>
      <c r="W172" s="187"/>
      <c r="X172" s="187"/>
      <c r="Y172" s="187"/>
      <c r="Z172" s="187">
        <v>269.63</v>
      </c>
      <c r="AA172" s="4"/>
      <c r="AB172" s="89" t="s">
        <v>343</v>
      </c>
      <c r="AC172" s="89"/>
      <c r="AD172" s="179">
        <v>8406</v>
      </c>
      <c r="AE172" s="183">
        <v>13</v>
      </c>
      <c r="AF172" s="183">
        <v>5</v>
      </c>
      <c r="AG172" s="183">
        <v>5</v>
      </c>
      <c r="AH172" s="183">
        <v>5</v>
      </c>
      <c r="AI172" s="183">
        <v>3</v>
      </c>
      <c r="AJ172" s="183">
        <v>25</v>
      </c>
      <c r="AK172" s="4"/>
      <c r="AL172" s="4"/>
      <c r="AM172" s="209">
        <v>10817.58</v>
      </c>
      <c r="AN172" s="209">
        <v>7203.64</v>
      </c>
      <c r="AO172" s="209">
        <v>5310.98</v>
      </c>
      <c r="AP172" s="209">
        <v>12861.81</v>
      </c>
      <c r="AQ172" s="209">
        <v>2259.91</v>
      </c>
      <c r="AR172" s="209">
        <v>33941.65</v>
      </c>
      <c r="AS172" s="255"/>
      <c r="AT172" s="255"/>
      <c r="AU172" s="209">
        <v>212.11</v>
      </c>
      <c r="AV172" s="209">
        <v>189.57</v>
      </c>
      <c r="AW172" s="209">
        <v>160.94</v>
      </c>
      <c r="AX172" s="209">
        <v>459.35</v>
      </c>
      <c r="AY172" s="209">
        <v>113</v>
      </c>
      <c r="AZ172" s="209">
        <v>606.1</v>
      </c>
      <c r="BA172" s="4"/>
    </row>
    <row r="173" spans="2:53" x14ac:dyDescent="0.2">
      <c r="B173" s="89" t="s">
        <v>393</v>
      </c>
      <c r="C173" s="89"/>
      <c r="D173" s="179">
        <v>8311</v>
      </c>
      <c r="E173" s="190">
        <v>2</v>
      </c>
      <c r="F173" s="190">
        <v>3</v>
      </c>
      <c r="G173" s="190"/>
      <c r="H173" s="190"/>
      <c r="I173" s="190">
        <v>1</v>
      </c>
      <c r="J173" s="190">
        <v>2</v>
      </c>
      <c r="M173" s="189">
        <v>304.07</v>
      </c>
      <c r="N173" s="187">
        <v>137.76</v>
      </c>
      <c r="O173" s="187">
        <v>50.18</v>
      </c>
      <c r="P173" s="187">
        <v>50.55</v>
      </c>
      <c r="Q173" s="187">
        <v>100.95</v>
      </c>
      <c r="R173" s="187">
        <v>64.2</v>
      </c>
      <c r="S173" s="301"/>
      <c r="T173" s="301"/>
      <c r="U173" s="187">
        <v>38.01</v>
      </c>
      <c r="V173" s="187">
        <v>22.96</v>
      </c>
      <c r="W173" s="187">
        <v>16.73</v>
      </c>
      <c r="X173" s="187">
        <v>16.850000000000001</v>
      </c>
      <c r="Y173" s="187">
        <v>33.65</v>
      </c>
      <c r="Z173" s="187">
        <v>8.0299999999999994</v>
      </c>
      <c r="AA173" s="4"/>
      <c r="AB173" s="89" t="s">
        <v>405</v>
      </c>
      <c r="AC173" s="89"/>
      <c r="AD173" s="179">
        <v>8251</v>
      </c>
      <c r="AE173" s="183">
        <v>6</v>
      </c>
      <c r="AF173" s="183"/>
      <c r="AG173" s="183">
        <v>1</v>
      </c>
      <c r="AH173" s="183">
        <v>1</v>
      </c>
      <c r="AI173" s="183"/>
      <c r="AJ173" s="183">
        <v>41</v>
      </c>
      <c r="AK173" s="4"/>
      <c r="AL173" s="4"/>
      <c r="AM173" s="209">
        <v>2002.98</v>
      </c>
      <c r="AN173" s="209">
        <v>676.57</v>
      </c>
      <c r="AO173" s="209">
        <v>604.84</v>
      </c>
      <c r="AP173" s="209">
        <v>571.73</v>
      </c>
      <c r="AQ173" s="209">
        <v>636.45000000000005</v>
      </c>
      <c r="AR173" s="209">
        <v>103848</v>
      </c>
      <c r="AS173" s="255"/>
      <c r="AT173" s="255"/>
      <c r="AU173" s="209">
        <v>117.82</v>
      </c>
      <c r="AV173" s="209">
        <v>61.51</v>
      </c>
      <c r="AW173" s="209">
        <v>67.2</v>
      </c>
      <c r="AX173" s="209">
        <v>63.53</v>
      </c>
      <c r="AY173" s="209">
        <v>70.72</v>
      </c>
      <c r="AZ173" s="209">
        <v>2119.35</v>
      </c>
      <c r="BA173" s="4"/>
    </row>
    <row r="174" spans="2:53" x14ac:dyDescent="0.2">
      <c r="B174" s="89" t="s">
        <v>456</v>
      </c>
      <c r="C174" s="89"/>
      <c r="D174" s="179">
        <v>8220</v>
      </c>
      <c r="E174" s="190">
        <v>1</v>
      </c>
      <c r="F174" s="190"/>
      <c r="G174" s="190"/>
      <c r="H174" s="190"/>
      <c r="I174" s="190"/>
      <c r="J174" s="190">
        <v>0</v>
      </c>
      <c r="M174" s="189">
        <v>12.25</v>
      </c>
      <c r="N174" s="187"/>
      <c r="O174" s="187"/>
      <c r="P174" s="187"/>
      <c r="Q174" s="187"/>
      <c r="R174" s="187" t="s">
        <v>489</v>
      </c>
      <c r="S174" s="301"/>
      <c r="T174" s="301"/>
      <c r="U174" s="187">
        <v>12.25</v>
      </c>
      <c r="V174" s="187"/>
      <c r="W174" s="187"/>
      <c r="X174" s="187"/>
      <c r="Y174" s="187"/>
      <c r="Z174" s="187" t="s">
        <v>489</v>
      </c>
      <c r="AA174" s="4"/>
      <c r="AB174" s="89" t="s">
        <v>344</v>
      </c>
      <c r="AC174" s="89"/>
      <c r="AD174" s="179">
        <v>8252</v>
      </c>
      <c r="AE174" s="183"/>
      <c r="AF174" s="183"/>
      <c r="AG174" s="183"/>
      <c r="AH174" s="183"/>
      <c r="AI174" s="183"/>
      <c r="AJ174" s="183">
        <v>1</v>
      </c>
      <c r="AK174" s="4"/>
      <c r="AL174" s="4"/>
      <c r="AM174" s="209"/>
      <c r="AN174" s="209"/>
      <c r="AO174" s="209"/>
      <c r="AP174" s="209"/>
      <c r="AQ174" s="209"/>
      <c r="AR174" s="209">
        <v>1260</v>
      </c>
      <c r="AS174" s="255"/>
      <c r="AT174" s="255"/>
      <c r="AU174" s="209"/>
      <c r="AV174" s="209"/>
      <c r="AW174" s="209"/>
      <c r="AX174" s="209"/>
      <c r="AY174" s="209"/>
      <c r="AZ174" s="209">
        <v>1260</v>
      </c>
      <c r="BA174" s="4"/>
    </row>
    <row r="175" spans="2:53" x14ac:dyDescent="0.2">
      <c r="B175" s="89" t="s">
        <v>270</v>
      </c>
      <c r="C175" s="89"/>
      <c r="D175" s="179">
        <v>8327</v>
      </c>
      <c r="E175" s="190">
        <v>10</v>
      </c>
      <c r="F175" s="190">
        <v>6</v>
      </c>
      <c r="G175" s="190">
        <v>3</v>
      </c>
      <c r="H175" s="190">
        <v>1</v>
      </c>
      <c r="I175" s="190">
        <v>2</v>
      </c>
      <c r="J175" s="190">
        <v>18</v>
      </c>
      <c r="M175" s="189">
        <v>3914.97</v>
      </c>
      <c r="N175" s="187">
        <v>1140.81</v>
      </c>
      <c r="O175" s="187">
        <v>4433.92</v>
      </c>
      <c r="P175" s="187">
        <v>492.64</v>
      </c>
      <c r="Q175" s="187">
        <v>1043.1099999999999</v>
      </c>
      <c r="R175" s="187">
        <v>13667.75</v>
      </c>
      <c r="S175" s="301"/>
      <c r="T175" s="301"/>
      <c r="U175" s="187">
        <v>108.75</v>
      </c>
      <c r="V175" s="187">
        <v>47.53</v>
      </c>
      <c r="W175" s="187">
        <v>233.36</v>
      </c>
      <c r="X175" s="187">
        <v>32.840000000000003</v>
      </c>
      <c r="Y175" s="187">
        <v>65.19</v>
      </c>
      <c r="Z175" s="187">
        <v>341.69</v>
      </c>
      <c r="AA175" s="4"/>
      <c r="AB175" s="89" t="s">
        <v>405</v>
      </c>
      <c r="AC175" s="89"/>
      <c r="AD175" s="179">
        <v>8521</v>
      </c>
      <c r="AE175" s="183"/>
      <c r="AF175" s="183"/>
      <c r="AG175" s="183"/>
      <c r="AH175" s="183"/>
      <c r="AI175" s="183"/>
      <c r="AJ175" s="183">
        <v>1</v>
      </c>
      <c r="AK175" s="4"/>
      <c r="AL175" s="4"/>
      <c r="AM175" s="209"/>
      <c r="AN175" s="209"/>
      <c r="AO175" s="209"/>
      <c r="AP175" s="209"/>
      <c r="AQ175" s="209"/>
      <c r="AR175" s="209">
        <v>4133.1400000000003</v>
      </c>
      <c r="AS175" s="255"/>
      <c r="AT175" s="255"/>
      <c r="AU175" s="209"/>
      <c r="AV175" s="209"/>
      <c r="AW175" s="209"/>
      <c r="AX175" s="209"/>
      <c r="AY175" s="209"/>
      <c r="AZ175" s="209">
        <v>4133.1400000000003</v>
      </c>
      <c r="BA175" s="4"/>
    </row>
    <row r="176" spans="2:53" x14ac:dyDescent="0.2">
      <c r="B176" s="89" t="s">
        <v>271</v>
      </c>
      <c r="C176" s="89"/>
      <c r="D176" s="179">
        <v>8021</v>
      </c>
      <c r="E176" s="190">
        <v>211</v>
      </c>
      <c r="F176" s="190">
        <v>112</v>
      </c>
      <c r="G176" s="190">
        <v>83</v>
      </c>
      <c r="H176" s="190">
        <v>65</v>
      </c>
      <c r="I176" s="190">
        <v>62</v>
      </c>
      <c r="J176" s="190">
        <v>419</v>
      </c>
      <c r="M176" s="189">
        <v>55369.24</v>
      </c>
      <c r="N176" s="187">
        <v>26369.59</v>
      </c>
      <c r="O176" s="187">
        <v>55625.68</v>
      </c>
      <c r="P176" s="187">
        <v>25648.95</v>
      </c>
      <c r="Q176" s="187">
        <v>34204.67</v>
      </c>
      <c r="R176" s="187">
        <v>322030.27</v>
      </c>
      <c r="S176" s="301"/>
      <c r="T176" s="301"/>
      <c r="U176" s="187">
        <v>61.93</v>
      </c>
      <c r="V176" s="187">
        <v>38.72</v>
      </c>
      <c r="W176" s="187">
        <v>96.74</v>
      </c>
      <c r="X176" s="187">
        <v>51.61</v>
      </c>
      <c r="Y176" s="187">
        <v>78.989999999999995</v>
      </c>
      <c r="Z176" s="187">
        <v>338.27</v>
      </c>
      <c r="AA176" s="4"/>
      <c r="AB176" s="89" t="s">
        <v>345</v>
      </c>
      <c r="AC176" s="89"/>
      <c r="AD176" s="179">
        <v>8088</v>
      </c>
      <c r="AE176" s="183">
        <v>1</v>
      </c>
      <c r="AF176" s="183">
        <v>1</v>
      </c>
      <c r="AG176" s="183"/>
      <c r="AH176" s="183"/>
      <c r="AI176" s="183"/>
      <c r="AJ176" s="183">
        <v>21</v>
      </c>
      <c r="AK176" s="4"/>
      <c r="AL176" s="4"/>
      <c r="AM176" s="209">
        <v>247.1</v>
      </c>
      <c r="AN176" s="209">
        <v>5717.34</v>
      </c>
      <c r="AO176" s="209">
        <v>1365.55</v>
      </c>
      <c r="AP176" s="209">
        <v>365.42</v>
      </c>
      <c r="AQ176" s="209">
        <v>1366.87</v>
      </c>
      <c r="AR176" s="209">
        <v>52360.37</v>
      </c>
      <c r="AS176" s="255"/>
      <c r="AT176" s="255"/>
      <c r="AU176" s="209">
        <v>27.46</v>
      </c>
      <c r="AV176" s="209">
        <v>816.76</v>
      </c>
      <c r="AW176" s="209">
        <v>455.18</v>
      </c>
      <c r="AX176" s="209">
        <v>60.9</v>
      </c>
      <c r="AY176" s="209">
        <v>170.86</v>
      </c>
      <c r="AZ176" s="209">
        <v>2276.54</v>
      </c>
      <c r="BA176" s="4"/>
    </row>
    <row r="177" spans="2:53" x14ac:dyDescent="0.2">
      <c r="B177" s="89" t="s">
        <v>272</v>
      </c>
      <c r="C177" s="89"/>
      <c r="D177" s="179">
        <v>8221</v>
      </c>
      <c r="E177" s="190">
        <v>72</v>
      </c>
      <c r="F177" s="190">
        <v>34</v>
      </c>
      <c r="G177" s="190">
        <v>23</v>
      </c>
      <c r="H177" s="190">
        <v>25</v>
      </c>
      <c r="I177" s="190">
        <v>8</v>
      </c>
      <c r="J177" s="190">
        <v>73</v>
      </c>
      <c r="M177" s="189">
        <v>15277.07</v>
      </c>
      <c r="N177" s="187">
        <v>11988.35</v>
      </c>
      <c r="O177" s="187">
        <v>17259.57</v>
      </c>
      <c r="P177" s="187">
        <v>7740.23</v>
      </c>
      <c r="Q177" s="187">
        <v>5359.33</v>
      </c>
      <c r="R177" s="187">
        <v>60603.27</v>
      </c>
      <c r="S177" s="301"/>
      <c r="T177" s="301"/>
      <c r="U177" s="187">
        <v>70.400000000000006</v>
      </c>
      <c r="V177" s="187">
        <v>82.68</v>
      </c>
      <c r="W177" s="187">
        <v>151.4</v>
      </c>
      <c r="X177" s="187">
        <v>78.98</v>
      </c>
      <c r="Y177" s="187">
        <v>121.8</v>
      </c>
      <c r="Z177" s="187">
        <v>257.89</v>
      </c>
      <c r="AA177" s="4"/>
      <c r="AB177" s="89" t="s">
        <v>346</v>
      </c>
      <c r="AC177" s="89"/>
      <c r="AD177" s="179">
        <v>8350</v>
      </c>
      <c r="AE177" s="183"/>
      <c r="AF177" s="183"/>
      <c r="AG177" s="183">
        <v>1</v>
      </c>
      <c r="AH177" s="183"/>
      <c r="AI177" s="183"/>
      <c r="AJ177" s="183">
        <v>0</v>
      </c>
      <c r="AK177" s="4"/>
      <c r="AL177" s="4"/>
      <c r="AM177" s="209">
        <v>40.97</v>
      </c>
      <c r="AN177" s="209">
        <v>37.159999999999997</v>
      </c>
      <c r="AO177" s="209">
        <v>1641.31</v>
      </c>
      <c r="AP177" s="209"/>
      <c r="AQ177" s="209"/>
      <c r="AR177" s="209" t="s">
        <v>489</v>
      </c>
      <c r="AS177" s="255"/>
      <c r="AT177" s="255"/>
      <c r="AU177" s="209">
        <v>40.97</v>
      </c>
      <c r="AV177" s="209">
        <v>37.159999999999997</v>
      </c>
      <c r="AW177" s="209">
        <v>1641.31</v>
      </c>
      <c r="AX177" s="209"/>
      <c r="AY177" s="209"/>
      <c r="AZ177" s="209" t="s">
        <v>489</v>
      </c>
      <c r="BA177" s="4"/>
    </row>
    <row r="178" spans="2:53" x14ac:dyDescent="0.2">
      <c r="B178" s="89" t="s">
        <v>272</v>
      </c>
      <c r="C178" s="89"/>
      <c r="D178" s="179">
        <v>8225</v>
      </c>
      <c r="E178" s="190"/>
      <c r="F178" s="190"/>
      <c r="G178" s="190"/>
      <c r="H178" s="190"/>
      <c r="I178" s="190"/>
      <c r="J178" s="190">
        <v>1</v>
      </c>
      <c r="M178" s="189">
        <v>32.86</v>
      </c>
      <c r="N178" s="187">
        <v>31.78</v>
      </c>
      <c r="O178" s="187">
        <v>39.01</v>
      </c>
      <c r="P178" s="187">
        <v>37.04</v>
      </c>
      <c r="Q178" s="187">
        <v>39.049999999999997</v>
      </c>
      <c r="R178" s="187">
        <v>217.07</v>
      </c>
      <c r="S178" s="301"/>
      <c r="T178" s="301"/>
      <c r="U178" s="187">
        <v>32.86</v>
      </c>
      <c r="V178" s="187">
        <v>31.78</v>
      </c>
      <c r="W178" s="187">
        <v>39.01</v>
      </c>
      <c r="X178" s="187">
        <v>37.04</v>
      </c>
      <c r="Y178" s="187">
        <v>39.049999999999997</v>
      </c>
      <c r="Z178" s="187">
        <v>217.07</v>
      </c>
      <c r="AA178" s="4"/>
      <c r="AB178" s="89" t="s">
        <v>346</v>
      </c>
      <c r="AC178" s="89"/>
      <c r="AD178" s="179">
        <v>8360</v>
      </c>
      <c r="AE178" s="183">
        <v>82</v>
      </c>
      <c r="AF178" s="183">
        <v>22</v>
      </c>
      <c r="AG178" s="183">
        <v>30</v>
      </c>
      <c r="AH178" s="183">
        <v>20</v>
      </c>
      <c r="AI178" s="183">
        <v>17</v>
      </c>
      <c r="AJ178" s="183">
        <v>123</v>
      </c>
      <c r="AK178" s="4"/>
      <c r="AL178" s="4"/>
      <c r="AM178" s="209">
        <v>66088.41</v>
      </c>
      <c r="AN178" s="209">
        <v>24513.32</v>
      </c>
      <c r="AO178" s="209">
        <v>26688.9</v>
      </c>
      <c r="AP178" s="209">
        <v>62894.12</v>
      </c>
      <c r="AQ178" s="209">
        <v>124702.08</v>
      </c>
      <c r="AR178" s="209">
        <v>625659.64</v>
      </c>
      <c r="AS178" s="255"/>
      <c r="AT178" s="255"/>
      <c r="AU178" s="209">
        <v>251.29</v>
      </c>
      <c r="AV178" s="209">
        <v>135.43</v>
      </c>
      <c r="AW178" s="209">
        <v>165.77</v>
      </c>
      <c r="AX178" s="209">
        <v>462.46</v>
      </c>
      <c r="AY178" s="209">
        <v>1093.8800000000001</v>
      </c>
      <c r="AZ178" s="209">
        <v>2128.09</v>
      </c>
      <c r="BA178" s="4"/>
    </row>
    <row r="179" spans="2:53" x14ac:dyDescent="0.2">
      <c r="B179" s="89" t="s">
        <v>457</v>
      </c>
      <c r="C179" s="89"/>
      <c r="D179" s="179">
        <v>8085</v>
      </c>
      <c r="E179" s="190">
        <v>6</v>
      </c>
      <c r="F179" s="190"/>
      <c r="G179" s="190">
        <v>1</v>
      </c>
      <c r="H179" s="190"/>
      <c r="I179" s="190"/>
      <c r="J179" s="190">
        <v>1</v>
      </c>
      <c r="M179" s="189">
        <v>613.51</v>
      </c>
      <c r="N179" s="187">
        <v>71.03</v>
      </c>
      <c r="O179" s="187">
        <v>86.17</v>
      </c>
      <c r="P179" s="187">
        <v>86.42</v>
      </c>
      <c r="Q179" s="187"/>
      <c r="R179" s="187">
        <v>7.82</v>
      </c>
      <c r="S179" s="301"/>
      <c r="T179" s="301"/>
      <c r="U179" s="187">
        <v>76.69</v>
      </c>
      <c r="V179" s="187">
        <v>35.520000000000003</v>
      </c>
      <c r="W179" s="187">
        <v>43.09</v>
      </c>
      <c r="X179" s="187">
        <v>86.42</v>
      </c>
      <c r="Y179" s="187"/>
      <c r="Z179" s="187">
        <v>0.98</v>
      </c>
      <c r="AA179" s="4"/>
      <c r="AB179" s="89" t="s">
        <v>346</v>
      </c>
      <c r="AC179" s="89"/>
      <c r="AD179" s="179">
        <v>8361</v>
      </c>
      <c r="AE179" s="183">
        <v>5</v>
      </c>
      <c r="AF179" s="183">
        <v>6</v>
      </c>
      <c r="AG179" s="183">
        <v>1</v>
      </c>
      <c r="AH179" s="183">
        <v>2</v>
      </c>
      <c r="AI179" s="183"/>
      <c r="AJ179" s="183">
        <v>7</v>
      </c>
      <c r="AK179" s="4"/>
      <c r="AL179" s="4"/>
      <c r="AM179" s="209">
        <v>2114.5500000000002</v>
      </c>
      <c r="AN179" s="209">
        <v>507.49</v>
      </c>
      <c r="AO179" s="209">
        <v>300.08</v>
      </c>
      <c r="AP179" s="209">
        <v>418.81</v>
      </c>
      <c r="AQ179" s="209">
        <v>5143.46</v>
      </c>
      <c r="AR179" s="209">
        <v>47376.45</v>
      </c>
      <c r="AS179" s="255"/>
      <c r="AT179" s="255"/>
      <c r="AU179" s="209">
        <v>132.16</v>
      </c>
      <c r="AV179" s="209">
        <v>42.29</v>
      </c>
      <c r="AW179" s="209">
        <v>42.87</v>
      </c>
      <c r="AX179" s="209">
        <v>83.76</v>
      </c>
      <c r="AY179" s="209">
        <v>2571.73</v>
      </c>
      <c r="AZ179" s="209">
        <v>2256.02</v>
      </c>
      <c r="BA179" s="4"/>
    </row>
    <row r="180" spans="2:53" x14ac:dyDescent="0.2">
      <c r="B180" s="89" t="s">
        <v>273</v>
      </c>
      <c r="C180" s="89"/>
      <c r="D180" s="179">
        <v>8014</v>
      </c>
      <c r="E180" s="190">
        <v>1</v>
      </c>
      <c r="F180" s="190">
        <v>1</v>
      </c>
      <c r="G180" s="190">
        <v>1</v>
      </c>
      <c r="H180" s="190"/>
      <c r="I180" s="190"/>
      <c r="J180" s="190">
        <v>1</v>
      </c>
      <c r="M180" s="189">
        <v>87.87</v>
      </c>
      <c r="N180" s="187">
        <v>60.96</v>
      </c>
      <c r="O180" s="187">
        <v>37.83</v>
      </c>
      <c r="P180" s="187">
        <v>26.29</v>
      </c>
      <c r="Q180" s="187"/>
      <c r="R180" s="187">
        <v>223.99</v>
      </c>
      <c r="S180" s="301"/>
      <c r="T180" s="301"/>
      <c r="U180" s="187">
        <v>21.97</v>
      </c>
      <c r="V180" s="187">
        <v>20.32</v>
      </c>
      <c r="W180" s="187">
        <v>18.920000000000002</v>
      </c>
      <c r="X180" s="187">
        <v>26.29</v>
      </c>
      <c r="Y180" s="187"/>
      <c r="Z180" s="187">
        <v>56</v>
      </c>
      <c r="AA180" s="4"/>
      <c r="AB180" s="89" t="s">
        <v>346</v>
      </c>
      <c r="AC180" s="89"/>
      <c r="AD180" s="179">
        <v>8362</v>
      </c>
      <c r="AE180" s="183"/>
      <c r="AF180" s="183"/>
      <c r="AG180" s="183">
        <v>1</v>
      </c>
      <c r="AH180" s="183"/>
      <c r="AI180" s="183"/>
      <c r="AJ180" s="183">
        <v>0</v>
      </c>
      <c r="AK180" s="4"/>
      <c r="AL180" s="4"/>
      <c r="AM180" s="209">
        <v>38.49</v>
      </c>
      <c r="AN180" s="209">
        <v>38.39</v>
      </c>
      <c r="AO180" s="209">
        <v>37.26</v>
      </c>
      <c r="AP180" s="209"/>
      <c r="AQ180" s="209"/>
      <c r="AR180" s="209" t="s">
        <v>489</v>
      </c>
      <c r="AS180" s="255"/>
      <c r="AT180" s="255"/>
      <c r="AU180" s="209">
        <v>38.49</v>
      </c>
      <c r="AV180" s="209">
        <v>38.39</v>
      </c>
      <c r="AW180" s="209">
        <v>37.26</v>
      </c>
      <c r="AX180" s="209"/>
      <c r="AY180" s="209"/>
      <c r="AZ180" s="209" t="s">
        <v>489</v>
      </c>
      <c r="BA180" s="4"/>
    </row>
    <row r="181" spans="2:53" x14ac:dyDescent="0.2">
      <c r="B181" s="89" t="s">
        <v>273</v>
      </c>
      <c r="C181" s="89"/>
      <c r="D181" s="179">
        <v>8085</v>
      </c>
      <c r="E181" s="190">
        <v>10</v>
      </c>
      <c r="F181" s="190">
        <v>4</v>
      </c>
      <c r="G181" s="190">
        <v>3</v>
      </c>
      <c r="H181" s="190">
        <v>2</v>
      </c>
      <c r="I181" s="190">
        <v>2</v>
      </c>
      <c r="J181" s="190">
        <v>8</v>
      </c>
      <c r="M181" s="189">
        <v>1326.93</v>
      </c>
      <c r="N181" s="187">
        <v>390.31</v>
      </c>
      <c r="O181" s="187">
        <v>328.72</v>
      </c>
      <c r="P181" s="187">
        <v>321.47000000000003</v>
      </c>
      <c r="Q181" s="187">
        <v>279.67</v>
      </c>
      <c r="R181" s="187">
        <v>3458.1</v>
      </c>
      <c r="S181" s="301"/>
      <c r="T181" s="301"/>
      <c r="U181" s="187">
        <v>51.04</v>
      </c>
      <c r="V181" s="187">
        <v>26.02</v>
      </c>
      <c r="W181" s="187">
        <v>29.88</v>
      </c>
      <c r="X181" s="187">
        <v>35.72</v>
      </c>
      <c r="Y181" s="187">
        <v>69.92</v>
      </c>
      <c r="Z181" s="187">
        <v>119.24</v>
      </c>
      <c r="AA181" s="4"/>
      <c r="AB181" s="89" t="s">
        <v>503</v>
      </c>
      <c r="AC181" s="89"/>
      <c r="AD181" s="179">
        <v>8043</v>
      </c>
      <c r="AE181" s="183"/>
      <c r="AF181" s="183">
        <v>1</v>
      </c>
      <c r="AG181" s="183"/>
      <c r="AH181" s="183"/>
      <c r="AI181" s="183"/>
      <c r="AJ181" s="183">
        <v>0</v>
      </c>
      <c r="AK181" s="4"/>
      <c r="AL181" s="4"/>
      <c r="AM181" s="209">
        <v>37.049999999999997</v>
      </c>
      <c r="AN181" s="209">
        <v>33.74</v>
      </c>
      <c r="AO181" s="209"/>
      <c r="AP181" s="209"/>
      <c r="AQ181" s="209"/>
      <c r="AR181" s="209" t="s">
        <v>489</v>
      </c>
      <c r="AS181" s="255"/>
      <c r="AT181" s="255"/>
      <c r="AU181" s="209">
        <v>37.049999999999997</v>
      </c>
      <c r="AV181" s="209">
        <v>33.74</v>
      </c>
      <c r="AW181" s="209"/>
      <c r="AX181" s="209"/>
      <c r="AY181" s="209"/>
      <c r="AZ181" s="209" t="s">
        <v>489</v>
      </c>
      <c r="BA181" s="4"/>
    </row>
    <row r="182" spans="2:53" x14ac:dyDescent="0.2">
      <c r="B182" s="89" t="s">
        <v>274</v>
      </c>
      <c r="C182" s="89"/>
      <c r="D182" s="179">
        <v>8403</v>
      </c>
      <c r="E182" s="190">
        <v>26</v>
      </c>
      <c r="F182" s="190">
        <v>13</v>
      </c>
      <c r="G182" s="190">
        <v>10</v>
      </c>
      <c r="H182" s="190">
        <v>6</v>
      </c>
      <c r="I182" s="190">
        <v>5</v>
      </c>
      <c r="J182" s="190">
        <v>14</v>
      </c>
      <c r="M182" s="189">
        <v>4132.34</v>
      </c>
      <c r="N182" s="187">
        <v>1486.75</v>
      </c>
      <c r="O182" s="187">
        <v>1504.71</v>
      </c>
      <c r="P182" s="187">
        <v>1036.81</v>
      </c>
      <c r="Q182" s="187">
        <v>1785.24</v>
      </c>
      <c r="R182" s="187">
        <v>9411.44</v>
      </c>
      <c r="S182" s="301"/>
      <c r="T182" s="301"/>
      <c r="U182" s="187">
        <v>57.39</v>
      </c>
      <c r="V182" s="187">
        <v>32.32</v>
      </c>
      <c r="W182" s="187">
        <v>45.6</v>
      </c>
      <c r="X182" s="187">
        <v>45.08</v>
      </c>
      <c r="Y182" s="187">
        <v>99.18</v>
      </c>
      <c r="Z182" s="187">
        <v>127.18</v>
      </c>
      <c r="AA182" s="4"/>
      <c r="AB182" s="89" t="s">
        <v>347</v>
      </c>
      <c r="AC182" s="89"/>
      <c r="AD182" s="179">
        <v>8043</v>
      </c>
      <c r="AE182" s="183">
        <v>40</v>
      </c>
      <c r="AF182" s="183">
        <v>9</v>
      </c>
      <c r="AG182" s="183">
        <v>14</v>
      </c>
      <c r="AH182" s="183">
        <v>2</v>
      </c>
      <c r="AI182" s="183">
        <v>7</v>
      </c>
      <c r="AJ182" s="183">
        <v>25</v>
      </c>
      <c r="AK182" s="4"/>
      <c r="AL182" s="4"/>
      <c r="AM182" s="209">
        <v>32227.74</v>
      </c>
      <c r="AN182" s="209">
        <v>5307.73</v>
      </c>
      <c r="AO182" s="209">
        <v>3976.12</v>
      </c>
      <c r="AP182" s="209">
        <v>3956.77</v>
      </c>
      <c r="AQ182" s="209">
        <v>3198.23</v>
      </c>
      <c r="AR182" s="209">
        <v>40657.699999999997</v>
      </c>
      <c r="AS182" s="255"/>
      <c r="AT182" s="255"/>
      <c r="AU182" s="209">
        <v>339.24</v>
      </c>
      <c r="AV182" s="209">
        <v>96.5</v>
      </c>
      <c r="AW182" s="209">
        <v>84.6</v>
      </c>
      <c r="AX182" s="209">
        <v>119.9</v>
      </c>
      <c r="AY182" s="209">
        <v>103.17</v>
      </c>
      <c r="AZ182" s="209">
        <v>419.15</v>
      </c>
      <c r="BA182" s="4"/>
    </row>
    <row r="183" spans="2:53" x14ac:dyDescent="0.2">
      <c r="B183" s="89" t="s">
        <v>275</v>
      </c>
      <c r="C183" s="89"/>
      <c r="D183" s="179">
        <v>8204</v>
      </c>
      <c r="E183" s="190">
        <v>45</v>
      </c>
      <c r="F183" s="190">
        <v>21</v>
      </c>
      <c r="G183" s="190">
        <v>12</v>
      </c>
      <c r="H183" s="190">
        <v>6</v>
      </c>
      <c r="I183" s="190">
        <v>6</v>
      </c>
      <c r="J183" s="190">
        <v>37</v>
      </c>
      <c r="M183" s="189">
        <v>3613.4</v>
      </c>
      <c r="N183" s="187">
        <v>1990.77</v>
      </c>
      <c r="O183" s="187">
        <v>1576.84</v>
      </c>
      <c r="P183" s="187">
        <v>1926.17</v>
      </c>
      <c r="Q183" s="187">
        <v>2410.77</v>
      </c>
      <c r="R183" s="187">
        <v>12416.77</v>
      </c>
      <c r="S183" s="301"/>
      <c r="T183" s="301"/>
      <c r="U183" s="187">
        <v>30.11</v>
      </c>
      <c r="V183" s="187">
        <v>26.54</v>
      </c>
      <c r="W183" s="187">
        <v>28.16</v>
      </c>
      <c r="X183" s="187">
        <v>42.8</v>
      </c>
      <c r="Y183" s="187">
        <v>60.27</v>
      </c>
      <c r="Z183" s="187">
        <v>97.77</v>
      </c>
      <c r="AA183" s="4"/>
      <c r="AB183" s="89" t="s">
        <v>347</v>
      </c>
      <c r="AC183" s="89"/>
      <c r="AD183" s="179">
        <v>8053</v>
      </c>
      <c r="AE183" s="183">
        <v>1</v>
      </c>
      <c r="AF183" s="183"/>
      <c r="AG183" s="183"/>
      <c r="AH183" s="183"/>
      <c r="AI183" s="183"/>
      <c r="AJ183" s="183">
        <v>0</v>
      </c>
      <c r="AK183" s="4"/>
      <c r="AL183" s="4"/>
      <c r="AM183" s="209">
        <v>9.2100000000000009</v>
      </c>
      <c r="AN183" s="209"/>
      <c r="AO183" s="209"/>
      <c r="AP183" s="209"/>
      <c r="AQ183" s="209"/>
      <c r="AR183" s="209" t="s">
        <v>489</v>
      </c>
      <c r="AS183" s="255"/>
      <c r="AT183" s="255"/>
      <c r="AU183" s="209">
        <v>9.2100000000000009</v>
      </c>
      <c r="AV183" s="209"/>
      <c r="AW183" s="209"/>
      <c r="AX183" s="209"/>
      <c r="AY183" s="209"/>
      <c r="AZ183" s="209" t="s">
        <v>489</v>
      </c>
      <c r="BA183" s="4"/>
    </row>
    <row r="184" spans="2:53" x14ac:dyDescent="0.2">
      <c r="B184" s="89" t="s">
        <v>275</v>
      </c>
      <c r="C184" s="89"/>
      <c r="D184" s="179">
        <v>8251</v>
      </c>
      <c r="E184" s="190">
        <v>22</v>
      </c>
      <c r="F184" s="190">
        <v>13</v>
      </c>
      <c r="G184" s="190">
        <v>6</v>
      </c>
      <c r="H184" s="190">
        <v>5</v>
      </c>
      <c r="I184" s="190">
        <v>1</v>
      </c>
      <c r="J184" s="190">
        <v>23</v>
      </c>
      <c r="M184" s="189">
        <v>1643.54</v>
      </c>
      <c r="N184" s="187">
        <v>1036.94</v>
      </c>
      <c r="O184" s="187">
        <v>664.62</v>
      </c>
      <c r="P184" s="187">
        <v>586.91999999999996</v>
      </c>
      <c r="Q184" s="187">
        <v>882.3</v>
      </c>
      <c r="R184" s="187">
        <v>6441.42</v>
      </c>
      <c r="S184" s="301"/>
      <c r="T184" s="301"/>
      <c r="U184" s="187">
        <v>23.82</v>
      </c>
      <c r="V184" s="187">
        <v>22.06</v>
      </c>
      <c r="W184" s="187">
        <v>20.14</v>
      </c>
      <c r="X184" s="187">
        <v>21.74</v>
      </c>
      <c r="Y184" s="187">
        <v>42.01</v>
      </c>
      <c r="Z184" s="187">
        <v>92.02</v>
      </c>
      <c r="AA184" s="4"/>
      <c r="AB184" s="89" t="s">
        <v>425</v>
      </c>
      <c r="AC184" s="89"/>
      <c r="AD184" s="179">
        <v>8080</v>
      </c>
      <c r="AE184" s="183">
        <v>1</v>
      </c>
      <c r="AF184" s="183"/>
      <c r="AG184" s="183"/>
      <c r="AH184" s="183"/>
      <c r="AI184" s="183"/>
      <c r="AJ184" s="183">
        <v>0</v>
      </c>
      <c r="AK184" s="4"/>
      <c r="AL184" s="4"/>
      <c r="AM184" s="209">
        <v>38.54</v>
      </c>
      <c r="AN184" s="209"/>
      <c r="AO184" s="209"/>
      <c r="AP184" s="209"/>
      <c r="AQ184" s="209"/>
      <c r="AR184" s="209" t="s">
        <v>489</v>
      </c>
      <c r="AS184" s="255"/>
      <c r="AT184" s="255"/>
      <c r="AU184" s="209">
        <v>38.54</v>
      </c>
      <c r="AV184" s="209"/>
      <c r="AW184" s="209"/>
      <c r="AX184" s="209"/>
      <c r="AY184" s="209"/>
      <c r="AZ184" s="209" t="s">
        <v>489</v>
      </c>
      <c r="BA184" s="4"/>
    </row>
    <row r="185" spans="2:53" x14ac:dyDescent="0.2">
      <c r="B185" s="89" t="s">
        <v>275</v>
      </c>
      <c r="C185" s="89"/>
      <c r="D185" s="179">
        <v>8260</v>
      </c>
      <c r="E185" s="190">
        <v>4</v>
      </c>
      <c r="F185" s="190">
        <v>2</v>
      </c>
      <c r="G185" s="190"/>
      <c r="H185" s="190">
        <v>1</v>
      </c>
      <c r="I185" s="190">
        <v>1</v>
      </c>
      <c r="J185" s="190">
        <v>1</v>
      </c>
      <c r="M185" s="189">
        <v>181.93</v>
      </c>
      <c r="N185" s="187">
        <v>132.31</v>
      </c>
      <c r="O185" s="187">
        <v>46.9</v>
      </c>
      <c r="P185" s="187">
        <v>61.16</v>
      </c>
      <c r="Q185" s="187">
        <v>68.36</v>
      </c>
      <c r="R185" s="187">
        <v>364.57</v>
      </c>
      <c r="S185" s="301"/>
      <c r="T185" s="301"/>
      <c r="U185" s="187">
        <v>20.21</v>
      </c>
      <c r="V185" s="187">
        <v>26.46</v>
      </c>
      <c r="W185" s="187">
        <v>15.63</v>
      </c>
      <c r="X185" s="187">
        <v>20.39</v>
      </c>
      <c r="Y185" s="187">
        <v>34.18</v>
      </c>
      <c r="Z185" s="187">
        <v>40.51</v>
      </c>
      <c r="AA185" s="4"/>
      <c r="AB185" s="89" t="s">
        <v>348</v>
      </c>
      <c r="AC185" s="89"/>
      <c r="AD185" s="179">
        <v>8012</v>
      </c>
      <c r="AE185" s="183">
        <v>7</v>
      </c>
      <c r="AF185" s="183"/>
      <c r="AG185" s="183">
        <v>1</v>
      </c>
      <c r="AH185" s="183"/>
      <c r="AI185" s="183"/>
      <c r="AJ185" s="183">
        <v>5</v>
      </c>
      <c r="AK185" s="4"/>
      <c r="AL185" s="4"/>
      <c r="AM185" s="209">
        <v>2048.33</v>
      </c>
      <c r="AN185" s="209">
        <v>251.08</v>
      </c>
      <c r="AO185" s="209">
        <v>277.12</v>
      </c>
      <c r="AP185" s="209">
        <v>180.03</v>
      </c>
      <c r="AQ185" s="209">
        <v>253.8</v>
      </c>
      <c r="AR185" s="209">
        <v>6259.03</v>
      </c>
      <c r="AS185" s="255"/>
      <c r="AT185" s="255"/>
      <c r="AU185" s="209">
        <v>157.56</v>
      </c>
      <c r="AV185" s="209">
        <v>41.85</v>
      </c>
      <c r="AW185" s="209">
        <v>46.19</v>
      </c>
      <c r="AX185" s="209">
        <v>45.01</v>
      </c>
      <c r="AY185" s="209">
        <v>50.76</v>
      </c>
      <c r="AZ185" s="209">
        <v>481.46</v>
      </c>
      <c r="BA185" s="4"/>
    </row>
    <row r="186" spans="2:53" x14ac:dyDescent="0.2">
      <c r="B186" s="89" t="s">
        <v>276</v>
      </c>
      <c r="C186" s="89"/>
      <c r="D186" s="179">
        <v>8049</v>
      </c>
      <c r="E186" s="190">
        <v>132</v>
      </c>
      <c r="F186" s="190">
        <v>43</v>
      </c>
      <c r="G186" s="190">
        <v>31</v>
      </c>
      <c r="H186" s="190">
        <v>26</v>
      </c>
      <c r="I186" s="190">
        <v>38</v>
      </c>
      <c r="J186" s="190">
        <v>120</v>
      </c>
      <c r="M186" s="189">
        <v>22093.14</v>
      </c>
      <c r="N186" s="187">
        <v>10015.790000000001</v>
      </c>
      <c r="O186" s="187">
        <v>15190.6</v>
      </c>
      <c r="P186" s="187">
        <v>13752.05</v>
      </c>
      <c r="Q186" s="187">
        <v>11732.27</v>
      </c>
      <c r="R186" s="187">
        <v>66457.070000000007</v>
      </c>
      <c r="S186" s="301"/>
      <c r="T186" s="301"/>
      <c r="U186" s="187">
        <v>59.87</v>
      </c>
      <c r="V186" s="187">
        <v>42.99</v>
      </c>
      <c r="W186" s="187">
        <v>79.95</v>
      </c>
      <c r="X186" s="187">
        <v>82.84</v>
      </c>
      <c r="Y186" s="187">
        <v>83.21</v>
      </c>
      <c r="Z186" s="187">
        <v>170.4</v>
      </c>
      <c r="AA186" s="4"/>
      <c r="AB186" s="89" t="s">
        <v>348</v>
      </c>
      <c r="AC186" s="89"/>
      <c r="AD186" s="179">
        <v>8080</v>
      </c>
      <c r="AE186" s="183">
        <v>4</v>
      </c>
      <c r="AF186" s="183"/>
      <c r="AG186" s="183">
        <v>1</v>
      </c>
      <c r="AH186" s="183"/>
      <c r="AI186" s="183"/>
      <c r="AJ186" s="183">
        <v>0</v>
      </c>
      <c r="AK186" s="4"/>
      <c r="AL186" s="4"/>
      <c r="AM186" s="209">
        <v>379.14</v>
      </c>
      <c r="AN186" s="209">
        <v>49.61</v>
      </c>
      <c r="AO186" s="209">
        <v>25.1</v>
      </c>
      <c r="AP186" s="209"/>
      <c r="AQ186" s="209"/>
      <c r="AR186" s="209" t="s">
        <v>489</v>
      </c>
      <c r="AS186" s="255"/>
      <c r="AT186" s="255"/>
      <c r="AU186" s="209">
        <v>75.83</v>
      </c>
      <c r="AV186" s="209">
        <v>49.61</v>
      </c>
      <c r="AW186" s="209">
        <v>25.1</v>
      </c>
      <c r="AX186" s="209"/>
      <c r="AY186" s="209"/>
      <c r="AZ186" s="209" t="s">
        <v>489</v>
      </c>
      <c r="BA186" s="4"/>
    </row>
    <row r="187" spans="2:53" x14ac:dyDescent="0.2">
      <c r="B187" s="89" t="s">
        <v>277</v>
      </c>
      <c r="C187" s="89"/>
      <c r="D187" s="179">
        <v>8328</v>
      </c>
      <c r="E187" s="190">
        <v>22</v>
      </c>
      <c r="F187" s="190">
        <v>4</v>
      </c>
      <c r="G187" s="190">
        <v>11</v>
      </c>
      <c r="H187" s="190">
        <v>10</v>
      </c>
      <c r="I187" s="190">
        <v>7</v>
      </c>
      <c r="J187" s="190">
        <v>42</v>
      </c>
      <c r="M187" s="189">
        <v>4882.72</v>
      </c>
      <c r="N187" s="187">
        <v>3337.46</v>
      </c>
      <c r="O187" s="187">
        <v>3118.92</v>
      </c>
      <c r="P187" s="187">
        <v>1937.47</v>
      </c>
      <c r="Q187" s="187">
        <v>2525.94</v>
      </c>
      <c r="R187" s="187">
        <v>17740.740000000002</v>
      </c>
      <c r="S187" s="301"/>
      <c r="T187" s="301"/>
      <c r="U187" s="187">
        <v>53.07</v>
      </c>
      <c r="V187" s="187">
        <v>48.37</v>
      </c>
      <c r="W187" s="187">
        <v>47.26</v>
      </c>
      <c r="X187" s="187">
        <v>35.880000000000003</v>
      </c>
      <c r="Y187" s="187">
        <v>54.91</v>
      </c>
      <c r="Z187" s="187">
        <v>184.8</v>
      </c>
      <c r="AA187" s="4"/>
      <c r="AB187" s="89" t="s">
        <v>350</v>
      </c>
      <c r="AC187" s="89"/>
      <c r="AD187" s="179">
        <v>8089</v>
      </c>
      <c r="AE187" s="183">
        <v>2</v>
      </c>
      <c r="AF187" s="183"/>
      <c r="AG187" s="183"/>
      <c r="AH187" s="183"/>
      <c r="AI187" s="183">
        <v>1</v>
      </c>
      <c r="AJ187" s="183">
        <v>2</v>
      </c>
      <c r="AK187" s="4"/>
      <c r="AL187" s="4"/>
      <c r="AM187" s="209">
        <v>166.66</v>
      </c>
      <c r="AN187" s="209">
        <v>103.02</v>
      </c>
      <c r="AO187" s="209">
        <v>97.46</v>
      </c>
      <c r="AP187" s="209">
        <v>93.73</v>
      </c>
      <c r="AQ187" s="209">
        <v>203.37</v>
      </c>
      <c r="AR187" s="209">
        <v>2978.47</v>
      </c>
      <c r="AS187" s="255"/>
      <c r="AT187" s="255"/>
      <c r="AU187" s="209">
        <v>33.33</v>
      </c>
      <c r="AV187" s="209">
        <v>34.340000000000003</v>
      </c>
      <c r="AW187" s="209">
        <v>32.49</v>
      </c>
      <c r="AX187" s="209">
        <v>31.24</v>
      </c>
      <c r="AY187" s="209">
        <v>67.790000000000006</v>
      </c>
      <c r="AZ187" s="209">
        <v>595.69000000000005</v>
      </c>
      <c r="BA187" s="4"/>
    </row>
    <row r="188" spans="2:53" x14ac:dyDescent="0.2">
      <c r="B188" s="89" t="s">
        <v>394</v>
      </c>
      <c r="C188" s="89"/>
      <c r="D188" s="179">
        <v>8079</v>
      </c>
      <c r="E188" s="190"/>
      <c r="F188" s="190">
        <v>1</v>
      </c>
      <c r="G188" s="190">
        <v>2</v>
      </c>
      <c r="H188" s="190"/>
      <c r="I188" s="190"/>
      <c r="J188" s="190">
        <v>0</v>
      </c>
      <c r="M188" s="189">
        <v>87.53</v>
      </c>
      <c r="N188" s="187">
        <v>28.09</v>
      </c>
      <c r="O188" s="187">
        <v>19.690000000000001</v>
      </c>
      <c r="P188" s="187"/>
      <c r="Q188" s="187"/>
      <c r="R188" s="187" t="s">
        <v>489</v>
      </c>
      <c r="S188" s="301"/>
      <c r="T188" s="301"/>
      <c r="U188" s="187">
        <v>29.18</v>
      </c>
      <c r="V188" s="187">
        <v>9.36</v>
      </c>
      <c r="W188" s="187">
        <v>9.85</v>
      </c>
      <c r="X188" s="187"/>
      <c r="Y188" s="187"/>
      <c r="Z188" s="187" t="s">
        <v>489</v>
      </c>
      <c r="AA188" s="4"/>
      <c r="AB188" s="89" t="s">
        <v>349</v>
      </c>
      <c r="AC188" s="89"/>
      <c r="AD188" s="179">
        <v>8004</v>
      </c>
      <c r="AE188" s="183">
        <v>2</v>
      </c>
      <c r="AF188" s="183"/>
      <c r="AG188" s="183"/>
      <c r="AH188" s="183"/>
      <c r="AI188" s="183"/>
      <c r="AJ188" s="183">
        <v>1</v>
      </c>
      <c r="AK188" s="4"/>
      <c r="AL188" s="4"/>
      <c r="AM188" s="209">
        <v>97.83</v>
      </c>
      <c r="AN188" s="209">
        <v>38.07</v>
      </c>
      <c r="AO188" s="209">
        <v>37.97</v>
      </c>
      <c r="AP188" s="209">
        <v>40.340000000000003</v>
      </c>
      <c r="AQ188" s="209">
        <v>39.49</v>
      </c>
      <c r="AR188" s="209">
        <v>59.94</v>
      </c>
      <c r="AS188" s="255"/>
      <c r="AT188" s="255"/>
      <c r="AU188" s="209">
        <v>32.61</v>
      </c>
      <c r="AV188" s="209">
        <v>38.07</v>
      </c>
      <c r="AW188" s="209">
        <v>37.97</v>
      </c>
      <c r="AX188" s="209">
        <v>40.340000000000003</v>
      </c>
      <c r="AY188" s="209">
        <v>39.49</v>
      </c>
      <c r="AZ188" s="209">
        <v>19.98</v>
      </c>
      <c r="BA188" s="4"/>
    </row>
    <row r="189" spans="2:53" x14ac:dyDescent="0.2">
      <c r="B189" s="89" t="s">
        <v>458</v>
      </c>
      <c r="C189" s="89"/>
      <c r="D189" s="179">
        <v>8051</v>
      </c>
      <c r="E189" s="190">
        <v>1</v>
      </c>
      <c r="F189" s="190"/>
      <c r="G189" s="190"/>
      <c r="H189" s="190"/>
      <c r="I189" s="190"/>
      <c r="J189" s="190">
        <v>0</v>
      </c>
      <c r="M189" s="189">
        <v>17.760000000000002</v>
      </c>
      <c r="N189" s="187"/>
      <c r="O189" s="187"/>
      <c r="P189" s="187"/>
      <c r="Q189" s="187"/>
      <c r="R189" s="187" t="s">
        <v>489</v>
      </c>
      <c r="S189" s="301"/>
      <c r="T189" s="301"/>
      <c r="U189" s="187">
        <v>17.760000000000002</v>
      </c>
      <c r="V189" s="187"/>
      <c r="W189" s="187"/>
      <c r="X189" s="187"/>
      <c r="Y189" s="187"/>
      <c r="Z189" s="187" t="s">
        <v>489</v>
      </c>
      <c r="AA189" s="4"/>
      <c r="AB189" s="89" t="s">
        <v>406</v>
      </c>
      <c r="AC189" s="89"/>
      <c r="AD189" s="179">
        <v>8090</v>
      </c>
      <c r="AE189" s="183">
        <v>6</v>
      </c>
      <c r="AF189" s="183"/>
      <c r="AG189" s="183">
        <v>1</v>
      </c>
      <c r="AH189" s="183">
        <v>1</v>
      </c>
      <c r="AI189" s="183"/>
      <c r="AJ189" s="183">
        <v>3</v>
      </c>
      <c r="AK189" s="4"/>
      <c r="AL189" s="4"/>
      <c r="AM189" s="209">
        <v>557.25</v>
      </c>
      <c r="AN189" s="209">
        <v>102.52</v>
      </c>
      <c r="AO189" s="209">
        <v>145.46</v>
      </c>
      <c r="AP189" s="209">
        <v>112.03</v>
      </c>
      <c r="AQ189" s="209">
        <v>15.08</v>
      </c>
      <c r="AR189" s="209">
        <v>5894.43</v>
      </c>
      <c r="AS189" s="255"/>
      <c r="AT189" s="255"/>
      <c r="AU189" s="209">
        <v>55.73</v>
      </c>
      <c r="AV189" s="209">
        <v>25.63</v>
      </c>
      <c r="AW189" s="209">
        <v>36.369999999999997</v>
      </c>
      <c r="AX189" s="209">
        <v>56.02</v>
      </c>
      <c r="AY189" s="209">
        <v>15.08</v>
      </c>
      <c r="AZ189" s="209">
        <v>535.86</v>
      </c>
      <c r="BA189" s="4"/>
    </row>
    <row r="190" spans="2:53" x14ac:dyDescent="0.2">
      <c r="B190" s="89" t="s">
        <v>278</v>
      </c>
      <c r="C190" s="89"/>
      <c r="D190" s="179">
        <v>8051</v>
      </c>
      <c r="E190" s="190">
        <v>132</v>
      </c>
      <c r="F190" s="190">
        <v>54</v>
      </c>
      <c r="G190" s="190">
        <v>45</v>
      </c>
      <c r="H190" s="190">
        <v>45</v>
      </c>
      <c r="I190" s="190">
        <v>27</v>
      </c>
      <c r="J190" s="190">
        <v>162</v>
      </c>
      <c r="M190" s="189">
        <v>21191.06</v>
      </c>
      <c r="N190" s="187">
        <v>12007.41</v>
      </c>
      <c r="O190" s="187">
        <v>11392.17</v>
      </c>
      <c r="P190" s="187">
        <v>10951.24</v>
      </c>
      <c r="Q190" s="187">
        <v>12321.4</v>
      </c>
      <c r="R190" s="187">
        <v>85026.21</v>
      </c>
      <c r="S190" s="301"/>
      <c r="T190" s="301"/>
      <c r="U190" s="187">
        <v>49.17</v>
      </c>
      <c r="V190" s="187">
        <v>39.5</v>
      </c>
      <c r="W190" s="187">
        <v>46.12</v>
      </c>
      <c r="X190" s="187">
        <v>51.41</v>
      </c>
      <c r="Y190" s="187">
        <v>73.78</v>
      </c>
      <c r="Z190" s="187">
        <v>182.85</v>
      </c>
      <c r="AA190" s="4"/>
      <c r="AB190" s="89" t="s">
        <v>352</v>
      </c>
      <c r="AC190" s="89"/>
      <c r="AD190" s="179">
        <v>8091</v>
      </c>
      <c r="AE190" s="183">
        <v>29</v>
      </c>
      <c r="AF190" s="183">
        <v>8</v>
      </c>
      <c r="AG190" s="183">
        <v>3</v>
      </c>
      <c r="AH190" s="183">
        <v>5</v>
      </c>
      <c r="AI190" s="183">
        <v>3</v>
      </c>
      <c r="AJ190" s="183">
        <v>29</v>
      </c>
      <c r="AK190" s="4"/>
      <c r="AL190" s="4"/>
      <c r="AM190" s="209">
        <v>14933.84</v>
      </c>
      <c r="AN190" s="209">
        <v>2280.0500000000002</v>
      </c>
      <c r="AO190" s="209">
        <v>4053.42</v>
      </c>
      <c r="AP190" s="209">
        <v>1190.99</v>
      </c>
      <c r="AQ190" s="209">
        <v>4326.8</v>
      </c>
      <c r="AR190" s="209">
        <v>33257.99</v>
      </c>
      <c r="AS190" s="255"/>
      <c r="AT190" s="255"/>
      <c r="AU190" s="209">
        <v>216.43</v>
      </c>
      <c r="AV190" s="209">
        <v>55.61</v>
      </c>
      <c r="AW190" s="209">
        <v>122.83</v>
      </c>
      <c r="AX190" s="209">
        <v>39.700000000000003</v>
      </c>
      <c r="AY190" s="209">
        <v>188.12</v>
      </c>
      <c r="AZ190" s="209">
        <v>431.92</v>
      </c>
      <c r="BA190" s="4"/>
    </row>
    <row r="191" spans="2:53" x14ac:dyDescent="0.2">
      <c r="B191" s="89" t="s">
        <v>278</v>
      </c>
      <c r="C191" s="89"/>
      <c r="D191" s="179">
        <v>8080</v>
      </c>
      <c r="E191" s="190">
        <v>25</v>
      </c>
      <c r="F191" s="190">
        <v>16</v>
      </c>
      <c r="G191" s="190">
        <v>7</v>
      </c>
      <c r="H191" s="190">
        <v>1</v>
      </c>
      <c r="I191" s="190">
        <v>2</v>
      </c>
      <c r="J191" s="190">
        <v>20</v>
      </c>
      <c r="M191" s="189">
        <v>3145.43</v>
      </c>
      <c r="N191" s="187">
        <v>1275.05</v>
      </c>
      <c r="O191" s="187">
        <v>1358.17</v>
      </c>
      <c r="P191" s="187">
        <v>698.27</v>
      </c>
      <c r="Q191" s="187">
        <v>1221.82</v>
      </c>
      <c r="R191" s="187">
        <v>5060.4799999999996</v>
      </c>
      <c r="S191" s="301"/>
      <c r="T191" s="301"/>
      <c r="U191" s="187">
        <v>46.26</v>
      </c>
      <c r="V191" s="187">
        <v>30.36</v>
      </c>
      <c r="W191" s="187">
        <v>50.3</v>
      </c>
      <c r="X191" s="187">
        <v>34.909999999999997</v>
      </c>
      <c r="Y191" s="187">
        <v>64.31</v>
      </c>
      <c r="Z191" s="187">
        <v>71.27</v>
      </c>
      <c r="AA191" s="4"/>
      <c r="AB191" s="89" t="s">
        <v>353</v>
      </c>
      <c r="AC191" s="89"/>
      <c r="AD191" s="179">
        <v>8204</v>
      </c>
      <c r="AE191" s="183">
        <v>1</v>
      </c>
      <c r="AF191" s="183">
        <v>3</v>
      </c>
      <c r="AG191" s="183"/>
      <c r="AH191" s="183"/>
      <c r="AI191" s="183"/>
      <c r="AJ191" s="183">
        <v>0</v>
      </c>
      <c r="AK191" s="4"/>
      <c r="AL191" s="4"/>
      <c r="AM191" s="209">
        <v>546.76</v>
      </c>
      <c r="AN191" s="209">
        <v>223.62</v>
      </c>
      <c r="AO191" s="209"/>
      <c r="AP191" s="209"/>
      <c r="AQ191" s="209"/>
      <c r="AR191" s="209" t="s">
        <v>489</v>
      </c>
      <c r="AS191" s="255"/>
      <c r="AT191" s="255"/>
      <c r="AU191" s="209">
        <v>136.69</v>
      </c>
      <c r="AV191" s="209">
        <v>74.540000000000006</v>
      </c>
      <c r="AW191" s="209"/>
      <c r="AX191" s="209"/>
      <c r="AY191" s="209"/>
      <c r="AZ191" s="209" t="s">
        <v>489</v>
      </c>
      <c r="BA191" s="4"/>
    </row>
    <row r="192" spans="2:53" x14ac:dyDescent="0.2">
      <c r="B192" s="89" t="s">
        <v>459</v>
      </c>
      <c r="C192" s="89"/>
      <c r="D192" s="179">
        <v>8051</v>
      </c>
      <c r="E192" s="190"/>
      <c r="F192" s="190"/>
      <c r="G192" s="190">
        <v>1</v>
      </c>
      <c r="H192" s="190"/>
      <c r="I192" s="190"/>
      <c r="J192" s="190">
        <v>0</v>
      </c>
      <c r="M192" s="189">
        <v>25.01</v>
      </c>
      <c r="N192" s="187">
        <v>23.24</v>
      </c>
      <c r="O192" s="187">
        <v>6.18</v>
      </c>
      <c r="P192" s="187"/>
      <c r="Q192" s="187"/>
      <c r="R192" s="187" t="s">
        <v>489</v>
      </c>
      <c r="S192" s="301"/>
      <c r="T192" s="301"/>
      <c r="U192" s="187">
        <v>25.01</v>
      </c>
      <c r="V192" s="187">
        <v>23.24</v>
      </c>
      <c r="W192" s="187">
        <v>6.18</v>
      </c>
      <c r="X192" s="187"/>
      <c r="Y192" s="187"/>
      <c r="Z192" s="187" t="s">
        <v>489</v>
      </c>
      <c r="AA192" s="4"/>
      <c r="AB192" s="89" t="s">
        <v>355</v>
      </c>
      <c r="AC192" s="89"/>
      <c r="AD192" s="179">
        <v>8096</v>
      </c>
      <c r="AE192" s="183">
        <v>1</v>
      </c>
      <c r="AF192" s="183"/>
      <c r="AG192" s="183"/>
      <c r="AH192" s="183"/>
      <c r="AI192" s="183"/>
      <c r="AJ192" s="183">
        <v>0</v>
      </c>
      <c r="AK192" s="4"/>
      <c r="AL192" s="4"/>
      <c r="AM192" s="209">
        <v>43.49</v>
      </c>
      <c r="AN192" s="209"/>
      <c r="AO192" s="209"/>
      <c r="AP192" s="209"/>
      <c r="AQ192" s="209"/>
      <c r="AR192" s="209" t="s">
        <v>489</v>
      </c>
      <c r="AS192" s="255"/>
      <c r="AT192" s="255"/>
      <c r="AU192" s="209">
        <v>43.49</v>
      </c>
      <c r="AV192" s="209"/>
      <c r="AW192" s="209"/>
      <c r="AX192" s="209"/>
      <c r="AY192" s="209"/>
      <c r="AZ192" s="209" t="s">
        <v>489</v>
      </c>
      <c r="BA192" s="4"/>
    </row>
    <row r="193" spans="2:53" x14ac:dyDescent="0.2">
      <c r="B193" s="89" t="s">
        <v>279</v>
      </c>
      <c r="C193" s="89"/>
      <c r="D193" s="179">
        <v>8402</v>
      </c>
      <c r="E193" s="190">
        <v>127</v>
      </c>
      <c r="F193" s="190">
        <v>61</v>
      </c>
      <c r="G193" s="190">
        <v>27</v>
      </c>
      <c r="H193" s="190">
        <v>20</v>
      </c>
      <c r="I193" s="190">
        <v>17</v>
      </c>
      <c r="J193" s="190">
        <v>71</v>
      </c>
      <c r="M193" s="189">
        <v>12292.04</v>
      </c>
      <c r="N193" s="187">
        <v>9509.92</v>
      </c>
      <c r="O193" s="187">
        <v>6031.45</v>
      </c>
      <c r="P193" s="187">
        <v>3429.72</v>
      </c>
      <c r="Q193" s="187">
        <v>4907.74</v>
      </c>
      <c r="R193" s="187">
        <v>37783.4</v>
      </c>
      <c r="S193" s="301"/>
      <c r="T193" s="301"/>
      <c r="U193" s="187">
        <v>39.909999999999997</v>
      </c>
      <c r="V193" s="187">
        <v>51.4</v>
      </c>
      <c r="W193" s="187">
        <v>47.87</v>
      </c>
      <c r="X193" s="187">
        <v>34.64</v>
      </c>
      <c r="Y193" s="187">
        <v>61.35</v>
      </c>
      <c r="Z193" s="187">
        <v>116.98</v>
      </c>
      <c r="AA193" s="4"/>
      <c r="AB193" s="89" t="s">
        <v>354</v>
      </c>
      <c r="AC193" s="89"/>
      <c r="AD193" s="179">
        <v>8086</v>
      </c>
      <c r="AE193" s="183"/>
      <c r="AF193" s="183"/>
      <c r="AG193" s="183">
        <v>1</v>
      </c>
      <c r="AH193" s="183"/>
      <c r="AI193" s="183"/>
      <c r="AJ193" s="183">
        <v>0</v>
      </c>
      <c r="AK193" s="4"/>
      <c r="AL193" s="4"/>
      <c r="AM193" s="209">
        <v>43.57</v>
      </c>
      <c r="AN193" s="209">
        <v>70.510000000000005</v>
      </c>
      <c r="AO193" s="209">
        <v>0.11</v>
      </c>
      <c r="AP193" s="209"/>
      <c r="AQ193" s="209"/>
      <c r="AR193" s="209" t="s">
        <v>489</v>
      </c>
      <c r="AS193" s="255"/>
      <c r="AT193" s="255"/>
      <c r="AU193" s="209">
        <v>43.57</v>
      </c>
      <c r="AV193" s="209">
        <v>70.510000000000005</v>
      </c>
      <c r="AW193" s="209">
        <v>0.11</v>
      </c>
      <c r="AX193" s="209"/>
      <c r="AY193" s="209"/>
      <c r="AZ193" s="209" t="s">
        <v>489</v>
      </c>
      <c r="BA193" s="4"/>
    </row>
    <row r="194" spans="2:53" x14ac:dyDescent="0.2">
      <c r="B194" s="89" t="s">
        <v>395</v>
      </c>
      <c r="C194" s="89"/>
      <c r="D194" s="179">
        <v>8402</v>
      </c>
      <c r="E194" s="190">
        <v>7</v>
      </c>
      <c r="F194" s="190">
        <v>3</v>
      </c>
      <c r="G194" s="190">
        <v>2</v>
      </c>
      <c r="H194" s="190"/>
      <c r="I194" s="190"/>
      <c r="J194" s="190">
        <v>4</v>
      </c>
      <c r="M194" s="189">
        <v>727.54</v>
      </c>
      <c r="N194" s="187">
        <v>311.89</v>
      </c>
      <c r="O194" s="187">
        <v>274.44</v>
      </c>
      <c r="P194" s="187">
        <v>261.77</v>
      </c>
      <c r="Q194" s="187">
        <v>749.89</v>
      </c>
      <c r="R194" s="187">
        <v>2265.79</v>
      </c>
      <c r="S194" s="301"/>
      <c r="T194" s="301"/>
      <c r="U194" s="187">
        <v>45.47</v>
      </c>
      <c r="V194" s="187">
        <v>38.99</v>
      </c>
      <c r="W194" s="187">
        <v>45.74</v>
      </c>
      <c r="X194" s="187">
        <v>65.44</v>
      </c>
      <c r="Y194" s="187">
        <v>187.47</v>
      </c>
      <c r="Z194" s="187">
        <v>141.61000000000001</v>
      </c>
      <c r="AA194" s="4"/>
      <c r="AB194" s="89" t="s">
        <v>354</v>
      </c>
      <c r="AC194" s="89"/>
      <c r="AD194" s="179">
        <v>8096</v>
      </c>
      <c r="AE194" s="183">
        <v>1</v>
      </c>
      <c r="AF194" s="183"/>
      <c r="AG194" s="183"/>
      <c r="AH194" s="183"/>
      <c r="AI194" s="183"/>
      <c r="AJ194" s="183">
        <v>0</v>
      </c>
      <c r="AK194" s="4"/>
      <c r="AL194" s="4"/>
      <c r="AM194" s="209">
        <v>35.82</v>
      </c>
      <c r="AN194" s="209"/>
      <c r="AO194" s="209"/>
      <c r="AP194" s="209"/>
      <c r="AQ194" s="209"/>
      <c r="AR194" s="209" t="s">
        <v>489</v>
      </c>
      <c r="AS194" s="255"/>
      <c r="AT194" s="255"/>
      <c r="AU194" s="209">
        <v>35.82</v>
      </c>
      <c r="AV194" s="209"/>
      <c r="AW194" s="209"/>
      <c r="AX194" s="209"/>
      <c r="AY194" s="209"/>
      <c r="AZ194" s="209" t="s">
        <v>489</v>
      </c>
      <c r="BA194" s="4"/>
    </row>
    <row r="195" spans="2:53" x14ac:dyDescent="0.2">
      <c r="B195" s="89" t="s">
        <v>395</v>
      </c>
      <c r="C195" s="89"/>
      <c r="D195" s="179">
        <v>8406</v>
      </c>
      <c r="E195" s="190"/>
      <c r="F195" s="190">
        <v>1</v>
      </c>
      <c r="G195" s="190"/>
      <c r="H195" s="190"/>
      <c r="I195" s="190"/>
      <c r="J195" s="190">
        <v>0</v>
      </c>
      <c r="M195" s="189">
        <v>25.41</v>
      </c>
      <c r="N195" s="187">
        <v>22.1</v>
      </c>
      <c r="O195" s="187"/>
      <c r="P195" s="187"/>
      <c r="Q195" s="187"/>
      <c r="R195" s="187" t="s">
        <v>489</v>
      </c>
      <c r="S195" s="301"/>
      <c r="T195" s="301"/>
      <c r="U195" s="187">
        <v>25.41</v>
      </c>
      <c r="V195" s="187">
        <v>22.1</v>
      </c>
      <c r="W195" s="187"/>
      <c r="X195" s="187"/>
      <c r="Y195" s="187"/>
      <c r="Z195" s="187" t="s">
        <v>489</v>
      </c>
      <c r="AA195" s="4"/>
      <c r="AB195" s="89" t="s">
        <v>356</v>
      </c>
      <c r="AC195" s="89"/>
      <c r="AD195" s="179">
        <v>8252</v>
      </c>
      <c r="AE195" s="183"/>
      <c r="AF195" s="183">
        <v>3</v>
      </c>
      <c r="AG195" s="183"/>
      <c r="AH195" s="183"/>
      <c r="AI195" s="183"/>
      <c r="AJ195" s="183">
        <v>1</v>
      </c>
      <c r="AK195" s="4"/>
      <c r="AL195" s="4"/>
      <c r="AM195" s="209">
        <v>481.27</v>
      </c>
      <c r="AN195" s="209">
        <v>284.77999999999997</v>
      </c>
      <c r="AO195" s="209">
        <v>234.67</v>
      </c>
      <c r="AP195" s="209">
        <v>301</v>
      </c>
      <c r="AQ195" s="209">
        <v>332.16</v>
      </c>
      <c r="AR195" s="209">
        <v>824.71</v>
      </c>
      <c r="AS195" s="255"/>
      <c r="AT195" s="255"/>
      <c r="AU195" s="209">
        <v>120.32</v>
      </c>
      <c r="AV195" s="209">
        <v>71.2</v>
      </c>
      <c r="AW195" s="209">
        <v>234.67</v>
      </c>
      <c r="AX195" s="209">
        <v>301</v>
      </c>
      <c r="AY195" s="209">
        <v>332.16</v>
      </c>
      <c r="AZ195" s="209">
        <v>206.18</v>
      </c>
      <c r="BA195" s="4"/>
    </row>
    <row r="196" spans="2:53" x14ac:dyDescent="0.2">
      <c r="B196" s="89" t="s">
        <v>280</v>
      </c>
      <c r="C196" s="89"/>
      <c r="D196" s="179">
        <v>8053</v>
      </c>
      <c r="E196" s="190">
        <v>186</v>
      </c>
      <c r="F196" s="190">
        <v>62</v>
      </c>
      <c r="G196" s="190">
        <v>58</v>
      </c>
      <c r="H196" s="190">
        <v>36</v>
      </c>
      <c r="I196" s="190">
        <v>44</v>
      </c>
      <c r="J196" s="190">
        <v>179</v>
      </c>
      <c r="M196" s="189">
        <v>28044.34</v>
      </c>
      <c r="N196" s="187">
        <v>11213.99</v>
      </c>
      <c r="O196" s="187">
        <v>12777.07</v>
      </c>
      <c r="P196" s="187">
        <v>8413.81</v>
      </c>
      <c r="Q196" s="187">
        <v>14889.52</v>
      </c>
      <c r="R196" s="187">
        <v>75072.72</v>
      </c>
      <c r="S196" s="301"/>
      <c r="T196" s="301"/>
      <c r="U196" s="187">
        <v>52.22</v>
      </c>
      <c r="V196" s="187">
        <v>32.04</v>
      </c>
      <c r="W196" s="187">
        <v>44.21</v>
      </c>
      <c r="X196" s="187">
        <v>40.840000000000003</v>
      </c>
      <c r="Y196" s="187">
        <v>85.57</v>
      </c>
      <c r="Z196" s="187">
        <v>132.87</v>
      </c>
      <c r="AA196" s="4"/>
      <c r="AB196" s="89" t="s">
        <v>358</v>
      </c>
      <c r="AC196" s="89"/>
      <c r="AD196" s="179">
        <v>8260</v>
      </c>
      <c r="AE196" s="183">
        <v>4</v>
      </c>
      <c r="AF196" s="183"/>
      <c r="AG196" s="183"/>
      <c r="AH196" s="183">
        <v>1</v>
      </c>
      <c r="AI196" s="183"/>
      <c r="AJ196" s="183">
        <v>1</v>
      </c>
      <c r="AK196" s="4"/>
      <c r="AL196" s="4"/>
      <c r="AM196" s="209">
        <v>3445.51</v>
      </c>
      <c r="AN196" s="209">
        <v>794.45</v>
      </c>
      <c r="AO196" s="209">
        <v>887.41</v>
      </c>
      <c r="AP196" s="209">
        <v>489.41</v>
      </c>
      <c r="AQ196" s="209">
        <v>37.26</v>
      </c>
      <c r="AR196" s="209">
        <v>1442.57</v>
      </c>
      <c r="AS196" s="255"/>
      <c r="AT196" s="255"/>
      <c r="AU196" s="209">
        <v>574.25</v>
      </c>
      <c r="AV196" s="209">
        <v>397.23</v>
      </c>
      <c r="AW196" s="209">
        <v>443.71</v>
      </c>
      <c r="AX196" s="209">
        <v>244.71</v>
      </c>
      <c r="AY196" s="209">
        <v>37.26</v>
      </c>
      <c r="AZ196" s="209">
        <v>240.43</v>
      </c>
      <c r="BA196" s="4"/>
    </row>
    <row r="197" spans="2:53" x14ac:dyDescent="0.2">
      <c r="B197" s="89" t="s">
        <v>460</v>
      </c>
      <c r="C197" s="89"/>
      <c r="D197" s="179">
        <v>8223</v>
      </c>
      <c r="E197" s="190">
        <v>49</v>
      </c>
      <c r="F197" s="190">
        <v>31</v>
      </c>
      <c r="G197" s="190">
        <v>17</v>
      </c>
      <c r="H197" s="190">
        <v>4</v>
      </c>
      <c r="I197" s="190">
        <v>7</v>
      </c>
      <c r="J197" s="190">
        <v>26</v>
      </c>
      <c r="M197" s="189">
        <v>6522.55</v>
      </c>
      <c r="N197" s="187">
        <v>5633.77</v>
      </c>
      <c r="O197" s="187">
        <v>2229.79</v>
      </c>
      <c r="P197" s="187">
        <v>1872.07</v>
      </c>
      <c r="Q197" s="187">
        <v>1571.22</v>
      </c>
      <c r="R197" s="187">
        <v>9767.52</v>
      </c>
      <c r="S197" s="301"/>
      <c r="T197" s="301"/>
      <c r="U197" s="187">
        <v>51.77</v>
      </c>
      <c r="V197" s="187">
        <v>71.31</v>
      </c>
      <c r="W197" s="187">
        <v>43.72</v>
      </c>
      <c r="X197" s="187">
        <v>52</v>
      </c>
      <c r="Y197" s="187">
        <v>49.1</v>
      </c>
      <c r="Z197" s="187">
        <v>72.89</v>
      </c>
      <c r="AA197" s="4"/>
      <c r="AB197" s="89" t="s">
        <v>357</v>
      </c>
      <c r="AC197" s="89"/>
      <c r="AD197" s="179">
        <v>8260</v>
      </c>
      <c r="AE197" s="183">
        <v>47</v>
      </c>
      <c r="AF197" s="183">
        <v>32</v>
      </c>
      <c r="AG197" s="183">
        <v>8</v>
      </c>
      <c r="AH197" s="183">
        <v>7</v>
      </c>
      <c r="AI197" s="183">
        <v>8</v>
      </c>
      <c r="AJ197" s="183">
        <v>41</v>
      </c>
      <c r="AK197" s="4"/>
      <c r="AL197" s="4"/>
      <c r="AM197" s="209">
        <v>42347.09</v>
      </c>
      <c r="AN197" s="209">
        <v>15289.18</v>
      </c>
      <c r="AO197" s="209">
        <v>8358.85</v>
      </c>
      <c r="AP197" s="209">
        <v>5605.95</v>
      </c>
      <c r="AQ197" s="209">
        <v>5510.73</v>
      </c>
      <c r="AR197" s="209">
        <v>55782.7</v>
      </c>
      <c r="AS197" s="255"/>
      <c r="AT197" s="255"/>
      <c r="AU197" s="209">
        <v>311.38</v>
      </c>
      <c r="AV197" s="209">
        <v>175.74</v>
      </c>
      <c r="AW197" s="209">
        <v>151.97999999999999</v>
      </c>
      <c r="AX197" s="209">
        <v>116.79</v>
      </c>
      <c r="AY197" s="209">
        <v>141.30000000000001</v>
      </c>
      <c r="AZ197" s="209">
        <v>390.09</v>
      </c>
      <c r="BA197" s="4"/>
    </row>
    <row r="198" spans="2:53" x14ac:dyDescent="0.2">
      <c r="B198" s="89" t="s">
        <v>281</v>
      </c>
      <c r="C198" s="89"/>
      <c r="D198" s="179">
        <v>8332</v>
      </c>
      <c r="E198" s="190">
        <v>1</v>
      </c>
      <c r="F198" s="190"/>
      <c r="G198" s="190"/>
      <c r="H198" s="190"/>
      <c r="I198" s="190"/>
      <c r="J198" s="190">
        <v>0</v>
      </c>
      <c r="M198" s="189">
        <v>12.86</v>
      </c>
      <c r="N198" s="187"/>
      <c r="O198" s="187"/>
      <c r="P198" s="187"/>
      <c r="Q198" s="187"/>
      <c r="R198" s="187" t="s">
        <v>489</v>
      </c>
      <c r="S198" s="301"/>
      <c r="T198" s="301"/>
      <c r="U198" s="187">
        <v>12.86</v>
      </c>
      <c r="V198" s="187"/>
      <c r="W198" s="187"/>
      <c r="X198" s="187"/>
      <c r="Y198" s="187"/>
      <c r="Z198" s="187" t="s">
        <v>489</v>
      </c>
      <c r="AA198" s="4"/>
      <c r="AB198" s="89" t="s">
        <v>504</v>
      </c>
      <c r="AC198" s="89"/>
      <c r="AD198" s="179">
        <v>8094</v>
      </c>
      <c r="AE198" s="183">
        <v>1</v>
      </c>
      <c r="AF198" s="183"/>
      <c r="AG198" s="183"/>
      <c r="AH198" s="183"/>
      <c r="AI198" s="183"/>
      <c r="AJ198" s="183">
        <v>0</v>
      </c>
      <c r="AK198" s="4"/>
      <c r="AL198" s="4"/>
      <c r="AM198" s="209">
        <v>0.82</v>
      </c>
      <c r="AN198" s="209"/>
      <c r="AO198" s="209"/>
      <c r="AP198" s="209"/>
      <c r="AQ198" s="209"/>
      <c r="AR198" s="209" t="s">
        <v>489</v>
      </c>
      <c r="AS198" s="255"/>
      <c r="AT198" s="255"/>
      <c r="AU198" s="209">
        <v>0.82</v>
      </c>
      <c r="AV198" s="209"/>
      <c r="AW198" s="209"/>
      <c r="AX198" s="209"/>
      <c r="AY198" s="209"/>
      <c r="AZ198" s="209" t="s">
        <v>489</v>
      </c>
      <c r="BA198" s="4"/>
    </row>
    <row r="199" spans="2:53" x14ac:dyDescent="0.2">
      <c r="B199" s="89" t="s">
        <v>282</v>
      </c>
      <c r="C199" s="89"/>
      <c r="D199" s="179">
        <v>8327</v>
      </c>
      <c r="E199" s="190">
        <v>3</v>
      </c>
      <c r="F199" s="190">
        <v>1</v>
      </c>
      <c r="G199" s="190"/>
      <c r="H199" s="190"/>
      <c r="I199" s="190"/>
      <c r="J199" s="190">
        <v>0</v>
      </c>
      <c r="M199" s="189">
        <v>78.510000000000005</v>
      </c>
      <c r="N199" s="187">
        <v>12.5</v>
      </c>
      <c r="O199" s="187"/>
      <c r="P199" s="187"/>
      <c r="Q199" s="187"/>
      <c r="R199" s="187" t="s">
        <v>489</v>
      </c>
      <c r="S199" s="301"/>
      <c r="T199" s="301"/>
      <c r="U199" s="187">
        <v>19.63</v>
      </c>
      <c r="V199" s="187">
        <v>12.5</v>
      </c>
      <c r="W199" s="187"/>
      <c r="X199" s="187"/>
      <c r="Y199" s="187"/>
      <c r="Z199" s="187" t="s">
        <v>489</v>
      </c>
      <c r="AA199" s="4"/>
      <c r="AB199" s="89" t="s">
        <v>359</v>
      </c>
      <c r="AC199" s="89"/>
      <c r="AD199" s="179">
        <v>8094</v>
      </c>
      <c r="AE199" s="183">
        <v>26</v>
      </c>
      <c r="AF199" s="183">
        <v>12</v>
      </c>
      <c r="AG199" s="183">
        <v>4</v>
      </c>
      <c r="AH199" s="183">
        <v>8</v>
      </c>
      <c r="AI199" s="183">
        <v>9</v>
      </c>
      <c r="AJ199" s="183">
        <v>56</v>
      </c>
      <c r="AK199" s="4"/>
      <c r="AL199" s="4"/>
      <c r="AM199" s="209">
        <v>22707.68</v>
      </c>
      <c r="AN199" s="209">
        <v>13343.4</v>
      </c>
      <c r="AO199" s="209">
        <v>12866.37</v>
      </c>
      <c r="AP199" s="209">
        <v>13366.68</v>
      </c>
      <c r="AQ199" s="209">
        <v>31432.68</v>
      </c>
      <c r="AR199" s="209">
        <v>179492.41</v>
      </c>
      <c r="AS199" s="255"/>
      <c r="AT199" s="255"/>
      <c r="AU199" s="209">
        <v>220.46</v>
      </c>
      <c r="AV199" s="209">
        <v>175.57</v>
      </c>
      <c r="AW199" s="209">
        <v>204.23</v>
      </c>
      <c r="AX199" s="209">
        <v>222.78</v>
      </c>
      <c r="AY199" s="209">
        <v>571.5</v>
      </c>
      <c r="AZ199" s="209">
        <v>1560.8</v>
      </c>
      <c r="BA199" s="4"/>
    </row>
    <row r="200" spans="2:53" x14ac:dyDescent="0.2">
      <c r="B200" s="89" t="s">
        <v>282</v>
      </c>
      <c r="C200" s="89"/>
      <c r="D200" s="179">
        <v>8332</v>
      </c>
      <c r="E200" s="190"/>
      <c r="F200" s="190"/>
      <c r="G200" s="190"/>
      <c r="H200" s="190"/>
      <c r="I200" s="190"/>
      <c r="J200" s="190">
        <v>1</v>
      </c>
      <c r="M200" s="189">
        <v>20.68</v>
      </c>
      <c r="N200" s="187">
        <v>19.399999999999999</v>
      </c>
      <c r="O200" s="187">
        <v>21.94</v>
      </c>
      <c r="P200" s="187"/>
      <c r="Q200" s="187">
        <v>27.53</v>
      </c>
      <c r="R200" s="187">
        <v>33.369999999999997</v>
      </c>
      <c r="S200" s="301"/>
      <c r="T200" s="301"/>
      <c r="U200" s="187">
        <v>20.68</v>
      </c>
      <c r="V200" s="187">
        <v>19.399999999999999</v>
      </c>
      <c r="W200" s="187">
        <v>21.94</v>
      </c>
      <c r="X200" s="187"/>
      <c r="Y200" s="187">
        <v>27.53</v>
      </c>
      <c r="Z200" s="187">
        <v>33.369999999999997</v>
      </c>
      <c r="AA200" s="4"/>
      <c r="AB200" s="89" t="s">
        <v>361</v>
      </c>
      <c r="AC200" s="89"/>
      <c r="AD200" s="179">
        <v>8009</v>
      </c>
      <c r="AE200" s="183">
        <v>2</v>
      </c>
      <c r="AF200" s="183"/>
      <c r="AG200" s="183"/>
      <c r="AH200" s="183"/>
      <c r="AI200" s="183"/>
      <c r="AJ200" s="183">
        <v>1</v>
      </c>
      <c r="AK200" s="4"/>
      <c r="AL200" s="4"/>
      <c r="AM200" s="209">
        <v>58.82</v>
      </c>
      <c r="AN200" s="209">
        <v>38.659999999999997</v>
      </c>
      <c r="AO200" s="209">
        <v>41.41</v>
      </c>
      <c r="AP200" s="209">
        <v>47.78</v>
      </c>
      <c r="AQ200" s="209">
        <v>116.8</v>
      </c>
      <c r="AR200" s="209">
        <v>136.29</v>
      </c>
      <c r="AS200" s="255"/>
      <c r="AT200" s="255"/>
      <c r="AU200" s="209">
        <v>19.61</v>
      </c>
      <c r="AV200" s="209">
        <v>38.659999999999997</v>
      </c>
      <c r="AW200" s="209">
        <v>41.41</v>
      </c>
      <c r="AX200" s="209">
        <v>47.78</v>
      </c>
      <c r="AY200" s="209">
        <v>116.8</v>
      </c>
      <c r="AZ200" s="209">
        <v>45.43</v>
      </c>
      <c r="BA200" s="4"/>
    </row>
    <row r="201" spans="2:53" x14ac:dyDescent="0.2">
      <c r="B201" s="89" t="s">
        <v>282</v>
      </c>
      <c r="C201" s="89"/>
      <c r="D201" s="179">
        <v>8348</v>
      </c>
      <c r="E201" s="190"/>
      <c r="F201" s="190"/>
      <c r="G201" s="190"/>
      <c r="H201" s="190"/>
      <c r="I201" s="190"/>
      <c r="J201" s="190">
        <v>2</v>
      </c>
      <c r="M201" s="189">
        <v>34.11</v>
      </c>
      <c r="N201" s="187">
        <v>44.09</v>
      </c>
      <c r="O201" s="187">
        <v>28.11</v>
      </c>
      <c r="P201" s="187">
        <v>49.54</v>
      </c>
      <c r="Q201" s="187">
        <v>65.56</v>
      </c>
      <c r="R201" s="187">
        <v>661.42</v>
      </c>
      <c r="S201" s="301"/>
      <c r="T201" s="301"/>
      <c r="U201" s="187">
        <v>17.059999999999999</v>
      </c>
      <c r="V201" s="187">
        <v>22.05</v>
      </c>
      <c r="W201" s="187">
        <v>28.11</v>
      </c>
      <c r="X201" s="187">
        <v>24.77</v>
      </c>
      <c r="Y201" s="187">
        <v>32.78</v>
      </c>
      <c r="Z201" s="187">
        <v>330.71</v>
      </c>
      <c r="AA201" s="4"/>
      <c r="AB201" s="89" t="s">
        <v>361</v>
      </c>
      <c r="AC201" s="89"/>
      <c r="AD201" s="179">
        <v>8081</v>
      </c>
      <c r="AE201" s="183">
        <v>1</v>
      </c>
      <c r="AF201" s="183"/>
      <c r="AG201" s="183">
        <v>1</v>
      </c>
      <c r="AH201" s="183"/>
      <c r="AI201" s="183"/>
      <c r="AJ201" s="183">
        <v>1</v>
      </c>
      <c r="AK201" s="4"/>
      <c r="AL201" s="4"/>
      <c r="AM201" s="209">
        <v>102.28</v>
      </c>
      <c r="AN201" s="209">
        <v>61.03</v>
      </c>
      <c r="AO201" s="209">
        <v>61.08</v>
      </c>
      <c r="AP201" s="209"/>
      <c r="AQ201" s="209"/>
      <c r="AR201" s="209">
        <v>3333.1</v>
      </c>
      <c r="AS201" s="255"/>
      <c r="AT201" s="255"/>
      <c r="AU201" s="209">
        <v>51.14</v>
      </c>
      <c r="AV201" s="209">
        <v>61.03</v>
      </c>
      <c r="AW201" s="209">
        <v>61.08</v>
      </c>
      <c r="AX201" s="209"/>
      <c r="AY201" s="209"/>
      <c r="AZ201" s="209">
        <v>1111.03</v>
      </c>
      <c r="BA201" s="4"/>
    </row>
    <row r="202" spans="2:53" x14ac:dyDescent="0.2">
      <c r="B202" s="89" t="s">
        <v>283</v>
      </c>
      <c r="C202" s="89"/>
      <c r="D202" s="179">
        <v>8329</v>
      </c>
      <c r="E202" s="190">
        <v>1</v>
      </c>
      <c r="F202" s="190">
        <v>2</v>
      </c>
      <c r="G202" s="190"/>
      <c r="H202" s="190"/>
      <c r="I202" s="190"/>
      <c r="J202" s="190">
        <v>2</v>
      </c>
      <c r="M202" s="189">
        <v>79.8</v>
      </c>
      <c r="N202" s="187">
        <v>107.09</v>
      </c>
      <c r="O202" s="187">
        <v>45</v>
      </c>
      <c r="P202" s="187">
        <v>46.85</v>
      </c>
      <c r="Q202" s="187">
        <v>84.21</v>
      </c>
      <c r="R202" s="187">
        <v>2125.96</v>
      </c>
      <c r="S202" s="301"/>
      <c r="T202" s="301"/>
      <c r="U202" s="187">
        <v>19.95</v>
      </c>
      <c r="V202" s="187">
        <v>26.77</v>
      </c>
      <c r="W202" s="187">
        <v>45</v>
      </c>
      <c r="X202" s="187">
        <v>23.43</v>
      </c>
      <c r="Y202" s="187">
        <v>42.11</v>
      </c>
      <c r="Z202" s="187">
        <v>425.19</v>
      </c>
      <c r="AA202" s="4"/>
      <c r="AB202" s="89" t="s">
        <v>361</v>
      </c>
      <c r="AC202" s="89"/>
      <c r="AD202" s="179">
        <v>8095</v>
      </c>
      <c r="AE202" s="183">
        <v>1</v>
      </c>
      <c r="AF202" s="183"/>
      <c r="AG202" s="183"/>
      <c r="AH202" s="183"/>
      <c r="AI202" s="183"/>
      <c r="AJ202" s="183">
        <v>1</v>
      </c>
      <c r="AK202" s="4"/>
      <c r="AL202" s="4"/>
      <c r="AM202" s="209">
        <v>98.53</v>
      </c>
      <c r="AN202" s="209">
        <v>40.659999999999997</v>
      </c>
      <c r="AO202" s="209">
        <v>41.79</v>
      </c>
      <c r="AP202" s="209">
        <v>110.91</v>
      </c>
      <c r="AQ202" s="209">
        <v>5.65</v>
      </c>
      <c r="AR202" s="209">
        <v>2085.9299999999998</v>
      </c>
      <c r="AS202" s="255"/>
      <c r="AT202" s="255"/>
      <c r="AU202" s="209">
        <v>49.27</v>
      </c>
      <c r="AV202" s="209">
        <v>40.659999999999997</v>
      </c>
      <c r="AW202" s="209">
        <v>41.79</v>
      </c>
      <c r="AX202" s="209">
        <v>110.91</v>
      </c>
      <c r="AY202" s="209">
        <v>5.65</v>
      </c>
      <c r="AZ202" s="209">
        <v>1042.97</v>
      </c>
      <c r="BA202" s="4"/>
    </row>
    <row r="203" spans="2:53" x14ac:dyDescent="0.2">
      <c r="B203" s="89" t="s">
        <v>284</v>
      </c>
      <c r="C203" s="89"/>
      <c r="D203" s="179">
        <v>8330</v>
      </c>
      <c r="E203" s="190">
        <v>367</v>
      </c>
      <c r="F203" s="190">
        <v>184</v>
      </c>
      <c r="G203" s="190">
        <v>104</v>
      </c>
      <c r="H203" s="190">
        <v>97</v>
      </c>
      <c r="I203" s="190">
        <v>123</v>
      </c>
      <c r="J203" s="190">
        <v>492</v>
      </c>
      <c r="M203" s="189">
        <v>60606.58</v>
      </c>
      <c r="N203" s="187">
        <v>52867.55</v>
      </c>
      <c r="O203" s="187">
        <v>36646.49</v>
      </c>
      <c r="P203" s="187">
        <v>32067.87</v>
      </c>
      <c r="Q203" s="187">
        <v>38502.370000000003</v>
      </c>
      <c r="R203" s="187">
        <v>258063.63</v>
      </c>
      <c r="S203" s="301"/>
      <c r="T203" s="301"/>
      <c r="U203" s="187">
        <v>46.98</v>
      </c>
      <c r="V203" s="187">
        <v>56.66</v>
      </c>
      <c r="W203" s="187">
        <v>48.41</v>
      </c>
      <c r="X203" s="187">
        <v>49.18</v>
      </c>
      <c r="Y203" s="187">
        <v>67.790000000000006</v>
      </c>
      <c r="Z203" s="187">
        <v>188.78</v>
      </c>
      <c r="AA203" s="4"/>
      <c r="AB203" s="89" t="s">
        <v>360</v>
      </c>
      <c r="AC203" s="89"/>
      <c r="AD203" s="179">
        <v>8095</v>
      </c>
      <c r="AE203" s="183">
        <v>2</v>
      </c>
      <c r="AF203" s="183"/>
      <c r="AG203" s="183"/>
      <c r="AH203" s="183"/>
      <c r="AI203" s="183"/>
      <c r="AJ203" s="183">
        <v>2</v>
      </c>
      <c r="AK203" s="4"/>
      <c r="AL203" s="4"/>
      <c r="AM203" s="209">
        <v>7808.93</v>
      </c>
      <c r="AN203" s="209">
        <v>79.569999999999993</v>
      </c>
      <c r="AO203" s="209">
        <v>55.25</v>
      </c>
      <c r="AP203" s="209">
        <v>76.349999999999994</v>
      </c>
      <c r="AQ203" s="209">
        <v>150.16</v>
      </c>
      <c r="AR203" s="209">
        <v>2030.38</v>
      </c>
      <c r="AS203" s="255"/>
      <c r="AT203" s="255"/>
      <c r="AU203" s="209">
        <v>1952.23</v>
      </c>
      <c r="AV203" s="209">
        <v>39.79</v>
      </c>
      <c r="AW203" s="209">
        <v>27.63</v>
      </c>
      <c r="AX203" s="209">
        <v>38.18</v>
      </c>
      <c r="AY203" s="209">
        <v>75.08</v>
      </c>
      <c r="AZ203" s="209">
        <v>507.6</v>
      </c>
      <c r="BA203" s="4"/>
    </row>
    <row r="204" spans="2:53" x14ac:dyDescent="0.2">
      <c r="B204" s="89" t="s">
        <v>285</v>
      </c>
      <c r="C204" s="89"/>
      <c r="D204" s="179">
        <v>8330</v>
      </c>
      <c r="E204" s="190">
        <v>1</v>
      </c>
      <c r="F204" s="190"/>
      <c r="G204" s="190"/>
      <c r="H204" s="190">
        <v>2</v>
      </c>
      <c r="I204" s="190"/>
      <c r="J204" s="190">
        <v>0</v>
      </c>
      <c r="M204" s="189">
        <v>92.12</v>
      </c>
      <c r="N204" s="187">
        <v>64.05</v>
      </c>
      <c r="O204" s="187">
        <v>61.85</v>
      </c>
      <c r="P204" s="187">
        <v>52.36</v>
      </c>
      <c r="Q204" s="187"/>
      <c r="R204" s="187" t="s">
        <v>489</v>
      </c>
      <c r="S204" s="301"/>
      <c r="T204" s="301"/>
      <c r="U204" s="187">
        <v>30.71</v>
      </c>
      <c r="V204" s="187">
        <v>32.03</v>
      </c>
      <c r="W204" s="187">
        <v>30.93</v>
      </c>
      <c r="X204" s="187">
        <v>26.18</v>
      </c>
      <c r="Y204" s="187"/>
      <c r="Z204" s="187" t="s">
        <v>489</v>
      </c>
      <c r="AA204" s="4"/>
      <c r="AB204" s="89" t="s">
        <v>362</v>
      </c>
      <c r="AC204" s="89"/>
      <c r="AD204" s="179">
        <v>8270</v>
      </c>
      <c r="AE204" s="183">
        <v>5</v>
      </c>
      <c r="AF204" s="183"/>
      <c r="AG204" s="183">
        <v>2</v>
      </c>
      <c r="AH204" s="183">
        <v>1</v>
      </c>
      <c r="AI204" s="183">
        <v>1</v>
      </c>
      <c r="AJ204" s="183">
        <v>4</v>
      </c>
      <c r="AK204" s="4"/>
      <c r="AL204" s="4"/>
      <c r="AM204" s="209">
        <v>3852.83</v>
      </c>
      <c r="AN204" s="209">
        <v>1187.1099999999999</v>
      </c>
      <c r="AO204" s="209">
        <v>1182.3800000000001</v>
      </c>
      <c r="AP204" s="209">
        <v>85.2</v>
      </c>
      <c r="AQ204" s="209">
        <v>45.34</v>
      </c>
      <c r="AR204" s="209">
        <v>6152.82</v>
      </c>
      <c r="AS204" s="255"/>
      <c r="AT204" s="255"/>
      <c r="AU204" s="209">
        <v>385.28</v>
      </c>
      <c r="AV204" s="209">
        <v>237.42</v>
      </c>
      <c r="AW204" s="209">
        <v>236.48</v>
      </c>
      <c r="AX204" s="209">
        <v>28.4</v>
      </c>
      <c r="AY204" s="209">
        <v>22.67</v>
      </c>
      <c r="AZ204" s="209">
        <v>473.29</v>
      </c>
      <c r="BA204" s="4"/>
    </row>
    <row r="205" spans="2:53" x14ac:dyDescent="0.2">
      <c r="B205" s="89" t="s">
        <v>461</v>
      </c>
      <c r="C205" s="89"/>
      <c r="D205" s="179">
        <v>8330</v>
      </c>
      <c r="E205" s="190"/>
      <c r="F205" s="190"/>
      <c r="G205" s="190"/>
      <c r="H205" s="190">
        <v>1</v>
      </c>
      <c r="I205" s="190"/>
      <c r="J205" s="190">
        <v>0</v>
      </c>
      <c r="M205" s="189">
        <v>17.27</v>
      </c>
      <c r="N205" s="187">
        <v>16.21</v>
      </c>
      <c r="O205" s="187">
        <v>17.940000000000001</v>
      </c>
      <c r="P205" s="187">
        <v>35.36</v>
      </c>
      <c r="Q205" s="187"/>
      <c r="R205" s="187" t="s">
        <v>489</v>
      </c>
      <c r="S205" s="301"/>
      <c r="T205" s="301"/>
      <c r="U205" s="187">
        <v>17.27</v>
      </c>
      <c r="V205" s="187">
        <v>16.21</v>
      </c>
      <c r="W205" s="187">
        <v>17.940000000000001</v>
      </c>
      <c r="X205" s="187">
        <v>35.36</v>
      </c>
      <c r="Y205" s="187"/>
      <c r="Z205" s="187" t="s">
        <v>489</v>
      </c>
      <c r="AA205" s="4"/>
      <c r="AB205" s="89" t="s">
        <v>364</v>
      </c>
      <c r="AC205" s="89"/>
      <c r="AD205" s="179">
        <v>8096</v>
      </c>
      <c r="AE205" s="183"/>
      <c r="AF205" s="183"/>
      <c r="AG205" s="183">
        <v>1</v>
      </c>
      <c r="AH205" s="183"/>
      <c r="AI205" s="183"/>
      <c r="AJ205" s="183">
        <v>0</v>
      </c>
      <c r="AK205" s="4"/>
      <c r="AL205" s="4"/>
      <c r="AM205" s="209">
        <v>376.45</v>
      </c>
      <c r="AN205" s="209">
        <v>220.32</v>
      </c>
      <c r="AO205" s="209">
        <v>5.76</v>
      </c>
      <c r="AP205" s="209"/>
      <c r="AQ205" s="209"/>
      <c r="AR205" s="209" t="s">
        <v>489</v>
      </c>
      <c r="AS205" s="255"/>
      <c r="AT205" s="255"/>
      <c r="AU205" s="209">
        <v>376.45</v>
      </c>
      <c r="AV205" s="209">
        <v>220.32</v>
      </c>
      <c r="AW205" s="209">
        <v>5.76</v>
      </c>
      <c r="AX205" s="209"/>
      <c r="AY205" s="209"/>
      <c r="AZ205" s="209" t="s">
        <v>489</v>
      </c>
      <c r="BA205" s="4"/>
    </row>
    <row r="206" spans="2:53" x14ac:dyDescent="0.2">
      <c r="B206" s="89" t="s">
        <v>287</v>
      </c>
      <c r="C206" s="89"/>
      <c r="D206" s="179">
        <v>8055</v>
      </c>
      <c r="E206" s="190">
        <v>6</v>
      </c>
      <c r="F206" s="190">
        <v>2</v>
      </c>
      <c r="G206" s="190">
        <v>2</v>
      </c>
      <c r="H206" s="190">
        <v>4</v>
      </c>
      <c r="I206" s="190">
        <v>1</v>
      </c>
      <c r="J206" s="190">
        <v>9</v>
      </c>
      <c r="M206" s="189">
        <v>715.79</v>
      </c>
      <c r="N206" s="187">
        <v>998.87</v>
      </c>
      <c r="O206" s="187">
        <v>554.94000000000005</v>
      </c>
      <c r="P206" s="187">
        <v>758.22</v>
      </c>
      <c r="Q206" s="187">
        <v>882.33</v>
      </c>
      <c r="R206" s="187">
        <v>3672.16</v>
      </c>
      <c r="S206" s="301"/>
      <c r="T206" s="301"/>
      <c r="U206" s="187">
        <v>32.54</v>
      </c>
      <c r="V206" s="187">
        <v>62.43</v>
      </c>
      <c r="W206" s="187">
        <v>37</v>
      </c>
      <c r="X206" s="187">
        <v>58.32</v>
      </c>
      <c r="Y206" s="187">
        <v>98.04</v>
      </c>
      <c r="Z206" s="187">
        <v>153.01</v>
      </c>
      <c r="AA206" s="4"/>
      <c r="AB206" s="89" t="s">
        <v>364</v>
      </c>
      <c r="AC206" s="89"/>
      <c r="AD206" s="179">
        <v>8097</v>
      </c>
      <c r="AE206" s="183">
        <v>13</v>
      </c>
      <c r="AF206" s="183">
        <v>5</v>
      </c>
      <c r="AG206" s="183">
        <v>2</v>
      </c>
      <c r="AH206" s="183"/>
      <c r="AI206" s="183">
        <v>1</v>
      </c>
      <c r="AJ206" s="183">
        <v>5</v>
      </c>
      <c r="AK206" s="4"/>
      <c r="AL206" s="4"/>
      <c r="AM206" s="209">
        <v>3754.15</v>
      </c>
      <c r="AN206" s="209">
        <v>2146.19</v>
      </c>
      <c r="AO206" s="209">
        <v>2013.05</v>
      </c>
      <c r="AP206" s="209">
        <v>555.77</v>
      </c>
      <c r="AQ206" s="209">
        <v>243.77</v>
      </c>
      <c r="AR206" s="209">
        <v>14412.15</v>
      </c>
      <c r="AS206" s="255"/>
      <c r="AT206" s="255"/>
      <c r="AU206" s="209">
        <v>150.16999999999999</v>
      </c>
      <c r="AV206" s="209">
        <v>178.85</v>
      </c>
      <c r="AW206" s="209">
        <v>287.58</v>
      </c>
      <c r="AX206" s="209">
        <v>138.94</v>
      </c>
      <c r="AY206" s="209">
        <v>48.75</v>
      </c>
      <c r="AZ206" s="209">
        <v>554.30999999999995</v>
      </c>
      <c r="BA206" s="4"/>
    </row>
    <row r="207" spans="2:53" x14ac:dyDescent="0.2">
      <c r="B207" s="89" t="s">
        <v>286</v>
      </c>
      <c r="C207" s="89"/>
      <c r="D207" s="179">
        <v>8055</v>
      </c>
      <c r="E207" s="190">
        <v>195</v>
      </c>
      <c r="F207" s="190">
        <v>83</v>
      </c>
      <c r="G207" s="190">
        <v>74</v>
      </c>
      <c r="H207" s="190">
        <v>49</v>
      </c>
      <c r="I207" s="190">
        <v>48</v>
      </c>
      <c r="J207" s="190">
        <v>152</v>
      </c>
      <c r="M207" s="189">
        <v>40378.85</v>
      </c>
      <c r="N207" s="187">
        <v>22257.96</v>
      </c>
      <c r="O207" s="187">
        <v>20502.849999999999</v>
      </c>
      <c r="P207" s="187">
        <v>35491.1</v>
      </c>
      <c r="Q207" s="187">
        <v>14493.69</v>
      </c>
      <c r="R207" s="187">
        <v>97174.13</v>
      </c>
      <c r="S207" s="301"/>
      <c r="T207" s="301"/>
      <c r="U207" s="187">
        <v>71.34</v>
      </c>
      <c r="V207" s="187">
        <v>60.98</v>
      </c>
      <c r="W207" s="187">
        <v>70.22</v>
      </c>
      <c r="X207" s="187">
        <v>169.81</v>
      </c>
      <c r="Y207" s="187">
        <v>94.73</v>
      </c>
      <c r="Z207" s="187">
        <v>161.69</v>
      </c>
      <c r="AA207" s="4"/>
      <c r="AB207" s="89" t="s">
        <v>363</v>
      </c>
      <c r="AC207" s="89"/>
      <c r="AD207" s="179">
        <v>8096</v>
      </c>
      <c r="AE207" s="183">
        <v>2</v>
      </c>
      <c r="AF207" s="183"/>
      <c r="AG207" s="183">
        <v>1</v>
      </c>
      <c r="AH207" s="183"/>
      <c r="AI207" s="183"/>
      <c r="AJ207" s="183">
        <v>2</v>
      </c>
      <c r="AK207" s="4"/>
      <c r="AL207" s="4"/>
      <c r="AM207" s="209">
        <v>174.45</v>
      </c>
      <c r="AN207" s="209">
        <v>72.38</v>
      </c>
      <c r="AO207" s="209">
        <v>69.52</v>
      </c>
      <c r="AP207" s="209">
        <v>36.33</v>
      </c>
      <c r="AQ207" s="209">
        <v>39.15</v>
      </c>
      <c r="AR207" s="209">
        <v>2182.56</v>
      </c>
      <c r="AS207" s="255"/>
      <c r="AT207" s="255"/>
      <c r="AU207" s="209">
        <v>43.61</v>
      </c>
      <c r="AV207" s="209">
        <v>36.19</v>
      </c>
      <c r="AW207" s="209">
        <v>34.76</v>
      </c>
      <c r="AX207" s="209">
        <v>36.33</v>
      </c>
      <c r="AY207" s="209">
        <v>39.15</v>
      </c>
      <c r="AZ207" s="209">
        <v>436.51</v>
      </c>
      <c r="BA207" s="4"/>
    </row>
    <row r="208" spans="2:53" x14ac:dyDescent="0.2">
      <c r="B208" s="89" t="s">
        <v>462</v>
      </c>
      <c r="C208" s="89"/>
      <c r="D208" s="179">
        <v>8056</v>
      </c>
      <c r="E208" s="190"/>
      <c r="F208" s="190"/>
      <c r="G208" s="190"/>
      <c r="H208" s="190">
        <v>1</v>
      </c>
      <c r="I208" s="190"/>
      <c r="J208" s="190">
        <v>0</v>
      </c>
      <c r="M208" s="189">
        <v>48.2</v>
      </c>
      <c r="N208" s="187">
        <v>40.54</v>
      </c>
      <c r="O208" s="187">
        <v>49.73</v>
      </c>
      <c r="P208" s="187">
        <v>82.2</v>
      </c>
      <c r="Q208" s="187"/>
      <c r="R208" s="187" t="s">
        <v>489</v>
      </c>
      <c r="S208" s="301"/>
      <c r="T208" s="301"/>
      <c r="U208" s="187">
        <v>48.2</v>
      </c>
      <c r="V208" s="187">
        <v>40.54</v>
      </c>
      <c r="W208" s="187">
        <v>49.73</v>
      </c>
      <c r="X208" s="187">
        <v>82.2</v>
      </c>
      <c r="Y208" s="187"/>
      <c r="Z208" s="187" t="s">
        <v>489</v>
      </c>
      <c r="AA208" s="4"/>
      <c r="AB208" s="89" t="s">
        <v>365</v>
      </c>
      <c r="AC208" s="89"/>
      <c r="AD208" s="179">
        <v>8098</v>
      </c>
      <c r="AE208" s="183">
        <v>14</v>
      </c>
      <c r="AF208" s="183">
        <v>4</v>
      </c>
      <c r="AG208" s="183"/>
      <c r="AH208" s="183">
        <v>4</v>
      </c>
      <c r="AI208" s="183"/>
      <c r="AJ208" s="183">
        <v>17</v>
      </c>
      <c r="AK208" s="4"/>
      <c r="AL208" s="4"/>
      <c r="AM208" s="209">
        <v>2148.64</v>
      </c>
      <c r="AN208" s="209">
        <v>595.16</v>
      </c>
      <c r="AO208" s="209">
        <v>484.26</v>
      </c>
      <c r="AP208" s="209">
        <v>459.58</v>
      </c>
      <c r="AQ208" s="209">
        <v>436.34</v>
      </c>
      <c r="AR208" s="209">
        <v>28067.42</v>
      </c>
      <c r="AS208" s="255"/>
      <c r="AT208" s="255"/>
      <c r="AU208" s="209">
        <v>74.09</v>
      </c>
      <c r="AV208" s="209">
        <v>39.68</v>
      </c>
      <c r="AW208" s="209">
        <v>40.36</v>
      </c>
      <c r="AX208" s="209">
        <v>38.299999999999997</v>
      </c>
      <c r="AY208" s="209">
        <v>62.33</v>
      </c>
      <c r="AZ208" s="209">
        <v>719.68</v>
      </c>
      <c r="BA208" s="4"/>
    </row>
    <row r="209" spans="2:53" x14ac:dyDescent="0.2">
      <c r="B209" s="89" t="s">
        <v>288</v>
      </c>
      <c r="C209" s="89"/>
      <c r="D209" s="179">
        <v>8027</v>
      </c>
      <c r="E209" s="190"/>
      <c r="F209" s="190">
        <v>1</v>
      </c>
      <c r="G209" s="190">
        <v>1</v>
      </c>
      <c r="H209" s="190"/>
      <c r="I209" s="190"/>
      <c r="J209" s="190">
        <v>0</v>
      </c>
      <c r="M209" s="189"/>
      <c r="N209" s="187">
        <v>45</v>
      </c>
      <c r="O209" s="187">
        <v>501.59</v>
      </c>
      <c r="P209" s="187"/>
      <c r="Q209" s="187"/>
      <c r="R209" s="187" t="s">
        <v>489</v>
      </c>
      <c r="S209" s="301"/>
      <c r="T209" s="301"/>
      <c r="U209" s="187"/>
      <c r="V209" s="187">
        <v>45</v>
      </c>
      <c r="W209" s="187">
        <v>501.59</v>
      </c>
      <c r="X209" s="187"/>
      <c r="Y209" s="187"/>
      <c r="Z209" s="187" t="s">
        <v>489</v>
      </c>
      <c r="AA209" s="4"/>
      <c r="AB209" s="89" t="s">
        <v>374</v>
      </c>
      <c r="AC209" s="89"/>
      <c r="AD209" s="179">
        <v>8085</v>
      </c>
      <c r="AE209" s="183">
        <v>1</v>
      </c>
      <c r="AF209" s="183"/>
      <c r="AG209" s="183"/>
      <c r="AH209" s="183"/>
      <c r="AI209" s="183"/>
      <c r="AJ209" s="183">
        <v>0</v>
      </c>
      <c r="AK209" s="4"/>
      <c r="AL209" s="4"/>
      <c r="AM209" s="209">
        <v>213.27</v>
      </c>
      <c r="AN209" s="209"/>
      <c r="AO209" s="209"/>
      <c r="AP209" s="209"/>
      <c r="AQ209" s="209"/>
      <c r="AR209" s="209" t="s">
        <v>489</v>
      </c>
      <c r="AS209" s="255"/>
      <c r="AT209" s="255"/>
      <c r="AU209" s="209">
        <v>213.27</v>
      </c>
      <c r="AV209" s="209"/>
      <c r="AW209" s="209"/>
      <c r="AX209" s="209"/>
      <c r="AY209" s="209"/>
      <c r="AZ209" s="209" t="s">
        <v>489</v>
      </c>
      <c r="BA209" s="4"/>
    </row>
    <row r="210" spans="2:53" x14ac:dyDescent="0.2">
      <c r="B210" s="89" t="s">
        <v>288</v>
      </c>
      <c r="C210" s="89"/>
      <c r="D210" s="179">
        <v>8056</v>
      </c>
      <c r="E210" s="190">
        <v>23</v>
      </c>
      <c r="F210" s="190">
        <v>12</v>
      </c>
      <c r="G210" s="190">
        <v>10</v>
      </c>
      <c r="H210" s="190">
        <v>6</v>
      </c>
      <c r="I210" s="190">
        <v>6</v>
      </c>
      <c r="J210" s="190">
        <v>24</v>
      </c>
      <c r="M210" s="189">
        <v>4925</v>
      </c>
      <c r="N210" s="187">
        <v>1665.78</v>
      </c>
      <c r="O210" s="187">
        <v>3883.15</v>
      </c>
      <c r="P210" s="187">
        <v>2364.2199999999998</v>
      </c>
      <c r="Q210" s="187">
        <v>1915.36</v>
      </c>
      <c r="R210" s="187">
        <v>11166.93</v>
      </c>
      <c r="S210" s="301"/>
      <c r="T210" s="301"/>
      <c r="U210" s="187">
        <v>63.14</v>
      </c>
      <c r="V210" s="187">
        <v>32.03</v>
      </c>
      <c r="W210" s="187">
        <v>88.25</v>
      </c>
      <c r="X210" s="187">
        <v>69.540000000000006</v>
      </c>
      <c r="Y210" s="187">
        <v>106.41</v>
      </c>
      <c r="Z210" s="187">
        <v>137.86000000000001</v>
      </c>
      <c r="AA210" s="4"/>
      <c r="AB210" s="89" t="s">
        <v>367</v>
      </c>
      <c r="AC210" s="89"/>
      <c r="AD210" s="179">
        <v>8085</v>
      </c>
      <c r="AE210" s="183">
        <v>1</v>
      </c>
      <c r="AF210" s="183">
        <v>1</v>
      </c>
      <c r="AG210" s="183"/>
      <c r="AH210" s="183"/>
      <c r="AI210" s="183"/>
      <c r="AJ210" s="183">
        <v>1</v>
      </c>
      <c r="AK210" s="4"/>
      <c r="AL210" s="4"/>
      <c r="AM210" s="209">
        <v>910.45</v>
      </c>
      <c r="AN210" s="209">
        <v>47.53</v>
      </c>
      <c r="AO210" s="209">
        <v>49.47</v>
      </c>
      <c r="AP210" s="209">
        <v>69.11</v>
      </c>
      <c r="AQ210" s="209">
        <v>151.28</v>
      </c>
      <c r="AR210" s="209">
        <v>2084.65</v>
      </c>
      <c r="AS210" s="255"/>
      <c r="AT210" s="255"/>
      <c r="AU210" s="209">
        <v>303.48</v>
      </c>
      <c r="AV210" s="209">
        <v>23.77</v>
      </c>
      <c r="AW210" s="209">
        <v>49.47</v>
      </c>
      <c r="AX210" s="209">
        <v>69.11</v>
      </c>
      <c r="AY210" s="209">
        <v>151.28</v>
      </c>
      <c r="AZ210" s="209">
        <v>694.88</v>
      </c>
      <c r="BA210" s="4"/>
    </row>
    <row r="211" spans="2:53" x14ac:dyDescent="0.2">
      <c r="B211" s="89" t="s">
        <v>463</v>
      </c>
      <c r="C211" s="89"/>
      <c r="D211" s="179">
        <v>8202</v>
      </c>
      <c r="E211" s="190">
        <v>1</v>
      </c>
      <c r="F211" s="190"/>
      <c r="G211" s="190"/>
      <c r="H211" s="190"/>
      <c r="I211" s="190"/>
      <c r="J211" s="190">
        <v>0</v>
      </c>
      <c r="M211" s="189">
        <v>24.87</v>
      </c>
      <c r="N211" s="187"/>
      <c r="O211" s="187"/>
      <c r="P211" s="187"/>
      <c r="Q211" s="187"/>
      <c r="R211" s="187" t="s">
        <v>489</v>
      </c>
      <c r="S211" s="301"/>
      <c r="T211" s="301"/>
      <c r="U211" s="187">
        <v>24.87</v>
      </c>
      <c r="V211" s="187"/>
      <c r="W211" s="187"/>
      <c r="X211" s="187"/>
      <c r="Y211" s="187"/>
      <c r="Z211" s="187" t="s">
        <v>489</v>
      </c>
      <c r="AA211" s="4"/>
      <c r="AB211" s="89" t="s">
        <v>488</v>
      </c>
      <c r="AC211" s="89"/>
      <c r="AD211" s="179" t="s">
        <v>488</v>
      </c>
      <c r="AE211" s="183"/>
      <c r="AF211" s="183"/>
      <c r="AG211" s="183"/>
      <c r="AH211" s="183"/>
      <c r="AI211" s="183"/>
      <c r="AJ211" s="183">
        <v>101</v>
      </c>
      <c r="AK211" s="4"/>
      <c r="AL211" s="4"/>
      <c r="AM211" s="209"/>
      <c r="AN211" s="209"/>
      <c r="AO211" s="209"/>
      <c r="AP211" s="209"/>
      <c r="AQ211" s="209"/>
      <c r="AR211" s="209">
        <v>165892.91</v>
      </c>
      <c r="AS211" s="255"/>
      <c r="AT211" s="255"/>
      <c r="AU211" s="209"/>
      <c r="AV211" s="209"/>
      <c r="AW211" s="209"/>
      <c r="AX211" s="209"/>
      <c r="AY211" s="209"/>
      <c r="AZ211" s="209">
        <v>1642.5</v>
      </c>
      <c r="BA211" s="4"/>
    </row>
    <row r="212" spans="2:53" x14ac:dyDescent="0.2">
      <c r="B212" s="89" t="s">
        <v>463</v>
      </c>
      <c r="C212" s="89"/>
      <c r="D212" s="179">
        <v>8210</v>
      </c>
      <c r="E212" s="190">
        <v>1</v>
      </c>
      <c r="F212" s="190"/>
      <c r="G212" s="190"/>
      <c r="H212" s="190"/>
      <c r="I212" s="190"/>
      <c r="J212" s="190">
        <v>0</v>
      </c>
      <c r="M212" s="189">
        <v>19.41</v>
      </c>
      <c r="N212" s="187"/>
      <c r="O212" s="187"/>
      <c r="P212" s="187"/>
      <c r="Q212" s="187"/>
      <c r="R212" s="187" t="s">
        <v>489</v>
      </c>
      <c r="S212" s="301"/>
      <c r="T212" s="301"/>
      <c r="U212" s="187">
        <v>19.41</v>
      </c>
      <c r="V212" s="187"/>
      <c r="W212" s="187"/>
      <c r="X212" s="187"/>
      <c r="Y212" s="187"/>
      <c r="Z212" s="187" t="s">
        <v>489</v>
      </c>
      <c r="AA212" s="4"/>
      <c r="AB212" s="89"/>
      <c r="AC212" s="89"/>
      <c r="AD212" s="179"/>
      <c r="AE212" s="183"/>
      <c r="AF212" s="183"/>
      <c r="AG212" s="183"/>
      <c r="AH212" s="183"/>
      <c r="AI212" s="183"/>
      <c r="AJ212" s="183"/>
      <c r="AK212" s="4"/>
      <c r="AL212" s="4"/>
      <c r="AM212" s="209"/>
      <c r="AN212" s="209"/>
      <c r="AO212" s="209"/>
      <c r="AP212" s="209"/>
      <c r="AQ212" s="209"/>
      <c r="AR212" s="209"/>
      <c r="AS212" s="255"/>
      <c r="AT212" s="255"/>
      <c r="AU212" s="209"/>
      <c r="AV212" s="209"/>
      <c r="AW212" s="209"/>
      <c r="AX212" s="209"/>
      <c r="AY212" s="209"/>
      <c r="AZ212" s="209"/>
      <c r="BA212" s="4"/>
    </row>
    <row r="213" spans="2:53" x14ac:dyDescent="0.2">
      <c r="B213" s="89" t="s">
        <v>463</v>
      </c>
      <c r="C213" s="89"/>
      <c r="D213" s="179">
        <v>8242</v>
      </c>
      <c r="E213" s="190"/>
      <c r="F213" s="190"/>
      <c r="G213" s="190"/>
      <c r="H213" s="190"/>
      <c r="I213" s="190"/>
      <c r="J213" s="190">
        <v>1</v>
      </c>
      <c r="M213" s="189">
        <v>16.149999999999999</v>
      </c>
      <c r="N213" s="187">
        <v>17.399999999999999</v>
      </c>
      <c r="O213" s="187">
        <v>15.06</v>
      </c>
      <c r="P213" s="187">
        <v>18.440000000000001</v>
      </c>
      <c r="Q213" s="187">
        <v>47.81</v>
      </c>
      <c r="R213" s="187">
        <v>82.78</v>
      </c>
      <c r="S213" s="301"/>
      <c r="T213" s="301"/>
      <c r="U213" s="187">
        <v>16.149999999999999</v>
      </c>
      <c r="V213" s="187">
        <v>17.399999999999999</v>
      </c>
      <c r="W213" s="187">
        <v>15.06</v>
      </c>
      <c r="X213" s="187">
        <v>18.440000000000001</v>
      </c>
      <c r="Y213" s="187">
        <v>47.81</v>
      </c>
      <c r="Z213" s="187">
        <v>82.78</v>
      </c>
      <c r="AA213" s="4"/>
      <c r="AB213" s="89"/>
      <c r="AC213" s="89"/>
      <c r="AD213" s="179"/>
      <c r="AE213" s="183"/>
      <c r="AF213" s="183"/>
      <c r="AG213" s="183"/>
      <c r="AH213" s="183"/>
      <c r="AI213" s="183"/>
      <c r="AJ213" s="183"/>
      <c r="AK213" s="4"/>
      <c r="AL213" s="4"/>
      <c r="AM213" s="209"/>
      <c r="AN213" s="209"/>
      <c r="AO213" s="209"/>
      <c r="AP213" s="209"/>
      <c r="AQ213" s="209"/>
      <c r="AR213" s="209"/>
      <c r="AS213" s="255"/>
      <c r="AT213" s="255"/>
      <c r="AU213" s="209"/>
      <c r="AV213" s="209"/>
      <c r="AW213" s="209"/>
      <c r="AX213" s="209"/>
      <c r="AY213" s="209"/>
      <c r="AZ213" s="209"/>
      <c r="BA213" s="4"/>
    </row>
    <row r="214" spans="2:53" x14ac:dyDescent="0.2">
      <c r="B214" s="89" t="s">
        <v>289</v>
      </c>
      <c r="C214" s="89"/>
      <c r="D214" s="179">
        <v>8210</v>
      </c>
      <c r="E214" s="190">
        <v>31</v>
      </c>
      <c r="F214" s="190">
        <v>18</v>
      </c>
      <c r="G214" s="190">
        <v>3</v>
      </c>
      <c r="H214" s="190">
        <v>3</v>
      </c>
      <c r="I214" s="190">
        <v>5</v>
      </c>
      <c r="J214" s="190">
        <v>19</v>
      </c>
      <c r="M214" s="189">
        <v>3190.31</v>
      </c>
      <c r="N214" s="187">
        <v>1494.11</v>
      </c>
      <c r="O214" s="187">
        <v>937.57</v>
      </c>
      <c r="P214" s="187">
        <v>1029.8499999999999</v>
      </c>
      <c r="Q214" s="187">
        <v>1372.05</v>
      </c>
      <c r="R214" s="187">
        <v>8552.93</v>
      </c>
      <c r="S214" s="301"/>
      <c r="T214" s="301"/>
      <c r="U214" s="187">
        <v>40.9</v>
      </c>
      <c r="V214" s="187">
        <v>34.75</v>
      </c>
      <c r="W214" s="187">
        <v>32.33</v>
      </c>
      <c r="X214" s="187">
        <v>39.61</v>
      </c>
      <c r="Y214" s="187">
        <v>59.65</v>
      </c>
      <c r="Z214" s="187">
        <v>108.26</v>
      </c>
      <c r="AA214" s="4"/>
      <c r="AB214" s="89"/>
      <c r="AC214" s="89"/>
      <c r="AD214" s="179"/>
      <c r="AE214" s="183"/>
      <c r="AF214" s="183"/>
      <c r="AG214" s="183"/>
      <c r="AH214" s="183"/>
      <c r="AI214" s="183"/>
      <c r="AJ214" s="183"/>
      <c r="AK214" s="4"/>
      <c r="AL214" s="4"/>
      <c r="AM214" s="209"/>
      <c r="AN214" s="209"/>
      <c r="AO214" s="209"/>
      <c r="AP214" s="209"/>
      <c r="AQ214" s="209"/>
      <c r="AR214" s="209"/>
      <c r="AS214" s="255"/>
      <c r="AT214" s="255"/>
      <c r="AU214" s="209"/>
      <c r="AV214" s="209"/>
      <c r="AW214" s="209"/>
      <c r="AX214" s="209"/>
      <c r="AY214" s="209"/>
      <c r="AZ214" s="209"/>
      <c r="BA214" s="4"/>
    </row>
    <row r="215" spans="2:53" x14ac:dyDescent="0.2">
      <c r="B215" s="89" t="s">
        <v>289</v>
      </c>
      <c r="C215" s="89"/>
      <c r="D215" s="179">
        <v>8219</v>
      </c>
      <c r="E215" s="190"/>
      <c r="F215" s="190"/>
      <c r="G215" s="190">
        <v>1</v>
      </c>
      <c r="H215" s="190"/>
      <c r="I215" s="190"/>
      <c r="J215" s="190">
        <v>0</v>
      </c>
      <c r="M215" s="189">
        <v>35.79</v>
      </c>
      <c r="N215" s="187">
        <v>30.5</v>
      </c>
      <c r="O215" s="187">
        <v>0.96</v>
      </c>
      <c r="P215" s="187"/>
      <c r="Q215" s="187"/>
      <c r="R215" s="187" t="s">
        <v>489</v>
      </c>
      <c r="S215" s="301"/>
      <c r="T215" s="301"/>
      <c r="U215" s="187">
        <v>35.79</v>
      </c>
      <c r="V215" s="187">
        <v>30.5</v>
      </c>
      <c r="W215" s="187">
        <v>0.96</v>
      </c>
      <c r="X215" s="187"/>
      <c r="Y215" s="187"/>
      <c r="Z215" s="187" t="s">
        <v>489</v>
      </c>
      <c r="AA215" s="4"/>
      <c r="AB215" s="89"/>
      <c r="AC215" s="89"/>
      <c r="AD215" s="179"/>
      <c r="AE215" s="183"/>
      <c r="AF215" s="183"/>
      <c r="AG215" s="183"/>
      <c r="AH215" s="183"/>
      <c r="AI215" s="183"/>
      <c r="AJ215" s="183"/>
      <c r="AK215" s="4"/>
      <c r="AL215" s="4"/>
      <c r="AM215" s="209"/>
      <c r="AN215" s="209"/>
      <c r="AO215" s="209"/>
      <c r="AP215" s="209"/>
      <c r="AQ215" s="209"/>
      <c r="AR215" s="209"/>
      <c r="AS215" s="255"/>
      <c r="AT215" s="255"/>
      <c r="AU215" s="209"/>
      <c r="AV215" s="209"/>
      <c r="AW215" s="209"/>
      <c r="AX215" s="209"/>
      <c r="AY215" s="209"/>
      <c r="AZ215" s="209"/>
      <c r="BA215" s="4"/>
    </row>
    <row r="216" spans="2:53" x14ac:dyDescent="0.2">
      <c r="B216" s="89" t="s">
        <v>289</v>
      </c>
      <c r="C216" s="89"/>
      <c r="D216" s="179">
        <v>8242</v>
      </c>
      <c r="E216" s="190">
        <v>18</v>
      </c>
      <c r="F216" s="190">
        <v>2</v>
      </c>
      <c r="G216" s="190">
        <v>2</v>
      </c>
      <c r="H216" s="190">
        <v>5</v>
      </c>
      <c r="I216" s="190">
        <v>2</v>
      </c>
      <c r="J216" s="190">
        <v>6</v>
      </c>
      <c r="M216" s="189">
        <v>1007.73</v>
      </c>
      <c r="N216" s="187">
        <v>464.55</v>
      </c>
      <c r="O216" s="187">
        <v>434.15</v>
      </c>
      <c r="P216" s="187">
        <v>1498.91</v>
      </c>
      <c r="Q216" s="187">
        <v>276.55</v>
      </c>
      <c r="R216" s="187">
        <v>1008.84</v>
      </c>
      <c r="S216" s="301"/>
      <c r="T216" s="301"/>
      <c r="U216" s="187">
        <v>30.54</v>
      </c>
      <c r="V216" s="187">
        <v>29.03</v>
      </c>
      <c r="W216" s="187">
        <v>31.01</v>
      </c>
      <c r="X216" s="187">
        <v>115.3</v>
      </c>
      <c r="Y216" s="187">
        <v>34.57</v>
      </c>
      <c r="Z216" s="187">
        <v>28.82</v>
      </c>
      <c r="AA216" s="4"/>
      <c r="AB216" s="89"/>
      <c r="AC216" s="89"/>
      <c r="AD216" s="179"/>
      <c r="AE216" s="183"/>
      <c r="AF216" s="183"/>
      <c r="AG216" s="183"/>
      <c r="AH216" s="183"/>
      <c r="AI216" s="183"/>
      <c r="AJ216" s="183"/>
      <c r="AK216" s="4"/>
      <c r="AL216" s="4"/>
      <c r="AM216" s="209"/>
      <c r="AN216" s="209"/>
      <c r="AO216" s="209"/>
      <c r="AP216" s="209"/>
      <c r="AQ216" s="209"/>
      <c r="AR216" s="209"/>
      <c r="AS216" s="255"/>
      <c r="AT216" s="255"/>
      <c r="AU216" s="209"/>
      <c r="AV216" s="209"/>
      <c r="AW216" s="209"/>
      <c r="AX216" s="209"/>
      <c r="AY216" s="209"/>
      <c r="AZ216" s="209"/>
      <c r="BA216" s="4"/>
    </row>
    <row r="217" spans="2:53" x14ac:dyDescent="0.2">
      <c r="B217" s="89" t="s">
        <v>289</v>
      </c>
      <c r="C217" s="89"/>
      <c r="D217" s="179">
        <v>8251</v>
      </c>
      <c r="E217" s="190">
        <v>3</v>
      </c>
      <c r="F217" s="190">
        <v>2</v>
      </c>
      <c r="G217" s="190"/>
      <c r="H217" s="190">
        <v>2</v>
      </c>
      <c r="I217" s="190"/>
      <c r="J217" s="190">
        <v>2</v>
      </c>
      <c r="M217" s="189">
        <v>179.98</v>
      </c>
      <c r="N217" s="187">
        <v>144.08000000000001</v>
      </c>
      <c r="O217" s="187">
        <v>69.56</v>
      </c>
      <c r="P217" s="187">
        <v>99.02</v>
      </c>
      <c r="Q217" s="187">
        <v>19.95</v>
      </c>
      <c r="R217" s="187">
        <v>669.82</v>
      </c>
      <c r="S217" s="301"/>
      <c r="T217" s="301"/>
      <c r="U217" s="187">
        <v>20</v>
      </c>
      <c r="V217" s="187">
        <v>24.01</v>
      </c>
      <c r="W217" s="187">
        <v>17.39</v>
      </c>
      <c r="X217" s="187">
        <v>24.76</v>
      </c>
      <c r="Y217" s="187">
        <v>9.98</v>
      </c>
      <c r="Z217" s="187">
        <v>74.42</v>
      </c>
      <c r="AA217" s="4"/>
      <c r="AB217" s="89"/>
      <c r="AC217" s="89"/>
      <c r="AD217" s="179"/>
      <c r="AE217" s="183"/>
      <c r="AF217" s="183"/>
      <c r="AG217" s="183"/>
      <c r="AH217" s="183"/>
      <c r="AI217" s="183"/>
      <c r="AJ217" s="183"/>
      <c r="AK217" s="4"/>
      <c r="AL217" s="4"/>
      <c r="AM217" s="209"/>
      <c r="AN217" s="209"/>
      <c r="AO217" s="209"/>
      <c r="AP217" s="209"/>
      <c r="AQ217" s="209"/>
      <c r="AR217" s="209"/>
      <c r="AS217" s="255"/>
      <c r="AT217" s="255"/>
      <c r="AU217" s="209"/>
      <c r="AV217" s="209"/>
      <c r="AW217" s="209"/>
      <c r="AX217" s="209"/>
      <c r="AY217" s="209"/>
      <c r="AZ217" s="209"/>
      <c r="BA217" s="4"/>
    </row>
    <row r="218" spans="2:53" x14ac:dyDescent="0.2">
      <c r="B218" s="89" t="s">
        <v>289</v>
      </c>
      <c r="C218" s="89"/>
      <c r="D218" s="179">
        <v>8252</v>
      </c>
      <c r="E218" s="190">
        <v>1</v>
      </c>
      <c r="F218" s="190"/>
      <c r="G218" s="190">
        <v>1</v>
      </c>
      <c r="H218" s="190"/>
      <c r="I218" s="190"/>
      <c r="J218" s="190">
        <v>2</v>
      </c>
      <c r="M218" s="189">
        <v>85.8</v>
      </c>
      <c r="N218" s="187">
        <v>57.08</v>
      </c>
      <c r="O218" s="187">
        <v>54.95</v>
      </c>
      <c r="P218" s="187">
        <v>49.98</v>
      </c>
      <c r="Q218" s="187">
        <v>90.69</v>
      </c>
      <c r="R218" s="187">
        <v>89.72</v>
      </c>
      <c r="S218" s="301"/>
      <c r="T218" s="301"/>
      <c r="U218" s="187">
        <v>21.45</v>
      </c>
      <c r="V218" s="187">
        <v>19.03</v>
      </c>
      <c r="W218" s="187">
        <v>18.32</v>
      </c>
      <c r="X218" s="187">
        <v>24.99</v>
      </c>
      <c r="Y218" s="187">
        <v>45.35</v>
      </c>
      <c r="Z218" s="187">
        <v>22.43</v>
      </c>
      <c r="AA218" s="4"/>
      <c r="AB218" s="89"/>
      <c r="AC218" s="89"/>
      <c r="AD218" s="179"/>
      <c r="AE218" s="183"/>
      <c r="AF218" s="183"/>
      <c r="AG218" s="183"/>
      <c r="AH218" s="183"/>
      <c r="AI218" s="183"/>
      <c r="AJ218" s="183"/>
      <c r="AK218" s="4"/>
      <c r="AL218" s="4"/>
      <c r="AM218" s="209"/>
      <c r="AN218" s="209"/>
      <c r="AO218" s="209"/>
      <c r="AP218" s="209"/>
      <c r="AQ218" s="209"/>
      <c r="AR218" s="209"/>
      <c r="AS218" s="4"/>
      <c r="AT218" s="4"/>
      <c r="AU218" s="209"/>
      <c r="AV218" s="209"/>
      <c r="AW218" s="209"/>
      <c r="AX218" s="209"/>
      <c r="AY218" s="209"/>
      <c r="AZ218" s="209"/>
      <c r="BA218" s="4"/>
    </row>
    <row r="219" spans="2:53" x14ac:dyDescent="0.2">
      <c r="B219" s="89" t="s">
        <v>290</v>
      </c>
      <c r="C219" s="89"/>
      <c r="D219" s="179">
        <v>8033</v>
      </c>
      <c r="E219" s="190">
        <v>1</v>
      </c>
      <c r="F219" s="190"/>
      <c r="G219" s="190"/>
      <c r="H219" s="190"/>
      <c r="I219" s="190"/>
      <c r="J219" s="190">
        <v>0</v>
      </c>
      <c r="M219" s="189">
        <v>45</v>
      </c>
      <c r="N219" s="187"/>
      <c r="O219" s="187"/>
      <c r="P219" s="187"/>
      <c r="Q219" s="187"/>
      <c r="R219" s="187" t="s">
        <v>489</v>
      </c>
      <c r="S219" s="301"/>
      <c r="T219" s="301"/>
      <c r="U219" s="187">
        <v>45</v>
      </c>
      <c r="V219" s="187"/>
      <c r="W219" s="187"/>
      <c r="X219" s="187"/>
      <c r="Y219" s="187"/>
      <c r="Z219" s="187" t="s">
        <v>489</v>
      </c>
      <c r="AA219" s="4"/>
      <c r="AB219" s="89"/>
      <c r="AC219" s="89"/>
      <c r="AD219" s="179"/>
      <c r="AE219" s="183"/>
      <c r="AF219" s="183"/>
      <c r="AG219" s="183"/>
      <c r="AH219" s="183"/>
      <c r="AI219" s="183"/>
      <c r="AJ219" s="183"/>
      <c r="AK219" s="4"/>
      <c r="AL219" s="4"/>
      <c r="AM219" s="209"/>
      <c r="AN219" s="209"/>
      <c r="AO219" s="209"/>
      <c r="AP219" s="209"/>
      <c r="AQ219" s="209"/>
      <c r="AR219" s="209"/>
      <c r="AS219" s="4"/>
      <c r="AT219" s="4"/>
      <c r="AU219" s="209"/>
      <c r="AV219" s="209"/>
      <c r="AW219" s="209"/>
      <c r="AX219" s="209"/>
      <c r="AY219" s="209"/>
      <c r="AZ219" s="209"/>
      <c r="BA219" s="4"/>
    </row>
    <row r="220" spans="2:53" x14ac:dyDescent="0.2">
      <c r="B220" s="89" t="s">
        <v>290</v>
      </c>
      <c r="C220" s="89"/>
      <c r="D220" s="179">
        <v>8302</v>
      </c>
      <c r="E220" s="190">
        <v>1</v>
      </c>
      <c r="F220" s="190"/>
      <c r="G220" s="190"/>
      <c r="H220" s="190"/>
      <c r="I220" s="190"/>
      <c r="J220" s="190">
        <v>0</v>
      </c>
      <c r="M220" s="189">
        <v>45</v>
      </c>
      <c r="N220" s="187"/>
      <c r="O220" s="187"/>
      <c r="P220" s="187"/>
      <c r="Q220" s="187"/>
      <c r="R220" s="187" t="s">
        <v>489</v>
      </c>
      <c r="S220" s="301"/>
      <c r="T220" s="301"/>
      <c r="U220" s="187">
        <v>45</v>
      </c>
      <c r="V220" s="187"/>
      <c r="W220" s="187"/>
      <c r="X220" s="187"/>
      <c r="Y220" s="187"/>
      <c r="Z220" s="187" t="s">
        <v>489</v>
      </c>
      <c r="AA220" s="4"/>
      <c r="AB220" s="89"/>
      <c r="AC220" s="89"/>
      <c r="AD220" s="179"/>
      <c r="AE220" s="183"/>
      <c r="AF220" s="183"/>
      <c r="AG220" s="183"/>
      <c r="AH220" s="183"/>
      <c r="AI220" s="183"/>
      <c r="AJ220" s="183"/>
      <c r="AK220" s="4"/>
      <c r="AL220" s="4"/>
      <c r="AM220" s="209"/>
      <c r="AN220" s="209"/>
      <c r="AO220" s="209"/>
      <c r="AP220" s="209"/>
      <c r="AQ220" s="209"/>
      <c r="AR220" s="209"/>
      <c r="AS220" s="4"/>
      <c r="AT220" s="4"/>
      <c r="AU220" s="209"/>
      <c r="AV220" s="209"/>
      <c r="AW220" s="209"/>
      <c r="AX220" s="209"/>
      <c r="AY220" s="209"/>
      <c r="AZ220" s="209"/>
      <c r="BA220" s="4"/>
    </row>
    <row r="221" spans="2:53" x14ac:dyDescent="0.2">
      <c r="B221" s="89" t="s">
        <v>396</v>
      </c>
      <c r="C221" s="89"/>
      <c r="D221" s="179">
        <v>8303</v>
      </c>
      <c r="E221" s="190"/>
      <c r="F221" s="190"/>
      <c r="G221" s="190"/>
      <c r="H221" s="190"/>
      <c r="I221" s="190">
        <v>1</v>
      </c>
      <c r="J221" s="190">
        <v>0</v>
      </c>
      <c r="M221" s="189">
        <v>11.56</v>
      </c>
      <c r="N221" s="187">
        <v>10.5</v>
      </c>
      <c r="O221" s="187">
        <v>11.56</v>
      </c>
      <c r="P221" s="187">
        <v>10.5</v>
      </c>
      <c r="Q221" s="187">
        <v>102.17</v>
      </c>
      <c r="R221" s="187" t="s">
        <v>489</v>
      </c>
      <c r="S221" s="301"/>
      <c r="T221" s="301"/>
      <c r="U221" s="187">
        <v>11.56</v>
      </c>
      <c r="V221" s="187">
        <v>10.5</v>
      </c>
      <c r="W221" s="187">
        <v>11.56</v>
      </c>
      <c r="X221" s="187">
        <v>10.5</v>
      </c>
      <c r="Y221" s="187">
        <v>102.17</v>
      </c>
      <c r="Z221" s="187" t="s">
        <v>489</v>
      </c>
      <c r="AA221" s="4"/>
      <c r="AB221" s="89"/>
      <c r="AC221" s="89"/>
      <c r="AD221" s="179"/>
      <c r="AE221" s="183"/>
      <c r="AF221" s="183"/>
      <c r="AG221" s="183"/>
      <c r="AH221" s="183"/>
      <c r="AI221" s="183"/>
      <c r="AJ221" s="183"/>
      <c r="AK221" s="4"/>
      <c r="AL221" s="4"/>
      <c r="AM221" s="209"/>
      <c r="AN221" s="209"/>
      <c r="AO221" s="209"/>
      <c r="AP221" s="209"/>
      <c r="AQ221" s="209"/>
      <c r="AR221" s="209"/>
      <c r="AS221" s="4"/>
      <c r="AT221" s="4"/>
      <c r="AU221" s="209"/>
      <c r="AV221" s="209"/>
      <c r="AW221" s="209"/>
      <c r="AX221" s="209"/>
      <c r="AY221" s="209"/>
      <c r="AZ221" s="209"/>
      <c r="BA221" s="4"/>
    </row>
    <row r="222" spans="2:53" x14ac:dyDescent="0.2">
      <c r="B222" s="89" t="s">
        <v>396</v>
      </c>
      <c r="C222" s="89"/>
      <c r="D222" s="179">
        <v>8332</v>
      </c>
      <c r="E222" s="190">
        <v>552</v>
      </c>
      <c r="F222" s="190">
        <v>268</v>
      </c>
      <c r="G222" s="190">
        <v>165</v>
      </c>
      <c r="H222" s="190">
        <v>160</v>
      </c>
      <c r="I222" s="190">
        <v>157</v>
      </c>
      <c r="J222" s="190">
        <v>886</v>
      </c>
      <c r="M222" s="189">
        <v>98708.800000000003</v>
      </c>
      <c r="N222" s="187">
        <v>90642.14</v>
      </c>
      <c r="O222" s="187">
        <v>55994.06</v>
      </c>
      <c r="P222" s="187">
        <v>55290.03</v>
      </c>
      <c r="Q222" s="187">
        <v>59040.15</v>
      </c>
      <c r="R222" s="187">
        <v>594399.1</v>
      </c>
      <c r="S222" s="301"/>
      <c r="T222" s="301"/>
      <c r="U222" s="187">
        <v>48.27</v>
      </c>
      <c r="V222" s="187">
        <v>61.29</v>
      </c>
      <c r="W222" s="187">
        <v>45.38</v>
      </c>
      <c r="X222" s="187">
        <v>50.36</v>
      </c>
      <c r="Y222" s="187">
        <v>67.09</v>
      </c>
      <c r="Z222" s="187">
        <v>271.66000000000003</v>
      </c>
      <c r="AA222" s="4"/>
      <c r="AB222" s="89"/>
      <c r="AC222" s="89"/>
      <c r="AD222" s="179"/>
      <c r="AE222" s="183"/>
      <c r="AF222" s="183"/>
      <c r="AG222" s="183"/>
      <c r="AH222" s="183"/>
      <c r="AI222" s="183"/>
      <c r="AJ222" s="183"/>
      <c r="AK222" s="4"/>
      <c r="AL222" s="4"/>
      <c r="AM222" s="209"/>
      <c r="AN222" s="209"/>
      <c r="AO222" s="209"/>
      <c r="AP222" s="209"/>
      <c r="AQ222" s="209"/>
      <c r="AR222" s="209"/>
      <c r="AS222" s="4"/>
      <c r="AT222" s="4"/>
      <c r="AU222" s="209"/>
      <c r="AV222" s="209"/>
      <c r="AW222" s="209"/>
      <c r="AX222" s="209"/>
      <c r="AY222" s="209"/>
      <c r="AZ222" s="209"/>
      <c r="BA222" s="4"/>
    </row>
    <row r="223" spans="2:53" x14ac:dyDescent="0.2">
      <c r="B223" s="89" t="s">
        <v>290</v>
      </c>
      <c r="C223" s="89"/>
      <c r="D223" s="179">
        <v>8352</v>
      </c>
      <c r="E223" s="190">
        <v>1</v>
      </c>
      <c r="F223" s="190"/>
      <c r="G223" s="190"/>
      <c r="H223" s="190"/>
      <c r="I223" s="190"/>
      <c r="J223" s="190">
        <v>1</v>
      </c>
      <c r="M223" s="189">
        <v>79.97</v>
      </c>
      <c r="N223" s="187">
        <v>23.94</v>
      </c>
      <c r="O223" s="187">
        <v>22.29</v>
      </c>
      <c r="P223" s="187">
        <v>26.3</v>
      </c>
      <c r="Q223" s="187">
        <v>41.94</v>
      </c>
      <c r="R223" s="187">
        <v>413.48</v>
      </c>
      <c r="S223" s="301"/>
      <c r="T223" s="301"/>
      <c r="U223" s="187">
        <v>39.99</v>
      </c>
      <c r="V223" s="187">
        <v>23.94</v>
      </c>
      <c r="W223" s="187">
        <v>22.29</v>
      </c>
      <c r="X223" s="187">
        <v>26.3</v>
      </c>
      <c r="Y223" s="187">
        <v>41.94</v>
      </c>
      <c r="Z223" s="187">
        <v>206.74</v>
      </c>
      <c r="AA223" s="4"/>
      <c r="AB223" s="89"/>
      <c r="AC223" s="89"/>
      <c r="AD223" s="179"/>
      <c r="AE223" s="183"/>
      <c r="AF223" s="183"/>
      <c r="AG223" s="183"/>
      <c r="AH223" s="183"/>
      <c r="AI223" s="183"/>
      <c r="AJ223" s="183"/>
      <c r="AK223" s="4"/>
      <c r="AL223" s="4"/>
      <c r="AM223" s="209"/>
      <c r="AN223" s="209"/>
      <c r="AO223" s="209"/>
      <c r="AP223" s="209"/>
      <c r="AQ223" s="209"/>
      <c r="AR223" s="209"/>
      <c r="AS223" s="4"/>
      <c r="AT223" s="4"/>
      <c r="AU223" s="209"/>
      <c r="AV223" s="209"/>
      <c r="AW223" s="209"/>
      <c r="AX223" s="209"/>
      <c r="AY223" s="209"/>
      <c r="AZ223" s="209"/>
      <c r="BA223" s="4"/>
    </row>
    <row r="224" spans="2:53" x14ac:dyDescent="0.2">
      <c r="B224" s="89" t="s">
        <v>397</v>
      </c>
      <c r="C224" s="89"/>
      <c r="D224" s="179">
        <v>8340</v>
      </c>
      <c r="E224" s="190">
        <v>6</v>
      </c>
      <c r="F224" s="190"/>
      <c r="G224" s="190">
        <v>2</v>
      </c>
      <c r="H224" s="190"/>
      <c r="I224" s="190"/>
      <c r="J224" s="190">
        <v>6</v>
      </c>
      <c r="M224" s="189">
        <v>332.09</v>
      </c>
      <c r="N224" s="187">
        <v>206.97</v>
      </c>
      <c r="O224" s="187">
        <v>274.32</v>
      </c>
      <c r="P224" s="187">
        <v>198.58</v>
      </c>
      <c r="Q224" s="187">
        <v>193.22</v>
      </c>
      <c r="R224" s="187">
        <v>3308.18</v>
      </c>
      <c r="S224" s="301"/>
      <c r="T224" s="301"/>
      <c r="U224" s="187">
        <v>23.72</v>
      </c>
      <c r="V224" s="187">
        <v>25.87</v>
      </c>
      <c r="W224" s="187">
        <v>34.29</v>
      </c>
      <c r="X224" s="187">
        <v>39.72</v>
      </c>
      <c r="Y224" s="187">
        <v>96.61</v>
      </c>
      <c r="Z224" s="187">
        <v>236.3</v>
      </c>
      <c r="AA224" s="4"/>
      <c r="AB224" s="89"/>
      <c r="AC224" s="89"/>
      <c r="AD224" s="179"/>
      <c r="AE224" s="183"/>
      <c r="AF224" s="183"/>
      <c r="AG224" s="183"/>
      <c r="AH224" s="183"/>
      <c r="AI224" s="183"/>
      <c r="AJ224" s="183"/>
      <c r="AK224" s="4"/>
      <c r="AL224" s="4"/>
      <c r="AM224" s="209"/>
      <c r="AN224" s="209"/>
      <c r="AO224" s="209"/>
      <c r="AP224" s="209"/>
      <c r="AQ224" s="209"/>
      <c r="AR224" s="209"/>
      <c r="AS224" s="4"/>
      <c r="AT224" s="4"/>
      <c r="AU224" s="209"/>
      <c r="AV224" s="209"/>
      <c r="AW224" s="209"/>
      <c r="AX224" s="209"/>
      <c r="AY224" s="209"/>
      <c r="AZ224" s="209"/>
      <c r="BA224" s="4"/>
    </row>
    <row r="225" spans="2:53" x14ac:dyDescent="0.2">
      <c r="B225" s="89" t="s">
        <v>291</v>
      </c>
      <c r="C225" s="89"/>
      <c r="D225" s="179">
        <v>8341</v>
      </c>
      <c r="E225" s="190">
        <v>31</v>
      </c>
      <c r="F225" s="190">
        <v>10</v>
      </c>
      <c r="G225" s="190">
        <v>10</v>
      </c>
      <c r="H225" s="190">
        <v>4</v>
      </c>
      <c r="I225" s="190">
        <v>6</v>
      </c>
      <c r="J225" s="190">
        <v>41</v>
      </c>
      <c r="M225" s="189">
        <v>6710.6</v>
      </c>
      <c r="N225" s="187">
        <v>3192.8</v>
      </c>
      <c r="O225" s="187">
        <v>2115.75</v>
      </c>
      <c r="P225" s="187">
        <v>1604.47</v>
      </c>
      <c r="Q225" s="187">
        <v>2187.21</v>
      </c>
      <c r="R225" s="187">
        <v>24635.83</v>
      </c>
      <c r="S225" s="301"/>
      <c r="T225" s="301"/>
      <c r="U225" s="187">
        <v>73.739999999999995</v>
      </c>
      <c r="V225" s="187">
        <v>49.89</v>
      </c>
      <c r="W225" s="187">
        <v>37.119999999999997</v>
      </c>
      <c r="X225" s="187">
        <v>35.65</v>
      </c>
      <c r="Y225" s="187">
        <v>49.71</v>
      </c>
      <c r="Z225" s="187">
        <v>241.53</v>
      </c>
      <c r="AA225" s="4"/>
      <c r="AB225" s="89"/>
      <c r="AC225" s="89"/>
      <c r="AD225" s="179"/>
      <c r="AE225" s="183"/>
      <c r="AF225" s="183"/>
      <c r="AG225" s="183"/>
      <c r="AH225" s="183"/>
      <c r="AI225" s="183"/>
      <c r="AJ225" s="183"/>
      <c r="AK225" s="4"/>
      <c r="AL225" s="4"/>
      <c r="AM225" s="209"/>
      <c r="AN225" s="209"/>
      <c r="AO225" s="209"/>
      <c r="AP225" s="209"/>
      <c r="AQ225" s="209"/>
      <c r="AR225" s="209"/>
      <c r="AS225" s="4"/>
      <c r="AT225" s="4"/>
      <c r="AU225" s="209"/>
      <c r="AV225" s="209"/>
      <c r="AW225" s="209"/>
      <c r="AX225" s="209"/>
      <c r="AY225" s="209"/>
      <c r="AZ225" s="209"/>
      <c r="BA225" s="4"/>
    </row>
    <row r="226" spans="2:53" x14ac:dyDescent="0.2">
      <c r="B226" s="89" t="s">
        <v>292</v>
      </c>
      <c r="C226" s="89"/>
      <c r="D226" s="179">
        <v>8342</v>
      </c>
      <c r="E226" s="190">
        <v>3</v>
      </c>
      <c r="F226" s="190">
        <v>2</v>
      </c>
      <c r="G226" s="190">
        <v>1</v>
      </c>
      <c r="H226" s="190"/>
      <c r="I226" s="190">
        <v>2</v>
      </c>
      <c r="J226" s="190">
        <v>5</v>
      </c>
      <c r="M226" s="189">
        <v>356.91</v>
      </c>
      <c r="N226" s="187">
        <v>275.35000000000002</v>
      </c>
      <c r="O226" s="187">
        <v>528.12</v>
      </c>
      <c r="P226" s="187">
        <v>179.7</v>
      </c>
      <c r="Q226" s="187">
        <v>198.45</v>
      </c>
      <c r="R226" s="187">
        <v>2391.65</v>
      </c>
      <c r="S226" s="301"/>
      <c r="T226" s="301"/>
      <c r="U226" s="187">
        <v>29.74</v>
      </c>
      <c r="V226" s="187">
        <v>30.59</v>
      </c>
      <c r="W226" s="187">
        <v>66.02</v>
      </c>
      <c r="X226" s="187">
        <v>25.67</v>
      </c>
      <c r="Y226" s="187">
        <v>28.35</v>
      </c>
      <c r="Z226" s="187">
        <v>183.97</v>
      </c>
      <c r="AA226" s="4"/>
      <c r="AB226" s="89"/>
      <c r="AC226" s="89"/>
      <c r="AD226" s="179"/>
      <c r="AE226" s="183"/>
      <c r="AF226" s="183"/>
      <c r="AG226" s="183"/>
      <c r="AH226" s="183"/>
      <c r="AI226" s="183"/>
      <c r="AJ226" s="183"/>
      <c r="AK226" s="4"/>
      <c r="AL226" s="4"/>
      <c r="AM226" s="209"/>
      <c r="AN226" s="209"/>
      <c r="AO226" s="209"/>
      <c r="AP226" s="209"/>
      <c r="AQ226" s="209"/>
      <c r="AR226" s="209"/>
      <c r="AS226" s="4"/>
      <c r="AT226" s="4"/>
      <c r="AU226" s="209"/>
      <c r="AV226" s="209"/>
      <c r="AW226" s="209"/>
      <c r="AX226" s="209"/>
      <c r="AY226" s="209"/>
      <c r="AZ226" s="209"/>
      <c r="BA226" s="4"/>
    </row>
    <row r="227" spans="2:53" x14ac:dyDescent="0.2">
      <c r="B227" s="89" t="s">
        <v>293</v>
      </c>
      <c r="C227" s="89"/>
      <c r="D227" s="179">
        <v>8009</v>
      </c>
      <c r="E227" s="190">
        <v>1</v>
      </c>
      <c r="F227" s="190"/>
      <c r="G227" s="190"/>
      <c r="H227" s="190">
        <v>1</v>
      </c>
      <c r="I227" s="190"/>
      <c r="J227" s="190">
        <v>0</v>
      </c>
      <c r="M227" s="189">
        <v>0.09</v>
      </c>
      <c r="N227" s="187"/>
      <c r="O227" s="187"/>
      <c r="P227" s="187">
        <v>88.37</v>
      </c>
      <c r="Q227" s="187"/>
      <c r="R227" s="187" t="s">
        <v>489</v>
      </c>
      <c r="S227" s="301"/>
      <c r="T227" s="301"/>
      <c r="U227" s="187">
        <v>0.09</v>
      </c>
      <c r="V227" s="187"/>
      <c r="W227" s="187"/>
      <c r="X227" s="187">
        <v>88.37</v>
      </c>
      <c r="Y227" s="187"/>
      <c r="Z227" s="187" t="s">
        <v>489</v>
      </c>
      <c r="AA227" s="4"/>
      <c r="AB227" s="89"/>
      <c r="AC227" s="89"/>
      <c r="AD227" s="179"/>
      <c r="AE227" s="183"/>
      <c r="AF227" s="183"/>
      <c r="AG227" s="183"/>
      <c r="AH227" s="183"/>
      <c r="AI227" s="183"/>
      <c r="AJ227" s="183"/>
      <c r="AK227" s="4"/>
      <c r="AL227" s="4"/>
      <c r="AM227" s="209"/>
      <c r="AN227" s="209"/>
      <c r="AO227" s="209"/>
      <c r="AP227" s="209"/>
      <c r="AQ227" s="209"/>
      <c r="AR227" s="209"/>
      <c r="AS227" s="4"/>
      <c r="AT227" s="4"/>
      <c r="AU227" s="209"/>
      <c r="AV227" s="209"/>
      <c r="AW227" s="209"/>
      <c r="AX227" s="209"/>
      <c r="AY227" s="209"/>
      <c r="AZ227" s="209"/>
      <c r="BA227" s="4"/>
    </row>
    <row r="228" spans="2:53" x14ac:dyDescent="0.2">
      <c r="B228" s="89" t="s">
        <v>293</v>
      </c>
      <c r="C228" s="89"/>
      <c r="D228" s="179">
        <v>8094</v>
      </c>
      <c r="E228" s="190">
        <v>97</v>
      </c>
      <c r="F228" s="190">
        <v>38</v>
      </c>
      <c r="G228" s="190">
        <v>18</v>
      </c>
      <c r="H228" s="190">
        <v>10</v>
      </c>
      <c r="I228" s="190">
        <v>21</v>
      </c>
      <c r="J228" s="190">
        <v>84</v>
      </c>
      <c r="M228" s="189">
        <v>12121.62</v>
      </c>
      <c r="N228" s="187">
        <v>7398.11</v>
      </c>
      <c r="O228" s="187">
        <v>11803.03</v>
      </c>
      <c r="P228" s="187">
        <v>4098.1099999999997</v>
      </c>
      <c r="Q228" s="187">
        <v>4982.12</v>
      </c>
      <c r="R228" s="187">
        <v>39197.96</v>
      </c>
      <c r="S228" s="301"/>
      <c r="T228" s="301"/>
      <c r="U228" s="187">
        <v>48.1</v>
      </c>
      <c r="V228" s="187">
        <v>49.32</v>
      </c>
      <c r="W228" s="187">
        <v>100.03</v>
      </c>
      <c r="X228" s="187">
        <v>40.18</v>
      </c>
      <c r="Y228" s="187">
        <v>57.27</v>
      </c>
      <c r="Z228" s="187">
        <v>146.26</v>
      </c>
      <c r="AA228" s="4"/>
      <c r="AB228" s="89"/>
      <c r="AC228" s="89"/>
      <c r="AD228" s="179"/>
      <c r="AE228" s="183"/>
      <c r="AF228" s="183"/>
      <c r="AG228" s="183"/>
      <c r="AH228" s="183"/>
      <c r="AI228" s="183"/>
      <c r="AJ228" s="183"/>
      <c r="AK228" s="4"/>
      <c r="AL228" s="4"/>
      <c r="AM228" s="209"/>
      <c r="AN228" s="209"/>
      <c r="AO228" s="209"/>
      <c r="AP228" s="209"/>
      <c r="AQ228" s="209"/>
      <c r="AR228" s="209"/>
      <c r="AS228" s="4"/>
      <c r="AT228" s="4"/>
      <c r="AU228" s="209"/>
      <c r="AV228" s="209"/>
      <c r="AW228" s="209"/>
      <c r="AX228" s="209"/>
      <c r="AY228" s="209"/>
      <c r="AZ228" s="209"/>
      <c r="BA228" s="4"/>
    </row>
    <row r="229" spans="2:53" x14ac:dyDescent="0.2">
      <c r="B229" s="89" t="s">
        <v>294</v>
      </c>
      <c r="C229" s="89"/>
      <c r="D229" s="179">
        <v>8343</v>
      </c>
      <c r="E229" s="190">
        <v>27</v>
      </c>
      <c r="F229" s="190">
        <v>20</v>
      </c>
      <c r="G229" s="190">
        <v>8</v>
      </c>
      <c r="H229" s="190">
        <v>4</v>
      </c>
      <c r="I229" s="190">
        <v>4</v>
      </c>
      <c r="J229" s="190">
        <v>38</v>
      </c>
      <c r="M229" s="189">
        <v>4572.4399999999996</v>
      </c>
      <c r="N229" s="187">
        <v>6420.05</v>
      </c>
      <c r="O229" s="187">
        <v>2179.66</v>
      </c>
      <c r="P229" s="187">
        <v>2171.48</v>
      </c>
      <c r="Q229" s="187">
        <v>2289.19</v>
      </c>
      <c r="R229" s="187">
        <v>35528.6</v>
      </c>
      <c r="S229" s="301"/>
      <c r="T229" s="301"/>
      <c r="U229" s="187">
        <v>50.8</v>
      </c>
      <c r="V229" s="187">
        <v>97.27</v>
      </c>
      <c r="W229" s="187">
        <v>50.69</v>
      </c>
      <c r="X229" s="187">
        <v>55.68</v>
      </c>
      <c r="Y229" s="187">
        <v>63.59</v>
      </c>
      <c r="Z229" s="187">
        <v>351.77</v>
      </c>
      <c r="AA229" s="4"/>
      <c r="AB229" s="89"/>
      <c r="AC229" s="89"/>
      <c r="AD229" s="179"/>
      <c r="AE229" s="183"/>
      <c r="AF229" s="183"/>
      <c r="AG229" s="183"/>
      <c r="AH229" s="183"/>
      <c r="AI229" s="183"/>
      <c r="AJ229" s="183"/>
      <c r="AK229" s="4"/>
      <c r="AL229" s="4"/>
      <c r="AM229" s="209"/>
      <c r="AN229" s="209"/>
      <c r="AO229" s="209"/>
      <c r="AP229" s="209"/>
      <c r="AQ229" s="209"/>
      <c r="AR229" s="209"/>
      <c r="AS229" s="4"/>
      <c r="AT229" s="4"/>
      <c r="AU229" s="209"/>
      <c r="AV229" s="209"/>
      <c r="AW229" s="209"/>
      <c r="AX229" s="209"/>
      <c r="AY229" s="209"/>
      <c r="AZ229" s="209"/>
      <c r="BA229" s="4"/>
    </row>
    <row r="230" spans="2:53" x14ac:dyDescent="0.2">
      <c r="B230" s="89" t="s">
        <v>295</v>
      </c>
      <c r="C230" s="89"/>
      <c r="D230" s="179">
        <v>8061</v>
      </c>
      <c r="E230" s="190">
        <v>33</v>
      </c>
      <c r="F230" s="190">
        <v>13</v>
      </c>
      <c r="G230" s="190">
        <v>17</v>
      </c>
      <c r="H230" s="190">
        <v>12</v>
      </c>
      <c r="I230" s="190">
        <v>12</v>
      </c>
      <c r="J230" s="190">
        <v>35</v>
      </c>
      <c r="M230" s="189">
        <v>6735.92</v>
      </c>
      <c r="N230" s="187">
        <v>2293.08</v>
      </c>
      <c r="O230" s="187">
        <v>5119.75</v>
      </c>
      <c r="P230" s="187">
        <v>2081.81</v>
      </c>
      <c r="Q230" s="187">
        <v>3907.53</v>
      </c>
      <c r="R230" s="187">
        <v>19537.439999999999</v>
      </c>
      <c r="S230" s="301"/>
      <c r="T230" s="301"/>
      <c r="U230" s="187">
        <v>59.61</v>
      </c>
      <c r="V230" s="187">
        <v>35.28</v>
      </c>
      <c r="W230" s="187">
        <v>75.290000000000006</v>
      </c>
      <c r="X230" s="187">
        <v>40.03</v>
      </c>
      <c r="Y230" s="187">
        <v>93.04</v>
      </c>
      <c r="Z230" s="187">
        <v>160.13999999999999</v>
      </c>
      <c r="AA230" s="4"/>
      <c r="AB230" s="89"/>
      <c r="AC230" s="89"/>
      <c r="AD230" s="179"/>
      <c r="AE230" s="183"/>
      <c r="AF230" s="183"/>
      <c r="AG230" s="183"/>
      <c r="AH230" s="183"/>
      <c r="AI230" s="183"/>
      <c r="AJ230" s="183"/>
      <c r="AK230" s="4"/>
      <c r="AL230" s="4"/>
      <c r="AM230" s="209"/>
      <c r="AN230" s="209"/>
      <c r="AO230" s="209"/>
      <c r="AP230" s="209"/>
      <c r="AQ230" s="209"/>
      <c r="AR230" s="209"/>
      <c r="AS230" s="4"/>
      <c r="AT230" s="4"/>
      <c r="AU230" s="209"/>
      <c r="AV230" s="209"/>
      <c r="AW230" s="209"/>
      <c r="AX230" s="209"/>
      <c r="AY230" s="209"/>
      <c r="AZ230" s="209"/>
      <c r="BA230" s="4"/>
    </row>
    <row r="231" spans="2:53" x14ac:dyDescent="0.2">
      <c r="B231" s="89" t="s">
        <v>464</v>
      </c>
      <c r="C231" s="89"/>
      <c r="D231" s="179">
        <v>8056</v>
      </c>
      <c r="E231" s="190"/>
      <c r="F231" s="190"/>
      <c r="G231" s="190"/>
      <c r="H231" s="190"/>
      <c r="I231" s="190"/>
      <c r="J231" s="190">
        <v>1</v>
      </c>
      <c r="M231" s="189">
        <v>21.04</v>
      </c>
      <c r="N231" s="187">
        <v>24.21</v>
      </c>
      <c r="O231" s="187">
        <v>32.799999999999997</v>
      </c>
      <c r="P231" s="187">
        <v>46.13</v>
      </c>
      <c r="Q231" s="187">
        <v>144.49</v>
      </c>
      <c r="R231" s="187">
        <v>1319.48</v>
      </c>
      <c r="S231" s="301"/>
      <c r="T231" s="301"/>
      <c r="U231" s="187">
        <v>21.04</v>
      </c>
      <c r="V231" s="187">
        <v>24.21</v>
      </c>
      <c r="W231" s="187">
        <v>32.799999999999997</v>
      </c>
      <c r="X231" s="187">
        <v>46.13</v>
      </c>
      <c r="Y231" s="187">
        <v>144.49</v>
      </c>
      <c r="Z231" s="187">
        <v>1319.48</v>
      </c>
      <c r="AA231" s="4"/>
      <c r="AB231" s="89"/>
      <c r="AC231" s="89"/>
      <c r="AD231" s="179"/>
      <c r="AE231" s="183"/>
      <c r="AF231" s="183"/>
      <c r="AG231" s="183"/>
      <c r="AH231" s="183"/>
      <c r="AI231" s="183"/>
      <c r="AJ231" s="183"/>
      <c r="AK231" s="4"/>
      <c r="AL231" s="4"/>
      <c r="AM231" s="209"/>
      <c r="AN231" s="209"/>
      <c r="AO231" s="209"/>
      <c r="AP231" s="209"/>
      <c r="AQ231" s="209"/>
      <c r="AR231" s="209"/>
      <c r="AS231" s="4"/>
      <c r="AT231" s="4"/>
      <c r="AU231" s="209"/>
      <c r="AV231" s="209"/>
      <c r="AW231" s="209"/>
      <c r="AX231" s="209"/>
      <c r="AY231" s="209"/>
      <c r="AZ231" s="209"/>
      <c r="BA231" s="4"/>
    </row>
    <row r="232" spans="2:53" x14ac:dyDescent="0.2">
      <c r="B232" s="89" t="s">
        <v>464</v>
      </c>
      <c r="C232" s="89"/>
      <c r="D232" s="179">
        <v>8061</v>
      </c>
      <c r="E232" s="190">
        <v>1</v>
      </c>
      <c r="F232" s="190"/>
      <c r="G232" s="190"/>
      <c r="H232" s="190"/>
      <c r="I232" s="190"/>
      <c r="J232" s="190">
        <v>1</v>
      </c>
      <c r="M232" s="189">
        <v>42.1</v>
      </c>
      <c r="N232" s="187">
        <v>17.649999999999999</v>
      </c>
      <c r="O232" s="187">
        <v>27.91</v>
      </c>
      <c r="P232" s="187">
        <v>41.22</v>
      </c>
      <c r="Q232" s="187">
        <v>101.94</v>
      </c>
      <c r="R232" s="187">
        <v>56.84</v>
      </c>
      <c r="S232" s="301"/>
      <c r="T232" s="301"/>
      <c r="U232" s="187">
        <v>21.05</v>
      </c>
      <c r="V232" s="187">
        <v>17.649999999999999</v>
      </c>
      <c r="W232" s="187">
        <v>27.91</v>
      </c>
      <c r="X232" s="187">
        <v>41.22</v>
      </c>
      <c r="Y232" s="187">
        <v>101.94</v>
      </c>
      <c r="Z232" s="187">
        <v>28.42</v>
      </c>
      <c r="AA232" s="4"/>
      <c r="AB232" s="89"/>
      <c r="AC232" s="89"/>
      <c r="AD232" s="179"/>
      <c r="AE232" s="183"/>
      <c r="AF232" s="183"/>
      <c r="AG232" s="183"/>
      <c r="AH232" s="183"/>
      <c r="AI232" s="183"/>
      <c r="AJ232" s="183"/>
      <c r="AK232" s="4"/>
      <c r="AL232" s="4"/>
      <c r="AM232" s="209"/>
      <c r="AN232" s="209"/>
      <c r="AO232" s="209"/>
      <c r="AP232" s="209"/>
      <c r="AQ232" s="209"/>
      <c r="AR232" s="209"/>
      <c r="AS232" s="4"/>
      <c r="AT232" s="4"/>
      <c r="AU232" s="209"/>
      <c r="AV232" s="209"/>
      <c r="AW232" s="209"/>
      <c r="AX232" s="209"/>
      <c r="AY232" s="209"/>
      <c r="AZ232" s="209"/>
      <c r="BA232" s="4"/>
    </row>
    <row r="233" spans="2:53" x14ac:dyDescent="0.2">
      <c r="B233" s="89" t="s">
        <v>296</v>
      </c>
      <c r="C233" s="89"/>
      <c r="D233" s="179">
        <v>8020</v>
      </c>
      <c r="E233" s="190"/>
      <c r="F233" s="190"/>
      <c r="G233" s="190"/>
      <c r="H233" s="190">
        <v>1</v>
      </c>
      <c r="I233" s="190"/>
      <c r="J233" s="190">
        <v>0</v>
      </c>
      <c r="M233" s="189">
        <v>32.99</v>
      </c>
      <c r="N233" s="187">
        <v>30.87</v>
      </c>
      <c r="O233" s="187">
        <v>37.47</v>
      </c>
      <c r="P233" s="187">
        <v>27.29</v>
      </c>
      <c r="Q233" s="187"/>
      <c r="R233" s="187" t="s">
        <v>489</v>
      </c>
      <c r="S233" s="301"/>
      <c r="T233" s="301"/>
      <c r="U233" s="187">
        <v>32.99</v>
      </c>
      <c r="V233" s="187">
        <v>30.87</v>
      </c>
      <c r="W233" s="187">
        <v>37.47</v>
      </c>
      <c r="X233" s="187">
        <v>27.29</v>
      </c>
      <c r="Y233" s="187"/>
      <c r="Z233" s="187" t="s">
        <v>489</v>
      </c>
      <c r="AA233" s="4"/>
      <c r="AB233" s="89"/>
      <c r="AC233" s="89"/>
      <c r="AD233" s="179"/>
      <c r="AE233" s="183"/>
      <c r="AF233" s="183"/>
      <c r="AG233" s="183"/>
      <c r="AH233" s="183"/>
      <c r="AI233" s="183"/>
      <c r="AJ233" s="183"/>
      <c r="AK233" s="4"/>
      <c r="AL233" s="4"/>
      <c r="AM233" s="209"/>
      <c r="AN233" s="209"/>
      <c r="AO233" s="209"/>
      <c r="AP233" s="209"/>
      <c r="AQ233" s="209"/>
      <c r="AR233" s="209"/>
      <c r="AS233" s="4"/>
      <c r="AT233" s="4"/>
      <c r="AU233" s="209"/>
      <c r="AV233" s="209"/>
      <c r="AW233" s="209"/>
      <c r="AX233" s="209"/>
      <c r="AY233" s="209"/>
      <c r="AZ233" s="209"/>
      <c r="BA233" s="4"/>
    </row>
    <row r="234" spans="2:53" x14ac:dyDescent="0.2">
      <c r="B234" s="89" t="s">
        <v>296</v>
      </c>
      <c r="C234" s="89"/>
      <c r="D234" s="179">
        <v>8062</v>
      </c>
      <c r="E234" s="190">
        <v>107</v>
      </c>
      <c r="F234" s="190">
        <v>47</v>
      </c>
      <c r="G234" s="190">
        <v>28</v>
      </c>
      <c r="H234" s="190">
        <v>27</v>
      </c>
      <c r="I234" s="190">
        <v>29</v>
      </c>
      <c r="J234" s="190">
        <v>98</v>
      </c>
      <c r="M234" s="189">
        <v>19057.669999999998</v>
      </c>
      <c r="N234" s="187">
        <v>12265</v>
      </c>
      <c r="O234" s="187">
        <v>10964.78</v>
      </c>
      <c r="P234" s="187">
        <v>9480.9699999999993</v>
      </c>
      <c r="Q234" s="187">
        <v>9718.84</v>
      </c>
      <c r="R234" s="187">
        <v>45811.9</v>
      </c>
      <c r="S234" s="301"/>
      <c r="T234" s="301"/>
      <c r="U234" s="187">
        <v>61.08</v>
      </c>
      <c r="V234" s="187">
        <v>58.97</v>
      </c>
      <c r="W234" s="187">
        <v>68.959999999999994</v>
      </c>
      <c r="X234" s="187">
        <v>69.2</v>
      </c>
      <c r="Y234" s="187">
        <v>86.78</v>
      </c>
      <c r="Z234" s="187">
        <v>136.34</v>
      </c>
      <c r="AA234" s="4"/>
      <c r="AB234" s="89"/>
      <c r="AC234" s="89"/>
      <c r="AD234" s="179"/>
      <c r="AE234" s="183"/>
      <c r="AF234" s="183"/>
      <c r="AG234" s="183"/>
      <c r="AH234" s="183"/>
      <c r="AI234" s="183"/>
      <c r="AJ234" s="183"/>
      <c r="AK234" s="4"/>
      <c r="AL234" s="4"/>
      <c r="AM234" s="209"/>
      <c r="AN234" s="209"/>
      <c r="AO234" s="209"/>
      <c r="AP234" s="209"/>
      <c r="AQ234" s="209"/>
      <c r="AR234" s="209"/>
      <c r="AS234" s="4"/>
      <c r="AT234" s="4"/>
      <c r="AU234" s="209"/>
      <c r="AV234" s="209"/>
      <c r="AW234" s="209"/>
      <c r="AX234" s="209"/>
      <c r="AY234" s="209"/>
      <c r="AZ234" s="209"/>
      <c r="BA234" s="4"/>
    </row>
    <row r="235" spans="2:53" x14ac:dyDescent="0.2">
      <c r="B235" s="89" t="s">
        <v>297</v>
      </c>
      <c r="C235" s="89"/>
      <c r="D235" s="179">
        <v>8215</v>
      </c>
      <c r="E235" s="190">
        <v>1</v>
      </c>
      <c r="F235" s="190">
        <v>1</v>
      </c>
      <c r="G235" s="190">
        <v>1</v>
      </c>
      <c r="H235" s="190">
        <v>1</v>
      </c>
      <c r="I235" s="190"/>
      <c r="J235" s="190">
        <v>0</v>
      </c>
      <c r="M235" s="189">
        <v>71.83</v>
      </c>
      <c r="N235" s="187">
        <v>24.15</v>
      </c>
      <c r="O235" s="187">
        <v>14.72</v>
      </c>
      <c r="P235" s="187">
        <v>14.11</v>
      </c>
      <c r="Q235" s="187"/>
      <c r="R235" s="187" t="s">
        <v>489</v>
      </c>
      <c r="S235" s="301"/>
      <c r="T235" s="301"/>
      <c r="U235" s="187">
        <v>17.96</v>
      </c>
      <c r="V235" s="187">
        <v>8.0500000000000007</v>
      </c>
      <c r="W235" s="187">
        <v>7.36</v>
      </c>
      <c r="X235" s="187">
        <v>14.11</v>
      </c>
      <c r="Y235" s="187"/>
      <c r="Z235" s="187" t="s">
        <v>489</v>
      </c>
      <c r="AA235" s="4"/>
      <c r="AB235" s="89"/>
      <c r="AC235" s="89"/>
      <c r="AD235" s="179"/>
      <c r="AE235" s="183"/>
      <c r="AF235" s="183"/>
      <c r="AG235" s="183"/>
      <c r="AH235" s="183"/>
      <c r="AI235" s="183"/>
      <c r="AJ235" s="183"/>
      <c r="AK235" s="4"/>
      <c r="AL235" s="4"/>
      <c r="AM235" s="209"/>
      <c r="AN235" s="209"/>
      <c r="AO235" s="209"/>
      <c r="AP235" s="209"/>
      <c r="AQ235" s="209"/>
      <c r="AR235" s="209"/>
      <c r="AS235" s="4"/>
      <c r="AT235" s="4"/>
      <c r="AU235" s="209"/>
      <c r="AV235" s="209"/>
      <c r="AW235" s="209"/>
      <c r="AX235" s="209"/>
      <c r="AY235" s="209"/>
      <c r="AZ235" s="209"/>
      <c r="BA235" s="4"/>
    </row>
    <row r="236" spans="2:53" x14ac:dyDescent="0.2">
      <c r="B236" s="89" t="s">
        <v>372</v>
      </c>
      <c r="C236" s="89"/>
      <c r="D236" s="179">
        <v>8037</v>
      </c>
      <c r="E236" s="190">
        <v>2</v>
      </c>
      <c r="F236" s="190"/>
      <c r="G236" s="190"/>
      <c r="H236" s="190">
        <v>1</v>
      </c>
      <c r="I236" s="190"/>
      <c r="J236" s="190">
        <v>4</v>
      </c>
      <c r="M236" s="189">
        <v>311.43</v>
      </c>
      <c r="N236" s="187">
        <v>137.71</v>
      </c>
      <c r="O236" s="187">
        <v>238.8</v>
      </c>
      <c r="P236" s="187">
        <v>216.3</v>
      </c>
      <c r="Q236" s="187">
        <v>214.03</v>
      </c>
      <c r="R236" s="187">
        <v>1248.67</v>
      </c>
      <c r="S236" s="301"/>
      <c r="T236" s="301"/>
      <c r="U236" s="187">
        <v>51.91</v>
      </c>
      <c r="V236" s="187">
        <v>34.43</v>
      </c>
      <c r="W236" s="187">
        <v>59.7</v>
      </c>
      <c r="X236" s="187">
        <v>54.08</v>
      </c>
      <c r="Y236" s="187">
        <v>71.34</v>
      </c>
      <c r="Z236" s="187">
        <v>178.38</v>
      </c>
      <c r="AA236" s="4"/>
      <c r="AB236" s="89"/>
      <c r="AC236" s="89"/>
      <c r="AD236" s="179"/>
      <c r="AE236" s="183"/>
      <c r="AF236" s="183"/>
      <c r="AG236" s="183"/>
      <c r="AH236" s="183"/>
      <c r="AI236" s="183"/>
      <c r="AJ236" s="183"/>
      <c r="AK236" s="4"/>
      <c r="AL236" s="4"/>
      <c r="AM236" s="209"/>
      <c r="AN236" s="209"/>
      <c r="AO236" s="209"/>
      <c r="AP236" s="209"/>
      <c r="AQ236" s="209"/>
      <c r="AR236" s="209"/>
      <c r="AS236" s="4"/>
      <c r="AT236" s="4"/>
      <c r="AU236" s="209"/>
      <c r="AV236" s="209"/>
      <c r="AW236" s="209"/>
      <c r="AX236" s="209"/>
      <c r="AY236" s="209"/>
      <c r="AZ236" s="209"/>
      <c r="BA236" s="4"/>
    </row>
    <row r="237" spans="2:53" x14ac:dyDescent="0.2">
      <c r="B237" s="89" t="s">
        <v>372</v>
      </c>
      <c r="C237" s="89"/>
      <c r="D237" s="179">
        <v>8215</v>
      </c>
      <c r="E237" s="190">
        <v>4</v>
      </c>
      <c r="F237" s="190">
        <v>1</v>
      </c>
      <c r="G237" s="190"/>
      <c r="H237" s="190"/>
      <c r="I237" s="190">
        <v>2</v>
      </c>
      <c r="J237" s="190">
        <v>0</v>
      </c>
      <c r="M237" s="189">
        <v>675.96</v>
      </c>
      <c r="N237" s="187">
        <v>121.66</v>
      </c>
      <c r="O237" s="187">
        <v>88.74</v>
      </c>
      <c r="P237" s="187">
        <v>140.19</v>
      </c>
      <c r="Q237" s="187">
        <v>107.47</v>
      </c>
      <c r="R237" s="187" t="s">
        <v>489</v>
      </c>
      <c r="S237" s="301"/>
      <c r="T237" s="301"/>
      <c r="U237" s="187">
        <v>96.57</v>
      </c>
      <c r="V237" s="187">
        <v>40.549999999999997</v>
      </c>
      <c r="W237" s="187">
        <v>44.37</v>
      </c>
      <c r="X237" s="187">
        <v>70.099999999999994</v>
      </c>
      <c r="Y237" s="187">
        <v>53.74</v>
      </c>
      <c r="Z237" s="187" t="s">
        <v>489</v>
      </c>
      <c r="AA237" s="4"/>
      <c r="AB237" s="89"/>
      <c r="AC237" s="89"/>
      <c r="AD237" s="179"/>
      <c r="AE237" s="183"/>
      <c r="AF237" s="183"/>
      <c r="AG237" s="183"/>
      <c r="AH237" s="183"/>
      <c r="AI237" s="183"/>
      <c r="AJ237" s="183"/>
      <c r="AK237" s="4"/>
      <c r="AL237" s="4"/>
      <c r="AM237" s="209"/>
      <c r="AN237" s="209"/>
      <c r="AO237" s="209"/>
      <c r="AP237" s="209"/>
      <c r="AQ237" s="209"/>
      <c r="AR237" s="209"/>
      <c r="AS237" s="4"/>
      <c r="AT237" s="4"/>
      <c r="AU237" s="209"/>
      <c r="AV237" s="209"/>
      <c r="AW237" s="209"/>
      <c r="AX237" s="209"/>
      <c r="AY237" s="209"/>
      <c r="AZ237" s="209"/>
      <c r="BA237" s="4"/>
    </row>
    <row r="238" spans="2:53" x14ac:dyDescent="0.2">
      <c r="B238" s="89" t="s">
        <v>372</v>
      </c>
      <c r="C238" s="89"/>
      <c r="D238" s="179">
        <v>8217</v>
      </c>
      <c r="E238" s="190">
        <v>1</v>
      </c>
      <c r="F238" s="190">
        <v>1</v>
      </c>
      <c r="G238" s="190"/>
      <c r="H238" s="190"/>
      <c r="I238" s="190">
        <v>1</v>
      </c>
      <c r="J238" s="190">
        <v>1</v>
      </c>
      <c r="M238" s="189">
        <v>147.94999999999999</v>
      </c>
      <c r="N238" s="187">
        <v>63.78</v>
      </c>
      <c r="O238" s="187">
        <v>215.08</v>
      </c>
      <c r="P238" s="187">
        <v>44.28</v>
      </c>
      <c r="Q238" s="187">
        <v>51.32</v>
      </c>
      <c r="R238" s="187">
        <v>113.45</v>
      </c>
      <c r="S238" s="301"/>
      <c r="T238" s="301"/>
      <c r="U238" s="187">
        <v>36.99</v>
      </c>
      <c r="V238" s="187">
        <v>21.26</v>
      </c>
      <c r="W238" s="187">
        <v>107.54</v>
      </c>
      <c r="X238" s="187">
        <v>44.28</v>
      </c>
      <c r="Y238" s="187">
        <v>51.32</v>
      </c>
      <c r="Z238" s="187">
        <v>28.36</v>
      </c>
      <c r="AA238" s="4"/>
      <c r="AB238" s="89"/>
      <c r="AC238" s="89"/>
      <c r="AD238" s="179"/>
      <c r="AE238" s="183"/>
      <c r="AF238" s="183"/>
      <c r="AG238" s="183"/>
      <c r="AH238" s="183"/>
      <c r="AI238" s="183"/>
      <c r="AJ238" s="183"/>
      <c r="AK238" s="4"/>
      <c r="AL238" s="4"/>
      <c r="AM238" s="209"/>
      <c r="AN238" s="209"/>
      <c r="AO238" s="209"/>
      <c r="AP238" s="209"/>
      <c r="AQ238" s="209"/>
      <c r="AR238" s="209"/>
      <c r="AS238" s="4"/>
      <c r="AT238" s="4"/>
      <c r="AU238" s="209"/>
      <c r="AV238" s="209"/>
      <c r="AW238" s="209"/>
      <c r="AX238" s="209"/>
      <c r="AY238" s="209"/>
      <c r="AZ238" s="209"/>
      <c r="BA238" s="4"/>
    </row>
    <row r="239" spans="2:53" x14ac:dyDescent="0.2">
      <c r="B239" s="89" t="s">
        <v>298</v>
      </c>
      <c r="C239" s="89"/>
      <c r="D239" s="179">
        <v>8322</v>
      </c>
      <c r="E239" s="190"/>
      <c r="F239" s="190"/>
      <c r="G239" s="190"/>
      <c r="H239" s="190"/>
      <c r="I239" s="190"/>
      <c r="J239" s="190">
        <v>1</v>
      </c>
      <c r="M239" s="189">
        <v>11.9</v>
      </c>
      <c r="N239" s="187">
        <v>9.8000000000000007</v>
      </c>
      <c r="O239" s="187">
        <v>11.21</v>
      </c>
      <c r="P239" s="187">
        <v>10.85</v>
      </c>
      <c r="Q239" s="187">
        <v>20.09</v>
      </c>
      <c r="R239" s="187">
        <v>36.15</v>
      </c>
      <c r="S239" s="301"/>
      <c r="T239" s="301"/>
      <c r="U239" s="187">
        <v>11.9</v>
      </c>
      <c r="V239" s="187">
        <v>9.8000000000000007</v>
      </c>
      <c r="W239" s="187">
        <v>11.21</v>
      </c>
      <c r="X239" s="187">
        <v>10.85</v>
      </c>
      <c r="Y239" s="187">
        <v>20.09</v>
      </c>
      <c r="Z239" s="187">
        <v>36.15</v>
      </c>
      <c r="AA239" s="4"/>
      <c r="AB239" s="89"/>
      <c r="AC239" s="89"/>
      <c r="AD239" s="179"/>
      <c r="AE239" s="183"/>
      <c r="AF239" s="183"/>
      <c r="AG239" s="183"/>
      <c r="AH239" s="183"/>
      <c r="AI239" s="183"/>
      <c r="AJ239" s="183"/>
      <c r="AK239" s="4"/>
      <c r="AL239" s="4"/>
      <c r="AM239" s="209"/>
      <c r="AN239" s="209"/>
      <c r="AO239" s="209"/>
      <c r="AP239" s="209"/>
      <c r="AQ239" s="209"/>
      <c r="AR239" s="209"/>
      <c r="AS239" s="4"/>
      <c r="AT239" s="4"/>
      <c r="AU239" s="209"/>
      <c r="AV239" s="209"/>
      <c r="AW239" s="209"/>
      <c r="AX239" s="209"/>
      <c r="AY239" s="209"/>
      <c r="AZ239" s="209"/>
      <c r="BA239" s="4"/>
    </row>
    <row r="240" spans="2:53" x14ac:dyDescent="0.2">
      <c r="B240" s="89" t="s">
        <v>298</v>
      </c>
      <c r="C240" s="89"/>
      <c r="D240" s="179">
        <v>8344</v>
      </c>
      <c r="E240" s="190">
        <v>68</v>
      </c>
      <c r="F240" s="190">
        <v>37</v>
      </c>
      <c r="G240" s="190">
        <v>26</v>
      </c>
      <c r="H240" s="190">
        <v>22</v>
      </c>
      <c r="I240" s="190">
        <v>34</v>
      </c>
      <c r="J240" s="190">
        <v>78</v>
      </c>
      <c r="M240" s="189">
        <v>9770.26</v>
      </c>
      <c r="N240" s="187">
        <v>6088.63</v>
      </c>
      <c r="O240" s="187">
        <v>7331.99</v>
      </c>
      <c r="P240" s="187">
        <v>7640.77</v>
      </c>
      <c r="Q240" s="187">
        <v>5644.85</v>
      </c>
      <c r="R240" s="187">
        <v>43168.51</v>
      </c>
      <c r="S240" s="301"/>
      <c r="T240" s="301"/>
      <c r="U240" s="187">
        <v>40.880000000000003</v>
      </c>
      <c r="V240" s="187">
        <v>33.270000000000003</v>
      </c>
      <c r="W240" s="187">
        <v>48.24</v>
      </c>
      <c r="X240" s="187">
        <v>61.62</v>
      </c>
      <c r="Y240" s="187">
        <v>52.27</v>
      </c>
      <c r="Z240" s="187">
        <v>162.9</v>
      </c>
      <c r="AA240" s="4"/>
      <c r="AB240" s="89"/>
      <c r="AC240" s="89"/>
      <c r="AD240" s="179"/>
      <c r="AE240" s="183"/>
      <c r="AF240" s="183"/>
      <c r="AG240" s="183"/>
      <c r="AH240" s="183"/>
      <c r="AI240" s="183"/>
      <c r="AJ240" s="183"/>
      <c r="AK240" s="4"/>
      <c r="AL240" s="4"/>
      <c r="AM240" s="209"/>
      <c r="AN240" s="209"/>
      <c r="AO240" s="209"/>
      <c r="AP240" s="209"/>
      <c r="AQ240" s="209"/>
      <c r="AR240" s="209"/>
      <c r="AS240" s="4"/>
      <c r="AT240" s="4"/>
      <c r="AU240" s="209"/>
      <c r="AV240" s="209"/>
      <c r="AW240" s="209"/>
      <c r="AX240" s="209"/>
      <c r="AY240" s="209"/>
      <c r="AZ240" s="209"/>
      <c r="BA240" s="4"/>
    </row>
    <row r="241" spans="2:53" x14ac:dyDescent="0.2">
      <c r="B241" s="89" t="s">
        <v>298</v>
      </c>
      <c r="C241" s="89"/>
      <c r="D241" s="179">
        <v>8360</v>
      </c>
      <c r="E241" s="190"/>
      <c r="F241" s="190"/>
      <c r="G241" s="190"/>
      <c r="H241" s="190">
        <v>1</v>
      </c>
      <c r="I241" s="190"/>
      <c r="J241" s="190">
        <v>0</v>
      </c>
      <c r="M241" s="189">
        <v>66.91</v>
      </c>
      <c r="N241" s="187">
        <v>59.93</v>
      </c>
      <c r="O241" s="187">
        <v>66.8</v>
      </c>
      <c r="P241" s="187">
        <v>79.89</v>
      </c>
      <c r="Q241" s="187"/>
      <c r="R241" s="187" t="s">
        <v>489</v>
      </c>
      <c r="S241" s="301"/>
      <c r="T241" s="301"/>
      <c r="U241" s="187">
        <v>66.91</v>
      </c>
      <c r="V241" s="187">
        <v>59.93</v>
      </c>
      <c r="W241" s="187">
        <v>66.8</v>
      </c>
      <c r="X241" s="187">
        <v>79.89</v>
      </c>
      <c r="Y241" s="187"/>
      <c r="Z241" s="187" t="s">
        <v>489</v>
      </c>
      <c r="AA241" s="4"/>
      <c r="AB241" s="89"/>
      <c r="AC241" s="89"/>
      <c r="AD241" s="179"/>
      <c r="AE241" s="183"/>
      <c r="AF241" s="183"/>
      <c r="AG241" s="183"/>
      <c r="AH241" s="183"/>
      <c r="AI241" s="183"/>
      <c r="AJ241" s="183"/>
      <c r="AK241" s="4"/>
      <c r="AL241" s="4"/>
      <c r="AM241" s="209"/>
      <c r="AN241" s="209"/>
      <c r="AO241" s="209"/>
      <c r="AP241" s="209"/>
      <c r="AQ241" s="209"/>
      <c r="AR241" s="209"/>
      <c r="AS241" s="4"/>
      <c r="AT241" s="4"/>
      <c r="AU241" s="209"/>
      <c r="AV241" s="209"/>
      <c r="AW241" s="209"/>
      <c r="AX241" s="209"/>
      <c r="AY241" s="209"/>
      <c r="AZ241" s="209"/>
      <c r="BA241" s="4"/>
    </row>
    <row r="242" spans="2:53" x14ac:dyDescent="0.2">
      <c r="B242" s="89" t="s">
        <v>299</v>
      </c>
      <c r="C242" s="89"/>
      <c r="D242" s="179">
        <v>8345</v>
      </c>
      <c r="E242" s="190">
        <v>6</v>
      </c>
      <c r="F242" s="190">
        <v>5</v>
      </c>
      <c r="G242" s="190">
        <v>2</v>
      </c>
      <c r="H242" s="190">
        <v>1</v>
      </c>
      <c r="I242" s="190">
        <v>3</v>
      </c>
      <c r="J242" s="190">
        <v>18</v>
      </c>
      <c r="M242" s="189">
        <v>584.75</v>
      </c>
      <c r="N242" s="187">
        <v>3481.08</v>
      </c>
      <c r="O242" s="187">
        <v>944.59</v>
      </c>
      <c r="P242" s="187">
        <v>2272.5100000000002</v>
      </c>
      <c r="Q242" s="187">
        <v>1279.46</v>
      </c>
      <c r="R242" s="187">
        <v>7779.23</v>
      </c>
      <c r="S242" s="301"/>
      <c r="T242" s="301"/>
      <c r="U242" s="187">
        <v>20.16</v>
      </c>
      <c r="V242" s="187">
        <v>193.39</v>
      </c>
      <c r="W242" s="187">
        <v>72.66</v>
      </c>
      <c r="X242" s="187">
        <v>113.63</v>
      </c>
      <c r="Y242" s="187">
        <v>75.260000000000005</v>
      </c>
      <c r="Z242" s="187">
        <v>222.26</v>
      </c>
      <c r="AA242" s="4"/>
      <c r="AB242" s="89"/>
      <c r="AC242" s="89"/>
      <c r="AD242" s="179"/>
      <c r="AE242" s="183"/>
      <c r="AF242" s="183"/>
      <c r="AG242" s="183"/>
      <c r="AH242" s="183"/>
      <c r="AI242" s="183"/>
      <c r="AJ242" s="183"/>
      <c r="AK242" s="4"/>
      <c r="AL242" s="4"/>
      <c r="AM242" s="209"/>
      <c r="AN242" s="209"/>
      <c r="AO242" s="209"/>
      <c r="AP242" s="209"/>
      <c r="AQ242" s="209"/>
      <c r="AR242" s="209"/>
      <c r="AS242" s="4"/>
      <c r="AT242" s="4"/>
      <c r="AU242" s="209"/>
      <c r="AV242" s="209"/>
      <c r="AW242" s="209"/>
      <c r="AX242" s="209"/>
      <c r="AY242" s="209"/>
      <c r="AZ242" s="209"/>
      <c r="BA242" s="4"/>
    </row>
    <row r="243" spans="2:53" x14ac:dyDescent="0.2">
      <c r="B243" s="89" t="s">
        <v>300</v>
      </c>
      <c r="C243" s="89"/>
      <c r="D243" s="179">
        <v>8346</v>
      </c>
      <c r="E243" s="190">
        <v>11</v>
      </c>
      <c r="F243" s="190">
        <v>7</v>
      </c>
      <c r="G243" s="190">
        <v>6</v>
      </c>
      <c r="H243" s="190">
        <v>4</v>
      </c>
      <c r="I243" s="190">
        <v>3</v>
      </c>
      <c r="J243" s="190">
        <v>22</v>
      </c>
      <c r="M243" s="189">
        <v>3396.41</v>
      </c>
      <c r="N243" s="187">
        <v>1216.95</v>
      </c>
      <c r="O243" s="187">
        <v>21353.26</v>
      </c>
      <c r="P243" s="187">
        <v>1040.6500000000001</v>
      </c>
      <c r="Q243" s="187">
        <v>1437.44</v>
      </c>
      <c r="R243" s="187">
        <v>13002.72</v>
      </c>
      <c r="S243" s="301"/>
      <c r="T243" s="301"/>
      <c r="U243" s="187">
        <v>66.599999999999994</v>
      </c>
      <c r="V243" s="187">
        <v>31.2</v>
      </c>
      <c r="W243" s="187">
        <v>711.78</v>
      </c>
      <c r="X243" s="187">
        <v>38.54</v>
      </c>
      <c r="Y243" s="187">
        <v>62.5</v>
      </c>
      <c r="Z243" s="187">
        <v>245.33</v>
      </c>
      <c r="AA243" s="4"/>
      <c r="AB243" s="89"/>
      <c r="AC243" s="89"/>
      <c r="AD243" s="179"/>
      <c r="AE243" s="183"/>
      <c r="AF243" s="183"/>
      <c r="AG243" s="183"/>
      <c r="AH243" s="183"/>
      <c r="AI243" s="183"/>
      <c r="AJ243" s="183"/>
      <c r="AK243" s="4"/>
      <c r="AL243" s="4"/>
      <c r="AM243" s="209"/>
      <c r="AN243" s="209"/>
      <c r="AO243" s="209"/>
      <c r="AP243" s="209"/>
      <c r="AQ243" s="209"/>
      <c r="AR243" s="209"/>
      <c r="AS243" s="4"/>
      <c r="AT243" s="4"/>
      <c r="AU243" s="209"/>
      <c r="AV243" s="209"/>
      <c r="AW243" s="209"/>
      <c r="AX243" s="209"/>
      <c r="AY243" s="209"/>
      <c r="AZ243" s="209"/>
      <c r="BA243" s="4"/>
    </row>
    <row r="244" spans="2:53" x14ac:dyDescent="0.2">
      <c r="B244" s="89" t="s">
        <v>420</v>
      </c>
      <c r="C244" s="89"/>
      <c r="D244" s="179">
        <v>8347</v>
      </c>
      <c r="E244" s="190">
        <v>2</v>
      </c>
      <c r="F244" s="190">
        <v>1</v>
      </c>
      <c r="G244" s="190">
        <v>2</v>
      </c>
      <c r="H244" s="190">
        <v>1</v>
      </c>
      <c r="I244" s="190">
        <v>1</v>
      </c>
      <c r="J244" s="190">
        <v>2</v>
      </c>
      <c r="M244" s="189">
        <v>414.29</v>
      </c>
      <c r="N244" s="187">
        <v>313.22000000000003</v>
      </c>
      <c r="O244" s="187">
        <v>296.14</v>
      </c>
      <c r="P244" s="187">
        <v>183.77</v>
      </c>
      <c r="Q244" s="187">
        <v>220.53</v>
      </c>
      <c r="R244" s="187">
        <v>667.22</v>
      </c>
      <c r="S244" s="301"/>
      <c r="T244" s="301"/>
      <c r="U244" s="187">
        <v>46.03</v>
      </c>
      <c r="V244" s="187">
        <v>44.75</v>
      </c>
      <c r="W244" s="187">
        <v>49.36</v>
      </c>
      <c r="X244" s="187">
        <v>45.94</v>
      </c>
      <c r="Y244" s="187">
        <v>73.510000000000005</v>
      </c>
      <c r="Z244" s="187">
        <v>74.14</v>
      </c>
      <c r="AA244" s="4"/>
      <c r="AB244" s="89"/>
      <c r="AC244" s="89"/>
      <c r="AD244" s="179"/>
      <c r="AE244" s="183"/>
      <c r="AF244" s="183"/>
      <c r="AG244" s="183"/>
      <c r="AH244" s="183"/>
      <c r="AI244" s="183"/>
      <c r="AJ244" s="183"/>
      <c r="AK244" s="4"/>
      <c r="AL244" s="4"/>
      <c r="AM244" s="209"/>
      <c r="AN244" s="209"/>
      <c r="AO244" s="209"/>
      <c r="AP244" s="209"/>
      <c r="AQ244" s="209"/>
      <c r="AR244" s="209"/>
      <c r="AS244" s="4"/>
      <c r="AT244" s="4"/>
      <c r="AU244" s="209"/>
      <c r="AV244" s="209"/>
      <c r="AW244" s="209"/>
      <c r="AX244" s="209"/>
      <c r="AY244" s="209"/>
      <c r="AZ244" s="209"/>
      <c r="BA244" s="4"/>
    </row>
    <row r="245" spans="2:53" x14ac:dyDescent="0.2">
      <c r="B245" s="89" t="s">
        <v>301</v>
      </c>
      <c r="C245" s="89"/>
      <c r="D245" s="179">
        <v>8204</v>
      </c>
      <c r="E245" s="190">
        <v>78</v>
      </c>
      <c r="F245" s="190">
        <v>32</v>
      </c>
      <c r="G245" s="190">
        <v>6</v>
      </c>
      <c r="H245" s="190">
        <v>15</v>
      </c>
      <c r="I245" s="190">
        <v>13</v>
      </c>
      <c r="J245" s="190">
        <v>39</v>
      </c>
      <c r="M245" s="189">
        <v>6479.19</v>
      </c>
      <c r="N245" s="187">
        <v>4768.1400000000003</v>
      </c>
      <c r="O245" s="187">
        <v>1902.77</v>
      </c>
      <c r="P245" s="187">
        <v>2182.5</v>
      </c>
      <c r="Q245" s="187">
        <v>3066.05</v>
      </c>
      <c r="R245" s="187">
        <v>16295.73</v>
      </c>
      <c r="S245" s="301"/>
      <c r="T245" s="301"/>
      <c r="U245" s="187">
        <v>36.81</v>
      </c>
      <c r="V245" s="187">
        <v>48.16</v>
      </c>
      <c r="W245" s="187">
        <v>28.83</v>
      </c>
      <c r="X245" s="187">
        <v>35.78</v>
      </c>
      <c r="Y245" s="187">
        <v>66.650000000000006</v>
      </c>
      <c r="Z245" s="187">
        <v>89.05</v>
      </c>
      <c r="AA245" s="4"/>
      <c r="AB245" s="89"/>
      <c r="AC245" s="89"/>
      <c r="AD245" s="179"/>
      <c r="AE245" s="183"/>
      <c r="AF245" s="183"/>
      <c r="AG245" s="183"/>
      <c r="AH245" s="183"/>
      <c r="AI245" s="183"/>
      <c r="AJ245" s="183"/>
      <c r="AK245" s="4"/>
      <c r="AL245" s="4"/>
      <c r="AM245" s="209"/>
      <c r="AN245" s="209"/>
      <c r="AO245" s="209"/>
      <c r="AP245" s="209"/>
      <c r="AQ245" s="209"/>
      <c r="AR245" s="209"/>
      <c r="AS245" s="4"/>
      <c r="AT245" s="4"/>
      <c r="AU245" s="209"/>
      <c r="AV245" s="209"/>
      <c r="AW245" s="209"/>
      <c r="AX245" s="209"/>
      <c r="AY245" s="209"/>
      <c r="AZ245" s="209"/>
      <c r="BA245" s="4"/>
    </row>
    <row r="246" spans="2:53" x14ac:dyDescent="0.2">
      <c r="B246" s="89" t="s">
        <v>301</v>
      </c>
      <c r="C246" s="89"/>
      <c r="D246" s="179">
        <v>8226</v>
      </c>
      <c r="E246" s="190"/>
      <c r="F246" s="190">
        <v>1</v>
      </c>
      <c r="G246" s="190"/>
      <c r="H246" s="190"/>
      <c r="I246" s="190"/>
      <c r="J246" s="190">
        <v>0</v>
      </c>
      <c r="M246" s="189">
        <v>15.51</v>
      </c>
      <c r="N246" s="187">
        <v>54.8</v>
      </c>
      <c r="O246" s="187"/>
      <c r="P246" s="187"/>
      <c r="Q246" s="187"/>
      <c r="R246" s="187" t="s">
        <v>489</v>
      </c>
      <c r="S246" s="301"/>
      <c r="T246" s="301"/>
      <c r="U246" s="187">
        <v>15.51</v>
      </c>
      <c r="V246" s="187">
        <v>54.8</v>
      </c>
      <c r="W246" s="187"/>
      <c r="X246" s="187"/>
      <c r="Y246" s="187"/>
      <c r="Z246" s="187" t="s">
        <v>489</v>
      </c>
      <c r="AA246" s="4"/>
      <c r="AB246" s="89"/>
      <c r="AC246" s="89"/>
      <c r="AD246" s="179"/>
      <c r="AE246" s="183"/>
      <c r="AF246" s="183"/>
      <c r="AG246" s="183"/>
      <c r="AH246" s="183"/>
      <c r="AI246" s="183"/>
      <c r="AJ246" s="183"/>
      <c r="AK246" s="4"/>
      <c r="AL246" s="4"/>
      <c r="AM246" s="209"/>
      <c r="AN246" s="209"/>
      <c r="AO246" s="209"/>
      <c r="AP246" s="209"/>
      <c r="AQ246" s="209"/>
      <c r="AR246" s="209"/>
      <c r="AS246" s="4"/>
      <c r="AT246" s="4"/>
      <c r="AU246" s="209"/>
      <c r="AV246" s="209"/>
      <c r="AW246" s="209"/>
      <c r="AX246" s="209"/>
      <c r="AY246" s="209"/>
      <c r="AZ246" s="209"/>
      <c r="BA246" s="4"/>
    </row>
    <row r="247" spans="2:53" x14ac:dyDescent="0.2">
      <c r="B247" s="89" t="s">
        <v>302</v>
      </c>
      <c r="C247" s="89"/>
      <c r="D247" s="179">
        <v>8260</v>
      </c>
      <c r="E247" s="190">
        <v>38</v>
      </c>
      <c r="F247" s="190">
        <v>12</v>
      </c>
      <c r="G247" s="190">
        <v>8</v>
      </c>
      <c r="H247" s="190">
        <v>5</v>
      </c>
      <c r="I247" s="190">
        <v>4</v>
      </c>
      <c r="J247" s="190">
        <v>21</v>
      </c>
      <c r="M247" s="189">
        <v>2618.83</v>
      </c>
      <c r="N247" s="187">
        <v>1065.68</v>
      </c>
      <c r="O247" s="187">
        <v>2943.35</v>
      </c>
      <c r="P247" s="187">
        <v>625.16999999999996</v>
      </c>
      <c r="Q247" s="187">
        <v>659.11</v>
      </c>
      <c r="R247" s="187">
        <v>6587.23</v>
      </c>
      <c r="S247" s="301"/>
      <c r="T247" s="301"/>
      <c r="U247" s="187">
        <v>31.18</v>
      </c>
      <c r="V247" s="187">
        <v>24.78</v>
      </c>
      <c r="W247" s="187">
        <v>86.57</v>
      </c>
      <c r="X247" s="187">
        <v>31.26</v>
      </c>
      <c r="Y247" s="187">
        <v>47.08</v>
      </c>
      <c r="Z247" s="187">
        <v>74.849999999999994</v>
      </c>
      <c r="AA247" s="4"/>
      <c r="AB247" s="89"/>
      <c r="AC247" s="89"/>
      <c r="AD247" s="179"/>
      <c r="AE247" s="183"/>
      <c r="AF247" s="183"/>
      <c r="AG247" s="183"/>
      <c r="AH247" s="183"/>
      <c r="AI247" s="183"/>
      <c r="AJ247" s="183"/>
      <c r="AK247" s="4"/>
      <c r="AL247" s="4"/>
      <c r="AM247" s="209"/>
      <c r="AN247" s="209"/>
      <c r="AO247" s="209"/>
      <c r="AP247" s="209"/>
      <c r="AQ247" s="209"/>
      <c r="AR247" s="209"/>
      <c r="AS247" s="4"/>
      <c r="AT247" s="4"/>
      <c r="AU247" s="209"/>
      <c r="AV247" s="209"/>
      <c r="AW247" s="209"/>
      <c r="AX247" s="209"/>
      <c r="AY247" s="209"/>
      <c r="AZ247" s="209"/>
      <c r="BA247" s="4"/>
    </row>
    <row r="248" spans="2:53" x14ac:dyDescent="0.2">
      <c r="B248" s="89" t="s">
        <v>465</v>
      </c>
      <c r="C248" s="89"/>
      <c r="D248" s="179">
        <v>8225</v>
      </c>
      <c r="E248" s="190">
        <v>107</v>
      </c>
      <c r="F248" s="190">
        <v>42</v>
      </c>
      <c r="G248" s="190">
        <v>33</v>
      </c>
      <c r="H248" s="190">
        <v>30</v>
      </c>
      <c r="I248" s="190">
        <v>35</v>
      </c>
      <c r="J248" s="190">
        <v>124</v>
      </c>
      <c r="M248" s="189">
        <v>21007.43</v>
      </c>
      <c r="N248" s="187">
        <v>14646.1</v>
      </c>
      <c r="O248" s="187">
        <v>13352.82</v>
      </c>
      <c r="P248" s="187">
        <v>9614.2000000000007</v>
      </c>
      <c r="Q248" s="187">
        <v>15584.52</v>
      </c>
      <c r="R248" s="187">
        <v>68397.75</v>
      </c>
      <c r="S248" s="301"/>
      <c r="T248" s="301"/>
      <c r="U248" s="187">
        <v>60.89</v>
      </c>
      <c r="V248" s="187">
        <v>62.59</v>
      </c>
      <c r="W248" s="187">
        <v>69.19</v>
      </c>
      <c r="X248" s="187">
        <v>58.62</v>
      </c>
      <c r="Y248" s="187">
        <v>115.44</v>
      </c>
      <c r="Z248" s="187">
        <v>184.36</v>
      </c>
      <c r="AA248" s="4"/>
      <c r="AB248" s="89"/>
      <c r="AC248" s="89"/>
      <c r="AD248" s="179"/>
      <c r="AE248" s="183"/>
      <c r="AF248" s="183"/>
      <c r="AG248" s="183"/>
      <c r="AH248" s="183"/>
      <c r="AI248" s="183"/>
      <c r="AJ248" s="183"/>
      <c r="AK248" s="4"/>
      <c r="AL248" s="4"/>
      <c r="AM248" s="209"/>
      <c r="AN248" s="209"/>
      <c r="AO248" s="209"/>
      <c r="AP248" s="209"/>
      <c r="AQ248" s="209"/>
      <c r="AR248" s="209"/>
      <c r="AS248" s="4"/>
      <c r="AT248" s="4"/>
      <c r="AU248" s="209"/>
      <c r="AV248" s="209"/>
      <c r="AW248" s="209"/>
      <c r="AX248" s="209"/>
      <c r="AY248" s="209"/>
      <c r="AZ248" s="209"/>
      <c r="BA248" s="4"/>
    </row>
    <row r="249" spans="2:53" x14ac:dyDescent="0.2">
      <c r="B249" s="89" t="s">
        <v>304</v>
      </c>
      <c r="C249" s="89"/>
      <c r="D249" s="179">
        <v>8225</v>
      </c>
      <c r="E249" s="190"/>
      <c r="F249" s="190"/>
      <c r="G249" s="190"/>
      <c r="H249" s="190"/>
      <c r="I249" s="190"/>
      <c r="J249" s="190">
        <v>1</v>
      </c>
      <c r="M249" s="189">
        <v>25.26</v>
      </c>
      <c r="N249" s="187">
        <v>33.18</v>
      </c>
      <c r="O249" s="187">
        <v>30.12</v>
      </c>
      <c r="P249" s="187">
        <v>29.21</v>
      </c>
      <c r="Q249" s="187">
        <v>28.5</v>
      </c>
      <c r="R249" s="187">
        <v>34.74</v>
      </c>
      <c r="S249" s="301"/>
      <c r="T249" s="301"/>
      <c r="U249" s="187">
        <v>25.26</v>
      </c>
      <c r="V249" s="187">
        <v>33.18</v>
      </c>
      <c r="W249" s="187">
        <v>30.12</v>
      </c>
      <c r="X249" s="187">
        <v>29.21</v>
      </c>
      <c r="Y249" s="187">
        <v>28.5</v>
      </c>
      <c r="Z249" s="187">
        <v>34.74</v>
      </c>
      <c r="AA249" s="4"/>
      <c r="AB249" s="89"/>
      <c r="AC249" s="89"/>
      <c r="AD249" s="179"/>
      <c r="AE249" s="183"/>
      <c r="AF249" s="183"/>
      <c r="AG249" s="183"/>
      <c r="AH249" s="183"/>
      <c r="AI249" s="183"/>
      <c r="AJ249" s="183"/>
      <c r="AK249" s="4"/>
      <c r="AL249" s="4"/>
      <c r="AM249" s="209"/>
      <c r="AN249" s="209"/>
      <c r="AO249" s="209"/>
      <c r="AP249" s="209"/>
      <c r="AQ249" s="209"/>
      <c r="AR249" s="209"/>
      <c r="AS249" s="4"/>
      <c r="AT249" s="4"/>
      <c r="AU249" s="209"/>
      <c r="AV249" s="209"/>
      <c r="AW249" s="209"/>
      <c r="AX249" s="209"/>
      <c r="AY249" s="209"/>
      <c r="AZ249" s="209"/>
      <c r="BA249" s="4"/>
    </row>
    <row r="250" spans="2:53" x14ac:dyDescent="0.2">
      <c r="B250" s="89" t="s">
        <v>304</v>
      </c>
      <c r="C250" s="89"/>
      <c r="D250" s="179">
        <v>8226</v>
      </c>
      <c r="E250" s="190">
        <v>623</v>
      </c>
      <c r="F250" s="190">
        <v>152</v>
      </c>
      <c r="G250" s="190">
        <v>98</v>
      </c>
      <c r="H250" s="190">
        <v>51</v>
      </c>
      <c r="I250" s="190">
        <v>49</v>
      </c>
      <c r="J250" s="190">
        <v>184</v>
      </c>
      <c r="M250" s="189">
        <v>39162.589999999997</v>
      </c>
      <c r="N250" s="187">
        <v>15265.12</v>
      </c>
      <c r="O250" s="187">
        <v>14873.67</v>
      </c>
      <c r="P250" s="187">
        <v>11482.31</v>
      </c>
      <c r="Q250" s="187">
        <v>11952.43</v>
      </c>
      <c r="R250" s="187">
        <v>66350.899999999994</v>
      </c>
      <c r="S250" s="301"/>
      <c r="T250" s="301"/>
      <c r="U250" s="187">
        <v>34.659999999999997</v>
      </c>
      <c r="V250" s="187">
        <v>34.770000000000003</v>
      </c>
      <c r="W250" s="187">
        <v>41.66</v>
      </c>
      <c r="X250" s="187">
        <v>43.17</v>
      </c>
      <c r="Y250" s="187">
        <v>55.08</v>
      </c>
      <c r="Z250" s="187">
        <v>57.35</v>
      </c>
      <c r="AA250" s="4"/>
      <c r="AB250" s="89"/>
      <c r="AC250" s="89"/>
      <c r="AD250" s="179"/>
      <c r="AE250" s="183"/>
      <c r="AF250" s="183"/>
      <c r="AG250" s="183"/>
      <c r="AH250" s="183"/>
      <c r="AI250" s="183"/>
      <c r="AJ250" s="183"/>
      <c r="AK250" s="4"/>
      <c r="AL250" s="4"/>
      <c r="AM250" s="209"/>
      <c r="AN250" s="209"/>
      <c r="AO250" s="209"/>
      <c r="AP250" s="209"/>
      <c r="AQ250" s="209"/>
      <c r="AR250" s="209"/>
      <c r="AS250" s="4"/>
      <c r="AT250" s="4"/>
      <c r="AU250" s="209"/>
      <c r="AV250" s="209"/>
      <c r="AW250" s="209"/>
      <c r="AX250" s="209"/>
      <c r="AY250" s="209"/>
      <c r="AZ250" s="209"/>
      <c r="BA250" s="4"/>
    </row>
    <row r="251" spans="2:53" x14ac:dyDescent="0.2">
      <c r="B251" s="89" t="s">
        <v>304</v>
      </c>
      <c r="C251" s="89"/>
      <c r="D251" s="179">
        <v>8227</v>
      </c>
      <c r="E251" s="190"/>
      <c r="F251" s="190"/>
      <c r="G251" s="190"/>
      <c r="H251" s="190">
        <v>1</v>
      </c>
      <c r="I251" s="190"/>
      <c r="J251" s="190">
        <v>0</v>
      </c>
      <c r="M251" s="189">
        <v>22.69</v>
      </c>
      <c r="N251" s="187">
        <v>40.299999999999997</v>
      </c>
      <c r="O251" s="187">
        <v>20.059999999999999</v>
      </c>
      <c r="P251" s="187">
        <v>7</v>
      </c>
      <c r="Q251" s="187"/>
      <c r="R251" s="187" t="s">
        <v>489</v>
      </c>
      <c r="S251" s="301"/>
      <c r="T251" s="301"/>
      <c r="U251" s="187">
        <v>22.69</v>
      </c>
      <c r="V251" s="187">
        <v>40.299999999999997</v>
      </c>
      <c r="W251" s="187">
        <v>20.059999999999999</v>
      </c>
      <c r="X251" s="187">
        <v>7</v>
      </c>
      <c r="Y251" s="187"/>
      <c r="Z251" s="187" t="s">
        <v>489</v>
      </c>
      <c r="AA251" s="4"/>
      <c r="AB251" s="89"/>
      <c r="AC251" s="89"/>
      <c r="AD251" s="179"/>
      <c r="AE251" s="183"/>
      <c r="AF251" s="183"/>
      <c r="AG251" s="183"/>
      <c r="AH251" s="183"/>
      <c r="AI251" s="183"/>
      <c r="AJ251" s="183"/>
      <c r="AK251" s="4"/>
      <c r="AL251" s="4"/>
      <c r="AM251" s="209"/>
      <c r="AN251" s="209"/>
      <c r="AO251" s="209"/>
      <c r="AP251" s="209"/>
      <c r="AQ251" s="209"/>
      <c r="AR251" s="209"/>
      <c r="AS251" s="4"/>
      <c r="AT251" s="4"/>
      <c r="AU251" s="209"/>
      <c r="AV251" s="209"/>
      <c r="AW251" s="209"/>
      <c r="AX251" s="209"/>
      <c r="AY251" s="209"/>
      <c r="AZ251" s="209"/>
      <c r="BA251" s="4"/>
    </row>
    <row r="252" spans="2:53" x14ac:dyDescent="0.2">
      <c r="B252" s="89" t="s">
        <v>305</v>
      </c>
      <c r="C252" s="89"/>
      <c r="D252" s="179">
        <v>8230</v>
      </c>
      <c r="E252" s="190">
        <v>76</v>
      </c>
      <c r="F252" s="190">
        <v>36</v>
      </c>
      <c r="G252" s="190">
        <v>17</v>
      </c>
      <c r="H252" s="190">
        <v>18</v>
      </c>
      <c r="I252" s="190">
        <v>9</v>
      </c>
      <c r="J252" s="190">
        <v>57</v>
      </c>
      <c r="M252" s="189">
        <v>10882.53</v>
      </c>
      <c r="N252" s="187">
        <v>5404.47</v>
      </c>
      <c r="O252" s="187">
        <v>2839.55</v>
      </c>
      <c r="P252" s="187">
        <v>3034.56</v>
      </c>
      <c r="Q252" s="187">
        <v>3481.17</v>
      </c>
      <c r="R252" s="187">
        <v>32725.32</v>
      </c>
      <c r="S252" s="301"/>
      <c r="T252" s="301"/>
      <c r="U252" s="187">
        <v>54.14</v>
      </c>
      <c r="V252" s="187">
        <v>42.22</v>
      </c>
      <c r="W252" s="187">
        <v>31.2</v>
      </c>
      <c r="X252" s="187">
        <v>39.93</v>
      </c>
      <c r="Y252" s="187">
        <v>60.02</v>
      </c>
      <c r="Z252" s="187">
        <v>153.63999999999999</v>
      </c>
      <c r="AA252" s="4"/>
      <c r="AB252" s="89"/>
      <c r="AC252" s="89"/>
      <c r="AD252" s="179"/>
      <c r="AE252" s="183"/>
      <c r="AF252" s="183"/>
      <c r="AG252" s="183"/>
      <c r="AH252" s="183"/>
      <c r="AI252" s="183"/>
      <c r="AJ252" s="183"/>
      <c r="AK252" s="4"/>
      <c r="AL252" s="4"/>
      <c r="AM252" s="209"/>
      <c r="AN252" s="209"/>
      <c r="AO252" s="209"/>
      <c r="AP252" s="209"/>
      <c r="AQ252" s="209"/>
      <c r="AR252" s="209"/>
      <c r="AS252" s="4"/>
      <c r="AT252" s="4"/>
      <c r="AU252" s="209"/>
      <c r="AV252" s="209"/>
      <c r="AW252" s="209"/>
      <c r="AX252" s="209"/>
      <c r="AY252" s="209"/>
      <c r="AZ252" s="209"/>
      <c r="BA252" s="4"/>
    </row>
    <row r="253" spans="2:53" x14ac:dyDescent="0.2">
      <c r="B253" s="89" t="s">
        <v>466</v>
      </c>
      <c r="C253" s="89"/>
      <c r="D253" s="179">
        <v>8231</v>
      </c>
      <c r="E253" s="190">
        <v>2</v>
      </c>
      <c r="F253" s="190"/>
      <c r="G253" s="190"/>
      <c r="H253" s="190"/>
      <c r="I253" s="190"/>
      <c r="J253" s="190">
        <v>0</v>
      </c>
      <c r="M253" s="189">
        <v>62.2</v>
      </c>
      <c r="N253" s="187"/>
      <c r="O253" s="187"/>
      <c r="P253" s="187"/>
      <c r="Q253" s="187"/>
      <c r="R253" s="187" t="s">
        <v>489</v>
      </c>
      <c r="S253" s="301"/>
      <c r="T253" s="301"/>
      <c r="U253" s="187">
        <v>31.1</v>
      </c>
      <c r="V253" s="187"/>
      <c r="W253" s="187"/>
      <c r="X253" s="187"/>
      <c r="Y253" s="187"/>
      <c r="Z253" s="187" t="s">
        <v>489</v>
      </c>
      <c r="AA253" s="4"/>
      <c r="AB253" s="89"/>
      <c r="AC253" s="89"/>
      <c r="AD253" s="179"/>
      <c r="AE253" s="183"/>
      <c r="AF253" s="183"/>
      <c r="AG253" s="183"/>
      <c r="AH253" s="183"/>
      <c r="AI253" s="183"/>
      <c r="AJ253" s="183"/>
      <c r="AK253" s="4"/>
      <c r="AL253" s="4"/>
      <c r="AM253" s="209"/>
      <c r="AN253" s="209"/>
      <c r="AO253" s="209"/>
      <c r="AP253" s="209"/>
      <c r="AQ253" s="209"/>
      <c r="AR253" s="209"/>
      <c r="AS253" s="4"/>
      <c r="AT253" s="4"/>
      <c r="AU253" s="209"/>
      <c r="AV253" s="209"/>
      <c r="AW253" s="209"/>
      <c r="AX253" s="209"/>
      <c r="AY253" s="209"/>
      <c r="AZ253" s="209"/>
      <c r="BA253" s="4"/>
    </row>
    <row r="254" spans="2:53" x14ac:dyDescent="0.2">
      <c r="B254" s="89" t="s">
        <v>306</v>
      </c>
      <c r="C254" s="89"/>
      <c r="D254" s="179">
        <v>8067</v>
      </c>
      <c r="E254" s="190">
        <v>2</v>
      </c>
      <c r="F254" s="190"/>
      <c r="G254" s="190">
        <v>2</v>
      </c>
      <c r="H254" s="190">
        <v>1</v>
      </c>
      <c r="I254" s="190"/>
      <c r="J254" s="190">
        <v>5</v>
      </c>
      <c r="M254" s="189">
        <v>302.14999999999998</v>
      </c>
      <c r="N254" s="187">
        <v>368.92</v>
      </c>
      <c r="O254" s="187">
        <v>141.01</v>
      </c>
      <c r="P254" s="187">
        <v>217.56</v>
      </c>
      <c r="Q254" s="187">
        <v>273.69</v>
      </c>
      <c r="R254" s="187">
        <v>1501.32</v>
      </c>
      <c r="S254" s="301"/>
      <c r="T254" s="301"/>
      <c r="U254" s="187">
        <v>33.57</v>
      </c>
      <c r="V254" s="187">
        <v>52.7</v>
      </c>
      <c r="W254" s="187">
        <v>23.5</v>
      </c>
      <c r="X254" s="187">
        <v>43.51</v>
      </c>
      <c r="Y254" s="187">
        <v>91.23</v>
      </c>
      <c r="Z254" s="187">
        <v>150.13</v>
      </c>
      <c r="AA254" s="4"/>
      <c r="AB254" s="89"/>
      <c r="AC254" s="89"/>
      <c r="AD254" s="179"/>
      <c r="AE254" s="183"/>
      <c r="AF254" s="183"/>
      <c r="AG254" s="183"/>
      <c r="AH254" s="183"/>
      <c r="AI254" s="183"/>
      <c r="AJ254" s="183"/>
      <c r="AK254" s="4"/>
      <c r="AL254" s="4"/>
      <c r="AM254" s="209"/>
      <c r="AN254" s="209"/>
      <c r="AO254" s="209"/>
      <c r="AP254" s="209"/>
      <c r="AQ254" s="209"/>
      <c r="AR254" s="209"/>
      <c r="AS254" s="4"/>
      <c r="AT254" s="4"/>
      <c r="AU254" s="209"/>
      <c r="AV254" s="209"/>
      <c r="AW254" s="209"/>
      <c r="AX254" s="209"/>
      <c r="AY254" s="209"/>
      <c r="AZ254" s="209"/>
      <c r="BA254" s="4"/>
    </row>
    <row r="255" spans="2:53" x14ac:dyDescent="0.2">
      <c r="B255" s="89" t="s">
        <v>467</v>
      </c>
      <c r="C255" s="89"/>
      <c r="D255" s="179">
        <v>8223</v>
      </c>
      <c r="E255" s="190">
        <v>1</v>
      </c>
      <c r="F255" s="190"/>
      <c r="G255" s="190"/>
      <c r="H255" s="190"/>
      <c r="I255" s="190"/>
      <c r="J255" s="190">
        <v>0</v>
      </c>
      <c r="M255" s="189">
        <v>13.06</v>
      </c>
      <c r="N255" s="187"/>
      <c r="O255" s="187"/>
      <c r="P255" s="187"/>
      <c r="Q255" s="187"/>
      <c r="R255" s="187" t="s">
        <v>489</v>
      </c>
      <c r="S255" s="301"/>
      <c r="T255" s="301"/>
      <c r="U255" s="187">
        <v>13.06</v>
      </c>
      <c r="V255" s="187"/>
      <c r="W255" s="187"/>
      <c r="X255" s="187"/>
      <c r="Y255" s="187"/>
      <c r="Z255" s="187" t="s">
        <v>489</v>
      </c>
      <c r="AA255" s="4"/>
      <c r="AB255" s="89"/>
      <c r="AC255" s="89"/>
      <c r="AD255" s="179"/>
      <c r="AE255" s="183"/>
      <c r="AF255" s="183"/>
      <c r="AG255" s="183"/>
      <c r="AH255" s="183"/>
      <c r="AI255" s="183"/>
      <c r="AJ255" s="183"/>
      <c r="AK255" s="4"/>
      <c r="AL255" s="4"/>
      <c r="AM255" s="209"/>
      <c r="AN255" s="209"/>
      <c r="AO255" s="209"/>
      <c r="AP255" s="209"/>
      <c r="AQ255" s="209"/>
      <c r="AR255" s="209"/>
      <c r="AS255" s="4"/>
      <c r="AT255" s="4"/>
      <c r="AU255" s="209"/>
      <c r="AV255" s="209"/>
      <c r="AW255" s="209"/>
      <c r="AX255" s="209"/>
      <c r="AY255" s="209"/>
      <c r="AZ255" s="209"/>
      <c r="BA255" s="4"/>
    </row>
    <row r="256" spans="2:53" x14ac:dyDescent="0.2">
      <c r="B256" s="89" t="s">
        <v>307</v>
      </c>
      <c r="C256" s="89"/>
      <c r="D256" s="179">
        <v>8066</v>
      </c>
      <c r="E256" s="190">
        <v>66</v>
      </c>
      <c r="F256" s="190">
        <v>43</v>
      </c>
      <c r="G256" s="190">
        <v>50</v>
      </c>
      <c r="H256" s="190">
        <v>43</v>
      </c>
      <c r="I256" s="190">
        <v>14</v>
      </c>
      <c r="J256" s="190">
        <v>228</v>
      </c>
      <c r="M256" s="189">
        <v>26812.93</v>
      </c>
      <c r="N256" s="187">
        <v>15524.82</v>
      </c>
      <c r="O256" s="187">
        <v>22681.57</v>
      </c>
      <c r="P256" s="187">
        <v>13196.97</v>
      </c>
      <c r="Q256" s="187">
        <v>5324.74</v>
      </c>
      <c r="R256" s="187">
        <v>138560.9</v>
      </c>
      <c r="S256" s="301"/>
      <c r="T256" s="301"/>
      <c r="U256" s="187">
        <v>64.45</v>
      </c>
      <c r="V256" s="187">
        <v>50.41</v>
      </c>
      <c r="W256" s="187">
        <v>73.17</v>
      </c>
      <c r="X256" s="187">
        <v>50.18</v>
      </c>
      <c r="Y256" s="187">
        <v>71.959999999999994</v>
      </c>
      <c r="Z256" s="187">
        <v>312.07</v>
      </c>
      <c r="AA256" s="4"/>
      <c r="AB256" s="89"/>
      <c r="AC256" s="89"/>
      <c r="AD256" s="179"/>
      <c r="AE256" s="183"/>
      <c r="AF256" s="183"/>
      <c r="AG256" s="183"/>
      <c r="AH256" s="183"/>
      <c r="AI256" s="183"/>
      <c r="AJ256" s="183"/>
      <c r="AK256" s="4"/>
      <c r="AL256" s="4"/>
      <c r="AM256" s="209"/>
      <c r="AN256" s="209"/>
      <c r="AO256" s="209"/>
      <c r="AP256" s="209"/>
      <c r="AQ256" s="209"/>
      <c r="AR256" s="209"/>
      <c r="AS256" s="4"/>
      <c r="AT256" s="4"/>
      <c r="AU256" s="209"/>
      <c r="AV256" s="209"/>
      <c r="AW256" s="209"/>
      <c r="AX256" s="209"/>
      <c r="AY256" s="209"/>
      <c r="AZ256" s="209"/>
      <c r="BA256" s="4"/>
    </row>
    <row r="257" spans="2:53" x14ac:dyDescent="0.2">
      <c r="B257" s="89" t="s">
        <v>308</v>
      </c>
      <c r="C257" s="89"/>
      <c r="D257" s="179">
        <v>8067</v>
      </c>
      <c r="E257" s="190">
        <v>8</v>
      </c>
      <c r="F257" s="190">
        <v>8</v>
      </c>
      <c r="G257" s="190">
        <v>10</v>
      </c>
      <c r="H257" s="190">
        <v>4</v>
      </c>
      <c r="I257" s="190">
        <v>5</v>
      </c>
      <c r="J257" s="190">
        <v>8</v>
      </c>
      <c r="M257" s="189">
        <v>1215.29</v>
      </c>
      <c r="N257" s="187">
        <v>1162.8499999999999</v>
      </c>
      <c r="O257" s="187">
        <v>661.68</v>
      </c>
      <c r="P257" s="187">
        <v>426.84</v>
      </c>
      <c r="Q257" s="187">
        <v>738.38</v>
      </c>
      <c r="R257" s="187">
        <v>5136.67</v>
      </c>
      <c r="S257" s="301"/>
      <c r="T257" s="301"/>
      <c r="U257" s="187">
        <v>29.64</v>
      </c>
      <c r="V257" s="187">
        <v>34.200000000000003</v>
      </c>
      <c r="W257" s="187">
        <v>25.45</v>
      </c>
      <c r="X257" s="187">
        <v>26.68</v>
      </c>
      <c r="Y257" s="187">
        <v>61.53</v>
      </c>
      <c r="Z257" s="187">
        <v>119.46</v>
      </c>
      <c r="AA257" s="4"/>
      <c r="AB257" s="89"/>
      <c r="AC257" s="89"/>
      <c r="AD257" s="179"/>
      <c r="AE257" s="183"/>
      <c r="AF257" s="183"/>
      <c r="AG257" s="183"/>
      <c r="AH257" s="183"/>
      <c r="AI257" s="183"/>
      <c r="AJ257" s="183"/>
      <c r="AK257" s="4"/>
      <c r="AL257" s="4"/>
      <c r="AM257" s="209"/>
      <c r="AN257" s="209"/>
      <c r="AO257" s="209"/>
      <c r="AP257" s="209"/>
      <c r="AQ257" s="209"/>
      <c r="AR257" s="209"/>
      <c r="AS257" s="4"/>
      <c r="AT257" s="4"/>
      <c r="AU257" s="209"/>
      <c r="AV257" s="209"/>
      <c r="AW257" s="209"/>
      <c r="AX257" s="209"/>
      <c r="AY257" s="209"/>
      <c r="AZ257" s="209"/>
      <c r="BA257" s="4"/>
    </row>
    <row r="258" spans="2:53" x14ac:dyDescent="0.2">
      <c r="B258" s="89" t="s">
        <v>309</v>
      </c>
      <c r="C258" s="89"/>
      <c r="D258" s="179">
        <v>8069</v>
      </c>
      <c r="E258" s="190">
        <v>112</v>
      </c>
      <c r="F258" s="190">
        <v>51</v>
      </c>
      <c r="G258" s="190">
        <v>32</v>
      </c>
      <c r="H258" s="190">
        <v>26</v>
      </c>
      <c r="I258" s="190">
        <v>41</v>
      </c>
      <c r="J258" s="190">
        <v>232</v>
      </c>
      <c r="M258" s="189">
        <v>23560.26</v>
      </c>
      <c r="N258" s="187">
        <v>16178.32</v>
      </c>
      <c r="O258" s="187">
        <v>9032.76</v>
      </c>
      <c r="P258" s="187">
        <v>10364.58</v>
      </c>
      <c r="Q258" s="187">
        <v>19404.919999999998</v>
      </c>
      <c r="R258" s="187">
        <v>143995.69</v>
      </c>
      <c r="S258" s="301"/>
      <c r="T258" s="301"/>
      <c r="U258" s="187">
        <v>50.89</v>
      </c>
      <c r="V258" s="187">
        <v>45.83</v>
      </c>
      <c r="W258" s="187">
        <v>32.380000000000003</v>
      </c>
      <c r="X258" s="187">
        <v>38.25</v>
      </c>
      <c r="Y258" s="187">
        <v>81.88</v>
      </c>
      <c r="Z258" s="187">
        <v>291.49</v>
      </c>
      <c r="AA258" s="4"/>
      <c r="AB258" s="89"/>
      <c r="AC258" s="89"/>
      <c r="AD258" s="179"/>
      <c r="AE258" s="183"/>
      <c r="AF258" s="183"/>
      <c r="AG258" s="183"/>
      <c r="AH258" s="183"/>
      <c r="AI258" s="183"/>
      <c r="AJ258" s="183"/>
      <c r="AK258" s="4"/>
      <c r="AL258" s="4"/>
      <c r="AM258" s="209"/>
      <c r="AN258" s="209"/>
      <c r="AO258" s="209"/>
      <c r="AP258" s="209"/>
      <c r="AQ258" s="209"/>
      <c r="AR258" s="209"/>
      <c r="AS258" s="4"/>
      <c r="AT258" s="4"/>
      <c r="AU258" s="209"/>
      <c r="AV258" s="209"/>
      <c r="AW258" s="209"/>
      <c r="AX258" s="209"/>
      <c r="AY258" s="209"/>
      <c r="AZ258" s="209"/>
      <c r="BA258" s="4"/>
    </row>
    <row r="259" spans="2:53" x14ac:dyDescent="0.2">
      <c r="B259" s="89" t="s">
        <v>468</v>
      </c>
      <c r="C259" s="89"/>
      <c r="D259" s="179">
        <v>8069</v>
      </c>
      <c r="E259" s="190">
        <v>1</v>
      </c>
      <c r="F259" s="190"/>
      <c r="G259" s="190"/>
      <c r="H259" s="190"/>
      <c r="I259" s="190">
        <v>1</v>
      </c>
      <c r="J259" s="190">
        <v>0</v>
      </c>
      <c r="M259" s="189">
        <v>35.54</v>
      </c>
      <c r="N259" s="187">
        <v>26.49</v>
      </c>
      <c r="O259" s="187">
        <v>32.090000000000003</v>
      </c>
      <c r="P259" s="187">
        <v>31.2</v>
      </c>
      <c r="Q259" s="187">
        <v>41.51</v>
      </c>
      <c r="R259" s="187" t="s">
        <v>489</v>
      </c>
      <c r="S259" s="301"/>
      <c r="T259" s="301"/>
      <c r="U259" s="187">
        <v>17.77</v>
      </c>
      <c r="V259" s="187">
        <v>26.49</v>
      </c>
      <c r="W259" s="187">
        <v>32.090000000000003</v>
      </c>
      <c r="X259" s="187">
        <v>31.2</v>
      </c>
      <c r="Y259" s="187">
        <v>41.51</v>
      </c>
      <c r="Z259" s="187" t="s">
        <v>489</v>
      </c>
      <c r="AA259" s="4"/>
      <c r="AB259" s="89"/>
      <c r="AC259" s="89"/>
      <c r="AD259" s="179"/>
      <c r="AE259" s="183"/>
      <c r="AF259" s="183"/>
      <c r="AG259" s="183"/>
      <c r="AH259" s="183"/>
      <c r="AI259" s="183"/>
      <c r="AJ259" s="183"/>
      <c r="AK259" s="4"/>
      <c r="AL259" s="4"/>
      <c r="AM259" s="209"/>
      <c r="AN259" s="209"/>
      <c r="AO259" s="209"/>
      <c r="AP259" s="209"/>
      <c r="AQ259" s="209"/>
      <c r="AR259" s="209"/>
      <c r="AS259" s="4"/>
      <c r="AT259" s="4"/>
      <c r="AU259" s="209"/>
      <c r="AV259" s="209"/>
      <c r="AW259" s="209"/>
      <c r="AX259" s="209"/>
      <c r="AY259" s="209"/>
      <c r="AZ259" s="209"/>
      <c r="BA259" s="4"/>
    </row>
    <row r="260" spans="2:53" x14ac:dyDescent="0.2">
      <c r="B260" s="89" t="s">
        <v>310</v>
      </c>
      <c r="C260" s="89"/>
      <c r="D260" s="179">
        <v>8023</v>
      </c>
      <c r="E260" s="190"/>
      <c r="F260" s="190"/>
      <c r="G260" s="190"/>
      <c r="H260" s="190"/>
      <c r="I260" s="190"/>
      <c r="J260" s="190">
        <v>3</v>
      </c>
      <c r="M260" s="189">
        <v>78.16</v>
      </c>
      <c r="N260" s="187">
        <v>80.19</v>
      </c>
      <c r="O260" s="187">
        <v>27.91</v>
      </c>
      <c r="P260" s="187">
        <v>102.45</v>
      </c>
      <c r="Q260" s="187">
        <v>111.67</v>
      </c>
      <c r="R260" s="187">
        <v>279.77</v>
      </c>
      <c r="S260" s="301"/>
      <c r="T260" s="301"/>
      <c r="U260" s="187">
        <v>26.05</v>
      </c>
      <c r="V260" s="187">
        <v>26.73</v>
      </c>
      <c r="W260" s="187">
        <v>27.91</v>
      </c>
      <c r="X260" s="187">
        <v>34.15</v>
      </c>
      <c r="Y260" s="187">
        <v>55.84</v>
      </c>
      <c r="Z260" s="187">
        <v>93.26</v>
      </c>
      <c r="AA260" s="4"/>
      <c r="AB260" s="89"/>
      <c r="AC260" s="89"/>
      <c r="AD260" s="179"/>
      <c r="AE260" s="183"/>
      <c r="AF260" s="183"/>
      <c r="AG260" s="183"/>
      <c r="AH260" s="183"/>
      <c r="AI260" s="183"/>
      <c r="AJ260" s="183"/>
      <c r="AK260" s="4"/>
      <c r="AL260" s="4"/>
      <c r="AM260" s="209"/>
      <c r="AN260" s="209"/>
      <c r="AO260" s="209"/>
      <c r="AP260" s="209"/>
      <c r="AQ260" s="209"/>
      <c r="AR260" s="209"/>
      <c r="AS260" s="4"/>
      <c r="AT260" s="4"/>
      <c r="AU260" s="209"/>
      <c r="AV260" s="209"/>
      <c r="AW260" s="209"/>
      <c r="AX260" s="209"/>
      <c r="AY260" s="209"/>
      <c r="AZ260" s="209"/>
      <c r="BA260" s="4"/>
    </row>
    <row r="261" spans="2:53" x14ac:dyDescent="0.2">
      <c r="B261" s="89" t="s">
        <v>469</v>
      </c>
      <c r="C261" s="89"/>
      <c r="D261" s="179">
        <v>8070</v>
      </c>
      <c r="E261" s="190">
        <v>148</v>
      </c>
      <c r="F261" s="190">
        <v>62</v>
      </c>
      <c r="G261" s="190">
        <v>54</v>
      </c>
      <c r="H261" s="190">
        <v>33</v>
      </c>
      <c r="I261" s="190">
        <v>48</v>
      </c>
      <c r="J261" s="190">
        <v>201</v>
      </c>
      <c r="M261" s="189">
        <v>21705.83</v>
      </c>
      <c r="N261" s="187">
        <v>10975.46</v>
      </c>
      <c r="O261" s="187">
        <v>14721.39</v>
      </c>
      <c r="P261" s="187">
        <v>9253.52</v>
      </c>
      <c r="Q261" s="187">
        <v>15078</v>
      </c>
      <c r="R261" s="187">
        <v>123422.9</v>
      </c>
      <c r="S261" s="301"/>
      <c r="T261" s="301"/>
      <c r="U261" s="187">
        <v>41.74</v>
      </c>
      <c r="V261" s="187">
        <v>29.19</v>
      </c>
      <c r="W261" s="187">
        <v>48.59</v>
      </c>
      <c r="X261" s="187">
        <v>35.32</v>
      </c>
      <c r="Y261" s="187">
        <v>64.709999999999994</v>
      </c>
      <c r="Z261" s="187">
        <v>226.05</v>
      </c>
      <c r="AA261" s="4"/>
      <c r="AB261" s="89"/>
      <c r="AC261" s="89"/>
      <c r="AD261" s="179"/>
      <c r="AE261" s="183"/>
      <c r="AF261" s="183"/>
      <c r="AG261" s="183"/>
      <c r="AH261" s="183"/>
      <c r="AI261" s="183"/>
      <c r="AJ261" s="183"/>
      <c r="AK261" s="4"/>
      <c r="AL261" s="4"/>
      <c r="AM261" s="209"/>
      <c r="AN261" s="209"/>
      <c r="AO261" s="209"/>
      <c r="AP261" s="209"/>
      <c r="AQ261" s="209"/>
      <c r="AR261" s="209"/>
      <c r="AS261" s="4"/>
      <c r="AT261" s="4"/>
      <c r="AU261" s="209"/>
      <c r="AV261" s="209"/>
      <c r="AW261" s="209"/>
      <c r="AX261" s="209"/>
      <c r="AY261" s="209"/>
      <c r="AZ261" s="209"/>
      <c r="BA261" s="4"/>
    </row>
    <row r="262" spans="2:53" x14ac:dyDescent="0.2">
      <c r="B262" s="89" t="s">
        <v>470</v>
      </c>
      <c r="C262" s="89"/>
      <c r="D262" s="179">
        <v>8270</v>
      </c>
      <c r="E262" s="190">
        <v>1</v>
      </c>
      <c r="F262" s="190"/>
      <c r="G262" s="190">
        <v>1</v>
      </c>
      <c r="H262" s="190"/>
      <c r="I262" s="190"/>
      <c r="J262" s="190">
        <v>1</v>
      </c>
      <c r="M262" s="189">
        <v>43.31</v>
      </c>
      <c r="N262" s="187">
        <v>21</v>
      </c>
      <c r="O262" s="187">
        <v>49.02</v>
      </c>
      <c r="P262" s="187"/>
      <c r="Q262" s="187"/>
      <c r="R262" s="187">
        <v>45</v>
      </c>
      <c r="S262" s="301"/>
      <c r="T262" s="301"/>
      <c r="U262" s="187">
        <v>14.44</v>
      </c>
      <c r="V262" s="187">
        <v>10.5</v>
      </c>
      <c r="W262" s="187">
        <v>24.51</v>
      </c>
      <c r="X262" s="187"/>
      <c r="Y262" s="187"/>
      <c r="Z262" s="187">
        <v>15</v>
      </c>
      <c r="AA262" s="4"/>
      <c r="AB262" s="89"/>
      <c r="AC262" s="89"/>
      <c r="AD262" s="179"/>
      <c r="AE262" s="183"/>
      <c r="AF262" s="183"/>
      <c r="AG262" s="183"/>
      <c r="AH262" s="183"/>
      <c r="AI262" s="183"/>
      <c r="AJ262" s="183"/>
      <c r="AK262" s="4"/>
      <c r="AL262" s="4"/>
      <c r="AM262" s="209"/>
      <c r="AN262" s="209"/>
      <c r="AO262" s="209"/>
      <c r="AP262" s="209"/>
      <c r="AQ262" s="209"/>
      <c r="AR262" s="209"/>
      <c r="AS262" s="4"/>
      <c r="AT262" s="4"/>
      <c r="AU262" s="209"/>
      <c r="AV262" s="209"/>
      <c r="AW262" s="209"/>
      <c r="AX262" s="209"/>
      <c r="AY262" s="209"/>
      <c r="AZ262" s="209"/>
      <c r="BA262" s="4"/>
    </row>
    <row r="263" spans="2:53" x14ac:dyDescent="0.2">
      <c r="B263" s="89" t="s">
        <v>311</v>
      </c>
      <c r="C263" s="89"/>
      <c r="D263" s="179">
        <v>8093</v>
      </c>
      <c r="E263" s="190">
        <v>1</v>
      </c>
      <c r="F263" s="190"/>
      <c r="G263" s="190"/>
      <c r="H263" s="190"/>
      <c r="I263" s="190"/>
      <c r="J263" s="190">
        <v>0</v>
      </c>
      <c r="M263" s="189">
        <v>45</v>
      </c>
      <c r="N263" s="187"/>
      <c r="O263" s="187"/>
      <c r="P263" s="187"/>
      <c r="Q263" s="187"/>
      <c r="R263" s="187" t="s">
        <v>489</v>
      </c>
      <c r="S263" s="301"/>
      <c r="T263" s="301"/>
      <c r="U263" s="187">
        <v>45</v>
      </c>
      <c r="V263" s="187"/>
      <c r="W263" s="187"/>
      <c r="X263" s="187"/>
      <c r="Y263" s="187"/>
      <c r="Z263" s="187" t="s">
        <v>489</v>
      </c>
      <c r="AA263" s="4"/>
      <c r="AB263" s="89"/>
      <c r="AC263" s="89"/>
      <c r="AD263" s="179"/>
      <c r="AE263" s="183"/>
      <c r="AF263" s="183"/>
      <c r="AG263" s="183"/>
      <c r="AH263" s="183"/>
      <c r="AI263" s="183"/>
      <c r="AJ263" s="183"/>
      <c r="AK263" s="4"/>
      <c r="AL263" s="4"/>
      <c r="AM263" s="209"/>
      <c r="AN263" s="209"/>
      <c r="AO263" s="209"/>
      <c r="AP263" s="209"/>
      <c r="AQ263" s="209"/>
      <c r="AR263" s="209"/>
      <c r="AS263" s="4"/>
      <c r="AT263" s="4"/>
      <c r="AU263" s="209"/>
      <c r="AV263" s="209"/>
      <c r="AW263" s="209"/>
      <c r="AX263" s="209"/>
      <c r="AY263" s="209"/>
      <c r="AZ263" s="209"/>
      <c r="BA263" s="4"/>
    </row>
    <row r="264" spans="2:53" x14ac:dyDescent="0.2">
      <c r="B264" s="89" t="s">
        <v>311</v>
      </c>
      <c r="C264" s="89"/>
      <c r="D264" s="179">
        <v>8098</v>
      </c>
      <c r="E264" s="190">
        <v>6</v>
      </c>
      <c r="F264" s="190">
        <v>8</v>
      </c>
      <c r="G264" s="190">
        <v>4</v>
      </c>
      <c r="H264" s="190">
        <v>2</v>
      </c>
      <c r="I264" s="190">
        <v>1</v>
      </c>
      <c r="J264" s="190">
        <v>4</v>
      </c>
      <c r="M264" s="189">
        <v>1778.84</v>
      </c>
      <c r="N264" s="187">
        <v>595.17999999999995</v>
      </c>
      <c r="O264" s="187">
        <v>267.55</v>
      </c>
      <c r="P264" s="187">
        <v>192.26</v>
      </c>
      <c r="Q264" s="187">
        <v>344.09</v>
      </c>
      <c r="R264" s="187">
        <v>1539.2</v>
      </c>
      <c r="S264" s="301"/>
      <c r="T264" s="301"/>
      <c r="U264" s="187">
        <v>71.150000000000006</v>
      </c>
      <c r="V264" s="187">
        <v>33.07</v>
      </c>
      <c r="W264" s="187">
        <v>24.32</v>
      </c>
      <c r="X264" s="187">
        <v>27.47</v>
      </c>
      <c r="Y264" s="187">
        <v>68.819999999999993</v>
      </c>
      <c r="Z264" s="187">
        <v>61.57</v>
      </c>
      <c r="AA264" s="4"/>
      <c r="AB264" s="89"/>
      <c r="AC264" s="89"/>
      <c r="AD264" s="179"/>
      <c r="AE264" s="183"/>
      <c r="AF264" s="183"/>
      <c r="AG264" s="183"/>
      <c r="AH264" s="183"/>
      <c r="AI264" s="183"/>
      <c r="AJ264" s="183"/>
      <c r="AK264" s="4"/>
      <c r="AL264" s="4"/>
      <c r="AM264" s="209"/>
      <c r="AN264" s="209"/>
      <c r="AO264" s="209"/>
      <c r="AP264" s="209"/>
      <c r="AQ264" s="209"/>
      <c r="AR264" s="209"/>
      <c r="AS264" s="4"/>
      <c r="AT264" s="4"/>
      <c r="AU264" s="209"/>
      <c r="AV264" s="209"/>
      <c r="AW264" s="209"/>
      <c r="AX264" s="209"/>
      <c r="AY264" s="209"/>
      <c r="AZ264" s="209"/>
      <c r="BA264" s="4"/>
    </row>
    <row r="265" spans="2:53" x14ac:dyDescent="0.2">
      <c r="B265" s="89" t="s">
        <v>398</v>
      </c>
      <c r="C265" s="89"/>
      <c r="D265" s="179">
        <v>8009</v>
      </c>
      <c r="E265" s="190">
        <v>7</v>
      </c>
      <c r="F265" s="190">
        <v>2</v>
      </c>
      <c r="G265" s="190">
        <v>1</v>
      </c>
      <c r="H265" s="190"/>
      <c r="I265" s="190">
        <v>2</v>
      </c>
      <c r="J265" s="190">
        <v>5</v>
      </c>
      <c r="M265" s="189">
        <v>892.77</v>
      </c>
      <c r="N265" s="187">
        <v>334.16</v>
      </c>
      <c r="O265" s="187">
        <v>257.74</v>
      </c>
      <c r="P265" s="187">
        <v>271.89999999999998</v>
      </c>
      <c r="Q265" s="187">
        <v>277.12</v>
      </c>
      <c r="R265" s="187">
        <v>2632.93</v>
      </c>
      <c r="S265" s="301"/>
      <c r="T265" s="301"/>
      <c r="U265" s="187">
        <v>52.52</v>
      </c>
      <c r="V265" s="187">
        <v>47.74</v>
      </c>
      <c r="W265" s="187">
        <v>36.82</v>
      </c>
      <c r="X265" s="187">
        <v>45.32</v>
      </c>
      <c r="Y265" s="187">
        <v>46.19</v>
      </c>
      <c r="Z265" s="187">
        <v>154.88</v>
      </c>
      <c r="AA265" s="4"/>
      <c r="AB265" s="89"/>
      <c r="AC265" s="89"/>
      <c r="AD265" s="179"/>
      <c r="AE265" s="183"/>
      <c r="AF265" s="183"/>
      <c r="AG265" s="183"/>
      <c r="AH265" s="183"/>
      <c r="AI265" s="183"/>
      <c r="AJ265" s="183"/>
      <c r="AK265" s="4"/>
      <c r="AL265" s="4"/>
      <c r="AM265" s="209"/>
      <c r="AN265" s="209"/>
      <c r="AO265" s="209"/>
      <c r="AP265" s="209"/>
      <c r="AQ265" s="209"/>
      <c r="AR265" s="209"/>
      <c r="AS265" s="4"/>
      <c r="AT265" s="4"/>
      <c r="AU265" s="209"/>
      <c r="AV265" s="209"/>
      <c r="AW265" s="209"/>
      <c r="AX265" s="209"/>
      <c r="AY265" s="209"/>
      <c r="AZ265" s="209"/>
      <c r="BA265" s="4"/>
    </row>
    <row r="266" spans="2:53" x14ac:dyDescent="0.2">
      <c r="B266" s="89" t="s">
        <v>398</v>
      </c>
      <c r="C266" s="89"/>
      <c r="D266" s="179">
        <v>8021</v>
      </c>
      <c r="E266" s="190">
        <v>159</v>
      </c>
      <c r="F266" s="190">
        <v>52</v>
      </c>
      <c r="G266" s="190">
        <v>68</v>
      </c>
      <c r="H266" s="190">
        <v>44</v>
      </c>
      <c r="I266" s="190">
        <v>62</v>
      </c>
      <c r="J266" s="190">
        <v>283</v>
      </c>
      <c r="M266" s="189">
        <v>32102.25</v>
      </c>
      <c r="N266" s="187">
        <v>10652.11</v>
      </c>
      <c r="O266" s="187">
        <v>25440.82</v>
      </c>
      <c r="P266" s="187">
        <v>16860.62</v>
      </c>
      <c r="Q266" s="187">
        <v>24317.51</v>
      </c>
      <c r="R266" s="187">
        <v>149962.51</v>
      </c>
      <c r="S266" s="301"/>
      <c r="T266" s="301"/>
      <c r="U266" s="187">
        <v>53.68</v>
      </c>
      <c r="V266" s="187">
        <v>56.96</v>
      </c>
      <c r="W266" s="187">
        <v>61.9</v>
      </c>
      <c r="X266" s="187">
        <v>52.36</v>
      </c>
      <c r="Y266" s="187">
        <v>78.19</v>
      </c>
      <c r="Z266" s="187">
        <v>224.49</v>
      </c>
      <c r="AA266" s="4"/>
      <c r="AB266" s="89"/>
      <c r="AC266" s="89"/>
      <c r="AD266" s="179"/>
      <c r="AE266" s="183"/>
      <c r="AF266" s="183"/>
      <c r="AG266" s="183"/>
      <c r="AH266" s="183"/>
      <c r="AI266" s="183"/>
      <c r="AJ266" s="183"/>
      <c r="AK266" s="4"/>
      <c r="AL266" s="4"/>
      <c r="AM266" s="209"/>
      <c r="AN266" s="209"/>
      <c r="AO266" s="209"/>
      <c r="AP266" s="209"/>
      <c r="AQ266" s="209"/>
      <c r="AR266" s="209"/>
      <c r="AS266" s="4"/>
      <c r="AT266" s="4"/>
      <c r="AU266" s="209"/>
      <c r="AV266" s="209"/>
      <c r="AW266" s="209"/>
      <c r="AX266" s="209"/>
      <c r="AY266" s="209"/>
      <c r="AZ266" s="209"/>
      <c r="BA266" s="4"/>
    </row>
    <row r="267" spans="2:53" x14ac:dyDescent="0.2">
      <c r="B267" s="89" t="s">
        <v>313</v>
      </c>
      <c r="C267" s="89"/>
      <c r="D267" s="179">
        <v>8071</v>
      </c>
      <c r="E267" s="190">
        <v>184</v>
      </c>
      <c r="F267" s="190">
        <v>80</v>
      </c>
      <c r="G267" s="190">
        <v>42</v>
      </c>
      <c r="H267" s="190">
        <v>23</v>
      </c>
      <c r="I267" s="190">
        <v>28</v>
      </c>
      <c r="J267" s="190">
        <v>175</v>
      </c>
      <c r="M267" s="189">
        <v>20282.740000000002</v>
      </c>
      <c r="N267" s="187">
        <v>14823.99</v>
      </c>
      <c r="O267" s="187">
        <v>11896.37</v>
      </c>
      <c r="P267" s="187">
        <v>7656.71</v>
      </c>
      <c r="Q267" s="187">
        <v>12118.53</v>
      </c>
      <c r="R267" s="187">
        <v>93917.07</v>
      </c>
      <c r="S267" s="301"/>
      <c r="T267" s="301"/>
      <c r="U267" s="187">
        <v>40.08</v>
      </c>
      <c r="V267" s="187">
        <v>46.47</v>
      </c>
      <c r="W267" s="187">
        <v>48.56</v>
      </c>
      <c r="X267" s="187">
        <v>36.630000000000003</v>
      </c>
      <c r="Y267" s="187">
        <v>64.8</v>
      </c>
      <c r="Z267" s="187">
        <v>176.54</v>
      </c>
      <c r="AA267" s="4"/>
      <c r="AB267" s="89"/>
      <c r="AC267" s="89"/>
      <c r="AD267" s="179"/>
      <c r="AE267" s="183"/>
      <c r="AF267" s="183"/>
      <c r="AG267" s="183"/>
      <c r="AH267" s="183"/>
      <c r="AI267" s="183"/>
      <c r="AJ267" s="183"/>
      <c r="AK267" s="4"/>
      <c r="AL267" s="4"/>
      <c r="AM267" s="209"/>
      <c r="AN267" s="209"/>
      <c r="AO267" s="209"/>
      <c r="AP267" s="209"/>
      <c r="AQ267" s="209"/>
      <c r="AR267" s="209"/>
      <c r="AS267" s="4"/>
      <c r="AT267" s="4"/>
      <c r="AU267" s="209"/>
      <c r="AV267" s="209"/>
      <c r="AW267" s="209"/>
      <c r="AX267" s="209"/>
      <c r="AY267" s="209"/>
      <c r="AZ267" s="209"/>
      <c r="BA267" s="4"/>
    </row>
    <row r="268" spans="2:53" x14ac:dyDescent="0.2">
      <c r="B268" s="89" t="s">
        <v>315</v>
      </c>
      <c r="C268" s="89"/>
      <c r="D268" s="179">
        <v>8318</v>
      </c>
      <c r="E268" s="190">
        <v>1</v>
      </c>
      <c r="F268" s="190">
        <v>1</v>
      </c>
      <c r="G268" s="190"/>
      <c r="H268" s="190"/>
      <c r="I268" s="190"/>
      <c r="J268" s="190">
        <v>2</v>
      </c>
      <c r="M268" s="189">
        <v>116.55</v>
      </c>
      <c r="N268" s="187">
        <v>148.12</v>
      </c>
      <c r="O268" s="187">
        <v>77.989999999999995</v>
      </c>
      <c r="P268" s="187">
        <v>84.24</v>
      </c>
      <c r="Q268" s="187">
        <v>138.28</v>
      </c>
      <c r="R268" s="187">
        <v>1506.41</v>
      </c>
      <c r="S268" s="301"/>
      <c r="T268" s="301"/>
      <c r="U268" s="187">
        <v>29.14</v>
      </c>
      <c r="V268" s="187">
        <v>49.37</v>
      </c>
      <c r="W268" s="187">
        <v>39</v>
      </c>
      <c r="X268" s="187">
        <v>42.12</v>
      </c>
      <c r="Y268" s="187">
        <v>69.14</v>
      </c>
      <c r="Z268" s="187">
        <v>376.6</v>
      </c>
      <c r="AA268" s="4"/>
      <c r="AB268" s="89"/>
      <c r="AC268" s="89"/>
      <c r="AD268" s="179"/>
      <c r="AE268" s="183"/>
      <c r="AF268" s="183"/>
      <c r="AG268" s="183"/>
      <c r="AH268" s="183"/>
      <c r="AI268" s="183"/>
      <c r="AJ268" s="183"/>
      <c r="AK268" s="4"/>
      <c r="AL268" s="4"/>
      <c r="AM268" s="209"/>
      <c r="AN268" s="209"/>
      <c r="AO268" s="209"/>
      <c r="AP268" s="209"/>
      <c r="AQ268" s="209"/>
      <c r="AR268" s="209"/>
      <c r="AS268" s="4"/>
      <c r="AT268" s="4"/>
      <c r="AU268" s="209"/>
      <c r="AV268" s="209"/>
      <c r="AW268" s="209"/>
      <c r="AX268" s="209"/>
      <c r="AY268" s="209"/>
      <c r="AZ268" s="209"/>
      <c r="BA268" s="4"/>
    </row>
    <row r="269" spans="2:53" x14ac:dyDescent="0.2">
      <c r="B269" s="89" t="s">
        <v>316</v>
      </c>
      <c r="C269" s="89"/>
      <c r="D269" s="179">
        <v>8302</v>
      </c>
      <c r="E269" s="190">
        <v>3</v>
      </c>
      <c r="F269" s="190"/>
      <c r="G269" s="190"/>
      <c r="H269" s="190">
        <v>1</v>
      </c>
      <c r="I269" s="190">
        <v>1</v>
      </c>
      <c r="J269" s="190">
        <v>0</v>
      </c>
      <c r="M269" s="189">
        <v>41.67</v>
      </c>
      <c r="N269" s="187">
        <v>24.48</v>
      </c>
      <c r="O269" s="187">
        <v>21.7</v>
      </c>
      <c r="P269" s="187">
        <v>15.14</v>
      </c>
      <c r="Q269" s="187">
        <v>23.74</v>
      </c>
      <c r="R269" s="187" t="s">
        <v>489</v>
      </c>
      <c r="S269" s="301"/>
      <c r="T269" s="301"/>
      <c r="U269" s="187">
        <v>8.33</v>
      </c>
      <c r="V269" s="187">
        <v>12.24</v>
      </c>
      <c r="W269" s="187">
        <v>10.85</v>
      </c>
      <c r="X269" s="187">
        <v>7.57</v>
      </c>
      <c r="Y269" s="187">
        <v>23.74</v>
      </c>
      <c r="Z269" s="187" t="s">
        <v>489</v>
      </c>
      <c r="AA269" s="4"/>
      <c r="AB269" s="89"/>
      <c r="AC269" s="89"/>
      <c r="AD269" s="179"/>
      <c r="AE269" s="183"/>
      <c r="AF269" s="183"/>
      <c r="AG269" s="183"/>
      <c r="AH269" s="183"/>
      <c r="AI269" s="183"/>
      <c r="AJ269" s="183"/>
      <c r="AK269" s="4"/>
      <c r="AL269" s="4"/>
      <c r="AM269" s="209"/>
      <c r="AN269" s="209"/>
      <c r="AO269" s="209"/>
      <c r="AP269" s="209"/>
      <c r="AQ269" s="209"/>
      <c r="AR269" s="209"/>
      <c r="AS269" s="4"/>
      <c r="AT269" s="4"/>
      <c r="AU269" s="209"/>
      <c r="AV269" s="209"/>
      <c r="AW269" s="209"/>
      <c r="AX269" s="209"/>
      <c r="AY269" s="209"/>
      <c r="AZ269" s="209"/>
      <c r="BA269" s="4"/>
    </row>
    <row r="270" spans="2:53" x14ac:dyDescent="0.2">
      <c r="B270" s="89" t="s">
        <v>316</v>
      </c>
      <c r="C270" s="89"/>
      <c r="D270" s="179">
        <v>8318</v>
      </c>
      <c r="E270" s="190">
        <v>9</v>
      </c>
      <c r="F270" s="190">
        <v>5</v>
      </c>
      <c r="G270" s="190">
        <v>6</v>
      </c>
      <c r="H270" s="190">
        <v>2</v>
      </c>
      <c r="I270" s="190">
        <v>4</v>
      </c>
      <c r="J270" s="190">
        <v>19</v>
      </c>
      <c r="M270" s="189">
        <v>1318.99</v>
      </c>
      <c r="N270" s="187">
        <v>863.8</v>
      </c>
      <c r="O270" s="187">
        <v>609.11</v>
      </c>
      <c r="P270" s="187">
        <v>492.27</v>
      </c>
      <c r="Q270" s="187">
        <v>6328.99</v>
      </c>
      <c r="R270" s="187">
        <v>6838.6</v>
      </c>
      <c r="S270" s="301"/>
      <c r="T270" s="301"/>
      <c r="U270" s="187">
        <v>30.67</v>
      </c>
      <c r="V270" s="187">
        <v>25.41</v>
      </c>
      <c r="W270" s="187">
        <v>21</v>
      </c>
      <c r="X270" s="187">
        <v>21.4</v>
      </c>
      <c r="Y270" s="187">
        <v>275.17</v>
      </c>
      <c r="Z270" s="187">
        <v>151.97</v>
      </c>
      <c r="AA270" s="4"/>
      <c r="AB270" s="89"/>
      <c r="AC270" s="89"/>
      <c r="AD270" s="179"/>
      <c r="AE270" s="183"/>
      <c r="AF270" s="183"/>
      <c r="AG270" s="183"/>
      <c r="AH270" s="183"/>
      <c r="AI270" s="183"/>
      <c r="AJ270" s="183"/>
      <c r="AK270" s="4"/>
      <c r="AL270" s="4"/>
      <c r="AM270" s="209"/>
      <c r="AN270" s="209"/>
      <c r="AO270" s="209"/>
      <c r="AP270" s="209"/>
      <c r="AQ270" s="209"/>
      <c r="AR270" s="209"/>
      <c r="AS270" s="4"/>
      <c r="AT270" s="4"/>
      <c r="AU270" s="209"/>
      <c r="AV270" s="209"/>
      <c r="AW270" s="209"/>
      <c r="AX270" s="209"/>
      <c r="AY270" s="209"/>
      <c r="AZ270" s="209"/>
      <c r="BA270" s="4"/>
    </row>
    <row r="271" spans="2:53" x14ac:dyDescent="0.2">
      <c r="B271" s="89" t="s">
        <v>314</v>
      </c>
      <c r="C271" s="89"/>
      <c r="D271" s="179">
        <v>8318</v>
      </c>
      <c r="E271" s="190">
        <v>21</v>
      </c>
      <c r="F271" s="190">
        <v>10</v>
      </c>
      <c r="G271" s="190">
        <v>9</v>
      </c>
      <c r="H271" s="190">
        <v>3</v>
      </c>
      <c r="I271" s="190">
        <v>5</v>
      </c>
      <c r="J271" s="190">
        <v>29</v>
      </c>
      <c r="M271" s="189">
        <v>4570.45</v>
      </c>
      <c r="N271" s="187">
        <v>1238.54</v>
      </c>
      <c r="O271" s="187">
        <v>997.38</v>
      </c>
      <c r="P271" s="187">
        <v>3064.16</v>
      </c>
      <c r="Q271" s="187">
        <v>1462.23</v>
      </c>
      <c r="R271" s="187">
        <v>12227.15</v>
      </c>
      <c r="S271" s="301"/>
      <c r="T271" s="301"/>
      <c r="U271" s="187">
        <v>63.48</v>
      </c>
      <c r="V271" s="187">
        <v>23.82</v>
      </c>
      <c r="W271" s="187">
        <v>23.75</v>
      </c>
      <c r="X271" s="187">
        <v>87.55</v>
      </c>
      <c r="Y271" s="187">
        <v>44.31</v>
      </c>
      <c r="Z271" s="187">
        <v>158.79</v>
      </c>
      <c r="AA271" s="4"/>
      <c r="AB271" s="89"/>
      <c r="AC271" s="89"/>
      <c r="AD271" s="179"/>
      <c r="AE271" s="183"/>
      <c r="AF271" s="183"/>
      <c r="AG271" s="183"/>
      <c r="AH271" s="183"/>
      <c r="AI271" s="183"/>
      <c r="AJ271" s="183"/>
      <c r="AK271" s="4"/>
      <c r="AL271" s="4"/>
      <c r="AM271" s="209"/>
      <c r="AN271" s="209"/>
      <c r="AO271" s="209"/>
      <c r="AP271" s="209"/>
      <c r="AQ271" s="209"/>
      <c r="AR271" s="209"/>
      <c r="AS271" s="4"/>
      <c r="AT271" s="4"/>
      <c r="AU271" s="209"/>
      <c r="AV271" s="209"/>
      <c r="AW271" s="209"/>
      <c r="AX271" s="209"/>
      <c r="AY271" s="209"/>
      <c r="AZ271" s="209"/>
      <c r="BA271" s="4"/>
    </row>
    <row r="272" spans="2:53" x14ac:dyDescent="0.2">
      <c r="B272" s="89" t="s">
        <v>317</v>
      </c>
      <c r="C272" s="89"/>
      <c r="D272" s="179">
        <v>8232</v>
      </c>
      <c r="E272" s="190">
        <v>421</v>
      </c>
      <c r="F272" s="190">
        <v>203</v>
      </c>
      <c r="G272" s="190">
        <v>142</v>
      </c>
      <c r="H272" s="190">
        <v>129</v>
      </c>
      <c r="I272" s="190">
        <v>137</v>
      </c>
      <c r="J272" s="190">
        <v>683</v>
      </c>
      <c r="M272" s="189">
        <v>76811.64</v>
      </c>
      <c r="N272" s="187">
        <v>61373.78</v>
      </c>
      <c r="O272" s="187">
        <v>49031.44</v>
      </c>
      <c r="P272" s="187">
        <v>50641.120000000003</v>
      </c>
      <c r="Q272" s="187">
        <v>60544.59</v>
      </c>
      <c r="R272" s="187">
        <v>520812.23</v>
      </c>
      <c r="S272" s="301"/>
      <c r="T272" s="301"/>
      <c r="U272" s="187">
        <v>48.4</v>
      </c>
      <c r="V272" s="187">
        <v>52.46</v>
      </c>
      <c r="W272" s="187">
        <v>50.34</v>
      </c>
      <c r="X272" s="187">
        <v>59.79</v>
      </c>
      <c r="Y272" s="187">
        <v>83.39</v>
      </c>
      <c r="Z272" s="187">
        <v>303.68</v>
      </c>
      <c r="AA272" s="4"/>
      <c r="AB272" s="89"/>
      <c r="AC272" s="89"/>
      <c r="AD272" s="179"/>
      <c r="AE272" s="183"/>
      <c r="AF272" s="183"/>
      <c r="AG272" s="183"/>
      <c r="AH272" s="183"/>
      <c r="AI272" s="183"/>
      <c r="AJ272" s="183"/>
      <c r="AK272" s="4"/>
      <c r="AL272" s="4"/>
      <c r="AM272" s="209"/>
      <c r="AN272" s="209"/>
      <c r="AO272" s="209"/>
      <c r="AP272" s="209"/>
      <c r="AQ272" s="209"/>
      <c r="AR272" s="209"/>
      <c r="AS272" s="4"/>
      <c r="AT272" s="4"/>
      <c r="AU272" s="209"/>
      <c r="AV272" s="209"/>
      <c r="AW272" s="209"/>
      <c r="AX272" s="209"/>
      <c r="AY272" s="209"/>
      <c r="AZ272" s="209"/>
      <c r="BA272" s="4"/>
    </row>
    <row r="273" spans="2:53" x14ac:dyDescent="0.2">
      <c r="B273" s="89" t="s">
        <v>318</v>
      </c>
      <c r="C273" s="89"/>
      <c r="D273" s="179">
        <v>8240</v>
      </c>
      <c r="E273" s="190">
        <v>4</v>
      </c>
      <c r="F273" s="190">
        <v>1</v>
      </c>
      <c r="G273" s="190">
        <v>1</v>
      </c>
      <c r="H273" s="190">
        <v>1</v>
      </c>
      <c r="I273" s="190">
        <v>4</v>
      </c>
      <c r="J273" s="190">
        <v>5</v>
      </c>
      <c r="M273" s="189">
        <v>475.01</v>
      </c>
      <c r="N273" s="187">
        <v>756.18</v>
      </c>
      <c r="O273" s="187">
        <v>327.26</v>
      </c>
      <c r="P273" s="187">
        <v>319.08</v>
      </c>
      <c r="Q273" s="187">
        <v>1441.75</v>
      </c>
      <c r="R273" s="187">
        <v>1799.87</v>
      </c>
      <c r="S273" s="301"/>
      <c r="T273" s="301"/>
      <c r="U273" s="187">
        <v>33.93</v>
      </c>
      <c r="V273" s="187">
        <v>68.739999999999995</v>
      </c>
      <c r="W273" s="187">
        <v>32.729999999999997</v>
      </c>
      <c r="X273" s="187">
        <v>35.450000000000003</v>
      </c>
      <c r="Y273" s="187">
        <v>160.19</v>
      </c>
      <c r="Z273" s="187">
        <v>112.49</v>
      </c>
      <c r="AA273" s="4"/>
      <c r="AB273" s="89"/>
      <c r="AC273" s="89"/>
      <c r="AD273" s="179"/>
      <c r="AE273" s="183"/>
      <c r="AF273" s="183"/>
      <c r="AG273" s="183"/>
      <c r="AH273" s="183"/>
      <c r="AI273" s="183"/>
      <c r="AJ273" s="183"/>
      <c r="AK273" s="4"/>
      <c r="AL273" s="4"/>
      <c r="AM273" s="209"/>
      <c r="AN273" s="209"/>
      <c r="AO273" s="209"/>
      <c r="AP273" s="209"/>
      <c r="AQ273" s="209"/>
      <c r="AR273" s="209"/>
      <c r="AS273" s="4"/>
      <c r="AT273" s="4"/>
      <c r="AU273" s="209"/>
      <c r="AV273" s="209"/>
      <c r="AW273" s="209"/>
      <c r="AX273" s="209"/>
      <c r="AY273" s="209"/>
      <c r="AZ273" s="209"/>
      <c r="BA273" s="4"/>
    </row>
    <row r="274" spans="2:53" x14ac:dyDescent="0.2">
      <c r="B274" s="89" t="s">
        <v>319</v>
      </c>
      <c r="C274" s="89"/>
      <c r="D274" s="179">
        <v>8348</v>
      </c>
      <c r="E274" s="190">
        <v>2</v>
      </c>
      <c r="F274" s="190">
        <v>2</v>
      </c>
      <c r="G274" s="190"/>
      <c r="H274" s="190"/>
      <c r="I274" s="190"/>
      <c r="J274" s="190">
        <v>10</v>
      </c>
      <c r="M274" s="189">
        <v>369.12</v>
      </c>
      <c r="N274" s="187">
        <v>357.93</v>
      </c>
      <c r="O274" s="187">
        <v>948.23</v>
      </c>
      <c r="P274" s="187">
        <v>27.2</v>
      </c>
      <c r="Q274" s="187">
        <v>336.45</v>
      </c>
      <c r="R274" s="187">
        <v>4841.24</v>
      </c>
      <c r="S274" s="301"/>
      <c r="T274" s="301"/>
      <c r="U274" s="187">
        <v>28.39</v>
      </c>
      <c r="V274" s="187">
        <v>32.54</v>
      </c>
      <c r="W274" s="187">
        <v>118.53</v>
      </c>
      <c r="X274" s="187">
        <v>13.6</v>
      </c>
      <c r="Y274" s="187">
        <v>42.06</v>
      </c>
      <c r="Z274" s="187">
        <v>345.8</v>
      </c>
      <c r="AA274" s="4"/>
      <c r="AB274" s="89"/>
      <c r="AC274" s="89"/>
      <c r="AD274" s="179"/>
      <c r="AE274" s="183"/>
      <c r="AF274" s="183"/>
      <c r="AG274" s="183"/>
      <c r="AH274" s="183"/>
      <c r="AI274" s="183"/>
      <c r="AJ274" s="183"/>
      <c r="AK274" s="4"/>
      <c r="AL274" s="4"/>
      <c r="AM274" s="209"/>
      <c r="AN274" s="209"/>
      <c r="AO274" s="209"/>
      <c r="AP274" s="209"/>
      <c r="AQ274" s="209"/>
      <c r="AR274" s="209"/>
      <c r="AS274" s="4"/>
      <c r="AT274" s="4"/>
      <c r="AU274" s="209"/>
      <c r="AV274" s="209"/>
      <c r="AW274" s="209"/>
      <c r="AX274" s="209"/>
      <c r="AY274" s="209"/>
      <c r="AZ274" s="209"/>
      <c r="BA274" s="4"/>
    </row>
    <row r="275" spans="2:53" x14ac:dyDescent="0.2">
      <c r="B275" s="89" t="s">
        <v>320</v>
      </c>
      <c r="C275" s="89"/>
      <c r="D275" s="179">
        <v>8349</v>
      </c>
      <c r="E275" s="190">
        <v>16</v>
      </c>
      <c r="F275" s="190">
        <v>7</v>
      </c>
      <c r="G275" s="190">
        <v>1</v>
      </c>
      <c r="H275" s="190">
        <v>10</v>
      </c>
      <c r="I275" s="190">
        <v>6</v>
      </c>
      <c r="J275" s="190">
        <v>36</v>
      </c>
      <c r="M275" s="189">
        <v>3203</v>
      </c>
      <c r="N275" s="187">
        <v>2930.58</v>
      </c>
      <c r="O275" s="187">
        <v>479.15</v>
      </c>
      <c r="P275" s="187">
        <v>2704.25</v>
      </c>
      <c r="Q275" s="187">
        <v>1403.62</v>
      </c>
      <c r="R275" s="187">
        <v>35501.730000000003</v>
      </c>
      <c r="S275" s="301"/>
      <c r="T275" s="301"/>
      <c r="U275" s="187">
        <v>47.1</v>
      </c>
      <c r="V275" s="187">
        <v>54.27</v>
      </c>
      <c r="W275" s="187">
        <v>47.92</v>
      </c>
      <c r="X275" s="187">
        <v>60.09</v>
      </c>
      <c r="Y275" s="187">
        <v>53.99</v>
      </c>
      <c r="Z275" s="187">
        <v>467.13</v>
      </c>
      <c r="AA275" s="4"/>
      <c r="AB275" s="89"/>
      <c r="AC275" s="89"/>
      <c r="AD275" s="179"/>
      <c r="AE275" s="183"/>
      <c r="AF275" s="183"/>
      <c r="AG275" s="183"/>
      <c r="AH275" s="183"/>
      <c r="AI275" s="183"/>
      <c r="AJ275" s="183"/>
      <c r="AK275" s="4"/>
      <c r="AL275" s="4"/>
      <c r="AM275" s="209"/>
      <c r="AN275" s="209"/>
      <c r="AO275" s="209"/>
      <c r="AP275" s="209"/>
      <c r="AQ275" s="209"/>
      <c r="AR275" s="209"/>
      <c r="AS275" s="4"/>
      <c r="AT275" s="4"/>
      <c r="AU275" s="209"/>
      <c r="AV275" s="209"/>
      <c r="AW275" s="209"/>
      <c r="AX275" s="209"/>
      <c r="AY275" s="209"/>
      <c r="AZ275" s="209"/>
      <c r="BA275" s="4"/>
    </row>
    <row r="276" spans="2:53" x14ac:dyDescent="0.2">
      <c r="B276" s="89" t="s">
        <v>471</v>
      </c>
      <c r="C276" s="89"/>
      <c r="D276" s="179">
        <v>8241</v>
      </c>
      <c r="E276" s="190"/>
      <c r="F276" s="190">
        <v>1</v>
      </c>
      <c r="G276" s="190">
        <v>1</v>
      </c>
      <c r="H276" s="190"/>
      <c r="I276" s="190"/>
      <c r="J276" s="190">
        <v>0</v>
      </c>
      <c r="M276" s="189">
        <v>121.48</v>
      </c>
      <c r="N276" s="187">
        <v>202.34</v>
      </c>
      <c r="O276" s="187">
        <v>112.77</v>
      </c>
      <c r="P276" s="187"/>
      <c r="Q276" s="187"/>
      <c r="R276" s="187" t="s">
        <v>489</v>
      </c>
      <c r="S276" s="301"/>
      <c r="T276" s="301"/>
      <c r="U276" s="187">
        <v>60.74</v>
      </c>
      <c r="V276" s="187">
        <v>101.17</v>
      </c>
      <c r="W276" s="187">
        <v>112.77</v>
      </c>
      <c r="X276" s="187"/>
      <c r="Y276" s="187"/>
      <c r="Z276" s="187" t="s">
        <v>489</v>
      </c>
      <c r="AA276" s="4"/>
      <c r="AB276" s="89"/>
      <c r="AC276" s="89"/>
      <c r="AD276" s="179"/>
      <c r="AE276" s="183"/>
      <c r="AF276" s="183"/>
      <c r="AG276" s="183"/>
      <c r="AH276" s="183"/>
      <c r="AI276" s="183"/>
      <c r="AJ276" s="183"/>
      <c r="AK276" s="4"/>
      <c r="AL276" s="4"/>
      <c r="AM276" s="209"/>
      <c r="AN276" s="209"/>
      <c r="AO276" s="209"/>
      <c r="AP276" s="209"/>
      <c r="AQ276" s="209"/>
      <c r="AR276" s="209"/>
      <c r="AS276" s="4"/>
      <c r="AT276" s="4"/>
      <c r="AU276" s="209"/>
      <c r="AV276" s="209"/>
      <c r="AW276" s="209"/>
      <c r="AX276" s="209"/>
      <c r="AY276" s="209"/>
      <c r="AZ276" s="209"/>
      <c r="BA276" s="4"/>
    </row>
    <row r="277" spans="2:53" x14ac:dyDescent="0.2">
      <c r="B277" s="89" t="s">
        <v>399</v>
      </c>
      <c r="C277" s="89"/>
      <c r="D277" s="179">
        <v>8350</v>
      </c>
      <c r="E277" s="190">
        <v>16</v>
      </c>
      <c r="F277" s="190">
        <v>5</v>
      </c>
      <c r="G277" s="190">
        <v>4</v>
      </c>
      <c r="H277" s="190">
        <v>2</v>
      </c>
      <c r="I277" s="190">
        <v>3</v>
      </c>
      <c r="J277" s="190">
        <v>14</v>
      </c>
      <c r="M277" s="189">
        <v>1589.08</v>
      </c>
      <c r="N277" s="187">
        <v>798.83</v>
      </c>
      <c r="O277" s="187">
        <v>630.84</v>
      </c>
      <c r="P277" s="187">
        <v>463.79</v>
      </c>
      <c r="Q277" s="187">
        <v>643.70000000000005</v>
      </c>
      <c r="R277" s="187">
        <v>6715.19</v>
      </c>
      <c r="S277" s="301"/>
      <c r="T277" s="301"/>
      <c r="U277" s="187">
        <v>36.119999999999997</v>
      </c>
      <c r="V277" s="187">
        <v>28.53</v>
      </c>
      <c r="W277" s="187">
        <v>27.43</v>
      </c>
      <c r="X277" s="187">
        <v>24.41</v>
      </c>
      <c r="Y277" s="187">
        <v>40.229999999999997</v>
      </c>
      <c r="Z277" s="187">
        <v>152.62</v>
      </c>
      <c r="AA277" s="4"/>
      <c r="AB277" s="89"/>
      <c r="AC277" s="89"/>
      <c r="AD277" s="179"/>
      <c r="AE277" s="183"/>
      <c r="AF277" s="183"/>
      <c r="AG277" s="183"/>
      <c r="AH277" s="183"/>
      <c r="AI277" s="183"/>
      <c r="AJ277" s="183"/>
      <c r="AK277" s="4"/>
      <c r="AL277" s="4"/>
      <c r="AM277" s="209"/>
      <c r="AN277" s="209"/>
      <c r="AO277" s="209"/>
      <c r="AP277" s="209"/>
      <c r="AQ277" s="209"/>
      <c r="AR277" s="209"/>
      <c r="AS277" s="4"/>
      <c r="AT277" s="4"/>
      <c r="AU277" s="209"/>
      <c r="AV277" s="209"/>
      <c r="AW277" s="209"/>
      <c r="AX277" s="209"/>
      <c r="AY277" s="209"/>
      <c r="AZ277" s="209"/>
      <c r="BA277" s="4"/>
    </row>
    <row r="278" spans="2:53" x14ac:dyDescent="0.2">
      <c r="B278" s="89" t="s">
        <v>421</v>
      </c>
      <c r="C278" s="89"/>
      <c r="D278" s="179">
        <v>8074</v>
      </c>
      <c r="E278" s="190">
        <v>1</v>
      </c>
      <c r="F278" s="190">
        <v>1</v>
      </c>
      <c r="G278" s="190">
        <v>2</v>
      </c>
      <c r="H278" s="190"/>
      <c r="I278" s="190"/>
      <c r="J278" s="190">
        <v>3</v>
      </c>
      <c r="M278" s="189">
        <v>216.36</v>
      </c>
      <c r="N278" s="187">
        <v>213.53</v>
      </c>
      <c r="O278" s="187">
        <v>216.67</v>
      </c>
      <c r="P278" s="187">
        <v>100.77</v>
      </c>
      <c r="Q278" s="187">
        <v>318.22000000000003</v>
      </c>
      <c r="R278" s="187">
        <v>710.68</v>
      </c>
      <c r="S278" s="301"/>
      <c r="T278" s="301"/>
      <c r="U278" s="187">
        <v>30.91</v>
      </c>
      <c r="V278" s="187">
        <v>35.590000000000003</v>
      </c>
      <c r="W278" s="187">
        <v>43.33</v>
      </c>
      <c r="X278" s="187">
        <v>33.590000000000003</v>
      </c>
      <c r="Y278" s="187">
        <v>106.07</v>
      </c>
      <c r="Z278" s="187">
        <v>101.53</v>
      </c>
      <c r="AA278" s="4"/>
      <c r="AB278" s="89"/>
      <c r="AC278" s="89"/>
      <c r="AD278" s="179"/>
      <c r="AE278" s="183"/>
      <c r="AF278" s="183"/>
      <c r="AG278" s="183"/>
      <c r="AH278" s="183"/>
      <c r="AI278" s="183"/>
      <c r="AJ278" s="183"/>
      <c r="AK278" s="4"/>
      <c r="AL278" s="4"/>
      <c r="AM278" s="209"/>
      <c r="AN278" s="209"/>
      <c r="AO278" s="209"/>
      <c r="AP278" s="209"/>
      <c r="AQ278" s="209"/>
      <c r="AR278" s="209"/>
      <c r="AS278" s="4"/>
      <c r="AT278" s="4"/>
      <c r="AU278" s="209"/>
      <c r="AV278" s="209"/>
      <c r="AW278" s="209"/>
      <c r="AX278" s="209"/>
      <c r="AY278" s="209"/>
      <c r="AZ278" s="209"/>
      <c r="BA278" s="4"/>
    </row>
    <row r="279" spans="2:53" x14ac:dyDescent="0.2">
      <c r="B279" s="89" t="s">
        <v>322</v>
      </c>
      <c r="C279" s="89"/>
      <c r="D279" s="179">
        <v>8242</v>
      </c>
      <c r="E279" s="190">
        <v>81</v>
      </c>
      <c r="F279" s="190">
        <v>27</v>
      </c>
      <c r="G279" s="190">
        <v>16</v>
      </c>
      <c r="H279" s="190">
        <v>9</v>
      </c>
      <c r="I279" s="190">
        <v>19</v>
      </c>
      <c r="J279" s="190">
        <v>63</v>
      </c>
      <c r="M279" s="189">
        <v>8182.01</v>
      </c>
      <c r="N279" s="187">
        <v>4517.21</v>
      </c>
      <c r="O279" s="187">
        <v>5653.22</v>
      </c>
      <c r="P279" s="187">
        <v>2905.71</v>
      </c>
      <c r="Q279" s="187">
        <v>3499.83</v>
      </c>
      <c r="R279" s="187">
        <v>24821.45</v>
      </c>
      <c r="S279" s="301"/>
      <c r="T279" s="301"/>
      <c r="U279" s="187">
        <v>41.12</v>
      </c>
      <c r="V279" s="187">
        <v>37.64</v>
      </c>
      <c r="W279" s="187">
        <v>60.14</v>
      </c>
      <c r="X279" s="187">
        <v>35.869999999999997</v>
      </c>
      <c r="Y279" s="187">
        <v>47.94</v>
      </c>
      <c r="Z279" s="187">
        <v>115.45</v>
      </c>
      <c r="AA279" s="4"/>
      <c r="AB279" s="89"/>
      <c r="AC279" s="89"/>
      <c r="AD279" s="179"/>
      <c r="AE279" s="183"/>
      <c r="AF279" s="183"/>
      <c r="AG279" s="183"/>
      <c r="AH279" s="183"/>
      <c r="AI279" s="183"/>
      <c r="AJ279" s="183"/>
      <c r="AK279" s="4"/>
      <c r="AL279" s="4"/>
      <c r="AM279" s="209"/>
      <c r="AN279" s="209"/>
      <c r="AO279" s="209"/>
      <c r="AP279" s="209"/>
      <c r="AQ279" s="209"/>
      <c r="AR279" s="209"/>
      <c r="AS279" s="4"/>
      <c r="AT279" s="4"/>
      <c r="AU279" s="209"/>
      <c r="AV279" s="209"/>
      <c r="AW279" s="209"/>
      <c r="AX279" s="209"/>
      <c r="AY279" s="209"/>
      <c r="AZ279" s="209"/>
      <c r="BA279" s="4"/>
    </row>
    <row r="280" spans="2:53" x14ac:dyDescent="0.2">
      <c r="B280" s="89" t="s">
        <v>323</v>
      </c>
      <c r="C280" s="89"/>
      <c r="D280" s="179">
        <v>8352</v>
      </c>
      <c r="E280" s="190">
        <v>11</v>
      </c>
      <c r="F280" s="190">
        <v>8</v>
      </c>
      <c r="G280" s="190">
        <v>7</v>
      </c>
      <c r="H280" s="190">
        <v>3</v>
      </c>
      <c r="I280" s="190">
        <v>5</v>
      </c>
      <c r="J280" s="190">
        <v>9</v>
      </c>
      <c r="M280" s="189">
        <v>1250.57</v>
      </c>
      <c r="N280" s="187">
        <v>787.14</v>
      </c>
      <c r="O280" s="187">
        <v>1060.79</v>
      </c>
      <c r="P280" s="187">
        <v>455.55</v>
      </c>
      <c r="Q280" s="187">
        <v>584.53</v>
      </c>
      <c r="R280" s="187">
        <v>5078.18</v>
      </c>
      <c r="S280" s="301"/>
      <c r="T280" s="301"/>
      <c r="U280" s="187">
        <v>31.26</v>
      </c>
      <c r="V280" s="187">
        <v>27.14</v>
      </c>
      <c r="W280" s="187">
        <v>46.12</v>
      </c>
      <c r="X280" s="187">
        <v>28.47</v>
      </c>
      <c r="Y280" s="187">
        <v>44.96</v>
      </c>
      <c r="Z280" s="187">
        <v>118.1</v>
      </c>
      <c r="AA280" s="4"/>
      <c r="AB280" s="89"/>
      <c r="AC280" s="89"/>
      <c r="AD280" s="179"/>
      <c r="AE280" s="183"/>
      <c r="AF280" s="183"/>
      <c r="AG280" s="183"/>
      <c r="AH280" s="183"/>
      <c r="AI280" s="183"/>
      <c r="AJ280" s="183"/>
      <c r="AK280" s="4"/>
      <c r="AL280" s="4"/>
      <c r="AM280" s="209"/>
      <c r="AN280" s="209"/>
      <c r="AO280" s="209"/>
      <c r="AP280" s="209"/>
      <c r="AQ280" s="209"/>
      <c r="AR280" s="209"/>
      <c r="AS280" s="4"/>
      <c r="AT280" s="4"/>
      <c r="AU280" s="209"/>
      <c r="AV280" s="209"/>
      <c r="AW280" s="209"/>
      <c r="AX280" s="209"/>
      <c r="AY280" s="209"/>
      <c r="AZ280" s="209"/>
      <c r="BA280" s="4"/>
    </row>
    <row r="281" spans="2:53" x14ac:dyDescent="0.2">
      <c r="B281" s="89" t="s">
        <v>472</v>
      </c>
      <c r="C281" s="89"/>
      <c r="D281" s="179">
        <v>8078</v>
      </c>
      <c r="E281" s="190">
        <v>180</v>
      </c>
      <c r="F281" s="190">
        <v>63</v>
      </c>
      <c r="G281" s="190">
        <v>52</v>
      </c>
      <c r="H281" s="190">
        <v>25</v>
      </c>
      <c r="I281" s="190">
        <v>41</v>
      </c>
      <c r="J281" s="190">
        <v>154</v>
      </c>
      <c r="M281" s="189">
        <v>28252.799999999999</v>
      </c>
      <c r="N281" s="187">
        <v>11800.64</v>
      </c>
      <c r="O281" s="187">
        <v>11396.34</v>
      </c>
      <c r="P281" s="187">
        <v>7385.07</v>
      </c>
      <c r="Q281" s="187">
        <v>11095.96</v>
      </c>
      <c r="R281" s="187">
        <v>96418.44</v>
      </c>
      <c r="S281" s="301"/>
      <c r="T281" s="301"/>
      <c r="U281" s="187">
        <v>56.17</v>
      </c>
      <c r="V281" s="187">
        <v>37.229999999999997</v>
      </c>
      <c r="W281" s="187">
        <v>44.34</v>
      </c>
      <c r="X281" s="187">
        <v>35.51</v>
      </c>
      <c r="Y281" s="187">
        <v>60.3</v>
      </c>
      <c r="Z281" s="187">
        <v>187.22</v>
      </c>
      <c r="AA281" s="4"/>
      <c r="AB281" s="89"/>
      <c r="AC281" s="89"/>
      <c r="AD281" s="179"/>
      <c r="AE281" s="183"/>
      <c r="AF281" s="183"/>
      <c r="AG281" s="183"/>
      <c r="AH281" s="183"/>
      <c r="AI281" s="183"/>
      <c r="AJ281" s="183"/>
      <c r="AK281" s="4"/>
      <c r="AL281" s="4"/>
      <c r="AM281" s="209"/>
      <c r="AN281" s="209"/>
      <c r="AO281" s="209"/>
      <c r="AP281" s="209"/>
      <c r="AQ281" s="209"/>
      <c r="AR281" s="209"/>
      <c r="AS281" s="4"/>
      <c r="AT281" s="4"/>
      <c r="AU281" s="209"/>
      <c r="AV281" s="209"/>
      <c r="AW281" s="209"/>
      <c r="AX281" s="209"/>
      <c r="AY281" s="209"/>
      <c r="AZ281" s="209"/>
      <c r="BA281" s="4"/>
    </row>
    <row r="282" spans="2:53" x14ac:dyDescent="0.2">
      <c r="B282" s="89" t="s">
        <v>472</v>
      </c>
      <c r="C282" s="89"/>
      <c r="D282" s="179">
        <v>8094</v>
      </c>
      <c r="E282" s="190">
        <v>1</v>
      </c>
      <c r="F282" s="190"/>
      <c r="G282" s="190"/>
      <c r="H282" s="190"/>
      <c r="I282" s="190"/>
      <c r="J282" s="190">
        <v>0</v>
      </c>
      <c r="M282" s="189">
        <v>7.88</v>
      </c>
      <c r="N282" s="187"/>
      <c r="O282" s="187"/>
      <c r="P282" s="187"/>
      <c r="Q282" s="187"/>
      <c r="R282" s="187" t="s">
        <v>489</v>
      </c>
      <c r="S282" s="301"/>
      <c r="T282" s="301"/>
      <c r="U282" s="187">
        <v>7.88</v>
      </c>
      <c r="V282" s="187"/>
      <c r="W282" s="187"/>
      <c r="X282" s="187"/>
      <c r="Y282" s="187"/>
      <c r="Z282" s="187" t="s">
        <v>489</v>
      </c>
      <c r="AA282" s="4"/>
      <c r="AB282" s="89"/>
      <c r="AC282" s="89"/>
      <c r="AD282" s="179"/>
      <c r="AE282" s="183"/>
      <c r="AF282" s="183"/>
      <c r="AG282" s="183"/>
      <c r="AH282" s="183"/>
      <c r="AI282" s="183"/>
      <c r="AJ282" s="183"/>
      <c r="AK282" s="4"/>
      <c r="AL282" s="4"/>
      <c r="AM282" s="209"/>
      <c r="AN282" s="209"/>
      <c r="AO282" s="209"/>
      <c r="AP282" s="209"/>
      <c r="AQ282" s="209"/>
      <c r="AR282" s="209"/>
      <c r="AS282" s="4"/>
      <c r="AT282" s="4"/>
      <c r="AU282" s="209"/>
      <c r="AV282" s="209"/>
      <c r="AW282" s="209"/>
      <c r="AX282" s="209"/>
      <c r="AY282" s="209"/>
      <c r="AZ282" s="209"/>
      <c r="BA282" s="4"/>
    </row>
    <row r="283" spans="2:53" x14ac:dyDescent="0.2">
      <c r="B283" s="89" t="s">
        <v>325</v>
      </c>
      <c r="C283" s="89"/>
      <c r="D283" s="179">
        <v>8079</v>
      </c>
      <c r="E283" s="190">
        <v>69</v>
      </c>
      <c r="F283" s="190">
        <v>27</v>
      </c>
      <c r="G283" s="190">
        <v>31</v>
      </c>
      <c r="H283" s="190">
        <v>27</v>
      </c>
      <c r="I283" s="190">
        <v>36</v>
      </c>
      <c r="J283" s="190">
        <v>175</v>
      </c>
      <c r="M283" s="189">
        <v>17158.54</v>
      </c>
      <c r="N283" s="187">
        <v>9050.85</v>
      </c>
      <c r="O283" s="187">
        <v>11973.34</v>
      </c>
      <c r="P283" s="187">
        <v>8009.56</v>
      </c>
      <c r="Q283" s="187">
        <v>12862.35</v>
      </c>
      <c r="R283" s="187">
        <v>114950.93</v>
      </c>
      <c r="S283" s="301"/>
      <c r="T283" s="301"/>
      <c r="U283" s="187">
        <v>51.37</v>
      </c>
      <c r="V283" s="187">
        <v>34.409999999999997</v>
      </c>
      <c r="W283" s="187">
        <v>50.1</v>
      </c>
      <c r="X283" s="187">
        <v>37.96</v>
      </c>
      <c r="Y283" s="187">
        <v>69.150000000000006</v>
      </c>
      <c r="Z283" s="187">
        <v>314.93</v>
      </c>
      <c r="AA283" s="4"/>
      <c r="AB283" s="89"/>
      <c r="AC283" s="89"/>
      <c r="AD283" s="179"/>
      <c r="AE283" s="183"/>
      <c r="AF283" s="183"/>
      <c r="AG283" s="183"/>
      <c r="AH283" s="183"/>
      <c r="AI283" s="183"/>
      <c r="AJ283" s="183"/>
      <c r="AK283" s="4"/>
      <c r="AL283" s="4"/>
      <c r="AM283" s="209"/>
      <c r="AN283" s="209"/>
      <c r="AO283" s="209"/>
      <c r="AP283" s="209"/>
      <c r="AQ283" s="209"/>
      <c r="AR283" s="209"/>
      <c r="AS283" s="4"/>
      <c r="AT283" s="4"/>
      <c r="AU283" s="209"/>
      <c r="AV283" s="209"/>
      <c r="AW283" s="209"/>
      <c r="AX283" s="209"/>
      <c r="AY283" s="209"/>
      <c r="AZ283" s="209"/>
      <c r="BA283" s="4"/>
    </row>
    <row r="284" spans="2:53" x14ac:dyDescent="0.2">
      <c r="B284" s="89" t="s">
        <v>326</v>
      </c>
      <c r="C284" s="89"/>
      <c r="D284" s="179">
        <v>8243</v>
      </c>
      <c r="E284" s="190">
        <v>107</v>
      </c>
      <c r="F284" s="190">
        <v>45</v>
      </c>
      <c r="G284" s="190">
        <v>22</v>
      </c>
      <c r="H284" s="190">
        <v>17</v>
      </c>
      <c r="I284" s="190">
        <v>11</v>
      </c>
      <c r="J284" s="190">
        <v>48</v>
      </c>
      <c r="M284" s="189">
        <v>7426.33</v>
      </c>
      <c r="N284" s="187">
        <v>3903.74</v>
      </c>
      <c r="O284" s="187">
        <v>2518.7600000000002</v>
      </c>
      <c r="P284" s="187">
        <v>2218.54</v>
      </c>
      <c r="Q284" s="187">
        <v>2647.22</v>
      </c>
      <c r="R284" s="187">
        <v>12945.96</v>
      </c>
      <c r="S284" s="301"/>
      <c r="T284" s="301"/>
      <c r="U284" s="187">
        <v>31.2</v>
      </c>
      <c r="V284" s="187">
        <v>29.57</v>
      </c>
      <c r="W284" s="187">
        <v>28.62</v>
      </c>
      <c r="X284" s="187">
        <v>33.11</v>
      </c>
      <c r="Y284" s="187">
        <v>52.94</v>
      </c>
      <c r="Z284" s="187">
        <v>51.78</v>
      </c>
      <c r="AA284" s="4"/>
      <c r="AB284" s="89"/>
      <c r="AC284" s="89"/>
      <c r="AD284" s="179"/>
      <c r="AE284" s="183"/>
      <c r="AF284" s="183"/>
      <c r="AG284" s="183"/>
      <c r="AH284" s="183"/>
      <c r="AI284" s="183"/>
      <c r="AJ284" s="183"/>
      <c r="AK284" s="4"/>
      <c r="AL284" s="4"/>
      <c r="AM284" s="209"/>
      <c r="AN284" s="209"/>
      <c r="AO284" s="209"/>
      <c r="AP284" s="209"/>
      <c r="AQ284" s="209"/>
      <c r="AR284" s="209"/>
      <c r="AS284" s="4"/>
      <c r="AT284" s="4"/>
      <c r="AU284" s="209"/>
      <c r="AV284" s="209"/>
      <c r="AW284" s="209"/>
      <c r="AX284" s="209"/>
      <c r="AY284" s="209"/>
      <c r="AZ284" s="209"/>
      <c r="BA284" s="4"/>
    </row>
    <row r="285" spans="2:53" x14ac:dyDescent="0.2">
      <c r="B285" s="89" t="s">
        <v>327</v>
      </c>
      <c r="C285" s="89"/>
      <c r="D285" s="179">
        <v>8302</v>
      </c>
      <c r="E285" s="190">
        <v>2</v>
      </c>
      <c r="F285" s="190">
        <v>3</v>
      </c>
      <c r="G285" s="190"/>
      <c r="H285" s="190"/>
      <c r="I285" s="190"/>
      <c r="J285" s="190">
        <v>8</v>
      </c>
      <c r="M285" s="189">
        <v>519.05999999999995</v>
      </c>
      <c r="N285" s="187">
        <v>3077.98</v>
      </c>
      <c r="O285" s="187">
        <v>247.1</v>
      </c>
      <c r="P285" s="187">
        <v>368.28</v>
      </c>
      <c r="Q285" s="187">
        <v>569.80999999999995</v>
      </c>
      <c r="R285" s="187">
        <v>8144.07</v>
      </c>
      <c r="S285" s="301"/>
      <c r="T285" s="301"/>
      <c r="U285" s="187">
        <v>39.93</v>
      </c>
      <c r="V285" s="187">
        <v>279.82</v>
      </c>
      <c r="W285" s="187">
        <v>35.299999999999997</v>
      </c>
      <c r="X285" s="187">
        <v>46.04</v>
      </c>
      <c r="Y285" s="187">
        <v>71.23</v>
      </c>
      <c r="Z285" s="187">
        <v>626.47</v>
      </c>
      <c r="AA285" s="4"/>
      <c r="AB285" s="89"/>
      <c r="AC285" s="89"/>
      <c r="AD285" s="179"/>
      <c r="AE285" s="183"/>
      <c r="AF285" s="183"/>
      <c r="AG285" s="183"/>
      <c r="AH285" s="183"/>
      <c r="AI285" s="183"/>
      <c r="AJ285" s="183"/>
      <c r="AK285" s="4"/>
      <c r="AL285" s="4"/>
      <c r="AM285" s="209"/>
      <c r="AN285" s="209"/>
      <c r="AO285" s="209"/>
      <c r="AP285" s="209"/>
      <c r="AQ285" s="209"/>
      <c r="AR285" s="209"/>
      <c r="AS285" s="4"/>
      <c r="AT285" s="4"/>
      <c r="AU285" s="209"/>
      <c r="AV285" s="209"/>
      <c r="AW285" s="209"/>
      <c r="AX285" s="209"/>
      <c r="AY285" s="209"/>
      <c r="AZ285" s="209"/>
      <c r="BA285" s="4"/>
    </row>
    <row r="286" spans="2:53" x14ac:dyDescent="0.2">
      <c r="B286" s="89" t="s">
        <v>473</v>
      </c>
      <c r="C286" s="89"/>
      <c r="D286" s="179">
        <v>8230</v>
      </c>
      <c r="E286" s="190"/>
      <c r="F286" s="190"/>
      <c r="G286" s="190">
        <v>1</v>
      </c>
      <c r="H286" s="190"/>
      <c r="I286" s="190"/>
      <c r="J286" s="190">
        <v>2</v>
      </c>
      <c r="M286" s="189">
        <v>31.05</v>
      </c>
      <c r="N286" s="187">
        <v>40.729999999999997</v>
      </c>
      <c r="O286" s="187">
        <v>70.900000000000006</v>
      </c>
      <c r="P286" s="187">
        <v>24.77</v>
      </c>
      <c r="Q286" s="187">
        <v>31.07</v>
      </c>
      <c r="R286" s="187">
        <v>575.41</v>
      </c>
      <c r="S286" s="301"/>
      <c r="T286" s="301"/>
      <c r="U286" s="187">
        <v>10.35</v>
      </c>
      <c r="V286" s="187">
        <v>13.58</v>
      </c>
      <c r="W286" s="187">
        <v>23.63</v>
      </c>
      <c r="X286" s="187">
        <v>12.39</v>
      </c>
      <c r="Y286" s="187">
        <v>15.54</v>
      </c>
      <c r="Z286" s="187">
        <v>191.8</v>
      </c>
      <c r="AA286" s="4"/>
      <c r="AB286" s="89"/>
      <c r="AC286" s="89"/>
      <c r="AD286" s="179"/>
      <c r="AE286" s="183"/>
      <c r="AF286" s="183"/>
      <c r="AG286" s="183"/>
      <c r="AH286" s="183"/>
      <c r="AI286" s="183"/>
      <c r="AJ286" s="183"/>
      <c r="AK286" s="4"/>
      <c r="AL286" s="4"/>
      <c r="AM286" s="209"/>
      <c r="AN286" s="209"/>
      <c r="AO286" s="209"/>
      <c r="AP286" s="209"/>
      <c r="AQ286" s="209"/>
      <c r="AR286" s="209"/>
      <c r="AS286" s="4"/>
      <c r="AT286" s="4"/>
      <c r="AU286" s="209"/>
      <c r="AV286" s="209"/>
      <c r="AW286" s="209"/>
      <c r="AX286" s="209"/>
      <c r="AY286" s="209"/>
      <c r="AZ286" s="209"/>
      <c r="BA286" s="4"/>
    </row>
    <row r="287" spans="2:53" x14ac:dyDescent="0.2">
      <c r="B287" s="89" t="s">
        <v>328</v>
      </c>
      <c r="C287" s="89"/>
      <c r="D287" s="179">
        <v>8012</v>
      </c>
      <c r="E287" s="190">
        <v>1</v>
      </c>
      <c r="F287" s="190"/>
      <c r="G287" s="190"/>
      <c r="H287" s="190"/>
      <c r="I287" s="190"/>
      <c r="J287" s="190">
        <v>0</v>
      </c>
      <c r="M287" s="189">
        <v>15.44</v>
      </c>
      <c r="N287" s="187"/>
      <c r="O287" s="187"/>
      <c r="P287" s="187"/>
      <c r="Q287" s="187"/>
      <c r="R287" s="187" t="s">
        <v>489</v>
      </c>
      <c r="S287" s="301"/>
      <c r="T287" s="301"/>
      <c r="U287" s="187">
        <v>15.44</v>
      </c>
      <c r="V287" s="187"/>
      <c r="W287" s="187"/>
      <c r="X287" s="187"/>
      <c r="Y287" s="187"/>
      <c r="Z287" s="187" t="s">
        <v>489</v>
      </c>
      <c r="AA287" s="4"/>
      <c r="AB287" s="89"/>
      <c r="AC287" s="89"/>
      <c r="AD287" s="179"/>
      <c r="AE287" s="183"/>
      <c r="AF287" s="183"/>
      <c r="AG287" s="183"/>
      <c r="AH287" s="183"/>
      <c r="AI287" s="183"/>
      <c r="AJ287" s="183"/>
      <c r="AK287" s="4"/>
      <c r="AL287" s="4"/>
      <c r="AM287" s="209"/>
      <c r="AN287" s="209"/>
      <c r="AO287" s="209"/>
      <c r="AP287" s="209"/>
      <c r="AQ287" s="209"/>
      <c r="AR287" s="209"/>
      <c r="AS287" s="4"/>
      <c r="AT287" s="4"/>
      <c r="AU287" s="209"/>
      <c r="AV287" s="209"/>
      <c r="AW287" s="209"/>
      <c r="AX287" s="209"/>
      <c r="AY287" s="209"/>
      <c r="AZ287" s="209"/>
      <c r="BA287" s="4"/>
    </row>
    <row r="288" spans="2:53" x14ac:dyDescent="0.2">
      <c r="B288" s="89" t="s">
        <v>328</v>
      </c>
      <c r="C288" s="89"/>
      <c r="D288" s="179">
        <v>8080</v>
      </c>
      <c r="E288" s="190">
        <v>574</v>
      </c>
      <c r="F288" s="190">
        <v>192</v>
      </c>
      <c r="G288" s="190">
        <v>127</v>
      </c>
      <c r="H288" s="190">
        <v>72</v>
      </c>
      <c r="I288" s="190">
        <v>105</v>
      </c>
      <c r="J288" s="190">
        <v>481</v>
      </c>
      <c r="M288" s="189">
        <v>71719.12</v>
      </c>
      <c r="N288" s="187">
        <v>58336.75</v>
      </c>
      <c r="O288" s="187">
        <v>34799.46</v>
      </c>
      <c r="P288" s="187">
        <v>28088</v>
      </c>
      <c r="Q288" s="187">
        <v>44314.97</v>
      </c>
      <c r="R288" s="187">
        <v>306498.09000000003</v>
      </c>
      <c r="S288" s="301"/>
      <c r="T288" s="301"/>
      <c r="U288" s="187">
        <v>50.15</v>
      </c>
      <c r="V288" s="187">
        <v>67.44</v>
      </c>
      <c r="W288" s="187">
        <v>48.07</v>
      </c>
      <c r="X288" s="187">
        <v>46.97</v>
      </c>
      <c r="Y288" s="187">
        <v>82.83</v>
      </c>
      <c r="Z288" s="187">
        <v>197.61</v>
      </c>
      <c r="AA288" s="4"/>
      <c r="AB288" s="89"/>
      <c r="AC288" s="89"/>
      <c r="AD288" s="179"/>
      <c r="AE288" s="183"/>
      <c r="AF288" s="183"/>
      <c r="AG288" s="183"/>
      <c r="AH288" s="183"/>
      <c r="AI288" s="183"/>
      <c r="AJ288" s="183"/>
      <c r="AK288" s="4"/>
      <c r="AL288" s="4"/>
      <c r="AM288" s="209"/>
      <c r="AN288" s="209"/>
      <c r="AO288" s="209"/>
      <c r="AP288" s="209"/>
      <c r="AQ288" s="209"/>
      <c r="AR288" s="209"/>
      <c r="AS288" s="4"/>
      <c r="AT288" s="4"/>
      <c r="AU288" s="209"/>
      <c r="AV288" s="209"/>
      <c r="AW288" s="209"/>
      <c r="AX288" s="209"/>
      <c r="AY288" s="209"/>
      <c r="AZ288" s="209"/>
      <c r="BA288" s="4"/>
    </row>
    <row r="289" spans="2:53" x14ac:dyDescent="0.2">
      <c r="B289" s="89" t="s">
        <v>329</v>
      </c>
      <c r="C289" s="89"/>
      <c r="D289" s="179">
        <v>8088</v>
      </c>
      <c r="E289" s="190">
        <v>21</v>
      </c>
      <c r="F289" s="190">
        <v>6</v>
      </c>
      <c r="G289" s="190">
        <v>9</v>
      </c>
      <c r="H289" s="190">
        <v>2</v>
      </c>
      <c r="I289" s="190">
        <v>8</v>
      </c>
      <c r="J289" s="190">
        <v>13</v>
      </c>
      <c r="M289" s="189">
        <v>2987.63</v>
      </c>
      <c r="N289" s="187">
        <v>929.33</v>
      </c>
      <c r="O289" s="187">
        <v>955.96</v>
      </c>
      <c r="P289" s="187">
        <v>727.25</v>
      </c>
      <c r="Q289" s="187">
        <v>861.43</v>
      </c>
      <c r="R289" s="187">
        <v>8242.4599999999991</v>
      </c>
      <c r="S289" s="301"/>
      <c r="T289" s="301"/>
      <c r="U289" s="187">
        <v>51.51</v>
      </c>
      <c r="V289" s="187">
        <v>25.12</v>
      </c>
      <c r="W289" s="187">
        <v>32.96</v>
      </c>
      <c r="X289" s="187">
        <v>34.630000000000003</v>
      </c>
      <c r="Y289" s="187">
        <v>50.67</v>
      </c>
      <c r="Z289" s="187">
        <v>139.69999999999999</v>
      </c>
      <c r="AA289" s="4"/>
      <c r="AB289" s="89"/>
      <c r="AC289" s="89"/>
      <c r="AD289" s="179"/>
      <c r="AE289" s="183"/>
      <c r="AF289" s="183"/>
      <c r="AG289" s="183"/>
      <c r="AH289" s="183"/>
      <c r="AI289" s="183"/>
      <c r="AJ289" s="183"/>
      <c r="AK289" s="4"/>
      <c r="AL289" s="4"/>
      <c r="AM289" s="209"/>
      <c r="AN289" s="209"/>
      <c r="AO289" s="209"/>
      <c r="AP289" s="209"/>
      <c r="AQ289" s="209"/>
      <c r="AR289" s="209"/>
      <c r="AS289" s="4"/>
      <c r="AT289" s="4"/>
      <c r="AU289" s="209"/>
      <c r="AV289" s="209"/>
      <c r="AW289" s="209"/>
      <c r="AX289" s="209"/>
      <c r="AY289" s="209"/>
      <c r="AZ289" s="209"/>
      <c r="BA289" s="4"/>
    </row>
    <row r="290" spans="2:53" x14ac:dyDescent="0.2">
      <c r="B290" s="89" t="s">
        <v>474</v>
      </c>
      <c r="C290" s="89"/>
      <c r="D290" s="179">
        <v>8353</v>
      </c>
      <c r="E290" s="190">
        <v>1</v>
      </c>
      <c r="F290" s="190">
        <v>1</v>
      </c>
      <c r="G290" s="190">
        <v>1</v>
      </c>
      <c r="H290" s="190">
        <v>1</v>
      </c>
      <c r="I290" s="190">
        <v>3</v>
      </c>
      <c r="J290" s="190">
        <v>4</v>
      </c>
      <c r="M290" s="189">
        <v>41.58</v>
      </c>
      <c r="N290" s="187">
        <v>203.46</v>
      </c>
      <c r="O290" s="187">
        <v>236.67</v>
      </c>
      <c r="P290" s="187">
        <v>134.54</v>
      </c>
      <c r="Q290" s="187">
        <v>275.64</v>
      </c>
      <c r="R290" s="187">
        <v>721.85</v>
      </c>
      <c r="S290" s="301"/>
      <c r="T290" s="301"/>
      <c r="U290" s="187">
        <v>20.79</v>
      </c>
      <c r="V290" s="187">
        <v>22.61</v>
      </c>
      <c r="W290" s="187">
        <v>29.58</v>
      </c>
      <c r="X290" s="187">
        <v>22.42</v>
      </c>
      <c r="Y290" s="187">
        <v>45.94</v>
      </c>
      <c r="Z290" s="187">
        <v>65.62</v>
      </c>
      <c r="AA290" s="4"/>
      <c r="AB290" s="89"/>
      <c r="AC290" s="89"/>
      <c r="AD290" s="179"/>
      <c r="AE290" s="183"/>
      <c r="AF290" s="183"/>
      <c r="AG290" s="183"/>
      <c r="AH290" s="183"/>
      <c r="AI290" s="183"/>
      <c r="AJ290" s="183"/>
      <c r="AK290" s="4"/>
      <c r="AL290" s="4"/>
      <c r="AM290" s="209"/>
      <c r="AN290" s="209"/>
      <c r="AO290" s="209"/>
      <c r="AP290" s="209"/>
      <c r="AQ290" s="209"/>
      <c r="AR290" s="209"/>
      <c r="AS290" s="4"/>
      <c r="AT290" s="4"/>
      <c r="AU290" s="209"/>
      <c r="AV290" s="209"/>
      <c r="AW290" s="209"/>
      <c r="AX290" s="209"/>
      <c r="AY290" s="209"/>
      <c r="AZ290" s="209"/>
      <c r="BA290" s="4"/>
    </row>
    <row r="291" spans="2:53" x14ac:dyDescent="0.2">
      <c r="B291" s="89" t="s">
        <v>331</v>
      </c>
      <c r="C291" s="89"/>
      <c r="D291" s="179">
        <v>8018</v>
      </c>
      <c r="E291" s="190"/>
      <c r="F291" s="190"/>
      <c r="G291" s="190">
        <v>1</v>
      </c>
      <c r="H291" s="190"/>
      <c r="I291" s="190"/>
      <c r="J291" s="190">
        <v>0</v>
      </c>
      <c r="M291" s="189">
        <v>34.5</v>
      </c>
      <c r="N291" s="187">
        <v>30.15</v>
      </c>
      <c r="O291" s="187">
        <v>32.090000000000003</v>
      </c>
      <c r="P291" s="187"/>
      <c r="Q291" s="187"/>
      <c r="R291" s="187" t="s">
        <v>489</v>
      </c>
      <c r="S291" s="301"/>
      <c r="T291" s="301"/>
      <c r="U291" s="187">
        <v>34.5</v>
      </c>
      <c r="V291" s="187">
        <v>30.15</v>
      </c>
      <c r="W291" s="187">
        <v>32.090000000000003</v>
      </c>
      <c r="X291" s="187"/>
      <c r="Y291" s="187"/>
      <c r="Z291" s="187" t="s">
        <v>489</v>
      </c>
      <c r="AA291" s="4"/>
      <c r="AB291" s="89"/>
      <c r="AC291" s="89"/>
      <c r="AD291" s="179"/>
      <c r="AE291" s="183"/>
      <c r="AF291" s="183"/>
      <c r="AG291" s="183"/>
      <c r="AH291" s="183"/>
      <c r="AI291" s="183"/>
      <c r="AJ291" s="183"/>
      <c r="AK291" s="4"/>
      <c r="AL291" s="4"/>
      <c r="AM291" s="209"/>
      <c r="AN291" s="209"/>
      <c r="AO291" s="209"/>
      <c r="AP291" s="209"/>
      <c r="AQ291" s="209"/>
      <c r="AR291" s="209"/>
      <c r="AS291" s="4"/>
      <c r="AT291" s="4"/>
      <c r="AU291" s="209"/>
      <c r="AV291" s="209"/>
      <c r="AW291" s="209"/>
      <c r="AX291" s="209"/>
      <c r="AY291" s="209"/>
      <c r="AZ291" s="209"/>
      <c r="BA291" s="4"/>
    </row>
    <row r="292" spans="2:53" x14ac:dyDescent="0.2">
      <c r="B292" s="89" t="s">
        <v>331</v>
      </c>
      <c r="C292" s="89"/>
      <c r="D292" s="179">
        <v>8036</v>
      </c>
      <c r="E292" s="190">
        <v>2</v>
      </c>
      <c r="F292" s="190"/>
      <c r="G292" s="190"/>
      <c r="H292" s="190"/>
      <c r="I292" s="190"/>
      <c r="J292" s="190">
        <v>1</v>
      </c>
      <c r="M292" s="189">
        <v>54.17</v>
      </c>
      <c r="N292" s="187">
        <v>32.840000000000003</v>
      </c>
      <c r="O292" s="187">
        <v>31.39</v>
      </c>
      <c r="P292" s="187">
        <v>36.090000000000003</v>
      </c>
      <c r="Q292" s="187">
        <v>33.06</v>
      </c>
      <c r="R292" s="187">
        <v>386.08</v>
      </c>
      <c r="S292" s="301"/>
      <c r="T292" s="301"/>
      <c r="U292" s="187">
        <v>18.059999999999999</v>
      </c>
      <c r="V292" s="187">
        <v>32.840000000000003</v>
      </c>
      <c r="W292" s="187">
        <v>31.39</v>
      </c>
      <c r="X292" s="187">
        <v>36.090000000000003</v>
      </c>
      <c r="Y292" s="187">
        <v>33.06</v>
      </c>
      <c r="Z292" s="187">
        <v>128.69</v>
      </c>
      <c r="AA292" s="4"/>
      <c r="AB292" s="89"/>
      <c r="AC292" s="89"/>
      <c r="AD292" s="179"/>
      <c r="AE292" s="183"/>
      <c r="AF292" s="183"/>
      <c r="AG292" s="183"/>
      <c r="AH292" s="183"/>
      <c r="AI292" s="183"/>
      <c r="AJ292" s="183"/>
      <c r="AK292" s="4"/>
      <c r="AL292" s="4"/>
      <c r="AM292" s="209"/>
      <c r="AN292" s="209"/>
      <c r="AO292" s="209"/>
      <c r="AP292" s="209"/>
      <c r="AQ292" s="209"/>
      <c r="AR292" s="209"/>
      <c r="AS292" s="4"/>
      <c r="AT292" s="4"/>
      <c r="AU292" s="209"/>
      <c r="AV292" s="209"/>
      <c r="AW292" s="209"/>
      <c r="AX292" s="209"/>
      <c r="AY292" s="209"/>
      <c r="AZ292" s="209"/>
      <c r="BA292" s="4"/>
    </row>
    <row r="293" spans="2:53" x14ac:dyDescent="0.2">
      <c r="B293" s="89" t="s">
        <v>331</v>
      </c>
      <c r="C293" s="89"/>
      <c r="D293" s="179">
        <v>8081</v>
      </c>
      <c r="E293" s="190">
        <v>964</v>
      </c>
      <c r="F293" s="190">
        <v>416</v>
      </c>
      <c r="G293" s="190">
        <v>254</v>
      </c>
      <c r="H293" s="190">
        <v>236</v>
      </c>
      <c r="I293" s="190">
        <v>204</v>
      </c>
      <c r="J293" s="190">
        <v>1190</v>
      </c>
      <c r="M293" s="189">
        <v>191047.59</v>
      </c>
      <c r="N293" s="187">
        <v>106037.06</v>
      </c>
      <c r="O293" s="187">
        <v>90945.31</v>
      </c>
      <c r="P293" s="187">
        <v>101878.03</v>
      </c>
      <c r="Q293" s="187">
        <v>92595.9</v>
      </c>
      <c r="R293" s="187">
        <v>860753.85</v>
      </c>
      <c r="S293" s="301"/>
      <c r="T293" s="301"/>
      <c r="U293" s="187">
        <v>63.6</v>
      </c>
      <c r="V293" s="187">
        <v>54.32</v>
      </c>
      <c r="W293" s="187">
        <v>55.02</v>
      </c>
      <c r="X293" s="187">
        <v>70.260000000000005</v>
      </c>
      <c r="Y293" s="187">
        <v>75.34</v>
      </c>
      <c r="Z293" s="187">
        <v>263.70999999999998</v>
      </c>
      <c r="AA293" s="4"/>
      <c r="AB293" s="89"/>
      <c r="AC293" s="89"/>
      <c r="AD293" s="179"/>
      <c r="AE293" s="183"/>
      <c r="AF293" s="183"/>
      <c r="AG293" s="183"/>
      <c r="AH293" s="183"/>
      <c r="AI293" s="183"/>
      <c r="AJ293" s="183"/>
      <c r="AK293" s="4"/>
      <c r="AL293" s="4"/>
      <c r="AM293" s="209"/>
      <c r="AN293" s="209"/>
      <c r="AO293" s="209"/>
      <c r="AP293" s="209"/>
      <c r="AQ293" s="209"/>
      <c r="AR293" s="209"/>
      <c r="AS293" s="4"/>
      <c r="AT293" s="4"/>
      <c r="AU293" s="209"/>
      <c r="AV293" s="209"/>
      <c r="AW293" s="209"/>
      <c r="AX293" s="209"/>
      <c r="AY293" s="209"/>
      <c r="AZ293" s="209"/>
      <c r="BA293" s="4"/>
    </row>
    <row r="294" spans="2:53" x14ac:dyDescent="0.2">
      <c r="B294" s="89" t="s">
        <v>475</v>
      </c>
      <c r="C294" s="89"/>
      <c r="D294" s="179">
        <v>8095</v>
      </c>
      <c r="E294" s="190">
        <v>1</v>
      </c>
      <c r="F294" s="190"/>
      <c r="G294" s="190">
        <v>1</v>
      </c>
      <c r="H294" s="190"/>
      <c r="I294" s="190"/>
      <c r="J294" s="190">
        <v>0</v>
      </c>
      <c r="M294" s="189">
        <v>63.11</v>
      </c>
      <c r="N294" s="187">
        <v>18.690000000000001</v>
      </c>
      <c r="O294" s="187">
        <v>16.68</v>
      </c>
      <c r="P294" s="187"/>
      <c r="Q294" s="187"/>
      <c r="R294" s="187" t="s">
        <v>489</v>
      </c>
      <c r="S294" s="301"/>
      <c r="T294" s="301"/>
      <c r="U294" s="187">
        <v>31.56</v>
      </c>
      <c r="V294" s="187">
        <v>18.690000000000001</v>
      </c>
      <c r="W294" s="187">
        <v>16.68</v>
      </c>
      <c r="X294" s="187"/>
      <c r="Y294" s="187"/>
      <c r="Z294" s="187" t="s">
        <v>489</v>
      </c>
      <c r="AA294" s="4"/>
      <c r="AB294" s="89"/>
      <c r="AC294" s="89"/>
      <c r="AD294" s="179"/>
      <c r="AE294" s="183"/>
      <c r="AF294" s="183"/>
      <c r="AG294" s="183"/>
      <c r="AH294" s="183"/>
      <c r="AI294" s="183"/>
      <c r="AJ294" s="183"/>
      <c r="AK294" s="4"/>
      <c r="AL294" s="4"/>
      <c r="AM294" s="209"/>
      <c r="AN294" s="209"/>
      <c r="AO294" s="209"/>
      <c r="AP294" s="209"/>
      <c r="AQ294" s="209"/>
      <c r="AR294" s="209"/>
      <c r="AS294" s="4"/>
      <c r="AT294" s="4"/>
      <c r="AU294" s="209"/>
      <c r="AV294" s="209"/>
      <c r="AW294" s="209"/>
      <c r="AX294" s="209"/>
      <c r="AY294" s="209"/>
      <c r="AZ294" s="209"/>
      <c r="BA294" s="4"/>
    </row>
    <row r="295" spans="2:53" x14ac:dyDescent="0.2">
      <c r="B295" s="89" t="s">
        <v>332</v>
      </c>
      <c r="C295" s="89"/>
      <c r="D295" s="179">
        <v>8083</v>
      </c>
      <c r="E295" s="190">
        <v>166</v>
      </c>
      <c r="F295" s="190">
        <v>47</v>
      </c>
      <c r="G295" s="190">
        <v>36</v>
      </c>
      <c r="H295" s="190">
        <v>50</v>
      </c>
      <c r="I295" s="190">
        <v>36</v>
      </c>
      <c r="J295" s="190">
        <v>166</v>
      </c>
      <c r="M295" s="189">
        <v>31501.35</v>
      </c>
      <c r="N295" s="187">
        <v>14405.69</v>
      </c>
      <c r="O295" s="187">
        <v>20335.71</v>
      </c>
      <c r="P295" s="187">
        <v>18421.77</v>
      </c>
      <c r="Q295" s="187">
        <v>14079.91</v>
      </c>
      <c r="R295" s="187">
        <v>96342.98</v>
      </c>
      <c r="S295" s="301"/>
      <c r="T295" s="301"/>
      <c r="U295" s="187">
        <v>69.540000000000006</v>
      </c>
      <c r="V295" s="187">
        <v>50.55</v>
      </c>
      <c r="W295" s="187">
        <v>85.09</v>
      </c>
      <c r="X295" s="187">
        <v>84.12</v>
      </c>
      <c r="Y295" s="187">
        <v>82.34</v>
      </c>
      <c r="Z295" s="187">
        <v>192.3</v>
      </c>
      <c r="AA295" s="4"/>
      <c r="AB295" s="89"/>
      <c r="AC295" s="89"/>
      <c r="AD295" s="179"/>
      <c r="AE295" s="183"/>
      <c r="AF295" s="183"/>
      <c r="AG295" s="183"/>
      <c r="AH295" s="183"/>
      <c r="AI295" s="183"/>
      <c r="AJ295" s="183"/>
      <c r="AK295" s="4"/>
      <c r="AL295" s="4"/>
      <c r="AM295" s="209"/>
      <c r="AN295" s="209"/>
      <c r="AO295" s="209"/>
      <c r="AP295" s="209"/>
      <c r="AQ295" s="209"/>
      <c r="AR295" s="209"/>
      <c r="AS295" s="4"/>
      <c r="AT295" s="4"/>
      <c r="AU295" s="209"/>
      <c r="AV295" s="209"/>
      <c r="AW295" s="209"/>
      <c r="AX295" s="209"/>
      <c r="AY295" s="209"/>
      <c r="AZ295" s="209"/>
      <c r="BA295" s="4"/>
    </row>
    <row r="296" spans="2:53" x14ac:dyDescent="0.2">
      <c r="B296" s="89" t="s">
        <v>333</v>
      </c>
      <c r="C296" s="89"/>
      <c r="D296" s="179">
        <v>8244</v>
      </c>
      <c r="E296" s="190">
        <v>112</v>
      </c>
      <c r="F296" s="190">
        <v>15</v>
      </c>
      <c r="G296" s="190">
        <v>40</v>
      </c>
      <c r="H296" s="190">
        <v>51</v>
      </c>
      <c r="I296" s="190">
        <v>25</v>
      </c>
      <c r="J296" s="190">
        <v>165</v>
      </c>
      <c r="M296" s="189">
        <v>20184.419999999998</v>
      </c>
      <c r="N296" s="187">
        <v>4837.92</v>
      </c>
      <c r="O296" s="187">
        <v>9428.9500000000007</v>
      </c>
      <c r="P296" s="187">
        <v>21138.47</v>
      </c>
      <c r="Q296" s="187">
        <v>10772</v>
      </c>
      <c r="R296" s="187">
        <v>92464.63</v>
      </c>
      <c r="S296" s="301"/>
      <c r="T296" s="301"/>
      <c r="U296" s="187">
        <v>52.56</v>
      </c>
      <c r="V296" s="187">
        <v>42.07</v>
      </c>
      <c r="W296" s="187">
        <v>37.270000000000003</v>
      </c>
      <c r="X296" s="187">
        <v>100.18</v>
      </c>
      <c r="Y296" s="187">
        <v>89.77</v>
      </c>
      <c r="Z296" s="187">
        <v>226.63</v>
      </c>
      <c r="AA296" s="4"/>
      <c r="AB296" s="89"/>
      <c r="AC296" s="89"/>
      <c r="AD296" s="179"/>
      <c r="AE296" s="183"/>
      <c r="AF296" s="183"/>
      <c r="AG296" s="183"/>
      <c r="AH296" s="183"/>
      <c r="AI296" s="183"/>
      <c r="AJ296" s="183"/>
      <c r="AK296" s="4"/>
      <c r="AL296" s="4"/>
      <c r="AM296" s="209"/>
      <c r="AN296" s="209"/>
      <c r="AO296" s="209"/>
      <c r="AP296" s="209"/>
      <c r="AQ296" s="209"/>
      <c r="AR296" s="209"/>
      <c r="AS296" s="4"/>
      <c r="AT296" s="4"/>
      <c r="AU296" s="209"/>
      <c r="AV296" s="209"/>
      <c r="AW296" s="209"/>
      <c r="AX296" s="209"/>
      <c r="AY296" s="209"/>
      <c r="AZ296" s="209"/>
      <c r="BA296" s="4"/>
    </row>
    <row r="297" spans="2:53" x14ac:dyDescent="0.2">
      <c r="B297" s="89" t="s">
        <v>476</v>
      </c>
      <c r="C297" s="89"/>
      <c r="D297" s="179">
        <v>8244</v>
      </c>
      <c r="E297" s="190"/>
      <c r="F297" s="190"/>
      <c r="G297" s="190"/>
      <c r="H297" s="190"/>
      <c r="I297" s="190">
        <v>1</v>
      </c>
      <c r="J297" s="190">
        <v>1</v>
      </c>
      <c r="M297" s="189">
        <v>23.71</v>
      </c>
      <c r="N297" s="187">
        <v>13.55</v>
      </c>
      <c r="O297" s="187">
        <v>22.86</v>
      </c>
      <c r="P297" s="187">
        <v>17.04</v>
      </c>
      <c r="Q297" s="187">
        <v>56.9</v>
      </c>
      <c r="R297" s="187">
        <v>368.48</v>
      </c>
      <c r="S297" s="301"/>
      <c r="T297" s="301"/>
      <c r="U297" s="187">
        <v>11.86</v>
      </c>
      <c r="V297" s="187">
        <v>13.55</v>
      </c>
      <c r="W297" s="187">
        <v>11.43</v>
      </c>
      <c r="X297" s="187">
        <v>8.52</v>
      </c>
      <c r="Y297" s="187">
        <v>28.45</v>
      </c>
      <c r="Z297" s="187">
        <v>184.24</v>
      </c>
      <c r="AA297" s="4"/>
      <c r="AB297" s="89"/>
      <c r="AC297" s="89"/>
      <c r="AD297" s="179"/>
      <c r="AE297" s="183"/>
      <c r="AF297" s="183"/>
      <c r="AG297" s="183"/>
      <c r="AH297" s="183"/>
      <c r="AI297" s="183"/>
      <c r="AJ297" s="183"/>
      <c r="AK297" s="4"/>
      <c r="AL297" s="4"/>
      <c r="AM297" s="209"/>
      <c r="AN297" s="209"/>
      <c r="AO297" s="209"/>
      <c r="AP297" s="209"/>
      <c r="AQ297" s="209"/>
      <c r="AR297" s="209"/>
      <c r="AS297" s="4"/>
      <c r="AT297" s="4"/>
      <c r="AU297" s="209"/>
      <c r="AV297" s="209"/>
      <c r="AW297" s="209"/>
      <c r="AX297" s="209"/>
      <c r="AY297" s="209"/>
      <c r="AZ297" s="209"/>
      <c r="BA297" s="4"/>
    </row>
    <row r="298" spans="2:53" x14ac:dyDescent="0.2">
      <c r="B298" s="89" t="s">
        <v>423</v>
      </c>
      <c r="C298" s="89"/>
      <c r="D298" s="179">
        <v>8062</v>
      </c>
      <c r="E298" s="190">
        <v>4</v>
      </c>
      <c r="F298" s="190">
        <v>5</v>
      </c>
      <c r="G298" s="190">
        <v>2</v>
      </c>
      <c r="H298" s="190"/>
      <c r="I298" s="190"/>
      <c r="J298" s="190">
        <v>5</v>
      </c>
      <c r="M298" s="189">
        <v>525.79999999999995</v>
      </c>
      <c r="N298" s="187">
        <v>355.28</v>
      </c>
      <c r="O298" s="187">
        <v>188.69</v>
      </c>
      <c r="P298" s="187">
        <v>199.55</v>
      </c>
      <c r="Q298" s="187">
        <v>133.72</v>
      </c>
      <c r="R298" s="187">
        <v>2113.6999999999998</v>
      </c>
      <c r="S298" s="301"/>
      <c r="T298" s="301"/>
      <c r="U298" s="187">
        <v>32.86</v>
      </c>
      <c r="V298" s="187">
        <v>32.299999999999997</v>
      </c>
      <c r="W298" s="187">
        <v>37.74</v>
      </c>
      <c r="X298" s="187">
        <v>49.89</v>
      </c>
      <c r="Y298" s="187">
        <v>66.86</v>
      </c>
      <c r="Z298" s="187">
        <v>132.11000000000001</v>
      </c>
      <c r="AA298" s="4"/>
      <c r="AB298" s="89"/>
      <c r="AC298" s="89"/>
      <c r="AD298" s="179"/>
      <c r="AE298" s="183"/>
      <c r="AF298" s="183"/>
      <c r="AG298" s="183"/>
      <c r="AH298" s="183"/>
      <c r="AI298" s="183"/>
      <c r="AJ298" s="183"/>
      <c r="AK298" s="4"/>
      <c r="AL298" s="4"/>
      <c r="AM298" s="209"/>
      <c r="AN298" s="209"/>
      <c r="AO298" s="209"/>
      <c r="AP298" s="209"/>
      <c r="AQ298" s="209"/>
      <c r="AR298" s="209"/>
      <c r="AS298" s="4"/>
      <c r="AT298" s="4"/>
      <c r="AU298" s="209"/>
      <c r="AV298" s="209"/>
      <c r="AW298" s="209"/>
      <c r="AX298" s="209"/>
      <c r="AY298" s="209"/>
      <c r="AZ298" s="209"/>
      <c r="BA298" s="4"/>
    </row>
    <row r="299" spans="2:53" x14ac:dyDescent="0.2">
      <c r="B299" s="89" t="s">
        <v>334</v>
      </c>
      <c r="C299" s="89"/>
      <c r="D299" s="179">
        <v>8210</v>
      </c>
      <c r="E299" s="190">
        <v>1</v>
      </c>
      <c r="F299" s="190"/>
      <c r="G299" s="190"/>
      <c r="H299" s="190"/>
      <c r="I299" s="190"/>
      <c r="J299" s="190">
        <v>0</v>
      </c>
      <c r="M299" s="189">
        <v>10.5</v>
      </c>
      <c r="N299" s="187"/>
      <c r="O299" s="187"/>
      <c r="P299" s="187"/>
      <c r="Q299" s="187"/>
      <c r="R299" s="187" t="s">
        <v>489</v>
      </c>
      <c r="S299" s="301"/>
      <c r="T299" s="301"/>
      <c r="U299" s="187">
        <v>10.5</v>
      </c>
      <c r="V299" s="187"/>
      <c r="W299" s="187"/>
      <c r="X299" s="187"/>
      <c r="Y299" s="187"/>
      <c r="Z299" s="187" t="s">
        <v>489</v>
      </c>
      <c r="AA299" s="4"/>
      <c r="AB299" s="89"/>
      <c r="AC299" s="89"/>
      <c r="AD299" s="179"/>
      <c r="AE299" s="183"/>
      <c r="AF299" s="183"/>
      <c r="AG299" s="183"/>
      <c r="AH299" s="183"/>
      <c r="AI299" s="183"/>
      <c r="AJ299" s="183"/>
      <c r="AK299" s="4"/>
      <c r="AL299" s="4"/>
      <c r="AM299" s="100"/>
      <c r="AN299" s="100"/>
      <c r="AO299" s="100"/>
      <c r="AP299" s="100"/>
      <c r="AQ299" s="100"/>
      <c r="AR299" s="100"/>
      <c r="AS299" s="4"/>
      <c r="AT299" s="4"/>
      <c r="AU299" s="100"/>
      <c r="AV299" s="100"/>
      <c r="AW299" s="100"/>
      <c r="AX299" s="100"/>
      <c r="AY299" s="100"/>
      <c r="AZ299" s="100"/>
      <c r="BA299" s="4"/>
    </row>
    <row r="300" spans="2:53" x14ac:dyDescent="0.2">
      <c r="B300" s="89" t="s">
        <v>334</v>
      </c>
      <c r="C300" s="89"/>
      <c r="D300" s="179">
        <v>8246</v>
      </c>
      <c r="E300" s="190">
        <v>3</v>
      </c>
      <c r="F300" s="190">
        <v>2</v>
      </c>
      <c r="G300" s="190">
        <v>1</v>
      </c>
      <c r="H300" s="190">
        <v>3</v>
      </c>
      <c r="I300" s="190"/>
      <c r="J300" s="190">
        <v>3</v>
      </c>
      <c r="M300" s="189">
        <v>459.03</v>
      </c>
      <c r="N300" s="187">
        <v>240.48</v>
      </c>
      <c r="O300" s="187">
        <v>169.08</v>
      </c>
      <c r="P300" s="187">
        <v>152.75</v>
      </c>
      <c r="Q300" s="187">
        <v>57.01</v>
      </c>
      <c r="R300" s="187">
        <v>1039.48</v>
      </c>
      <c r="S300" s="301"/>
      <c r="T300" s="301"/>
      <c r="U300" s="187">
        <v>38.25</v>
      </c>
      <c r="V300" s="187">
        <v>30.06</v>
      </c>
      <c r="W300" s="187">
        <v>24.15</v>
      </c>
      <c r="X300" s="187">
        <v>25.46</v>
      </c>
      <c r="Y300" s="187">
        <v>19</v>
      </c>
      <c r="Z300" s="187">
        <v>86.62</v>
      </c>
      <c r="AA300" s="4"/>
      <c r="AB300" s="89"/>
      <c r="AC300" s="89"/>
      <c r="AD300" s="179"/>
      <c r="AE300" s="183"/>
      <c r="AF300" s="183"/>
      <c r="AG300" s="183"/>
      <c r="AH300" s="183"/>
      <c r="AI300" s="183"/>
      <c r="AJ300" s="183"/>
      <c r="AK300" s="4"/>
      <c r="AL300" s="4"/>
      <c r="AM300" s="100"/>
      <c r="AN300" s="100"/>
      <c r="AO300" s="100"/>
      <c r="AP300" s="100"/>
      <c r="AQ300" s="100"/>
      <c r="AR300" s="100"/>
      <c r="AS300" s="4"/>
      <c r="AT300" s="4"/>
      <c r="AU300" s="100"/>
      <c r="AV300" s="100"/>
      <c r="AW300" s="100"/>
      <c r="AX300" s="100"/>
      <c r="AY300" s="100"/>
      <c r="AZ300" s="100"/>
      <c r="BA300" s="4"/>
    </row>
    <row r="301" spans="2:53" x14ac:dyDescent="0.2">
      <c r="B301" s="89" t="s">
        <v>477</v>
      </c>
      <c r="C301" s="89"/>
      <c r="D301" s="179">
        <v>8246</v>
      </c>
      <c r="E301" s="190">
        <v>1</v>
      </c>
      <c r="F301" s="190"/>
      <c r="G301" s="190"/>
      <c r="H301" s="190"/>
      <c r="I301" s="190"/>
      <c r="J301" s="190">
        <v>0</v>
      </c>
      <c r="M301" s="189">
        <v>0.53</v>
      </c>
      <c r="N301" s="187"/>
      <c r="O301" s="187"/>
      <c r="P301" s="187"/>
      <c r="Q301" s="187"/>
      <c r="R301" s="187" t="s">
        <v>489</v>
      </c>
      <c r="S301" s="301"/>
      <c r="T301" s="301"/>
      <c r="U301" s="187">
        <v>0.53</v>
      </c>
      <c r="V301" s="187"/>
      <c r="W301" s="187"/>
      <c r="X301" s="187"/>
      <c r="Y301" s="187"/>
      <c r="Z301" s="187" t="s">
        <v>489</v>
      </c>
      <c r="AA301" s="4"/>
      <c r="AB301" s="89"/>
      <c r="AC301" s="89"/>
      <c r="AD301" s="179"/>
      <c r="AE301" s="183"/>
      <c r="AF301" s="183"/>
      <c r="AG301" s="183"/>
      <c r="AH301" s="183"/>
      <c r="AI301" s="183"/>
      <c r="AJ301" s="183"/>
      <c r="AK301" s="4"/>
      <c r="AL301" s="4"/>
      <c r="AM301" s="100"/>
      <c r="AN301" s="100"/>
      <c r="AO301" s="100"/>
      <c r="AP301" s="100"/>
      <c r="AQ301" s="100"/>
      <c r="AR301" s="100"/>
      <c r="AS301" s="4"/>
      <c r="AT301" s="4"/>
      <c r="AU301" s="100"/>
      <c r="AV301" s="100"/>
      <c r="AW301" s="100"/>
      <c r="AX301" s="100"/>
      <c r="AY301" s="100"/>
      <c r="AZ301" s="100"/>
      <c r="BA301" s="4"/>
    </row>
    <row r="302" spans="2:53" x14ac:dyDescent="0.2">
      <c r="B302" s="89" t="s">
        <v>335</v>
      </c>
      <c r="C302" s="89"/>
      <c r="D302" s="179">
        <v>8247</v>
      </c>
      <c r="E302" s="190">
        <v>27</v>
      </c>
      <c r="F302" s="190">
        <v>14</v>
      </c>
      <c r="G302" s="190">
        <v>5</v>
      </c>
      <c r="H302" s="190">
        <v>8</v>
      </c>
      <c r="I302" s="190">
        <v>6</v>
      </c>
      <c r="J302" s="190">
        <v>15</v>
      </c>
      <c r="M302" s="189">
        <v>4094.31</v>
      </c>
      <c r="N302" s="187">
        <v>1862.96</v>
      </c>
      <c r="O302" s="187">
        <v>621.73</v>
      </c>
      <c r="P302" s="187">
        <v>767.4</v>
      </c>
      <c r="Q302" s="187">
        <v>1179.43</v>
      </c>
      <c r="R302" s="187">
        <v>3159.64</v>
      </c>
      <c r="S302" s="301"/>
      <c r="T302" s="301"/>
      <c r="U302" s="187">
        <v>56.09</v>
      </c>
      <c r="V302" s="187">
        <v>41.4</v>
      </c>
      <c r="W302" s="187">
        <v>44.41</v>
      </c>
      <c r="X302" s="187">
        <v>31.98</v>
      </c>
      <c r="Y302" s="187">
        <v>73.709999999999994</v>
      </c>
      <c r="Z302" s="187">
        <v>42.13</v>
      </c>
      <c r="AA302" s="4"/>
      <c r="AB302" s="89"/>
      <c r="AC302" s="89"/>
      <c r="AD302" s="179"/>
      <c r="AE302" s="183"/>
      <c r="AF302" s="183"/>
      <c r="AG302" s="183"/>
      <c r="AH302" s="183"/>
      <c r="AI302" s="183"/>
      <c r="AJ302" s="183"/>
      <c r="AK302" s="4"/>
      <c r="AL302" s="4"/>
      <c r="AM302" s="100"/>
      <c r="AN302" s="100"/>
      <c r="AO302" s="100"/>
      <c r="AP302" s="100"/>
      <c r="AQ302" s="100"/>
      <c r="AR302" s="100"/>
      <c r="AS302" s="4"/>
      <c r="AT302" s="4"/>
      <c r="AU302" s="100"/>
      <c r="AV302" s="100"/>
      <c r="AW302" s="100"/>
      <c r="AX302" s="100"/>
      <c r="AY302" s="100"/>
      <c r="AZ302" s="100"/>
      <c r="BA302" s="4"/>
    </row>
    <row r="303" spans="2:53" x14ac:dyDescent="0.2">
      <c r="B303" s="89" t="s">
        <v>336</v>
      </c>
      <c r="C303" s="89"/>
      <c r="D303" s="179">
        <v>8084</v>
      </c>
      <c r="E303" s="190">
        <v>78</v>
      </c>
      <c r="F303" s="190">
        <v>29</v>
      </c>
      <c r="G303" s="190">
        <v>29</v>
      </c>
      <c r="H303" s="190">
        <v>27</v>
      </c>
      <c r="I303" s="190">
        <v>30</v>
      </c>
      <c r="J303" s="190">
        <v>127</v>
      </c>
      <c r="M303" s="189">
        <v>13933.83</v>
      </c>
      <c r="N303" s="187">
        <v>6946.37</v>
      </c>
      <c r="O303" s="187">
        <v>10176.959999999999</v>
      </c>
      <c r="P303" s="187">
        <v>8940.01</v>
      </c>
      <c r="Q303" s="187">
        <v>14187.6</v>
      </c>
      <c r="R303" s="187">
        <v>81183</v>
      </c>
      <c r="S303" s="301"/>
      <c r="T303" s="301"/>
      <c r="U303" s="187">
        <v>46.76</v>
      </c>
      <c r="V303" s="187">
        <v>31.72</v>
      </c>
      <c r="W303" s="187">
        <v>52.73</v>
      </c>
      <c r="X303" s="187">
        <v>52.28</v>
      </c>
      <c r="Y303" s="187">
        <v>97.85</v>
      </c>
      <c r="Z303" s="187">
        <v>253.7</v>
      </c>
      <c r="AA303" s="4"/>
      <c r="AB303" s="89"/>
      <c r="AC303" s="89"/>
      <c r="AD303" s="179"/>
      <c r="AE303" s="183"/>
      <c r="AF303" s="183"/>
      <c r="AG303" s="183"/>
      <c r="AH303" s="183"/>
      <c r="AI303" s="183"/>
      <c r="AJ303" s="183"/>
      <c r="AK303" s="4"/>
      <c r="AL303" s="4"/>
      <c r="AM303" s="100"/>
      <c r="AN303" s="100"/>
      <c r="AO303" s="100"/>
      <c r="AP303" s="100"/>
      <c r="AQ303" s="100"/>
      <c r="AR303" s="100"/>
      <c r="AS303" s="4"/>
      <c r="AT303" s="4"/>
      <c r="AU303" s="100"/>
      <c r="AV303" s="100"/>
      <c r="AW303" s="100"/>
      <c r="AX303" s="100"/>
      <c r="AY303" s="100"/>
      <c r="AZ303" s="100"/>
      <c r="BA303" s="4"/>
    </row>
    <row r="304" spans="2:53" x14ac:dyDescent="0.2">
      <c r="B304" s="89" t="s">
        <v>478</v>
      </c>
      <c r="C304" s="89"/>
      <c r="D304" s="179">
        <v>8248</v>
      </c>
      <c r="E304" s="190"/>
      <c r="F304" s="190"/>
      <c r="G304" s="190"/>
      <c r="H304" s="190">
        <v>1</v>
      </c>
      <c r="I304" s="190"/>
      <c r="J304" s="190">
        <v>0</v>
      </c>
      <c r="M304" s="189">
        <v>62.34</v>
      </c>
      <c r="N304" s="187">
        <v>77.040000000000006</v>
      </c>
      <c r="O304" s="187">
        <v>146.21</v>
      </c>
      <c r="P304" s="187">
        <v>127.1</v>
      </c>
      <c r="Q304" s="187"/>
      <c r="R304" s="187" t="s">
        <v>489</v>
      </c>
      <c r="S304" s="301"/>
      <c r="T304" s="301"/>
      <c r="U304" s="187">
        <v>62.34</v>
      </c>
      <c r="V304" s="187">
        <v>77.040000000000006</v>
      </c>
      <c r="W304" s="187">
        <v>146.21</v>
      </c>
      <c r="X304" s="187">
        <v>127.1</v>
      </c>
      <c r="Y304" s="187"/>
      <c r="Z304" s="187" t="s">
        <v>489</v>
      </c>
      <c r="AA304" s="4"/>
      <c r="AB304" s="89"/>
      <c r="AC304" s="89"/>
      <c r="AD304" s="179"/>
      <c r="AE304" s="183"/>
      <c r="AF304" s="183"/>
      <c r="AG304" s="183"/>
      <c r="AH304" s="183"/>
      <c r="AI304" s="183"/>
      <c r="AJ304" s="183"/>
      <c r="AK304" s="4"/>
      <c r="AL304" s="4"/>
      <c r="AM304" s="100"/>
      <c r="AN304" s="100"/>
      <c r="AO304" s="100"/>
      <c r="AP304" s="100"/>
      <c r="AQ304" s="100"/>
      <c r="AR304" s="100"/>
      <c r="AS304" s="4"/>
      <c r="AT304" s="4"/>
      <c r="AU304" s="100"/>
      <c r="AV304" s="100"/>
      <c r="AW304" s="100"/>
      <c r="AX304" s="100"/>
      <c r="AY304" s="100"/>
      <c r="AZ304" s="100"/>
      <c r="BA304" s="4"/>
    </row>
    <row r="305" spans="2:53" x14ac:dyDescent="0.2">
      <c r="B305" s="89" t="s">
        <v>337</v>
      </c>
      <c r="C305" s="89"/>
      <c r="D305" s="179">
        <v>8248</v>
      </c>
      <c r="E305" s="190">
        <v>10</v>
      </c>
      <c r="F305" s="190">
        <v>2</v>
      </c>
      <c r="G305" s="190">
        <v>4</v>
      </c>
      <c r="H305" s="190"/>
      <c r="I305" s="190">
        <v>1</v>
      </c>
      <c r="J305" s="190">
        <v>1</v>
      </c>
      <c r="M305" s="189">
        <v>552.19000000000005</v>
      </c>
      <c r="N305" s="187">
        <v>250.14</v>
      </c>
      <c r="O305" s="187">
        <v>621.75</v>
      </c>
      <c r="P305" s="187">
        <v>31.91</v>
      </c>
      <c r="Q305" s="187">
        <v>24.16</v>
      </c>
      <c r="R305" s="187">
        <v>144.63999999999999</v>
      </c>
      <c r="S305" s="301"/>
      <c r="T305" s="301"/>
      <c r="U305" s="187">
        <v>30.68</v>
      </c>
      <c r="V305" s="187">
        <v>35.729999999999997</v>
      </c>
      <c r="W305" s="187">
        <v>103.63</v>
      </c>
      <c r="X305" s="187">
        <v>15.96</v>
      </c>
      <c r="Y305" s="187">
        <v>12.08</v>
      </c>
      <c r="Z305" s="187">
        <v>8.0399999999999991</v>
      </c>
      <c r="AA305" s="4"/>
      <c r="AB305" s="89"/>
      <c r="AC305" s="89"/>
      <c r="AD305" s="179"/>
      <c r="AE305" s="183"/>
      <c r="AF305" s="183"/>
      <c r="AG305" s="183"/>
      <c r="AH305" s="183"/>
      <c r="AI305" s="183"/>
      <c r="AJ305" s="183"/>
      <c r="AK305" s="4"/>
      <c r="AL305" s="4"/>
      <c r="AM305" s="100"/>
      <c r="AN305" s="100"/>
      <c r="AO305" s="100"/>
      <c r="AP305" s="100"/>
      <c r="AQ305" s="100"/>
      <c r="AR305" s="100"/>
      <c r="AS305" s="4"/>
      <c r="AT305" s="4"/>
      <c r="AU305" s="100"/>
      <c r="AV305" s="100"/>
      <c r="AW305" s="100"/>
      <c r="AX305" s="100"/>
      <c r="AY305" s="100"/>
      <c r="AZ305" s="100"/>
      <c r="BA305" s="4"/>
    </row>
    <row r="306" spans="2:53" x14ac:dyDescent="0.2">
      <c r="B306" s="89" t="s">
        <v>338</v>
      </c>
      <c r="C306" s="89"/>
      <c r="D306" s="179">
        <v>8085</v>
      </c>
      <c r="E306" s="190">
        <v>162</v>
      </c>
      <c r="F306" s="190">
        <v>87</v>
      </c>
      <c r="G306" s="190">
        <v>67</v>
      </c>
      <c r="H306" s="190">
        <v>49</v>
      </c>
      <c r="I306" s="190">
        <v>49</v>
      </c>
      <c r="J306" s="190">
        <v>170</v>
      </c>
      <c r="M306" s="189">
        <v>29149.31</v>
      </c>
      <c r="N306" s="187">
        <v>23226.77</v>
      </c>
      <c r="O306" s="187">
        <v>17404.060000000001</v>
      </c>
      <c r="P306" s="187">
        <v>16256.66</v>
      </c>
      <c r="Q306" s="187">
        <v>16402.34</v>
      </c>
      <c r="R306" s="187">
        <v>95668.09</v>
      </c>
      <c r="S306" s="301"/>
      <c r="T306" s="301"/>
      <c r="U306" s="187">
        <v>52.71</v>
      </c>
      <c r="V306" s="187">
        <v>58.8</v>
      </c>
      <c r="W306" s="187">
        <v>56.69</v>
      </c>
      <c r="X306" s="187">
        <v>65.03</v>
      </c>
      <c r="Y306" s="187">
        <v>85.88</v>
      </c>
      <c r="Z306" s="187">
        <v>163.82</v>
      </c>
      <c r="AA306" s="4"/>
      <c r="AB306" s="89"/>
      <c r="AC306" s="89"/>
      <c r="AD306" s="179"/>
      <c r="AE306" s="183"/>
      <c r="AF306" s="183"/>
      <c r="AG306" s="183"/>
      <c r="AH306" s="183"/>
      <c r="AI306" s="183"/>
      <c r="AJ306" s="183"/>
      <c r="AK306" s="4"/>
      <c r="AL306" s="4"/>
      <c r="AM306" s="100"/>
      <c r="AN306" s="100"/>
      <c r="AO306" s="100"/>
      <c r="AP306" s="100"/>
      <c r="AQ306" s="100"/>
      <c r="AR306" s="100"/>
      <c r="AS306" s="4"/>
      <c r="AT306" s="4"/>
      <c r="AU306" s="100"/>
      <c r="AV306" s="100"/>
      <c r="AW306" s="100"/>
      <c r="AX306" s="100"/>
      <c r="AY306" s="100"/>
      <c r="AZ306" s="100"/>
      <c r="BA306" s="4"/>
    </row>
    <row r="307" spans="2:53" x14ac:dyDescent="0.2">
      <c r="B307" s="89" t="s">
        <v>339</v>
      </c>
      <c r="C307" s="89"/>
      <c r="D307" s="179">
        <v>8088</v>
      </c>
      <c r="E307" s="190">
        <v>14</v>
      </c>
      <c r="F307" s="190">
        <v>11</v>
      </c>
      <c r="G307" s="190">
        <v>8</v>
      </c>
      <c r="H307" s="190">
        <v>4</v>
      </c>
      <c r="I307" s="190">
        <v>4</v>
      </c>
      <c r="J307" s="190">
        <v>16</v>
      </c>
      <c r="M307" s="189">
        <v>3262</v>
      </c>
      <c r="N307" s="187">
        <v>1172.01</v>
      </c>
      <c r="O307" s="187">
        <v>1760.42</v>
      </c>
      <c r="P307" s="187">
        <v>827.27</v>
      </c>
      <c r="Q307" s="187">
        <v>580.48</v>
      </c>
      <c r="R307" s="187">
        <v>5797.54</v>
      </c>
      <c r="S307" s="301"/>
      <c r="T307" s="301"/>
      <c r="U307" s="187">
        <v>58.25</v>
      </c>
      <c r="V307" s="187">
        <v>30.84</v>
      </c>
      <c r="W307" s="187">
        <v>56.79</v>
      </c>
      <c r="X307" s="187">
        <v>35.97</v>
      </c>
      <c r="Y307" s="187">
        <v>38.700000000000003</v>
      </c>
      <c r="Z307" s="187">
        <v>101.71</v>
      </c>
      <c r="AA307" s="4"/>
      <c r="AB307" s="89"/>
      <c r="AC307" s="89"/>
      <c r="AD307" s="179"/>
      <c r="AE307" s="183"/>
      <c r="AF307" s="183"/>
      <c r="AG307" s="183"/>
      <c r="AH307" s="183"/>
      <c r="AI307" s="183"/>
      <c r="AJ307" s="183"/>
      <c r="AK307" s="4"/>
      <c r="AL307" s="4"/>
      <c r="AM307" s="100"/>
      <c r="AN307" s="100"/>
      <c r="AO307" s="100"/>
      <c r="AP307" s="100"/>
      <c r="AQ307" s="100"/>
      <c r="AR307" s="100"/>
      <c r="AS307" s="4"/>
      <c r="AT307" s="4"/>
      <c r="AU307" s="100"/>
      <c r="AV307" s="100"/>
      <c r="AW307" s="100"/>
      <c r="AX307" s="100"/>
      <c r="AY307" s="100"/>
      <c r="AZ307" s="100"/>
      <c r="BA307" s="4"/>
    </row>
    <row r="308" spans="2:53" x14ac:dyDescent="0.2">
      <c r="B308" s="89" t="s">
        <v>402</v>
      </c>
      <c r="C308" s="89"/>
      <c r="D308" s="179">
        <v>8086</v>
      </c>
      <c r="E308" s="190">
        <v>1</v>
      </c>
      <c r="F308" s="190"/>
      <c r="G308" s="190"/>
      <c r="H308" s="190"/>
      <c r="I308" s="190"/>
      <c r="J308" s="190">
        <v>0</v>
      </c>
      <c r="M308" s="189">
        <v>90.87</v>
      </c>
      <c r="N308" s="187"/>
      <c r="O308" s="187"/>
      <c r="P308" s="187"/>
      <c r="Q308" s="187"/>
      <c r="R308" s="187" t="s">
        <v>489</v>
      </c>
      <c r="S308" s="301"/>
      <c r="T308" s="301"/>
      <c r="U308" s="187">
        <v>90.87</v>
      </c>
      <c r="V308" s="187"/>
      <c r="W308" s="187"/>
      <c r="X308" s="187"/>
      <c r="Y308" s="187"/>
      <c r="Z308" s="187" t="s">
        <v>489</v>
      </c>
      <c r="AA308" s="4"/>
      <c r="AB308" s="89"/>
      <c r="AC308" s="89"/>
      <c r="AD308" s="179"/>
      <c r="AE308" s="183"/>
      <c r="AF308" s="183"/>
      <c r="AG308" s="183"/>
      <c r="AH308" s="183"/>
      <c r="AI308" s="183"/>
      <c r="AJ308" s="183"/>
      <c r="AK308" s="4"/>
      <c r="AL308" s="4"/>
      <c r="AM308" s="100"/>
      <c r="AN308" s="100"/>
      <c r="AO308" s="100"/>
      <c r="AP308" s="100"/>
      <c r="AQ308" s="100"/>
      <c r="AR308" s="100"/>
      <c r="AS308" s="4"/>
      <c r="AT308" s="4"/>
      <c r="AU308" s="100"/>
      <c r="AV308" s="100"/>
      <c r="AW308" s="100"/>
      <c r="AX308" s="100"/>
      <c r="AY308" s="100"/>
      <c r="AZ308" s="100"/>
      <c r="BA308" s="4"/>
    </row>
    <row r="309" spans="2:53" x14ac:dyDescent="0.2">
      <c r="B309" s="89" t="s">
        <v>403</v>
      </c>
      <c r="C309" s="89"/>
      <c r="D309" s="179">
        <v>8250</v>
      </c>
      <c r="E309" s="190">
        <v>5</v>
      </c>
      <c r="F309" s="190"/>
      <c r="G309" s="190"/>
      <c r="H309" s="190"/>
      <c r="I309" s="190"/>
      <c r="J309" s="190">
        <v>2</v>
      </c>
      <c r="M309" s="189">
        <v>151.26</v>
      </c>
      <c r="N309" s="187">
        <v>24.26</v>
      </c>
      <c r="O309" s="187">
        <v>23.33</v>
      </c>
      <c r="P309" s="187">
        <v>24.41</v>
      </c>
      <c r="Q309" s="187">
        <v>159.21</v>
      </c>
      <c r="R309" s="187">
        <v>447.22</v>
      </c>
      <c r="S309" s="301"/>
      <c r="T309" s="301"/>
      <c r="U309" s="187">
        <v>21.61</v>
      </c>
      <c r="V309" s="187">
        <v>12.13</v>
      </c>
      <c r="W309" s="187">
        <v>11.67</v>
      </c>
      <c r="X309" s="187">
        <v>12.21</v>
      </c>
      <c r="Y309" s="187">
        <v>79.61</v>
      </c>
      <c r="Z309" s="187">
        <v>63.89</v>
      </c>
      <c r="AA309" s="4"/>
      <c r="AB309" s="89"/>
      <c r="AC309" s="89"/>
      <c r="AD309" s="179"/>
      <c r="AE309" s="183"/>
      <c r="AF309" s="183"/>
      <c r="AG309" s="183"/>
      <c r="AH309" s="183"/>
      <c r="AI309" s="183"/>
      <c r="AJ309" s="183"/>
      <c r="AK309" s="4"/>
      <c r="AL309" s="4"/>
      <c r="AM309" s="100"/>
      <c r="AN309" s="100"/>
      <c r="AO309" s="100"/>
      <c r="AP309" s="100"/>
      <c r="AQ309" s="100"/>
      <c r="AR309" s="100"/>
      <c r="AS309" s="4"/>
      <c r="AT309" s="4"/>
      <c r="AU309" s="100"/>
      <c r="AV309" s="100"/>
      <c r="AW309" s="100"/>
      <c r="AX309" s="100"/>
      <c r="AY309" s="100"/>
      <c r="AZ309" s="100"/>
      <c r="BA309" s="4"/>
    </row>
    <row r="310" spans="2:53" x14ac:dyDescent="0.2">
      <c r="B310" s="89" t="s">
        <v>340</v>
      </c>
      <c r="C310" s="89"/>
      <c r="D310" s="179">
        <v>8012</v>
      </c>
      <c r="E310" s="190">
        <v>5</v>
      </c>
      <c r="F310" s="190"/>
      <c r="G310" s="190"/>
      <c r="H310" s="190">
        <v>6</v>
      </c>
      <c r="I310" s="190">
        <v>3</v>
      </c>
      <c r="J310" s="190">
        <v>7</v>
      </c>
      <c r="M310" s="189">
        <v>725.97</v>
      </c>
      <c r="N310" s="187">
        <v>375.56</v>
      </c>
      <c r="O310" s="187">
        <v>375.89</v>
      </c>
      <c r="P310" s="187">
        <v>1532.08</v>
      </c>
      <c r="Q310" s="187">
        <v>387.65</v>
      </c>
      <c r="R310" s="187">
        <v>2068.9899999999998</v>
      </c>
      <c r="S310" s="301"/>
      <c r="T310" s="301"/>
      <c r="U310" s="187">
        <v>45.37</v>
      </c>
      <c r="V310" s="187">
        <v>34.14</v>
      </c>
      <c r="W310" s="187">
        <v>31.32</v>
      </c>
      <c r="X310" s="187">
        <v>109.43</v>
      </c>
      <c r="Y310" s="187">
        <v>48.46</v>
      </c>
      <c r="Z310" s="187">
        <v>98.52</v>
      </c>
      <c r="AA310" s="4"/>
      <c r="AB310" s="89"/>
      <c r="AC310" s="89"/>
      <c r="AD310" s="179"/>
      <c r="AE310" s="183"/>
      <c r="AF310" s="183"/>
      <c r="AG310" s="183"/>
      <c r="AH310" s="183"/>
      <c r="AI310" s="183"/>
      <c r="AJ310" s="183"/>
      <c r="AK310" s="4"/>
      <c r="AL310" s="4"/>
      <c r="AM310" s="100"/>
      <c r="AN310" s="100"/>
      <c r="AO310" s="100"/>
      <c r="AP310" s="100"/>
      <c r="AQ310" s="100"/>
      <c r="AR310" s="100"/>
      <c r="AS310" s="4"/>
      <c r="AT310" s="4"/>
      <c r="AU310" s="100"/>
      <c r="AV310" s="100"/>
      <c r="AW310" s="100"/>
      <c r="AX310" s="100"/>
      <c r="AY310" s="100"/>
      <c r="AZ310" s="100"/>
      <c r="BA310" s="4"/>
    </row>
    <row r="311" spans="2:53" x14ac:dyDescent="0.2">
      <c r="B311" s="89" t="s">
        <v>479</v>
      </c>
      <c r="C311" s="89"/>
      <c r="D311" s="179">
        <v>8302</v>
      </c>
      <c r="E311" s="190">
        <v>2</v>
      </c>
      <c r="F311" s="190"/>
      <c r="G311" s="190"/>
      <c r="H311" s="190"/>
      <c r="I311" s="190"/>
      <c r="J311" s="190">
        <v>0</v>
      </c>
      <c r="M311" s="189">
        <v>58.66</v>
      </c>
      <c r="N311" s="187"/>
      <c r="O311" s="187"/>
      <c r="P311" s="187"/>
      <c r="Q311" s="187"/>
      <c r="R311" s="187" t="s">
        <v>489</v>
      </c>
      <c r="S311" s="301"/>
      <c r="T311" s="301"/>
      <c r="U311" s="187">
        <v>29.33</v>
      </c>
      <c r="V311" s="187"/>
      <c r="W311" s="187"/>
      <c r="X311" s="187"/>
      <c r="Y311" s="187"/>
      <c r="Z311" s="187" t="s">
        <v>489</v>
      </c>
      <c r="AA311" s="4"/>
      <c r="AB311" s="89"/>
      <c r="AC311" s="89"/>
      <c r="AD311" s="179"/>
      <c r="AE311" s="183"/>
      <c r="AF311" s="183"/>
      <c r="AG311" s="183"/>
      <c r="AH311" s="183"/>
      <c r="AI311" s="183"/>
      <c r="AJ311" s="183"/>
      <c r="AK311" s="4"/>
      <c r="AL311" s="4"/>
      <c r="AM311" s="100"/>
      <c r="AN311" s="100"/>
      <c r="AO311" s="100"/>
      <c r="AP311" s="100"/>
      <c r="AQ311" s="100"/>
      <c r="AR311" s="100"/>
      <c r="AS311" s="4"/>
      <c r="AT311" s="4"/>
      <c r="AU311" s="100"/>
      <c r="AV311" s="100"/>
      <c r="AW311" s="100"/>
      <c r="AX311" s="100"/>
      <c r="AY311" s="100"/>
      <c r="AZ311" s="100"/>
      <c r="BA311" s="4"/>
    </row>
    <row r="312" spans="2:53" x14ac:dyDescent="0.2">
      <c r="B312" s="89" t="s">
        <v>341</v>
      </c>
      <c r="C312" s="89"/>
      <c r="D312" s="179">
        <v>8302</v>
      </c>
      <c r="E312" s="190">
        <v>7</v>
      </c>
      <c r="F312" s="190"/>
      <c r="G312" s="190">
        <v>1</v>
      </c>
      <c r="H312" s="190">
        <v>1</v>
      </c>
      <c r="I312" s="190"/>
      <c r="J312" s="190">
        <v>10</v>
      </c>
      <c r="M312" s="189">
        <v>770.76</v>
      </c>
      <c r="N312" s="187">
        <v>304.02999999999997</v>
      </c>
      <c r="O312" s="187">
        <v>287.5</v>
      </c>
      <c r="P312" s="187">
        <v>812.86</v>
      </c>
      <c r="Q312" s="187">
        <v>397.21</v>
      </c>
      <c r="R312" s="187">
        <v>2530.64</v>
      </c>
      <c r="S312" s="301"/>
      <c r="T312" s="301"/>
      <c r="U312" s="187">
        <v>42.82</v>
      </c>
      <c r="V312" s="187">
        <v>30.4</v>
      </c>
      <c r="W312" s="187">
        <v>26.14</v>
      </c>
      <c r="X312" s="187">
        <v>73.900000000000006</v>
      </c>
      <c r="Y312" s="187">
        <v>39.72</v>
      </c>
      <c r="Z312" s="187">
        <v>133.19</v>
      </c>
      <c r="AA312" s="4"/>
      <c r="AB312" s="89"/>
      <c r="AC312" s="89"/>
      <c r="AD312" s="179"/>
      <c r="AE312" s="183"/>
      <c r="AF312" s="183"/>
      <c r="AG312" s="183"/>
      <c r="AH312" s="183"/>
      <c r="AI312" s="183"/>
      <c r="AJ312" s="183"/>
      <c r="AK312" s="4"/>
      <c r="AL312" s="4"/>
      <c r="AM312" s="100"/>
      <c r="AN312" s="100"/>
      <c r="AO312" s="100"/>
      <c r="AP312" s="100"/>
      <c r="AQ312" s="100"/>
      <c r="AR312" s="100"/>
      <c r="AS312" s="4"/>
      <c r="AT312" s="4"/>
      <c r="AU312" s="100"/>
      <c r="AV312" s="100"/>
      <c r="AW312" s="100"/>
      <c r="AX312" s="100"/>
      <c r="AY312" s="100"/>
      <c r="AZ312" s="100"/>
      <c r="BA312" s="4"/>
    </row>
    <row r="313" spans="2:53" x14ac:dyDescent="0.2">
      <c r="B313" s="89" t="s">
        <v>404</v>
      </c>
      <c r="C313" s="89"/>
      <c r="D313" s="179">
        <v>8343</v>
      </c>
      <c r="E313" s="190">
        <v>2</v>
      </c>
      <c r="F313" s="190">
        <v>2</v>
      </c>
      <c r="G313" s="190"/>
      <c r="H313" s="190">
        <v>1</v>
      </c>
      <c r="I313" s="190"/>
      <c r="J313" s="190">
        <v>3</v>
      </c>
      <c r="M313" s="189">
        <v>337.58</v>
      </c>
      <c r="N313" s="187">
        <v>94.88</v>
      </c>
      <c r="O313" s="187">
        <v>106.46</v>
      </c>
      <c r="P313" s="187">
        <v>77.03</v>
      </c>
      <c r="Q313" s="187">
        <v>22.41</v>
      </c>
      <c r="R313" s="187">
        <v>1615.39</v>
      </c>
      <c r="S313" s="301"/>
      <c r="T313" s="301"/>
      <c r="U313" s="187">
        <v>48.23</v>
      </c>
      <c r="V313" s="187">
        <v>23.72</v>
      </c>
      <c r="W313" s="187">
        <v>35.49</v>
      </c>
      <c r="X313" s="187">
        <v>25.68</v>
      </c>
      <c r="Y313" s="187">
        <v>11.21</v>
      </c>
      <c r="Z313" s="187">
        <v>201.92</v>
      </c>
      <c r="AA313" s="4"/>
      <c r="AB313" s="89"/>
      <c r="AC313" s="89"/>
      <c r="AD313" s="179"/>
      <c r="AE313" s="183"/>
      <c r="AF313" s="183"/>
      <c r="AG313" s="183"/>
      <c r="AH313" s="183"/>
      <c r="AI313" s="183"/>
      <c r="AJ313" s="183"/>
      <c r="AK313" s="4"/>
      <c r="AL313" s="4"/>
      <c r="AM313" s="100"/>
      <c r="AN313" s="100"/>
      <c r="AO313" s="100"/>
      <c r="AP313" s="100"/>
      <c r="AQ313" s="100"/>
      <c r="AR313" s="100"/>
      <c r="AS313" s="4"/>
      <c r="AT313" s="4"/>
      <c r="AU313" s="100"/>
      <c r="AV313" s="100"/>
      <c r="AW313" s="100"/>
      <c r="AX313" s="100"/>
      <c r="AY313" s="100"/>
      <c r="AZ313" s="100"/>
      <c r="BA313" s="4"/>
    </row>
    <row r="314" spans="2:53" x14ac:dyDescent="0.2">
      <c r="B314" s="89" t="s">
        <v>480</v>
      </c>
      <c r="C314" s="89"/>
      <c r="D314" s="179">
        <v>8318</v>
      </c>
      <c r="E314" s="190">
        <v>1</v>
      </c>
      <c r="F314" s="190"/>
      <c r="G314" s="190"/>
      <c r="H314" s="190"/>
      <c r="I314" s="190"/>
      <c r="J314" s="190">
        <v>0</v>
      </c>
      <c r="M314" s="189">
        <v>28.61</v>
      </c>
      <c r="N314" s="187"/>
      <c r="O314" s="187"/>
      <c r="P314" s="187"/>
      <c r="Q314" s="187"/>
      <c r="R314" s="187" t="s">
        <v>489</v>
      </c>
      <c r="S314" s="301"/>
      <c r="T314" s="301"/>
      <c r="U314" s="187">
        <v>28.61</v>
      </c>
      <c r="V314" s="187"/>
      <c r="W314" s="187"/>
      <c r="X314" s="187"/>
      <c r="Y314" s="187"/>
      <c r="Z314" s="187" t="s">
        <v>489</v>
      </c>
      <c r="AA314" s="4"/>
      <c r="AB314" s="89"/>
      <c r="AC314" s="89"/>
      <c r="AD314" s="179"/>
      <c r="AE314" s="183"/>
      <c r="AF314" s="183"/>
      <c r="AG314" s="183"/>
      <c r="AH314" s="183"/>
      <c r="AI314" s="183"/>
      <c r="AJ314" s="183"/>
      <c r="AK314" s="4"/>
      <c r="AL314" s="4"/>
      <c r="AM314" s="100"/>
      <c r="AN314" s="100"/>
      <c r="AO314" s="100"/>
      <c r="AP314" s="100"/>
      <c r="AQ314" s="100"/>
      <c r="AR314" s="100"/>
      <c r="AS314" s="4"/>
      <c r="AT314" s="4"/>
      <c r="AU314" s="100"/>
      <c r="AV314" s="100"/>
      <c r="AW314" s="100"/>
      <c r="AX314" s="100"/>
      <c r="AY314" s="100"/>
      <c r="AZ314" s="100"/>
      <c r="BA314" s="4"/>
    </row>
    <row r="315" spans="2:53" x14ac:dyDescent="0.2">
      <c r="B315" s="89" t="s">
        <v>481</v>
      </c>
      <c r="C315" s="89"/>
      <c r="D315" s="179">
        <v>8230</v>
      </c>
      <c r="E315" s="190"/>
      <c r="F315" s="190"/>
      <c r="G315" s="190"/>
      <c r="H315" s="190"/>
      <c r="I315" s="190"/>
      <c r="J315" s="190">
        <v>1</v>
      </c>
      <c r="M315" s="189">
        <v>19.63</v>
      </c>
      <c r="N315" s="187">
        <v>15.79</v>
      </c>
      <c r="O315" s="187">
        <v>16.12</v>
      </c>
      <c r="P315" s="187">
        <v>21.7</v>
      </c>
      <c r="Q315" s="187">
        <v>51.3</v>
      </c>
      <c r="R315" s="187">
        <v>327.8</v>
      </c>
      <c r="S315" s="301"/>
      <c r="T315" s="301"/>
      <c r="U315" s="187">
        <v>19.63</v>
      </c>
      <c r="V315" s="187">
        <v>15.79</v>
      </c>
      <c r="W315" s="187">
        <v>16.12</v>
      </c>
      <c r="X315" s="187">
        <v>21.7</v>
      </c>
      <c r="Y315" s="187">
        <v>51.3</v>
      </c>
      <c r="Z315" s="187">
        <v>327.8</v>
      </c>
      <c r="AA315" s="4"/>
      <c r="AB315" s="89"/>
      <c r="AC315" s="89"/>
      <c r="AD315" s="179"/>
      <c r="AE315" s="183"/>
      <c r="AF315" s="183"/>
      <c r="AG315" s="183"/>
      <c r="AH315" s="183"/>
      <c r="AI315" s="183"/>
      <c r="AJ315" s="183"/>
      <c r="AK315" s="4"/>
      <c r="AL315" s="4"/>
      <c r="AM315" s="100"/>
      <c r="AN315" s="100"/>
      <c r="AO315" s="100"/>
      <c r="AP315" s="100"/>
      <c r="AQ315" s="100"/>
      <c r="AR315" s="100"/>
      <c r="AS315" s="4"/>
      <c r="AT315" s="4"/>
      <c r="AU315" s="100"/>
      <c r="AV315" s="100"/>
      <c r="AW315" s="100"/>
      <c r="AX315" s="100"/>
      <c r="AY315" s="100"/>
      <c r="AZ315" s="100"/>
      <c r="BA315" s="4"/>
    </row>
    <row r="316" spans="2:53" x14ac:dyDescent="0.2">
      <c r="B316" s="89" t="s">
        <v>342</v>
      </c>
      <c r="C316" s="89"/>
      <c r="D316" s="179">
        <v>8223</v>
      </c>
      <c r="E316" s="190">
        <v>14</v>
      </c>
      <c r="F316" s="190">
        <v>4</v>
      </c>
      <c r="G316" s="190">
        <v>2</v>
      </c>
      <c r="H316" s="190">
        <v>3</v>
      </c>
      <c r="I316" s="190"/>
      <c r="J316" s="190">
        <v>2</v>
      </c>
      <c r="M316" s="189">
        <v>1173.73</v>
      </c>
      <c r="N316" s="187">
        <v>325.95</v>
      </c>
      <c r="O316" s="187">
        <v>637.5</v>
      </c>
      <c r="P316" s="187">
        <v>192.96</v>
      </c>
      <c r="Q316" s="187">
        <v>110.61</v>
      </c>
      <c r="R316" s="187">
        <v>571.54</v>
      </c>
      <c r="S316" s="301"/>
      <c r="T316" s="301"/>
      <c r="U316" s="187">
        <v>46.95</v>
      </c>
      <c r="V316" s="187">
        <v>32.6</v>
      </c>
      <c r="W316" s="187">
        <v>91.07</v>
      </c>
      <c r="X316" s="187">
        <v>38.590000000000003</v>
      </c>
      <c r="Y316" s="187">
        <v>55.31</v>
      </c>
      <c r="Z316" s="187">
        <v>22.86</v>
      </c>
      <c r="AA316" s="4"/>
      <c r="AB316" s="89"/>
      <c r="AC316" s="89"/>
      <c r="AD316" s="179"/>
      <c r="AE316" s="183"/>
      <c r="AF316" s="183"/>
      <c r="AG316" s="183"/>
      <c r="AH316" s="183"/>
      <c r="AI316" s="183"/>
      <c r="AJ316" s="183"/>
      <c r="AK316" s="4"/>
      <c r="AL316" s="4"/>
      <c r="AM316" s="100"/>
      <c r="AN316" s="100"/>
      <c r="AO316" s="100"/>
      <c r="AP316" s="100"/>
      <c r="AQ316" s="100"/>
      <c r="AR316" s="100"/>
      <c r="AS316" s="4"/>
      <c r="AT316" s="4"/>
      <c r="AU316" s="100"/>
      <c r="AV316" s="100"/>
      <c r="AW316" s="100"/>
      <c r="AX316" s="100"/>
      <c r="AY316" s="100"/>
      <c r="AZ316" s="100"/>
      <c r="BA316" s="4"/>
    </row>
    <row r="317" spans="2:53" x14ac:dyDescent="0.2">
      <c r="B317" s="89" t="s">
        <v>342</v>
      </c>
      <c r="C317" s="89"/>
      <c r="D317" s="179">
        <v>8250</v>
      </c>
      <c r="E317" s="190">
        <v>2</v>
      </c>
      <c r="F317" s="190"/>
      <c r="G317" s="190"/>
      <c r="H317" s="190"/>
      <c r="I317" s="190"/>
      <c r="J317" s="190">
        <v>0</v>
      </c>
      <c r="M317" s="189">
        <v>88.36</v>
      </c>
      <c r="N317" s="187"/>
      <c r="O317" s="187"/>
      <c r="P317" s="187"/>
      <c r="Q317" s="187"/>
      <c r="R317" s="187" t="s">
        <v>489</v>
      </c>
      <c r="S317" s="301"/>
      <c r="T317" s="301"/>
      <c r="U317" s="187">
        <v>44.18</v>
      </c>
      <c r="V317" s="187"/>
      <c r="W317" s="187"/>
      <c r="X317" s="187"/>
      <c r="Y317" s="187"/>
      <c r="Z317" s="187" t="s">
        <v>489</v>
      </c>
      <c r="AA317" s="4"/>
      <c r="AB317" s="89"/>
      <c r="AC317" s="89"/>
      <c r="AD317" s="179"/>
      <c r="AE317" s="183"/>
      <c r="AF317" s="183"/>
      <c r="AG317" s="183"/>
      <c r="AH317" s="183"/>
      <c r="AI317" s="183"/>
      <c r="AJ317" s="183"/>
      <c r="AK317" s="4"/>
      <c r="AL317" s="4"/>
      <c r="AM317" s="100"/>
      <c r="AN317" s="100"/>
      <c r="AO317" s="100"/>
      <c r="AP317" s="100"/>
      <c r="AQ317" s="100"/>
      <c r="AR317" s="100"/>
      <c r="AS317" s="4"/>
      <c r="AT317" s="4"/>
      <c r="AU317" s="100"/>
      <c r="AV317" s="100"/>
      <c r="AW317" s="100"/>
      <c r="AX317" s="100"/>
      <c r="AY317" s="100"/>
      <c r="AZ317" s="100"/>
      <c r="BA317" s="4"/>
    </row>
    <row r="318" spans="2:53" x14ac:dyDescent="0.2">
      <c r="B318" s="89" t="s">
        <v>342</v>
      </c>
      <c r="C318" s="89"/>
      <c r="D318" s="179">
        <v>8270</v>
      </c>
      <c r="E318" s="190">
        <v>6</v>
      </c>
      <c r="F318" s="190">
        <v>3</v>
      </c>
      <c r="G318" s="190">
        <v>1</v>
      </c>
      <c r="H318" s="190">
        <v>2</v>
      </c>
      <c r="I318" s="190">
        <v>1</v>
      </c>
      <c r="J318" s="190">
        <v>1</v>
      </c>
      <c r="M318" s="189">
        <v>615.96</v>
      </c>
      <c r="N318" s="187">
        <v>339.59</v>
      </c>
      <c r="O318" s="187">
        <v>163.16</v>
      </c>
      <c r="P318" s="187">
        <v>167.6</v>
      </c>
      <c r="Q318" s="187">
        <v>64.25</v>
      </c>
      <c r="R318" s="187">
        <v>107.37</v>
      </c>
      <c r="S318" s="301"/>
      <c r="T318" s="301"/>
      <c r="U318" s="187">
        <v>44</v>
      </c>
      <c r="V318" s="187">
        <v>42.45</v>
      </c>
      <c r="W318" s="187">
        <v>32.630000000000003</v>
      </c>
      <c r="X318" s="187">
        <v>41.9</v>
      </c>
      <c r="Y318" s="187">
        <v>32.130000000000003</v>
      </c>
      <c r="Z318" s="187">
        <v>7.67</v>
      </c>
      <c r="AA318" s="4"/>
      <c r="AB318" s="89"/>
      <c r="AC318" s="89"/>
      <c r="AD318" s="179"/>
      <c r="AE318" s="183"/>
      <c r="AF318" s="183"/>
      <c r="AG318" s="183"/>
      <c r="AH318" s="183"/>
      <c r="AI318" s="183"/>
      <c r="AJ318" s="183"/>
      <c r="AK318" s="4"/>
      <c r="AL318" s="4"/>
      <c r="AM318" s="100"/>
      <c r="AN318" s="100"/>
      <c r="AO318" s="100"/>
      <c r="AP318" s="100"/>
      <c r="AQ318" s="100"/>
      <c r="AR318" s="100"/>
      <c r="AS318" s="4"/>
      <c r="AT318" s="4"/>
      <c r="AU318" s="100"/>
      <c r="AV318" s="100"/>
      <c r="AW318" s="100"/>
      <c r="AX318" s="100"/>
      <c r="AY318" s="100"/>
      <c r="AZ318" s="100"/>
      <c r="BA318" s="4"/>
    </row>
    <row r="319" spans="2:53" x14ac:dyDescent="0.2">
      <c r="B319" s="89" t="s">
        <v>343</v>
      </c>
      <c r="C319" s="89"/>
      <c r="D319" s="179">
        <v>8401</v>
      </c>
      <c r="E319" s="190"/>
      <c r="F319" s="190"/>
      <c r="G319" s="190">
        <v>1</v>
      </c>
      <c r="H319" s="190"/>
      <c r="I319" s="190"/>
      <c r="J319" s="190">
        <v>1</v>
      </c>
      <c r="M319" s="189">
        <v>88.88</v>
      </c>
      <c r="N319" s="187">
        <v>105.16</v>
      </c>
      <c r="O319" s="187">
        <v>92.01</v>
      </c>
      <c r="P319" s="187">
        <v>63.53</v>
      </c>
      <c r="Q319" s="187">
        <v>64.88</v>
      </c>
      <c r="R319" s="187">
        <v>112.94</v>
      </c>
      <c r="S319" s="301"/>
      <c r="T319" s="301"/>
      <c r="U319" s="187">
        <v>44.44</v>
      </c>
      <c r="V319" s="187">
        <v>52.58</v>
      </c>
      <c r="W319" s="187">
        <v>46.01</v>
      </c>
      <c r="X319" s="187">
        <v>63.53</v>
      </c>
      <c r="Y319" s="187">
        <v>64.88</v>
      </c>
      <c r="Z319" s="187">
        <v>56.47</v>
      </c>
      <c r="AA319" s="4"/>
      <c r="AB319" s="89"/>
      <c r="AC319" s="89"/>
      <c r="AD319" s="179"/>
      <c r="AE319" s="183"/>
      <c r="AF319" s="183"/>
      <c r="AG319" s="183"/>
      <c r="AH319" s="183"/>
      <c r="AI319" s="183"/>
      <c r="AJ319" s="183"/>
      <c r="AK319" s="4"/>
      <c r="AL319" s="4"/>
      <c r="AM319" s="100"/>
      <c r="AN319" s="100"/>
      <c r="AO319" s="100"/>
      <c r="AP319" s="100"/>
      <c r="AQ319" s="100"/>
      <c r="AR319" s="100"/>
      <c r="AS319" s="4"/>
      <c r="AT319" s="4"/>
      <c r="AU319" s="100"/>
      <c r="AV319" s="100"/>
      <c r="AW319" s="100"/>
      <c r="AX319" s="100"/>
      <c r="AY319" s="100"/>
      <c r="AZ319" s="100"/>
      <c r="BA319" s="4"/>
    </row>
    <row r="320" spans="2:53" x14ac:dyDescent="0.2">
      <c r="B320" s="89" t="s">
        <v>343</v>
      </c>
      <c r="C320" s="89"/>
      <c r="D320" s="179">
        <v>8406</v>
      </c>
      <c r="E320" s="190">
        <v>144</v>
      </c>
      <c r="F320" s="190">
        <v>73</v>
      </c>
      <c r="G320" s="190">
        <v>71</v>
      </c>
      <c r="H320" s="190">
        <v>46</v>
      </c>
      <c r="I320" s="190">
        <v>35</v>
      </c>
      <c r="J320" s="190">
        <v>187</v>
      </c>
      <c r="M320" s="189">
        <v>24206.19</v>
      </c>
      <c r="N320" s="187">
        <v>18089.830000000002</v>
      </c>
      <c r="O320" s="187">
        <v>17885.009999999998</v>
      </c>
      <c r="P320" s="187">
        <v>15739.62</v>
      </c>
      <c r="Q320" s="187">
        <v>11302.28</v>
      </c>
      <c r="R320" s="187">
        <v>92304.46</v>
      </c>
      <c r="S320" s="301"/>
      <c r="T320" s="301"/>
      <c r="U320" s="187">
        <v>45.76</v>
      </c>
      <c r="V320" s="187">
        <v>46.5</v>
      </c>
      <c r="W320" s="187">
        <v>56.07</v>
      </c>
      <c r="X320" s="187">
        <v>62.21</v>
      </c>
      <c r="Y320" s="187">
        <v>63.5</v>
      </c>
      <c r="Z320" s="187">
        <v>166.02</v>
      </c>
      <c r="AA320" s="4"/>
      <c r="AB320" s="89"/>
      <c r="AC320" s="89"/>
      <c r="AD320" s="179"/>
      <c r="AE320" s="183"/>
      <c r="AF320" s="183"/>
      <c r="AG320" s="183"/>
      <c r="AH320" s="183"/>
      <c r="AI320" s="183"/>
      <c r="AJ320" s="183"/>
      <c r="AK320" s="4"/>
      <c r="AL320" s="4"/>
      <c r="AM320" s="100"/>
      <c r="AN320" s="100"/>
      <c r="AO320" s="100"/>
      <c r="AP320" s="100"/>
      <c r="AQ320" s="100"/>
      <c r="AR320" s="100"/>
      <c r="AS320" s="4"/>
      <c r="AT320" s="4"/>
      <c r="AU320" s="100"/>
      <c r="AV320" s="100"/>
      <c r="AW320" s="100"/>
      <c r="AX320" s="100"/>
      <c r="AY320" s="100"/>
      <c r="AZ320" s="100"/>
      <c r="BA320" s="4"/>
    </row>
    <row r="321" spans="2:53" x14ac:dyDescent="0.2">
      <c r="B321" s="89" t="s">
        <v>373</v>
      </c>
      <c r="C321" s="89"/>
      <c r="D321" s="179">
        <v>8406</v>
      </c>
      <c r="E321" s="190">
        <v>15</v>
      </c>
      <c r="F321" s="190">
        <v>8</v>
      </c>
      <c r="G321" s="190">
        <v>1</v>
      </c>
      <c r="H321" s="190"/>
      <c r="I321" s="190">
        <v>2</v>
      </c>
      <c r="J321" s="190">
        <v>5</v>
      </c>
      <c r="M321" s="189">
        <v>1117.8900000000001</v>
      </c>
      <c r="N321" s="187">
        <v>393.15</v>
      </c>
      <c r="O321" s="187">
        <v>225.86</v>
      </c>
      <c r="P321" s="187">
        <v>324.56</v>
      </c>
      <c r="Q321" s="187">
        <v>463.92</v>
      </c>
      <c r="R321" s="187">
        <v>1715.08</v>
      </c>
      <c r="S321" s="301"/>
      <c r="T321" s="301"/>
      <c r="U321" s="187">
        <v>36.06</v>
      </c>
      <c r="V321" s="187">
        <v>24.57</v>
      </c>
      <c r="W321" s="187">
        <v>28.23</v>
      </c>
      <c r="X321" s="187">
        <v>46.37</v>
      </c>
      <c r="Y321" s="187">
        <v>66.27</v>
      </c>
      <c r="Z321" s="187">
        <v>55.33</v>
      </c>
      <c r="AA321" s="4"/>
      <c r="AB321" s="89"/>
      <c r="AC321" s="89"/>
      <c r="AD321" s="179"/>
      <c r="AE321" s="183"/>
      <c r="AF321" s="183"/>
      <c r="AG321" s="183"/>
      <c r="AH321" s="183"/>
      <c r="AI321" s="183"/>
      <c r="AJ321" s="183"/>
      <c r="AK321" s="4"/>
      <c r="AL321" s="4"/>
      <c r="AM321" s="100"/>
      <c r="AN321" s="100"/>
      <c r="AO321" s="100"/>
      <c r="AP321" s="100"/>
      <c r="AQ321" s="100"/>
      <c r="AR321" s="100"/>
      <c r="AS321" s="4"/>
      <c r="AT321" s="4"/>
      <c r="AU321" s="100"/>
      <c r="AV321" s="100"/>
      <c r="AW321" s="100"/>
      <c r="AX321" s="100"/>
      <c r="AY321" s="100"/>
      <c r="AZ321" s="100"/>
      <c r="BA321" s="4"/>
    </row>
    <row r="322" spans="2:53" x14ac:dyDescent="0.2">
      <c r="B322" s="89" t="s">
        <v>405</v>
      </c>
      <c r="C322" s="89"/>
      <c r="D322" s="179">
        <v>8204</v>
      </c>
      <c r="E322" s="190"/>
      <c r="F322" s="190">
        <v>1</v>
      </c>
      <c r="G322" s="190"/>
      <c r="H322" s="190"/>
      <c r="I322" s="190"/>
      <c r="J322" s="190">
        <v>0</v>
      </c>
      <c r="M322" s="189">
        <v>25.01</v>
      </c>
      <c r="N322" s="187">
        <v>15.9</v>
      </c>
      <c r="O322" s="187"/>
      <c r="P322" s="187"/>
      <c r="Q322" s="187"/>
      <c r="R322" s="187" t="s">
        <v>489</v>
      </c>
      <c r="S322" s="301"/>
      <c r="T322" s="301"/>
      <c r="U322" s="187">
        <v>25.01</v>
      </c>
      <c r="V322" s="187">
        <v>15.9</v>
      </c>
      <c r="W322" s="187"/>
      <c r="X322" s="187"/>
      <c r="Y322" s="187"/>
      <c r="Z322" s="187" t="s">
        <v>489</v>
      </c>
      <c r="AA322" s="4"/>
      <c r="AB322" s="89"/>
      <c r="AC322" s="89"/>
      <c r="AD322" s="179"/>
      <c r="AE322" s="183"/>
      <c r="AF322" s="183"/>
      <c r="AG322" s="183"/>
      <c r="AH322" s="183"/>
      <c r="AI322" s="183"/>
      <c r="AJ322" s="183"/>
      <c r="AK322" s="4"/>
      <c r="AL322" s="4"/>
      <c r="AM322" s="100"/>
      <c r="AN322" s="100"/>
      <c r="AO322" s="100"/>
      <c r="AP322" s="100"/>
      <c r="AQ322" s="100"/>
      <c r="AR322" s="100"/>
      <c r="AS322" s="4"/>
      <c r="AT322" s="4"/>
      <c r="AU322" s="100"/>
      <c r="AV322" s="100"/>
      <c r="AW322" s="100"/>
      <c r="AX322" s="100"/>
      <c r="AY322" s="100"/>
      <c r="AZ322" s="100"/>
      <c r="BA322" s="4"/>
    </row>
    <row r="323" spans="2:53" x14ac:dyDescent="0.2">
      <c r="B323" s="89" t="s">
        <v>405</v>
      </c>
      <c r="C323" s="89"/>
      <c r="D323" s="179">
        <v>8251</v>
      </c>
      <c r="E323" s="190">
        <v>152</v>
      </c>
      <c r="F323" s="190">
        <v>65</v>
      </c>
      <c r="G323" s="190">
        <v>40</v>
      </c>
      <c r="H323" s="190">
        <v>30</v>
      </c>
      <c r="I323" s="190">
        <v>29</v>
      </c>
      <c r="J323" s="190">
        <v>126</v>
      </c>
      <c r="M323" s="189">
        <v>13926.37</v>
      </c>
      <c r="N323" s="187">
        <v>7916.34</v>
      </c>
      <c r="O323" s="187">
        <v>5269.21</v>
      </c>
      <c r="P323" s="187">
        <v>3954.42</v>
      </c>
      <c r="Q323" s="187">
        <v>5793.28</v>
      </c>
      <c r="R323" s="187">
        <v>44359.15</v>
      </c>
      <c r="S323" s="301"/>
      <c r="T323" s="301"/>
      <c r="U323" s="187">
        <v>32.69</v>
      </c>
      <c r="V323" s="187">
        <v>28.37</v>
      </c>
      <c r="W323" s="187">
        <v>24.62</v>
      </c>
      <c r="X323" s="187">
        <v>22.47</v>
      </c>
      <c r="Y323" s="187">
        <v>39.950000000000003</v>
      </c>
      <c r="Z323" s="187">
        <v>100.36</v>
      </c>
      <c r="AA323" s="4"/>
      <c r="AB323" s="89"/>
      <c r="AC323" s="89"/>
      <c r="AD323" s="179"/>
      <c r="AE323" s="183"/>
      <c r="AF323" s="183"/>
      <c r="AG323" s="183"/>
      <c r="AH323" s="183"/>
      <c r="AI323" s="183"/>
      <c r="AJ323" s="183"/>
      <c r="AK323" s="4"/>
      <c r="AL323" s="4"/>
      <c r="AM323" s="100"/>
      <c r="AN323" s="100"/>
      <c r="AO323" s="100"/>
      <c r="AP323" s="100"/>
      <c r="AQ323" s="100"/>
      <c r="AR323" s="100"/>
      <c r="AS323" s="4"/>
      <c r="AT323" s="4"/>
      <c r="AU323" s="100"/>
      <c r="AV323" s="100"/>
      <c r="AW323" s="100"/>
      <c r="AX323" s="100"/>
      <c r="AY323" s="100"/>
      <c r="AZ323" s="100"/>
      <c r="BA323" s="4"/>
    </row>
    <row r="324" spans="2:53" x14ac:dyDescent="0.2">
      <c r="B324" s="89" t="s">
        <v>344</v>
      </c>
      <c r="C324" s="89"/>
      <c r="D324" s="179">
        <v>8256</v>
      </c>
      <c r="E324" s="190"/>
      <c r="F324" s="190"/>
      <c r="G324" s="190">
        <v>1</v>
      </c>
      <c r="H324" s="190"/>
      <c r="I324" s="190"/>
      <c r="J324" s="190">
        <v>0</v>
      </c>
      <c r="M324" s="189">
        <v>9.8000000000000007</v>
      </c>
      <c r="N324" s="187">
        <v>12.25</v>
      </c>
      <c r="O324" s="187">
        <v>9.4600000000000009</v>
      </c>
      <c r="P324" s="187"/>
      <c r="Q324" s="187"/>
      <c r="R324" s="187" t="s">
        <v>489</v>
      </c>
      <c r="S324" s="301"/>
      <c r="T324" s="301"/>
      <c r="U324" s="187">
        <v>9.8000000000000007</v>
      </c>
      <c r="V324" s="187">
        <v>12.25</v>
      </c>
      <c r="W324" s="187">
        <v>9.4600000000000009</v>
      </c>
      <c r="X324" s="187"/>
      <c r="Y324" s="187"/>
      <c r="Z324" s="187" t="s">
        <v>489</v>
      </c>
      <c r="AA324" s="4"/>
      <c r="AB324" s="89"/>
      <c r="AC324" s="89"/>
      <c r="AD324" s="179"/>
      <c r="AE324" s="183"/>
      <c r="AF324" s="183"/>
      <c r="AG324" s="183"/>
      <c r="AH324" s="183"/>
      <c r="AI324" s="183"/>
      <c r="AJ324" s="183"/>
      <c r="AK324" s="4"/>
      <c r="AL324" s="4"/>
      <c r="AM324" s="100"/>
      <c r="AN324" s="100"/>
      <c r="AO324" s="100"/>
      <c r="AP324" s="100"/>
      <c r="AQ324" s="100"/>
      <c r="AR324" s="100"/>
      <c r="AS324" s="4"/>
      <c r="AT324" s="4"/>
      <c r="AU324" s="100"/>
      <c r="AV324" s="100"/>
      <c r="AW324" s="100"/>
      <c r="AX324" s="100"/>
      <c r="AY324" s="100"/>
      <c r="AZ324" s="100"/>
      <c r="BA324" s="4"/>
    </row>
    <row r="325" spans="2:53" x14ac:dyDescent="0.2">
      <c r="B325" s="89" t="s">
        <v>345</v>
      </c>
      <c r="C325" s="89"/>
      <c r="D325" s="179">
        <v>8088</v>
      </c>
      <c r="E325" s="190">
        <v>80</v>
      </c>
      <c r="F325" s="190">
        <v>29</v>
      </c>
      <c r="G325" s="190">
        <v>23</v>
      </c>
      <c r="H325" s="190">
        <v>14</v>
      </c>
      <c r="I325" s="190">
        <v>13</v>
      </c>
      <c r="J325" s="190">
        <v>86</v>
      </c>
      <c r="M325" s="189">
        <v>11090.76</v>
      </c>
      <c r="N325" s="187">
        <v>6291.01</v>
      </c>
      <c r="O325" s="187">
        <v>4860.1899999999996</v>
      </c>
      <c r="P325" s="187">
        <v>5463.94</v>
      </c>
      <c r="Q325" s="187">
        <v>4448.42</v>
      </c>
      <c r="R325" s="187">
        <v>46328.78</v>
      </c>
      <c r="S325" s="301"/>
      <c r="T325" s="301"/>
      <c r="U325" s="187">
        <v>47.8</v>
      </c>
      <c r="V325" s="187">
        <v>43.69</v>
      </c>
      <c r="W325" s="187">
        <v>39.51</v>
      </c>
      <c r="X325" s="187">
        <v>54.1</v>
      </c>
      <c r="Y325" s="187">
        <v>61.78</v>
      </c>
      <c r="Z325" s="187">
        <v>189.1</v>
      </c>
      <c r="AA325" s="4"/>
      <c r="AB325" s="89"/>
      <c r="AC325" s="89"/>
      <c r="AD325" s="179"/>
      <c r="AE325" s="183"/>
      <c r="AF325" s="183"/>
      <c r="AG325" s="183"/>
      <c r="AH325" s="183"/>
      <c r="AI325" s="183"/>
      <c r="AJ325" s="183"/>
      <c r="AK325" s="4"/>
      <c r="AL325" s="4"/>
      <c r="AM325" s="100"/>
      <c r="AN325" s="100"/>
      <c r="AO325" s="100"/>
      <c r="AP325" s="100"/>
      <c r="AQ325" s="100"/>
      <c r="AR325" s="100"/>
      <c r="AS325" s="4"/>
      <c r="AT325" s="4"/>
      <c r="AU325" s="100"/>
      <c r="AV325" s="100"/>
      <c r="AW325" s="100"/>
      <c r="AX325" s="100"/>
      <c r="AY325" s="100"/>
      <c r="AZ325" s="100"/>
      <c r="BA325" s="4"/>
    </row>
    <row r="326" spans="2:53" x14ac:dyDescent="0.2">
      <c r="B326" s="89" t="s">
        <v>346</v>
      </c>
      <c r="C326" s="89"/>
      <c r="D326" s="179">
        <v>8332</v>
      </c>
      <c r="E326" s="190">
        <v>1</v>
      </c>
      <c r="F326" s="190"/>
      <c r="G326" s="190"/>
      <c r="H326" s="190"/>
      <c r="I326" s="190">
        <v>2</v>
      </c>
      <c r="J326" s="190">
        <v>1</v>
      </c>
      <c r="M326" s="189">
        <v>109.99</v>
      </c>
      <c r="N326" s="187">
        <v>68.8</v>
      </c>
      <c r="O326" s="187">
        <v>96.4</v>
      </c>
      <c r="P326" s="187">
        <v>145.19999999999999</v>
      </c>
      <c r="Q326" s="187">
        <v>180.97</v>
      </c>
      <c r="R326" s="187">
        <v>137.04</v>
      </c>
      <c r="S326" s="301"/>
      <c r="T326" s="301"/>
      <c r="U326" s="187">
        <v>27.5</v>
      </c>
      <c r="V326" s="187">
        <v>22.93</v>
      </c>
      <c r="W326" s="187">
        <v>32.130000000000003</v>
      </c>
      <c r="X326" s="187">
        <v>48.4</v>
      </c>
      <c r="Y326" s="187">
        <v>60.32</v>
      </c>
      <c r="Z326" s="187">
        <v>34.26</v>
      </c>
      <c r="AA326" s="4"/>
      <c r="AB326" s="89"/>
      <c r="AC326" s="89"/>
      <c r="AD326" s="179"/>
      <c r="AE326" s="183"/>
      <c r="AF326" s="183"/>
      <c r="AG326" s="183"/>
      <c r="AH326" s="183"/>
      <c r="AI326" s="183"/>
      <c r="AJ326" s="183"/>
      <c r="AK326" s="4"/>
      <c r="AL326" s="4"/>
      <c r="AM326" s="100"/>
      <c r="AN326" s="100"/>
      <c r="AO326" s="100"/>
      <c r="AP326" s="100"/>
      <c r="AQ326" s="100"/>
      <c r="AR326" s="100"/>
      <c r="AS326" s="4"/>
      <c r="AT326" s="4"/>
      <c r="AU326" s="100"/>
      <c r="AV326" s="100"/>
      <c r="AW326" s="100"/>
      <c r="AX326" s="100"/>
      <c r="AY326" s="100"/>
      <c r="AZ326" s="100"/>
      <c r="BA326" s="4"/>
    </row>
    <row r="327" spans="2:53" x14ac:dyDescent="0.2">
      <c r="B327" s="89" t="s">
        <v>346</v>
      </c>
      <c r="C327" s="89"/>
      <c r="D327" s="179">
        <v>8344</v>
      </c>
      <c r="E327" s="190">
        <v>1</v>
      </c>
      <c r="F327" s="190">
        <v>2</v>
      </c>
      <c r="G327" s="190"/>
      <c r="H327" s="190"/>
      <c r="I327" s="190"/>
      <c r="J327" s="190">
        <v>4</v>
      </c>
      <c r="M327" s="189">
        <v>163.58000000000001</v>
      </c>
      <c r="N327" s="187">
        <v>89.34</v>
      </c>
      <c r="O327" s="187">
        <v>63.25</v>
      </c>
      <c r="P327" s="187">
        <v>84.21</v>
      </c>
      <c r="Q327" s="187">
        <v>148.03</v>
      </c>
      <c r="R327" s="187">
        <v>1138.9100000000001</v>
      </c>
      <c r="S327" s="301"/>
      <c r="T327" s="301"/>
      <c r="U327" s="187">
        <v>23.37</v>
      </c>
      <c r="V327" s="187">
        <v>14.89</v>
      </c>
      <c r="W327" s="187">
        <v>15.81</v>
      </c>
      <c r="X327" s="187">
        <v>21.05</v>
      </c>
      <c r="Y327" s="187">
        <v>37.01</v>
      </c>
      <c r="Z327" s="187">
        <v>162.69999999999999</v>
      </c>
      <c r="AA327" s="4"/>
      <c r="AB327" s="89"/>
      <c r="AC327" s="89"/>
      <c r="AD327" s="179"/>
      <c r="AE327" s="183"/>
      <c r="AF327" s="183"/>
      <c r="AG327" s="183"/>
      <c r="AH327" s="183"/>
      <c r="AI327" s="183"/>
      <c r="AJ327" s="183"/>
      <c r="AK327" s="4"/>
      <c r="AL327" s="4"/>
      <c r="AM327" s="100"/>
      <c r="AN327" s="100"/>
      <c r="AO327" s="100"/>
      <c r="AP327" s="100"/>
      <c r="AQ327" s="100"/>
      <c r="AR327" s="100"/>
      <c r="AS327" s="4"/>
      <c r="AT327" s="4"/>
      <c r="AU327" s="100"/>
      <c r="AV327" s="100"/>
      <c r="AW327" s="100"/>
      <c r="AX327" s="100"/>
      <c r="AY327" s="100"/>
      <c r="AZ327" s="100"/>
      <c r="BA327" s="4"/>
    </row>
    <row r="328" spans="2:53" x14ac:dyDescent="0.2">
      <c r="B328" s="89" t="s">
        <v>346</v>
      </c>
      <c r="C328" s="89"/>
      <c r="D328" s="179">
        <v>8360</v>
      </c>
      <c r="E328" s="190">
        <v>660</v>
      </c>
      <c r="F328" s="190">
        <v>317</v>
      </c>
      <c r="G328" s="190">
        <v>216</v>
      </c>
      <c r="H328" s="190">
        <v>208</v>
      </c>
      <c r="I328" s="190">
        <v>269</v>
      </c>
      <c r="J328" s="190">
        <v>1039</v>
      </c>
      <c r="M328" s="189">
        <v>161879.93</v>
      </c>
      <c r="N328" s="187">
        <v>87422.1</v>
      </c>
      <c r="O328" s="187">
        <v>79026.009999999995</v>
      </c>
      <c r="P328" s="187">
        <v>70670.7</v>
      </c>
      <c r="Q328" s="187">
        <v>100929.7</v>
      </c>
      <c r="R328" s="187">
        <v>589349.48</v>
      </c>
      <c r="S328" s="301"/>
      <c r="T328" s="301"/>
      <c r="U328" s="187">
        <v>64.06</v>
      </c>
      <c r="V328" s="187">
        <v>46.08</v>
      </c>
      <c r="W328" s="187">
        <v>50.02</v>
      </c>
      <c r="X328" s="187">
        <v>50.88</v>
      </c>
      <c r="Y328" s="187">
        <v>84.6</v>
      </c>
      <c r="Z328" s="187">
        <v>217.55</v>
      </c>
      <c r="AA328" s="4"/>
      <c r="AB328" s="89"/>
      <c r="AC328" s="89"/>
      <c r="AD328" s="179"/>
      <c r="AE328" s="183"/>
      <c r="AF328" s="183"/>
      <c r="AG328" s="183"/>
      <c r="AH328" s="183"/>
      <c r="AI328" s="183"/>
      <c r="AJ328" s="183"/>
      <c r="AK328" s="4"/>
      <c r="AL328" s="4"/>
      <c r="AM328" s="100"/>
      <c r="AN328" s="100"/>
      <c r="AO328" s="100"/>
      <c r="AP328" s="100"/>
      <c r="AQ328" s="100"/>
      <c r="AR328" s="100"/>
      <c r="AS328" s="4"/>
      <c r="AT328" s="4"/>
      <c r="AU328" s="100"/>
      <c r="AV328" s="100"/>
      <c r="AW328" s="100"/>
      <c r="AX328" s="100"/>
      <c r="AY328" s="100"/>
      <c r="AZ328" s="100"/>
      <c r="BA328" s="4"/>
    </row>
    <row r="329" spans="2:53" x14ac:dyDescent="0.2">
      <c r="B329" s="89" t="s">
        <v>346</v>
      </c>
      <c r="C329" s="89"/>
      <c r="D329" s="179">
        <v>8361</v>
      </c>
      <c r="E329" s="190">
        <v>209</v>
      </c>
      <c r="F329" s="190">
        <v>130</v>
      </c>
      <c r="G329" s="190">
        <v>86</v>
      </c>
      <c r="H329" s="190">
        <v>69</v>
      </c>
      <c r="I329" s="190">
        <v>71</v>
      </c>
      <c r="J329" s="190">
        <v>283</v>
      </c>
      <c r="M329" s="189">
        <v>49691.92</v>
      </c>
      <c r="N329" s="187">
        <v>34929.89</v>
      </c>
      <c r="O329" s="187">
        <v>22936.45</v>
      </c>
      <c r="P329" s="187">
        <v>23981.91</v>
      </c>
      <c r="Q329" s="187">
        <v>26156.400000000001</v>
      </c>
      <c r="R329" s="187">
        <v>150090.17000000001</v>
      </c>
      <c r="S329" s="301"/>
      <c r="T329" s="301"/>
      <c r="U329" s="187">
        <v>62.27</v>
      </c>
      <c r="V329" s="187">
        <v>58.9</v>
      </c>
      <c r="W329" s="187">
        <v>49.65</v>
      </c>
      <c r="X329" s="187">
        <v>61.33</v>
      </c>
      <c r="Y329" s="187">
        <v>81.48</v>
      </c>
      <c r="Z329" s="187">
        <v>176.99</v>
      </c>
      <c r="AA329" s="4"/>
      <c r="AB329" s="89"/>
      <c r="AC329" s="89"/>
      <c r="AD329" s="179"/>
      <c r="AE329" s="183"/>
      <c r="AF329" s="183"/>
      <c r="AG329" s="183"/>
      <c r="AH329" s="183"/>
      <c r="AI329" s="183"/>
      <c r="AJ329" s="183"/>
      <c r="AK329" s="4"/>
      <c r="AL329" s="4"/>
      <c r="AM329" s="100"/>
      <c r="AN329" s="100"/>
      <c r="AO329" s="100"/>
      <c r="AP329" s="100"/>
      <c r="AQ329" s="100"/>
      <c r="AR329" s="100"/>
      <c r="AS329" s="4"/>
      <c r="AT329" s="4"/>
      <c r="AU329" s="100"/>
      <c r="AV329" s="100"/>
      <c r="AW329" s="100"/>
      <c r="AX329" s="100"/>
      <c r="AY329" s="100"/>
      <c r="AZ329" s="100"/>
      <c r="BA329" s="4"/>
    </row>
    <row r="330" spans="2:53" x14ac:dyDescent="0.2">
      <c r="B330" s="89" t="s">
        <v>346</v>
      </c>
      <c r="C330" s="89"/>
      <c r="D330" s="179">
        <v>8362</v>
      </c>
      <c r="E330" s="190">
        <v>1</v>
      </c>
      <c r="F330" s="190"/>
      <c r="G330" s="190"/>
      <c r="H330" s="190"/>
      <c r="I330" s="190"/>
      <c r="J330" s="190">
        <v>0</v>
      </c>
      <c r="M330" s="189">
        <v>12.86</v>
      </c>
      <c r="N330" s="187"/>
      <c r="O330" s="187"/>
      <c r="P330" s="187"/>
      <c r="Q330" s="187"/>
      <c r="R330" s="187" t="s">
        <v>489</v>
      </c>
      <c r="S330" s="301"/>
      <c r="T330" s="301"/>
      <c r="U330" s="187">
        <v>12.86</v>
      </c>
      <c r="V330" s="187"/>
      <c r="W330" s="187"/>
      <c r="X330" s="187"/>
      <c r="Y330" s="187"/>
      <c r="Z330" s="187" t="s">
        <v>489</v>
      </c>
      <c r="AA330" s="4"/>
      <c r="AB330" s="89"/>
      <c r="AC330" s="89"/>
      <c r="AD330" s="179"/>
      <c r="AE330" s="183"/>
      <c r="AF330" s="183"/>
      <c r="AG330" s="183"/>
      <c r="AH330" s="183"/>
      <c r="AI330" s="183"/>
      <c r="AJ330" s="183"/>
      <c r="AK330" s="4"/>
      <c r="AL330" s="4"/>
      <c r="AM330" s="100"/>
      <c r="AN330" s="100"/>
      <c r="AO330" s="100"/>
      <c r="AP330" s="100"/>
      <c r="AQ330" s="100"/>
      <c r="AR330" s="100"/>
      <c r="AS330" s="4"/>
      <c r="AT330" s="4"/>
      <c r="AU330" s="100"/>
      <c r="AV330" s="100"/>
      <c r="AW330" s="100"/>
      <c r="AX330" s="100"/>
      <c r="AY330" s="100"/>
      <c r="AZ330" s="100"/>
      <c r="BA330" s="4"/>
    </row>
    <row r="331" spans="2:53" x14ac:dyDescent="0.2">
      <c r="B331" s="89" t="s">
        <v>482</v>
      </c>
      <c r="C331" s="89"/>
      <c r="D331" s="179">
        <v>8043</v>
      </c>
      <c r="E331" s="190"/>
      <c r="F331" s="190"/>
      <c r="G331" s="190"/>
      <c r="H331" s="190"/>
      <c r="I331" s="190">
        <v>1</v>
      </c>
      <c r="J331" s="190">
        <v>0</v>
      </c>
      <c r="M331" s="189">
        <v>13.55</v>
      </c>
      <c r="N331" s="187">
        <v>9.8000000000000007</v>
      </c>
      <c r="O331" s="187">
        <v>27.32</v>
      </c>
      <c r="P331" s="187"/>
      <c r="Q331" s="187">
        <v>45</v>
      </c>
      <c r="R331" s="187" t="s">
        <v>489</v>
      </c>
      <c r="S331" s="301"/>
      <c r="T331" s="301"/>
      <c r="U331" s="187">
        <v>13.55</v>
      </c>
      <c r="V331" s="187">
        <v>9.8000000000000007</v>
      </c>
      <c r="W331" s="187">
        <v>27.32</v>
      </c>
      <c r="X331" s="187"/>
      <c r="Y331" s="187">
        <v>45</v>
      </c>
      <c r="Z331" s="187" t="s">
        <v>489</v>
      </c>
      <c r="AA331" s="4"/>
      <c r="AB331" s="89"/>
      <c r="AC331" s="89"/>
      <c r="AD331" s="179"/>
      <c r="AE331" s="183"/>
      <c r="AF331" s="183"/>
      <c r="AG331" s="183"/>
      <c r="AH331" s="183"/>
      <c r="AI331" s="183"/>
      <c r="AJ331" s="183"/>
      <c r="AK331" s="4"/>
      <c r="AL331" s="4"/>
      <c r="AM331" s="100"/>
      <c r="AN331" s="100"/>
      <c r="AO331" s="100"/>
      <c r="AP331" s="100"/>
      <c r="AQ331" s="100"/>
      <c r="AR331" s="100"/>
      <c r="AS331" s="4"/>
      <c r="AT331" s="4"/>
      <c r="AU331" s="100"/>
      <c r="AV331" s="100"/>
      <c r="AW331" s="100"/>
      <c r="AX331" s="100"/>
      <c r="AY331" s="100"/>
      <c r="AZ331" s="100"/>
      <c r="BA331" s="4"/>
    </row>
    <row r="332" spans="2:53" x14ac:dyDescent="0.2">
      <c r="B332" s="89" t="s">
        <v>347</v>
      </c>
      <c r="C332" s="89"/>
      <c r="D332" s="179">
        <v>8043</v>
      </c>
      <c r="E332" s="190">
        <v>304</v>
      </c>
      <c r="F332" s="190">
        <v>150</v>
      </c>
      <c r="G332" s="190">
        <v>103</v>
      </c>
      <c r="H332" s="190">
        <v>75</v>
      </c>
      <c r="I332" s="190">
        <v>85</v>
      </c>
      <c r="J332" s="190">
        <v>338</v>
      </c>
      <c r="M332" s="189">
        <v>58356.160000000003</v>
      </c>
      <c r="N332" s="187">
        <v>41852.379999999997</v>
      </c>
      <c r="O332" s="187">
        <v>30933.41</v>
      </c>
      <c r="P332" s="187">
        <v>19575.03</v>
      </c>
      <c r="Q332" s="187">
        <v>30029.67</v>
      </c>
      <c r="R332" s="187">
        <v>208539.02</v>
      </c>
      <c r="S332" s="301"/>
      <c r="T332" s="301"/>
      <c r="U332" s="187">
        <v>58.12</v>
      </c>
      <c r="V332" s="187">
        <v>60.57</v>
      </c>
      <c r="W332" s="187">
        <v>56.97</v>
      </c>
      <c r="X332" s="187">
        <v>43.6</v>
      </c>
      <c r="Y332" s="187">
        <v>80.08</v>
      </c>
      <c r="Z332" s="187">
        <v>197.67</v>
      </c>
      <c r="AA332" s="4"/>
      <c r="AB332" s="89"/>
      <c r="AC332" s="89"/>
      <c r="AD332" s="179"/>
      <c r="AE332" s="183"/>
      <c r="AF332" s="183"/>
      <c r="AG332" s="183"/>
      <c r="AH332" s="183"/>
      <c r="AI332" s="183"/>
      <c r="AJ332" s="183"/>
      <c r="AK332" s="4"/>
      <c r="AL332" s="4"/>
      <c r="AM332" s="100"/>
      <c r="AN332" s="100"/>
      <c r="AO332" s="100"/>
      <c r="AP332" s="100"/>
      <c r="AQ332" s="100"/>
      <c r="AR332" s="100"/>
      <c r="AS332" s="4"/>
      <c r="AT332" s="4"/>
      <c r="AU332" s="100"/>
      <c r="AV332" s="100"/>
      <c r="AW332" s="100"/>
      <c r="AX332" s="100"/>
      <c r="AY332" s="100"/>
      <c r="AZ332" s="100"/>
      <c r="BA332" s="4"/>
    </row>
    <row r="333" spans="2:53" x14ac:dyDescent="0.2">
      <c r="B333" s="89" t="s">
        <v>347</v>
      </c>
      <c r="C333" s="89"/>
      <c r="D333" s="179">
        <v>8091</v>
      </c>
      <c r="E333" s="190"/>
      <c r="F333" s="190"/>
      <c r="G333" s="190"/>
      <c r="H333" s="190"/>
      <c r="I333" s="190"/>
      <c r="J333" s="190">
        <v>1</v>
      </c>
      <c r="M333" s="189">
        <v>30.27</v>
      </c>
      <c r="N333" s="187">
        <v>19.96</v>
      </c>
      <c r="O333" s="187">
        <v>178.41</v>
      </c>
      <c r="P333" s="187">
        <v>69.150000000000006</v>
      </c>
      <c r="Q333" s="187">
        <v>204</v>
      </c>
      <c r="R333" s="187">
        <v>894.44</v>
      </c>
      <c r="S333" s="301"/>
      <c r="T333" s="301"/>
      <c r="U333" s="187">
        <v>30.27</v>
      </c>
      <c r="V333" s="187">
        <v>19.96</v>
      </c>
      <c r="W333" s="187">
        <v>178.41</v>
      </c>
      <c r="X333" s="187">
        <v>69.150000000000006</v>
      </c>
      <c r="Y333" s="187">
        <v>204</v>
      </c>
      <c r="Z333" s="187">
        <v>894.44</v>
      </c>
      <c r="AA333" s="4"/>
      <c r="AB333" s="89"/>
      <c r="AC333" s="89"/>
      <c r="AD333" s="179"/>
      <c r="AE333" s="183"/>
      <c r="AF333" s="183"/>
      <c r="AG333" s="183"/>
      <c r="AH333" s="183"/>
      <c r="AI333" s="183"/>
      <c r="AJ333" s="183"/>
      <c r="AK333" s="4"/>
      <c r="AL333" s="4"/>
      <c r="AM333" s="100"/>
      <c r="AN333" s="100"/>
      <c r="AO333" s="100"/>
      <c r="AP333" s="100"/>
      <c r="AQ333" s="100"/>
      <c r="AR333" s="100"/>
      <c r="AS333" s="4"/>
      <c r="AT333" s="4"/>
      <c r="AU333" s="100"/>
      <c r="AV333" s="100"/>
      <c r="AW333" s="100"/>
      <c r="AX333" s="100"/>
      <c r="AY333" s="100"/>
      <c r="AZ333" s="100"/>
      <c r="BA333" s="4"/>
    </row>
    <row r="334" spans="2:53" x14ac:dyDescent="0.2">
      <c r="B334" s="89" t="s">
        <v>483</v>
      </c>
      <c r="C334" s="89"/>
      <c r="D334" s="179">
        <v>8204</v>
      </c>
      <c r="E334" s="190"/>
      <c r="F334" s="190">
        <v>1</v>
      </c>
      <c r="G334" s="190"/>
      <c r="H334" s="190"/>
      <c r="I334" s="190"/>
      <c r="J334" s="190">
        <v>0</v>
      </c>
      <c r="M334" s="189">
        <v>25.01</v>
      </c>
      <c r="N334" s="187">
        <v>21.62</v>
      </c>
      <c r="O334" s="187"/>
      <c r="P334" s="187"/>
      <c r="Q334" s="187"/>
      <c r="R334" s="187" t="s">
        <v>489</v>
      </c>
      <c r="S334" s="301"/>
      <c r="T334" s="301"/>
      <c r="U334" s="187">
        <v>25.01</v>
      </c>
      <c r="V334" s="187">
        <v>21.62</v>
      </c>
      <c r="W334" s="187"/>
      <c r="X334" s="187"/>
      <c r="Y334" s="187"/>
      <c r="Z334" s="187" t="s">
        <v>489</v>
      </c>
      <c r="AA334" s="4"/>
      <c r="AB334" s="89"/>
      <c r="AC334" s="89"/>
      <c r="AD334" s="179"/>
      <c r="AE334" s="183"/>
      <c r="AF334" s="183"/>
      <c r="AG334" s="183"/>
      <c r="AH334" s="183"/>
      <c r="AI334" s="183"/>
      <c r="AJ334" s="183"/>
      <c r="AK334" s="4"/>
      <c r="AL334" s="4"/>
      <c r="AM334" s="100"/>
      <c r="AN334" s="100"/>
      <c r="AO334" s="100"/>
      <c r="AP334" s="100"/>
      <c r="AQ334" s="100"/>
      <c r="AR334" s="100"/>
      <c r="AS334" s="4"/>
      <c r="AT334" s="4"/>
      <c r="AU334" s="100"/>
      <c r="AV334" s="100"/>
      <c r="AW334" s="100"/>
      <c r="AX334" s="100"/>
      <c r="AY334" s="100"/>
      <c r="AZ334" s="100"/>
      <c r="BA334" s="4"/>
    </row>
    <row r="335" spans="2:53" x14ac:dyDescent="0.2">
      <c r="B335" s="89" t="s">
        <v>348</v>
      </c>
      <c r="C335" s="89"/>
      <c r="D335" s="179">
        <v>8012</v>
      </c>
      <c r="E335" s="190">
        <v>93</v>
      </c>
      <c r="F335" s="190">
        <v>18</v>
      </c>
      <c r="G335" s="190">
        <v>12</v>
      </c>
      <c r="H335" s="190">
        <v>10</v>
      </c>
      <c r="I335" s="190">
        <v>14</v>
      </c>
      <c r="J335" s="190">
        <v>50</v>
      </c>
      <c r="M335" s="189">
        <v>9419.66</v>
      </c>
      <c r="N335" s="187">
        <v>3335.52</v>
      </c>
      <c r="O335" s="187">
        <v>2778.83</v>
      </c>
      <c r="P335" s="187">
        <v>2705.82</v>
      </c>
      <c r="Q335" s="187">
        <v>4871.9399999999996</v>
      </c>
      <c r="R335" s="187">
        <v>29656.66</v>
      </c>
      <c r="S335" s="301"/>
      <c r="T335" s="301"/>
      <c r="U335" s="187">
        <v>51.47</v>
      </c>
      <c r="V335" s="187">
        <v>40.68</v>
      </c>
      <c r="W335" s="187">
        <v>37.549999999999997</v>
      </c>
      <c r="X335" s="187">
        <v>42.28</v>
      </c>
      <c r="Y335" s="187">
        <v>85.47</v>
      </c>
      <c r="Z335" s="187">
        <v>150.54</v>
      </c>
      <c r="AA335" s="4"/>
      <c r="AB335" s="89"/>
      <c r="AC335" s="89"/>
      <c r="AD335" s="179"/>
      <c r="AE335" s="183"/>
      <c r="AF335" s="183"/>
      <c r="AG335" s="183"/>
      <c r="AH335" s="183"/>
      <c r="AI335" s="183"/>
      <c r="AJ335" s="183"/>
      <c r="AK335" s="4"/>
      <c r="AL335" s="4"/>
      <c r="AM335" s="100"/>
      <c r="AN335" s="100"/>
      <c r="AO335" s="100"/>
      <c r="AP335" s="100"/>
      <c r="AQ335" s="100"/>
      <c r="AR335" s="100"/>
      <c r="AS335" s="4"/>
      <c r="AT335" s="4"/>
      <c r="AU335" s="100"/>
      <c r="AV335" s="100"/>
      <c r="AW335" s="100"/>
      <c r="AX335" s="100"/>
      <c r="AY335" s="100"/>
      <c r="AZ335" s="100"/>
      <c r="BA335" s="4"/>
    </row>
    <row r="336" spans="2:53" x14ac:dyDescent="0.2">
      <c r="B336" s="89" t="s">
        <v>348</v>
      </c>
      <c r="C336" s="89"/>
      <c r="D336" s="179">
        <v>8028</v>
      </c>
      <c r="E336" s="190">
        <v>1</v>
      </c>
      <c r="F336" s="190">
        <v>2</v>
      </c>
      <c r="G336" s="190"/>
      <c r="H336" s="190"/>
      <c r="I336" s="190">
        <v>2</v>
      </c>
      <c r="J336" s="190">
        <v>0</v>
      </c>
      <c r="M336" s="189">
        <v>218.17</v>
      </c>
      <c r="N336" s="187">
        <v>178.78</v>
      </c>
      <c r="O336" s="187">
        <v>87.33</v>
      </c>
      <c r="P336" s="187">
        <v>131.79</v>
      </c>
      <c r="Q336" s="187">
        <v>164.33</v>
      </c>
      <c r="R336" s="187" t="s">
        <v>489</v>
      </c>
      <c r="S336" s="301"/>
      <c r="T336" s="301"/>
      <c r="U336" s="187">
        <v>43.63</v>
      </c>
      <c r="V336" s="187">
        <v>44.7</v>
      </c>
      <c r="W336" s="187">
        <v>43.67</v>
      </c>
      <c r="X336" s="187">
        <v>65.900000000000006</v>
      </c>
      <c r="Y336" s="187">
        <v>82.17</v>
      </c>
      <c r="Z336" s="187" t="s">
        <v>489</v>
      </c>
      <c r="AA336" s="4"/>
      <c r="AB336" s="89"/>
      <c r="AC336" s="89"/>
      <c r="AD336" s="179"/>
      <c r="AE336" s="183"/>
      <c r="AF336" s="183"/>
      <c r="AG336" s="183"/>
      <c r="AH336" s="183"/>
      <c r="AI336" s="183"/>
      <c r="AJ336" s="183"/>
      <c r="AK336" s="4"/>
      <c r="AL336" s="4"/>
      <c r="AM336" s="100"/>
      <c r="AN336" s="100"/>
      <c r="AO336" s="100"/>
      <c r="AP336" s="100"/>
      <c r="AQ336" s="100"/>
      <c r="AR336" s="100"/>
      <c r="AS336" s="4"/>
      <c r="AT336" s="4"/>
      <c r="AU336" s="100"/>
      <c r="AV336" s="100"/>
      <c r="AW336" s="100"/>
      <c r="AX336" s="100"/>
      <c r="AY336" s="100"/>
      <c r="AZ336" s="100"/>
      <c r="BA336" s="4"/>
    </row>
    <row r="337" spans="2:53" x14ac:dyDescent="0.2">
      <c r="B337" s="89" t="s">
        <v>348</v>
      </c>
      <c r="C337" s="89"/>
      <c r="D337" s="179">
        <v>8032</v>
      </c>
      <c r="E337" s="190">
        <v>1</v>
      </c>
      <c r="F337" s="190"/>
      <c r="G337" s="190"/>
      <c r="H337" s="190"/>
      <c r="I337" s="190"/>
      <c r="J337" s="190">
        <v>0</v>
      </c>
      <c r="M337" s="189">
        <v>57.47</v>
      </c>
      <c r="N337" s="187"/>
      <c r="O337" s="187"/>
      <c r="P337" s="187"/>
      <c r="Q337" s="187"/>
      <c r="R337" s="187" t="s">
        <v>489</v>
      </c>
      <c r="S337" s="301"/>
      <c r="T337" s="301"/>
      <c r="U337" s="187">
        <v>57.47</v>
      </c>
      <c r="V337" s="187"/>
      <c r="W337" s="187"/>
      <c r="X337" s="187"/>
      <c r="Y337" s="187"/>
      <c r="Z337" s="187" t="s">
        <v>489</v>
      </c>
      <c r="AA337" s="4"/>
      <c r="AB337" s="89"/>
      <c r="AC337" s="89"/>
      <c r="AD337" s="179"/>
      <c r="AE337" s="183"/>
      <c r="AF337" s="183"/>
      <c r="AG337" s="183"/>
      <c r="AH337" s="183"/>
      <c r="AI337" s="183"/>
      <c r="AJ337" s="183"/>
      <c r="AK337" s="4"/>
      <c r="AL337" s="4"/>
      <c r="AM337" s="100"/>
      <c r="AN337" s="100"/>
      <c r="AO337" s="100"/>
      <c r="AP337" s="100"/>
      <c r="AQ337" s="100"/>
      <c r="AR337" s="100"/>
      <c r="AS337" s="4"/>
      <c r="AT337" s="4"/>
      <c r="AU337" s="100"/>
      <c r="AV337" s="100"/>
      <c r="AW337" s="100"/>
      <c r="AX337" s="100"/>
      <c r="AY337" s="100"/>
      <c r="AZ337" s="100"/>
      <c r="BA337" s="4"/>
    </row>
    <row r="338" spans="2:53" x14ac:dyDescent="0.2">
      <c r="B338" s="89" t="s">
        <v>348</v>
      </c>
      <c r="C338" s="89"/>
      <c r="D338" s="179">
        <v>8080</v>
      </c>
      <c r="E338" s="190">
        <v>116</v>
      </c>
      <c r="F338" s="190">
        <v>24</v>
      </c>
      <c r="G338" s="190">
        <v>24</v>
      </c>
      <c r="H338" s="190">
        <v>21</v>
      </c>
      <c r="I338" s="190">
        <v>13</v>
      </c>
      <c r="J338" s="190">
        <v>66</v>
      </c>
      <c r="M338" s="189">
        <v>11942.01</v>
      </c>
      <c r="N338" s="187">
        <v>5033.68</v>
      </c>
      <c r="O338" s="187">
        <v>4341.88</v>
      </c>
      <c r="P338" s="187">
        <v>6023.2</v>
      </c>
      <c r="Q338" s="187">
        <v>4365.22</v>
      </c>
      <c r="R338" s="187">
        <v>22543.24</v>
      </c>
      <c r="S338" s="301"/>
      <c r="T338" s="301"/>
      <c r="U338" s="187">
        <v>49.14</v>
      </c>
      <c r="V338" s="187">
        <v>42.66</v>
      </c>
      <c r="W338" s="187">
        <v>40.96</v>
      </c>
      <c r="X338" s="187">
        <v>70.040000000000006</v>
      </c>
      <c r="Y338" s="187">
        <v>66.14</v>
      </c>
      <c r="Z338" s="187">
        <v>85.39</v>
      </c>
      <c r="AA338" s="4"/>
      <c r="AB338" s="89"/>
      <c r="AC338" s="89"/>
      <c r="AD338" s="179"/>
      <c r="AE338" s="183"/>
      <c r="AF338" s="183"/>
      <c r="AG338" s="183"/>
      <c r="AH338" s="183"/>
      <c r="AI338" s="183"/>
      <c r="AJ338" s="183"/>
      <c r="AK338" s="4"/>
      <c r="AL338" s="4"/>
      <c r="AM338" s="100"/>
      <c r="AN338" s="100"/>
      <c r="AO338" s="100"/>
      <c r="AP338" s="100"/>
      <c r="AQ338" s="100"/>
      <c r="AR338" s="100"/>
      <c r="AS338" s="4"/>
      <c r="AT338" s="4"/>
      <c r="AU338" s="100"/>
      <c r="AV338" s="100"/>
      <c r="AW338" s="100"/>
      <c r="AX338" s="100"/>
      <c r="AY338" s="100"/>
      <c r="AZ338" s="100"/>
      <c r="BA338" s="4"/>
    </row>
    <row r="339" spans="2:53" x14ac:dyDescent="0.2">
      <c r="B339" s="89" t="s">
        <v>348</v>
      </c>
      <c r="C339" s="89"/>
      <c r="D339" s="179">
        <v>8081</v>
      </c>
      <c r="E339" s="190">
        <v>4</v>
      </c>
      <c r="F339" s="190"/>
      <c r="G339" s="190">
        <v>3</v>
      </c>
      <c r="H339" s="190">
        <v>2</v>
      </c>
      <c r="I339" s="190"/>
      <c r="J339" s="190">
        <v>3</v>
      </c>
      <c r="M339" s="189">
        <v>726.13</v>
      </c>
      <c r="N339" s="187"/>
      <c r="O339" s="187">
        <v>302.61</v>
      </c>
      <c r="P339" s="187">
        <v>190.68</v>
      </c>
      <c r="Q339" s="187">
        <v>189.1</v>
      </c>
      <c r="R339" s="187">
        <v>894.66</v>
      </c>
      <c r="S339" s="301"/>
      <c r="T339" s="301"/>
      <c r="U339" s="187">
        <v>60.51</v>
      </c>
      <c r="V339" s="187"/>
      <c r="W339" s="187">
        <v>37.83</v>
      </c>
      <c r="X339" s="187">
        <v>38.14</v>
      </c>
      <c r="Y339" s="187">
        <v>63.03</v>
      </c>
      <c r="Z339" s="187">
        <v>74.56</v>
      </c>
      <c r="AA339" s="4"/>
      <c r="AB339" s="89"/>
      <c r="AC339" s="89"/>
      <c r="AD339" s="179"/>
      <c r="AE339" s="183"/>
      <c r="AF339" s="183"/>
      <c r="AG339" s="183"/>
      <c r="AH339" s="183"/>
      <c r="AI339" s="183"/>
      <c r="AJ339" s="183"/>
      <c r="AK339" s="4"/>
      <c r="AL339" s="4"/>
      <c r="AM339" s="100"/>
      <c r="AN339" s="100"/>
      <c r="AO339" s="100"/>
      <c r="AP339" s="100"/>
      <c r="AQ339" s="100"/>
      <c r="AR339" s="100"/>
      <c r="AS339" s="4"/>
      <c r="AT339" s="4"/>
      <c r="AU339" s="100"/>
      <c r="AV339" s="100"/>
      <c r="AW339" s="100"/>
      <c r="AX339" s="100"/>
      <c r="AY339" s="100"/>
      <c r="AZ339" s="100"/>
      <c r="BA339" s="4"/>
    </row>
    <row r="340" spans="2:53" x14ac:dyDescent="0.2">
      <c r="B340" s="89" t="s">
        <v>350</v>
      </c>
      <c r="C340" s="89"/>
      <c r="D340" s="179">
        <v>8089</v>
      </c>
      <c r="E340" s="190">
        <v>44</v>
      </c>
      <c r="F340" s="190">
        <v>18</v>
      </c>
      <c r="G340" s="190">
        <v>13</v>
      </c>
      <c r="H340" s="190">
        <v>9</v>
      </c>
      <c r="I340" s="190">
        <v>3</v>
      </c>
      <c r="J340" s="190">
        <v>38</v>
      </c>
      <c r="M340" s="189">
        <v>11499.74</v>
      </c>
      <c r="N340" s="187">
        <v>4017.09</v>
      </c>
      <c r="O340" s="187">
        <v>9094.23</v>
      </c>
      <c r="P340" s="187">
        <v>2956.54</v>
      </c>
      <c r="Q340" s="187">
        <v>2193.3000000000002</v>
      </c>
      <c r="R340" s="187">
        <v>19619.48</v>
      </c>
      <c r="S340" s="301"/>
      <c r="T340" s="301"/>
      <c r="U340" s="187">
        <v>98.29</v>
      </c>
      <c r="V340" s="187">
        <v>55.79</v>
      </c>
      <c r="W340" s="187">
        <v>151.57</v>
      </c>
      <c r="X340" s="187">
        <v>62.91</v>
      </c>
      <c r="Y340" s="187">
        <v>57.72</v>
      </c>
      <c r="Z340" s="187">
        <v>156.96</v>
      </c>
      <c r="AA340" s="4"/>
      <c r="AB340" s="89"/>
      <c r="AC340" s="89"/>
      <c r="AD340" s="179"/>
      <c r="AE340" s="183"/>
      <c r="AF340" s="183"/>
      <c r="AG340" s="183"/>
      <c r="AH340" s="183"/>
      <c r="AI340" s="183"/>
      <c r="AJ340" s="183"/>
      <c r="AK340" s="4"/>
      <c r="AL340" s="4"/>
      <c r="AM340" s="100"/>
      <c r="AN340" s="100"/>
      <c r="AO340" s="100"/>
      <c r="AP340" s="100"/>
      <c r="AQ340" s="100"/>
      <c r="AR340" s="100"/>
      <c r="AS340" s="4"/>
      <c r="AT340" s="4"/>
      <c r="AU340" s="100"/>
      <c r="AV340" s="100"/>
      <c r="AW340" s="100"/>
      <c r="AX340" s="100"/>
      <c r="AY340" s="100"/>
      <c r="AZ340" s="100"/>
      <c r="BA340" s="4"/>
    </row>
    <row r="341" spans="2:53" x14ac:dyDescent="0.2">
      <c r="B341" s="89" t="s">
        <v>349</v>
      </c>
      <c r="C341" s="89"/>
      <c r="D341" s="179">
        <v>8004</v>
      </c>
      <c r="E341" s="190">
        <v>52</v>
      </c>
      <c r="F341" s="190">
        <v>13</v>
      </c>
      <c r="G341" s="190">
        <v>7</v>
      </c>
      <c r="H341" s="190">
        <v>11</v>
      </c>
      <c r="I341" s="190">
        <v>12</v>
      </c>
      <c r="J341" s="190">
        <v>32</v>
      </c>
      <c r="M341" s="189">
        <v>4939.05</v>
      </c>
      <c r="N341" s="187">
        <v>2898.42</v>
      </c>
      <c r="O341" s="187">
        <v>2007.76</v>
      </c>
      <c r="P341" s="187">
        <v>4788.37</v>
      </c>
      <c r="Q341" s="187">
        <v>2649.08</v>
      </c>
      <c r="R341" s="187">
        <v>14805.56</v>
      </c>
      <c r="S341" s="301"/>
      <c r="T341" s="301"/>
      <c r="U341" s="187">
        <v>40.15</v>
      </c>
      <c r="V341" s="187">
        <v>40.26</v>
      </c>
      <c r="W341" s="187">
        <v>34.03</v>
      </c>
      <c r="X341" s="187">
        <v>88.67</v>
      </c>
      <c r="Y341" s="187">
        <v>63.07</v>
      </c>
      <c r="Z341" s="187">
        <v>116.58</v>
      </c>
      <c r="AA341" s="4"/>
      <c r="AB341" s="89"/>
      <c r="AC341" s="89"/>
      <c r="AD341" s="179"/>
      <c r="AE341" s="183"/>
      <c r="AF341" s="183"/>
      <c r="AG341" s="183"/>
      <c r="AH341" s="183"/>
      <c r="AI341" s="183"/>
      <c r="AJ341" s="183"/>
      <c r="AK341" s="4"/>
      <c r="AL341" s="4"/>
      <c r="AM341" s="100"/>
      <c r="AN341" s="100"/>
      <c r="AO341" s="100"/>
      <c r="AP341" s="100"/>
      <c r="AQ341" s="100"/>
      <c r="AR341" s="100"/>
      <c r="AS341" s="4"/>
      <c r="AT341" s="4"/>
      <c r="AU341" s="100"/>
      <c r="AV341" s="100"/>
      <c r="AW341" s="100"/>
      <c r="AX341" s="100"/>
      <c r="AY341" s="100"/>
      <c r="AZ341" s="100"/>
      <c r="BA341" s="4"/>
    </row>
    <row r="342" spans="2:53" x14ac:dyDescent="0.2">
      <c r="B342" s="89" t="s">
        <v>349</v>
      </c>
      <c r="C342" s="89"/>
      <c r="D342" s="179">
        <v>8009</v>
      </c>
      <c r="E342" s="190"/>
      <c r="F342" s="190"/>
      <c r="G342" s="190"/>
      <c r="H342" s="190"/>
      <c r="I342" s="190"/>
      <c r="J342" s="190">
        <v>1</v>
      </c>
      <c r="M342" s="189">
        <v>20.45</v>
      </c>
      <c r="N342" s="187">
        <v>20.93</v>
      </c>
      <c r="O342" s="187">
        <v>25.22</v>
      </c>
      <c r="P342" s="187">
        <v>60.97</v>
      </c>
      <c r="Q342" s="187">
        <v>165.42</v>
      </c>
      <c r="R342" s="187">
        <v>100.62</v>
      </c>
      <c r="S342" s="301"/>
      <c r="T342" s="301"/>
      <c r="U342" s="187">
        <v>20.45</v>
      </c>
      <c r="V342" s="187">
        <v>20.93</v>
      </c>
      <c r="W342" s="187">
        <v>25.22</v>
      </c>
      <c r="X342" s="187">
        <v>60.97</v>
      </c>
      <c r="Y342" s="187">
        <v>165.42</v>
      </c>
      <c r="Z342" s="187">
        <v>100.62</v>
      </c>
      <c r="AA342" s="4"/>
      <c r="AB342" s="89"/>
      <c r="AC342" s="89"/>
      <c r="AD342" s="179"/>
      <c r="AE342" s="183"/>
      <c r="AF342" s="183"/>
      <c r="AG342" s="183"/>
      <c r="AH342" s="183"/>
      <c r="AI342" s="183"/>
      <c r="AJ342" s="183"/>
      <c r="AK342" s="4"/>
      <c r="AL342" s="4"/>
      <c r="AM342" s="100"/>
      <c r="AN342" s="100"/>
      <c r="AO342" s="100"/>
      <c r="AP342" s="100"/>
      <c r="AQ342" s="100"/>
      <c r="AR342" s="100"/>
      <c r="AS342" s="4"/>
      <c r="AT342" s="4"/>
      <c r="AU342" s="100"/>
      <c r="AV342" s="100"/>
      <c r="AW342" s="100"/>
      <c r="AX342" s="100"/>
      <c r="AY342" s="100"/>
      <c r="AZ342" s="100"/>
      <c r="BA342" s="4"/>
    </row>
    <row r="343" spans="2:53" x14ac:dyDescent="0.2">
      <c r="B343" s="89" t="s">
        <v>349</v>
      </c>
      <c r="C343" s="89"/>
      <c r="D343" s="179">
        <v>8089</v>
      </c>
      <c r="E343" s="190">
        <v>2</v>
      </c>
      <c r="F343" s="190">
        <v>2</v>
      </c>
      <c r="G343" s="190">
        <v>3</v>
      </c>
      <c r="H343" s="190">
        <v>4</v>
      </c>
      <c r="I343" s="190"/>
      <c r="J343" s="190">
        <v>4</v>
      </c>
      <c r="M343" s="189">
        <v>335.85</v>
      </c>
      <c r="N343" s="187">
        <v>375.74</v>
      </c>
      <c r="O343" s="187">
        <v>534.39</v>
      </c>
      <c r="P343" s="187">
        <v>188.71</v>
      </c>
      <c r="Q343" s="187">
        <v>99.32</v>
      </c>
      <c r="R343" s="187">
        <v>3432.21</v>
      </c>
      <c r="S343" s="301"/>
      <c r="T343" s="301"/>
      <c r="U343" s="187">
        <v>23.99</v>
      </c>
      <c r="V343" s="187">
        <v>34.159999999999997</v>
      </c>
      <c r="W343" s="187">
        <v>53.44</v>
      </c>
      <c r="X343" s="187">
        <v>26.96</v>
      </c>
      <c r="Y343" s="187">
        <v>33.11</v>
      </c>
      <c r="Z343" s="187">
        <v>228.81</v>
      </c>
      <c r="AA343" s="4"/>
      <c r="AB343" s="89"/>
      <c r="AC343" s="89"/>
      <c r="AD343" s="179"/>
      <c r="AE343" s="183"/>
      <c r="AF343" s="183"/>
      <c r="AG343" s="183"/>
      <c r="AH343" s="183"/>
      <c r="AI343" s="183"/>
      <c r="AJ343" s="183"/>
      <c r="AK343" s="4"/>
      <c r="AL343" s="4"/>
      <c r="AM343" s="100"/>
      <c r="AN343" s="100"/>
      <c r="AO343" s="100"/>
      <c r="AP343" s="100"/>
      <c r="AQ343" s="100"/>
      <c r="AR343" s="100"/>
      <c r="AS343" s="4"/>
      <c r="AT343" s="4"/>
      <c r="AU343" s="100"/>
      <c r="AV343" s="100"/>
      <c r="AW343" s="100"/>
      <c r="AX343" s="100"/>
      <c r="AY343" s="100"/>
      <c r="AZ343" s="100"/>
      <c r="BA343" s="4"/>
    </row>
    <row r="344" spans="2:53" x14ac:dyDescent="0.2">
      <c r="B344" s="89" t="s">
        <v>406</v>
      </c>
      <c r="C344" s="89"/>
      <c r="D344" s="179">
        <v>8090</v>
      </c>
      <c r="E344" s="190">
        <v>123</v>
      </c>
      <c r="F344" s="190">
        <v>45</v>
      </c>
      <c r="G344" s="190">
        <v>41</v>
      </c>
      <c r="H344" s="190">
        <v>34</v>
      </c>
      <c r="I344" s="190">
        <v>27</v>
      </c>
      <c r="J344" s="190">
        <v>135</v>
      </c>
      <c r="M344" s="189">
        <v>19380.55</v>
      </c>
      <c r="N344" s="187">
        <v>11857.88</v>
      </c>
      <c r="O344" s="187">
        <v>14714.26</v>
      </c>
      <c r="P344" s="187">
        <v>9299.3799999999992</v>
      </c>
      <c r="Q344" s="187">
        <v>11421.39</v>
      </c>
      <c r="R344" s="187">
        <v>100000.92</v>
      </c>
      <c r="S344" s="301"/>
      <c r="T344" s="301"/>
      <c r="U344" s="187">
        <v>50.34</v>
      </c>
      <c r="V344" s="187">
        <v>45.78</v>
      </c>
      <c r="W344" s="187">
        <v>68.12</v>
      </c>
      <c r="X344" s="187">
        <v>51.66</v>
      </c>
      <c r="Y344" s="187">
        <v>78.23</v>
      </c>
      <c r="Z344" s="187">
        <v>246.92</v>
      </c>
      <c r="AA344" s="4"/>
      <c r="AB344" s="89"/>
      <c r="AC344" s="89"/>
      <c r="AD344" s="179"/>
      <c r="AE344" s="183"/>
      <c r="AF344" s="183"/>
      <c r="AG344" s="183"/>
      <c r="AH344" s="183"/>
      <c r="AI344" s="183"/>
      <c r="AJ344" s="183"/>
      <c r="AK344" s="4"/>
      <c r="AL344" s="4"/>
      <c r="AM344" s="100"/>
      <c r="AN344" s="100"/>
      <c r="AO344" s="100"/>
      <c r="AP344" s="100"/>
      <c r="AQ344" s="100"/>
      <c r="AR344" s="100"/>
      <c r="AS344" s="4"/>
      <c r="AT344" s="4"/>
      <c r="AU344" s="100"/>
      <c r="AV344" s="100"/>
      <c r="AW344" s="100"/>
      <c r="AX344" s="100"/>
      <c r="AY344" s="100"/>
      <c r="AZ344" s="100"/>
      <c r="BA344" s="4"/>
    </row>
    <row r="345" spans="2:53" x14ac:dyDescent="0.2">
      <c r="B345" s="89" t="s">
        <v>351</v>
      </c>
      <c r="C345" s="89"/>
      <c r="D345" s="179">
        <v>8094</v>
      </c>
      <c r="E345" s="190"/>
      <c r="F345" s="190"/>
      <c r="G345" s="190"/>
      <c r="H345" s="190"/>
      <c r="I345" s="190"/>
      <c r="J345" s="190">
        <v>1</v>
      </c>
      <c r="M345" s="189">
        <v>25.97</v>
      </c>
      <c r="N345" s="187">
        <v>24.55</v>
      </c>
      <c r="O345" s="187">
        <v>26.28</v>
      </c>
      <c r="P345" s="187">
        <v>53.36</v>
      </c>
      <c r="Q345" s="187">
        <v>213.82</v>
      </c>
      <c r="R345" s="187">
        <v>2777.09</v>
      </c>
      <c r="S345" s="301"/>
      <c r="T345" s="301"/>
      <c r="U345" s="187">
        <v>25.97</v>
      </c>
      <c r="V345" s="187">
        <v>24.55</v>
      </c>
      <c r="W345" s="187">
        <v>26.28</v>
      </c>
      <c r="X345" s="187">
        <v>53.36</v>
      </c>
      <c r="Y345" s="187">
        <v>213.82</v>
      </c>
      <c r="Z345" s="187">
        <v>2777.09</v>
      </c>
      <c r="AA345" s="4"/>
      <c r="AB345" s="89"/>
      <c r="AC345" s="89"/>
      <c r="AD345" s="179"/>
      <c r="AE345" s="183"/>
      <c r="AF345" s="183"/>
      <c r="AG345" s="183"/>
      <c r="AH345" s="183"/>
      <c r="AI345" s="183"/>
      <c r="AJ345" s="183"/>
      <c r="AK345" s="4"/>
      <c r="AL345" s="4"/>
      <c r="AM345" s="100"/>
      <c r="AN345" s="100"/>
      <c r="AO345" s="100"/>
      <c r="AP345" s="100"/>
      <c r="AQ345" s="100"/>
      <c r="AR345" s="100"/>
      <c r="AS345" s="4"/>
      <c r="AT345" s="4"/>
      <c r="AU345" s="100"/>
      <c r="AV345" s="100"/>
      <c r="AW345" s="100"/>
      <c r="AX345" s="100"/>
      <c r="AY345" s="100"/>
      <c r="AZ345" s="100"/>
      <c r="BA345" s="4"/>
    </row>
    <row r="346" spans="2:53" x14ac:dyDescent="0.2">
      <c r="B346" s="89" t="s">
        <v>352</v>
      </c>
      <c r="C346" s="89"/>
      <c r="D346" s="179">
        <v>8009</v>
      </c>
      <c r="E346" s="190"/>
      <c r="F346" s="190"/>
      <c r="G346" s="190"/>
      <c r="H346" s="190"/>
      <c r="I346" s="190"/>
      <c r="J346" s="190">
        <v>1</v>
      </c>
      <c r="M346" s="189">
        <v>12.25</v>
      </c>
      <c r="N346" s="187">
        <v>10.85</v>
      </c>
      <c r="O346" s="187">
        <v>10.15</v>
      </c>
      <c r="P346" s="187">
        <v>10.5</v>
      </c>
      <c r="Q346" s="187">
        <v>43.24</v>
      </c>
      <c r="R346" s="187">
        <v>590.30999999999995</v>
      </c>
      <c r="S346" s="301"/>
      <c r="T346" s="301"/>
      <c r="U346" s="187">
        <v>12.25</v>
      </c>
      <c r="V346" s="187">
        <v>10.85</v>
      </c>
      <c r="W346" s="187">
        <v>10.15</v>
      </c>
      <c r="X346" s="187">
        <v>10.5</v>
      </c>
      <c r="Y346" s="187">
        <v>43.24</v>
      </c>
      <c r="Z346" s="187">
        <v>590.30999999999995</v>
      </c>
      <c r="AA346" s="4"/>
      <c r="AB346" s="89"/>
      <c r="AC346" s="89"/>
      <c r="AD346" s="179"/>
      <c r="AE346" s="183"/>
      <c r="AF346" s="183"/>
      <c r="AG346" s="183"/>
      <c r="AH346" s="183"/>
      <c r="AI346" s="183"/>
      <c r="AJ346" s="183"/>
      <c r="AK346" s="4"/>
      <c r="AL346" s="4"/>
      <c r="AM346" s="100"/>
      <c r="AN346" s="100"/>
      <c r="AO346" s="100"/>
      <c r="AP346" s="100"/>
      <c r="AQ346" s="100"/>
      <c r="AR346" s="100"/>
      <c r="AS346" s="4"/>
      <c r="AT346" s="4"/>
      <c r="AU346" s="100"/>
      <c r="AV346" s="100"/>
      <c r="AW346" s="100"/>
      <c r="AX346" s="100"/>
      <c r="AY346" s="100"/>
      <c r="AZ346" s="100"/>
      <c r="BA346" s="4"/>
    </row>
    <row r="347" spans="2:53" x14ac:dyDescent="0.2">
      <c r="B347" s="89" t="s">
        <v>352</v>
      </c>
      <c r="C347" s="89"/>
      <c r="D347" s="179">
        <v>8091</v>
      </c>
      <c r="E347" s="190">
        <v>77</v>
      </c>
      <c r="F347" s="190">
        <v>32</v>
      </c>
      <c r="G347" s="190">
        <v>20</v>
      </c>
      <c r="H347" s="190">
        <v>20</v>
      </c>
      <c r="I347" s="190">
        <v>19</v>
      </c>
      <c r="J347" s="190">
        <v>100</v>
      </c>
      <c r="M347" s="189">
        <v>11840.5</v>
      </c>
      <c r="N347" s="187">
        <v>9718.24</v>
      </c>
      <c r="O347" s="187">
        <v>7792.53</v>
      </c>
      <c r="P347" s="187">
        <v>6795.13</v>
      </c>
      <c r="Q347" s="187">
        <v>11119.06</v>
      </c>
      <c r="R347" s="187">
        <v>72654.070000000007</v>
      </c>
      <c r="S347" s="301"/>
      <c r="T347" s="301"/>
      <c r="U347" s="187">
        <v>46.07</v>
      </c>
      <c r="V347" s="187">
        <v>54.29</v>
      </c>
      <c r="W347" s="187">
        <v>52.3</v>
      </c>
      <c r="X347" s="187">
        <v>51.87</v>
      </c>
      <c r="Y347" s="187">
        <v>104.9</v>
      </c>
      <c r="Z347" s="187">
        <v>271.10000000000002</v>
      </c>
      <c r="AA347" s="4"/>
      <c r="AB347" s="89"/>
      <c r="AC347" s="89"/>
      <c r="AD347" s="179"/>
      <c r="AE347" s="183"/>
      <c r="AF347" s="183"/>
      <c r="AG347" s="183"/>
      <c r="AH347" s="183"/>
      <c r="AI347" s="183"/>
      <c r="AJ347" s="183"/>
      <c r="AK347" s="4"/>
      <c r="AL347" s="4"/>
      <c r="AM347" s="100"/>
      <c r="AN347" s="100"/>
      <c r="AO347" s="100"/>
      <c r="AP347" s="100"/>
      <c r="AQ347" s="100"/>
      <c r="AR347" s="100"/>
      <c r="AS347" s="4"/>
      <c r="AT347" s="4"/>
      <c r="AU347" s="100"/>
      <c r="AV347" s="100"/>
      <c r="AW347" s="100"/>
      <c r="AX347" s="100"/>
      <c r="AY347" s="100"/>
      <c r="AZ347" s="100"/>
      <c r="BA347" s="4"/>
    </row>
    <row r="348" spans="2:53" x14ac:dyDescent="0.2">
      <c r="B348" s="89" t="s">
        <v>353</v>
      </c>
      <c r="C348" s="89"/>
      <c r="D348" s="179">
        <v>8204</v>
      </c>
      <c r="E348" s="190">
        <v>13</v>
      </c>
      <c r="F348" s="190">
        <v>6</v>
      </c>
      <c r="G348" s="190">
        <v>4</v>
      </c>
      <c r="H348" s="190">
        <v>3</v>
      </c>
      <c r="I348" s="190">
        <v>2</v>
      </c>
      <c r="J348" s="190">
        <v>10</v>
      </c>
      <c r="M348" s="189">
        <v>1425.62</v>
      </c>
      <c r="N348" s="187">
        <v>741.38</v>
      </c>
      <c r="O348" s="187">
        <v>395.79</v>
      </c>
      <c r="P348" s="187">
        <v>435.81</v>
      </c>
      <c r="Q348" s="187">
        <v>5425.14</v>
      </c>
      <c r="R348" s="187">
        <v>3964.79</v>
      </c>
      <c r="S348" s="301"/>
      <c r="T348" s="301"/>
      <c r="U348" s="187">
        <v>39.6</v>
      </c>
      <c r="V348" s="187">
        <v>33.700000000000003</v>
      </c>
      <c r="W348" s="187">
        <v>26.39</v>
      </c>
      <c r="X348" s="187">
        <v>36.32</v>
      </c>
      <c r="Y348" s="187">
        <v>542.51</v>
      </c>
      <c r="Z348" s="187">
        <v>104.34</v>
      </c>
      <c r="AA348" s="4"/>
      <c r="AB348" s="89"/>
      <c r="AC348" s="89"/>
      <c r="AD348" s="179"/>
      <c r="AE348" s="183"/>
      <c r="AF348" s="183"/>
      <c r="AG348" s="183"/>
      <c r="AH348" s="183"/>
      <c r="AI348" s="183"/>
      <c r="AJ348" s="183"/>
      <c r="AK348" s="4"/>
      <c r="AL348" s="4"/>
      <c r="AM348" s="100"/>
      <c r="AN348" s="100"/>
      <c r="AO348" s="100"/>
      <c r="AP348" s="100"/>
      <c r="AQ348" s="100"/>
      <c r="AR348" s="100"/>
      <c r="AS348" s="4"/>
      <c r="AT348" s="4"/>
      <c r="AU348" s="100"/>
      <c r="AV348" s="100"/>
      <c r="AW348" s="100"/>
      <c r="AX348" s="100"/>
      <c r="AY348" s="100"/>
      <c r="AZ348" s="100"/>
      <c r="BA348" s="4"/>
    </row>
    <row r="349" spans="2:53" x14ac:dyDescent="0.2">
      <c r="B349" s="89" t="s">
        <v>355</v>
      </c>
      <c r="C349" s="89"/>
      <c r="D349" s="179">
        <v>8051</v>
      </c>
      <c r="E349" s="190">
        <v>8</v>
      </c>
      <c r="F349" s="190">
        <v>1</v>
      </c>
      <c r="G349" s="190">
        <v>1</v>
      </c>
      <c r="H349" s="190">
        <v>1</v>
      </c>
      <c r="I349" s="190"/>
      <c r="J349" s="190">
        <v>0</v>
      </c>
      <c r="M349" s="189">
        <v>720.58</v>
      </c>
      <c r="N349" s="187">
        <v>132.49</v>
      </c>
      <c r="O349" s="187">
        <v>76.62</v>
      </c>
      <c r="P349" s="187">
        <v>54.32</v>
      </c>
      <c r="Q349" s="187"/>
      <c r="R349" s="187" t="s">
        <v>489</v>
      </c>
      <c r="S349" s="301"/>
      <c r="T349" s="301"/>
      <c r="U349" s="187">
        <v>65.510000000000005</v>
      </c>
      <c r="V349" s="187">
        <v>44.16</v>
      </c>
      <c r="W349" s="187">
        <v>38.31</v>
      </c>
      <c r="X349" s="187">
        <v>54.32</v>
      </c>
      <c r="Y349" s="187"/>
      <c r="Z349" s="187" t="s">
        <v>489</v>
      </c>
      <c r="AA349" s="4"/>
      <c r="AB349" s="89"/>
      <c r="AC349" s="89"/>
      <c r="AD349" s="179"/>
      <c r="AE349" s="183"/>
      <c r="AF349" s="183"/>
      <c r="AG349" s="183"/>
      <c r="AH349" s="183"/>
      <c r="AI349" s="183"/>
      <c r="AJ349" s="183"/>
      <c r="AK349" s="4"/>
      <c r="AL349" s="4"/>
      <c r="AM349" s="100"/>
      <c r="AN349" s="100"/>
      <c r="AO349" s="100"/>
      <c r="AP349" s="100"/>
      <c r="AQ349" s="100"/>
      <c r="AR349" s="100"/>
      <c r="AS349" s="4"/>
      <c r="AT349" s="4"/>
      <c r="AU349" s="100"/>
      <c r="AV349" s="100"/>
      <c r="AW349" s="100"/>
      <c r="AX349" s="100"/>
      <c r="AY349" s="100"/>
      <c r="AZ349" s="100"/>
      <c r="BA349" s="4"/>
    </row>
    <row r="350" spans="2:53" x14ac:dyDescent="0.2">
      <c r="B350" s="89" t="s">
        <v>355</v>
      </c>
      <c r="C350" s="89"/>
      <c r="D350" s="179">
        <v>8066</v>
      </c>
      <c r="E350" s="190">
        <v>1</v>
      </c>
      <c r="F350" s="190"/>
      <c r="G350" s="190"/>
      <c r="H350" s="190"/>
      <c r="I350" s="190"/>
      <c r="J350" s="190">
        <v>0</v>
      </c>
      <c r="M350" s="189">
        <v>12.95</v>
      </c>
      <c r="N350" s="187"/>
      <c r="O350" s="187"/>
      <c r="P350" s="187"/>
      <c r="Q350" s="187"/>
      <c r="R350" s="187" t="s">
        <v>489</v>
      </c>
      <c r="S350" s="301"/>
      <c r="T350" s="301"/>
      <c r="U350" s="187">
        <v>12.95</v>
      </c>
      <c r="V350" s="187"/>
      <c r="W350" s="187"/>
      <c r="X350" s="187"/>
      <c r="Y350" s="187"/>
      <c r="Z350" s="187" t="s">
        <v>489</v>
      </c>
      <c r="AA350" s="4"/>
      <c r="AB350" s="89"/>
      <c r="AC350" s="89"/>
      <c r="AD350" s="179"/>
      <c r="AE350" s="183"/>
      <c r="AF350" s="183"/>
      <c r="AG350" s="183"/>
      <c r="AH350" s="183"/>
      <c r="AI350" s="183"/>
      <c r="AJ350" s="183"/>
      <c r="AK350" s="4"/>
      <c r="AL350" s="4"/>
      <c r="AM350" s="100"/>
      <c r="AN350" s="100"/>
      <c r="AO350" s="100"/>
      <c r="AP350" s="100"/>
      <c r="AQ350" s="100"/>
      <c r="AR350" s="100"/>
      <c r="AS350" s="4"/>
      <c r="AT350" s="4"/>
      <c r="AU350" s="100"/>
      <c r="AV350" s="100"/>
      <c r="AW350" s="100"/>
      <c r="AX350" s="100"/>
      <c r="AY350" s="100"/>
      <c r="AZ350" s="100"/>
      <c r="BA350" s="4"/>
    </row>
    <row r="351" spans="2:53" x14ac:dyDescent="0.2">
      <c r="B351" s="89" t="s">
        <v>355</v>
      </c>
      <c r="C351" s="89"/>
      <c r="D351" s="179">
        <v>8086</v>
      </c>
      <c r="E351" s="190"/>
      <c r="F351" s="190"/>
      <c r="G351" s="190"/>
      <c r="H351" s="190"/>
      <c r="I351" s="190"/>
      <c r="J351" s="190">
        <v>1</v>
      </c>
      <c r="M351" s="189"/>
      <c r="N351" s="187"/>
      <c r="O351" s="187"/>
      <c r="P351" s="187"/>
      <c r="Q351" s="187"/>
      <c r="R351" s="187">
        <v>110.15</v>
      </c>
      <c r="S351" s="301"/>
      <c r="T351" s="301"/>
      <c r="U351" s="187"/>
      <c r="V351" s="187"/>
      <c r="W351" s="187"/>
      <c r="X351" s="187"/>
      <c r="Y351" s="187"/>
      <c r="Z351" s="187">
        <v>110.15</v>
      </c>
      <c r="AA351" s="4"/>
      <c r="AB351" s="89"/>
      <c r="AC351" s="89"/>
      <c r="AD351" s="179"/>
      <c r="AE351" s="183"/>
      <c r="AF351" s="183"/>
      <c r="AG351" s="183"/>
      <c r="AH351" s="183"/>
      <c r="AI351" s="183"/>
      <c r="AJ351" s="183"/>
      <c r="AK351" s="4"/>
      <c r="AL351" s="4"/>
      <c r="AM351" s="100"/>
      <c r="AN351" s="100"/>
      <c r="AO351" s="100"/>
      <c r="AP351" s="100"/>
      <c r="AQ351" s="100"/>
      <c r="AR351" s="100"/>
      <c r="AS351" s="4"/>
      <c r="AT351" s="4"/>
      <c r="AU351" s="100"/>
      <c r="AV351" s="100"/>
      <c r="AW351" s="100"/>
      <c r="AX351" s="100"/>
      <c r="AY351" s="100"/>
      <c r="AZ351" s="100"/>
      <c r="BA351" s="4"/>
    </row>
    <row r="352" spans="2:53" x14ac:dyDescent="0.2">
      <c r="B352" s="89" t="s">
        <v>355</v>
      </c>
      <c r="C352" s="89"/>
      <c r="D352" s="179">
        <v>8096</v>
      </c>
      <c r="E352" s="190">
        <v>7</v>
      </c>
      <c r="F352" s="190">
        <v>4</v>
      </c>
      <c r="G352" s="190"/>
      <c r="H352" s="190">
        <v>1</v>
      </c>
      <c r="I352" s="190"/>
      <c r="J352" s="190">
        <v>4</v>
      </c>
      <c r="M352" s="189">
        <v>862.25</v>
      </c>
      <c r="N352" s="187">
        <v>365.57</v>
      </c>
      <c r="O352" s="187">
        <v>177.1</v>
      </c>
      <c r="P352" s="187">
        <v>221.41</v>
      </c>
      <c r="Q352" s="187">
        <v>304.48</v>
      </c>
      <c r="R352" s="187">
        <v>900.55</v>
      </c>
      <c r="S352" s="301"/>
      <c r="T352" s="301"/>
      <c r="U352" s="187">
        <v>53.89</v>
      </c>
      <c r="V352" s="187">
        <v>40.619999999999997</v>
      </c>
      <c r="W352" s="187">
        <v>35.42</v>
      </c>
      <c r="X352" s="187">
        <v>44.28</v>
      </c>
      <c r="Y352" s="187">
        <v>76.12</v>
      </c>
      <c r="Z352" s="187">
        <v>56.28</v>
      </c>
      <c r="AA352" s="4"/>
      <c r="AB352" s="89"/>
      <c r="AC352" s="89"/>
      <c r="AD352" s="179"/>
      <c r="AE352" s="183"/>
      <c r="AF352" s="183"/>
      <c r="AG352" s="183"/>
      <c r="AH352" s="183"/>
      <c r="AI352" s="183"/>
      <c r="AJ352" s="183"/>
      <c r="AK352" s="4"/>
      <c r="AL352" s="4"/>
      <c r="AM352" s="100"/>
      <c r="AN352" s="100"/>
      <c r="AO352" s="100"/>
      <c r="AP352" s="100"/>
      <c r="AQ352" s="100"/>
      <c r="AR352" s="100"/>
      <c r="AS352" s="4"/>
      <c r="AT352" s="4"/>
      <c r="AU352" s="100"/>
      <c r="AV352" s="100"/>
      <c r="AW352" s="100"/>
      <c r="AX352" s="100"/>
      <c r="AY352" s="100"/>
      <c r="AZ352" s="100"/>
      <c r="BA352" s="4"/>
    </row>
    <row r="353" spans="2:53" x14ac:dyDescent="0.2">
      <c r="B353" s="89" t="s">
        <v>355</v>
      </c>
      <c r="C353" s="89"/>
      <c r="D353" s="179">
        <v>8097</v>
      </c>
      <c r="E353" s="190">
        <v>3</v>
      </c>
      <c r="F353" s="190">
        <v>2</v>
      </c>
      <c r="G353" s="190"/>
      <c r="H353" s="190"/>
      <c r="I353" s="190">
        <v>1</v>
      </c>
      <c r="J353" s="190">
        <v>0</v>
      </c>
      <c r="M353" s="189">
        <v>186.78</v>
      </c>
      <c r="N353" s="187">
        <v>79.23</v>
      </c>
      <c r="O353" s="187">
        <v>36.33</v>
      </c>
      <c r="P353" s="187">
        <v>45.94</v>
      </c>
      <c r="Q353" s="187">
        <v>50.73</v>
      </c>
      <c r="R353" s="187" t="s">
        <v>489</v>
      </c>
      <c r="S353" s="301"/>
      <c r="T353" s="301"/>
      <c r="U353" s="187">
        <v>31.13</v>
      </c>
      <c r="V353" s="187">
        <v>26.41</v>
      </c>
      <c r="W353" s="187">
        <v>36.33</v>
      </c>
      <c r="X353" s="187">
        <v>45.94</v>
      </c>
      <c r="Y353" s="187">
        <v>50.73</v>
      </c>
      <c r="Z353" s="187" t="s">
        <v>489</v>
      </c>
      <c r="AA353" s="4"/>
      <c r="AB353" s="89"/>
      <c r="AC353" s="89"/>
      <c r="AD353" s="179"/>
      <c r="AE353" s="183"/>
      <c r="AF353" s="183"/>
      <c r="AG353" s="183"/>
      <c r="AH353" s="183"/>
      <c r="AI353" s="183"/>
      <c r="AJ353" s="183"/>
      <c r="AK353" s="4"/>
      <c r="AL353" s="4"/>
      <c r="AM353" s="100"/>
      <c r="AN353" s="100"/>
      <c r="AO353" s="100"/>
      <c r="AP353" s="100"/>
      <c r="AQ353" s="100"/>
      <c r="AR353" s="100"/>
      <c r="AS353" s="4"/>
      <c r="AT353" s="4"/>
      <c r="AU353" s="100"/>
      <c r="AV353" s="100"/>
      <c r="AW353" s="100"/>
      <c r="AX353" s="100"/>
      <c r="AY353" s="100"/>
      <c r="AZ353" s="100"/>
      <c r="BA353" s="4"/>
    </row>
    <row r="354" spans="2:53" x14ac:dyDescent="0.2">
      <c r="B354" s="89" t="s">
        <v>354</v>
      </c>
      <c r="C354" s="89"/>
      <c r="D354" s="179">
        <v>8051</v>
      </c>
      <c r="E354" s="190">
        <v>17</v>
      </c>
      <c r="F354" s="190">
        <v>15</v>
      </c>
      <c r="G354" s="190">
        <v>7</v>
      </c>
      <c r="H354" s="190">
        <v>5</v>
      </c>
      <c r="I354" s="190">
        <v>5</v>
      </c>
      <c r="J354" s="190">
        <v>30</v>
      </c>
      <c r="M354" s="189">
        <v>3814.68</v>
      </c>
      <c r="N354" s="187">
        <v>1610.89</v>
      </c>
      <c r="O354" s="187">
        <v>1372.82</v>
      </c>
      <c r="P354" s="187">
        <v>1469.19</v>
      </c>
      <c r="Q354" s="187">
        <v>2406.16</v>
      </c>
      <c r="R354" s="187">
        <v>18206.939999999999</v>
      </c>
      <c r="S354" s="301"/>
      <c r="T354" s="301"/>
      <c r="U354" s="187">
        <v>48.29</v>
      </c>
      <c r="V354" s="187">
        <v>26.41</v>
      </c>
      <c r="W354" s="187">
        <v>31.2</v>
      </c>
      <c r="X354" s="187">
        <v>38.659999999999997</v>
      </c>
      <c r="Y354" s="187">
        <v>72.91</v>
      </c>
      <c r="Z354" s="187">
        <v>230.47</v>
      </c>
      <c r="AA354" s="4"/>
      <c r="AB354" s="89"/>
      <c r="AC354" s="89"/>
      <c r="AD354" s="179"/>
      <c r="AE354" s="183"/>
      <c r="AF354" s="183"/>
      <c r="AG354" s="183"/>
      <c r="AH354" s="183"/>
      <c r="AI354" s="183"/>
      <c r="AJ354" s="183"/>
      <c r="AK354" s="4"/>
      <c r="AL354" s="4"/>
      <c r="AM354" s="100"/>
      <c r="AN354" s="100"/>
      <c r="AO354" s="100"/>
      <c r="AP354" s="100"/>
      <c r="AQ354" s="100"/>
      <c r="AR354" s="100"/>
      <c r="AS354" s="4"/>
      <c r="AT354" s="4"/>
      <c r="AU354" s="100"/>
      <c r="AV354" s="100"/>
      <c r="AW354" s="100"/>
      <c r="AX354" s="100"/>
      <c r="AY354" s="100"/>
      <c r="AZ354" s="100"/>
      <c r="BA354" s="4"/>
    </row>
    <row r="355" spans="2:53" x14ac:dyDescent="0.2">
      <c r="B355" s="89" t="s">
        <v>354</v>
      </c>
      <c r="C355" s="89"/>
      <c r="D355" s="179">
        <v>8066</v>
      </c>
      <c r="E355" s="190"/>
      <c r="F355" s="190"/>
      <c r="G355" s="190"/>
      <c r="H355" s="190"/>
      <c r="I355" s="190"/>
      <c r="J355" s="190">
        <v>2</v>
      </c>
      <c r="M355" s="189">
        <v>40.17</v>
      </c>
      <c r="N355" s="187">
        <v>34.83</v>
      </c>
      <c r="O355" s="187">
        <v>24.28</v>
      </c>
      <c r="P355" s="187">
        <v>45.54</v>
      </c>
      <c r="Q355" s="187">
        <v>50.47</v>
      </c>
      <c r="R355" s="187">
        <v>609</v>
      </c>
      <c r="S355" s="301"/>
      <c r="T355" s="301"/>
      <c r="U355" s="187">
        <v>20.09</v>
      </c>
      <c r="V355" s="187">
        <v>17.420000000000002</v>
      </c>
      <c r="W355" s="187">
        <v>12.14</v>
      </c>
      <c r="X355" s="187">
        <v>22.77</v>
      </c>
      <c r="Y355" s="187">
        <v>25.24</v>
      </c>
      <c r="Z355" s="187">
        <v>304.5</v>
      </c>
      <c r="AA355" s="4"/>
      <c r="AB355" s="89"/>
      <c r="AC355" s="89"/>
      <c r="AD355" s="179"/>
      <c r="AE355" s="183"/>
      <c r="AF355" s="183"/>
      <c r="AG355" s="183"/>
      <c r="AH355" s="183"/>
      <c r="AI355" s="183"/>
      <c r="AJ355" s="183"/>
      <c r="AK355" s="4"/>
      <c r="AL355" s="4"/>
      <c r="AM355" s="100"/>
      <c r="AN355" s="100"/>
      <c r="AO355" s="100"/>
      <c r="AP355" s="100"/>
      <c r="AQ355" s="100"/>
      <c r="AR355" s="100"/>
      <c r="AS355" s="4"/>
      <c r="AT355" s="4"/>
      <c r="AU355" s="100"/>
      <c r="AV355" s="100"/>
      <c r="AW355" s="100"/>
      <c r="AX355" s="100"/>
      <c r="AY355" s="100"/>
      <c r="AZ355" s="100"/>
      <c r="BA355" s="4"/>
    </row>
    <row r="356" spans="2:53" x14ac:dyDescent="0.2">
      <c r="B356" s="89" t="s">
        <v>354</v>
      </c>
      <c r="C356" s="89"/>
      <c r="D356" s="179">
        <v>8086</v>
      </c>
      <c r="E356" s="190">
        <v>12</v>
      </c>
      <c r="F356" s="190"/>
      <c r="G356" s="190">
        <v>1</v>
      </c>
      <c r="H356" s="190"/>
      <c r="I356" s="190"/>
      <c r="J356" s="190">
        <v>5</v>
      </c>
      <c r="M356" s="189">
        <v>665.1</v>
      </c>
      <c r="N356" s="187">
        <v>102.34</v>
      </c>
      <c r="O356" s="187">
        <v>93.6</v>
      </c>
      <c r="P356" s="187">
        <v>90.34</v>
      </c>
      <c r="Q356" s="187">
        <v>98.61</v>
      </c>
      <c r="R356" s="187">
        <v>2342.7399999999998</v>
      </c>
      <c r="S356" s="301"/>
      <c r="T356" s="301"/>
      <c r="U356" s="187">
        <v>44.34</v>
      </c>
      <c r="V356" s="187">
        <v>25.59</v>
      </c>
      <c r="W356" s="187">
        <v>23.4</v>
      </c>
      <c r="X356" s="187">
        <v>30.11</v>
      </c>
      <c r="Y356" s="187">
        <v>32.869999999999997</v>
      </c>
      <c r="Z356" s="187">
        <v>130.15</v>
      </c>
      <c r="AA356" s="4"/>
      <c r="AB356" s="89"/>
      <c r="AC356" s="89"/>
      <c r="AD356" s="179"/>
      <c r="AE356" s="183"/>
      <c r="AF356" s="183"/>
      <c r="AG356" s="183"/>
      <c r="AH356" s="183"/>
      <c r="AI356" s="183"/>
      <c r="AJ356" s="183"/>
      <c r="AK356" s="4"/>
      <c r="AL356" s="4"/>
      <c r="AM356" s="100"/>
      <c r="AN356" s="100"/>
      <c r="AO356" s="100"/>
      <c r="AP356" s="100"/>
      <c r="AQ356" s="100"/>
      <c r="AR356" s="100"/>
      <c r="AS356" s="4"/>
      <c r="AT356" s="4"/>
      <c r="AU356" s="100"/>
      <c r="AV356" s="100"/>
      <c r="AW356" s="100"/>
      <c r="AX356" s="100"/>
      <c r="AY356" s="100"/>
      <c r="AZ356" s="100"/>
      <c r="BA356" s="4"/>
    </row>
    <row r="357" spans="2:53" x14ac:dyDescent="0.2">
      <c r="B357" s="89" t="s">
        <v>354</v>
      </c>
      <c r="C357" s="89"/>
      <c r="D357" s="179">
        <v>8096</v>
      </c>
      <c r="E357" s="190">
        <v>40</v>
      </c>
      <c r="F357" s="190">
        <v>13</v>
      </c>
      <c r="G357" s="190">
        <v>5</v>
      </c>
      <c r="H357" s="190">
        <v>6</v>
      </c>
      <c r="I357" s="190">
        <v>9</v>
      </c>
      <c r="J357" s="190">
        <v>28</v>
      </c>
      <c r="M357" s="189">
        <v>5226.6899999999996</v>
      </c>
      <c r="N357" s="187">
        <v>3292.14</v>
      </c>
      <c r="O357" s="187">
        <v>3295.63</v>
      </c>
      <c r="P357" s="187">
        <v>1560.21</v>
      </c>
      <c r="Q357" s="187">
        <v>3668.86</v>
      </c>
      <c r="R357" s="187">
        <v>14549.62</v>
      </c>
      <c r="S357" s="301"/>
      <c r="T357" s="301"/>
      <c r="U357" s="187">
        <v>53.88</v>
      </c>
      <c r="V357" s="187">
        <v>58.79</v>
      </c>
      <c r="W357" s="187">
        <v>74.900000000000006</v>
      </c>
      <c r="X357" s="187">
        <v>41.06</v>
      </c>
      <c r="Y357" s="187">
        <v>114.65</v>
      </c>
      <c r="Z357" s="187">
        <v>144.06</v>
      </c>
      <c r="AA357" s="4"/>
      <c r="AB357" s="89"/>
      <c r="AC357" s="89"/>
      <c r="AD357" s="179"/>
      <c r="AE357" s="183"/>
      <c r="AF357" s="183"/>
      <c r="AG357" s="183"/>
      <c r="AH357" s="183"/>
      <c r="AI357" s="183"/>
      <c r="AJ357" s="183"/>
      <c r="AK357" s="4"/>
      <c r="AL357" s="4"/>
      <c r="AM357" s="100"/>
      <c r="AN357" s="100"/>
      <c r="AO357" s="100"/>
      <c r="AP357" s="100"/>
      <c r="AQ357" s="100"/>
      <c r="AR357" s="100"/>
      <c r="AS357" s="4"/>
      <c r="AT357" s="4"/>
      <c r="AU357" s="100"/>
      <c r="AV357" s="100"/>
      <c r="AW357" s="100"/>
      <c r="AX357" s="100"/>
      <c r="AY357" s="100"/>
      <c r="AZ357" s="100"/>
      <c r="BA357" s="4"/>
    </row>
    <row r="358" spans="2:53" x14ac:dyDescent="0.2">
      <c r="B358" s="89" t="s">
        <v>407</v>
      </c>
      <c r="C358" s="89"/>
      <c r="D358" s="179">
        <v>8260</v>
      </c>
      <c r="E358" s="190">
        <v>2</v>
      </c>
      <c r="F358" s="190">
        <v>2</v>
      </c>
      <c r="G358" s="190">
        <v>3</v>
      </c>
      <c r="H358" s="190">
        <v>1</v>
      </c>
      <c r="I358" s="190">
        <v>1</v>
      </c>
      <c r="J358" s="190">
        <v>2</v>
      </c>
      <c r="M358" s="189">
        <v>198.4</v>
      </c>
      <c r="N358" s="187">
        <v>141.53</v>
      </c>
      <c r="O358" s="187">
        <v>109.57</v>
      </c>
      <c r="P358" s="187">
        <v>107.36</v>
      </c>
      <c r="Q358" s="187">
        <v>88</v>
      </c>
      <c r="R358" s="187">
        <v>388.94</v>
      </c>
      <c r="S358" s="301"/>
      <c r="T358" s="301"/>
      <c r="U358" s="187">
        <v>19.84</v>
      </c>
      <c r="V358" s="187">
        <v>17.690000000000001</v>
      </c>
      <c r="W358" s="187">
        <v>18.260000000000002</v>
      </c>
      <c r="X358" s="187">
        <v>35.79</v>
      </c>
      <c r="Y358" s="187">
        <v>44</v>
      </c>
      <c r="Z358" s="187">
        <v>35.36</v>
      </c>
      <c r="AA358" s="4"/>
      <c r="AB358" s="89"/>
      <c r="AC358" s="89"/>
      <c r="AD358" s="179"/>
      <c r="AE358" s="183"/>
      <c r="AF358" s="183"/>
      <c r="AG358" s="183"/>
      <c r="AH358" s="183"/>
      <c r="AI358" s="183"/>
      <c r="AJ358" s="183"/>
      <c r="AK358" s="4"/>
      <c r="AL358" s="4"/>
      <c r="AM358" s="100"/>
      <c r="AN358" s="100"/>
      <c r="AO358" s="100"/>
      <c r="AP358" s="100"/>
      <c r="AQ358" s="100"/>
      <c r="AR358" s="100"/>
      <c r="AS358" s="4"/>
      <c r="AT358" s="4"/>
      <c r="AU358" s="100"/>
      <c r="AV358" s="100"/>
      <c r="AW358" s="100"/>
      <c r="AX358" s="100"/>
      <c r="AY358" s="100"/>
      <c r="AZ358" s="100"/>
      <c r="BA358" s="4"/>
    </row>
    <row r="359" spans="2:53" x14ac:dyDescent="0.2">
      <c r="B359" s="89" t="s">
        <v>484</v>
      </c>
      <c r="C359" s="89"/>
      <c r="D359" s="179">
        <v>8330</v>
      </c>
      <c r="E359" s="190"/>
      <c r="F359" s="190"/>
      <c r="G359" s="190">
        <v>1</v>
      </c>
      <c r="H359" s="190">
        <v>1</v>
      </c>
      <c r="I359" s="190"/>
      <c r="J359" s="190">
        <v>3</v>
      </c>
      <c r="M359" s="189">
        <v>120.89</v>
      </c>
      <c r="N359" s="187">
        <v>127.96</v>
      </c>
      <c r="O359" s="187">
        <v>92.89</v>
      </c>
      <c r="P359" s="187">
        <v>139.07</v>
      </c>
      <c r="Q359" s="187">
        <v>96.03</v>
      </c>
      <c r="R359" s="187">
        <v>248.15</v>
      </c>
      <c r="S359" s="301"/>
      <c r="T359" s="301"/>
      <c r="U359" s="187">
        <v>30.22</v>
      </c>
      <c r="V359" s="187">
        <v>31.99</v>
      </c>
      <c r="W359" s="187">
        <v>23.22</v>
      </c>
      <c r="X359" s="187">
        <v>46.36</v>
      </c>
      <c r="Y359" s="187">
        <v>48.02</v>
      </c>
      <c r="Z359" s="187">
        <v>49.63</v>
      </c>
      <c r="AA359" s="4"/>
      <c r="AB359" s="89"/>
      <c r="AC359" s="89"/>
      <c r="AD359" s="179"/>
      <c r="AE359" s="183"/>
      <c r="AF359" s="183"/>
      <c r="AG359" s="183"/>
      <c r="AH359" s="183"/>
      <c r="AI359" s="183"/>
      <c r="AJ359" s="183"/>
      <c r="AK359" s="4"/>
      <c r="AL359" s="4"/>
      <c r="AM359" s="100"/>
      <c r="AN359" s="100"/>
      <c r="AO359" s="100"/>
      <c r="AP359" s="100"/>
      <c r="AQ359" s="100"/>
      <c r="AR359" s="100"/>
      <c r="AS359" s="4"/>
      <c r="AT359" s="4"/>
      <c r="AU359" s="100"/>
      <c r="AV359" s="100"/>
      <c r="AW359" s="100"/>
      <c r="AX359" s="100"/>
      <c r="AY359" s="100"/>
      <c r="AZ359" s="100"/>
      <c r="BA359" s="4"/>
    </row>
    <row r="360" spans="2:53" x14ac:dyDescent="0.2">
      <c r="B360" s="89" t="s">
        <v>356</v>
      </c>
      <c r="C360" s="89"/>
      <c r="D360" s="179">
        <v>8252</v>
      </c>
      <c r="E360" s="190">
        <v>3</v>
      </c>
      <c r="F360" s="190">
        <v>1</v>
      </c>
      <c r="G360" s="190"/>
      <c r="H360" s="190">
        <v>4</v>
      </c>
      <c r="I360" s="190"/>
      <c r="J360" s="190">
        <v>6</v>
      </c>
      <c r="M360" s="189">
        <v>1497.6</v>
      </c>
      <c r="N360" s="187">
        <v>256.77</v>
      </c>
      <c r="O360" s="187">
        <v>246.34</v>
      </c>
      <c r="P360" s="187">
        <v>260.23</v>
      </c>
      <c r="Q360" s="187">
        <v>189.23</v>
      </c>
      <c r="R360" s="187">
        <v>6353.31</v>
      </c>
      <c r="S360" s="301"/>
      <c r="T360" s="301"/>
      <c r="U360" s="187">
        <v>124.8</v>
      </c>
      <c r="V360" s="187">
        <v>32.1</v>
      </c>
      <c r="W360" s="187">
        <v>35.19</v>
      </c>
      <c r="X360" s="187">
        <v>37.18</v>
      </c>
      <c r="Y360" s="187">
        <v>63.08</v>
      </c>
      <c r="Z360" s="187">
        <v>453.81</v>
      </c>
      <c r="AA360" s="4"/>
      <c r="AB360" s="89"/>
      <c r="AC360" s="89"/>
      <c r="AD360" s="179"/>
      <c r="AE360" s="183"/>
      <c r="AF360" s="183"/>
      <c r="AG360" s="183"/>
      <c r="AH360" s="183"/>
      <c r="AI360" s="183"/>
      <c r="AJ360" s="183"/>
      <c r="AK360" s="4"/>
      <c r="AL360" s="4"/>
      <c r="AM360" s="100"/>
      <c r="AN360" s="100"/>
      <c r="AO360" s="100"/>
      <c r="AP360" s="100"/>
      <c r="AQ360" s="100"/>
      <c r="AR360" s="100"/>
      <c r="AS360" s="4"/>
      <c r="AT360" s="4"/>
      <c r="AU360" s="100"/>
      <c r="AV360" s="100"/>
      <c r="AW360" s="100"/>
      <c r="AX360" s="100"/>
      <c r="AY360" s="100"/>
      <c r="AZ360" s="100"/>
      <c r="BA360" s="4"/>
    </row>
    <row r="361" spans="2:53" x14ac:dyDescent="0.2">
      <c r="B361" s="89" t="s">
        <v>358</v>
      </c>
      <c r="C361" s="89"/>
      <c r="D361" s="179">
        <v>8260</v>
      </c>
      <c r="E361" s="190">
        <v>26</v>
      </c>
      <c r="F361" s="190">
        <v>4</v>
      </c>
      <c r="G361" s="190">
        <v>8</v>
      </c>
      <c r="H361" s="190">
        <v>2</v>
      </c>
      <c r="I361" s="190">
        <v>5</v>
      </c>
      <c r="J361" s="190">
        <v>15</v>
      </c>
      <c r="M361" s="189">
        <v>1609.88</v>
      </c>
      <c r="N361" s="187">
        <v>812.65</v>
      </c>
      <c r="O361" s="187">
        <v>1339.26</v>
      </c>
      <c r="P361" s="187">
        <v>638</v>
      </c>
      <c r="Q361" s="187">
        <v>945.54</v>
      </c>
      <c r="R361" s="187">
        <v>3943</v>
      </c>
      <c r="S361" s="301"/>
      <c r="T361" s="301"/>
      <c r="U361" s="187">
        <v>27.29</v>
      </c>
      <c r="V361" s="187">
        <v>25.4</v>
      </c>
      <c r="W361" s="187">
        <v>46.18</v>
      </c>
      <c r="X361" s="187">
        <v>30.38</v>
      </c>
      <c r="Y361" s="187">
        <v>52.53</v>
      </c>
      <c r="Z361" s="187">
        <v>65.72</v>
      </c>
      <c r="AA361" s="4"/>
      <c r="AB361" s="89"/>
      <c r="AC361" s="89"/>
      <c r="AD361" s="179"/>
      <c r="AE361" s="183"/>
      <c r="AF361" s="183"/>
      <c r="AG361" s="183"/>
      <c r="AH361" s="183"/>
      <c r="AI361" s="183"/>
      <c r="AJ361" s="183"/>
      <c r="AK361" s="4"/>
      <c r="AL361" s="4"/>
      <c r="AM361" s="100"/>
      <c r="AN361" s="100"/>
      <c r="AO361" s="100"/>
      <c r="AP361" s="100"/>
      <c r="AQ361" s="100"/>
      <c r="AR361" s="100"/>
      <c r="AS361" s="4"/>
      <c r="AT361" s="4"/>
      <c r="AU361" s="100"/>
      <c r="AV361" s="100"/>
      <c r="AW361" s="100"/>
      <c r="AX361" s="100"/>
      <c r="AY361" s="100"/>
      <c r="AZ361" s="100"/>
      <c r="BA361" s="4"/>
    </row>
    <row r="362" spans="2:53" x14ac:dyDescent="0.2">
      <c r="B362" s="89" t="s">
        <v>357</v>
      </c>
      <c r="C362" s="89"/>
      <c r="D362" s="179">
        <v>8060</v>
      </c>
      <c r="E362" s="190">
        <v>1</v>
      </c>
      <c r="F362" s="190"/>
      <c r="G362" s="190"/>
      <c r="H362" s="190"/>
      <c r="I362" s="190"/>
      <c r="J362" s="190">
        <v>0</v>
      </c>
      <c r="M362" s="189">
        <v>12.25</v>
      </c>
      <c r="N362" s="187"/>
      <c r="O362" s="187"/>
      <c r="P362" s="187"/>
      <c r="Q362" s="187"/>
      <c r="R362" s="187" t="s">
        <v>489</v>
      </c>
      <c r="S362" s="301"/>
      <c r="T362" s="301"/>
      <c r="U362" s="187">
        <v>12.25</v>
      </c>
      <c r="V362" s="187"/>
      <c r="W362" s="187"/>
      <c r="X362" s="187"/>
      <c r="Y362" s="187"/>
      <c r="Z362" s="187" t="s">
        <v>489</v>
      </c>
      <c r="AA362" s="4"/>
      <c r="AB362" s="89"/>
      <c r="AC362" s="89"/>
      <c r="AD362" s="179"/>
      <c r="AE362" s="183"/>
      <c r="AF362" s="183"/>
      <c r="AG362" s="183"/>
      <c r="AH362" s="183"/>
      <c r="AI362" s="183"/>
      <c r="AJ362" s="183"/>
      <c r="AK362" s="4"/>
      <c r="AL362" s="4"/>
      <c r="AM362" s="100"/>
      <c r="AN362" s="100"/>
      <c r="AO362" s="100"/>
      <c r="AP362" s="100"/>
      <c r="AQ362" s="100"/>
      <c r="AR362" s="100"/>
      <c r="AS362" s="4"/>
      <c r="AT362" s="4"/>
      <c r="AU362" s="100"/>
      <c r="AV362" s="100"/>
      <c r="AW362" s="100"/>
      <c r="AX362" s="100"/>
      <c r="AY362" s="100"/>
      <c r="AZ362" s="100"/>
      <c r="BA362" s="4"/>
    </row>
    <row r="363" spans="2:53" x14ac:dyDescent="0.2">
      <c r="B363" s="89" t="s">
        <v>357</v>
      </c>
      <c r="C363" s="89"/>
      <c r="D363" s="179">
        <v>8260</v>
      </c>
      <c r="E363" s="190">
        <v>374</v>
      </c>
      <c r="F363" s="190">
        <v>167</v>
      </c>
      <c r="G363" s="190">
        <v>111</v>
      </c>
      <c r="H363" s="190">
        <v>68</v>
      </c>
      <c r="I363" s="190">
        <v>55</v>
      </c>
      <c r="J363" s="190">
        <v>297</v>
      </c>
      <c r="M363" s="189">
        <v>48416.17</v>
      </c>
      <c r="N363" s="187">
        <v>23764.66</v>
      </c>
      <c r="O363" s="187">
        <v>22061.09</v>
      </c>
      <c r="P363" s="187">
        <v>17618.37</v>
      </c>
      <c r="Q363" s="187">
        <v>12737.11</v>
      </c>
      <c r="R363" s="187">
        <v>104796.63</v>
      </c>
      <c r="S363" s="301"/>
      <c r="T363" s="301"/>
      <c r="U363" s="187">
        <v>46.69</v>
      </c>
      <c r="V363" s="187">
        <v>36.67</v>
      </c>
      <c r="W363" s="187">
        <v>45.3</v>
      </c>
      <c r="X363" s="187">
        <v>49.21</v>
      </c>
      <c r="Y363" s="187">
        <v>44.69</v>
      </c>
      <c r="Z363" s="187">
        <v>97.76</v>
      </c>
      <c r="AA363" s="4"/>
      <c r="AB363" s="89"/>
      <c r="AC363" s="89"/>
      <c r="AD363" s="179"/>
      <c r="AE363" s="183"/>
      <c r="AF363" s="183"/>
      <c r="AG363" s="183"/>
      <c r="AH363" s="183"/>
      <c r="AI363" s="183"/>
      <c r="AJ363" s="183"/>
      <c r="AK363" s="4"/>
      <c r="AL363" s="4"/>
      <c r="AM363" s="100"/>
      <c r="AN363" s="100"/>
      <c r="AO363" s="100"/>
      <c r="AP363" s="100"/>
      <c r="AQ363" s="100"/>
      <c r="AR363" s="100"/>
      <c r="AS363" s="4"/>
      <c r="AT363" s="4"/>
      <c r="AU363" s="100"/>
      <c r="AV363" s="100"/>
      <c r="AW363" s="100"/>
      <c r="AX363" s="100"/>
      <c r="AY363" s="100"/>
      <c r="AZ363" s="100"/>
      <c r="BA363" s="4"/>
    </row>
    <row r="364" spans="2:53" x14ac:dyDescent="0.2">
      <c r="B364" s="89" t="s">
        <v>359</v>
      </c>
      <c r="C364" s="89"/>
      <c r="D364" s="179">
        <v>8049</v>
      </c>
      <c r="E364" s="190"/>
      <c r="F364" s="190"/>
      <c r="G364" s="190"/>
      <c r="H364" s="190"/>
      <c r="I364" s="190"/>
      <c r="J364" s="190">
        <v>1</v>
      </c>
      <c r="M364" s="189">
        <v>23.36</v>
      </c>
      <c r="N364" s="187"/>
      <c r="O364" s="187">
        <v>10.15</v>
      </c>
      <c r="P364" s="187">
        <v>10.5</v>
      </c>
      <c r="Q364" s="187">
        <v>11.56</v>
      </c>
      <c r="R364" s="187">
        <v>146.36000000000001</v>
      </c>
      <c r="S364" s="301"/>
      <c r="T364" s="301"/>
      <c r="U364" s="187">
        <v>23.36</v>
      </c>
      <c r="V364" s="187"/>
      <c r="W364" s="187">
        <v>10.15</v>
      </c>
      <c r="X364" s="187">
        <v>10.5</v>
      </c>
      <c r="Y364" s="187">
        <v>11.56</v>
      </c>
      <c r="Z364" s="187">
        <v>146.36000000000001</v>
      </c>
      <c r="AA364" s="4"/>
      <c r="AB364" s="89"/>
      <c r="AC364" s="89"/>
      <c r="AD364" s="179"/>
      <c r="AE364" s="183"/>
      <c r="AF364" s="183"/>
      <c r="AG364" s="183"/>
      <c r="AH364" s="183"/>
      <c r="AI364" s="183"/>
      <c r="AJ364" s="183"/>
      <c r="AK364" s="4"/>
      <c r="AL364" s="4"/>
      <c r="AM364" s="100"/>
      <c r="AN364" s="100"/>
      <c r="AO364" s="100"/>
      <c r="AP364" s="100"/>
      <c r="AQ364" s="100"/>
      <c r="AR364" s="100"/>
      <c r="AS364" s="4"/>
      <c r="AT364" s="4"/>
      <c r="AU364" s="100"/>
      <c r="AV364" s="100"/>
      <c r="AW364" s="100"/>
      <c r="AX364" s="100"/>
      <c r="AY364" s="100"/>
      <c r="AZ364" s="100"/>
      <c r="BA364" s="4"/>
    </row>
    <row r="365" spans="2:53" x14ac:dyDescent="0.2">
      <c r="B365" s="89" t="s">
        <v>359</v>
      </c>
      <c r="C365" s="89"/>
      <c r="D365" s="179">
        <v>8094</v>
      </c>
      <c r="E365" s="190">
        <v>721</v>
      </c>
      <c r="F365" s="190">
        <v>298</v>
      </c>
      <c r="G365" s="190">
        <v>192</v>
      </c>
      <c r="H365" s="190">
        <v>149</v>
      </c>
      <c r="I365" s="190">
        <v>146</v>
      </c>
      <c r="J365" s="190">
        <v>766</v>
      </c>
      <c r="M365" s="189">
        <v>120212.87</v>
      </c>
      <c r="N365" s="187">
        <v>71631.48</v>
      </c>
      <c r="O365" s="187">
        <v>64823</v>
      </c>
      <c r="P365" s="187">
        <v>63363.17</v>
      </c>
      <c r="Q365" s="187">
        <v>67138.62</v>
      </c>
      <c r="R365" s="187">
        <v>443668.32</v>
      </c>
      <c r="S365" s="301"/>
      <c r="T365" s="301"/>
      <c r="U365" s="187">
        <v>56.25</v>
      </c>
      <c r="V365" s="187">
        <v>53.22</v>
      </c>
      <c r="W365" s="187">
        <v>57.52</v>
      </c>
      <c r="X365" s="187">
        <v>66.489999999999995</v>
      </c>
      <c r="Y365" s="187">
        <v>83.4</v>
      </c>
      <c r="Z365" s="187">
        <v>195.28</v>
      </c>
      <c r="AA365" s="4"/>
      <c r="AB365" s="89"/>
      <c r="AC365" s="89"/>
      <c r="AD365" s="179"/>
      <c r="AE365" s="183"/>
      <c r="AF365" s="183"/>
      <c r="AG365" s="183"/>
      <c r="AH365" s="183"/>
      <c r="AI365" s="183"/>
      <c r="AJ365" s="183"/>
      <c r="AK365" s="4"/>
      <c r="AL365" s="4"/>
      <c r="AM365" s="100"/>
      <c r="AN365" s="100"/>
      <c r="AO365" s="100"/>
      <c r="AP365" s="100"/>
      <c r="AQ365" s="100"/>
      <c r="AR365" s="100"/>
      <c r="AS365" s="4"/>
      <c r="AT365" s="4"/>
      <c r="AU365" s="100"/>
      <c r="AV365" s="100"/>
      <c r="AW365" s="100"/>
      <c r="AX365" s="100"/>
      <c r="AY365" s="100"/>
      <c r="AZ365" s="100"/>
      <c r="BA365" s="4"/>
    </row>
    <row r="366" spans="2:53" x14ac:dyDescent="0.2">
      <c r="B366" s="89" t="s">
        <v>485</v>
      </c>
      <c r="C366" s="89"/>
      <c r="D366" s="179">
        <v>8037</v>
      </c>
      <c r="E366" s="190"/>
      <c r="F366" s="190"/>
      <c r="G366" s="190"/>
      <c r="H366" s="190">
        <v>1</v>
      </c>
      <c r="I366" s="190"/>
      <c r="J366" s="190">
        <v>0</v>
      </c>
      <c r="M366" s="189">
        <v>35.43</v>
      </c>
      <c r="N366" s="187">
        <v>62.64</v>
      </c>
      <c r="O366" s="187">
        <v>52.31</v>
      </c>
      <c r="P366" s="187">
        <v>0.2</v>
      </c>
      <c r="Q366" s="187"/>
      <c r="R366" s="187" t="s">
        <v>489</v>
      </c>
      <c r="S366" s="301"/>
      <c r="T366" s="301"/>
      <c r="U366" s="187">
        <v>35.43</v>
      </c>
      <c r="V366" s="187">
        <v>62.64</v>
      </c>
      <c r="W366" s="187">
        <v>52.31</v>
      </c>
      <c r="X366" s="187">
        <v>0.2</v>
      </c>
      <c r="Y366" s="187"/>
      <c r="Z366" s="187" t="s">
        <v>489</v>
      </c>
      <c r="AA366" s="4"/>
      <c r="AB366" s="89"/>
      <c r="AC366" s="89"/>
      <c r="AD366" s="179"/>
      <c r="AE366" s="183"/>
      <c r="AF366" s="183"/>
      <c r="AG366" s="183"/>
      <c r="AH366" s="183"/>
      <c r="AI366" s="183"/>
      <c r="AJ366" s="183"/>
      <c r="AK366" s="4"/>
      <c r="AL366" s="4"/>
      <c r="AM366" s="100"/>
      <c r="AN366" s="100"/>
      <c r="AO366" s="100"/>
      <c r="AP366" s="100"/>
      <c r="AQ366" s="100"/>
      <c r="AR366" s="100"/>
      <c r="AS366" s="4"/>
      <c r="AT366" s="4"/>
      <c r="AU366" s="100"/>
      <c r="AV366" s="100"/>
      <c r="AW366" s="100"/>
      <c r="AX366" s="100"/>
      <c r="AY366" s="100"/>
      <c r="AZ366" s="100"/>
      <c r="BA366" s="4"/>
    </row>
    <row r="367" spans="2:53" x14ac:dyDescent="0.2">
      <c r="B367" s="89" t="s">
        <v>361</v>
      </c>
      <c r="C367" s="89"/>
      <c r="D367" s="179">
        <v>8004</v>
      </c>
      <c r="E367" s="190">
        <v>5</v>
      </c>
      <c r="F367" s="190"/>
      <c r="G367" s="190"/>
      <c r="H367" s="190"/>
      <c r="I367" s="190"/>
      <c r="J367" s="190">
        <v>7</v>
      </c>
      <c r="M367" s="189">
        <v>562.16999999999996</v>
      </c>
      <c r="N367" s="187">
        <v>131.29</v>
      </c>
      <c r="O367" s="187">
        <v>151.09</v>
      </c>
      <c r="P367" s="187">
        <v>136.57</v>
      </c>
      <c r="Q367" s="187">
        <v>368.13</v>
      </c>
      <c r="R367" s="187">
        <v>1977.95</v>
      </c>
      <c r="S367" s="301"/>
      <c r="T367" s="301"/>
      <c r="U367" s="187">
        <v>62.46</v>
      </c>
      <c r="V367" s="187">
        <v>32.82</v>
      </c>
      <c r="W367" s="187">
        <v>37.770000000000003</v>
      </c>
      <c r="X367" s="187">
        <v>34.14</v>
      </c>
      <c r="Y367" s="187">
        <v>92.03</v>
      </c>
      <c r="Z367" s="187">
        <v>164.83</v>
      </c>
      <c r="AA367" s="4"/>
      <c r="AB367" s="89"/>
      <c r="AC367" s="89"/>
      <c r="AD367" s="179"/>
      <c r="AE367" s="183"/>
      <c r="AF367" s="183"/>
      <c r="AG367" s="183"/>
      <c r="AH367" s="183"/>
      <c r="AI367" s="183"/>
      <c r="AJ367" s="183"/>
      <c r="AK367" s="4"/>
      <c r="AL367" s="4"/>
      <c r="AM367" s="100"/>
      <c r="AN367" s="100"/>
      <c r="AO367" s="100"/>
      <c r="AP367" s="100"/>
      <c r="AQ367" s="100"/>
      <c r="AR367" s="100"/>
      <c r="AS367" s="4"/>
      <c r="AT367" s="4"/>
      <c r="AU367" s="100"/>
      <c r="AV367" s="100"/>
      <c r="AW367" s="100"/>
      <c r="AX367" s="100"/>
      <c r="AY367" s="100"/>
      <c r="AZ367" s="100"/>
      <c r="BA367" s="4"/>
    </row>
    <row r="368" spans="2:53" x14ac:dyDescent="0.2">
      <c r="B368" s="89" t="s">
        <v>361</v>
      </c>
      <c r="C368" s="89"/>
      <c r="D368" s="179">
        <v>8009</v>
      </c>
      <c r="E368" s="190">
        <v>15</v>
      </c>
      <c r="F368" s="190">
        <v>3</v>
      </c>
      <c r="G368" s="190">
        <v>1</v>
      </c>
      <c r="H368" s="190">
        <v>1</v>
      </c>
      <c r="I368" s="190">
        <v>4</v>
      </c>
      <c r="J368" s="190">
        <v>13</v>
      </c>
      <c r="M368" s="189">
        <v>1004.69</v>
      </c>
      <c r="N368" s="187">
        <v>1752.33</v>
      </c>
      <c r="O368" s="187">
        <v>598.57000000000005</v>
      </c>
      <c r="P368" s="187">
        <v>469.83</v>
      </c>
      <c r="Q368" s="187">
        <v>1021.56</v>
      </c>
      <c r="R368" s="187">
        <v>16804.37</v>
      </c>
      <c r="S368" s="301"/>
      <c r="T368" s="301"/>
      <c r="U368" s="187">
        <v>29.55</v>
      </c>
      <c r="V368" s="187">
        <v>87.62</v>
      </c>
      <c r="W368" s="187">
        <v>35.21</v>
      </c>
      <c r="X368" s="187">
        <v>36.14</v>
      </c>
      <c r="Y368" s="187">
        <v>68.099999999999994</v>
      </c>
      <c r="Z368" s="187">
        <v>454.17</v>
      </c>
      <c r="AA368" s="4"/>
      <c r="AB368" s="89"/>
      <c r="AC368" s="89"/>
      <c r="AD368" s="179"/>
      <c r="AE368" s="183"/>
      <c r="AF368" s="183"/>
      <c r="AG368" s="183"/>
      <c r="AH368" s="183"/>
      <c r="AI368" s="183"/>
      <c r="AJ368" s="183"/>
      <c r="AK368" s="4"/>
      <c r="AL368" s="4"/>
      <c r="AM368" s="100"/>
      <c r="AN368" s="100"/>
      <c r="AO368" s="100"/>
      <c r="AP368" s="100"/>
      <c r="AQ368" s="100"/>
      <c r="AR368" s="100"/>
      <c r="AS368" s="4"/>
      <c r="AT368" s="4"/>
      <c r="AU368" s="100"/>
      <c r="AV368" s="100"/>
      <c r="AW368" s="100"/>
      <c r="AX368" s="100"/>
      <c r="AY368" s="100"/>
      <c r="AZ368" s="100"/>
      <c r="BA368" s="4"/>
    </row>
    <row r="369" spans="2:53" x14ac:dyDescent="0.2">
      <c r="B369" s="89" t="s">
        <v>361</v>
      </c>
      <c r="C369" s="89"/>
      <c r="D369" s="179">
        <v>8018</v>
      </c>
      <c r="E369" s="190">
        <v>2</v>
      </c>
      <c r="F369" s="190"/>
      <c r="G369" s="190">
        <v>1</v>
      </c>
      <c r="H369" s="190"/>
      <c r="I369" s="190"/>
      <c r="J369" s="190">
        <v>0</v>
      </c>
      <c r="M369" s="189">
        <v>148.41999999999999</v>
      </c>
      <c r="N369" s="187">
        <v>48.15</v>
      </c>
      <c r="O369" s="187">
        <v>50.08</v>
      </c>
      <c r="P369" s="187"/>
      <c r="Q369" s="187"/>
      <c r="R369" s="187" t="s">
        <v>489</v>
      </c>
      <c r="S369" s="301"/>
      <c r="T369" s="301"/>
      <c r="U369" s="187">
        <v>49.47</v>
      </c>
      <c r="V369" s="187">
        <v>48.15</v>
      </c>
      <c r="W369" s="187">
        <v>50.08</v>
      </c>
      <c r="X369" s="187"/>
      <c r="Y369" s="187"/>
      <c r="Z369" s="187" t="s">
        <v>489</v>
      </c>
      <c r="AA369" s="4"/>
      <c r="AB369" s="89"/>
      <c r="AC369" s="89"/>
      <c r="AD369" s="179"/>
      <c r="AE369" s="183"/>
      <c r="AF369" s="183"/>
      <c r="AG369" s="183"/>
      <c r="AH369" s="183"/>
      <c r="AI369" s="183"/>
      <c r="AJ369" s="183"/>
      <c r="AK369" s="4"/>
      <c r="AL369" s="4"/>
      <c r="AM369" s="100"/>
      <c r="AN369" s="100"/>
      <c r="AO369" s="100"/>
      <c r="AP369" s="100"/>
      <c r="AQ369" s="100"/>
      <c r="AR369" s="100"/>
      <c r="AS369" s="4"/>
      <c r="AT369" s="4"/>
      <c r="AU369" s="100"/>
      <c r="AV369" s="100"/>
      <c r="AW369" s="100"/>
      <c r="AX369" s="100"/>
      <c r="AY369" s="100"/>
      <c r="AZ369" s="100"/>
      <c r="BA369" s="4"/>
    </row>
    <row r="370" spans="2:53" x14ac:dyDescent="0.2">
      <c r="B370" s="89" t="s">
        <v>361</v>
      </c>
      <c r="C370" s="89"/>
      <c r="D370" s="179">
        <v>8037</v>
      </c>
      <c r="E370" s="190">
        <v>9</v>
      </c>
      <c r="F370" s="190">
        <v>4</v>
      </c>
      <c r="G370" s="190">
        <v>2</v>
      </c>
      <c r="H370" s="190">
        <v>2</v>
      </c>
      <c r="I370" s="190">
        <v>1</v>
      </c>
      <c r="J370" s="190">
        <v>10</v>
      </c>
      <c r="M370" s="189">
        <v>1673.5</v>
      </c>
      <c r="N370" s="187">
        <v>705.12</v>
      </c>
      <c r="O370" s="187">
        <v>620.52</v>
      </c>
      <c r="P370" s="187">
        <v>848.99</v>
      </c>
      <c r="Q370" s="187">
        <v>892.61</v>
      </c>
      <c r="R370" s="187">
        <v>12777.86</v>
      </c>
      <c r="S370" s="301"/>
      <c r="T370" s="301"/>
      <c r="U370" s="187">
        <v>64.37</v>
      </c>
      <c r="V370" s="187">
        <v>41.48</v>
      </c>
      <c r="W370" s="187">
        <v>47.73</v>
      </c>
      <c r="X370" s="187">
        <v>70.75</v>
      </c>
      <c r="Y370" s="187">
        <v>89.26</v>
      </c>
      <c r="Z370" s="187">
        <v>456.35</v>
      </c>
      <c r="AA370" s="4"/>
      <c r="AB370" s="89"/>
      <c r="AC370" s="89"/>
      <c r="AD370" s="179"/>
      <c r="AE370" s="183"/>
      <c r="AF370" s="183"/>
      <c r="AG370" s="183"/>
      <c r="AH370" s="183"/>
      <c r="AI370" s="183"/>
      <c r="AJ370" s="183"/>
      <c r="AK370" s="4"/>
      <c r="AL370" s="4"/>
      <c r="AM370" s="100"/>
      <c r="AN370" s="100"/>
      <c r="AO370" s="100"/>
      <c r="AP370" s="100"/>
      <c r="AQ370" s="100"/>
      <c r="AR370" s="100"/>
      <c r="AS370" s="4"/>
      <c r="AT370" s="4"/>
      <c r="AU370" s="100"/>
      <c r="AV370" s="100"/>
      <c r="AW370" s="100"/>
      <c r="AX370" s="100"/>
      <c r="AY370" s="100"/>
      <c r="AZ370" s="100"/>
      <c r="BA370" s="4"/>
    </row>
    <row r="371" spans="2:53" x14ac:dyDescent="0.2">
      <c r="B371" s="89" t="s">
        <v>361</v>
      </c>
      <c r="C371" s="89"/>
      <c r="D371" s="179">
        <v>8081</v>
      </c>
      <c r="E371" s="190">
        <v>127</v>
      </c>
      <c r="F371" s="190">
        <v>45</v>
      </c>
      <c r="G371" s="190">
        <v>34</v>
      </c>
      <c r="H371" s="190">
        <v>29</v>
      </c>
      <c r="I371" s="190">
        <v>26</v>
      </c>
      <c r="J371" s="190">
        <v>142</v>
      </c>
      <c r="M371" s="189">
        <v>18209.39</v>
      </c>
      <c r="N371" s="187">
        <v>10034.18</v>
      </c>
      <c r="O371" s="187">
        <v>9425.19</v>
      </c>
      <c r="P371" s="187">
        <v>8115.87</v>
      </c>
      <c r="Q371" s="187">
        <v>11510.35</v>
      </c>
      <c r="R371" s="187">
        <v>82443.19</v>
      </c>
      <c r="S371" s="301"/>
      <c r="T371" s="301"/>
      <c r="U371" s="187">
        <v>49.75</v>
      </c>
      <c r="V371" s="187">
        <v>43.25</v>
      </c>
      <c r="W371" s="187">
        <v>49.87</v>
      </c>
      <c r="X371" s="187">
        <v>51.04</v>
      </c>
      <c r="Y371" s="187">
        <v>87.2</v>
      </c>
      <c r="Z371" s="187">
        <v>204.57</v>
      </c>
      <c r="AA371" s="4"/>
      <c r="AB371" s="89"/>
      <c r="AC371" s="89"/>
      <c r="AD371" s="179"/>
      <c r="AE371" s="183"/>
      <c r="AF371" s="183"/>
      <c r="AG371" s="183"/>
      <c r="AH371" s="183"/>
      <c r="AI371" s="183"/>
      <c r="AJ371" s="183"/>
      <c r="AK371" s="4"/>
      <c r="AL371" s="4"/>
      <c r="AM371" s="100"/>
      <c r="AN371" s="100"/>
      <c r="AO371" s="100"/>
      <c r="AP371" s="100"/>
      <c r="AQ371" s="100"/>
      <c r="AR371" s="100"/>
      <c r="AS371" s="4"/>
      <c r="AT371" s="4"/>
      <c r="AU371" s="100"/>
      <c r="AV371" s="100"/>
      <c r="AW371" s="100"/>
      <c r="AX371" s="100"/>
      <c r="AY371" s="100"/>
      <c r="AZ371" s="100"/>
      <c r="BA371" s="4"/>
    </row>
    <row r="372" spans="2:53" x14ac:dyDescent="0.2">
      <c r="B372" s="89" t="s">
        <v>361</v>
      </c>
      <c r="C372" s="89"/>
      <c r="D372" s="179">
        <v>8085</v>
      </c>
      <c r="E372" s="190">
        <v>1</v>
      </c>
      <c r="F372" s="190"/>
      <c r="G372" s="190"/>
      <c r="H372" s="190"/>
      <c r="I372" s="190"/>
      <c r="J372" s="190">
        <v>0</v>
      </c>
      <c r="M372" s="189">
        <v>11.21</v>
      </c>
      <c r="N372" s="187"/>
      <c r="O372" s="187"/>
      <c r="P372" s="187"/>
      <c r="Q372" s="187"/>
      <c r="R372" s="187" t="s">
        <v>489</v>
      </c>
      <c r="S372" s="301"/>
      <c r="T372" s="301"/>
      <c r="U372" s="187">
        <v>11.21</v>
      </c>
      <c r="V372" s="187"/>
      <c r="W372" s="187"/>
      <c r="X372" s="187"/>
      <c r="Y372" s="187"/>
      <c r="Z372" s="187" t="s">
        <v>489</v>
      </c>
      <c r="AA372" s="4"/>
      <c r="AB372" s="89"/>
      <c r="AC372" s="89"/>
      <c r="AD372" s="179"/>
      <c r="AE372" s="183"/>
      <c r="AF372" s="183"/>
      <c r="AG372" s="183"/>
      <c r="AH372" s="183"/>
      <c r="AI372" s="183"/>
      <c r="AJ372" s="183"/>
      <c r="AK372" s="4"/>
      <c r="AL372" s="4"/>
      <c r="AM372" s="100"/>
      <c r="AN372" s="100"/>
      <c r="AO372" s="100"/>
      <c r="AP372" s="100"/>
      <c r="AQ372" s="100"/>
      <c r="AR372" s="100"/>
      <c r="AS372" s="4"/>
      <c r="AT372" s="4"/>
      <c r="AU372" s="100"/>
      <c r="AV372" s="100"/>
      <c r="AW372" s="100"/>
      <c r="AX372" s="100"/>
      <c r="AY372" s="100"/>
      <c r="AZ372" s="100"/>
      <c r="BA372" s="4"/>
    </row>
    <row r="373" spans="2:53" x14ac:dyDescent="0.2">
      <c r="B373" s="89" t="s">
        <v>361</v>
      </c>
      <c r="C373" s="89"/>
      <c r="D373" s="179">
        <v>8089</v>
      </c>
      <c r="E373" s="190">
        <v>8</v>
      </c>
      <c r="F373" s="190">
        <v>2</v>
      </c>
      <c r="G373" s="190">
        <v>1</v>
      </c>
      <c r="H373" s="190"/>
      <c r="I373" s="190">
        <v>2</v>
      </c>
      <c r="J373" s="190">
        <v>2</v>
      </c>
      <c r="M373" s="189">
        <v>602.14</v>
      </c>
      <c r="N373" s="187">
        <v>309.47000000000003</v>
      </c>
      <c r="O373" s="187">
        <v>235.16</v>
      </c>
      <c r="P373" s="187">
        <v>436.13</v>
      </c>
      <c r="Q373" s="187">
        <v>329.22</v>
      </c>
      <c r="R373" s="187">
        <v>815.11</v>
      </c>
      <c r="S373" s="301"/>
      <c r="T373" s="301"/>
      <c r="U373" s="187">
        <v>40.14</v>
      </c>
      <c r="V373" s="187">
        <v>44.21</v>
      </c>
      <c r="W373" s="187">
        <v>47.03</v>
      </c>
      <c r="X373" s="187">
        <v>109.03</v>
      </c>
      <c r="Y373" s="187">
        <v>82.31</v>
      </c>
      <c r="Z373" s="187">
        <v>54.34</v>
      </c>
      <c r="AA373" s="4"/>
      <c r="AB373" s="89"/>
      <c r="AC373" s="89"/>
      <c r="AD373" s="179"/>
      <c r="AE373" s="183"/>
      <c r="AF373" s="183"/>
      <c r="AG373" s="183"/>
      <c r="AH373" s="183"/>
      <c r="AI373" s="183"/>
      <c r="AJ373" s="183"/>
      <c r="AK373" s="4"/>
      <c r="AL373" s="4"/>
      <c r="AM373" s="100"/>
      <c r="AN373" s="100"/>
      <c r="AO373" s="100"/>
      <c r="AP373" s="100"/>
      <c r="AQ373" s="100"/>
      <c r="AR373" s="100"/>
      <c r="AS373" s="4"/>
      <c r="AT373" s="4"/>
      <c r="AU373" s="100"/>
      <c r="AV373" s="100"/>
      <c r="AW373" s="100"/>
      <c r="AX373" s="100"/>
      <c r="AY373" s="100"/>
      <c r="AZ373" s="100"/>
      <c r="BA373" s="4"/>
    </row>
    <row r="374" spans="2:53" x14ac:dyDescent="0.2">
      <c r="B374" s="89" t="s">
        <v>361</v>
      </c>
      <c r="C374" s="89"/>
      <c r="D374" s="179">
        <v>8095</v>
      </c>
      <c r="E374" s="190">
        <v>3</v>
      </c>
      <c r="F374" s="190"/>
      <c r="G374" s="190"/>
      <c r="H374" s="190">
        <v>2</v>
      </c>
      <c r="I374" s="190"/>
      <c r="J374" s="190">
        <v>0</v>
      </c>
      <c r="M374" s="189">
        <v>189</v>
      </c>
      <c r="N374" s="187">
        <v>60.88</v>
      </c>
      <c r="O374" s="187">
        <v>63.52</v>
      </c>
      <c r="P374" s="187">
        <v>87.26</v>
      </c>
      <c r="Q374" s="187"/>
      <c r="R374" s="187" t="s">
        <v>489</v>
      </c>
      <c r="S374" s="301"/>
      <c r="T374" s="301"/>
      <c r="U374" s="187">
        <v>37.799999999999997</v>
      </c>
      <c r="V374" s="187">
        <v>30.44</v>
      </c>
      <c r="W374" s="187">
        <v>31.76</v>
      </c>
      <c r="X374" s="187">
        <v>43.63</v>
      </c>
      <c r="Y374" s="187"/>
      <c r="Z374" s="187" t="s">
        <v>489</v>
      </c>
      <c r="AA374" s="4"/>
      <c r="AB374" s="89"/>
      <c r="AC374" s="89"/>
      <c r="AD374" s="179"/>
      <c r="AE374" s="183"/>
      <c r="AF374" s="183"/>
      <c r="AG374" s="183"/>
      <c r="AH374" s="183"/>
      <c r="AI374" s="183"/>
      <c r="AJ374" s="183"/>
      <c r="AK374" s="4"/>
      <c r="AL374" s="4"/>
      <c r="AM374" s="100"/>
      <c r="AN374" s="100"/>
      <c r="AO374" s="100"/>
      <c r="AP374" s="100"/>
      <c r="AQ374" s="100"/>
      <c r="AR374" s="100"/>
      <c r="AS374" s="4"/>
      <c r="AT374" s="4"/>
      <c r="AU374" s="100"/>
      <c r="AV374" s="100"/>
      <c r="AW374" s="100"/>
      <c r="AX374" s="100"/>
      <c r="AY374" s="100"/>
      <c r="AZ374" s="100"/>
      <c r="BA374" s="4"/>
    </row>
    <row r="375" spans="2:53" x14ac:dyDescent="0.2">
      <c r="B375" s="89" t="s">
        <v>360</v>
      </c>
      <c r="C375" s="89"/>
      <c r="D375" s="179">
        <v>8037</v>
      </c>
      <c r="E375" s="190"/>
      <c r="F375" s="190"/>
      <c r="G375" s="190">
        <v>1</v>
      </c>
      <c r="H375" s="190"/>
      <c r="I375" s="190"/>
      <c r="J375" s="190">
        <v>0</v>
      </c>
      <c r="M375" s="189">
        <v>35.19</v>
      </c>
      <c r="N375" s="187">
        <v>47.8</v>
      </c>
      <c r="O375" s="187">
        <v>17.96</v>
      </c>
      <c r="P375" s="187"/>
      <c r="Q375" s="187"/>
      <c r="R375" s="187" t="s">
        <v>489</v>
      </c>
      <c r="S375" s="301"/>
      <c r="T375" s="301"/>
      <c r="U375" s="187">
        <v>35.19</v>
      </c>
      <c r="V375" s="187">
        <v>47.8</v>
      </c>
      <c r="W375" s="187">
        <v>17.96</v>
      </c>
      <c r="X375" s="187"/>
      <c r="Y375" s="187"/>
      <c r="Z375" s="187" t="s">
        <v>489</v>
      </c>
      <c r="AA375" s="4"/>
      <c r="AB375" s="89"/>
      <c r="AC375" s="89"/>
      <c r="AD375" s="179"/>
      <c r="AE375" s="183"/>
      <c r="AF375" s="183"/>
      <c r="AG375" s="183"/>
      <c r="AH375" s="183"/>
      <c r="AI375" s="183"/>
      <c r="AJ375" s="183"/>
      <c r="AK375" s="4"/>
      <c r="AL375" s="4"/>
      <c r="AM375" s="100"/>
      <c r="AN375" s="100"/>
      <c r="AO375" s="100"/>
      <c r="AP375" s="100"/>
      <c r="AQ375" s="100"/>
      <c r="AR375" s="100"/>
      <c r="AS375" s="4"/>
      <c r="AT375" s="4"/>
      <c r="AU375" s="100"/>
      <c r="AV375" s="100"/>
      <c r="AW375" s="100"/>
      <c r="AX375" s="100"/>
      <c r="AY375" s="100"/>
      <c r="AZ375" s="100"/>
      <c r="BA375" s="4"/>
    </row>
    <row r="376" spans="2:53" x14ac:dyDescent="0.2">
      <c r="B376" s="89" t="s">
        <v>360</v>
      </c>
      <c r="C376" s="89"/>
      <c r="D376" s="179">
        <v>8081</v>
      </c>
      <c r="E376" s="190">
        <v>3</v>
      </c>
      <c r="F376" s="190">
        <v>2</v>
      </c>
      <c r="G376" s="190">
        <v>2</v>
      </c>
      <c r="H376" s="190"/>
      <c r="I376" s="190"/>
      <c r="J376" s="190">
        <v>7</v>
      </c>
      <c r="M376" s="189">
        <v>562.54999999999995</v>
      </c>
      <c r="N376" s="187">
        <v>390.66</v>
      </c>
      <c r="O376" s="187">
        <v>2650.49</v>
      </c>
      <c r="P376" s="187">
        <v>405.72</v>
      </c>
      <c r="Q376" s="187">
        <v>513.24</v>
      </c>
      <c r="R376" s="187">
        <v>5035.16</v>
      </c>
      <c r="S376" s="301"/>
      <c r="T376" s="301"/>
      <c r="U376" s="187">
        <v>46.88</v>
      </c>
      <c r="V376" s="187">
        <v>43.41</v>
      </c>
      <c r="W376" s="187">
        <v>294.5</v>
      </c>
      <c r="X376" s="187">
        <v>57.96</v>
      </c>
      <c r="Y376" s="187">
        <v>73.319999999999993</v>
      </c>
      <c r="Z376" s="187">
        <v>359.65</v>
      </c>
      <c r="AA376" s="4"/>
      <c r="AB376" s="89"/>
      <c r="AC376" s="89"/>
      <c r="AD376" s="179"/>
      <c r="AE376" s="183"/>
      <c r="AF376" s="183"/>
      <c r="AG376" s="183"/>
      <c r="AH376" s="183"/>
      <c r="AI376" s="183"/>
      <c r="AJ376" s="183"/>
      <c r="AK376" s="4"/>
      <c r="AL376" s="4"/>
      <c r="AM376" s="100"/>
      <c r="AN376" s="100"/>
      <c r="AO376" s="100"/>
      <c r="AP376" s="100"/>
      <c r="AQ376" s="100"/>
      <c r="AR376" s="100"/>
      <c r="AS376" s="4"/>
      <c r="AT376" s="4"/>
      <c r="AU376" s="100"/>
      <c r="AV376" s="100"/>
      <c r="AW376" s="100"/>
      <c r="AX376" s="100"/>
      <c r="AY376" s="100"/>
      <c r="AZ376" s="100"/>
      <c r="BA376" s="4"/>
    </row>
    <row r="377" spans="2:53" x14ac:dyDescent="0.2">
      <c r="B377" s="89" t="s">
        <v>360</v>
      </c>
      <c r="C377" s="89"/>
      <c r="D377" s="179">
        <v>8095</v>
      </c>
      <c r="E377" s="190">
        <v>11</v>
      </c>
      <c r="F377" s="190">
        <v>5</v>
      </c>
      <c r="G377" s="190">
        <v>2</v>
      </c>
      <c r="H377" s="190">
        <v>1</v>
      </c>
      <c r="I377" s="190">
        <v>1</v>
      </c>
      <c r="J377" s="190">
        <v>10</v>
      </c>
      <c r="M377" s="189">
        <v>1964.03</v>
      </c>
      <c r="N377" s="187">
        <v>2024.48</v>
      </c>
      <c r="O377" s="187">
        <v>506.45</v>
      </c>
      <c r="P377" s="187">
        <v>544.79999999999995</v>
      </c>
      <c r="Q377" s="187">
        <v>2237.06</v>
      </c>
      <c r="R377" s="187">
        <v>7316.69</v>
      </c>
      <c r="S377" s="301"/>
      <c r="T377" s="301"/>
      <c r="U377" s="187">
        <v>67.73</v>
      </c>
      <c r="V377" s="187">
        <v>106.55</v>
      </c>
      <c r="W377" s="187">
        <v>36.18</v>
      </c>
      <c r="X377" s="187">
        <v>45.4</v>
      </c>
      <c r="Y377" s="187">
        <v>203.37</v>
      </c>
      <c r="Z377" s="187">
        <v>243.89</v>
      </c>
      <c r="AA377" s="4"/>
      <c r="AB377" s="89"/>
      <c r="AC377" s="89"/>
      <c r="AD377" s="179"/>
      <c r="AE377" s="183"/>
      <c r="AF377" s="183"/>
      <c r="AG377" s="183"/>
      <c r="AH377" s="183"/>
      <c r="AI377" s="183"/>
      <c r="AJ377" s="183"/>
      <c r="AK377" s="4"/>
      <c r="AL377" s="4"/>
      <c r="AM377" s="100"/>
      <c r="AN377" s="100"/>
      <c r="AO377" s="100"/>
      <c r="AP377" s="100"/>
      <c r="AQ377" s="100"/>
      <c r="AR377" s="100"/>
      <c r="AS377" s="4"/>
      <c r="AT377" s="4"/>
      <c r="AU377" s="100"/>
      <c r="AV377" s="100"/>
      <c r="AW377" s="100"/>
      <c r="AX377" s="100"/>
      <c r="AY377" s="100"/>
      <c r="AZ377" s="100"/>
      <c r="BA377" s="4"/>
    </row>
    <row r="378" spans="2:53" x14ac:dyDescent="0.2">
      <c r="B378" s="89" t="s">
        <v>362</v>
      </c>
      <c r="C378" s="89"/>
      <c r="D378" s="179">
        <v>8270</v>
      </c>
      <c r="E378" s="190">
        <v>50</v>
      </c>
      <c r="F378" s="190">
        <v>23</v>
      </c>
      <c r="G378" s="190">
        <v>11</v>
      </c>
      <c r="H378" s="190">
        <v>16</v>
      </c>
      <c r="I378" s="190">
        <v>11</v>
      </c>
      <c r="J378" s="190">
        <v>57</v>
      </c>
      <c r="M378" s="189">
        <v>11092.52</v>
      </c>
      <c r="N378" s="187">
        <v>7623.22</v>
      </c>
      <c r="O378" s="187">
        <v>2420.0500000000002</v>
      </c>
      <c r="P378" s="187">
        <v>5165.1400000000003</v>
      </c>
      <c r="Q378" s="187">
        <v>4369.8999999999996</v>
      </c>
      <c r="R378" s="187">
        <v>34237.4</v>
      </c>
      <c r="S378" s="301"/>
      <c r="T378" s="301"/>
      <c r="U378" s="187">
        <v>69.33</v>
      </c>
      <c r="V378" s="187">
        <v>68.06</v>
      </c>
      <c r="W378" s="187">
        <v>27.82</v>
      </c>
      <c r="X378" s="187">
        <v>68.87</v>
      </c>
      <c r="Y378" s="187">
        <v>68.28</v>
      </c>
      <c r="Z378" s="187">
        <v>203.79</v>
      </c>
      <c r="AA378" s="4"/>
      <c r="AB378" s="89"/>
      <c r="AC378" s="89"/>
      <c r="AD378" s="179"/>
      <c r="AE378" s="183"/>
      <c r="AF378" s="183"/>
      <c r="AG378" s="183"/>
      <c r="AH378" s="183"/>
      <c r="AI378" s="183"/>
      <c r="AJ378" s="183"/>
      <c r="AK378" s="4"/>
      <c r="AL378" s="4"/>
      <c r="AM378" s="100"/>
      <c r="AN378" s="100"/>
      <c r="AO378" s="100"/>
      <c r="AP378" s="100"/>
      <c r="AQ378" s="100"/>
      <c r="AR378" s="100"/>
      <c r="AS378" s="4"/>
      <c r="AT378" s="4"/>
      <c r="AU378" s="100"/>
      <c r="AV378" s="100"/>
      <c r="AW378" s="100"/>
      <c r="AX378" s="100"/>
      <c r="AY378" s="100"/>
      <c r="AZ378" s="100"/>
      <c r="BA378" s="4"/>
    </row>
    <row r="379" spans="2:53" x14ac:dyDescent="0.2">
      <c r="B379" s="89" t="s">
        <v>486</v>
      </c>
      <c r="C379" s="89"/>
      <c r="D379" s="179">
        <v>8434</v>
      </c>
      <c r="E379" s="190"/>
      <c r="F379" s="190"/>
      <c r="G379" s="190"/>
      <c r="H379" s="190"/>
      <c r="I379" s="190"/>
      <c r="J379" s="190">
        <v>1</v>
      </c>
      <c r="M379" s="189">
        <v>34.840000000000003</v>
      </c>
      <c r="N379" s="187">
        <v>26.49</v>
      </c>
      <c r="O379" s="187">
        <v>35.35</v>
      </c>
      <c r="P379" s="187">
        <v>37.74</v>
      </c>
      <c r="Q379" s="187">
        <v>104.74</v>
      </c>
      <c r="R379" s="187">
        <v>1023.11</v>
      </c>
      <c r="S379" s="301"/>
      <c r="T379" s="301"/>
      <c r="U379" s="187">
        <v>34.840000000000003</v>
      </c>
      <c r="V379" s="187">
        <v>26.49</v>
      </c>
      <c r="W379" s="187">
        <v>35.35</v>
      </c>
      <c r="X379" s="187">
        <v>37.74</v>
      </c>
      <c r="Y379" s="187">
        <v>104.74</v>
      </c>
      <c r="Z379" s="187">
        <v>1023.11</v>
      </c>
      <c r="AA379" s="4"/>
      <c r="AB379" s="89"/>
      <c r="AC379" s="89"/>
      <c r="AD379" s="179"/>
      <c r="AE379" s="183"/>
      <c r="AF379" s="183"/>
      <c r="AG379" s="183"/>
      <c r="AH379" s="183"/>
      <c r="AI379" s="183"/>
      <c r="AJ379" s="183"/>
      <c r="AK379" s="4"/>
      <c r="AL379" s="4"/>
      <c r="AM379" s="100"/>
      <c r="AN379" s="100"/>
      <c r="AO379" s="100"/>
      <c r="AP379" s="100"/>
      <c r="AQ379" s="100"/>
      <c r="AR379" s="100"/>
      <c r="AS379" s="4"/>
      <c r="AT379" s="4"/>
      <c r="AU379" s="100"/>
      <c r="AV379" s="100"/>
      <c r="AW379" s="100"/>
      <c r="AX379" s="100"/>
      <c r="AY379" s="100"/>
      <c r="AZ379" s="100"/>
      <c r="BA379" s="4"/>
    </row>
    <row r="380" spans="2:53" x14ac:dyDescent="0.2">
      <c r="B380" s="89" t="s">
        <v>364</v>
      </c>
      <c r="C380" s="89"/>
      <c r="D380" s="179">
        <v>8096</v>
      </c>
      <c r="E380" s="190"/>
      <c r="F380" s="190">
        <v>1</v>
      </c>
      <c r="G380" s="190"/>
      <c r="H380" s="190"/>
      <c r="I380" s="190"/>
      <c r="J380" s="190">
        <v>0</v>
      </c>
      <c r="M380" s="189">
        <v>39.76</v>
      </c>
      <c r="N380" s="187">
        <v>33.14</v>
      </c>
      <c r="O380" s="187"/>
      <c r="P380" s="187"/>
      <c r="Q380" s="187"/>
      <c r="R380" s="187" t="s">
        <v>489</v>
      </c>
      <c r="S380" s="301"/>
      <c r="T380" s="301"/>
      <c r="U380" s="187">
        <v>39.76</v>
      </c>
      <c r="V380" s="187">
        <v>33.14</v>
      </c>
      <c r="W380" s="187"/>
      <c r="X380" s="187"/>
      <c r="Y380" s="187"/>
      <c r="Z380" s="187" t="s">
        <v>489</v>
      </c>
      <c r="AA380" s="4"/>
      <c r="AB380" s="89"/>
      <c r="AC380" s="89"/>
      <c r="AD380" s="179"/>
      <c r="AE380" s="183"/>
      <c r="AF380" s="183"/>
      <c r="AG380" s="183"/>
      <c r="AH380" s="183"/>
      <c r="AI380" s="183"/>
      <c r="AJ380" s="183"/>
      <c r="AK380" s="4"/>
      <c r="AL380" s="4"/>
      <c r="AM380" s="100"/>
      <c r="AN380" s="100"/>
      <c r="AO380" s="100"/>
      <c r="AP380" s="100"/>
      <c r="AQ380" s="100"/>
      <c r="AR380" s="100"/>
      <c r="AS380" s="4"/>
      <c r="AT380" s="4"/>
      <c r="AU380" s="100"/>
      <c r="AV380" s="100"/>
      <c r="AW380" s="100"/>
      <c r="AX380" s="100"/>
      <c r="AY380" s="100"/>
      <c r="AZ380" s="100"/>
      <c r="BA380" s="4"/>
    </row>
    <row r="381" spans="2:53" x14ac:dyDescent="0.2">
      <c r="B381" s="89" t="s">
        <v>364</v>
      </c>
      <c r="C381" s="89"/>
      <c r="D381" s="179">
        <v>8097</v>
      </c>
      <c r="E381" s="190">
        <v>72</v>
      </c>
      <c r="F381" s="190">
        <v>23</v>
      </c>
      <c r="G381" s="190">
        <v>14</v>
      </c>
      <c r="H381" s="190">
        <v>13</v>
      </c>
      <c r="I381" s="190">
        <v>12</v>
      </c>
      <c r="J381" s="190">
        <v>78</v>
      </c>
      <c r="M381" s="189">
        <v>11127.39</v>
      </c>
      <c r="N381" s="187">
        <v>6873.6</v>
      </c>
      <c r="O381" s="187">
        <v>3412.22</v>
      </c>
      <c r="P381" s="187">
        <v>4496.49</v>
      </c>
      <c r="Q381" s="187">
        <v>5203.63</v>
      </c>
      <c r="R381" s="187">
        <v>52386.94</v>
      </c>
      <c r="S381" s="301"/>
      <c r="T381" s="301"/>
      <c r="U381" s="187">
        <v>55.36</v>
      </c>
      <c r="V381" s="187">
        <v>53.28</v>
      </c>
      <c r="W381" s="187">
        <v>33.130000000000003</v>
      </c>
      <c r="X381" s="187">
        <v>46.84</v>
      </c>
      <c r="Y381" s="187">
        <v>61.95</v>
      </c>
      <c r="Z381" s="187">
        <v>247.11</v>
      </c>
      <c r="AA381" s="4"/>
      <c r="AB381" s="89"/>
      <c r="AC381" s="89"/>
      <c r="AD381" s="179"/>
      <c r="AE381" s="183"/>
      <c r="AF381" s="183"/>
      <c r="AG381" s="183"/>
      <c r="AH381" s="183"/>
      <c r="AI381" s="183"/>
      <c r="AJ381" s="183"/>
      <c r="AK381" s="4"/>
      <c r="AL381" s="4"/>
      <c r="AM381" s="100"/>
      <c r="AN381" s="100"/>
      <c r="AO381" s="100"/>
      <c r="AP381" s="100"/>
      <c r="AQ381" s="100"/>
      <c r="AR381" s="100"/>
      <c r="AS381" s="4"/>
      <c r="AT381" s="4"/>
      <c r="AU381" s="100"/>
      <c r="AV381" s="100"/>
      <c r="AW381" s="100"/>
      <c r="AX381" s="100"/>
      <c r="AY381" s="100"/>
      <c r="AZ381" s="100"/>
      <c r="BA381" s="4"/>
    </row>
    <row r="382" spans="2:53" x14ac:dyDescent="0.2">
      <c r="B382" s="89" t="s">
        <v>363</v>
      </c>
      <c r="C382" s="89"/>
      <c r="D382" s="179">
        <v>8096</v>
      </c>
      <c r="E382" s="190">
        <v>3</v>
      </c>
      <c r="F382" s="190">
        <v>6</v>
      </c>
      <c r="G382" s="190">
        <v>5</v>
      </c>
      <c r="H382" s="190">
        <v>2</v>
      </c>
      <c r="I382" s="190">
        <v>1</v>
      </c>
      <c r="J382" s="190">
        <v>6</v>
      </c>
      <c r="M382" s="189">
        <v>710.67</v>
      </c>
      <c r="N382" s="187">
        <v>1175.7</v>
      </c>
      <c r="O382" s="187">
        <v>368.18</v>
      </c>
      <c r="P382" s="187">
        <v>253.37</v>
      </c>
      <c r="Q382" s="187">
        <v>352.05</v>
      </c>
      <c r="R382" s="187">
        <v>2391.6999999999998</v>
      </c>
      <c r="S382" s="301"/>
      <c r="T382" s="301"/>
      <c r="U382" s="187">
        <v>30.9</v>
      </c>
      <c r="V382" s="187">
        <v>58.79</v>
      </c>
      <c r="W382" s="187">
        <v>26.3</v>
      </c>
      <c r="X382" s="187">
        <v>28.15</v>
      </c>
      <c r="Y382" s="187">
        <v>50.29</v>
      </c>
      <c r="Z382" s="187">
        <v>103.99</v>
      </c>
      <c r="AA382" s="4"/>
      <c r="AB382" s="89"/>
      <c r="AC382" s="89"/>
      <c r="AD382" s="179"/>
      <c r="AE382" s="183"/>
      <c r="AF382" s="183"/>
      <c r="AG382" s="183"/>
      <c r="AH382" s="183"/>
      <c r="AI382" s="183"/>
      <c r="AJ382" s="183"/>
      <c r="AK382" s="4"/>
      <c r="AL382" s="4"/>
      <c r="AM382" s="100"/>
      <c r="AN382" s="100"/>
      <c r="AO382" s="100"/>
      <c r="AP382" s="100"/>
      <c r="AQ382" s="100"/>
      <c r="AR382" s="100"/>
      <c r="AS382" s="4"/>
      <c r="AT382" s="4"/>
      <c r="AU382" s="100"/>
      <c r="AV382" s="100"/>
      <c r="AW382" s="100"/>
      <c r="AX382" s="100"/>
      <c r="AY382" s="100"/>
      <c r="AZ382" s="100"/>
      <c r="BA382" s="4"/>
    </row>
    <row r="383" spans="2:53" x14ac:dyDescent="0.2">
      <c r="B383" s="89" t="s">
        <v>365</v>
      </c>
      <c r="C383" s="89"/>
      <c r="D383" s="179">
        <v>8098</v>
      </c>
      <c r="E383" s="190">
        <v>79</v>
      </c>
      <c r="F383" s="190">
        <v>32</v>
      </c>
      <c r="G383" s="190">
        <v>23</v>
      </c>
      <c r="H383" s="190">
        <v>11</v>
      </c>
      <c r="I383" s="190">
        <v>19</v>
      </c>
      <c r="J383" s="190">
        <v>101</v>
      </c>
      <c r="M383" s="189">
        <v>7843.38</v>
      </c>
      <c r="N383" s="187">
        <v>4431.42</v>
      </c>
      <c r="O383" s="187">
        <v>4485.38</v>
      </c>
      <c r="P383" s="187">
        <v>4429.17</v>
      </c>
      <c r="Q383" s="187">
        <v>6069.52</v>
      </c>
      <c r="R383" s="187">
        <v>41247.03</v>
      </c>
      <c r="S383" s="301"/>
      <c r="T383" s="301"/>
      <c r="U383" s="187">
        <v>31.75</v>
      </c>
      <c r="V383" s="187">
        <v>26.22</v>
      </c>
      <c r="W383" s="187">
        <v>32.04</v>
      </c>
      <c r="X383" s="187">
        <v>37.22</v>
      </c>
      <c r="Y383" s="187">
        <v>55.68</v>
      </c>
      <c r="Z383" s="187">
        <v>155.65</v>
      </c>
      <c r="AA383" s="4"/>
      <c r="AB383" s="89"/>
      <c r="AC383" s="89"/>
      <c r="AD383" s="179"/>
      <c r="AE383" s="183"/>
      <c r="AF383" s="183"/>
      <c r="AG383" s="183"/>
      <c r="AH383" s="183"/>
      <c r="AI383" s="183"/>
      <c r="AJ383" s="183"/>
      <c r="AK383" s="4"/>
      <c r="AL383" s="4"/>
      <c r="AM383" s="100"/>
      <c r="AN383" s="100"/>
      <c r="AO383" s="100"/>
      <c r="AP383" s="100"/>
      <c r="AQ383" s="100"/>
      <c r="AR383" s="100"/>
      <c r="AS383" s="4"/>
      <c r="AT383" s="4"/>
      <c r="AU383" s="100"/>
      <c r="AV383" s="100"/>
      <c r="AW383" s="100"/>
      <c r="AX383" s="100"/>
      <c r="AY383" s="100"/>
      <c r="AZ383" s="100"/>
      <c r="BA383" s="4"/>
    </row>
    <row r="384" spans="2:53" x14ac:dyDescent="0.2">
      <c r="B384" s="89" t="s">
        <v>374</v>
      </c>
      <c r="C384" s="89"/>
      <c r="D384" s="179">
        <v>8085</v>
      </c>
      <c r="E384" s="190"/>
      <c r="F384" s="190"/>
      <c r="G384" s="190"/>
      <c r="H384" s="190"/>
      <c r="I384" s="190"/>
      <c r="J384" s="190">
        <v>1</v>
      </c>
      <c r="M384" s="189">
        <v>43.01</v>
      </c>
      <c r="N384" s="187">
        <v>46.16</v>
      </c>
      <c r="O384" s="187">
        <v>48.46</v>
      </c>
      <c r="P384" s="187">
        <v>72.069999999999993</v>
      </c>
      <c r="Q384" s="187">
        <v>143.09</v>
      </c>
      <c r="R384" s="187">
        <v>382.5</v>
      </c>
      <c r="S384" s="301"/>
      <c r="T384" s="301"/>
      <c r="U384" s="187">
        <v>43.01</v>
      </c>
      <c r="V384" s="187">
        <v>46.16</v>
      </c>
      <c r="W384" s="187">
        <v>48.46</v>
      </c>
      <c r="X384" s="187">
        <v>72.069999999999993</v>
      </c>
      <c r="Y384" s="187">
        <v>143.09</v>
      </c>
      <c r="Z384" s="187">
        <v>382.5</v>
      </c>
      <c r="AA384" s="4"/>
      <c r="AB384" s="89"/>
      <c r="AC384" s="89"/>
      <c r="AD384" s="179"/>
      <c r="AE384" s="183"/>
      <c r="AF384" s="183"/>
      <c r="AG384" s="183"/>
      <c r="AH384" s="183"/>
      <c r="AI384" s="183"/>
      <c r="AJ384" s="183"/>
      <c r="AK384" s="4"/>
      <c r="AL384" s="4"/>
      <c r="AM384" s="100"/>
      <c r="AN384" s="100"/>
      <c r="AO384" s="100"/>
      <c r="AP384" s="100"/>
      <c r="AQ384" s="100"/>
      <c r="AR384" s="100"/>
      <c r="AS384" s="4"/>
      <c r="AT384" s="4"/>
      <c r="AU384" s="100"/>
      <c r="AV384" s="100"/>
      <c r="AW384" s="100"/>
      <c r="AX384" s="100"/>
      <c r="AY384" s="100"/>
      <c r="AZ384" s="100"/>
      <c r="BA384" s="4"/>
    </row>
    <row r="385" spans="1:53" x14ac:dyDescent="0.2">
      <c r="B385" s="89" t="s">
        <v>367</v>
      </c>
      <c r="C385" s="89"/>
      <c r="D385" s="179">
        <v>8085</v>
      </c>
      <c r="E385" s="190">
        <v>19</v>
      </c>
      <c r="F385" s="190">
        <v>12</v>
      </c>
      <c r="G385" s="190">
        <v>7</v>
      </c>
      <c r="H385" s="190">
        <v>4</v>
      </c>
      <c r="I385" s="190">
        <v>3</v>
      </c>
      <c r="J385" s="190">
        <v>11</v>
      </c>
      <c r="M385" s="189">
        <v>2136.9299999999998</v>
      </c>
      <c r="N385" s="187">
        <v>2466.86</v>
      </c>
      <c r="O385" s="187">
        <v>896.43</v>
      </c>
      <c r="P385" s="187">
        <v>1279.8399999999999</v>
      </c>
      <c r="Q385" s="187">
        <v>903.21</v>
      </c>
      <c r="R385" s="187">
        <v>2739.45</v>
      </c>
      <c r="S385" s="301"/>
      <c r="T385" s="301"/>
      <c r="U385" s="187">
        <v>42.74</v>
      </c>
      <c r="V385" s="187">
        <v>77.09</v>
      </c>
      <c r="W385" s="187">
        <v>44.82</v>
      </c>
      <c r="X385" s="187">
        <v>91.42</v>
      </c>
      <c r="Y385" s="187">
        <v>90.32</v>
      </c>
      <c r="Z385" s="187">
        <v>48.92</v>
      </c>
      <c r="AA385" s="4"/>
      <c r="AB385" s="89"/>
      <c r="AC385" s="89"/>
      <c r="AD385" s="179"/>
      <c r="AE385" s="183"/>
      <c r="AF385" s="183"/>
      <c r="AG385" s="183"/>
      <c r="AH385" s="183"/>
      <c r="AI385" s="183"/>
      <c r="AJ385" s="183"/>
      <c r="AK385" s="4"/>
      <c r="AL385" s="4"/>
      <c r="AM385" s="100"/>
      <c r="AN385" s="100"/>
      <c r="AO385" s="100"/>
      <c r="AP385" s="100"/>
      <c r="AQ385" s="100"/>
      <c r="AR385" s="100"/>
      <c r="AS385" s="4"/>
      <c r="AT385" s="4"/>
      <c r="AU385" s="100"/>
      <c r="AV385" s="100"/>
      <c r="AW385" s="100"/>
      <c r="AX385" s="100"/>
      <c r="AY385" s="100"/>
      <c r="AZ385" s="100"/>
      <c r="BA385" s="4"/>
    </row>
    <row r="386" spans="1:53" x14ac:dyDescent="0.2">
      <c r="B386" s="89" t="s">
        <v>366</v>
      </c>
      <c r="C386" s="89"/>
      <c r="D386" s="179">
        <v>8085</v>
      </c>
      <c r="E386" s="190">
        <v>9</v>
      </c>
      <c r="F386" s="190">
        <v>3</v>
      </c>
      <c r="G386" s="190">
        <v>3</v>
      </c>
      <c r="H386" s="190"/>
      <c r="I386" s="190">
        <v>2</v>
      </c>
      <c r="J386" s="190">
        <v>4</v>
      </c>
      <c r="M386" s="189">
        <v>639.21</v>
      </c>
      <c r="N386" s="187">
        <v>279.36</v>
      </c>
      <c r="O386" s="187">
        <v>227.64</v>
      </c>
      <c r="P386" s="187">
        <v>166.17</v>
      </c>
      <c r="Q386" s="187">
        <v>322.52999999999997</v>
      </c>
      <c r="R386" s="187">
        <v>939.85</v>
      </c>
      <c r="S386" s="301"/>
      <c r="T386" s="301"/>
      <c r="U386" s="187">
        <v>31.96</v>
      </c>
      <c r="V386" s="187">
        <v>23.28</v>
      </c>
      <c r="W386" s="187">
        <v>25.29</v>
      </c>
      <c r="X386" s="187">
        <v>27.7</v>
      </c>
      <c r="Y386" s="187">
        <v>53.76</v>
      </c>
      <c r="Z386" s="187">
        <v>44.75</v>
      </c>
      <c r="AA386" s="4"/>
      <c r="AB386" s="89"/>
      <c r="AC386" s="89"/>
      <c r="AD386" s="179"/>
      <c r="AE386" s="183"/>
      <c r="AF386" s="183"/>
      <c r="AG386" s="183"/>
      <c r="AH386" s="183"/>
      <c r="AI386" s="183"/>
      <c r="AJ386" s="183"/>
      <c r="AK386" s="4"/>
      <c r="AL386" s="4"/>
      <c r="AM386" s="100"/>
      <c r="AN386" s="100"/>
      <c r="AO386" s="100"/>
      <c r="AP386" s="100"/>
      <c r="AQ386" s="100"/>
      <c r="AR386" s="100"/>
      <c r="AS386" s="4"/>
      <c r="AT386" s="4"/>
      <c r="AU386" s="100"/>
      <c r="AV386" s="100"/>
      <c r="AW386" s="100"/>
      <c r="AX386" s="100"/>
      <c r="AY386" s="100"/>
      <c r="AZ386" s="100"/>
      <c r="BA386" s="4"/>
    </row>
    <row r="387" spans="1:53" x14ac:dyDescent="0.2">
      <c r="B387" s="89" t="s">
        <v>487</v>
      </c>
      <c r="C387" s="89"/>
      <c r="D387" s="179">
        <v>8085</v>
      </c>
      <c r="E387" s="190"/>
      <c r="F387" s="190"/>
      <c r="G387" s="190"/>
      <c r="H387" s="190">
        <v>1</v>
      </c>
      <c r="I387" s="190"/>
      <c r="J387" s="190">
        <v>0</v>
      </c>
      <c r="M387" s="189">
        <v>31.56</v>
      </c>
      <c r="N387" s="187">
        <v>29.45</v>
      </c>
      <c r="O387" s="187">
        <v>33.14</v>
      </c>
      <c r="P387" s="187">
        <v>41.67</v>
      </c>
      <c r="Q387" s="187"/>
      <c r="R387" s="187" t="s">
        <v>489</v>
      </c>
      <c r="S387" s="301"/>
      <c r="T387" s="301"/>
      <c r="U387" s="187">
        <v>31.56</v>
      </c>
      <c r="V387" s="187">
        <v>29.45</v>
      </c>
      <c r="W387" s="187">
        <v>33.14</v>
      </c>
      <c r="X387" s="187">
        <v>41.67</v>
      </c>
      <c r="Y387" s="187"/>
      <c r="Z387" s="187" t="s">
        <v>489</v>
      </c>
      <c r="AA387" s="4"/>
      <c r="AB387" s="89"/>
      <c r="AC387" s="89"/>
      <c r="AD387" s="179"/>
      <c r="AE387" s="183"/>
      <c r="AF387" s="183"/>
      <c r="AG387" s="183"/>
      <c r="AH387" s="183"/>
      <c r="AI387" s="183"/>
      <c r="AJ387" s="183"/>
      <c r="AK387" s="4"/>
      <c r="AL387" s="4"/>
      <c r="AM387" s="100"/>
      <c r="AN387" s="100"/>
      <c r="AO387" s="100"/>
      <c r="AP387" s="100"/>
      <c r="AQ387" s="100"/>
      <c r="AR387" s="100"/>
      <c r="AS387" s="4"/>
      <c r="AT387" s="4"/>
      <c r="AU387" s="100"/>
      <c r="AV387" s="100"/>
      <c r="AW387" s="100"/>
      <c r="AX387" s="100"/>
      <c r="AY387" s="100"/>
      <c r="AZ387" s="100"/>
      <c r="BA387" s="4"/>
    </row>
    <row r="388" spans="1:53" x14ac:dyDescent="0.2">
      <c r="B388" s="89" t="s">
        <v>488</v>
      </c>
      <c r="C388" s="89"/>
      <c r="D388" s="179" t="s">
        <v>488</v>
      </c>
      <c r="E388" s="190">
        <v>1</v>
      </c>
      <c r="F388" s="190">
        <v>1</v>
      </c>
      <c r="G388" s="190">
        <v>1</v>
      </c>
      <c r="H388" s="190"/>
      <c r="I388" s="190">
        <v>1</v>
      </c>
      <c r="J388" s="190">
        <v>28</v>
      </c>
      <c r="M388" s="189">
        <v>0.5</v>
      </c>
      <c r="N388" s="187">
        <v>36.340000000000003</v>
      </c>
      <c r="O388" s="187">
        <v>1244.68</v>
      </c>
      <c r="P388" s="187"/>
      <c r="Q388" s="187">
        <v>1429.11</v>
      </c>
      <c r="R388" s="187">
        <v>49226.879999999997</v>
      </c>
      <c r="S388" s="301"/>
      <c r="T388" s="301"/>
      <c r="U388" s="187">
        <v>0.5</v>
      </c>
      <c r="V388" s="187">
        <v>36.340000000000003</v>
      </c>
      <c r="W388" s="187">
        <v>1244.68</v>
      </c>
      <c r="X388" s="187"/>
      <c r="Y388" s="187">
        <v>1429.11</v>
      </c>
      <c r="Z388" s="187">
        <v>1538.34</v>
      </c>
      <c r="AA388" s="4"/>
      <c r="AB388" s="89"/>
      <c r="AC388" s="89"/>
      <c r="AD388" s="179"/>
      <c r="AE388" s="183"/>
      <c r="AF388" s="183"/>
      <c r="AG388" s="183"/>
      <c r="AH388" s="183"/>
      <c r="AI388" s="183"/>
      <c r="AJ388" s="183"/>
      <c r="AK388" s="4"/>
      <c r="AL388" s="4"/>
      <c r="AM388" s="100"/>
      <c r="AN388" s="100"/>
      <c r="AO388" s="100"/>
      <c r="AP388" s="100"/>
      <c r="AQ388" s="100"/>
      <c r="AR388" s="100"/>
      <c r="AS388" s="4"/>
      <c r="AT388" s="4"/>
      <c r="AU388" s="100"/>
      <c r="AV388" s="100"/>
      <c r="AW388" s="100"/>
      <c r="AX388" s="100"/>
      <c r="AY388" s="100"/>
      <c r="AZ388" s="100"/>
      <c r="BA388" s="4"/>
    </row>
    <row r="389" spans="1:53" x14ac:dyDescent="0.2">
      <c r="B389" s="89"/>
      <c r="C389" s="89"/>
      <c r="D389" s="179"/>
      <c r="E389" s="190"/>
      <c r="F389" s="190"/>
      <c r="G389" s="190"/>
      <c r="H389" s="190"/>
      <c r="I389" s="190"/>
      <c r="J389" s="190"/>
      <c r="M389" s="189"/>
      <c r="N389" s="187"/>
      <c r="O389" s="187"/>
      <c r="P389" s="187"/>
      <c r="Q389" s="187"/>
      <c r="R389" s="187"/>
      <c r="S389" s="301"/>
      <c r="T389" s="301"/>
      <c r="U389" s="187"/>
      <c r="V389" s="187"/>
      <c r="W389" s="187"/>
      <c r="X389" s="187"/>
      <c r="Y389" s="187"/>
      <c r="Z389" s="187"/>
      <c r="AA389" s="4"/>
      <c r="AB389" s="89"/>
      <c r="AC389" s="89"/>
      <c r="AD389" s="179"/>
      <c r="AE389" s="183"/>
      <c r="AF389" s="183"/>
      <c r="AG389" s="183"/>
      <c r="AH389" s="183"/>
      <c r="AI389" s="183"/>
      <c r="AJ389" s="183"/>
      <c r="AK389" s="4"/>
      <c r="AL389" s="4"/>
      <c r="AM389" s="100"/>
      <c r="AN389" s="100"/>
      <c r="AO389" s="100"/>
      <c r="AP389" s="100"/>
      <c r="AQ389" s="100"/>
      <c r="AR389" s="100"/>
      <c r="AS389" s="4"/>
      <c r="AT389" s="4"/>
      <c r="AU389" s="100"/>
      <c r="AV389" s="100"/>
      <c r="AW389" s="100"/>
      <c r="AX389" s="100"/>
      <c r="AY389" s="100"/>
      <c r="AZ389" s="100"/>
      <c r="BA389" s="4"/>
    </row>
    <row r="390" spans="1:53" x14ac:dyDescent="0.2">
      <c r="B390" s="89"/>
      <c r="C390" s="89"/>
      <c r="D390" s="179"/>
      <c r="E390" s="190"/>
      <c r="F390" s="190"/>
      <c r="G390" s="190"/>
      <c r="H390" s="190"/>
      <c r="I390" s="190"/>
      <c r="J390" s="190"/>
      <c r="M390" s="189"/>
      <c r="N390" s="187"/>
      <c r="O390" s="187"/>
      <c r="P390" s="187"/>
      <c r="Q390" s="187"/>
      <c r="R390" s="187"/>
      <c r="S390" s="75"/>
      <c r="T390" s="75"/>
      <c r="U390" s="188"/>
      <c r="V390" s="188"/>
      <c r="W390" s="188"/>
      <c r="X390" s="188"/>
      <c r="Y390" s="188"/>
      <c r="Z390" s="188"/>
      <c r="AA390" s="4"/>
      <c r="AB390" s="89"/>
      <c r="AC390" s="89"/>
      <c r="AD390" s="179"/>
      <c r="AE390" s="183"/>
      <c r="AF390" s="183"/>
      <c r="AG390" s="183"/>
      <c r="AH390" s="183"/>
      <c r="AI390" s="183"/>
      <c r="AJ390" s="183"/>
      <c r="AK390" s="4"/>
      <c r="AL390" s="4"/>
      <c r="AM390" s="100"/>
      <c r="AN390" s="100"/>
      <c r="AO390" s="100"/>
      <c r="AP390" s="100"/>
      <c r="AQ390" s="100"/>
      <c r="AR390" s="100"/>
      <c r="AS390" s="4"/>
      <c r="AT390" s="4"/>
      <c r="AU390" s="100"/>
      <c r="AV390" s="100"/>
      <c r="AW390" s="100"/>
      <c r="AX390" s="100"/>
      <c r="AY390" s="100"/>
      <c r="AZ390" s="100"/>
      <c r="BA390" s="4"/>
    </row>
    <row r="391" spans="1:53" ht="13.5" thickBot="1" x14ac:dyDescent="0.25">
      <c r="B391" s="89"/>
      <c r="C391" s="89"/>
      <c r="D391" s="179"/>
      <c r="E391" s="190"/>
      <c r="F391" s="190"/>
      <c r="G391" s="190"/>
      <c r="H391" s="190"/>
      <c r="I391" s="190"/>
      <c r="J391" s="190"/>
      <c r="M391" s="190"/>
      <c r="N391" s="191"/>
      <c r="O391" s="191"/>
      <c r="P391" s="191"/>
      <c r="Q391" s="191"/>
      <c r="R391" s="191"/>
      <c r="S391" s="75"/>
      <c r="T391" s="75"/>
      <c r="U391" s="192"/>
      <c r="V391" s="192"/>
      <c r="W391" s="192"/>
      <c r="X391" s="192"/>
      <c r="Y391" s="192"/>
      <c r="Z391" s="192"/>
      <c r="AA391" s="4"/>
      <c r="AB391" s="89"/>
      <c r="AC391" s="89"/>
      <c r="AD391" s="179"/>
      <c r="AE391" s="183"/>
      <c r="AF391" s="183"/>
      <c r="AG391" s="183"/>
      <c r="AH391" s="183"/>
      <c r="AI391" s="183"/>
      <c r="AJ391" s="183"/>
      <c r="AK391" s="4"/>
      <c r="AL391" s="4"/>
      <c r="AM391" s="147"/>
      <c r="AN391" s="100"/>
      <c r="AO391" s="100"/>
      <c r="AP391" s="100"/>
      <c r="AQ391" s="100"/>
      <c r="AR391" s="100"/>
      <c r="AS391" s="4"/>
      <c r="AT391" s="4"/>
      <c r="AU391" s="147"/>
      <c r="AV391" s="100"/>
      <c r="AW391" s="100"/>
      <c r="AX391" s="100"/>
      <c r="AY391" s="100"/>
      <c r="AZ391" s="100"/>
      <c r="BA391" s="4"/>
    </row>
    <row r="392" spans="1:53" ht="13.5" thickBot="1" x14ac:dyDescent="0.25">
      <c r="B392" s="90" t="s">
        <v>93</v>
      </c>
      <c r="C392" s="97"/>
      <c r="D392" s="180"/>
      <c r="E392" s="96">
        <f t="shared" ref="E392:J392" si="0">SUM(E17:E391)</f>
        <v>18804</v>
      </c>
      <c r="F392" s="96">
        <f t="shared" si="0"/>
        <v>7924</v>
      </c>
      <c r="G392" s="96">
        <f t="shared" si="0"/>
        <v>5334</v>
      </c>
      <c r="H392" s="96">
        <f t="shared" si="0"/>
        <v>4288</v>
      </c>
      <c r="I392" s="96">
        <f t="shared" si="0"/>
        <v>4343</v>
      </c>
      <c r="J392" s="96">
        <f t="shared" si="0"/>
        <v>21240</v>
      </c>
      <c r="L392" s="138" t="s">
        <v>94</v>
      </c>
      <c r="M392" s="193">
        <f t="shared" ref="M392:R392" si="1">SUM(M17:M391)</f>
        <v>3024658.2199999993</v>
      </c>
      <c r="N392" s="193">
        <f t="shared" si="1"/>
        <v>1903860.7399999998</v>
      </c>
      <c r="O392" s="193">
        <f t="shared" si="1"/>
        <v>1698335.49</v>
      </c>
      <c r="P392" s="193">
        <f t="shared" si="1"/>
        <v>1459850.3600000006</v>
      </c>
      <c r="Q392" s="193">
        <f t="shared" si="1"/>
        <v>1641170.8199999998</v>
      </c>
      <c r="R392" s="193">
        <f t="shared" si="1"/>
        <v>12946766.109999998</v>
      </c>
      <c r="S392" s="75"/>
      <c r="T392" s="194" t="s">
        <v>95</v>
      </c>
      <c r="U392" s="294">
        <v>52.23</v>
      </c>
      <c r="V392" s="295">
        <v>49.84</v>
      </c>
      <c r="W392" s="296">
        <v>53.38</v>
      </c>
      <c r="X392" s="296">
        <v>54.14</v>
      </c>
      <c r="Y392" s="296">
        <v>73.260000000000005</v>
      </c>
      <c r="Z392" s="297">
        <v>209.04</v>
      </c>
      <c r="AA392" s="4"/>
      <c r="AB392" s="90" t="s">
        <v>93</v>
      </c>
      <c r="AC392" s="97"/>
      <c r="AD392" s="180"/>
      <c r="AE392" s="184">
        <f t="shared" ref="AE392:AJ392" si="2">SUM(AE18:AE390)</f>
        <v>1916</v>
      </c>
      <c r="AF392" s="184">
        <f t="shared" si="2"/>
        <v>577</v>
      </c>
      <c r="AG392" s="184">
        <f t="shared" si="2"/>
        <v>411</v>
      </c>
      <c r="AH392" s="184">
        <f t="shared" si="2"/>
        <v>281</v>
      </c>
      <c r="AI392" s="184">
        <f t="shared" si="2"/>
        <v>223</v>
      </c>
      <c r="AJ392" s="184">
        <f t="shared" si="2"/>
        <v>1944</v>
      </c>
      <c r="AK392" s="4"/>
      <c r="AL392" s="138" t="s">
        <v>94</v>
      </c>
      <c r="AM392" s="210">
        <f t="shared" ref="AM392:AR392" si="3">SUM(AM18:AM390)</f>
        <v>1407580.5599999998</v>
      </c>
      <c r="AN392" s="210">
        <f t="shared" si="3"/>
        <v>592879.81999999995</v>
      </c>
      <c r="AO392" s="210">
        <f t="shared" si="3"/>
        <v>537953.49</v>
      </c>
      <c r="AP392" s="210">
        <f t="shared" si="3"/>
        <v>1090449.1800000004</v>
      </c>
      <c r="AQ392" s="210">
        <f t="shared" si="3"/>
        <v>718651.70000000007</v>
      </c>
      <c r="AR392" s="210">
        <f t="shared" si="3"/>
        <v>6182241.3500000034</v>
      </c>
      <c r="AS392" s="4"/>
      <c r="AT392" s="138" t="s">
        <v>95</v>
      </c>
      <c r="AU392" s="298">
        <v>297.14999999999998</v>
      </c>
      <c r="AV392" s="299">
        <v>218.94</v>
      </c>
      <c r="AW392" s="299">
        <v>242.1</v>
      </c>
      <c r="AX392" s="299">
        <v>582.82000000000005</v>
      </c>
      <c r="AY392" s="299">
        <v>448.6</v>
      </c>
      <c r="AZ392" s="300">
        <v>1155.1300000000001</v>
      </c>
      <c r="BA392" s="4"/>
    </row>
    <row r="393" spans="1:53" s="4" customFormat="1" x14ac:dyDescent="0.2">
      <c r="D393" s="176"/>
      <c r="E393" s="75"/>
      <c r="F393" s="75"/>
      <c r="G393" s="75"/>
      <c r="H393" s="75"/>
      <c r="I393" s="75"/>
      <c r="J393" s="75"/>
      <c r="M393" s="75"/>
      <c r="N393" s="75"/>
      <c r="O393" s="75"/>
      <c r="P393" s="75"/>
      <c r="Q393" s="75"/>
      <c r="R393" s="75"/>
      <c r="S393" s="75"/>
      <c r="T393" s="75"/>
      <c r="U393" s="75"/>
      <c r="V393" s="75"/>
      <c r="W393" s="75"/>
      <c r="X393" s="75"/>
      <c r="Y393" s="75"/>
      <c r="Z393" s="75"/>
      <c r="AD393" s="176"/>
      <c r="AE393" s="75"/>
      <c r="AF393" s="75"/>
      <c r="AG393" s="75"/>
      <c r="AH393" s="75"/>
      <c r="AI393" s="75"/>
      <c r="AJ393" s="75"/>
    </row>
    <row r="394" spans="1:53" ht="15" customHeight="1" x14ac:dyDescent="0.2">
      <c r="B394" s="22"/>
      <c r="C394" s="22"/>
      <c r="D394" s="206"/>
      <c r="E394" s="430" t="str">
        <f>E16</f>
        <v>Number of Residential Customers in Arrears</v>
      </c>
      <c r="F394" s="430"/>
      <c r="G394" s="430"/>
      <c r="H394" s="430"/>
      <c r="I394" s="430"/>
      <c r="J394" s="430"/>
      <c r="K394" s="60"/>
      <c r="L394" s="137"/>
      <c r="M394" s="431" t="str">
        <f>M16</f>
        <v>Residential Arrearage Dollars</v>
      </c>
      <c r="N394" s="432"/>
      <c r="O394" s="432"/>
      <c r="P394" s="432"/>
      <c r="Q394" s="432"/>
      <c r="R394" s="433"/>
      <c r="S394" s="75"/>
      <c r="T394" s="60"/>
      <c r="U394" s="431" t="str">
        <f>U16</f>
        <v>Average Amount of Residential Arrearage Dollars</v>
      </c>
      <c r="V394" s="432"/>
      <c r="W394" s="432"/>
      <c r="X394" s="432"/>
      <c r="Y394" s="432"/>
      <c r="Z394" s="433"/>
      <c r="AA394" s="4"/>
      <c r="AB394" s="4"/>
      <c r="AC394" s="4"/>
      <c r="AD394" s="176"/>
      <c r="AE394" s="427" t="s">
        <v>82</v>
      </c>
      <c r="AF394" s="428"/>
      <c r="AG394" s="428"/>
      <c r="AH394" s="428"/>
      <c r="AI394" s="428"/>
      <c r="AJ394" s="429"/>
      <c r="AK394" s="4"/>
      <c r="AL394" s="146"/>
      <c r="AM394" s="428" t="str">
        <f>AM16</f>
        <v>Non-Residential Arrearage Dollars</v>
      </c>
      <c r="AN394" s="428"/>
      <c r="AO394" s="428"/>
      <c r="AP394" s="428"/>
      <c r="AQ394" s="428"/>
      <c r="AR394" s="429"/>
      <c r="AS394" s="4"/>
      <c r="AT394" s="146"/>
      <c r="AU394" s="427" t="str">
        <f>AU16</f>
        <v>Average Amount of Non-Residential Arrearage Dollars</v>
      </c>
      <c r="AV394" s="428"/>
      <c r="AW394" s="428"/>
      <c r="AX394" s="428"/>
      <c r="AY394" s="428"/>
      <c r="AZ394" s="429"/>
      <c r="BA394" s="4"/>
    </row>
    <row r="395" spans="1:53" x14ac:dyDescent="0.2">
      <c r="B395" s="10" t="s">
        <v>85</v>
      </c>
      <c r="C395" s="10" t="s">
        <v>35</v>
      </c>
      <c r="D395" s="177" t="s">
        <v>86</v>
      </c>
      <c r="E395" s="23" t="s">
        <v>87</v>
      </c>
      <c r="F395" s="23" t="s">
        <v>88</v>
      </c>
      <c r="G395" s="23" t="s">
        <v>89</v>
      </c>
      <c r="H395" s="23" t="s">
        <v>90</v>
      </c>
      <c r="I395" s="23" t="s">
        <v>91</v>
      </c>
      <c r="J395" s="23" t="s">
        <v>92</v>
      </c>
      <c r="K395" s="25"/>
      <c r="M395" s="23" t="s">
        <v>87</v>
      </c>
      <c r="N395" s="145" t="s">
        <v>88</v>
      </c>
      <c r="O395" s="145" t="s">
        <v>89</v>
      </c>
      <c r="P395" s="145" t="s">
        <v>90</v>
      </c>
      <c r="Q395" s="145" t="s">
        <v>91</v>
      </c>
      <c r="R395" s="145" t="s">
        <v>92</v>
      </c>
      <c r="S395" s="75"/>
      <c r="T395" s="75"/>
      <c r="U395" s="23" t="s">
        <v>87</v>
      </c>
      <c r="V395" s="23" t="s">
        <v>88</v>
      </c>
      <c r="W395" s="23" t="s">
        <v>89</v>
      </c>
      <c r="X395" s="23" t="s">
        <v>90</v>
      </c>
      <c r="Y395" s="23" t="s">
        <v>91</v>
      </c>
      <c r="Z395" s="23" t="s">
        <v>92</v>
      </c>
      <c r="AA395" s="4"/>
      <c r="AB395" s="10" t="s">
        <v>85</v>
      </c>
      <c r="AC395" s="10" t="s">
        <v>35</v>
      </c>
      <c r="AD395" s="177" t="s">
        <v>86</v>
      </c>
      <c r="AE395" s="23" t="s">
        <v>87</v>
      </c>
      <c r="AF395" s="23" t="s">
        <v>88</v>
      </c>
      <c r="AG395" s="23" t="s">
        <v>89</v>
      </c>
      <c r="AH395" s="23" t="s">
        <v>90</v>
      </c>
      <c r="AI395" s="23" t="s">
        <v>91</v>
      </c>
      <c r="AJ395" s="23" t="s">
        <v>92</v>
      </c>
      <c r="AK395" s="4"/>
      <c r="AL395" s="4"/>
      <c r="AM395" s="23" t="s">
        <v>87</v>
      </c>
      <c r="AN395" s="23" t="s">
        <v>88</v>
      </c>
      <c r="AO395" s="23" t="s">
        <v>89</v>
      </c>
      <c r="AP395" s="23" t="s">
        <v>90</v>
      </c>
      <c r="AQ395" s="23" t="s">
        <v>91</v>
      </c>
      <c r="AR395" s="23" t="s">
        <v>92</v>
      </c>
      <c r="AS395" s="4"/>
      <c r="AT395" s="4"/>
      <c r="AU395" s="23" t="s">
        <v>87</v>
      </c>
      <c r="AV395" s="23" t="s">
        <v>88</v>
      </c>
      <c r="AW395" s="23" t="s">
        <v>89</v>
      </c>
      <c r="AX395" s="23" t="s">
        <v>90</v>
      </c>
      <c r="AY395" s="23" t="s">
        <v>91</v>
      </c>
      <c r="AZ395" s="23" t="s">
        <v>92</v>
      </c>
      <c r="BA395" s="4"/>
    </row>
    <row r="396" spans="1:53" x14ac:dyDescent="0.2">
      <c r="A396" s="175">
        <f>'Discon, Recon, Liens. '!A148</f>
        <v>44470</v>
      </c>
      <c r="B396" s="11" t="s">
        <v>208</v>
      </c>
      <c r="C396" s="11"/>
      <c r="D396" s="178">
        <v>8201</v>
      </c>
      <c r="E396" s="191">
        <v>8</v>
      </c>
      <c r="F396" s="191">
        <v>3</v>
      </c>
      <c r="G396" s="191">
        <v>1</v>
      </c>
      <c r="H396" s="191">
        <v>2</v>
      </c>
      <c r="I396" s="191"/>
      <c r="J396" s="191">
        <v>11</v>
      </c>
      <c r="M396" s="187">
        <v>555.34</v>
      </c>
      <c r="N396" s="187">
        <v>437.84999999999991</v>
      </c>
      <c r="O396" s="187">
        <v>373.54999999999995</v>
      </c>
      <c r="P396" s="187">
        <v>340.28</v>
      </c>
      <c r="Q396" s="187">
        <v>430.73999999999995</v>
      </c>
      <c r="R396" s="187">
        <v>2762.21</v>
      </c>
      <c r="S396" s="75"/>
      <c r="T396" s="75"/>
      <c r="U396" s="187">
        <v>22.2136</v>
      </c>
      <c r="V396" s="187">
        <v>17.513999999999996</v>
      </c>
      <c r="W396" s="187">
        <v>14.941999999999998</v>
      </c>
      <c r="X396" s="187">
        <v>13.611199999999998</v>
      </c>
      <c r="Y396" s="187">
        <v>17.229599999999998</v>
      </c>
      <c r="Z396" s="187">
        <v>110.4884</v>
      </c>
      <c r="AA396" s="4"/>
      <c r="AB396" s="11" t="s">
        <v>209</v>
      </c>
      <c r="AC396" s="11"/>
      <c r="AD396" s="178">
        <v>8201</v>
      </c>
      <c r="AE396" s="182">
        <v>14</v>
      </c>
      <c r="AF396" s="182">
        <v>11</v>
      </c>
      <c r="AG396" s="182">
        <v>3</v>
      </c>
      <c r="AH396" s="182">
        <v>3</v>
      </c>
      <c r="AI396" s="182">
        <v>3</v>
      </c>
      <c r="AJ396" s="182">
        <v>13</v>
      </c>
      <c r="AK396" s="4"/>
      <c r="AL396" s="4"/>
      <c r="AM396" s="208">
        <v>11012.229999999998</v>
      </c>
      <c r="AN396" s="208">
        <v>2683.86</v>
      </c>
      <c r="AO396" s="208">
        <v>1570.9099999999999</v>
      </c>
      <c r="AP396" s="208">
        <v>12140.920000000002</v>
      </c>
      <c r="AQ396" s="208">
        <v>1117.29</v>
      </c>
      <c r="AR396" s="208">
        <v>24125.679999999997</v>
      </c>
      <c r="AS396" s="4"/>
      <c r="AT396" s="4"/>
      <c r="AU396" s="207">
        <v>234.30276595744675</v>
      </c>
      <c r="AV396" s="207">
        <v>57.103404255319148</v>
      </c>
      <c r="AW396" s="207">
        <v>33.423617021276591</v>
      </c>
      <c r="AX396" s="207">
        <v>258.31744680851068</v>
      </c>
      <c r="AY396" s="207">
        <v>23.772127659574469</v>
      </c>
      <c r="AZ396" s="207">
        <v>513.31234042553183</v>
      </c>
      <c r="BA396" s="4"/>
    </row>
    <row r="397" spans="1:53" x14ac:dyDescent="0.2">
      <c r="B397" s="11" t="s">
        <v>209</v>
      </c>
      <c r="C397" s="11"/>
      <c r="D397" s="178">
        <v>8201</v>
      </c>
      <c r="E397" s="191">
        <v>288</v>
      </c>
      <c r="F397" s="191">
        <v>114</v>
      </c>
      <c r="G397" s="191">
        <v>67</v>
      </c>
      <c r="H397" s="191">
        <v>51</v>
      </c>
      <c r="I397" s="191">
        <v>40</v>
      </c>
      <c r="J397" s="191">
        <v>352</v>
      </c>
      <c r="M397" s="187">
        <v>41468.449999999953</v>
      </c>
      <c r="N397" s="187">
        <v>19579.80999999999</v>
      </c>
      <c r="O397" s="187">
        <v>18376.460000000014</v>
      </c>
      <c r="P397" s="187">
        <v>19090.369999999984</v>
      </c>
      <c r="Q397" s="187">
        <v>19572.990000000005</v>
      </c>
      <c r="R397" s="187">
        <v>262863.66000000003</v>
      </c>
      <c r="S397" s="75"/>
      <c r="T397" s="75"/>
      <c r="U397" s="187">
        <v>45.469791666666616</v>
      </c>
      <c r="V397" s="187">
        <v>21.46908991228069</v>
      </c>
      <c r="W397" s="187">
        <v>20.149627192982472</v>
      </c>
      <c r="X397" s="187">
        <v>20.932423245614018</v>
      </c>
      <c r="Y397" s="187">
        <v>21.46161184210527</v>
      </c>
      <c r="Z397" s="187">
        <v>288.2276973684211</v>
      </c>
      <c r="AA397" s="4"/>
      <c r="AB397" s="11" t="s">
        <v>380</v>
      </c>
      <c r="AC397" s="11"/>
      <c r="AD397" s="178">
        <v>8004</v>
      </c>
      <c r="AE397" s="182">
        <v>13</v>
      </c>
      <c r="AF397" s="182">
        <v>2</v>
      </c>
      <c r="AG397" s="182">
        <v>2</v>
      </c>
      <c r="AH397" s="182">
        <v>1</v>
      </c>
      <c r="AI397" s="182">
        <v>1</v>
      </c>
      <c r="AJ397" s="182">
        <v>20</v>
      </c>
      <c r="AK397" s="4"/>
      <c r="AL397" s="4"/>
      <c r="AM397" s="208">
        <v>7975.0599999999995</v>
      </c>
      <c r="AN397" s="208">
        <v>1207.53</v>
      </c>
      <c r="AO397" s="208">
        <v>697.96999999999991</v>
      </c>
      <c r="AP397" s="208">
        <v>1762.4099999999999</v>
      </c>
      <c r="AQ397" s="208">
        <v>947.12</v>
      </c>
      <c r="AR397" s="208">
        <v>28700.760000000002</v>
      </c>
      <c r="AS397" s="4"/>
      <c r="AT397" s="4"/>
      <c r="AU397" s="207">
        <v>204.48871794871795</v>
      </c>
      <c r="AV397" s="207">
        <v>30.962307692307693</v>
      </c>
      <c r="AW397" s="207">
        <v>17.896666666666665</v>
      </c>
      <c r="AX397" s="207">
        <v>45.19</v>
      </c>
      <c r="AY397" s="207">
        <v>24.285128205128206</v>
      </c>
      <c r="AZ397" s="207">
        <v>735.91692307692313</v>
      </c>
      <c r="BA397" s="4"/>
    </row>
    <row r="398" spans="1:53" x14ac:dyDescent="0.2">
      <c r="B398" s="11" t="s">
        <v>379</v>
      </c>
      <c r="C398" s="11"/>
      <c r="D398" s="178">
        <v>8205</v>
      </c>
      <c r="E398" s="191">
        <v>2</v>
      </c>
      <c r="F398" s="191"/>
      <c r="G398" s="191"/>
      <c r="H398" s="191"/>
      <c r="I398" s="191"/>
      <c r="J398" s="191">
        <v>2</v>
      </c>
      <c r="M398" s="187">
        <v>243.45</v>
      </c>
      <c r="N398" s="187">
        <v>53.63</v>
      </c>
      <c r="O398" s="187">
        <v>0</v>
      </c>
      <c r="P398" s="187">
        <v>51.28</v>
      </c>
      <c r="Q398" s="187">
        <v>146.01</v>
      </c>
      <c r="R398" s="187">
        <v>1871.7</v>
      </c>
      <c r="S398" s="75"/>
      <c r="T398" s="75"/>
      <c r="U398" s="187">
        <v>60.862499999999997</v>
      </c>
      <c r="V398" s="187">
        <v>13.407500000000001</v>
      </c>
      <c r="W398" s="187">
        <v>0</v>
      </c>
      <c r="X398" s="187">
        <v>12.82</v>
      </c>
      <c r="Y398" s="187">
        <v>36.502499999999998</v>
      </c>
      <c r="Z398" s="187">
        <v>467.92500000000001</v>
      </c>
      <c r="AA398" s="4"/>
      <c r="AB398" s="11" t="s">
        <v>211</v>
      </c>
      <c r="AC398" s="11"/>
      <c r="AD398" s="178">
        <v>8401</v>
      </c>
      <c r="AE398" s="182">
        <v>96</v>
      </c>
      <c r="AF398" s="182">
        <v>64</v>
      </c>
      <c r="AG398" s="182">
        <v>15</v>
      </c>
      <c r="AH398" s="182">
        <v>11</v>
      </c>
      <c r="AI398" s="182">
        <v>19</v>
      </c>
      <c r="AJ398" s="182">
        <v>118</v>
      </c>
      <c r="AK398" s="4"/>
      <c r="AL398" s="4"/>
      <c r="AM398" s="208">
        <v>105171.75999999989</v>
      </c>
      <c r="AN398" s="208">
        <v>37567.970000000016</v>
      </c>
      <c r="AO398" s="208">
        <v>32513.49000000002</v>
      </c>
      <c r="AP398" s="208">
        <v>34132.030000000013</v>
      </c>
      <c r="AQ398" s="208">
        <v>36917.009999999987</v>
      </c>
      <c r="AR398" s="208">
        <v>1282411.0500000003</v>
      </c>
      <c r="AS398" s="4"/>
      <c r="AT398" s="4"/>
      <c r="AU398" s="207">
        <v>325.60916408668697</v>
      </c>
      <c r="AV398" s="207">
        <v>116.3095046439629</v>
      </c>
      <c r="AW398" s="207">
        <v>100.66095975232204</v>
      </c>
      <c r="AX398" s="207">
        <v>105.67191950464401</v>
      </c>
      <c r="AY398" s="207">
        <v>114.29414860681111</v>
      </c>
      <c r="AZ398" s="207">
        <v>3970.3128482972147</v>
      </c>
      <c r="BA398" s="4"/>
    </row>
    <row r="399" spans="1:53" x14ac:dyDescent="0.2">
      <c r="B399" s="11" t="s">
        <v>380</v>
      </c>
      <c r="C399" s="11"/>
      <c r="D399" s="178">
        <v>8004</v>
      </c>
      <c r="E399" s="191">
        <v>147</v>
      </c>
      <c r="F399" s="191">
        <v>58</v>
      </c>
      <c r="G399" s="191">
        <v>40</v>
      </c>
      <c r="H399" s="191">
        <v>33</v>
      </c>
      <c r="I399" s="191">
        <v>20</v>
      </c>
      <c r="J399" s="191">
        <v>266</v>
      </c>
      <c r="M399" s="187">
        <v>19403.839999999986</v>
      </c>
      <c r="N399" s="187">
        <v>17663.569999999992</v>
      </c>
      <c r="O399" s="187">
        <v>11055.670000000002</v>
      </c>
      <c r="P399" s="187">
        <v>20257.549999999996</v>
      </c>
      <c r="Q399" s="187">
        <v>16637.549999999988</v>
      </c>
      <c r="R399" s="187">
        <v>255984.28000000003</v>
      </c>
      <c r="S399" s="293"/>
      <c r="T399" s="293"/>
      <c r="U399" s="187">
        <v>34.40397163120565</v>
      </c>
      <c r="V399" s="187">
        <v>31.318386524822682</v>
      </c>
      <c r="W399" s="187">
        <v>19.602251773049648</v>
      </c>
      <c r="X399" s="187">
        <v>35.917641843971623</v>
      </c>
      <c r="Y399" s="187">
        <v>29.499202127659554</v>
      </c>
      <c r="Z399" s="187">
        <v>453.87283687943267</v>
      </c>
      <c r="AA399" s="4"/>
      <c r="AB399" s="11" t="s">
        <v>212</v>
      </c>
      <c r="AC399" s="11"/>
      <c r="AD399" s="178">
        <v>8202</v>
      </c>
      <c r="AE399" s="182">
        <v>6</v>
      </c>
      <c r="AF399" s="182">
        <v>6</v>
      </c>
      <c r="AG399" s="182"/>
      <c r="AH399" s="182"/>
      <c r="AI399" s="182"/>
      <c r="AJ399" s="182">
        <v>6</v>
      </c>
      <c r="AK399" s="4"/>
      <c r="AL399" s="4"/>
      <c r="AM399" s="208">
        <v>5963.41</v>
      </c>
      <c r="AN399" s="208">
        <v>458.71999999999997</v>
      </c>
      <c r="AO399" s="208">
        <v>151.04</v>
      </c>
      <c r="AP399" s="208">
        <v>123.18</v>
      </c>
      <c r="AQ399" s="208">
        <v>159.61000000000001</v>
      </c>
      <c r="AR399" s="208">
        <v>13502.239999999998</v>
      </c>
      <c r="AS399" s="4"/>
      <c r="AT399" s="4"/>
      <c r="AU399" s="207">
        <v>331.30055555555555</v>
      </c>
      <c r="AV399" s="207">
        <v>25.484444444444442</v>
      </c>
      <c r="AW399" s="207">
        <v>8.3911111111111101</v>
      </c>
      <c r="AX399" s="207">
        <v>6.8433333333333337</v>
      </c>
      <c r="AY399" s="207">
        <v>8.8672222222222228</v>
      </c>
      <c r="AZ399" s="207">
        <v>750.12444444444429</v>
      </c>
      <c r="BA399" s="4"/>
    </row>
    <row r="400" spans="1:53" x14ac:dyDescent="0.2">
      <c r="B400" s="11" t="s">
        <v>211</v>
      </c>
      <c r="C400" s="11"/>
      <c r="D400" s="178">
        <v>8201</v>
      </c>
      <c r="E400" s="191"/>
      <c r="F400" s="191">
        <v>1</v>
      </c>
      <c r="G400" s="191"/>
      <c r="H400" s="191"/>
      <c r="I400" s="191"/>
      <c r="J400" s="191">
        <v>1</v>
      </c>
      <c r="M400" s="187">
        <v>31.1</v>
      </c>
      <c r="N400" s="187">
        <v>33.67</v>
      </c>
      <c r="O400" s="187">
        <v>21.75</v>
      </c>
      <c r="P400" s="187">
        <v>25.66</v>
      </c>
      <c r="Q400" s="187">
        <v>32.020000000000003</v>
      </c>
      <c r="R400" s="187">
        <v>336.1</v>
      </c>
      <c r="S400" s="293"/>
      <c r="T400" s="293"/>
      <c r="U400" s="187">
        <v>15.55</v>
      </c>
      <c r="V400" s="187">
        <v>16.835000000000001</v>
      </c>
      <c r="W400" s="187">
        <v>10.875</v>
      </c>
      <c r="X400" s="187">
        <v>12.83</v>
      </c>
      <c r="Y400" s="187">
        <v>16.010000000000002</v>
      </c>
      <c r="Z400" s="187">
        <v>168.05</v>
      </c>
      <c r="AA400" s="4"/>
      <c r="AB400" s="11" t="s">
        <v>381</v>
      </c>
      <c r="AC400" s="11"/>
      <c r="AD400" s="178">
        <v>8007</v>
      </c>
      <c r="AE400" s="182">
        <v>1</v>
      </c>
      <c r="AF400" s="182"/>
      <c r="AG400" s="182"/>
      <c r="AH400" s="182"/>
      <c r="AI400" s="182"/>
      <c r="AJ400" s="182">
        <v>0</v>
      </c>
      <c r="AK400" s="4"/>
      <c r="AL400" s="4"/>
      <c r="AM400" s="208">
        <v>37.049999999999997</v>
      </c>
      <c r="AN400" s="208">
        <v>0</v>
      </c>
      <c r="AO400" s="208">
        <v>0</v>
      </c>
      <c r="AP400" s="208">
        <v>0</v>
      </c>
      <c r="AQ400" s="208">
        <v>0</v>
      </c>
      <c r="AR400" s="208">
        <v>0</v>
      </c>
      <c r="AS400" s="4"/>
      <c r="AT400" s="4"/>
      <c r="AU400" s="207">
        <v>37.049999999999997</v>
      </c>
      <c r="AV400" s="207">
        <v>0</v>
      </c>
      <c r="AW400" s="207">
        <v>0</v>
      </c>
      <c r="AX400" s="207">
        <v>0</v>
      </c>
      <c r="AY400" s="207">
        <v>0</v>
      </c>
      <c r="AZ400" s="207">
        <v>0</v>
      </c>
      <c r="BA400" s="4"/>
    </row>
    <row r="401" spans="2:53" x14ac:dyDescent="0.2">
      <c r="B401" s="11" t="s">
        <v>211</v>
      </c>
      <c r="C401" s="11"/>
      <c r="D401" s="178">
        <v>8401</v>
      </c>
      <c r="E401" s="191">
        <v>618</v>
      </c>
      <c r="F401" s="191">
        <v>246</v>
      </c>
      <c r="G401" s="191">
        <v>157</v>
      </c>
      <c r="H401" s="191">
        <v>180</v>
      </c>
      <c r="I401" s="191">
        <v>136</v>
      </c>
      <c r="J401" s="191">
        <v>2065</v>
      </c>
      <c r="M401" s="187">
        <v>143550.05000000057</v>
      </c>
      <c r="N401" s="187">
        <v>91551.589999999967</v>
      </c>
      <c r="O401" s="187">
        <v>93963.740000000194</v>
      </c>
      <c r="P401" s="187">
        <v>103717.97999999969</v>
      </c>
      <c r="Q401" s="187">
        <v>141810.45999999956</v>
      </c>
      <c r="R401" s="187">
        <v>2199468.7100000009</v>
      </c>
      <c r="S401" s="293"/>
      <c r="T401" s="293"/>
      <c r="U401" s="187">
        <v>42.195781893004281</v>
      </c>
      <c r="V401" s="187">
        <v>26.911108171663717</v>
      </c>
      <c r="W401" s="187">
        <v>27.620146972369252</v>
      </c>
      <c r="X401" s="187">
        <v>30.487354497354406</v>
      </c>
      <c r="Y401" s="187">
        <v>41.684438565549549</v>
      </c>
      <c r="Z401" s="187">
        <v>646.52225455614371</v>
      </c>
      <c r="AA401" s="4"/>
      <c r="AB401" s="11" t="s">
        <v>214</v>
      </c>
      <c r="AC401" s="11"/>
      <c r="AD401" s="178">
        <v>8091</v>
      </c>
      <c r="AE401" s="182">
        <v>3</v>
      </c>
      <c r="AF401" s="182"/>
      <c r="AG401" s="182"/>
      <c r="AH401" s="182"/>
      <c r="AI401" s="182"/>
      <c r="AJ401" s="182">
        <v>1</v>
      </c>
      <c r="AK401" s="4"/>
      <c r="AL401" s="4"/>
      <c r="AM401" s="208">
        <v>204.32</v>
      </c>
      <c r="AN401" s="208">
        <v>86.52</v>
      </c>
      <c r="AO401" s="208">
        <v>85.1</v>
      </c>
      <c r="AP401" s="208">
        <v>104.05</v>
      </c>
      <c r="AQ401" s="208">
        <v>126.68</v>
      </c>
      <c r="AR401" s="208">
        <v>1085.97</v>
      </c>
      <c r="AS401" s="4"/>
      <c r="AT401" s="4"/>
      <c r="AU401" s="207">
        <v>51.08</v>
      </c>
      <c r="AV401" s="207">
        <v>21.63</v>
      </c>
      <c r="AW401" s="207">
        <v>21.274999999999999</v>
      </c>
      <c r="AX401" s="207">
        <v>26.012499999999999</v>
      </c>
      <c r="AY401" s="207">
        <v>31.67</v>
      </c>
      <c r="AZ401" s="207">
        <v>271.49250000000001</v>
      </c>
      <c r="BA401" s="4"/>
    </row>
    <row r="402" spans="2:53" x14ac:dyDescent="0.2">
      <c r="B402" s="11" t="s">
        <v>212</v>
      </c>
      <c r="C402" s="11"/>
      <c r="D402" s="178">
        <v>8202</v>
      </c>
      <c r="E402" s="191">
        <v>67</v>
      </c>
      <c r="F402" s="191">
        <v>35</v>
      </c>
      <c r="G402" s="191">
        <v>10</v>
      </c>
      <c r="H402" s="191">
        <v>13</v>
      </c>
      <c r="I402" s="191">
        <v>5</v>
      </c>
      <c r="J402" s="191">
        <v>37</v>
      </c>
      <c r="M402" s="187">
        <v>8750.33</v>
      </c>
      <c r="N402" s="187">
        <v>3773.2000000000007</v>
      </c>
      <c r="O402" s="187">
        <v>2327.7399999999998</v>
      </c>
      <c r="P402" s="187">
        <v>3303.2699999999991</v>
      </c>
      <c r="Q402" s="187">
        <v>2311.46</v>
      </c>
      <c r="R402" s="187">
        <v>29736.070000000003</v>
      </c>
      <c r="S402" s="293"/>
      <c r="T402" s="293"/>
      <c r="U402" s="187">
        <v>52.397185628742513</v>
      </c>
      <c r="V402" s="187">
        <v>22.594011976047909</v>
      </c>
      <c r="W402" s="187">
        <v>13.938562874251495</v>
      </c>
      <c r="X402" s="187">
        <v>19.780059880239516</v>
      </c>
      <c r="Y402" s="187">
        <v>13.841077844311377</v>
      </c>
      <c r="Z402" s="187">
        <v>178.06029940119763</v>
      </c>
      <c r="AA402" s="4"/>
      <c r="AB402" s="11" t="s">
        <v>213</v>
      </c>
      <c r="AC402" s="11"/>
      <c r="AD402" s="178">
        <v>8009</v>
      </c>
      <c r="AE402" s="182">
        <v>46</v>
      </c>
      <c r="AF402" s="182">
        <v>14</v>
      </c>
      <c r="AG402" s="182">
        <v>10</v>
      </c>
      <c r="AH402" s="182">
        <v>6</v>
      </c>
      <c r="AI402" s="182">
        <v>4</v>
      </c>
      <c r="AJ402" s="182">
        <v>34</v>
      </c>
      <c r="AK402" s="4"/>
      <c r="AL402" s="4"/>
      <c r="AM402" s="208">
        <v>11021.770000000008</v>
      </c>
      <c r="AN402" s="208">
        <v>3626.8299999999995</v>
      </c>
      <c r="AO402" s="208">
        <v>3681.0800000000004</v>
      </c>
      <c r="AP402" s="208">
        <v>5841.8</v>
      </c>
      <c r="AQ402" s="208">
        <v>4230.0199999999995</v>
      </c>
      <c r="AR402" s="208">
        <v>81078.7</v>
      </c>
      <c r="AS402" s="4"/>
      <c r="AT402" s="4"/>
      <c r="AU402" s="207">
        <v>96.682192982456215</v>
      </c>
      <c r="AV402" s="207">
        <v>31.81429824561403</v>
      </c>
      <c r="AW402" s="207">
        <v>32.290175438596492</v>
      </c>
      <c r="AX402" s="207">
        <v>51.243859649122811</v>
      </c>
      <c r="AY402" s="207">
        <v>37.105438596491226</v>
      </c>
      <c r="AZ402" s="207">
        <v>711.2166666666667</v>
      </c>
      <c r="BA402" s="4"/>
    </row>
    <row r="403" spans="2:53" x14ac:dyDescent="0.2">
      <c r="B403" s="11" t="s">
        <v>212</v>
      </c>
      <c r="C403" s="11"/>
      <c r="D403" s="178">
        <v>8210</v>
      </c>
      <c r="E403" s="191">
        <v>1</v>
      </c>
      <c r="F403" s="191"/>
      <c r="G403" s="191">
        <v>1</v>
      </c>
      <c r="H403" s="191"/>
      <c r="I403" s="191"/>
      <c r="J403" s="191">
        <v>0</v>
      </c>
      <c r="M403" s="187">
        <v>30.97</v>
      </c>
      <c r="N403" s="187">
        <v>10.85</v>
      </c>
      <c r="O403" s="187">
        <v>3.29</v>
      </c>
      <c r="P403" s="187">
        <v>0</v>
      </c>
      <c r="Q403" s="187">
        <v>0</v>
      </c>
      <c r="R403" s="187">
        <v>0</v>
      </c>
      <c r="S403" s="293"/>
      <c r="T403" s="293"/>
      <c r="U403" s="187">
        <v>15.484999999999999</v>
      </c>
      <c r="V403" s="187">
        <v>5.4249999999999998</v>
      </c>
      <c r="W403" s="187">
        <v>1.645</v>
      </c>
      <c r="X403" s="187">
        <v>0</v>
      </c>
      <c r="Y403" s="187">
        <v>0</v>
      </c>
      <c r="Z403" s="187">
        <v>0</v>
      </c>
      <c r="AA403" s="4"/>
      <c r="AB403" s="11" t="s">
        <v>434</v>
      </c>
      <c r="AC403" s="11"/>
      <c r="AD403" s="178">
        <v>8089</v>
      </c>
      <c r="AE403" s="182"/>
      <c r="AF403" s="182"/>
      <c r="AG403" s="182"/>
      <c r="AH403" s="182"/>
      <c r="AI403" s="182"/>
      <c r="AJ403" s="182">
        <v>1</v>
      </c>
      <c r="AK403" s="4"/>
      <c r="AL403" s="4"/>
      <c r="AM403" s="208">
        <v>39.53</v>
      </c>
      <c r="AN403" s="208">
        <v>37.049999999999997</v>
      </c>
      <c r="AO403" s="208">
        <v>40.76</v>
      </c>
      <c r="AP403" s="208">
        <v>40.76</v>
      </c>
      <c r="AQ403" s="208">
        <v>47.41</v>
      </c>
      <c r="AR403" s="208">
        <v>1333.93</v>
      </c>
      <c r="AS403" s="4"/>
      <c r="AT403" s="4"/>
      <c r="AU403" s="207">
        <v>39.53</v>
      </c>
      <c r="AV403" s="207">
        <v>37.049999999999997</v>
      </c>
      <c r="AW403" s="207">
        <v>40.76</v>
      </c>
      <c r="AX403" s="207">
        <v>40.76</v>
      </c>
      <c r="AY403" s="207">
        <v>47.41</v>
      </c>
      <c r="AZ403" s="207">
        <v>1333.93</v>
      </c>
      <c r="BA403" s="4"/>
    </row>
    <row r="404" spans="2:53" x14ac:dyDescent="0.2">
      <c r="B404" s="11" t="s">
        <v>381</v>
      </c>
      <c r="C404" s="11"/>
      <c r="D404" s="178">
        <v>8007</v>
      </c>
      <c r="E404" s="191">
        <v>4</v>
      </c>
      <c r="F404" s="191">
        <v>2</v>
      </c>
      <c r="G404" s="191"/>
      <c r="H404" s="191">
        <v>1</v>
      </c>
      <c r="I404" s="191"/>
      <c r="J404" s="191">
        <v>4</v>
      </c>
      <c r="M404" s="187">
        <v>464.83999999999992</v>
      </c>
      <c r="N404" s="187">
        <v>325.21000000000004</v>
      </c>
      <c r="O404" s="187">
        <v>173.60999999999999</v>
      </c>
      <c r="P404" s="187">
        <v>143.73999999999998</v>
      </c>
      <c r="Q404" s="187">
        <v>199.09</v>
      </c>
      <c r="R404" s="187">
        <v>4144.4800000000005</v>
      </c>
      <c r="S404" s="293"/>
      <c r="T404" s="293"/>
      <c r="U404" s="187">
        <v>42.258181818181811</v>
      </c>
      <c r="V404" s="187">
        <v>29.564545454545456</v>
      </c>
      <c r="W404" s="187">
        <v>15.782727272727271</v>
      </c>
      <c r="X404" s="187">
        <v>13.067272727272725</v>
      </c>
      <c r="Y404" s="187">
        <v>18.099090909090908</v>
      </c>
      <c r="Z404" s="187">
        <v>376.77090909090913</v>
      </c>
      <c r="AA404" s="4"/>
      <c r="AB404" s="11" t="s">
        <v>382</v>
      </c>
      <c r="AC404" s="11"/>
      <c r="AD404" s="178">
        <v>8012</v>
      </c>
      <c r="AE404" s="182">
        <v>85</v>
      </c>
      <c r="AF404" s="182">
        <v>25</v>
      </c>
      <c r="AG404" s="182">
        <v>9</v>
      </c>
      <c r="AH404" s="182">
        <v>11</v>
      </c>
      <c r="AI404" s="182">
        <v>6</v>
      </c>
      <c r="AJ404" s="182">
        <v>44</v>
      </c>
      <c r="AK404" s="4"/>
      <c r="AL404" s="4"/>
      <c r="AM404" s="208">
        <v>44842.900000000023</v>
      </c>
      <c r="AN404" s="208">
        <v>34723.110000000037</v>
      </c>
      <c r="AO404" s="208">
        <v>30610.159999999989</v>
      </c>
      <c r="AP404" s="208">
        <v>19113.239999999983</v>
      </c>
      <c r="AQ404" s="208">
        <v>3699.7799999999993</v>
      </c>
      <c r="AR404" s="208">
        <v>64335.30999999999</v>
      </c>
      <c r="AS404" s="4"/>
      <c r="AT404" s="4"/>
      <c r="AU404" s="207">
        <v>249.12722222222234</v>
      </c>
      <c r="AV404" s="207">
        <v>192.90616666666688</v>
      </c>
      <c r="AW404" s="207">
        <v>170.0564444444444</v>
      </c>
      <c r="AX404" s="207">
        <v>106.18466666666657</v>
      </c>
      <c r="AY404" s="207">
        <v>20.554333333333329</v>
      </c>
      <c r="AZ404" s="207">
        <v>357.41838888888884</v>
      </c>
      <c r="BA404" s="4"/>
    </row>
    <row r="405" spans="2:53" x14ac:dyDescent="0.2">
      <c r="B405" s="11" t="s">
        <v>214</v>
      </c>
      <c r="C405" s="11"/>
      <c r="D405" s="178">
        <v>8091</v>
      </c>
      <c r="E405" s="191">
        <v>12</v>
      </c>
      <c r="F405" s="191">
        <v>8</v>
      </c>
      <c r="G405" s="191">
        <v>6</v>
      </c>
      <c r="H405" s="191">
        <v>2</v>
      </c>
      <c r="I405" s="191">
        <v>1</v>
      </c>
      <c r="J405" s="191">
        <v>37</v>
      </c>
      <c r="M405" s="187">
        <v>2038.8099999999988</v>
      </c>
      <c r="N405" s="187">
        <v>1679.6800000000003</v>
      </c>
      <c r="O405" s="187">
        <v>1374.4899999999998</v>
      </c>
      <c r="P405" s="187">
        <v>1423.95</v>
      </c>
      <c r="Q405" s="187">
        <v>2835.46</v>
      </c>
      <c r="R405" s="187">
        <v>27826.61</v>
      </c>
      <c r="S405" s="293"/>
      <c r="T405" s="293"/>
      <c r="U405" s="187">
        <v>30.891060606060588</v>
      </c>
      <c r="V405" s="187">
        <v>25.449696969696973</v>
      </c>
      <c r="W405" s="187">
        <v>20.825606060606056</v>
      </c>
      <c r="X405" s="187">
        <v>21.574999999999999</v>
      </c>
      <c r="Y405" s="187">
        <v>42.961515151515151</v>
      </c>
      <c r="Z405" s="187">
        <v>421.61530303030304</v>
      </c>
      <c r="AA405" s="4"/>
      <c r="AB405" s="11" t="s">
        <v>382</v>
      </c>
      <c r="AC405" s="11"/>
      <c r="AD405" s="178">
        <v>8021</v>
      </c>
      <c r="AE405" s="182">
        <v>1</v>
      </c>
      <c r="AF405" s="182">
        <v>1</v>
      </c>
      <c r="AG405" s="182"/>
      <c r="AH405" s="182"/>
      <c r="AI405" s="182"/>
      <c r="AJ405" s="182">
        <v>0</v>
      </c>
      <c r="AK405" s="4"/>
      <c r="AL405" s="4"/>
      <c r="AM405" s="208">
        <v>142.81</v>
      </c>
      <c r="AN405" s="208">
        <v>22.82</v>
      </c>
      <c r="AO405" s="208">
        <v>0</v>
      </c>
      <c r="AP405" s="208">
        <v>0</v>
      </c>
      <c r="AQ405" s="208">
        <v>0</v>
      </c>
      <c r="AR405" s="208">
        <v>0</v>
      </c>
      <c r="AS405" s="4"/>
      <c r="AT405" s="4"/>
      <c r="AU405" s="207">
        <v>71.405000000000001</v>
      </c>
      <c r="AV405" s="207">
        <v>11.41</v>
      </c>
      <c r="AW405" s="207">
        <v>0</v>
      </c>
      <c r="AX405" s="207">
        <v>0</v>
      </c>
      <c r="AY405" s="207">
        <v>0</v>
      </c>
      <c r="AZ405" s="207">
        <v>0</v>
      </c>
      <c r="BA405" s="4"/>
    </row>
    <row r="406" spans="2:53" x14ac:dyDescent="0.2">
      <c r="B406" s="11" t="s">
        <v>213</v>
      </c>
      <c r="C406" s="11"/>
      <c r="D406" s="178">
        <v>8009</v>
      </c>
      <c r="E406" s="191">
        <v>239</v>
      </c>
      <c r="F406" s="191">
        <v>106</v>
      </c>
      <c r="G406" s="191">
        <v>63</v>
      </c>
      <c r="H406" s="191">
        <v>49</v>
      </c>
      <c r="I406" s="191">
        <v>37</v>
      </c>
      <c r="J406" s="191">
        <v>326</v>
      </c>
      <c r="M406" s="187">
        <v>28753.909999999996</v>
      </c>
      <c r="N406" s="187">
        <v>20515.450000000026</v>
      </c>
      <c r="O406" s="187">
        <v>15399.579999999989</v>
      </c>
      <c r="P406" s="187">
        <v>15549.199999999992</v>
      </c>
      <c r="Q406" s="187">
        <v>20506.510000000013</v>
      </c>
      <c r="R406" s="187">
        <v>295235.81000000006</v>
      </c>
      <c r="S406" s="293"/>
      <c r="T406" s="293"/>
      <c r="U406" s="187">
        <v>35.065743902439017</v>
      </c>
      <c r="V406" s="187">
        <v>25.018841463414667</v>
      </c>
      <c r="W406" s="187">
        <v>18.779975609756086</v>
      </c>
      <c r="X406" s="187">
        <v>18.962439024390235</v>
      </c>
      <c r="Y406" s="187">
        <v>25.007939024390261</v>
      </c>
      <c r="Z406" s="187">
        <v>360.04367073170738</v>
      </c>
      <c r="AA406" s="4"/>
      <c r="AB406" s="11" t="s">
        <v>216</v>
      </c>
      <c r="AC406" s="11"/>
      <c r="AD406" s="178">
        <v>8014</v>
      </c>
      <c r="AE406" s="182">
        <v>4</v>
      </c>
      <c r="AF406" s="182">
        <v>4</v>
      </c>
      <c r="AG406" s="182">
        <v>1</v>
      </c>
      <c r="AH406" s="182">
        <v>1</v>
      </c>
      <c r="AI406" s="182">
        <v>1</v>
      </c>
      <c r="AJ406" s="182">
        <v>2</v>
      </c>
      <c r="AK406" s="4"/>
      <c r="AL406" s="4"/>
      <c r="AM406" s="208">
        <v>2074.3199999999997</v>
      </c>
      <c r="AN406" s="208">
        <v>673.2299999999999</v>
      </c>
      <c r="AO406" s="208">
        <v>90.15</v>
      </c>
      <c r="AP406" s="208">
        <v>188.38</v>
      </c>
      <c r="AQ406" s="208">
        <v>220.86</v>
      </c>
      <c r="AR406" s="208">
        <v>898.74</v>
      </c>
      <c r="AS406" s="4"/>
      <c r="AT406" s="4"/>
      <c r="AU406" s="207">
        <v>159.56307692307689</v>
      </c>
      <c r="AV406" s="207">
        <v>51.786923076923067</v>
      </c>
      <c r="AW406" s="207">
        <v>6.9346153846153848</v>
      </c>
      <c r="AX406" s="207">
        <v>14.49076923076923</v>
      </c>
      <c r="AY406" s="207">
        <v>16.989230769230769</v>
      </c>
      <c r="AZ406" s="207">
        <v>69.13384615384615</v>
      </c>
      <c r="BA406" s="4"/>
    </row>
    <row r="407" spans="2:53" x14ac:dyDescent="0.2">
      <c r="B407" s="11" t="s">
        <v>382</v>
      </c>
      <c r="C407" s="11"/>
      <c r="D407" s="178">
        <v>8012</v>
      </c>
      <c r="E407" s="191">
        <v>481</v>
      </c>
      <c r="F407" s="191">
        <v>197</v>
      </c>
      <c r="G407" s="191">
        <v>134</v>
      </c>
      <c r="H407" s="191">
        <v>91</v>
      </c>
      <c r="I407" s="191">
        <v>62</v>
      </c>
      <c r="J407" s="191">
        <v>689</v>
      </c>
      <c r="M407" s="187">
        <v>63329.449999999815</v>
      </c>
      <c r="N407" s="187">
        <v>45490.559999999954</v>
      </c>
      <c r="O407" s="187">
        <v>42452.150000000089</v>
      </c>
      <c r="P407" s="187">
        <v>35830.03</v>
      </c>
      <c r="Q407" s="187">
        <v>35504.920000000056</v>
      </c>
      <c r="R407" s="187">
        <v>709459.24999999977</v>
      </c>
      <c r="S407" s="293"/>
      <c r="T407" s="293"/>
      <c r="U407" s="187">
        <v>38.288663845223589</v>
      </c>
      <c r="V407" s="187">
        <v>27.503361547762971</v>
      </c>
      <c r="W407" s="187">
        <v>25.666354292623996</v>
      </c>
      <c r="X407" s="187">
        <v>21.662654171704958</v>
      </c>
      <c r="Y407" s="187">
        <v>21.466094316807773</v>
      </c>
      <c r="Z407" s="187">
        <v>428.93545949214013</v>
      </c>
      <c r="AA407" s="4"/>
      <c r="AB407" s="11" t="s">
        <v>383</v>
      </c>
      <c r="AC407" s="11"/>
      <c r="AD407" s="178">
        <v>8302</v>
      </c>
      <c r="AE407" s="182">
        <v>64</v>
      </c>
      <c r="AF407" s="182">
        <v>22</v>
      </c>
      <c r="AG407" s="182">
        <v>8</v>
      </c>
      <c r="AH407" s="182">
        <v>3</v>
      </c>
      <c r="AI407" s="182">
        <v>4</v>
      </c>
      <c r="AJ407" s="182">
        <v>53</v>
      </c>
      <c r="AK407" s="4"/>
      <c r="AL407" s="4"/>
      <c r="AM407" s="208">
        <v>69140.120000000039</v>
      </c>
      <c r="AN407" s="208">
        <v>24972.989999999994</v>
      </c>
      <c r="AO407" s="208">
        <v>1818.11</v>
      </c>
      <c r="AP407" s="208">
        <v>2031.56</v>
      </c>
      <c r="AQ407" s="208">
        <v>1826.4499999999996</v>
      </c>
      <c r="AR407" s="208">
        <v>120409.79999999999</v>
      </c>
      <c r="AS407" s="4"/>
      <c r="AT407" s="4"/>
      <c r="AU407" s="207">
        <v>448.96181818181844</v>
      </c>
      <c r="AV407" s="207">
        <v>162.16227272727269</v>
      </c>
      <c r="AW407" s="207">
        <v>11.80590909090909</v>
      </c>
      <c r="AX407" s="207">
        <v>13.191948051948051</v>
      </c>
      <c r="AY407" s="207">
        <v>11.860064935064932</v>
      </c>
      <c r="AZ407" s="207">
        <v>781.88181818181806</v>
      </c>
      <c r="BA407" s="4"/>
    </row>
    <row r="408" spans="2:53" x14ac:dyDescent="0.2">
      <c r="B408" s="11" t="s">
        <v>382</v>
      </c>
      <c r="C408" s="11"/>
      <c r="D408" s="178">
        <v>8021</v>
      </c>
      <c r="E408" s="191">
        <v>1</v>
      </c>
      <c r="F408" s="191">
        <v>1</v>
      </c>
      <c r="G408" s="191">
        <v>1</v>
      </c>
      <c r="H408" s="191"/>
      <c r="I408" s="191">
        <v>2</v>
      </c>
      <c r="J408" s="191">
        <v>2</v>
      </c>
      <c r="M408" s="187">
        <v>129.78</v>
      </c>
      <c r="N408" s="187">
        <v>148.41</v>
      </c>
      <c r="O408" s="187">
        <v>120.17</v>
      </c>
      <c r="P408" s="187">
        <v>127.04</v>
      </c>
      <c r="Q408" s="187">
        <v>85.34</v>
      </c>
      <c r="R408" s="187">
        <v>679.95</v>
      </c>
      <c r="S408" s="293"/>
      <c r="T408" s="293"/>
      <c r="U408" s="187">
        <v>18.54</v>
      </c>
      <c r="V408" s="187">
        <v>21.201428571428572</v>
      </c>
      <c r="W408" s="187">
        <v>17.167142857142856</v>
      </c>
      <c r="X408" s="187">
        <v>18.148571428571429</v>
      </c>
      <c r="Y408" s="187">
        <v>12.191428571428572</v>
      </c>
      <c r="Z408" s="187">
        <v>97.135714285714286</v>
      </c>
      <c r="AA408" s="4"/>
      <c r="AB408" s="11" t="s">
        <v>218</v>
      </c>
      <c r="AC408" s="11"/>
      <c r="AD408" s="178">
        <v>8203</v>
      </c>
      <c r="AE408" s="182">
        <v>17</v>
      </c>
      <c r="AF408" s="182">
        <v>7</v>
      </c>
      <c r="AG408" s="182">
        <v>1</v>
      </c>
      <c r="AH408" s="182">
        <v>2</v>
      </c>
      <c r="AI408" s="182"/>
      <c r="AJ408" s="182">
        <v>20</v>
      </c>
      <c r="AK408" s="4"/>
      <c r="AL408" s="4"/>
      <c r="AM408" s="208">
        <v>4911</v>
      </c>
      <c r="AN408" s="208">
        <v>3457.2799999999997</v>
      </c>
      <c r="AO408" s="208">
        <v>1405.43</v>
      </c>
      <c r="AP408" s="208">
        <v>1436.28</v>
      </c>
      <c r="AQ408" s="208">
        <v>1165.1399999999999</v>
      </c>
      <c r="AR408" s="208">
        <v>47240.63</v>
      </c>
      <c r="AS408" s="4"/>
      <c r="AT408" s="4"/>
      <c r="AU408" s="207">
        <v>104.48936170212765</v>
      </c>
      <c r="AV408" s="207">
        <v>73.559148936170203</v>
      </c>
      <c r="AW408" s="207">
        <v>29.90276595744681</v>
      </c>
      <c r="AX408" s="207">
        <v>30.559148936170214</v>
      </c>
      <c r="AY408" s="207">
        <v>24.790212765957445</v>
      </c>
      <c r="AZ408" s="207">
        <v>1005.1197872340425</v>
      </c>
      <c r="BA408" s="4"/>
    </row>
    <row r="409" spans="2:53" x14ac:dyDescent="0.2">
      <c r="B409" s="11" t="s">
        <v>505</v>
      </c>
      <c r="C409" s="11"/>
      <c r="D409" s="178">
        <v>8037</v>
      </c>
      <c r="E409" s="191"/>
      <c r="F409" s="191">
        <v>2</v>
      </c>
      <c r="G409" s="191"/>
      <c r="H409" s="191"/>
      <c r="I409" s="191"/>
      <c r="J409" s="191">
        <v>0</v>
      </c>
      <c r="M409" s="187">
        <v>0</v>
      </c>
      <c r="N409" s="187">
        <v>90</v>
      </c>
      <c r="O409" s="187">
        <v>0</v>
      </c>
      <c r="P409" s="187">
        <v>0</v>
      </c>
      <c r="Q409" s="187">
        <v>0</v>
      </c>
      <c r="R409" s="187">
        <v>0</v>
      </c>
      <c r="S409" s="293"/>
      <c r="T409" s="293"/>
      <c r="U409" s="187">
        <v>0</v>
      </c>
      <c r="V409" s="187">
        <v>45</v>
      </c>
      <c r="W409" s="187">
        <v>0</v>
      </c>
      <c r="X409" s="187">
        <v>0</v>
      </c>
      <c r="Y409" s="187">
        <v>0</v>
      </c>
      <c r="Z409" s="187">
        <v>0</v>
      </c>
      <c r="AA409" s="4"/>
      <c r="AB409" s="11" t="s">
        <v>218</v>
      </c>
      <c r="AC409" s="11"/>
      <c r="AD409" s="178">
        <v>8406</v>
      </c>
      <c r="AE409" s="182"/>
      <c r="AF409" s="182"/>
      <c r="AG409" s="182"/>
      <c r="AH409" s="182"/>
      <c r="AI409" s="182"/>
      <c r="AJ409" s="182">
        <v>1</v>
      </c>
      <c r="AK409" s="4"/>
      <c r="AL409" s="4"/>
      <c r="AM409" s="208">
        <v>0</v>
      </c>
      <c r="AN409" s="208">
        <v>0.25</v>
      </c>
      <c r="AO409" s="208">
        <v>5</v>
      </c>
      <c r="AP409" s="208">
        <v>0</v>
      </c>
      <c r="AQ409" s="208">
        <v>0</v>
      </c>
      <c r="AR409" s="208">
        <v>4927.93</v>
      </c>
      <c r="AS409" s="4"/>
      <c r="AT409" s="4"/>
      <c r="AU409" s="207">
        <v>0</v>
      </c>
      <c r="AV409" s="207">
        <v>0.25</v>
      </c>
      <c r="AW409" s="207">
        <v>5</v>
      </c>
      <c r="AX409" s="207">
        <v>0</v>
      </c>
      <c r="AY409" s="207">
        <v>0</v>
      </c>
      <c r="AZ409" s="207">
        <v>4927.93</v>
      </c>
      <c r="BA409" s="4"/>
    </row>
    <row r="410" spans="2:53" x14ac:dyDescent="0.2">
      <c r="B410" s="11" t="s">
        <v>216</v>
      </c>
      <c r="C410" s="11"/>
      <c r="D410" s="178">
        <v>8014</v>
      </c>
      <c r="E410" s="191">
        <v>5</v>
      </c>
      <c r="F410" s="191">
        <v>4</v>
      </c>
      <c r="G410" s="191"/>
      <c r="H410" s="191">
        <v>1</v>
      </c>
      <c r="I410" s="191">
        <v>2</v>
      </c>
      <c r="J410" s="191">
        <v>8</v>
      </c>
      <c r="M410" s="187">
        <v>562.82000000000016</v>
      </c>
      <c r="N410" s="187">
        <v>354.88999999999993</v>
      </c>
      <c r="O410" s="187">
        <v>89.86</v>
      </c>
      <c r="P410" s="187">
        <v>338.53000000000003</v>
      </c>
      <c r="Q410" s="187">
        <v>1041.1199999999999</v>
      </c>
      <c r="R410" s="187">
        <v>10750.630000000001</v>
      </c>
      <c r="S410" s="293"/>
      <c r="T410" s="293"/>
      <c r="U410" s="187">
        <v>28.141000000000009</v>
      </c>
      <c r="V410" s="187">
        <v>17.744499999999995</v>
      </c>
      <c r="W410" s="187">
        <v>4.4930000000000003</v>
      </c>
      <c r="X410" s="187">
        <v>16.926500000000001</v>
      </c>
      <c r="Y410" s="187">
        <v>52.055999999999997</v>
      </c>
      <c r="Z410" s="187">
        <v>537.53150000000005</v>
      </c>
      <c r="AA410" s="4"/>
      <c r="AB410" s="11" t="s">
        <v>221</v>
      </c>
      <c r="AC410" s="11"/>
      <c r="AD410" s="178">
        <v>8340</v>
      </c>
      <c r="AE410" s="182"/>
      <c r="AF410" s="182"/>
      <c r="AG410" s="182"/>
      <c r="AH410" s="182"/>
      <c r="AI410" s="182"/>
      <c r="AJ410" s="182">
        <v>1</v>
      </c>
      <c r="AK410" s="4"/>
      <c r="AL410" s="4"/>
      <c r="AM410" s="208">
        <v>0</v>
      </c>
      <c r="AN410" s="208">
        <v>0</v>
      </c>
      <c r="AO410" s="208">
        <v>0</v>
      </c>
      <c r="AP410" s="208">
        <v>0</v>
      </c>
      <c r="AQ410" s="208">
        <v>0</v>
      </c>
      <c r="AR410" s="208">
        <v>2400</v>
      </c>
      <c r="AS410" s="4"/>
      <c r="AT410" s="4"/>
      <c r="AU410" s="207">
        <v>0</v>
      </c>
      <c r="AV410" s="207">
        <v>0</v>
      </c>
      <c r="AW410" s="207">
        <v>0</v>
      </c>
      <c r="AX410" s="207">
        <v>0</v>
      </c>
      <c r="AY410" s="207">
        <v>0</v>
      </c>
      <c r="AZ410" s="207">
        <v>2400</v>
      </c>
      <c r="BA410" s="4"/>
    </row>
    <row r="411" spans="2:53" x14ac:dyDescent="0.2">
      <c r="B411" s="11" t="s">
        <v>506</v>
      </c>
      <c r="C411" s="11"/>
      <c r="D411" s="178">
        <v>8302</v>
      </c>
      <c r="E411" s="191"/>
      <c r="F411" s="191"/>
      <c r="G411" s="191"/>
      <c r="H411" s="191"/>
      <c r="I411" s="191"/>
      <c r="J411" s="191">
        <v>1</v>
      </c>
      <c r="M411" s="187">
        <v>119.41</v>
      </c>
      <c r="N411" s="187">
        <v>27.37</v>
      </c>
      <c r="O411" s="187">
        <v>0</v>
      </c>
      <c r="P411" s="187">
        <v>33.18</v>
      </c>
      <c r="Q411" s="187">
        <v>28.94</v>
      </c>
      <c r="R411" s="187">
        <v>204.84</v>
      </c>
      <c r="S411" s="293"/>
      <c r="T411" s="293"/>
      <c r="U411" s="187">
        <v>119.41</v>
      </c>
      <c r="V411" s="187">
        <v>27.37</v>
      </c>
      <c r="W411" s="187">
        <v>0</v>
      </c>
      <c r="X411" s="187">
        <v>33.18</v>
      </c>
      <c r="Y411" s="187">
        <v>28.94</v>
      </c>
      <c r="Z411" s="187">
        <v>204.84</v>
      </c>
      <c r="AA411" s="4"/>
      <c r="AB411" s="11" t="s">
        <v>221</v>
      </c>
      <c r="AC411" s="11"/>
      <c r="AD411" s="178">
        <v>8350</v>
      </c>
      <c r="AE411" s="182">
        <v>1</v>
      </c>
      <c r="AF411" s="182"/>
      <c r="AG411" s="182"/>
      <c r="AH411" s="182"/>
      <c r="AI411" s="182"/>
      <c r="AJ411" s="182">
        <v>0</v>
      </c>
      <c r="AK411" s="4"/>
      <c r="AL411" s="4"/>
      <c r="AM411" s="208">
        <v>6.5</v>
      </c>
      <c r="AN411" s="208">
        <v>0</v>
      </c>
      <c r="AO411" s="208">
        <v>0</v>
      </c>
      <c r="AP411" s="208">
        <v>0</v>
      </c>
      <c r="AQ411" s="208">
        <v>0</v>
      </c>
      <c r="AR411" s="208">
        <v>0</v>
      </c>
      <c r="AS411" s="4"/>
      <c r="AT411" s="4"/>
      <c r="AU411" s="207">
        <v>6.5</v>
      </c>
      <c r="AV411" s="207">
        <v>0</v>
      </c>
      <c r="AW411" s="207">
        <v>0</v>
      </c>
      <c r="AX411" s="207">
        <v>0</v>
      </c>
      <c r="AY411" s="207">
        <v>0</v>
      </c>
      <c r="AZ411" s="207">
        <v>0</v>
      </c>
      <c r="BA411" s="4"/>
    </row>
    <row r="412" spans="2:53" x14ac:dyDescent="0.2">
      <c r="B412" s="11" t="s">
        <v>383</v>
      </c>
      <c r="C412" s="11"/>
      <c r="D412" s="178">
        <v>8223</v>
      </c>
      <c r="E412" s="191"/>
      <c r="F412" s="191"/>
      <c r="G412" s="191"/>
      <c r="H412" s="191"/>
      <c r="I412" s="191"/>
      <c r="J412" s="191">
        <v>1</v>
      </c>
      <c r="M412" s="187">
        <v>42.01</v>
      </c>
      <c r="N412" s="187">
        <v>22.42</v>
      </c>
      <c r="O412" s="187">
        <v>0</v>
      </c>
      <c r="P412" s="187">
        <v>24.5</v>
      </c>
      <c r="Q412" s="187">
        <v>19.600000000000001</v>
      </c>
      <c r="R412" s="187">
        <v>339.43</v>
      </c>
      <c r="S412" s="293"/>
      <c r="T412" s="293"/>
      <c r="U412" s="187">
        <v>42.01</v>
      </c>
      <c r="V412" s="187">
        <v>22.42</v>
      </c>
      <c r="W412" s="187">
        <v>0</v>
      </c>
      <c r="X412" s="187">
        <v>24.5</v>
      </c>
      <c r="Y412" s="187">
        <v>19.600000000000001</v>
      </c>
      <c r="Z412" s="187">
        <v>339.43</v>
      </c>
      <c r="AA412" s="4"/>
      <c r="AB412" s="11" t="s">
        <v>219</v>
      </c>
      <c r="AC412" s="11"/>
      <c r="AD412" s="178">
        <v>8310</v>
      </c>
      <c r="AE412" s="182">
        <v>6</v>
      </c>
      <c r="AF412" s="182">
        <v>1</v>
      </c>
      <c r="AG412" s="182"/>
      <c r="AH412" s="182">
        <v>1</v>
      </c>
      <c r="AI412" s="182">
        <v>1</v>
      </c>
      <c r="AJ412" s="182">
        <v>2</v>
      </c>
      <c r="AK412" s="4"/>
      <c r="AL412" s="4"/>
      <c r="AM412" s="208">
        <v>5888.1199999999981</v>
      </c>
      <c r="AN412" s="208">
        <v>414.46</v>
      </c>
      <c r="AO412" s="208">
        <v>461.21999999999997</v>
      </c>
      <c r="AP412" s="208">
        <v>587.79999999999995</v>
      </c>
      <c r="AQ412" s="208">
        <v>476.34999999999997</v>
      </c>
      <c r="AR412" s="208">
        <v>4531.58</v>
      </c>
      <c r="AS412" s="4"/>
      <c r="AT412" s="4"/>
      <c r="AU412" s="207">
        <v>535.28363636363622</v>
      </c>
      <c r="AV412" s="207">
        <v>37.67818181818182</v>
      </c>
      <c r="AW412" s="207">
        <v>41.92909090909091</v>
      </c>
      <c r="AX412" s="207">
        <v>53.43636363636363</v>
      </c>
      <c r="AY412" s="207">
        <v>43.304545454545455</v>
      </c>
      <c r="AZ412" s="207">
        <v>411.96181818181816</v>
      </c>
      <c r="BA412" s="4"/>
    </row>
    <row r="413" spans="2:53" x14ac:dyDescent="0.2">
      <c r="B413" s="11" t="s">
        <v>383</v>
      </c>
      <c r="C413" s="11"/>
      <c r="D413" s="178">
        <v>8302</v>
      </c>
      <c r="E413" s="191">
        <v>577</v>
      </c>
      <c r="F413" s="191">
        <v>213</v>
      </c>
      <c r="G413" s="191">
        <v>121</v>
      </c>
      <c r="H413" s="191">
        <v>105</v>
      </c>
      <c r="I413" s="191">
        <v>102</v>
      </c>
      <c r="J413" s="191">
        <v>1332</v>
      </c>
      <c r="M413" s="187">
        <v>75471.000000000218</v>
      </c>
      <c r="N413" s="187">
        <v>59353.96999999955</v>
      </c>
      <c r="O413" s="187">
        <v>50753.329999999856</v>
      </c>
      <c r="P413" s="187">
        <v>50239.55</v>
      </c>
      <c r="Q413" s="187">
        <v>63413.020000000193</v>
      </c>
      <c r="R413" s="187">
        <v>1114218.6800000011</v>
      </c>
      <c r="S413" s="293"/>
      <c r="T413" s="293"/>
      <c r="U413" s="187">
        <v>30.804489795918457</v>
      </c>
      <c r="V413" s="187">
        <v>24.226110204081451</v>
      </c>
      <c r="W413" s="187">
        <v>20.715644897959123</v>
      </c>
      <c r="X413" s="187">
        <v>20.505938775510206</v>
      </c>
      <c r="Y413" s="187">
        <v>25.882865306122529</v>
      </c>
      <c r="Z413" s="187">
        <v>454.78313469387803</v>
      </c>
      <c r="AA413" s="4"/>
      <c r="AB413" s="11" t="s">
        <v>219</v>
      </c>
      <c r="AC413" s="11"/>
      <c r="AD413" s="178">
        <v>8326</v>
      </c>
      <c r="AE413" s="182">
        <v>1</v>
      </c>
      <c r="AF413" s="182"/>
      <c r="AG413" s="182"/>
      <c r="AH413" s="182"/>
      <c r="AI413" s="182"/>
      <c r="AJ413" s="182">
        <v>1</v>
      </c>
      <c r="AK413" s="4"/>
      <c r="AL413" s="4"/>
      <c r="AM413" s="208">
        <v>1113.74</v>
      </c>
      <c r="AN413" s="208">
        <v>1108.53</v>
      </c>
      <c r="AO413" s="208">
        <v>1206.74</v>
      </c>
      <c r="AP413" s="208">
        <v>1010.72</v>
      </c>
      <c r="AQ413" s="208">
        <v>918.65</v>
      </c>
      <c r="AR413" s="208">
        <v>17986.150000000001</v>
      </c>
      <c r="AS413" s="4"/>
      <c r="AT413" s="4"/>
      <c r="AU413" s="207">
        <v>556.87</v>
      </c>
      <c r="AV413" s="207">
        <v>554.26499999999999</v>
      </c>
      <c r="AW413" s="207">
        <v>603.37</v>
      </c>
      <c r="AX413" s="207">
        <v>505.36</v>
      </c>
      <c r="AY413" s="207">
        <v>459.32499999999999</v>
      </c>
      <c r="AZ413" s="207">
        <v>8993.0750000000007</v>
      </c>
      <c r="BA413" s="4"/>
    </row>
    <row r="414" spans="2:53" x14ac:dyDescent="0.2">
      <c r="B414" s="11" t="s">
        <v>217</v>
      </c>
      <c r="C414" s="11"/>
      <c r="D414" s="178">
        <v>8332</v>
      </c>
      <c r="E414" s="191"/>
      <c r="F414" s="191"/>
      <c r="G414" s="191"/>
      <c r="H414" s="191"/>
      <c r="I414" s="191"/>
      <c r="J414" s="191">
        <v>1</v>
      </c>
      <c r="M414" s="187">
        <v>37.49</v>
      </c>
      <c r="N414" s="187">
        <v>34.56</v>
      </c>
      <c r="O414" s="187">
        <v>34.9</v>
      </c>
      <c r="P414" s="187">
        <v>36.32</v>
      </c>
      <c r="Q414" s="187">
        <v>39.549999999999997</v>
      </c>
      <c r="R414" s="187">
        <v>57.39</v>
      </c>
      <c r="S414" s="293"/>
      <c r="T414" s="293"/>
      <c r="U414" s="187">
        <v>37.49</v>
      </c>
      <c r="V414" s="187">
        <v>34.56</v>
      </c>
      <c r="W414" s="187">
        <v>34.9</v>
      </c>
      <c r="X414" s="187">
        <v>36.32</v>
      </c>
      <c r="Y414" s="187">
        <v>39.549999999999997</v>
      </c>
      <c r="Z414" s="187">
        <v>57.39</v>
      </c>
      <c r="AA414" s="4"/>
      <c r="AB414" s="11" t="s">
        <v>549</v>
      </c>
      <c r="AC414" s="11"/>
      <c r="AD414" s="178">
        <v>8270</v>
      </c>
      <c r="AE414" s="182"/>
      <c r="AF414" s="182"/>
      <c r="AG414" s="182"/>
      <c r="AH414" s="182"/>
      <c r="AI414" s="182"/>
      <c r="AJ414" s="182">
        <v>1</v>
      </c>
      <c r="AK414" s="4"/>
      <c r="AL414" s="4"/>
      <c r="AM414" s="208">
        <v>0</v>
      </c>
      <c r="AN414" s="208">
        <v>0</v>
      </c>
      <c r="AO414" s="208">
        <v>0</v>
      </c>
      <c r="AP414" s="208">
        <v>0</v>
      </c>
      <c r="AQ414" s="208">
        <v>0</v>
      </c>
      <c r="AR414" s="208">
        <v>123.32</v>
      </c>
      <c r="AS414" s="4"/>
      <c r="AT414" s="4"/>
      <c r="AU414" s="207">
        <v>0</v>
      </c>
      <c r="AV414" s="207">
        <v>0</v>
      </c>
      <c r="AW414" s="207">
        <v>0</v>
      </c>
      <c r="AX414" s="207">
        <v>0</v>
      </c>
      <c r="AY414" s="207">
        <v>0</v>
      </c>
      <c r="AZ414" s="207">
        <v>123.32</v>
      </c>
      <c r="BA414" s="4"/>
    </row>
    <row r="415" spans="2:53" x14ac:dyDescent="0.2">
      <c r="B415" s="11" t="s">
        <v>217</v>
      </c>
      <c r="C415" s="11"/>
      <c r="D415" s="178">
        <v>8334</v>
      </c>
      <c r="E415" s="191">
        <v>1</v>
      </c>
      <c r="F415" s="191"/>
      <c r="G415" s="191"/>
      <c r="H415" s="191"/>
      <c r="I415" s="191"/>
      <c r="J415" s="191">
        <v>0</v>
      </c>
      <c r="M415" s="187">
        <v>9.8000000000000007</v>
      </c>
      <c r="N415" s="187">
        <v>0</v>
      </c>
      <c r="O415" s="187">
        <v>0</v>
      </c>
      <c r="P415" s="187">
        <v>0</v>
      </c>
      <c r="Q415" s="187">
        <v>0</v>
      </c>
      <c r="R415" s="187">
        <v>0</v>
      </c>
      <c r="S415" s="293"/>
      <c r="T415" s="293"/>
      <c r="U415" s="187">
        <v>9.8000000000000007</v>
      </c>
      <c r="V415" s="187">
        <v>0</v>
      </c>
      <c r="W415" s="187">
        <v>0</v>
      </c>
      <c r="X415" s="187">
        <v>0</v>
      </c>
      <c r="Y415" s="187">
        <v>0</v>
      </c>
      <c r="Z415" s="187">
        <v>0</v>
      </c>
      <c r="AA415" s="4"/>
      <c r="AB415" s="11" t="s">
        <v>223</v>
      </c>
      <c r="AC415" s="11"/>
      <c r="AD415" s="178">
        <v>8210</v>
      </c>
      <c r="AE415" s="182">
        <v>58</v>
      </c>
      <c r="AF415" s="182">
        <v>7</v>
      </c>
      <c r="AG415" s="182">
        <v>4</v>
      </c>
      <c r="AH415" s="182">
        <v>7</v>
      </c>
      <c r="AI415" s="182">
        <v>2</v>
      </c>
      <c r="AJ415" s="182">
        <v>41</v>
      </c>
      <c r="AK415" s="4"/>
      <c r="AL415" s="4"/>
      <c r="AM415" s="208">
        <v>92340.790000000081</v>
      </c>
      <c r="AN415" s="208">
        <v>2666.6600000000017</v>
      </c>
      <c r="AO415" s="208">
        <v>3484.5099999999993</v>
      </c>
      <c r="AP415" s="208">
        <v>1145.3299999999997</v>
      </c>
      <c r="AQ415" s="208">
        <v>1679.09</v>
      </c>
      <c r="AR415" s="208">
        <v>82416.699999999983</v>
      </c>
      <c r="AS415" s="4"/>
      <c r="AT415" s="4"/>
      <c r="AU415" s="207">
        <v>775.97302521008476</v>
      </c>
      <c r="AV415" s="207">
        <v>22.408907563025224</v>
      </c>
      <c r="AW415" s="207">
        <v>29.281596638655458</v>
      </c>
      <c r="AX415" s="207">
        <v>9.6246218487394941</v>
      </c>
      <c r="AY415" s="207">
        <v>14.11</v>
      </c>
      <c r="AZ415" s="207">
        <v>692.57731092436961</v>
      </c>
      <c r="BA415" s="4"/>
    </row>
    <row r="416" spans="2:53" x14ac:dyDescent="0.2">
      <c r="B416" s="11" t="s">
        <v>411</v>
      </c>
      <c r="C416" s="11"/>
      <c r="D416" s="178">
        <v>8302</v>
      </c>
      <c r="E416" s="191"/>
      <c r="F416" s="191"/>
      <c r="G416" s="191"/>
      <c r="H416" s="191"/>
      <c r="I416" s="191"/>
      <c r="J416" s="191">
        <v>1</v>
      </c>
      <c r="M416" s="187">
        <v>21</v>
      </c>
      <c r="N416" s="187">
        <v>11.21</v>
      </c>
      <c r="O416" s="187">
        <v>0</v>
      </c>
      <c r="P416" s="187">
        <v>17.899999999999999</v>
      </c>
      <c r="Q416" s="187">
        <v>24.83</v>
      </c>
      <c r="R416" s="187">
        <v>184.39000000000001</v>
      </c>
      <c r="S416" s="293"/>
      <c r="T416" s="293"/>
      <c r="U416" s="187">
        <v>21</v>
      </c>
      <c r="V416" s="187">
        <v>11.21</v>
      </c>
      <c r="W416" s="187">
        <v>0</v>
      </c>
      <c r="X416" s="187">
        <v>17.899999999999999</v>
      </c>
      <c r="Y416" s="187">
        <v>24.83</v>
      </c>
      <c r="Z416" s="187">
        <v>184.39000000000001</v>
      </c>
      <c r="AA416" s="4"/>
      <c r="AB416" s="11" t="s">
        <v>412</v>
      </c>
      <c r="AC416" s="11"/>
      <c r="AD416" s="178">
        <v>8212</v>
      </c>
      <c r="AE416" s="182"/>
      <c r="AF416" s="182"/>
      <c r="AG416" s="182"/>
      <c r="AH416" s="182"/>
      <c r="AI416" s="182"/>
      <c r="AJ416" s="182">
        <v>1</v>
      </c>
      <c r="AK416" s="4"/>
      <c r="AL416" s="4"/>
      <c r="AM416" s="208">
        <v>0</v>
      </c>
      <c r="AN416" s="208">
        <v>0</v>
      </c>
      <c r="AO416" s="208">
        <v>0</v>
      </c>
      <c r="AP416" s="208">
        <v>0</v>
      </c>
      <c r="AQ416" s="208">
        <v>0</v>
      </c>
      <c r="AR416" s="208">
        <v>1599.68</v>
      </c>
      <c r="AS416" s="4"/>
      <c r="AT416" s="4"/>
      <c r="AU416" s="207">
        <v>0</v>
      </c>
      <c r="AV416" s="207">
        <v>0</v>
      </c>
      <c r="AW416" s="207">
        <v>0</v>
      </c>
      <c r="AX416" s="207">
        <v>0</v>
      </c>
      <c r="AY416" s="207">
        <v>0</v>
      </c>
      <c r="AZ416" s="207">
        <v>1599.68</v>
      </c>
      <c r="BA416" s="4"/>
    </row>
    <row r="417" spans="2:53" x14ac:dyDescent="0.2">
      <c r="B417" s="11" t="s">
        <v>218</v>
      </c>
      <c r="C417" s="11"/>
      <c r="D417" s="178">
        <v>8203</v>
      </c>
      <c r="E417" s="191">
        <v>295</v>
      </c>
      <c r="F417" s="191">
        <v>130</v>
      </c>
      <c r="G417" s="191">
        <v>58</v>
      </c>
      <c r="H417" s="191">
        <v>50</v>
      </c>
      <c r="I417" s="191">
        <v>29</v>
      </c>
      <c r="J417" s="191">
        <v>144</v>
      </c>
      <c r="M417" s="187">
        <v>21986.94000000001</v>
      </c>
      <c r="N417" s="187">
        <v>11537.379999999997</v>
      </c>
      <c r="O417" s="187">
        <v>6567.510000000002</v>
      </c>
      <c r="P417" s="187">
        <v>7505.9000000000015</v>
      </c>
      <c r="Q417" s="187">
        <v>7541.93</v>
      </c>
      <c r="R417" s="187">
        <v>89194.650000000023</v>
      </c>
      <c r="S417" s="293"/>
      <c r="T417" s="293"/>
      <c r="U417" s="187">
        <v>31.142974504249306</v>
      </c>
      <c r="V417" s="187">
        <v>16.341898016997163</v>
      </c>
      <c r="W417" s="187">
        <v>9.302422096317283</v>
      </c>
      <c r="X417" s="187">
        <v>10.631586402266292</v>
      </c>
      <c r="Y417" s="187">
        <v>10.682620396600568</v>
      </c>
      <c r="Z417" s="187">
        <v>126.33803116147313</v>
      </c>
      <c r="AA417" s="4"/>
      <c r="AB417" s="11" t="s">
        <v>222</v>
      </c>
      <c r="AC417" s="11"/>
      <c r="AD417" s="178">
        <v>8204</v>
      </c>
      <c r="AE417" s="182">
        <v>40</v>
      </c>
      <c r="AF417" s="182">
        <v>24</v>
      </c>
      <c r="AG417" s="182">
        <v>10</v>
      </c>
      <c r="AH417" s="182">
        <v>7</v>
      </c>
      <c r="AI417" s="182">
        <v>1</v>
      </c>
      <c r="AJ417" s="182">
        <v>25</v>
      </c>
      <c r="AK417" s="4"/>
      <c r="AL417" s="4"/>
      <c r="AM417" s="208">
        <v>58446.480000000025</v>
      </c>
      <c r="AN417" s="208">
        <v>19247.249999999993</v>
      </c>
      <c r="AO417" s="208">
        <v>13776.39</v>
      </c>
      <c r="AP417" s="208">
        <v>225247.89</v>
      </c>
      <c r="AQ417" s="208">
        <v>539.05000000000007</v>
      </c>
      <c r="AR417" s="208">
        <v>42003.240000000005</v>
      </c>
      <c r="AS417" s="4"/>
      <c r="AT417" s="4"/>
      <c r="AU417" s="207">
        <v>546.22878504672917</v>
      </c>
      <c r="AV417" s="207">
        <v>179.88084112149525</v>
      </c>
      <c r="AW417" s="207">
        <v>128.75130841121495</v>
      </c>
      <c r="AX417" s="207">
        <v>2105.1204672897197</v>
      </c>
      <c r="AY417" s="207">
        <v>5.0378504672897204</v>
      </c>
      <c r="AZ417" s="207">
        <v>392.55364485981312</v>
      </c>
      <c r="BA417" s="4"/>
    </row>
    <row r="418" spans="2:53" x14ac:dyDescent="0.2">
      <c r="B418" s="11" t="s">
        <v>384</v>
      </c>
      <c r="C418" s="11"/>
      <c r="D418" s="178">
        <v>8094</v>
      </c>
      <c r="E418" s="191"/>
      <c r="F418" s="191">
        <v>1</v>
      </c>
      <c r="G418" s="191"/>
      <c r="H418" s="191">
        <v>1</v>
      </c>
      <c r="I418" s="191"/>
      <c r="J418" s="191">
        <v>2</v>
      </c>
      <c r="M418" s="187">
        <v>201.3</v>
      </c>
      <c r="N418" s="187">
        <v>181.22</v>
      </c>
      <c r="O418" s="187">
        <v>140.13999999999999</v>
      </c>
      <c r="P418" s="187">
        <v>208.82999999999998</v>
      </c>
      <c r="Q418" s="187">
        <v>74.25</v>
      </c>
      <c r="R418" s="187">
        <v>3595.58</v>
      </c>
      <c r="S418" s="293"/>
      <c r="T418" s="293"/>
      <c r="U418" s="187">
        <v>50.325000000000003</v>
      </c>
      <c r="V418" s="187">
        <v>45.305</v>
      </c>
      <c r="W418" s="187">
        <v>35.034999999999997</v>
      </c>
      <c r="X418" s="187">
        <v>52.207499999999996</v>
      </c>
      <c r="Y418" s="187">
        <v>18.5625</v>
      </c>
      <c r="Z418" s="187">
        <v>898.89499999999998</v>
      </c>
      <c r="AA418" s="4"/>
      <c r="AB418" s="11" t="s">
        <v>490</v>
      </c>
      <c r="AC418" s="11"/>
      <c r="AD418" s="178">
        <v>8210</v>
      </c>
      <c r="AE418" s="182"/>
      <c r="AF418" s="182"/>
      <c r="AG418" s="182"/>
      <c r="AH418" s="182"/>
      <c r="AI418" s="182"/>
      <c r="AJ418" s="182">
        <v>1</v>
      </c>
      <c r="AK418" s="4"/>
      <c r="AL418" s="4"/>
      <c r="AM418" s="208">
        <v>51.9</v>
      </c>
      <c r="AN418" s="208">
        <v>1105.3</v>
      </c>
      <c r="AO418" s="208">
        <v>1188.52</v>
      </c>
      <c r="AP418" s="208">
        <v>1137.3399999999999</v>
      </c>
      <c r="AQ418" s="208">
        <v>468.27</v>
      </c>
      <c r="AR418" s="208">
        <v>8443.82</v>
      </c>
      <c r="AS418" s="4"/>
      <c r="AT418" s="4"/>
      <c r="AU418" s="207">
        <v>51.9</v>
      </c>
      <c r="AV418" s="207">
        <v>1105.3</v>
      </c>
      <c r="AW418" s="207">
        <v>1188.52</v>
      </c>
      <c r="AX418" s="207">
        <v>1137.3399999999999</v>
      </c>
      <c r="AY418" s="207">
        <v>468.27</v>
      </c>
      <c r="AZ418" s="207">
        <v>8443.82</v>
      </c>
      <c r="BA418" s="4"/>
    </row>
    <row r="419" spans="2:53" x14ac:dyDescent="0.2">
      <c r="B419" s="11" t="s">
        <v>221</v>
      </c>
      <c r="C419" s="11"/>
      <c r="D419" s="178">
        <v>8094</v>
      </c>
      <c r="E419" s="191">
        <v>15</v>
      </c>
      <c r="F419" s="191">
        <v>4</v>
      </c>
      <c r="G419" s="191">
        <v>4</v>
      </c>
      <c r="H419" s="191">
        <v>6</v>
      </c>
      <c r="I419" s="191">
        <v>1</v>
      </c>
      <c r="J419" s="191">
        <v>17</v>
      </c>
      <c r="M419" s="187">
        <v>1442.3</v>
      </c>
      <c r="N419" s="187">
        <v>996.77</v>
      </c>
      <c r="O419" s="187">
        <v>948.38999999999987</v>
      </c>
      <c r="P419" s="187">
        <v>1329.61</v>
      </c>
      <c r="Q419" s="187">
        <v>762.82999999999993</v>
      </c>
      <c r="R419" s="187">
        <v>15189.470000000001</v>
      </c>
      <c r="S419" s="293"/>
      <c r="T419" s="293"/>
      <c r="U419" s="187">
        <v>30.68723404255319</v>
      </c>
      <c r="V419" s="187">
        <v>21.207872340425531</v>
      </c>
      <c r="W419" s="187">
        <v>20.178510638297869</v>
      </c>
      <c r="X419" s="187">
        <v>28.289574468085103</v>
      </c>
      <c r="Y419" s="187">
        <v>16.230425531914893</v>
      </c>
      <c r="Z419" s="187">
        <v>323.18021276595749</v>
      </c>
      <c r="AA419" s="4"/>
      <c r="AB419" s="11" t="s">
        <v>224</v>
      </c>
      <c r="AC419" s="11"/>
      <c r="AD419" s="178">
        <v>8069</v>
      </c>
      <c r="AE419" s="182">
        <v>6</v>
      </c>
      <c r="AF419" s="182">
        <v>1</v>
      </c>
      <c r="AG419" s="182"/>
      <c r="AH419" s="182">
        <v>1</v>
      </c>
      <c r="AI419" s="182">
        <v>1</v>
      </c>
      <c r="AJ419" s="182">
        <v>3</v>
      </c>
      <c r="AK419" s="4"/>
      <c r="AL419" s="4"/>
      <c r="AM419" s="208">
        <v>892.52</v>
      </c>
      <c r="AN419" s="208">
        <v>545.53</v>
      </c>
      <c r="AO419" s="208">
        <v>385.64</v>
      </c>
      <c r="AP419" s="208">
        <v>529.04</v>
      </c>
      <c r="AQ419" s="208">
        <v>678.82</v>
      </c>
      <c r="AR419" s="208">
        <v>15549.849999999999</v>
      </c>
      <c r="AS419" s="4"/>
      <c r="AT419" s="4"/>
      <c r="AU419" s="207">
        <v>74.376666666666665</v>
      </c>
      <c r="AV419" s="207">
        <v>45.460833333333333</v>
      </c>
      <c r="AW419" s="207">
        <v>32.136666666666663</v>
      </c>
      <c r="AX419" s="207">
        <v>44.086666666666666</v>
      </c>
      <c r="AY419" s="207">
        <v>56.568333333333335</v>
      </c>
      <c r="AZ419" s="207">
        <v>1295.8208333333332</v>
      </c>
      <c r="BA419" s="4"/>
    </row>
    <row r="420" spans="2:53" x14ac:dyDescent="0.2">
      <c r="B420" s="11" t="s">
        <v>221</v>
      </c>
      <c r="C420" s="11"/>
      <c r="D420" s="178">
        <v>8310</v>
      </c>
      <c r="E420" s="191">
        <v>2</v>
      </c>
      <c r="F420" s="191">
        <v>1</v>
      </c>
      <c r="G420" s="191"/>
      <c r="H420" s="191"/>
      <c r="I420" s="191"/>
      <c r="J420" s="191">
        <v>3</v>
      </c>
      <c r="M420" s="187">
        <v>132.02000000000001</v>
      </c>
      <c r="N420" s="187">
        <v>72.09</v>
      </c>
      <c r="O420" s="187">
        <v>64.03</v>
      </c>
      <c r="P420" s="187">
        <v>71.11</v>
      </c>
      <c r="Q420" s="187">
        <v>70.77</v>
      </c>
      <c r="R420" s="187">
        <v>716.36999999999989</v>
      </c>
      <c r="S420" s="293"/>
      <c r="T420" s="293"/>
      <c r="U420" s="187">
        <v>22.003333333333334</v>
      </c>
      <c r="V420" s="187">
        <v>12.015000000000001</v>
      </c>
      <c r="W420" s="187">
        <v>10.671666666666667</v>
      </c>
      <c r="X420" s="187">
        <v>11.851666666666667</v>
      </c>
      <c r="Y420" s="187">
        <v>11.795</v>
      </c>
      <c r="Z420" s="187">
        <v>119.39499999999998</v>
      </c>
      <c r="AA420" s="4"/>
      <c r="AB420" s="11" t="s">
        <v>225</v>
      </c>
      <c r="AC420" s="11"/>
      <c r="AD420" s="178">
        <v>8018</v>
      </c>
      <c r="AE420" s="182">
        <v>1</v>
      </c>
      <c r="AF420" s="182">
        <v>1</v>
      </c>
      <c r="AG420" s="182"/>
      <c r="AH420" s="182"/>
      <c r="AI420" s="182"/>
      <c r="AJ420" s="182">
        <v>2</v>
      </c>
      <c r="AK420" s="4"/>
      <c r="AL420" s="4"/>
      <c r="AM420" s="208">
        <v>444.81</v>
      </c>
      <c r="AN420" s="208">
        <v>104.75</v>
      </c>
      <c r="AO420" s="208">
        <v>37.479999999999997</v>
      </c>
      <c r="AP420" s="208">
        <v>42.12</v>
      </c>
      <c r="AQ420" s="208">
        <v>53.769999999999996</v>
      </c>
      <c r="AR420" s="208">
        <v>1736.3700000000001</v>
      </c>
      <c r="AS420" s="4"/>
      <c r="AT420" s="4"/>
      <c r="AU420" s="207">
        <v>111.2025</v>
      </c>
      <c r="AV420" s="207">
        <v>26.1875</v>
      </c>
      <c r="AW420" s="207">
        <v>9.3699999999999992</v>
      </c>
      <c r="AX420" s="207">
        <v>10.53</v>
      </c>
      <c r="AY420" s="207">
        <v>13.442499999999999</v>
      </c>
      <c r="AZ420" s="207">
        <v>434.09250000000003</v>
      </c>
      <c r="BA420" s="4"/>
    </row>
    <row r="421" spans="2:53" x14ac:dyDescent="0.2">
      <c r="B421" s="11" t="s">
        <v>221</v>
      </c>
      <c r="C421" s="11"/>
      <c r="D421" s="178">
        <v>8340</v>
      </c>
      <c r="E421" s="191">
        <v>2</v>
      </c>
      <c r="F421" s="191"/>
      <c r="G421" s="191"/>
      <c r="H421" s="191"/>
      <c r="I421" s="191"/>
      <c r="J421" s="191">
        <v>3</v>
      </c>
      <c r="M421" s="187">
        <v>122.19999999999999</v>
      </c>
      <c r="N421" s="187">
        <v>95.25</v>
      </c>
      <c r="O421" s="187">
        <v>63.32</v>
      </c>
      <c r="P421" s="187">
        <v>125.59</v>
      </c>
      <c r="Q421" s="187">
        <v>300.72000000000003</v>
      </c>
      <c r="R421" s="187">
        <v>3493.89</v>
      </c>
      <c r="S421" s="293"/>
      <c r="T421" s="293"/>
      <c r="U421" s="187">
        <v>24.439999999999998</v>
      </c>
      <c r="V421" s="187">
        <v>19.05</v>
      </c>
      <c r="W421" s="187">
        <v>12.664</v>
      </c>
      <c r="X421" s="187">
        <v>25.118000000000002</v>
      </c>
      <c r="Y421" s="187">
        <v>60.144000000000005</v>
      </c>
      <c r="Z421" s="187">
        <v>698.77800000000002</v>
      </c>
      <c r="AA421" s="4"/>
      <c r="AB421" s="11" t="s">
        <v>226</v>
      </c>
      <c r="AC421" s="11"/>
      <c r="AD421" s="178">
        <v>8311</v>
      </c>
      <c r="AE421" s="182">
        <v>3</v>
      </c>
      <c r="AF421" s="182"/>
      <c r="AG421" s="182">
        <v>1</v>
      </c>
      <c r="AH421" s="182">
        <v>2</v>
      </c>
      <c r="AI421" s="182"/>
      <c r="AJ421" s="182">
        <v>6</v>
      </c>
      <c r="AK421" s="4"/>
      <c r="AL421" s="4"/>
      <c r="AM421" s="208">
        <v>258.34000000000003</v>
      </c>
      <c r="AN421" s="208">
        <v>116.08</v>
      </c>
      <c r="AO421" s="208">
        <v>129.26999999999998</v>
      </c>
      <c r="AP421" s="208">
        <v>144.73000000000002</v>
      </c>
      <c r="AQ421" s="208">
        <v>72.66</v>
      </c>
      <c r="AR421" s="208">
        <v>15289.16</v>
      </c>
      <c r="AS421" s="4"/>
      <c r="AT421" s="4"/>
      <c r="AU421" s="207">
        <v>21.528333333333336</v>
      </c>
      <c r="AV421" s="207">
        <v>9.6733333333333338</v>
      </c>
      <c r="AW421" s="207">
        <v>10.772499999999999</v>
      </c>
      <c r="AX421" s="207">
        <v>12.060833333333335</v>
      </c>
      <c r="AY421" s="207">
        <v>6.0549999999999997</v>
      </c>
      <c r="AZ421" s="207">
        <v>1274.0966666666666</v>
      </c>
      <c r="BA421" s="4"/>
    </row>
    <row r="422" spans="2:53" x14ac:dyDescent="0.2">
      <c r="B422" s="11" t="s">
        <v>221</v>
      </c>
      <c r="C422" s="11"/>
      <c r="D422" s="178">
        <v>8346</v>
      </c>
      <c r="E422" s="191">
        <v>1</v>
      </c>
      <c r="F422" s="191">
        <v>1</v>
      </c>
      <c r="G422" s="191"/>
      <c r="H422" s="191">
        <v>2</v>
      </c>
      <c r="I422" s="191"/>
      <c r="J422" s="191">
        <v>9</v>
      </c>
      <c r="M422" s="187">
        <v>298.63</v>
      </c>
      <c r="N422" s="187">
        <v>259.52</v>
      </c>
      <c r="O422" s="187">
        <v>291.67</v>
      </c>
      <c r="P422" s="187">
        <v>273.14000000000004</v>
      </c>
      <c r="Q422" s="187">
        <v>313.45</v>
      </c>
      <c r="R422" s="187">
        <v>4997.4400000000005</v>
      </c>
      <c r="S422" s="293"/>
      <c r="T422" s="293"/>
      <c r="U422" s="187">
        <v>22.971538461538461</v>
      </c>
      <c r="V422" s="187">
        <v>19.963076923076922</v>
      </c>
      <c r="W422" s="187">
        <v>22.436153846153847</v>
      </c>
      <c r="X422" s="187">
        <v>21.010769230769235</v>
      </c>
      <c r="Y422" s="187">
        <v>24.111538461538462</v>
      </c>
      <c r="Z422" s="187">
        <v>384.4184615384616</v>
      </c>
      <c r="AA422" s="4"/>
      <c r="AB422" s="11" t="s">
        <v>227</v>
      </c>
      <c r="AC422" s="11"/>
      <c r="AD422" s="178">
        <v>8003</v>
      </c>
      <c r="AE422" s="182">
        <v>4</v>
      </c>
      <c r="AF422" s="182">
        <v>2</v>
      </c>
      <c r="AG422" s="182"/>
      <c r="AH422" s="182"/>
      <c r="AI422" s="182">
        <v>3</v>
      </c>
      <c r="AJ422" s="182">
        <v>2</v>
      </c>
      <c r="AK422" s="4"/>
      <c r="AL422" s="4"/>
      <c r="AM422" s="208">
        <v>2224.4899999999998</v>
      </c>
      <c r="AN422" s="208">
        <v>1870.88</v>
      </c>
      <c r="AO422" s="208">
        <v>1863.81</v>
      </c>
      <c r="AP422" s="208">
        <v>1636.55</v>
      </c>
      <c r="AQ422" s="208">
        <v>1780.1200000000001</v>
      </c>
      <c r="AR422" s="208">
        <v>572.88</v>
      </c>
      <c r="AS422" s="4"/>
      <c r="AT422" s="4"/>
      <c r="AU422" s="207">
        <v>202.22636363636363</v>
      </c>
      <c r="AV422" s="207">
        <v>170.08</v>
      </c>
      <c r="AW422" s="207">
        <v>169.43727272727273</v>
      </c>
      <c r="AX422" s="207">
        <v>148.77727272727273</v>
      </c>
      <c r="AY422" s="207">
        <v>161.82909090909092</v>
      </c>
      <c r="AZ422" s="207">
        <v>52.08</v>
      </c>
      <c r="BA422" s="4"/>
    </row>
    <row r="423" spans="2:53" x14ac:dyDescent="0.2">
      <c r="B423" s="11" t="s">
        <v>221</v>
      </c>
      <c r="C423" s="11"/>
      <c r="D423" s="178">
        <v>8350</v>
      </c>
      <c r="E423" s="191">
        <v>3</v>
      </c>
      <c r="F423" s="191">
        <v>1</v>
      </c>
      <c r="G423" s="191"/>
      <c r="H423" s="191"/>
      <c r="I423" s="191"/>
      <c r="J423" s="191">
        <v>2</v>
      </c>
      <c r="M423" s="187">
        <v>180.05</v>
      </c>
      <c r="N423" s="187">
        <v>87.960000000000008</v>
      </c>
      <c r="O423" s="187">
        <v>24.5</v>
      </c>
      <c r="P423" s="187">
        <v>66.67</v>
      </c>
      <c r="Q423" s="187">
        <v>130.19999999999999</v>
      </c>
      <c r="R423" s="187">
        <v>1505.9999999999998</v>
      </c>
      <c r="S423" s="293"/>
      <c r="T423" s="293"/>
      <c r="U423" s="187">
        <v>30.008333333333336</v>
      </c>
      <c r="V423" s="187">
        <v>14.660000000000002</v>
      </c>
      <c r="W423" s="187">
        <v>4.083333333333333</v>
      </c>
      <c r="X423" s="187">
        <v>11.111666666666666</v>
      </c>
      <c r="Y423" s="187">
        <v>21.7</v>
      </c>
      <c r="Z423" s="187">
        <v>250.99999999999997</v>
      </c>
      <c r="AA423" s="4"/>
      <c r="AB423" s="11" t="s">
        <v>227</v>
      </c>
      <c r="AC423" s="11"/>
      <c r="AD423" s="178">
        <v>8034</v>
      </c>
      <c r="AE423" s="182"/>
      <c r="AF423" s="182"/>
      <c r="AG423" s="182"/>
      <c r="AH423" s="182"/>
      <c r="AI423" s="182"/>
      <c r="AJ423" s="182">
        <v>1</v>
      </c>
      <c r="AK423" s="4"/>
      <c r="AL423" s="4"/>
      <c r="AM423" s="208">
        <v>55.6</v>
      </c>
      <c r="AN423" s="208">
        <v>46.94</v>
      </c>
      <c r="AO423" s="208">
        <v>53.07</v>
      </c>
      <c r="AP423" s="208">
        <v>56</v>
      </c>
      <c r="AQ423" s="208">
        <v>77.86</v>
      </c>
      <c r="AR423" s="208">
        <v>1562.1599999999999</v>
      </c>
      <c r="AS423" s="4"/>
      <c r="AT423" s="4"/>
      <c r="AU423" s="207">
        <v>55.6</v>
      </c>
      <c r="AV423" s="207">
        <v>46.94</v>
      </c>
      <c r="AW423" s="207">
        <v>53.07</v>
      </c>
      <c r="AX423" s="207">
        <v>56</v>
      </c>
      <c r="AY423" s="207">
        <v>77.86</v>
      </c>
      <c r="AZ423" s="207">
        <v>1562.1599999999999</v>
      </c>
      <c r="BA423" s="4"/>
    </row>
    <row r="424" spans="2:53" x14ac:dyDescent="0.2">
      <c r="B424" s="11" t="s">
        <v>221</v>
      </c>
      <c r="C424" s="11"/>
      <c r="D424" s="178">
        <v>8360</v>
      </c>
      <c r="E424" s="191">
        <v>1</v>
      </c>
      <c r="F424" s="191"/>
      <c r="G424" s="191"/>
      <c r="H424" s="191"/>
      <c r="I424" s="191"/>
      <c r="J424" s="191">
        <v>1</v>
      </c>
      <c r="M424" s="187">
        <v>58</v>
      </c>
      <c r="N424" s="187">
        <v>31.71</v>
      </c>
      <c r="O424" s="187">
        <v>40.85</v>
      </c>
      <c r="P424" s="187">
        <v>37.64</v>
      </c>
      <c r="Q424" s="187">
        <v>56.61</v>
      </c>
      <c r="R424" s="187">
        <v>303.64</v>
      </c>
      <c r="S424" s="293"/>
      <c r="T424" s="293"/>
      <c r="U424" s="187">
        <v>29</v>
      </c>
      <c r="V424" s="187">
        <v>15.855</v>
      </c>
      <c r="W424" s="187">
        <v>20.425000000000001</v>
      </c>
      <c r="X424" s="187">
        <v>18.82</v>
      </c>
      <c r="Y424" s="187">
        <v>28.305</v>
      </c>
      <c r="Z424" s="187">
        <v>151.82</v>
      </c>
      <c r="AA424" s="4"/>
      <c r="AB424" s="11" t="s">
        <v>228</v>
      </c>
      <c r="AC424" s="11"/>
      <c r="AD424" s="178">
        <v>8089</v>
      </c>
      <c r="AE424" s="182">
        <v>1</v>
      </c>
      <c r="AF424" s="182">
        <v>2</v>
      </c>
      <c r="AG424" s="182"/>
      <c r="AH424" s="182"/>
      <c r="AI424" s="182"/>
      <c r="AJ424" s="182">
        <v>3</v>
      </c>
      <c r="AK424" s="4"/>
      <c r="AL424" s="4"/>
      <c r="AM424" s="208">
        <v>265.72000000000003</v>
      </c>
      <c r="AN424" s="208">
        <v>251.32</v>
      </c>
      <c r="AO424" s="208">
        <v>153.16000000000003</v>
      </c>
      <c r="AP424" s="208">
        <v>158.07</v>
      </c>
      <c r="AQ424" s="208">
        <v>288.33000000000004</v>
      </c>
      <c r="AR424" s="208">
        <v>4421.6500000000005</v>
      </c>
      <c r="AS424" s="4"/>
      <c r="AT424" s="4"/>
      <c r="AU424" s="207">
        <v>44.286666666666669</v>
      </c>
      <c r="AV424" s="207">
        <v>41.886666666666663</v>
      </c>
      <c r="AW424" s="207">
        <v>25.526666666666671</v>
      </c>
      <c r="AX424" s="207">
        <v>26.344999999999999</v>
      </c>
      <c r="AY424" s="207">
        <v>48.055000000000007</v>
      </c>
      <c r="AZ424" s="207">
        <v>736.94166666666672</v>
      </c>
      <c r="BA424" s="4"/>
    </row>
    <row r="425" spans="2:53" x14ac:dyDescent="0.2">
      <c r="B425" s="11" t="s">
        <v>220</v>
      </c>
      <c r="C425" s="11"/>
      <c r="D425" s="178">
        <v>8310</v>
      </c>
      <c r="E425" s="191"/>
      <c r="F425" s="191"/>
      <c r="G425" s="191"/>
      <c r="H425" s="191"/>
      <c r="I425" s="191">
        <v>1</v>
      </c>
      <c r="J425" s="191">
        <v>0</v>
      </c>
      <c r="M425" s="187">
        <v>45.05</v>
      </c>
      <c r="N425" s="187">
        <v>24.83</v>
      </c>
      <c r="O425" s="187">
        <v>0</v>
      </c>
      <c r="P425" s="187">
        <v>31.78</v>
      </c>
      <c r="Q425" s="187">
        <v>114.28</v>
      </c>
      <c r="R425" s="187">
        <v>0</v>
      </c>
      <c r="S425" s="293"/>
      <c r="T425" s="293"/>
      <c r="U425" s="187">
        <v>45.05</v>
      </c>
      <c r="V425" s="187">
        <v>24.83</v>
      </c>
      <c r="W425" s="187">
        <v>0</v>
      </c>
      <c r="X425" s="187">
        <v>31.78</v>
      </c>
      <c r="Y425" s="187">
        <v>114.28</v>
      </c>
      <c r="Z425" s="187">
        <v>0</v>
      </c>
      <c r="AA425" s="4"/>
      <c r="AB425" s="11" t="s">
        <v>229</v>
      </c>
      <c r="AC425" s="11"/>
      <c r="AD425" s="178">
        <v>8020</v>
      </c>
      <c r="AE425" s="182">
        <v>1</v>
      </c>
      <c r="AF425" s="182"/>
      <c r="AG425" s="182"/>
      <c r="AH425" s="182"/>
      <c r="AI425" s="182"/>
      <c r="AJ425" s="182">
        <v>4</v>
      </c>
      <c r="AK425" s="4"/>
      <c r="AL425" s="4"/>
      <c r="AM425" s="208">
        <v>237.28000000000003</v>
      </c>
      <c r="AN425" s="208">
        <v>46.150000000000006</v>
      </c>
      <c r="AO425" s="208">
        <v>26.54</v>
      </c>
      <c r="AP425" s="208">
        <v>0.05</v>
      </c>
      <c r="AQ425" s="208">
        <v>76.39</v>
      </c>
      <c r="AR425" s="208">
        <v>14500.570000000002</v>
      </c>
      <c r="AS425" s="4"/>
      <c r="AT425" s="4"/>
      <c r="AU425" s="207">
        <v>47.456000000000003</v>
      </c>
      <c r="AV425" s="207">
        <v>9.23</v>
      </c>
      <c r="AW425" s="207">
        <v>5.3079999999999998</v>
      </c>
      <c r="AX425" s="207">
        <v>0.01</v>
      </c>
      <c r="AY425" s="207">
        <v>15.278</v>
      </c>
      <c r="AZ425" s="207">
        <v>2900.1140000000005</v>
      </c>
      <c r="BA425" s="4"/>
    </row>
    <row r="426" spans="2:53" x14ac:dyDescent="0.2">
      <c r="B426" s="11" t="s">
        <v>219</v>
      </c>
      <c r="C426" s="11"/>
      <c r="D426" s="178">
        <v>8310</v>
      </c>
      <c r="E426" s="191">
        <v>34</v>
      </c>
      <c r="F426" s="191">
        <v>4</v>
      </c>
      <c r="G426" s="191">
        <v>10</v>
      </c>
      <c r="H426" s="191">
        <v>4</v>
      </c>
      <c r="I426" s="191">
        <v>4</v>
      </c>
      <c r="J426" s="191">
        <v>33</v>
      </c>
      <c r="M426" s="187">
        <v>7187.8899999999994</v>
      </c>
      <c r="N426" s="187">
        <v>1250.2299999999996</v>
      </c>
      <c r="O426" s="187">
        <v>1615.1499999999999</v>
      </c>
      <c r="P426" s="187">
        <v>1050.1600000000001</v>
      </c>
      <c r="Q426" s="187">
        <v>1051.77</v>
      </c>
      <c r="R426" s="187">
        <v>22006.100000000002</v>
      </c>
      <c r="S426" s="293"/>
      <c r="T426" s="293"/>
      <c r="U426" s="187">
        <v>80.762808988764036</v>
      </c>
      <c r="V426" s="187">
        <v>14.047528089887635</v>
      </c>
      <c r="W426" s="187">
        <v>18.147752808988763</v>
      </c>
      <c r="X426" s="187">
        <v>11.799550561797753</v>
      </c>
      <c r="Y426" s="187">
        <v>11.817640449438201</v>
      </c>
      <c r="Z426" s="187">
        <v>247.25955056179777</v>
      </c>
      <c r="AA426" s="4"/>
      <c r="AB426" s="11" t="s">
        <v>550</v>
      </c>
      <c r="AC426" s="11"/>
      <c r="AD426" s="178">
        <v>8312</v>
      </c>
      <c r="AE426" s="182"/>
      <c r="AF426" s="182"/>
      <c r="AG426" s="182"/>
      <c r="AH426" s="182"/>
      <c r="AI426" s="182"/>
      <c r="AJ426" s="182">
        <v>1</v>
      </c>
      <c r="AK426" s="4"/>
      <c r="AL426" s="4"/>
      <c r="AM426" s="208">
        <v>0</v>
      </c>
      <c r="AN426" s="208">
        <v>0</v>
      </c>
      <c r="AO426" s="208">
        <v>0</v>
      </c>
      <c r="AP426" s="208">
        <v>0</v>
      </c>
      <c r="AQ426" s="208">
        <v>0</v>
      </c>
      <c r="AR426" s="208">
        <v>600</v>
      </c>
      <c r="AS426" s="4"/>
      <c r="AT426" s="4"/>
      <c r="AU426" s="207">
        <v>0</v>
      </c>
      <c r="AV426" s="207">
        <v>0</v>
      </c>
      <c r="AW426" s="207">
        <v>0</v>
      </c>
      <c r="AX426" s="207">
        <v>0</v>
      </c>
      <c r="AY426" s="207">
        <v>0</v>
      </c>
      <c r="AZ426" s="207">
        <v>600</v>
      </c>
      <c r="BA426" s="4"/>
    </row>
    <row r="427" spans="2:53" x14ac:dyDescent="0.2">
      <c r="B427" s="11" t="s">
        <v>219</v>
      </c>
      <c r="C427" s="11"/>
      <c r="D427" s="178">
        <v>8326</v>
      </c>
      <c r="E427" s="191">
        <v>12</v>
      </c>
      <c r="F427" s="191"/>
      <c r="G427" s="191"/>
      <c r="H427" s="191"/>
      <c r="I427" s="191">
        <v>1</v>
      </c>
      <c r="J427" s="191">
        <v>7</v>
      </c>
      <c r="M427" s="187">
        <v>622.69999999999993</v>
      </c>
      <c r="N427" s="187">
        <v>324.2</v>
      </c>
      <c r="O427" s="187">
        <v>343.70000000000005</v>
      </c>
      <c r="P427" s="187">
        <v>367.28</v>
      </c>
      <c r="Q427" s="187">
        <v>370.90999999999997</v>
      </c>
      <c r="R427" s="187">
        <v>5445.01</v>
      </c>
      <c r="S427" s="293"/>
      <c r="T427" s="293"/>
      <c r="U427" s="187">
        <v>31.134999999999998</v>
      </c>
      <c r="V427" s="187">
        <v>16.21</v>
      </c>
      <c r="W427" s="187">
        <v>17.185000000000002</v>
      </c>
      <c r="X427" s="187">
        <v>18.363999999999997</v>
      </c>
      <c r="Y427" s="187">
        <v>18.545499999999997</v>
      </c>
      <c r="Z427" s="187">
        <v>272.25049999999999</v>
      </c>
      <c r="AA427" s="4"/>
      <c r="AB427" s="11" t="s">
        <v>230</v>
      </c>
      <c r="AC427" s="11"/>
      <c r="AD427" s="178">
        <v>8312</v>
      </c>
      <c r="AE427" s="182">
        <v>5</v>
      </c>
      <c r="AF427" s="182">
        <v>2</v>
      </c>
      <c r="AG427" s="182">
        <v>1</v>
      </c>
      <c r="AH427" s="182"/>
      <c r="AI427" s="182"/>
      <c r="AJ427" s="182">
        <v>11</v>
      </c>
      <c r="AK427" s="4"/>
      <c r="AL427" s="4"/>
      <c r="AM427" s="208">
        <v>3187.07</v>
      </c>
      <c r="AN427" s="208">
        <v>420</v>
      </c>
      <c r="AO427" s="208">
        <v>373.08000000000004</v>
      </c>
      <c r="AP427" s="208">
        <v>382.90000000000003</v>
      </c>
      <c r="AQ427" s="208">
        <v>749.57999999999993</v>
      </c>
      <c r="AR427" s="208">
        <v>12813.359999999999</v>
      </c>
      <c r="AS427" s="4"/>
      <c r="AT427" s="4"/>
      <c r="AU427" s="207">
        <v>167.74052631578948</v>
      </c>
      <c r="AV427" s="207">
        <v>22.105263157894736</v>
      </c>
      <c r="AW427" s="207">
        <v>19.635789473684213</v>
      </c>
      <c r="AX427" s="207">
        <v>20.152631578947371</v>
      </c>
      <c r="AY427" s="207">
        <v>39.451578947368418</v>
      </c>
      <c r="AZ427" s="207">
        <v>674.38736842105254</v>
      </c>
      <c r="BA427" s="4"/>
    </row>
    <row r="428" spans="2:53" x14ac:dyDescent="0.2">
      <c r="B428" s="11" t="s">
        <v>219</v>
      </c>
      <c r="C428" s="11"/>
      <c r="D428" s="178">
        <v>8341</v>
      </c>
      <c r="E428" s="191">
        <v>6</v>
      </c>
      <c r="F428" s="191">
        <v>1</v>
      </c>
      <c r="G428" s="191">
        <v>3</v>
      </c>
      <c r="H428" s="191">
        <v>1</v>
      </c>
      <c r="I428" s="191"/>
      <c r="J428" s="191">
        <v>5</v>
      </c>
      <c r="M428" s="187">
        <v>625.17000000000007</v>
      </c>
      <c r="N428" s="187">
        <v>311.7</v>
      </c>
      <c r="O428" s="187">
        <v>331.79</v>
      </c>
      <c r="P428" s="187">
        <v>548.41</v>
      </c>
      <c r="Q428" s="187">
        <v>265.24</v>
      </c>
      <c r="R428" s="187">
        <v>7976.59</v>
      </c>
      <c r="S428" s="293"/>
      <c r="T428" s="293"/>
      <c r="U428" s="187">
        <v>39.073125000000005</v>
      </c>
      <c r="V428" s="187">
        <v>19.481249999999999</v>
      </c>
      <c r="W428" s="187">
        <v>20.736875000000001</v>
      </c>
      <c r="X428" s="187">
        <v>34.275624999999998</v>
      </c>
      <c r="Y428" s="187">
        <v>16.577500000000001</v>
      </c>
      <c r="Z428" s="187">
        <v>498.53687500000001</v>
      </c>
      <c r="AA428" s="4"/>
      <c r="AB428" s="11" t="s">
        <v>231</v>
      </c>
      <c r="AC428" s="11"/>
      <c r="AD428" s="178">
        <v>8021</v>
      </c>
      <c r="AE428" s="182">
        <v>19</v>
      </c>
      <c r="AF428" s="182">
        <v>9</v>
      </c>
      <c r="AG428" s="182">
        <v>4</v>
      </c>
      <c r="AH428" s="182">
        <v>3</v>
      </c>
      <c r="AI428" s="182">
        <v>1</v>
      </c>
      <c r="AJ428" s="182">
        <v>31</v>
      </c>
      <c r="AK428" s="4"/>
      <c r="AL428" s="4"/>
      <c r="AM428" s="208">
        <v>6146.9600000000046</v>
      </c>
      <c r="AN428" s="208">
        <v>5210.1100000000015</v>
      </c>
      <c r="AO428" s="208">
        <v>3160.9100000000003</v>
      </c>
      <c r="AP428" s="208">
        <v>3063.79</v>
      </c>
      <c r="AQ428" s="208">
        <v>3992.85</v>
      </c>
      <c r="AR428" s="208">
        <v>94524.810000000012</v>
      </c>
      <c r="AS428" s="4"/>
      <c r="AT428" s="4"/>
      <c r="AU428" s="207">
        <v>91.74567164179112</v>
      </c>
      <c r="AV428" s="207">
        <v>77.762835820895546</v>
      </c>
      <c r="AW428" s="207">
        <v>47.177761194029856</v>
      </c>
      <c r="AX428" s="207">
        <v>45.728208955223877</v>
      </c>
      <c r="AY428" s="207">
        <v>59.594776119402987</v>
      </c>
      <c r="AZ428" s="207">
        <v>1410.8180597014928</v>
      </c>
      <c r="BA428" s="4"/>
    </row>
    <row r="429" spans="2:53" x14ac:dyDescent="0.2">
      <c r="B429" s="11" t="s">
        <v>219</v>
      </c>
      <c r="C429" s="11"/>
      <c r="D429" s="178">
        <v>8360</v>
      </c>
      <c r="E429" s="191"/>
      <c r="F429" s="191"/>
      <c r="G429" s="191">
        <v>1</v>
      </c>
      <c r="H429" s="191"/>
      <c r="I429" s="191">
        <v>1</v>
      </c>
      <c r="J429" s="191">
        <v>2</v>
      </c>
      <c r="M429" s="187">
        <v>328.54</v>
      </c>
      <c r="N429" s="187">
        <v>28.81</v>
      </c>
      <c r="O429" s="187">
        <v>150.76999999999998</v>
      </c>
      <c r="P429" s="187">
        <v>132.94999999999999</v>
      </c>
      <c r="Q429" s="187">
        <v>145.55000000000001</v>
      </c>
      <c r="R429" s="187">
        <v>2251.5</v>
      </c>
      <c r="S429" s="293"/>
      <c r="T429" s="293"/>
      <c r="U429" s="187">
        <v>82.135000000000005</v>
      </c>
      <c r="V429" s="187">
        <v>7.2024999999999997</v>
      </c>
      <c r="W429" s="187">
        <v>37.692499999999995</v>
      </c>
      <c r="X429" s="187">
        <v>33.237499999999997</v>
      </c>
      <c r="Y429" s="187">
        <v>36.387500000000003</v>
      </c>
      <c r="Z429" s="187">
        <v>562.875</v>
      </c>
      <c r="AA429" s="4"/>
      <c r="AB429" s="11" t="s">
        <v>413</v>
      </c>
      <c r="AC429" s="11"/>
      <c r="AD429" s="178">
        <v>8213</v>
      </c>
      <c r="AE429" s="182">
        <v>3</v>
      </c>
      <c r="AF429" s="182"/>
      <c r="AG429" s="182"/>
      <c r="AH429" s="182"/>
      <c r="AI429" s="182"/>
      <c r="AJ429" s="182">
        <v>4</v>
      </c>
      <c r="AK429" s="4"/>
      <c r="AL429" s="4"/>
      <c r="AM429" s="208">
        <v>679.42</v>
      </c>
      <c r="AN429" s="208">
        <v>548.13</v>
      </c>
      <c r="AO429" s="208">
        <v>621.09</v>
      </c>
      <c r="AP429" s="208">
        <v>445.12</v>
      </c>
      <c r="AQ429" s="208">
        <v>695.94999999999993</v>
      </c>
      <c r="AR429" s="208">
        <v>2118.7199999999998</v>
      </c>
      <c r="AS429" s="4"/>
      <c r="AT429" s="4"/>
      <c r="AU429" s="207">
        <v>97.059999999999988</v>
      </c>
      <c r="AV429" s="207">
        <v>78.304285714285712</v>
      </c>
      <c r="AW429" s="207">
        <v>88.727142857142866</v>
      </c>
      <c r="AX429" s="207">
        <v>63.588571428571427</v>
      </c>
      <c r="AY429" s="207">
        <v>99.421428571428564</v>
      </c>
      <c r="AZ429" s="207">
        <v>302.6742857142857</v>
      </c>
      <c r="BA429" s="4"/>
    </row>
    <row r="430" spans="2:53" x14ac:dyDescent="0.2">
      <c r="B430" s="11" t="s">
        <v>223</v>
      </c>
      <c r="C430" s="11"/>
      <c r="D430" s="178">
        <v>8210</v>
      </c>
      <c r="E430" s="191">
        <v>210</v>
      </c>
      <c r="F430" s="191">
        <v>78</v>
      </c>
      <c r="G430" s="191">
        <v>44</v>
      </c>
      <c r="H430" s="191">
        <v>31</v>
      </c>
      <c r="I430" s="191">
        <v>21</v>
      </c>
      <c r="J430" s="191">
        <v>226</v>
      </c>
      <c r="M430" s="187">
        <v>17908.579999999962</v>
      </c>
      <c r="N430" s="187">
        <v>9685.1899999999969</v>
      </c>
      <c r="O430" s="187">
        <v>7626.41</v>
      </c>
      <c r="P430" s="187">
        <v>8408.8399999999965</v>
      </c>
      <c r="Q430" s="187">
        <v>10400.820000000007</v>
      </c>
      <c r="R430" s="187">
        <v>140555.81999999995</v>
      </c>
      <c r="S430" s="293"/>
      <c r="T430" s="293"/>
      <c r="U430" s="187">
        <v>29.358327868852395</v>
      </c>
      <c r="V430" s="187">
        <v>15.8773606557377</v>
      </c>
      <c r="W430" s="187">
        <v>12.502311475409837</v>
      </c>
      <c r="X430" s="187">
        <v>13.784983606557372</v>
      </c>
      <c r="Y430" s="187">
        <v>17.050524590163946</v>
      </c>
      <c r="Z430" s="187">
        <v>230.41937704918024</v>
      </c>
      <c r="AA430" s="4"/>
      <c r="AB430" s="11" t="s">
        <v>369</v>
      </c>
      <c r="AC430" s="11"/>
      <c r="AD430" s="178">
        <v>8270</v>
      </c>
      <c r="AE430" s="182"/>
      <c r="AF430" s="182"/>
      <c r="AG430" s="182"/>
      <c r="AH430" s="182"/>
      <c r="AI430" s="182"/>
      <c r="AJ430" s="182">
        <v>2</v>
      </c>
      <c r="AK430" s="4"/>
      <c r="AL430" s="4"/>
      <c r="AM430" s="208">
        <v>48.19</v>
      </c>
      <c r="AN430" s="208">
        <v>51.89</v>
      </c>
      <c r="AO430" s="208">
        <v>56.77</v>
      </c>
      <c r="AP430" s="208">
        <v>54.92</v>
      </c>
      <c r="AQ430" s="208">
        <v>99.8</v>
      </c>
      <c r="AR430" s="208">
        <v>1978.57</v>
      </c>
      <c r="AS430" s="4"/>
      <c r="AT430" s="4"/>
      <c r="AU430" s="207">
        <v>24.094999999999999</v>
      </c>
      <c r="AV430" s="207">
        <v>25.945</v>
      </c>
      <c r="AW430" s="207">
        <v>28.385000000000002</v>
      </c>
      <c r="AX430" s="207">
        <v>27.46</v>
      </c>
      <c r="AY430" s="207">
        <v>49.9</v>
      </c>
      <c r="AZ430" s="207">
        <v>989.28499999999997</v>
      </c>
      <c r="BA430" s="4"/>
    </row>
    <row r="431" spans="2:53" x14ac:dyDescent="0.2">
      <c r="B431" s="11" t="s">
        <v>223</v>
      </c>
      <c r="C431" s="11"/>
      <c r="D431" s="178">
        <v>8218</v>
      </c>
      <c r="E431" s="191">
        <v>1</v>
      </c>
      <c r="F431" s="191"/>
      <c r="G431" s="191"/>
      <c r="H431" s="191"/>
      <c r="I431" s="191"/>
      <c r="J431" s="191">
        <v>0</v>
      </c>
      <c r="M431" s="187">
        <v>13.66</v>
      </c>
      <c r="N431" s="187">
        <v>0</v>
      </c>
      <c r="O431" s="187">
        <v>0</v>
      </c>
      <c r="P431" s="187">
        <v>0</v>
      </c>
      <c r="Q431" s="187">
        <v>0</v>
      </c>
      <c r="R431" s="187">
        <v>0</v>
      </c>
      <c r="S431" s="293"/>
      <c r="T431" s="293"/>
      <c r="U431" s="187">
        <v>13.66</v>
      </c>
      <c r="V431" s="187">
        <v>0</v>
      </c>
      <c r="W431" s="187">
        <v>0</v>
      </c>
      <c r="X431" s="187">
        <v>0</v>
      </c>
      <c r="Y431" s="187">
        <v>0</v>
      </c>
      <c r="Z431" s="187">
        <v>0</v>
      </c>
      <c r="AA431" s="4"/>
      <c r="AB431" s="11" t="s">
        <v>233</v>
      </c>
      <c r="AC431" s="11"/>
      <c r="AD431" s="178">
        <v>8023</v>
      </c>
      <c r="AE431" s="182">
        <v>2</v>
      </c>
      <c r="AF431" s="182"/>
      <c r="AG431" s="182"/>
      <c r="AH431" s="182"/>
      <c r="AI431" s="182"/>
      <c r="AJ431" s="182">
        <v>0</v>
      </c>
      <c r="AK431" s="4"/>
      <c r="AL431" s="4"/>
      <c r="AM431" s="208">
        <v>912.81999999999994</v>
      </c>
      <c r="AN431" s="208">
        <v>0</v>
      </c>
      <c r="AO431" s="208">
        <v>0</v>
      </c>
      <c r="AP431" s="208">
        <v>0</v>
      </c>
      <c r="AQ431" s="208">
        <v>0</v>
      </c>
      <c r="AR431" s="208">
        <v>0</v>
      </c>
      <c r="AS431" s="4"/>
      <c r="AT431" s="4"/>
      <c r="AU431" s="207">
        <v>456.40999999999997</v>
      </c>
      <c r="AV431" s="207">
        <v>0</v>
      </c>
      <c r="AW431" s="207">
        <v>0</v>
      </c>
      <c r="AX431" s="207">
        <v>0</v>
      </c>
      <c r="AY431" s="207">
        <v>0</v>
      </c>
      <c r="AZ431" s="207">
        <v>0</v>
      </c>
      <c r="BA431" s="4"/>
    </row>
    <row r="432" spans="2:53" x14ac:dyDescent="0.2">
      <c r="B432" s="11" t="s">
        <v>223</v>
      </c>
      <c r="C432" s="11"/>
      <c r="D432" s="178">
        <v>8252</v>
      </c>
      <c r="E432" s="191"/>
      <c r="F432" s="191">
        <v>1</v>
      </c>
      <c r="G432" s="191"/>
      <c r="H432" s="191"/>
      <c r="I432" s="191"/>
      <c r="J432" s="191">
        <v>0</v>
      </c>
      <c r="M432" s="187">
        <v>13.02</v>
      </c>
      <c r="N432" s="187">
        <v>10.5</v>
      </c>
      <c r="O432" s="187">
        <v>0</v>
      </c>
      <c r="P432" s="187">
        <v>0</v>
      </c>
      <c r="Q432" s="187">
        <v>0</v>
      </c>
      <c r="R432" s="187">
        <v>0</v>
      </c>
      <c r="S432" s="293"/>
      <c r="T432" s="293"/>
      <c r="U432" s="187">
        <v>13.02</v>
      </c>
      <c r="V432" s="187">
        <v>10.5</v>
      </c>
      <c r="W432" s="187">
        <v>0</v>
      </c>
      <c r="X432" s="187">
        <v>0</v>
      </c>
      <c r="Y432" s="187">
        <v>0</v>
      </c>
      <c r="Z432" s="187">
        <v>0</v>
      </c>
      <c r="AA432" s="4"/>
      <c r="AB432" s="11" t="s">
        <v>368</v>
      </c>
      <c r="AC432" s="11"/>
      <c r="AD432" s="178">
        <v>8302</v>
      </c>
      <c r="AE432" s="182">
        <v>1</v>
      </c>
      <c r="AF432" s="182"/>
      <c r="AG432" s="182"/>
      <c r="AH432" s="182"/>
      <c r="AI432" s="182"/>
      <c r="AJ432" s="182">
        <v>0</v>
      </c>
      <c r="AK432" s="4"/>
      <c r="AL432" s="4"/>
      <c r="AM432" s="208">
        <v>320.39999999999998</v>
      </c>
      <c r="AN432" s="208">
        <v>0</v>
      </c>
      <c r="AO432" s="208">
        <v>0</v>
      </c>
      <c r="AP432" s="208">
        <v>0</v>
      </c>
      <c r="AQ432" s="208">
        <v>0</v>
      </c>
      <c r="AR432" s="208">
        <v>0</v>
      </c>
      <c r="AS432" s="4"/>
      <c r="AT432" s="4"/>
      <c r="AU432" s="207">
        <v>320.39999999999998</v>
      </c>
      <c r="AV432" s="207">
        <v>0</v>
      </c>
      <c r="AW432" s="207">
        <v>0</v>
      </c>
      <c r="AX432" s="207">
        <v>0</v>
      </c>
      <c r="AY432" s="207">
        <v>0</v>
      </c>
      <c r="AZ432" s="207">
        <v>0</v>
      </c>
      <c r="BA432" s="4"/>
    </row>
    <row r="433" spans="2:53" x14ac:dyDescent="0.2">
      <c r="B433" s="11" t="s">
        <v>412</v>
      </c>
      <c r="C433" s="11"/>
      <c r="D433" s="178">
        <v>8204</v>
      </c>
      <c r="E433" s="191">
        <v>1</v>
      </c>
      <c r="F433" s="191"/>
      <c r="G433" s="191"/>
      <c r="H433" s="191"/>
      <c r="I433" s="191"/>
      <c r="J433" s="191">
        <v>0</v>
      </c>
      <c r="M433" s="187">
        <v>7.72</v>
      </c>
      <c r="N433" s="187">
        <v>0</v>
      </c>
      <c r="O433" s="187">
        <v>0</v>
      </c>
      <c r="P433" s="187">
        <v>0</v>
      </c>
      <c r="Q433" s="187">
        <v>0</v>
      </c>
      <c r="R433" s="187">
        <v>0</v>
      </c>
      <c r="S433" s="293"/>
      <c r="T433" s="293"/>
      <c r="U433" s="187">
        <v>7.72</v>
      </c>
      <c r="V433" s="187">
        <v>0</v>
      </c>
      <c r="W433" s="187">
        <v>0</v>
      </c>
      <c r="X433" s="187">
        <v>0</v>
      </c>
      <c r="Y433" s="187">
        <v>0</v>
      </c>
      <c r="Z433" s="187">
        <v>0</v>
      </c>
      <c r="AA433" s="4"/>
      <c r="AB433" s="11" t="s">
        <v>368</v>
      </c>
      <c r="AC433" s="11"/>
      <c r="AD433" s="178">
        <v>8352</v>
      </c>
      <c r="AE433" s="182"/>
      <c r="AF433" s="182"/>
      <c r="AG433" s="182"/>
      <c r="AH433" s="182"/>
      <c r="AI433" s="182"/>
      <c r="AJ433" s="182">
        <v>1</v>
      </c>
      <c r="AK433" s="4"/>
      <c r="AL433" s="4"/>
      <c r="AM433" s="208">
        <v>35.82</v>
      </c>
      <c r="AN433" s="208">
        <v>40.76</v>
      </c>
      <c r="AO433" s="208">
        <v>40.76</v>
      </c>
      <c r="AP433" s="208">
        <v>39.53</v>
      </c>
      <c r="AQ433" s="208">
        <v>126.68</v>
      </c>
      <c r="AR433" s="208">
        <v>1327.97</v>
      </c>
      <c r="AS433" s="4"/>
      <c r="AT433" s="4"/>
      <c r="AU433" s="207">
        <v>35.82</v>
      </c>
      <c r="AV433" s="207">
        <v>40.76</v>
      </c>
      <c r="AW433" s="207">
        <v>40.76</v>
      </c>
      <c r="AX433" s="207">
        <v>39.53</v>
      </c>
      <c r="AY433" s="207">
        <v>126.68</v>
      </c>
      <c r="AZ433" s="207">
        <v>1327.97</v>
      </c>
      <c r="BA433" s="4"/>
    </row>
    <row r="434" spans="2:53" x14ac:dyDescent="0.2">
      <c r="B434" s="11" t="s">
        <v>412</v>
      </c>
      <c r="C434" s="11"/>
      <c r="D434" s="178">
        <v>8212</v>
      </c>
      <c r="E434" s="191">
        <v>11</v>
      </c>
      <c r="F434" s="191">
        <v>3</v>
      </c>
      <c r="G434" s="191"/>
      <c r="H434" s="191">
        <v>2</v>
      </c>
      <c r="I434" s="191">
        <v>2</v>
      </c>
      <c r="J434" s="191">
        <v>6</v>
      </c>
      <c r="M434" s="187">
        <v>505.70999999999981</v>
      </c>
      <c r="N434" s="187">
        <v>197.51999999999998</v>
      </c>
      <c r="O434" s="187">
        <v>180.63</v>
      </c>
      <c r="P434" s="187">
        <v>225.26999999999998</v>
      </c>
      <c r="Q434" s="187">
        <v>184.10000000000002</v>
      </c>
      <c r="R434" s="187">
        <v>1205.95</v>
      </c>
      <c r="S434" s="293"/>
      <c r="T434" s="293"/>
      <c r="U434" s="187">
        <v>21.071249999999992</v>
      </c>
      <c r="V434" s="187">
        <v>8.2299999999999986</v>
      </c>
      <c r="W434" s="187">
        <v>7.5262500000000001</v>
      </c>
      <c r="X434" s="187">
        <v>9.3862499999999986</v>
      </c>
      <c r="Y434" s="187">
        <v>7.6708333333333343</v>
      </c>
      <c r="Z434" s="187">
        <v>50.247916666666669</v>
      </c>
      <c r="AA434" s="4"/>
      <c r="AB434" s="11" t="s">
        <v>234</v>
      </c>
      <c r="AC434" s="11"/>
      <c r="AD434" s="178">
        <v>8251</v>
      </c>
      <c r="AE434" s="182"/>
      <c r="AF434" s="182">
        <v>1</v>
      </c>
      <c r="AG434" s="182"/>
      <c r="AH434" s="182"/>
      <c r="AI434" s="182"/>
      <c r="AJ434" s="182">
        <v>0</v>
      </c>
      <c r="AK434" s="4"/>
      <c r="AL434" s="4"/>
      <c r="AM434" s="208">
        <v>75.41</v>
      </c>
      <c r="AN434" s="208">
        <v>0.27</v>
      </c>
      <c r="AO434" s="208">
        <v>0</v>
      </c>
      <c r="AP434" s="208">
        <v>0</v>
      </c>
      <c r="AQ434" s="208">
        <v>0</v>
      </c>
      <c r="AR434" s="208">
        <v>0</v>
      </c>
      <c r="AS434" s="4"/>
      <c r="AT434" s="4"/>
      <c r="AU434" s="207">
        <v>75.41</v>
      </c>
      <c r="AV434" s="207">
        <v>0.27</v>
      </c>
      <c r="AW434" s="207">
        <v>0</v>
      </c>
      <c r="AX434" s="207">
        <v>0</v>
      </c>
      <c r="AY434" s="207">
        <v>0</v>
      </c>
      <c r="AZ434" s="207">
        <v>0</v>
      </c>
      <c r="BA434" s="4"/>
    </row>
    <row r="435" spans="2:53" x14ac:dyDescent="0.2">
      <c r="B435" s="11" t="s">
        <v>222</v>
      </c>
      <c r="C435" s="11"/>
      <c r="D435" s="178">
        <v>8204</v>
      </c>
      <c r="E435" s="191">
        <v>215</v>
      </c>
      <c r="F435" s="191">
        <v>86</v>
      </c>
      <c r="G435" s="191">
        <v>41</v>
      </c>
      <c r="H435" s="191">
        <v>42</v>
      </c>
      <c r="I435" s="191">
        <v>17</v>
      </c>
      <c r="J435" s="191">
        <v>164</v>
      </c>
      <c r="M435" s="187">
        <v>16893.919999999991</v>
      </c>
      <c r="N435" s="187">
        <v>10122.45999999999</v>
      </c>
      <c r="O435" s="187">
        <v>8552.149999999996</v>
      </c>
      <c r="P435" s="187">
        <v>8489.5500000000065</v>
      </c>
      <c r="Q435" s="187">
        <v>8697.8200000000033</v>
      </c>
      <c r="R435" s="187">
        <v>113250.18000000004</v>
      </c>
      <c r="S435" s="293"/>
      <c r="T435" s="293"/>
      <c r="U435" s="187">
        <v>29.900743362831843</v>
      </c>
      <c r="V435" s="187">
        <v>17.915858407079629</v>
      </c>
      <c r="W435" s="187">
        <v>15.136548672566365</v>
      </c>
      <c r="X435" s="187">
        <v>15.025752212389392</v>
      </c>
      <c r="Y435" s="187">
        <v>15.394371681415935</v>
      </c>
      <c r="Z435" s="187">
        <v>200.44279646017705</v>
      </c>
      <c r="AA435" s="4"/>
      <c r="AB435" s="11" t="s">
        <v>370</v>
      </c>
      <c r="AC435" s="11"/>
      <c r="AD435" s="178">
        <v>8210</v>
      </c>
      <c r="AE435" s="182"/>
      <c r="AF435" s="182"/>
      <c r="AG435" s="182"/>
      <c r="AH435" s="182">
        <v>1</v>
      </c>
      <c r="AI435" s="182"/>
      <c r="AJ435" s="182">
        <v>0</v>
      </c>
      <c r="AK435" s="4"/>
      <c r="AL435" s="4"/>
      <c r="AM435" s="208">
        <v>39.53</v>
      </c>
      <c r="AN435" s="208">
        <v>43.24</v>
      </c>
      <c r="AO435" s="208">
        <v>43.24</v>
      </c>
      <c r="AP435" s="208">
        <v>44.42</v>
      </c>
      <c r="AQ435" s="208">
        <v>0</v>
      </c>
      <c r="AR435" s="208">
        <v>0</v>
      </c>
      <c r="AS435" s="4"/>
      <c r="AT435" s="4"/>
      <c r="AU435" s="207">
        <v>39.53</v>
      </c>
      <c r="AV435" s="207">
        <v>43.24</v>
      </c>
      <c r="AW435" s="207">
        <v>43.24</v>
      </c>
      <c r="AX435" s="207">
        <v>44.42</v>
      </c>
      <c r="AY435" s="207">
        <v>0</v>
      </c>
      <c r="AZ435" s="207">
        <v>0</v>
      </c>
      <c r="BA435" s="4"/>
    </row>
    <row r="436" spans="2:53" x14ac:dyDescent="0.2">
      <c r="B436" s="11" t="s">
        <v>490</v>
      </c>
      <c r="C436" s="11"/>
      <c r="D436" s="178">
        <v>8210</v>
      </c>
      <c r="E436" s="191">
        <v>1</v>
      </c>
      <c r="F436" s="191"/>
      <c r="G436" s="191"/>
      <c r="H436" s="191"/>
      <c r="I436" s="191"/>
      <c r="J436" s="191">
        <v>0</v>
      </c>
      <c r="M436" s="187">
        <v>11.21</v>
      </c>
      <c r="N436" s="187">
        <v>0</v>
      </c>
      <c r="O436" s="187">
        <v>0</v>
      </c>
      <c r="P436" s="187">
        <v>0</v>
      </c>
      <c r="Q436" s="187">
        <v>0</v>
      </c>
      <c r="R436" s="187">
        <v>0</v>
      </c>
      <c r="S436" s="293"/>
      <c r="T436" s="293"/>
      <c r="U436" s="187">
        <v>11.21</v>
      </c>
      <c r="V436" s="187">
        <v>0</v>
      </c>
      <c r="W436" s="187">
        <v>0</v>
      </c>
      <c r="X436" s="187">
        <v>0</v>
      </c>
      <c r="Y436" s="187">
        <v>0</v>
      </c>
      <c r="Z436" s="187">
        <v>0</v>
      </c>
      <c r="AA436" s="4"/>
      <c r="AB436" s="11" t="s">
        <v>370</v>
      </c>
      <c r="AC436" s="11"/>
      <c r="AD436" s="178">
        <v>8230</v>
      </c>
      <c r="AE436" s="182">
        <v>2</v>
      </c>
      <c r="AF436" s="182"/>
      <c r="AG436" s="182"/>
      <c r="AH436" s="182">
        <v>1</v>
      </c>
      <c r="AI436" s="182"/>
      <c r="AJ436" s="182">
        <v>0</v>
      </c>
      <c r="AK436" s="4"/>
      <c r="AL436" s="4"/>
      <c r="AM436" s="208">
        <v>158.19999999999999</v>
      </c>
      <c r="AN436" s="208">
        <v>70.45</v>
      </c>
      <c r="AO436" s="208">
        <v>81.45</v>
      </c>
      <c r="AP436" s="208">
        <v>83.93</v>
      </c>
      <c r="AQ436" s="208">
        <v>0</v>
      </c>
      <c r="AR436" s="208">
        <v>0</v>
      </c>
      <c r="AS436" s="4"/>
      <c r="AT436" s="4"/>
      <c r="AU436" s="207">
        <v>52.733333333333327</v>
      </c>
      <c r="AV436" s="207">
        <v>23.483333333333334</v>
      </c>
      <c r="AW436" s="207">
        <v>27.150000000000002</v>
      </c>
      <c r="AX436" s="207">
        <v>27.97666666666667</v>
      </c>
      <c r="AY436" s="207">
        <v>0</v>
      </c>
      <c r="AZ436" s="207">
        <v>0</v>
      </c>
      <c r="BA436" s="4"/>
    </row>
    <row r="437" spans="2:53" x14ac:dyDescent="0.2">
      <c r="B437" s="11" t="s">
        <v>224</v>
      </c>
      <c r="C437" s="11"/>
      <c r="D437" s="178">
        <v>8069</v>
      </c>
      <c r="E437" s="191">
        <v>65</v>
      </c>
      <c r="F437" s="191">
        <v>33</v>
      </c>
      <c r="G437" s="191">
        <v>12</v>
      </c>
      <c r="H437" s="191">
        <v>20</v>
      </c>
      <c r="I437" s="191">
        <v>37</v>
      </c>
      <c r="J437" s="191">
        <v>226</v>
      </c>
      <c r="M437" s="187">
        <v>8601.4000000000033</v>
      </c>
      <c r="N437" s="187">
        <v>6690.9400000000069</v>
      </c>
      <c r="O437" s="187">
        <v>7663.9300000000039</v>
      </c>
      <c r="P437" s="187">
        <v>8542.6699999999983</v>
      </c>
      <c r="Q437" s="187">
        <v>21353.97</v>
      </c>
      <c r="R437" s="187">
        <v>187094.31000000003</v>
      </c>
      <c r="S437" s="293"/>
      <c r="T437" s="293"/>
      <c r="U437" s="187">
        <v>21.886513994910949</v>
      </c>
      <c r="V437" s="187">
        <v>17.025292620865159</v>
      </c>
      <c r="W437" s="187">
        <v>19.501094147582709</v>
      </c>
      <c r="X437" s="187">
        <v>21.737073791348596</v>
      </c>
      <c r="Y437" s="187">
        <v>54.33580152671756</v>
      </c>
      <c r="Z437" s="187">
        <v>476.06694656488554</v>
      </c>
      <c r="AA437" s="4"/>
      <c r="AB437" s="11" t="s">
        <v>447</v>
      </c>
      <c r="AC437" s="11"/>
      <c r="AD437" s="178">
        <v>8096</v>
      </c>
      <c r="AE437" s="182">
        <v>1</v>
      </c>
      <c r="AF437" s="182"/>
      <c r="AG437" s="182"/>
      <c r="AH437" s="182"/>
      <c r="AI437" s="182"/>
      <c r="AJ437" s="182">
        <v>0</v>
      </c>
      <c r="AK437" s="4"/>
      <c r="AL437" s="4"/>
      <c r="AM437" s="208">
        <v>39.53</v>
      </c>
      <c r="AN437" s="208">
        <v>0</v>
      </c>
      <c r="AO437" s="208">
        <v>0</v>
      </c>
      <c r="AP437" s="208">
        <v>0</v>
      </c>
      <c r="AQ437" s="208">
        <v>0</v>
      </c>
      <c r="AR437" s="208">
        <v>0</v>
      </c>
      <c r="AS437" s="4"/>
      <c r="AT437" s="4"/>
      <c r="AU437" s="207">
        <v>39.53</v>
      </c>
      <c r="AV437" s="207">
        <v>0</v>
      </c>
      <c r="AW437" s="207">
        <v>0</v>
      </c>
      <c r="AX437" s="207">
        <v>0</v>
      </c>
      <c r="AY437" s="207">
        <v>0</v>
      </c>
      <c r="AZ437" s="207">
        <v>0</v>
      </c>
      <c r="BA437" s="4"/>
    </row>
    <row r="438" spans="2:53" x14ac:dyDescent="0.2">
      <c r="B438" s="11" t="s">
        <v>507</v>
      </c>
      <c r="C438" s="11"/>
      <c r="D438" s="178">
        <v>8069</v>
      </c>
      <c r="E438" s="191"/>
      <c r="F438" s="191"/>
      <c r="G438" s="191"/>
      <c r="H438" s="191"/>
      <c r="I438" s="191"/>
      <c r="J438" s="191">
        <v>1</v>
      </c>
      <c r="M438" s="187">
        <v>17.3</v>
      </c>
      <c r="N438" s="187">
        <v>15.89</v>
      </c>
      <c r="O438" s="187">
        <v>16.55</v>
      </c>
      <c r="P438" s="187">
        <v>26.62</v>
      </c>
      <c r="Q438" s="187">
        <v>74.06</v>
      </c>
      <c r="R438" s="187">
        <v>1048.72</v>
      </c>
      <c r="S438" s="293"/>
      <c r="T438" s="293"/>
      <c r="U438" s="187">
        <v>17.3</v>
      </c>
      <c r="V438" s="187">
        <v>15.89</v>
      </c>
      <c r="W438" s="187">
        <v>16.55</v>
      </c>
      <c r="X438" s="187">
        <v>26.62</v>
      </c>
      <c r="Y438" s="187">
        <v>74.06</v>
      </c>
      <c r="Z438" s="187">
        <v>1048.72</v>
      </c>
      <c r="AA438" s="4"/>
      <c r="AB438" s="11" t="s">
        <v>235</v>
      </c>
      <c r="AC438" s="11"/>
      <c r="AD438" s="178">
        <v>8080</v>
      </c>
      <c r="AE438" s="182">
        <v>4</v>
      </c>
      <c r="AF438" s="182"/>
      <c r="AG438" s="182"/>
      <c r="AH438" s="182"/>
      <c r="AI438" s="182"/>
      <c r="AJ438" s="182">
        <v>0</v>
      </c>
      <c r="AK438" s="4"/>
      <c r="AL438" s="4"/>
      <c r="AM438" s="208">
        <v>1018.88</v>
      </c>
      <c r="AN438" s="208">
        <v>0</v>
      </c>
      <c r="AO438" s="208">
        <v>0</v>
      </c>
      <c r="AP438" s="208">
        <v>0</v>
      </c>
      <c r="AQ438" s="208">
        <v>0</v>
      </c>
      <c r="AR438" s="208">
        <v>0</v>
      </c>
      <c r="AS438" s="4"/>
      <c r="AT438" s="4"/>
      <c r="AU438" s="207">
        <v>254.72</v>
      </c>
      <c r="AV438" s="207">
        <v>0</v>
      </c>
      <c r="AW438" s="207">
        <v>0</v>
      </c>
      <c r="AX438" s="207">
        <v>0</v>
      </c>
      <c r="AY438" s="207">
        <v>0</v>
      </c>
      <c r="AZ438" s="207">
        <v>0</v>
      </c>
      <c r="BA438" s="4"/>
    </row>
    <row r="439" spans="2:53" x14ac:dyDescent="0.2">
      <c r="B439" s="11" t="s">
        <v>225</v>
      </c>
      <c r="C439" s="11"/>
      <c r="D439" s="178">
        <v>8018</v>
      </c>
      <c r="E439" s="191">
        <v>6</v>
      </c>
      <c r="F439" s="191">
        <v>7</v>
      </c>
      <c r="G439" s="191">
        <v>2</v>
      </c>
      <c r="H439" s="191">
        <v>1</v>
      </c>
      <c r="I439" s="191">
        <v>2</v>
      </c>
      <c r="J439" s="191">
        <v>12</v>
      </c>
      <c r="M439" s="187">
        <v>1001.9599999999999</v>
      </c>
      <c r="N439" s="187">
        <v>1067.4000000000001</v>
      </c>
      <c r="O439" s="187">
        <v>442.62</v>
      </c>
      <c r="P439" s="187">
        <v>5028.0300000000007</v>
      </c>
      <c r="Q439" s="187">
        <v>602.52</v>
      </c>
      <c r="R439" s="187">
        <v>12336.070000000002</v>
      </c>
      <c r="S439" s="293"/>
      <c r="T439" s="293"/>
      <c r="U439" s="187">
        <v>33.398666666666664</v>
      </c>
      <c r="V439" s="187">
        <v>35.580000000000005</v>
      </c>
      <c r="W439" s="187">
        <v>14.754</v>
      </c>
      <c r="X439" s="187">
        <v>167.60100000000003</v>
      </c>
      <c r="Y439" s="187">
        <v>20.084</v>
      </c>
      <c r="Z439" s="187">
        <v>411.2023333333334</v>
      </c>
      <c r="AA439" s="4"/>
      <c r="AB439" s="11" t="s">
        <v>235</v>
      </c>
      <c r="AC439" s="11"/>
      <c r="AD439" s="178">
        <v>8090</v>
      </c>
      <c r="AE439" s="182">
        <v>1</v>
      </c>
      <c r="AF439" s="182"/>
      <c r="AG439" s="182"/>
      <c r="AH439" s="182"/>
      <c r="AI439" s="182"/>
      <c r="AJ439" s="182">
        <v>0</v>
      </c>
      <c r="AK439" s="4"/>
      <c r="AL439" s="4"/>
      <c r="AM439" s="208">
        <v>475.15</v>
      </c>
      <c r="AN439" s="208">
        <v>0</v>
      </c>
      <c r="AO439" s="208">
        <v>0</v>
      </c>
      <c r="AP439" s="208">
        <v>0</v>
      </c>
      <c r="AQ439" s="208">
        <v>0</v>
      </c>
      <c r="AR439" s="208">
        <v>0</v>
      </c>
      <c r="AS439" s="4"/>
      <c r="AT439" s="4"/>
      <c r="AU439" s="207">
        <v>475.15</v>
      </c>
      <c r="AV439" s="207">
        <v>0</v>
      </c>
      <c r="AW439" s="207">
        <v>0</v>
      </c>
      <c r="AX439" s="207">
        <v>0</v>
      </c>
      <c r="AY439" s="207">
        <v>0</v>
      </c>
      <c r="AZ439" s="207">
        <v>0</v>
      </c>
      <c r="BA439" s="4"/>
    </row>
    <row r="440" spans="2:53" x14ac:dyDescent="0.2">
      <c r="B440" s="11" t="s">
        <v>226</v>
      </c>
      <c r="C440" s="11"/>
      <c r="D440" s="178">
        <v>8311</v>
      </c>
      <c r="E440" s="191">
        <v>26</v>
      </c>
      <c r="F440" s="191">
        <v>4</v>
      </c>
      <c r="G440" s="191">
        <v>2</v>
      </c>
      <c r="H440" s="191">
        <v>6</v>
      </c>
      <c r="I440" s="191"/>
      <c r="J440" s="191">
        <v>51</v>
      </c>
      <c r="M440" s="187">
        <v>2555.7700000000041</v>
      </c>
      <c r="N440" s="187">
        <v>1286.2100000000005</v>
      </c>
      <c r="O440" s="187">
        <v>898.74</v>
      </c>
      <c r="P440" s="187">
        <v>1458.9</v>
      </c>
      <c r="Q440" s="187">
        <v>2354.690000000001</v>
      </c>
      <c r="R440" s="187">
        <v>47149.810000000005</v>
      </c>
      <c r="S440" s="293"/>
      <c r="T440" s="293"/>
      <c r="U440" s="187">
        <v>28.716516853932632</v>
      </c>
      <c r="V440" s="187">
        <v>14.451797752808995</v>
      </c>
      <c r="W440" s="187">
        <v>10.098202247191011</v>
      </c>
      <c r="X440" s="187">
        <v>16.392134831460677</v>
      </c>
      <c r="Y440" s="187">
        <v>26.457191011235967</v>
      </c>
      <c r="Z440" s="187">
        <v>529.77314606741584</v>
      </c>
      <c r="AA440" s="4"/>
      <c r="AB440" s="11" t="s">
        <v>235</v>
      </c>
      <c r="AC440" s="11"/>
      <c r="AD440" s="178">
        <v>8096</v>
      </c>
      <c r="AE440" s="182">
        <v>20</v>
      </c>
      <c r="AF440" s="182">
        <v>11</v>
      </c>
      <c r="AG440" s="182">
        <v>2</v>
      </c>
      <c r="AH440" s="182"/>
      <c r="AI440" s="182">
        <v>1</v>
      </c>
      <c r="AJ440" s="182">
        <v>13</v>
      </c>
      <c r="AK440" s="4"/>
      <c r="AL440" s="4"/>
      <c r="AM440" s="208">
        <v>5553.6699999999992</v>
      </c>
      <c r="AN440" s="208">
        <v>3030.7900000000009</v>
      </c>
      <c r="AO440" s="208">
        <v>41500.510000000017</v>
      </c>
      <c r="AP440" s="208">
        <v>644.53</v>
      </c>
      <c r="AQ440" s="208">
        <v>735.08999999999992</v>
      </c>
      <c r="AR440" s="208">
        <v>31429.079999999998</v>
      </c>
      <c r="AS440" s="4"/>
      <c r="AT440" s="4"/>
      <c r="AU440" s="207">
        <v>118.16319148936168</v>
      </c>
      <c r="AV440" s="207">
        <v>64.484893617021299</v>
      </c>
      <c r="AW440" s="207">
        <v>882.98957446808549</v>
      </c>
      <c r="AX440" s="207">
        <v>13.713404255319148</v>
      </c>
      <c r="AY440" s="207">
        <v>15.640212765957445</v>
      </c>
      <c r="AZ440" s="207">
        <v>668.70382978723399</v>
      </c>
      <c r="BA440" s="4"/>
    </row>
    <row r="441" spans="2:53" x14ac:dyDescent="0.2">
      <c r="B441" s="11" t="s">
        <v>508</v>
      </c>
      <c r="C441" s="11"/>
      <c r="D441" s="178">
        <v>8302</v>
      </c>
      <c r="E441" s="191">
        <v>1</v>
      </c>
      <c r="F441" s="191"/>
      <c r="G441" s="191"/>
      <c r="H441" s="191"/>
      <c r="I441" s="191"/>
      <c r="J441" s="191">
        <v>0</v>
      </c>
      <c r="M441" s="187">
        <v>9.35</v>
      </c>
      <c r="N441" s="187">
        <v>0</v>
      </c>
      <c r="O441" s="187">
        <v>0</v>
      </c>
      <c r="P441" s="187">
        <v>0</v>
      </c>
      <c r="Q441" s="187">
        <v>0</v>
      </c>
      <c r="R441" s="187">
        <v>0</v>
      </c>
      <c r="S441" s="293"/>
      <c r="T441" s="293"/>
      <c r="U441" s="187">
        <v>9.35</v>
      </c>
      <c r="V441" s="187">
        <v>0</v>
      </c>
      <c r="W441" s="187">
        <v>0</v>
      </c>
      <c r="X441" s="187">
        <v>0</v>
      </c>
      <c r="Y441" s="187">
        <v>0</v>
      </c>
      <c r="Z441" s="187">
        <v>0</v>
      </c>
      <c r="AA441" s="4"/>
      <c r="AB441" s="11" t="s">
        <v>237</v>
      </c>
      <c r="AC441" s="11"/>
      <c r="AD441" s="178">
        <v>8316</v>
      </c>
      <c r="AE441" s="182">
        <v>1</v>
      </c>
      <c r="AF441" s="182">
        <v>1</v>
      </c>
      <c r="AG441" s="182"/>
      <c r="AH441" s="182"/>
      <c r="AI441" s="182"/>
      <c r="AJ441" s="182">
        <v>1</v>
      </c>
      <c r="AK441" s="4"/>
      <c r="AL441" s="4"/>
      <c r="AM441" s="208">
        <v>87.509999999999991</v>
      </c>
      <c r="AN441" s="208">
        <v>7777.59</v>
      </c>
      <c r="AO441" s="208">
        <v>45.54</v>
      </c>
      <c r="AP441" s="208">
        <v>40.28</v>
      </c>
      <c r="AQ441" s="208">
        <v>51.14</v>
      </c>
      <c r="AR441" s="208">
        <v>1146.1400000000001</v>
      </c>
      <c r="AS441" s="4"/>
      <c r="AT441" s="4"/>
      <c r="AU441" s="207">
        <v>29.169999999999998</v>
      </c>
      <c r="AV441" s="207">
        <v>2592.5300000000002</v>
      </c>
      <c r="AW441" s="207">
        <v>15.18</v>
      </c>
      <c r="AX441" s="207">
        <v>13.426666666666668</v>
      </c>
      <c r="AY441" s="207">
        <v>17.046666666666667</v>
      </c>
      <c r="AZ441" s="207">
        <v>382.04666666666668</v>
      </c>
      <c r="BA441" s="4"/>
    </row>
    <row r="442" spans="2:53" x14ac:dyDescent="0.2">
      <c r="B442" s="11" t="s">
        <v>227</v>
      </c>
      <c r="C442" s="11"/>
      <c r="D442" s="178">
        <v>8003</v>
      </c>
      <c r="E442" s="191">
        <v>121</v>
      </c>
      <c r="F442" s="191">
        <v>43</v>
      </c>
      <c r="G442" s="191">
        <v>30</v>
      </c>
      <c r="H442" s="191">
        <v>25</v>
      </c>
      <c r="I442" s="191">
        <v>17</v>
      </c>
      <c r="J442" s="191">
        <v>103</v>
      </c>
      <c r="M442" s="187">
        <v>9543.1300000000028</v>
      </c>
      <c r="N442" s="187">
        <v>6927.4200000000037</v>
      </c>
      <c r="O442" s="187">
        <v>7891.409999999998</v>
      </c>
      <c r="P442" s="187">
        <v>7225.6900000000005</v>
      </c>
      <c r="Q442" s="187">
        <v>8099.8500000000013</v>
      </c>
      <c r="R442" s="187">
        <v>128942.65000000005</v>
      </c>
      <c r="S442" s="293"/>
      <c r="T442" s="293"/>
      <c r="U442" s="187">
        <v>28.150825958702072</v>
      </c>
      <c r="V442" s="187">
        <v>20.43486725663718</v>
      </c>
      <c r="W442" s="187">
        <v>23.278495575221232</v>
      </c>
      <c r="X442" s="187">
        <v>21.314719764011802</v>
      </c>
      <c r="Y442" s="187">
        <v>23.893362831858411</v>
      </c>
      <c r="Z442" s="187">
        <v>380.36179941002968</v>
      </c>
      <c r="AA442" s="4"/>
      <c r="AB442" s="11" t="s">
        <v>238</v>
      </c>
      <c r="AC442" s="11"/>
      <c r="AD442" s="178">
        <v>8315</v>
      </c>
      <c r="AE442" s="182"/>
      <c r="AF442" s="182">
        <v>1</v>
      </c>
      <c r="AG442" s="182"/>
      <c r="AH442" s="182"/>
      <c r="AI442" s="182"/>
      <c r="AJ442" s="182">
        <v>0</v>
      </c>
      <c r="AK442" s="4"/>
      <c r="AL442" s="4"/>
      <c r="AM442" s="208">
        <v>421.94</v>
      </c>
      <c r="AN442" s="208">
        <v>95.67</v>
      </c>
      <c r="AO442" s="208">
        <v>0</v>
      </c>
      <c r="AP442" s="208">
        <v>0</v>
      </c>
      <c r="AQ442" s="208">
        <v>0</v>
      </c>
      <c r="AR442" s="208">
        <v>0</v>
      </c>
      <c r="AS442" s="4"/>
      <c r="AT442" s="4"/>
      <c r="AU442" s="207">
        <v>421.94</v>
      </c>
      <c r="AV442" s="207">
        <v>95.67</v>
      </c>
      <c r="AW442" s="207">
        <v>0</v>
      </c>
      <c r="AX442" s="207">
        <v>0</v>
      </c>
      <c r="AY442" s="207">
        <v>0</v>
      </c>
      <c r="AZ442" s="207">
        <v>0</v>
      </c>
      <c r="BA442" s="4"/>
    </row>
    <row r="443" spans="2:53" x14ac:dyDescent="0.2">
      <c r="B443" s="11" t="s">
        <v>227</v>
      </c>
      <c r="C443" s="11"/>
      <c r="D443" s="178">
        <v>8034</v>
      </c>
      <c r="E443" s="191">
        <v>2</v>
      </c>
      <c r="F443" s="191">
        <v>3</v>
      </c>
      <c r="G443" s="191"/>
      <c r="H443" s="191"/>
      <c r="I443" s="191"/>
      <c r="J443" s="191">
        <v>5</v>
      </c>
      <c r="M443" s="187">
        <v>295.91999999999996</v>
      </c>
      <c r="N443" s="187">
        <v>122.38000000000002</v>
      </c>
      <c r="O443" s="187">
        <v>94.89</v>
      </c>
      <c r="P443" s="187">
        <v>98.589999999999989</v>
      </c>
      <c r="Q443" s="187">
        <v>158.60000000000002</v>
      </c>
      <c r="R443" s="187">
        <v>4171.67</v>
      </c>
      <c r="S443" s="293"/>
      <c r="T443" s="293"/>
      <c r="U443" s="187">
        <v>29.591999999999995</v>
      </c>
      <c r="V443" s="187">
        <v>12.238000000000003</v>
      </c>
      <c r="W443" s="187">
        <v>9.4890000000000008</v>
      </c>
      <c r="X443" s="187">
        <v>9.8589999999999982</v>
      </c>
      <c r="Y443" s="187">
        <v>15.860000000000003</v>
      </c>
      <c r="Z443" s="187">
        <v>417.16700000000003</v>
      </c>
      <c r="AA443" s="4"/>
      <c r="AB443" s="11" t="s">
        <v>239</v>
      </c>
      <c r="AC443" s="11"/>
      <c r="AD443" s="178">
        <v>8061</v>
      </c>
      <c r="AE443" s="182"/>
      <c r="AF443" s="182">
        <v>1</v>
      </c>
      <c r="AG443" s="182"/>
      <c r="AH443" s="182"/>
      <c r="AI443" s="182"/>
      <c r="AJ443" s="182">
        <v>0</v>
      </c>
      <c r="AK443" s="4"/>
      <c r="AL443" s="4"/>
      <c r="AM443" s="208">
        <v>46.96</v>
      </c>
      <c r="AN443" s="208">
        <v>51.89</v>
      </c>
      <c r="AO443" s="208">
        <v>0</v>
      </c>
      <c r="AP443" s="208">
        <v>0</v>
      </c>
      <c r="AQ443" s="208">
        <v>0</v>
      </c>
      <c r="AR443" s="208">
        <v>0</v>
      </c>
      <c r="AS443" s="4"/>
      <c r="AT443" s="4"/>
      <c r="AU443" s="207">
        <v>46.96</v>
      </c>
      <c r="AV443" s="207">
        <v>51.89</v>
      </c>
      <c r="AW443" s="207">
        <v>0</v>
      </c>
      <c r="AX443" s="207">
        <v>0</v>
      </c>
      <c r="AY443" s="207">
        <v>0</v>
      </c>
      <c r="AZ443" s="207">
        <v>0</v>
      </c>
      <c r="BA443" s="4"/>
    </row>
    <row r="444" spans="2:53" x14ac:dyDescent="0.2">
      <c r="B444" s="11" t="s">
        <v>228</v>
      </c>
      <c r="C444" s="11"/>
      <c r="D444" s="178">
        <v>8089</v>
      </c>
      <c r="E444" s="191">
        <v>29</v>
      </c>
      <c r="F444" s="191">
        <v>11</v>
      </c>
      <c r="G444" s="191">
        <v>4</v>
      </c>
      <c r="H444" s="191">
        <v>4</v>
      </c>
      <c r="I444" s="191">
        <v>4</v>
      </c>
      <c r="J444" s="191">
        <v>37</v>
      </c>
      <c r="M444" s="187">
        <v>4002.52</v>
      </c>
      <c r="N444" s="187">
        <v>2107.5</v>
      </c>
      <c r="O444" s="187">
        <v>3335.9099999999985</v>
      </c>
      <c r="P444" s="187">
        <v>1988.5700000000002</v>
      </c>
      <c r="Q444" s="187">
        <v>1573.6000000000001</v>
      </c>
      <c r="R444" s="187">
        <v>23018.260000000002</v>
      </c>
      <c r="S444" s="293"/>
      <c r="T444" s="293"/>
      <c r="U444" s="187">
        <v>44.972134831460671</v>
      </c>
      <c r="V444" s="187">
        <v>23.679775280898877</v>
      </c>
      <c r="W444" s="187">
        <v>37.482134831460655</v>
      </c>
      <c r="X444" s="187">
        <v>22.343483146067417</v>
      </c>
      <c r="Y444" s="187">
        <v>17.680898876404495</v>
      </c>
      <c r="Z444" s="187">
        <v>258.63213483146069</v>
      </c>
      <c r="AA444" s="4"/>
      <c r="AB444" s="11" t="s">
        <v>240</v>
      </c>
      <c r="AC444" s="11"/>
      <c r="AD444" s="178">
        <v>8215</v>
      </c>
      <c r="AE444" s="182">
        <v>24</v>
      </c>
      <c r="AF444" s="182">
        <v>4</v>
      </c>
      <c r="AG444" s="182">
        <v>4</v>
      </c>
      <c r="AH444" s="182">
        <v>2</v>
      </c>
      <c r="AI444" s="182">
        <v>2</v>
      </c>
      <c r="AJ444" s="182">
        <v>20</v>
      </c>
      <c r="AK444" s="4"/>
      <c r="AL444" s="4"/>
      <c r="AM444" s="208">
        <v>3046.7500000000005</v>
      </c>
      <c r="AN444" s="208">
        <v>1502.34</v>
      </c>
      <c r="AO444" s="208">
        <v>16440.5</v>
      </c>
      <c r="AP444" s="208">
        <v>1375.6299999999999</v>
      </c>
      <c r="AQ444" s="208">
        <v>1809.6299999999997</v>
      </c>
      <c r="AR444" s="208">
        <v>72611.94</v>
      </c>
      <c r="AS444" s="4"/>
      <c r="AT444" s="4"/>
      <c r="AU444" s="207">
        <v>54.406250000000007</v>
      </c>
      <c r="AV444" s="207">
        <v>26.827499999999997</v>
      </c>
      <c r="AW444" s="207">
        <v>293.58035714285717</v>
      </c>
      <c r="AX444" s="207">
        <v>24.564821428571427</v>
      </c>
      <c r="AY444" s="207">
        <v>32.31482142857142</v>
      </c>
      <c r="AZ444" s="207">
        <v>1296.6417857142858</v>
      </c>
      <c r="BA444" s="4"/>
    </row>
    <row r="445" spans="2:53" x14ac:dyDescent="0.2">
      <c r="B445" s="11" t="s">
        <v>229</v>
      </c>
      <c r="C445" s="11"/>
      <c r="D445" s="178">
        <v>8020</v>
      </c>
      <c r="E445" s="191">
        <v>24</v>
      </c>
      <c r="F445" s="191">
        <v>12</v>
      </c>
      <c r="G445" s="191"/>
      <c r="H445" s="191">
        <v>5</v>
      </c>
      <c r="I445" s="191">
        <v>5</v>
      </c>
      <c r="J445" s="191">
        <v>28</v>
      </c>
      <c r="M445" s="187">
        <v>2145.02</v>
      </c>
      <c r="N445" s="187">
        <v>1330.69</v>
      </c>
      <c r="O445" s="187">
        <v>146.54000000000002</v>
      </c>
      <c r="P445" s="187">
        <v>1226.51</v>
      </c>
      <c r="Q445" s="187">
        <v>1944.2099999999996</v>
      </c>
      <c r="R445" s="187">
        <v>16536.87</v>
      </c>
      <c r="S445" s="293"/>
      <c r="T445" s="293"/>
      <c r="U445" s="187">
        <v>28.986756756756755</v>
      </c>
      <c r="V445" s="187">
        <v>17.982297297297297</v>
      </c>
      <c r="W445" s="187">
        <v>1.9802702702702706</v>
      </c>
      <c r="X445" s="187">
        <v>16.574459459459458</v>
      </c>
      <c r="Y445" s="187">
        <v>26.273108108108101</v>
      </c>
      <c r="Z445" s="187">
        <v>223.47121621621619</v>
      </c>
      <c r="AA445" s="4"/>
      <c r="AB445" s="11" t="s">
        <v>241</v>
      </c>
      <c r="AC445" s="11"/>
      <c r="AD445" s="178">
        <v>8201</v>
      </c>
      <c r="AE445" s="182">
        <v>1</v>
      </c>
      <c r="AF445" s="182"/>
      <c r="AG445" s="182"/>
      <c r="AH445" s="182"/>
      <c r="AI445" s="182"/>
      <c r="AJ445" s="182">
        <v>1</v>
      </c>
      <c r="AK445" s="4"/>
      <c r="AL445" s="4"/>
      <c r="AM445" s="208">
        <v>118.06</v>
      </c>
      <c r="AN445" s="208">
        <v>43.79</v>
      </c>
      <c r="AO445" s="208">
        <v>42.22</v>
      </c>
      <c r="AP445" s="208">
        <v>39.83</v>
      </c>
      <c r="AQ445" s="208">
        <v>80.72</v>
      </c>
      <c r="AR445" s="208">
        <v>1261.68</v>
      </c>
      <c r="AS445" s="4"/>
      <c r="AT445" s="4"/>
      <c r="AU445" s="207">
        <v>59.03</v>
      </c>
      <c r="AV445" s="207">
        <v>21.895</v>
      </c>
      <c r="AW445" s="207">
        <v>21.11</v>
      </c>
      <c r="AX445" s="207">
        <v>19.914999999999999</v>
      </c>
      <c r="AY445" s="207">
        <v>40.36</v>
      </c>
      <c r="AZ445" s="207">
        <v>630.84</v>
      </c>
      <c r="BA445" s="4"/>
    </row>
    <row r="446" spans="2:53" x14ac:dyDescent="0.2">
      <c r="B446" s="11" t="s">
        <v>229</v>
      </c>
      <c r="C446" s="11"/>
      <c r="D446" s="178">
        <v>8026</v>
      </c>
      <c r="E446" s="191"/>
      <c r="F446" s="191">
        <v>1</v>
      </c>
      <c r="G446" s="191"/>
      <c r="H446" s="191"/>
      <c r="I446" s="191"/>
      <c r="J446" s="191">
        <v>0</v>
      </c>
      <c r="M446" s="187">
        <v>27.76</v>
      </c>
      <c r="N446" s="187">
        <v>23.4</v>
      </c>
      <c r="O446" s="187">
        <v>0</v>
      </c>
      <c r="P446" s="187">
        <v>0</v>
      </c>
      <c r="Q446" s="187">
        <v>0</v>
      </c>
      <c r="R446" s="187">
        <v>0</v>
      </c>
      <c r="S446" s="293"/>
      <c r="T446" s="293"/>
      <c r="U446" s="187">
        <v>27.76</v>
      </c>
      <c r="V446" s="187">
        <v>23.4</v>
      </c>
      <c r="W446" s="187">
        <v>0</v>
      </c>
      <c r="X446" s="187">
        <v>0</v>
      </c>
      <c r="Y446" s="187">
        <v>0</v>
      </c>
      <c r="Z446" s="187">
        <v>0</v>
      </c>
      <c r="AA446" s="4"/>
      <c r="AB446" s="11" t="s">
        <v>241</v>
      </c>
      <c r="AC446" s="11"/>
      <c r="AD446" s="178">
        <v>8234</v>
      </c>
      <c r="AE446" s="182">
        <v>56</v>
      </c>
      <c r="AF446" s="182">
        <v>14</v>
      </c>
      <c r="AG446" s="182">
        <v>4</v>
      </c>
      <c r="AH446" s="182">
        <v>3</v>
      </c>
      <c r="AI446" s="182">
        <v>4</v>
      </c>
      <c r="AJ446" s="182">
        <v>57</v>
      </c>
      <c r="AK446" s="4"/>
      <c r="AL446" s="4"/>
      <c r="AM446" s="208">
        <v>49865.660000000011</v>
      </c>
      <c r="AN446" s="208">
        <v>12984.730000000001</v>
      </c>
      <c r="AO446" s="208">
        <v>3957.7900000000013</v>
      </c>
      <c r="AP446" s="208">
        <v>3845.7800000000016</v>
      </c>
      <c r="AQ446" s="208">
        <v>5802.1600000000008</v>
      </c>
      <c r="AR446" s="208">
        <v>184036.85000000003</v>
      </c>
      <c r="AS446" s="4"/>
      <c r="AT446" s="4"/>
      <c r="AU446" s="207">
        <v>361.34536231884067</v>
      </c>
      <c r="AV446" s="207">
        <v>94.092246376811602</v>
      </c>
      <c r="AW446" s="207">
        <v>28.679637681159431</v>
      </c>
      <c r="AX446" s="207">
        <v>27.867971014492763</v>
      </c>
      <c r="AY446" s="207">
        <v>42.044637681159429</v>
      </c>
      <c r="AZ446" s="207">
        <v>1333.6003623188408</v>
      </c>
      <c r="BA446" s="4"/>
    </row>
    <row r="447" spans="2:53" x14ac:dyDescent="0.2">
      <c r="B447" s="11" t="s">
        <v>229</v>
      </c>
      <c r="C447" s="11"/>
      <c r="D447" s="178">
        <v>8061</v>
      </c>
      <c r="E447" s="191">
        <v>1</v>
      </c>
      <c r="F447" s="191"/>
      <c r="G447" s="191"/>
      <c r="H447" s="191"/>
      <c r="I447" s="191"/>
      <c r="J447" s="191">
        <v>0</v>
      </c>
      <c r="M447" s="187">
        <v>7</v>
      </c>
      <c r="N447" s="187">
        <v>0</v>
      </c>
      <c r="O447" s="187">
        <v>0</v>
      </c>
      <c r="P447" s="187">
        <v>0</v>
      </c>
      <c r="Q447" s="187">
        <v>0</v>
      </c>
      <c r="R447" s="187">
        <v>0</v>
      </c>
      <c r="S447" s="293"/>
      <c r="T447" s="293"/>
      <c r="U447" s="187">
        <v>7</v>
      </c>
      <c r="V447" s="187">
        <v>0</v>
      </c>
      <c r="W447" s="187">
        <v>0</v>
      </c>
      <c r="X447" s="187">
        <v>0</v>
      </c>
      <c r="Y447" s="187">
        <v>0</v>
      </c>
      <c r="Z447" s="187">
        <v>0</v>
      </c>
      <c r="AA447" s="4"/>
      <c r="AB447" s="11" t="s">
        <v>242</v>
      </c>
      <c r="AC447" s="11"/>
      <c r="AD447" s="178">
        <v>8234</v>
      </c>
      <c r="AE447" s="182">
        <v>6</v>
      </c>
      <c r="AF447" s="182">
        <v>8</v>
      </c>
      <c r="AG447" s="182"/>
      <c r="AH447" s="182"/>
      <c r="AI447" s="182"/>
      <c r="AJ447" s="182">
        <v>1</v>
      </c>
      <c r="AK447" s="4"/>
      <c r="AL447" s="4"/>
      <c r="AM447" s="208">
        <v>499.96999999999986</v>
      </c>
      <c r="AN447" s="208">
        <v>377.22</v>
      </c>
      <c r="AO447" s="208">
        <v>38.29</v>
      </c>
      <c r="AP447" s="208">
        <v>46.73</v>
      </c>
      <c r="AQ447" s="208">
        <v>60.17</v>
      </c>
      <c r="AR447" s="208">
        <v>1109.8499999999999</v>
      </c>
      <c r="AS447" s="4"/>
      <c r="AT447" s="4"/>
      <c r="AU447" s="207">
        <v>33.331333333333326</v>
      </c>
      <c r="AV447" s="207">
        <v>25.148000000000003</v>
      </c>
      <c r="AW447" s="207">
        <v>2.5526666666666666</v>
      </c>
      <c r="AX447" s="207">
        <v>3.1153333333333331</v>
      </c>
      <c r="AY447" s="207">
        <v>4.0113333333333339</v>
      </c>
      <c r="AZ447" s="207">
        <v>73.989999999999995</v>
      </c>
      <c r="BA447" s="4"/>
    </row>
    <row r="448" spans="2:53" x14ac:dyDescent="0.2">
      <c r="B448" s="11" t="s">
        <v>230</v>
      </c>
      <c r="C448" s="11"/>
      <c r="D448" s="178">
        <v>8312</v>
      </c>
      <c r="E448" s="191">
        <v>162</v>
      </c>
      <c r="F448" s="191">
        <v>73</v>
      </c>
      <c r="G448" s="191">
        <v>35</v>
      </c>
      <c r="H448" s="191">
        <v>29</v>
      </c>
      <c r="I448" s="191">
        <v>28</v>
      </c>
      <c r="J448" s="191">
        <v>281</v>
      </c>
      <c r="M448" s="187">
        <v>24047.300000000021</v>
      </c>
      <c r="N448" s="187">
        <v>14549.260000000011</v>
      </c>
      <c r="O448" s="187">
        <v>14121.680000000009</v>
      </c>
      <c r="P448" s="187">
        <v>12763.320000000007</v>
      </c>
      <c r="Q448" s="187">
        <v>14454.919999999989</v>
      </c>
      <c r="R448" s="187">
        <v>258918.62</v>
      </c>
      <c r="S448" s="293"/>
      <c r="T448" s="293"/>
      <c r="U448" s="187">
        <v>39.551480263157927</v>
      </c>
      <c r="V448" s="187">
        <v>23.929703947368438</v>
      </c>
      <c r="W448" s="187">
        <v>23.226447368421066</v>
      </c>
      <c r="X448" s="187">
        <v>20.992302631578958</v>
      </c>
      <c r="Y448" s="187">
        <v>23.774539473684193</v>
      </c>
      <c r="Z448" s="187">
        <v>425.85299342105264</v>
      </c>
      <c r="AA448" s="4"/>
      <c r="AB448" s="11" t="s">
        <v>244</v>
      </c>
      <c r="AC448" s="11"/>
      <c r="AD448" s="178">
        <v>8318</v>
      </c>
      <c r="AE448" s="182">
        <v>9</v>
      </c>
      <c r="AF448" s="182">
        <v>3</v>
      </c>
      <c r="AG448" s="182">
        <v>2</v>
      </c>
      <c r="AH448" s="182">
        <v>1</v>
      </c>
      <c r="AI448" s="182">
        <v>1</v>
      </c>
      <c r="AJ448" s="182">
        <v>19</v>
      </c>
      <c r="AK448" s="4"/>
      <c r="AL448" s="4"/>
      <c r="AM448" s="208">
        <v>3551.8500000000004</v>
      </c>
      <c r="AN448" s="208">
        <v>2007.0499999999997</v>
      </c>
      <c r="AO448" s="208">
        <v>1291.45</v>
      </c>
      <c r="AP448" s="208">
        <v>569.78</v>
      </c>
      <c r="AQ448" s="208">
        <v>5370.24</v>
      </c>
      <c r="AR448" s="208">
        <v>42273.07</v>
      </c>
      <c r="AS448" s="4"/>
      <c r="AT448" s="4"/>
      <c r="AU448" s="207">
        <v>101.48142857142858</v>
      </c>
      <c r="AV448" s="207">
        <v>57.344285714285704</v>
      </c>
      <c r="AW448" s="207">
        <v>36.898571428571429</v>
      </c>
      <c r="AX448" s="207">
        <v>16.279428571428571</v>
      </c>
      <c r="AY448" s="207">
        <v>153.43542857142856</v>
      </c>
      <c r="AZ448" s="207">
        <v>1207.8019999999999</v>
      </c>
      <c r="BA448" s="4"/>
    </row>
    <row r="449" spans="2:53" x14ac:dyDescent="0.2">
      <c r="B449" s="11" t="s">
        <v>231</v>
      </c>
      <c r="C449" s="11"/>
      <c r="D449" s="178">
        <v>8021</v>
      </c>
      <c r="E449" s="191">
        <v>191</v>
      </c>
      <c r="F449" s="191">
        <v>75</v>
      </c>
      <c r="G449" s="191">
        <v>54</v>
      </c>
      <c r="H449" s="191">
        <v>45</v>
      </c>
      <c r="I449" s="191">
        <v>44</v>
      </c>
      <c r="J449" s="191">
        <v>446</v>
      </c>
      <c r="M449" s="187">
        <v>33965.920000000078</v>
      </c>
      <c r="N449" s="187">
        <v>24151.599999999955</v>
      </c>
      <c r="O449" s="187">
        <v>22874.12999999999</v>
      </c>
      <c r="P449" s="187">
        <v>20813.809999999994</v>
      </c>
      <c r="Q449" s="187">
        <v>29504.81000000003</v>
      </c>
      <c r="R449" s="187">
        <v>505904.73000000039</v>
      </c>
      <c r="S449" s="293"/>
      <c r="T449" s="293"/>
      <c r="U449" s="187">
        <v>39.726222222222312</v>
      </c>
      <c r="V449" s="187">
        <v>28.247485380116906</v>
      </c>
      <c r="W449" s="187">
        <v>26.75336842105262</v>
      </c>
      <c r="X449" s="187">
        <v>24.343637426900578</v>
      </c>
      <c r="Y449" s="187">
        <v>34.508549707602377</v>
      </c>
      <c r="Z449" s="187">
        <v>591.7014385964917</v>
      </c>
      <c r="AA449" s="4"/>
      <c r="AB449" s="11" t="s">
        <v>245</v>
      </c>
      <c r="AC449" s="11"/>
      <c r="AD449" s="178">
        <v>8217</v>
      </c>
      <c r="AE449" s="182"/>
      <c r="AF449" s="182">
        <v>1</v>
      </c>
      <c r="AG449" s="182"/>
      <c r="AH449" s="182"/>
      <c r="AI449" s="182"/>
      <c r="AJ449" s="182">
        <v>1</v>
      </c>
      <c r="AK449" s="4"/>
      <c r="AL449" s="4"/>
      <c r="AM449" s="208">
        <v>50.74</v>
      </c>
      <c r="AN449" s="208">
        <v>48.79</v>
      </c>
      <c r="AO449" s="208">
        <v>11.56</v>
      </c>
      <c r="AP449" s="208">
        <v>15.07</v>
      </c>
      <c r="AQ449" s="208">
        <v>39.520000000000003</v>
      </c>
      <c r="AR449" s="208">
        <v>846.33999999999992</v>
      </c>
      <c r="AS449" s="4"/>
      <c r="AT449" s="4"/>
      <c r="AU449" s="207">
        <v>25.37</v>
      </c>
      <c r="AV449" s="207">
        <v>24.395</v>
      </c>
      <c r="AW449" s="207">
        <v>5.78</v>
      </c>
      <c r="AX449" s="207">
        <v>7.5350000000000001</v>
      </c>
      <c r="AY449" s="207">
        <v>19.760000000000002</v>
      </c>
      <c r="AZ449" s="207">
        <v>423.16999999999996</v>
      </c>
      <c r="BA449" s="4"/>
    </row>
    <row r="450" spans="2:53" x14ac:dyDescent="0.2">
      <c r="B450" s="11" t="s">
        <v>413</v>
      </c>
      <c r="C450" s="11"/>
      <c r="D450" s="178">
        <v>8213</v>
      </c>
      <c r="E450" s="191">
        <v>5</v>
      </c>
      <c r="F450" s="191">
        <v>1</v>
      </c>
      <c r="G450" s="191">
        <v>3</v>
      </c>
      <c r="H450" s="191"/>
      <c r="I450" s="191"/>
      <c r="J450" s="191">
        <v>5</v>
      </c>
      <c r="M450" s="187">
        <v>615.34</v>
      </c>
      <c r="N450" s="187">
        <v>321.39</v>
      </c>
      <c r="O450" s="187">
        <v>213.45</v>
      </c>
      <c r="P450" s="187">
        <v>368.94000000000005</v>
      </c>
      <c r="Q450" s="187">
        <v>440.67999999999995</v>
      </c>
      <c r="R450" s="187">
        <v>5744.9699999999993</v>
      </c>
      <c r="S450" s="293"/>
      <c r="T450" s="293"/>
      <c r="U450" s="187">
        <v>43.952857142857148</v>
      </c>
      <c r="V450" s="187">
        <v>22.956428571428571</v>
      </c>
      <c r="W450" s="187">
        <v>15.24642857142857</v>
      </c>
      <c r="X450" s="187">
        <v>26.352857142857147</v>
      </c>
      <c r="Y450" s="187">
        <v>31.477142857142855</v>
      </c>
      <c r="Z450" s="187">
        <v>410.35499999999996</v>
      </c>
      <c r="AA450" s="4"/>
      <c r="AB450" s="11" t="s">
        <v>246</v>
      </c>
      <c r="AC450" s="11"/>
      <c r="AD450" s="178">
        <v>8081</v>
      </c>
      <c r="AE450" s="182"/>
      <c r="AF450" s="182"/>
      <c r="AG450" s="182"/>
      <c r="AH450" s="182"/>
      <c r="AI450" s="182"/>
      <c r="AJ450" s="182">
        <v>1</v>
      </c>
      <c r="AK450" s="4"/>
      <c r="AL450" s="4"/>
      <c r="AM450" s="208">
        <v>0</v>
      </c>
      <c r="AN450" s="208">
        <v>0</v>
      </c>
      <c r="AO450" s="208">
        <v>0</v>
      </c>
      <c r="AP450" s="208">
        <v>0</v>
      </c>
      <c r="AQ450" s="208">
        <v>0</v>
      </c>
      <c r="AR450" s="208">
        <v>1733.02</v>
      </c>
      <c r="AS450" s="4"/>
      <c r="AT450" s="4"/>
      <c r="AU450" s="207">
        <v>0</v>
      </c>
      <c r="AV450" s="207">
        <v>0</v>
      </c>
      <c r="AW450" s="207">
        <v>0</v>
      </c>
      <c r="AX450" s="207">
        <v>0</v>
      </c>
      <c r="AY450" s="207">
        <v>0</v>
      </c>
      <c r="AZ450" s="207">
        <v>1733.02</v>
      </c>
      <c r="BA450" s="4"/>
    </row>
    <row r="451" spans="2:53" x14ac:dyDescent="0.2">
      <c r="B451" s="11" t="s">
        <v>232</v>
      </c>
      <c r="C451" s="11"/>
      <c r="D451" s="178">
        <v>8329</v>
      </c>
      <c r="E451" s="191">
        <v>1</v>
      </c>
      <c r="F451" s="191"/>
      <c r="G451" s="191"/>
      <c r="H451" s="191"/>
      <c r="I451" s="191"/>
      <c r="J451" s="191">
        <v>3</v>
      </c>
      <c r="M451" s="187">
        <v>93.38000000000001</v>
      </c>
      <c r="N451" s="187">
        <v>57.96</v>
      </c>
      <c r="O451" s="187">
        <v>0</v>
      </c>
      <c r="P451" s="187">
        <v>55.94</v>
      </c>
      <c r="Q451" s="187">
        <v>50.86</v>
      </c>
      <c r="R451" s="187">
        <v>1685.4099999999999</v>
      </c>
      <c r="S451" s="293"/>
      <c r="T451" s="293"/>
      <c r="U451" s="187">
        <v>23.345000000000002</v>
      </c>
      <c r="V451" s="187">
        <v>14.49</v>
      </c>
      <c r="W451" s="187">
        <v>0</v>
      </c>
      <c r="X451" s="187">
        <v>13.984999999999999</v>
      </c>
      <c r="Y451" s="187">
        <v>12.715</v>
      </c>
      <c r="Z451" s="187">
        <v>421.35249999999996</v>
      </c>
      <c r="AA451" s="4"/>
      <c r="AB451" s="11" t="s">
        <v>247</v>
      </c>
      <c r="AC451" s="11"/>
      <c r="AD451" s="178">
        <v>8043</v>
      </c>
      <c r="AE451" s="182"/>
      <c r="AF451" s="182"/>
      <c r="AG451" s="182"/>
      <c r="AH451" s="182"/>
      <c r="AI451" s="182"/>
      <c r="AJ451" s="182">
        <v>1</v>
      </c>
      <c r="AK451" s="4"/>
      <c r="AL451" s="4"/>
      <c r="AM451" s="208">
        <v>41.1</v>
      </c>
      <c r="AN451" s="208">
        <v>40.76</v>
      </c>
      <c r="AO451" s="208">
        <v>41.99</v>
      </c>
      <c r="AP451" s="208">
        <v>38.85</v>
      </c>
      <c r="AQ451" s="208">
        <v>114.94</v>
      </c>
      <c r="AR451" s="208">
        <v>215</v>
      </c>
      <c r="AS451" s="4"/>
      <c r="AT451" s="4"/>
      <c r="AU451" s="207">
        <v>41.1</v>
      </c>
      <c r="AV451" s="207">
        <v>40.76</v>
      </c>
      <c r="AW451" s="207">
        <v>41.99</v>
      </c>
      <c r="AX451" s="207">
        <v>38.85</v>
      </c>
      <c r="AY451" s="207">
        <v>114.94</v>
      </c>
      <c r="AZ451" s="207">
        <v>215</v>
      </c>
      <c r="BA451" s="4"/>
    </row>
    <row r="452" spans="2:53" x14ac:dyDescent="0.2">
      <c r="B452" s="11" t="s">
        <v>232</v>
      </c>
      <c r="C452" s="11"/>
      <c r="D452" s="178">
        <v>8332</v>
      </c>
      <c r="E452" s="191">
        <v>10</v>
      </c>
      <c r="F452" s="191">
        <v>4</v>
      </c>
      <c r="G452" s="191"/>
      <c r="H452" s="191"/>
      <c r="I452" s="191">
        <v>2</v>
      </c>
      <c r="J452" s="191">
        <v>23</v>
      </c>
      <c r="M452" s="187">
        <v>977.64</v>
      </c>
      <c r="N452" s="187">
        <v>572.75999999999976</v>
      </c>
      <c r="O452" s="187">
        <v>125.66</v>
      </c>
      <c r="P452" s="187">
        <v>472.1400000000001</v>
      </c>
      <c r="Q452" s="187">
        <v>1494.1899999999996</v>
      </c>
      <c r="R452" s="187">
        <v>12986.24</v>
      </c>
      <c r="S452" s="293"/>
      <c r="T452" s="293"/>
      <c r="U452" s="187">
        <v>25.067692307692308</v>
      </c>
      <c r="V452" s="187">
        <v>14.686153846153839</v>
      </c>
      <c r="W452" s="187">
        <v>3.2220512820512819</v>
      </c>
      <c r="X452" s="187">
        <v>12.106153846153848</v>
      </c>
      <c r="Y452" s="187">
        <v>38.312564102564089</v>
      </c>
      <c r="Z452" s="187">
        <v>332.98051282051284</v>
      </c>
      <c r="AA452" s="4"/>
      <c r="AB452" s="11" t="s">
        <v>247</v>
      </c>
      <c r="AC452" s="11"/>
      <c r="AD452" s="178">
        <v>8053</v>
      </c>
      <c r="AE452" s="182">
        <v>1</v>
      </c>
      <c r="AF452" s="182"/>
      <c r="AG452" s="182"/>
      <c r="AH452" s="182">
        <v>1</v>
      </c>
      <c r="AI452" s="182"/>
      <c r="AJ452" s="182">
        <v>0</v>
      </c>
      <c r="AK452" s="4"/>
      <c r="AL452" s="4"/>
      <c r="AM452" s="208">
        <v>82.75</v>
      </c>
      <c r="AN452" s="208">
        <v>37.049999999999997</v>
      </c>
      <c r="AO452" s="208">
        <v>40.76</v>
      </c>
      <c r="AP452" s="208">
        <v>37.049999999999997</v>
      </c>
      <c r="AQ452" s="208">
        <v>0</v>
      </c>
      <c r="AR452" s="208">
        <v>0</v>
      </c>
      <c r="AS452" s="4"/>
      <c r="AT452" s="4"/>
      <c r="AU452" s="207">
        <v>41.375</v>
      </c>
      <c r="AV452" s="207">
        <v>18.524999999999999</v>
      </c>
      <c r="AW452" s="207">
        <v>20.38</v>
      </c>
      <c r="AX452" s="207">
        <v>18.524999999999999</v>
      </c>
      <c r="AY452" s="207">
        <v>0</v>
      </c>
      <c r="AZ452" s="207">
        <v>0</v>
      </c>
      <c r="BA452" s="4"/>
    </row>
    <row r="453" spans="2:53" x14ac:dyDescent="0.2">
      <c r="B453" s="11" t="s">
        <v>232</v>
      </c>
      <c r="C453" s="11"/>
      <c r="D453" s="178">
        <v>8349</v>
      </c>
      <c r="E453" s="191">
        <v>2</v>
      </c>
      <c r="F453" s="191">
        <v>1</v>
      </c>
      <c r="G453" s="191"/>
      <c r="H453" s="191"/>
      <c r="I453" s="191"/>
      <c r="J453" s="191">
        <v>10</v>
      </c>
      <c r="M453" s="187">
        <v>277.55</v>
      </c>
      <c r="N453" s="187">
        <v>238.99</v>
      </c>
      <c r="O453" s="187">
        <v>0</v>
      </c>
      <c r="P453" s="187">
        <v>240.43</v>
      </c>
      <c r="Q453" s="187">
        <v>321.73</v>
      </c>
      <c r="R453" s="187">
        <v>5143.2300000000005</v>
      </c>
      <c r="S453" s="293"/>
      <c r="T453" s="293"/>
      <c r="U453" s="187">
        <v>21.35</v>
      </c>
      <c r="V453" s="187">
        <v>18.383846153846154</v>
      </c>
      <c r="W453" s="187">
        <v>0</v>
      </c>
      <c r="X453" s="187">
        <v>18.494615384615386</v>
      </c>
      <c r="Y453" s="187">
        <v>24.748461538461541</v>
      </c>
      <c r="Z453" s="187">
        <v>395.63307692307694</v>
      </c>
      <c r="AA453" s="4"/>
      <c r="AB453" s="11" t="s">
        <v>491</v>
      </c>
      <c r="AC453" s="11"/>
      <c r="AD453" s="178">
        <v>89025</v>
      </c>
      <c r="AE453" s="182"/>
      <c r="AF453" s="182"/>
      <c r="AG453" s="182"/>
      <c r="AH453" s="182"/>
      <c r="AI453" s="182"/>
      <c r="AJ453" s="182">
        <v>1</v>
      </c>
      <c r="AK453" s="4"/>
      <c r="AL453" s="4"/>
      <c r="AM453" s="208">
        <v>0</v>
      </c>
      <c r="AN453" s="208">
        <v>0</v>
      </c>
      <c r="AO453" s="208">
        <v>0</v>
      </c>
      <c r="AP453" s="208">
        <v>0</v>
      </c>
      <c r="AQ453" s="208">
        <v>0</v>
      </c>
      <c r="AR453" s="208">
        <v>1722.3999999999999</v>
      </c>
      <c r="AS453" s="4"/>
      <c r="AT453" s="4"/>
      <c r="AU453" s="207">
        <v>0</v>
      </c>
      <c r="AV453" s="207">
        <v>0</v>
      </c>
      <c r="AW453" s="207">
        <v>0</v>
      </c>
      <c r="AX453" s="207">
        <v>0</v>
      </c>
      <c r="AY453" s="207">
        <v>0</v>
      </c>
      <c r="AZ453" s="207">
        <v>1722.3999999999999</v>
      </c>
      <c r="BA453" s="4"/>
    </row>
    <row r="454" spans="2:53" x14ac:dyDescent="0.2">
      <c r="B454" s="11" t="s">
        <v>369</v>
      </c>
      <c r="C454" s="11"/>
      <c r="D454" s="178">
        <v>8270</v>
      </c>
      <c r="E454" s="191"/>
      <c r="F454" s="191"/>
      <c r="G454" s="191">
        <v>1</v>
      </c>
      <c r="H454" s="191"/>
      <c r="I454" s="191"/>
      <c r="J454" s="191">
        <v>1</v>
      </c>
      <c r="M454" s="187">
        <v>21</v>
      </c>
      <c r="N454" s="187">
        <v>22.770000000000003</v>
      </c>
      <c r="O454" s="187">
        <v>24.15</v>
      </c>
      <c r="P454" s="187">
        <v>11.92</v>
      </c>
      <c r="Q454" s="187">
        <v>20.39</v>
      </c>
      <c r="R454" s="187">
        <v>61.55</v>
      </c>
      <c r="S454" s="293"/>
      <c r="T454" s="293"/>
      <c r="U454" s="187">
        <v>10.5</v>
      </c>
      <c r="V454" s="187">
        <v>11.385000000000002</v>
      </c>
      <c r="W454" s="187">
        <v>12.074999999999999</v>
      </c>
      <c r="X454" s="187">
        <v>5.96</v>
      </c>
      <c r="Y454" s="187">
        <v>10.195</v>
      </c>
      <c r="Z454" s="187">
        <v>30.774999999999999</v>
      </c>
      <c r="AA454" s="4"/>
      <c r="AB454" s="11" t="s">
        <v>248</v>
      </c>
      <c r="AC454" s="11"/>
      <c r="AD454" s="178">
        <v>8332</v>
      </c>
      <c r="AE454" s="182"/>
      <c r="AF454" s="182"/>
      <c r="AG454" s="182"/>
      <c r="AH454" s="182"/>
      <c r="AI454" s="182"/>
      <c r="AJ454" s="182">
        <v>1</v>
      </c>
      <c r="AK454" s="4"/>
      <c r="AL454" s="4"/>
      <c r="AM454" s="208">
        <v>0</v>
      </c>
      <c r="AN454" s="208">
        <v>0</v>
      </c>
      <c r="AO454" s="208">
        <v>0</v>
      </c>
      <c r="AP454" s="208">
        <v>0</v>
      </c>
      <c r="AQ454" s="208">
        <v>0</v>
      </c>
      <c r="AR454" s="208">
        <v>2792.1</v>
      </c>
      <c r="AS454" s="4"/>
      <c r="AT454" s="4"/>
      <c r="AU454" s="207">
        <v>0</v>
      </c>
      <c r="AV454" s="207">
        <v>0</v>
      </c>
      <c r="AW454" s="207">
        <v>0</v>
      </c>
      <c r="AX454" s="207">
        <v>0</v>
      </c>
      <c r="AY454" s="207">
        <v>0</v>
      </c>
      <c r="AZ454" s="207">
        <v>2792.1</v>
      </c>
      <c r="BA454" s="4"/>
    </row>
    <row r="455" spans="2:53" x14ac:dyDescent="0.2">
      <c r="B455" s="11" t="s">
        <v>233</v>
      </c>
      <c r="C455" s="11"/>
      <c r="D455" s="178">
        <v>8023</v>
      </c>
      <c r="E455" s="191">
        <v>3</v>
      </c>
      <c r="F455" s="191"/>
      <c r="G455" s="191"/>
      <c r="H455" s="191">
        <v>1</v>
      </c>
      <c r="I455" s="191"/>
      <c r="J455" s="191">
        <v>17</v>
      </c>
      <c r="M455" s="187">
        <v>503.69</v>
      </c>
      <c r="N455" s="187">
        <v>425.9799999999999</v>
      </c>
      <c r="O455" s="187">
        <v>74.75</v>
      </c>
      <c r="P455" s="187">
        <v>474.5</v>
      </c>
      <c r="Q455" s="187">
        <v>618.95000000000016</v>
      </c>
      <c r="R455" s="187">
        <v>19976.660000000003</v>
      </c>
      <c r="S455" s="293"/>
      <c r="T455" s="293"/>
      <c r="U455" s="187">
        <v>23.985238095238095</v>
      </c>
      <c r="V455" s="187">
        <v>20.284761904761901</v>
      </c>
      <c r="W455" s="187">
        <v>3.5595238095238093</v>
      </c>
      <c r="X455" s="187">
        <v>22.595238095238095</v>
      </c>
      <c r="Y455" s="187">
        <v>29.473809523809532</v>
      </c>
      <c r="Z455" s="187">
        <v>951.269523809524</v>
      </c>
      <c r="AA455" s="4"/>
      <c r="AB455" s="11" t="s">
        <v>249</v>
      </c>
      <c r="AC455" s="11"/>
      <c r="AD455" s="178">
        <v>8320</v>
      </c>
      <c r="AE455" s="182">
        <v>2</v>
      </c>
      <c r="AF455" s="182"/>
      <c r="AG455" s="182"/>
      <c r="AH455" s="182"/>
      <c r="AI455" s="182"/>
      <c r="AJ455" s="182">
        <v>0</v>
      </c>
      <c r="AK455" s="4"/>
      <c r="AL455" s="4"/>
      <c r="AM455" s="208">
        <v>84.53</v>
      </c>
      <c r="AN455" s="208">
        <v>0</v>
      </c>
      <c r="AO455" s="208">
        <v>0</v>
      </c>
      <c r="AP455" s="208">
        <v>0</v>
      </c>
      <c r="AQ455" s="208">
        <v>0</v>
      </c>
      <c r="AR455" s="208">
        <v>0</v>
      </c>
      <c r="AS455" s="4"/>
      <c r="AT455" s="4"/>
      <c r="AU455" s="207">
        <v>42.265000000000001</v>
      </c>
      <c r="AV455" s="207">
        <v>0</v>
      </c>
      <c r="AW455" s="207">
        <v>0</v>
      </c>
      <c r="AX455" s="207">
        <v>0</v>
      </c>
      <c r="AY455" s="207">
        <v>0</v>
      </c>
      <c r="AZ455" s="207">
        <v>0</v>
      </c>
      <c r="BA455" s="4"/>
    </row>
    <row r="456" spans="2:53" x14ac:dyDescent="0.2">
      <c r="B456" s="11" t="s">
        <v>368</v>
      </c>
      <c r="C456" s="11"/>
      <c r="D456" s="178">
        <v>8302</v>
      </c>
      <c r="E456" s="191"/>
      <c r="F456" s="191"/>
      <c r="G456" s="191"/>
      <c r="H456" s="191"/>
      <c r="I456" s="191"/>
      <c r="J456" s="191">
        <v>1</v>
      </c>
      <c r="M456" s="187">
        <v>9.8000000000000007</v>
      </c>
      <c r="N456" s="187">
        <v>11.56</v>
      </c>
      <c r="O456" s="187">
        <v>12.25</v>
      </c>
      <c r="P456" s="187">
        <v>10.85</v>
      </c>
      <c r="Q456" s="187">
        <v>19.38</v>
      </c>
      <c r="R456" s="187">
        <v>707.55</v>
      </c>
      <c r="S456" s="293"/>
      <c r="T456" s="293"/>
      <c r="U456" s="187">
        <v>9.8000000000000007</v>
      </c>
      <c r="V456" s="187">
        <v>11.56</v>
      </c>
      <c r="W456" s="187">
        <v>12.25</v>
      </c>
      <c r="X456" s="187">
        <v>10.85</v>
      </c>
      <c r="Y456" s="187">
        <v>19.38</v>
      </c>
      <c r="Z456" s="187">
        <v>707.55</v>
      </c>
      <c r="AA456" s="4"/>
      <c r="AB456" s="11" t="s">
        <v>389</v>
      </c>
      <c r="AC456" s="11"/>
      <c r="AD456" s="178">
        <v>8037</v>
      </c>
      <c r="AE456" s="182">
        <v>2</v>
      </c>
      <c r="AF456" s="182">
        <v>1</v>
      </c>
      <c r="AG456" s="182"/>
      <c r="AH456" s="182"/>
      <c r="AI456" s="182"/>
      <c r="AJ456" s="182">
        <v>1</v>
      </c>
      <c r="AK456" s="4"/>
      <c r="AL456" s="4"/>
      <c r="AM456" s="208">
        <v>297.15999999999997</v>
      </c>
      <c r="AN456" s="208">
        <v>69.569999999999993</v>
      </c>
      <c r="AO456" s="208">
        <v>0</v>
      </c>
      <c r="AP456" s="208">
        <v>0</v>
      </c>
      <c r="AQ456" s="208">
        <v>0</v>
      </c>
      <c r="AR456" s="208">
        <v>3183</v>
      </c>
      <c r="AS456" s="4"/>
      <c r="AT456" s="4"/>
      <c r="AU456" s="207">
        <v>74.289999999999992</v>
      </c>
      <c r="AV456" s="207">
        <v>17.392499999999998</v>
      </c>
      <c r="AW456" s="207">
        <v>0</v>
      </c>
      <c r="AX456" s="207">
        <v>0</v>
      </c>
      <c r="AY456" s="207">
        <v>0</v>
      </c>
      <c r="AZ456" s="207">
        <v>795.75</v>
      </c>
      <c r="BA456" s="4"/>
    </row>
    <row r="457" spans="2:53" x14ac:dyDescent="0.2">
      <c r="B457" s="11" t="s">
        <v>368</v>
      </c>
      <c r="C457" s="11"/>
      <c r="D457" s="178">
        <v>8332</v>
      </c>
      <c r="E457" s="191"/>
      <c r="F457" s="191"/>
      <c r="G457" s="191">
        <v>1</v>
      </c>
      <c r="H457" s="191"/>
      <c r="I457" s="191"/>
      <c r="J457" s="191">
        <v>2</v>
      </c>
      <c r="M457" s="187">
        <v>119.63999999999999</v>
      </c>
      <c r="N457" s="187">
        <v>137.11000000000001</v>
      </c>
      <c r="O457" s="187">
        <v>141.82</v>
      </c>
      <c r="P457" s="187">
        <v>129.31</v>
      </c>
      <c r="Q457" s="187">
        <v>205.77999999999997</v>
      </c>
      <c r="R457" s="187">
        <v>1431.4</v>
      </c>
      <c r="S457" s="293"/>
      <c r="T457" s="293"/>
      <c r="U457" s="187">
        <v>39.879999999999995</v>
      </c>
      <c r="V457" s="187">
        <v>45.70333333333334</v>
      </c>
      <c r="W457" s="187">
        <v>47.273333333333333</v>
      </c>
      <c r="X457" s="187">
        <v>43.103333333333332</v>
      </c>
      <c r="Y457" s="187">
        <v>68.59333333333332</v>
      </c>
      <c r="Z457" s="187">
        <v>477.13333333333338</v>
      </c>
      <c r="AA457" s="4"/>
      <c r="AB457" s="11" t="s">
        <v>250</v>
      </c>
      <c r="AC457" s="11"/>
      <c r="AD457" s="178">
        <v>8322</v>
      </c>
      <c r="AE457" s="182">
        <v>1</v>
      </c>
      <c r="AF457" s="182"/>
      <c r="AG457" s="182"/>
      <c r="AH457" s="182"/>
      <c r="AI457" s="182"/>
      <c r="AJ457" s="182">
        <v>0</v>
      </c>
      <c r="AK457" s="4"/>
      <c r="AL457" s="4"/>
      <c r="AM457" s="208">
        <v>41.99</v>
      </c>
      <c r="AN457" s="208">
        <v>0</v>
      </c>
      <c r="AO457" s="208">
        <v>0</v>
      </c>
      <c r="AP457" s="208">
        <v>0</v>
      </c>
      <c r="AQ457" s="208">
        <v>0</v>
      </c>
      <c r="AR457" s="208">
        <v>0</v>
      </c>
      <c r="AS457" s="4"/>
      <c r="AT457" s="4"/>
      <c r="AU457" s="207">
        <v>41.99</v>
      </c>
      <c r="AV457" s="207">
        <v>0</v>
      </c>
      <c r="AW457" s="207">
        <v>0</v>
      </c>
      <c r="AX457" s="207">
        <v>0</v>
      </c>
      <c r="AY457" s="207">
        <v>0</v>
      </c>
      <c r="AZ457" s="207">
        <v>0</v>
      </c>
      <c r="BA457" s="4"/>
    </row>
    <row r="458" spans="2:53" x14ac:dyDescent="0.2">
      <c r="B458" s="11" t="s">
        <v>368</v>
      </c>
      <c r="C458" s="11"/>
      <c r="D458" s="178">
        <v>8352</v>
      </c>
      <c r="E458" s="191">
        <v>5</v>
      </c>
      <c r="F458" s="191">
        <v>1</v>
      </c>
      <c r="G458" s="191"/>
      <c r="H458" s="191"/>
      <c r="I458" s="191">
        <v>1</v>
      </c>
      <c r="J458" s="191">
        <v>7</v>
      </c>
      <c r="M458" s="187">
        <v>314.94</v>
      </c>
      <c r="N458" s="187">
        <v>253.01</v>
      </c>
      <c r="O458" s="187">
        <v>202.17000000000002</v>
      </c>
      <c r="P458" s="187">
        <v>232.57</v>
      </c>
      <c r="Q458" s="187">
        <v>292.88</v>
      </c>
      <c r="R458" s="187">
        <v>4349.71</v>
      </c>
      <c r="S458" s="293"/>
      <c r="T458" s="293"/>
      <c r="U458" s="187">
        <v>22.495714285714286</v>
      </c>
      <c r="V458" s="187">
        <v>18.072142857142858</v>
      </c>
      <c r="W458" s="187">
        <v>14.440714285714288</v>
      </c>
      <c r="X458" s="187">
        <v>16.612142857142857</v>
      </c>
      <c r="Y458" s="187">
        <v>20.919999999999998</v>
      </c>
      <c r="Z458" s="187">
        <v>310.69357142857143</v>
      </c>
      <c r="AA458" s="4"/>
      <c r="AB458" s="11" t="s">
        <v>251</v>
      </c>
      <c r="AC458" s="11"/>
      <c r="AD458" s="178">
        <v>8322</v>
      </c>
      <c r="AE458" s="182">
        <v>6</v>
      </c>
      <c r="AF458" s="182">
        <v>4</v>
      </c>
      <c r="AG458" s="182">
        <v>2</v>
      </c>
      <c r="AH458" s="182">
        <v>1</v>
      </c>
      <c r="AI458" s="182">
        <v>1</v>
      </c>
      <c r="AJ458" s="182">
        <v>11</v>
      </c>
      <c r="AK458" s="4"/>
      <c r="AL458" s="4"/>
      <c r="AM458" s="208">
        <v>8636.42</v>
      </c>
      <c r="AN458" s="208">
        <v>5189.2699999999995</v>
      </c>
      <c r="AO458" s="208">
        <v>267.88</v>
      </c>
      <c r="AP458" s="208">
        <v>228.28</v>
      </c>
      <c r="AQ458" s="208">
        <v>179.57999999999998</v>
      </c>
      <c r="AR458" s="208">
        <v>20889.070000000003</v>
      </c>
      <c r="AS458" s="4"/>
      <c r="AT458" s="4"/>
      <c r="AU458" s="207">
        <v>345.45679999999999</v>
      </c>
      <c r="AV458" s="207">
        <v>207.57079999999999</v>
      </c>
      <c r="AW458" s="207">
        <v>10.715199999999999</v>
      </c>
      <c r="AX458" s="207">
        <v>9.1311999999999998</v>
      </c>
      <c r="AY458" s="207">
        <v>7.1831999999999994</v>
      </c>
      <c r="AZ458" s="207">
        <v>835.56280000000015</v>
      </c>
      <c r="BA458" s="4"/>
    </row>
    <row r="459" spans="2:53" x14ac:dyDescent="0.2">
      <c r="B459" s="11" t="s">
        <v>234</v>
      </c>
      <c r="C459" s="11"/>
      <c r="D459" s="178">
        <v>8251</v>
      </c>
      <c r="E459" s="191">
        <v>16</v>
      </c>
      <c r="F459" s="191">
        <v>3</v>
      </c>
      <c r="G459" s="191">
        <v>4</v>
      </c>
      <c r="H459" s="191"/>
      <c r="I459" s="191"/>
      <c r="J459" s="191">
        <v>26</v>
      </c>
      <c r="M459" s="187">
        <v>984.71999999999991</v>
      </c>
      <c r="N459" s="187">
        <v>668.75</v>
      </c>
      <c r="O459" s="187">
        <v>535.66</v>
      </c>
      <c r="P459" s="187">
        <v>1129.8</v>
      </c>
      <c r="Q459" s="187">
        <v>889.25</v>
      </c>
      <c r="R459" s="187">
        <v>19398.730000000003</v>
      </c>
      <c r="S459" s="293"/>
      <c r="T459" s="293"/>
      <c r="U459" s="187">
        <v>20.096326530612242</v>
      </c>
      <c r="V459" s="187">
        <v>13.647959183673469</v>
      </c>
      <c r="W459" s="187">
        <v>10.931836734693876</v>
      </c>
      <c r="X459" s="187">
        <v>23.057142857142857</v>
      </c>
      <c r="Y459" s="187">
        <v>18.147959183673468</v>
      </c>
      <c r="Z459" s="187">
        <v>395.8924489795919</v>
      </c>
      <c r="AA459" s="4"/>
      <c r="AB459" s="11" t="s">
        <v>390</v>
      </c>
      <c r="AC459" s="11"/>
      <c r="AD459" s="178">
        <v>8205</v>
      </c>
      <c r="AE459" s="182">
        <v>4</v>
      </c>
      <c r="AF459" s="182"/>
      <c r="AG459" s="182"/>
      <c r="AH459" s="182"/>
      <c r="AI459" s="182">
        <v>1</v>
      </c>
      <c r="AJ459" s="182">
        <v>0</v>
      </c>
      <c r="AK459" s="4"/>
      <c r="AL459" s="4"/>
      <c r="AM459" s="208">
        <v>2810.3300000000004</v>
      </c>
      <c r="AN459" s="208">
        <v>37.049999999999997</v>
      </c>
      <c r="AO459" s="208">
        <v>39.53</v>
      </c>
      <c r="AP459" s="208">
        <v>38.29</v>
      </c>
      <c r="AQ459" s="208">
        <v>35.82</v>
      </c>
      <c r="AR459" s="208">
        <v>0</v>
      </c>
      <c r="AS459" s="4"/>
      <c r="AT459" s="4"/>
      <c r="AU459" s="207">
        <v>562.06600000000003</v>
      </c>
      <c r="AV459" s="207">
        <v>7.4099999999999993</v>
      </c>
      <c r="AW459" s="207">
        <v>7.9060000000000006</v>
      </c>
      <c r="AX459" s="207">
        <v>7.6579999999999995</v>
      </c>
      <c r="AY459" s="207">
        <v>7.1639999999999997</v>
      </c>
      <c r="AZ459" s="207">
        <v>0</v>
      </c>
      <c r="BA459" s="4"/>
    </row>
    <row r="460" spans="2:53" x14ac:dyDescent="0.2">
      <c r="B460" s="11" t="s">
        <v>370</v>
      </c>
      <c r="C460" s="11"/>
      <c r="D460" s="178">
        <v>8210</v>
      </c>
      <c r="E460" s="191">
        <v>3</v>
      </c>
      <c r="F460" s="191">
        <v>1</v>
      </c>
      <c r="G460" s="191"/>
      <c r="H460" s="191">
        <v>1</v>
      </c>
      <c r="I460" s="191"/>
      <c r="J460" s="191">
        <v>3</v>
      </c>
      <c r="M460" s="187">
        <v>263.32</v>
      </c>
      <c r="N460" s="187">
        <v>190.44</v>
      </c>
      <c r="O460" s="187">
        <v>93.240000000000009</v>
      </c>
      <c r="P460" s="187">
        <v>115.48000000000002</v>
      </c>
      <c r="Q460" s="187">
        <v>1684.2</v>
      </c>
      <c r="R460" s="187">
        <v>1753.17</v>
      </c>
      <c r="S460" s="293"/>
      <c r="T460" s="293"/>
      <c r="U460" s="187">
        <v>32.914999999999999</v>
      </c>
      <c r="V460" s="187">
        <v>23.805</v>
      </c>
      <c r="W460" s="187">
        <v>11.655000000000001</v>
      </c>
      <c r="X460" s="187">
        <v>14.435000000000002</v>
      </c>
      <c r="Y460" s="187">
        <v>210.52500000000001</v>
      </c>
      <c r="Z460" s="187">
        <v>219.14625000000001</v>
      </c>
      <c r="AA460" s="4"/>
      <c r="AB460" s="11" t="s">
        <v>390</v>
      </c>
      <c r="AC460" s="11"/>
      <c r="AD460" s="178">
        <v>8215</v>
      </c>
      <c r="AE460" s="182">
        <v>5</v>
      </c>
      <c r="AF460" s="182"/>
      <c r="AG460" s="182"/>
      <c r="AH460" s="182"/>
      <c r="AI460" s="182"/>
      <c r="AJ460" s="182">
        <v>0</v>
      </c>
      <c r="AK460" s="4"/>
      <c r="AL460" s="4"/>
      <c r="AM460" s="208">
        <v>346.77</v>
      </c>
      <c r="AN460" s="208">
        <v>0</v>
      </c>
      <c r="AO460" s="208">
        <v>0</v>
      </c>
      <c r="AP460" s="208">
        <v>0</v>
      </c>
      <c r="AQ460" s="208">
        <v>0</v>
      </c>
      <c r="AR460" s="208">
        <v>0</v>
      </c>
      <c r="AS460" s="4"/>
      <c r="AT460" s="4"/>
      <c r="AU460" s="207">
        <v>69.353999999999999</v>
      </c>
      <c r="AV460" s="207">
        <v>0</v>
      </c>
      <c r="AW460" s="207">
        <v>0</v>
      </c>
      <c r="AX460" s="207">
        <v>0</v>
      </c>
      <c r="AY460" s="207">
        <v>0</v>
      </c>
      <c r="AZ460" s="207">
        <v>0</v>
      </c>
      <c r="BA460" s="4"/>
    </row>
    <row r="461" spans="2:53" x14ac:dyDescent="0.2">
      <c r="B461" s="11" t="s">
        <v>370</v>
      </c>
      <c r="C461" s="11"/>
      <c r="D461" s="178">
        <v>8230</v>
      </c>
      <c r="E461" s="191">
        <v>16</v>
      </c>
      <c r="F461" s="191">
        <v>8</v>
      </c>
      <c r="G461" s="191">
        <v>2</v>
      </c>
      <c r="H461" s="191">
        <v>5</v>
      </c>
      <c r="I461" s="191">
        <v>1</v>
      </c>
      <c r="J461" s="191">
        <v>11</v>
      </c>
      <c r="M461" s="187">
        <v>1545.4900000000005</v>
      </c>
      <c r="N461" s="187">
        <v>984.57999999999993</v>
      </c>
      <c r="O461" s="187">
        <v>581.79999999999995</v>
      </c>
      <c r="P461" s="187">
        <v>1007.15</v>
      </c>
      <c r="Q461" s="187">
        <v>831.88</v>
      </c>
      <c r="R461" s="187">
        <v>5180.03</v>
      </c>
      <c r="S461" s="293"/>
      <c r="T461" s="293"/>
      <c r="U461" s="187">
        <v>35.941627906976755</v>
      </c>
      <c r="V461" s="187">
        <v>22.897209302325578</v>
      </c>
      <c r="W461" s="187">
        <v>13.530232558139534</v>
      </c>
      <c r="X461" s="187">
        <v>23.422093023255812</v>
      </c>
      <c r="Y461" s="187">
        <v>19.346046511627907</v>
      </c>
      <c r="Z461" s="187">
        <v>120.46581395348836</v>
      </c>
      <c r="AA461" s="4"/>
      <c r="AB461" s="11" t="s">
        <v>493</v>
      </c>
      <c r="AC461" s="11"/>
      <c r="AD461" s="178">
        <v>8205</v>
      </c>
      <c r="AE461" s="182"/>
      <c r="AF461" s="182"/>
      <c r="AG461" s="182"/>
      <c r="AH461" s="182"/>
      <c r="AI461" s="182"/>
      <c r="AJ461" s="182">
        <v>1</v>
      </c>
      <c r="AK461" s="4"/>
      <c r="AL461" s="4"/>
      <c r="AM461" s="208">
        <v>0</v>
      </c>
      <c r="AN461" s="208">
        <v>0</v>
      </c>
      <c r="AO461" s="208">
        <v>5</v>
      </c>
      <c r="AP461" s="208">
        <v>0</v>
      </c>
      <c r="AQ461" s="208">
        <v>5</v>
      </c>
      <c r="AR461" s="208">
        <v>5189.8599999999997</v>
      </c>
      <c r="AS461" s="4"/>
      <c r="AT461" s="4"/>
      <c r="AU461" s="207">
        <v>0</v>
      </c>
      <c r="AV461" s="207">
        <v>0</v>
      </c>
      <c r="AW461" s="207">
        <v>5</v>
      </c>
      <c r="AX461" s="207">
        <v>0</v>
      </c>
      <c r="AY461" s="207">
        <v>5</v>
      </c>
      <c r="AZ461" s="207">
        <v>5189.8599999999997</v>
      </c>
      <c r="BA461" s="4"/>
    </row>
    <row r="462" spans="2:53" x14ac:dyDescent="0.2">
      <c r="B462" s="11" t="s">
        <v>370</v>
      </c>
      <c r="C462" s="11"/>
      <c r="D462" s="178">
        <v>8246</v>
      </c>
      <c r="E462" s="191"/>
      <c r="F462" s="191">
        <v>1</v>
      </c>
      <c r="G462" s="191"/>
      <c r="H462" s="191"/>
      <c r="I462" s="191"/>
      <c r="J462" s="191">
        <v>2</v>
      </c>
      <c r="M462" s="187">
        <v>36.1</v>
      </c>
      <c r="N462" s="187">
        <v>36.81</v>
      </c>
      <c r="O462" s="187">
        <v>0</v>
      </c>
      <c r="P462" s="187">
        <v>34.32</v>
      </c>
      <c r="Q462" s="187">
        <v>70.509999999999991</v>
      </c>
      <c r="R462" s="187">
        <v>3814.7200000000007</v>
      </c>
      <c r="S462" s="293"/>
      <c r="T462" s="293"/>
      <c r="U462" s="187">
        <v>12.033333333333333</v>
      </c>
      <c r="V462" s="187">
        <v>12.270000000000001</v>
      </c>
      <c r="W462" s="187">
        <v>0</v>
      </c>
      <c r="X462" s="187">
        <v>11.44</v>
      </c>
      <c r="Y462" s="187">
        <v>23.50333333333333</v>
      </c>
      <c r="Z462" s="187">
        <v>1271.5733333333335</v>
      </c>
      <c r="AA462" s="4"/>
      <c r="AB462" s="11" t="s">
        <v>252</v>
      </c>
      <c r="AC462" s="11"/>
      <c r="AD462" s="178">
        <v>8205</v>
      </c>
      <c r="AE462" s="182">
        <v>68</v>
      </c>
      <c r="AF462" s="182">
        <v>13</v>
      </c>
      <c r="AG462" s="182">
        <v>11</v>
      </c>
      <c r="AH462" s="182">
        <v>9</v>
      </c>
      <c r="AI462" s="182">
        <v>2</v>
      </c>
      <c r="AJ462" s="182">
        <v>39</v>
      </c>
      <c r="AK462" s="4"/>
      <c r="AL462" s="4"/>
      <c r="AM462" s="208">
        <v>42440.990000000034</v>
      </c>
      <c r="AN462" s="208">
        <v>4221.5700000000015</v>
      </c>
      <c r="AO462" s="208">
        <v>4133.45</v>
      </c>
      <c r="AP462" s="208">
        <v>6175.7200000000012</v>
      </c>
      <c r="AQ462" s="208">
        <v>4052.2300000000005</v>
      </c>
      <c r="AR462" s="208">
        <v>77786.98000000001</v>
      </c>
      <c r="AS462" s="4"/>
      <c r="AT462" s="4"/>
      <c r="AU462" s="207">
        <v>298.88021126760589</v>
      </c>
      <c r="AV462" s="207">
        <v>29.729366197183108</v>
      </c>
      <c r="AW462" s="207">
        <v>29.108802816901406</v>
      </c>
      <c r="AX462" s="207">
        <v>43.490985915492963</v>
      </c>
      <c r="AY462" s="207">
        <v>28.536830985915497</v>
      </c>
      <c r="AZ462" s="207">
        <v>547.79563380281695</v>
      </c>
      <c r="BA462" s="4"/>
    </row>
    <row r="463" spans="2:53" x14ac:dyDescent="0.2">
      <c r="B463" s="11" t="s">
        <v>446</v>
      </c>
      <c r="C463" s="11"/>
      <c r="D463" s="178">
        <v>8246</v>
      </c>
      <c r="E463" s="191">
        <v>1</v>
      </c>
      <c r="F463" s="191"/>
      <c r="G463" s="191"/>
      <c r="H463" s="191"/>
      <c r="I463" s="191"/>
      <c r="J463" s="191">
        <v>0</v>
      </c>
      <c r="M463" s="187">
        <v>22</v>
      </c>
      <c r="N463" s="187">
        <v>0</v>
      </c>
      <c r="O463" s="187">
        <v>0</v>
      </c>
      <c r="P463" s="187">
        <v>0</v>
      </c>
      <c r="Q463" s="187">
        <v>0</v>
      </c>
      <c r="R463" s="187">
        <v>0</v>
      </c>
      <c r="S463" s="293"/>
      <c r="T463" s="293"/>
      <c r="U463" s="187">
        <v>22</v>
      </c>
      <c r="V463" s="187">
        <v>0</v>
      </c>
      <c r="W463" s="187">
        <v>0</v>
      </c>
      <c r="X463" s="187">
        <v>0</v>
      </c>
      <c r="Y463" s="187">
        <v>0</v>
      </c>
      <c r="Z463" s="187">
        <v>0</v>
      </c>
      <c r="AA463" s="4"/>
      <c r="AB463" s="11" t="s">
        <v>252</v>
      </c>
      <c r="AC463" s="11"/>
      <c r="AD463" s="178">
        <v>8240</v>
      </c>
      <c r="AE463" s="182"/>
      <c r="AF463" s="182">
        <v>1</v>
      </c>
      <c r="AG463" s="182"/>
      <c r="AH463" s="182"/>
      <c r="AI463" s="182"/>
      <c r="AJ463" s="182">
        <v>0</v>
      </c>
      <c r="AK463" s="4"/>
      <c r="AL463" s="4"/>
      <c r="AM463" s="208">
        <v>772.76</v>
      </c>
      <c r="AN463" s="208">
        <v>719.04</v>
      </c>
      <c r="AO463" s="208">
        <v>0</v>
      </c>
      <c r="AP463" s="208">
        <v>0</v>
      </c>
      <c r="AQ463" s="208">
        <v>0</v>
      </c>
      <c r="AR463" s="208">
        <v>0</v>
      </c>
      <c r="AS463" s="4"/>
      <c r="AT463" s="4"/>
      <c r="AU463" s="207">
        <v>772.76</v>
      </c>
      <c r="AV463" s="207">
        <v>719.04</v>
      </c>
      <c r="AW463" s="207">
        <v>0</v>
      </c>
      <c r="AX463" s="207">
        <v>0</v>
      </c>
      <c r="AY463" s="207">
        <v>0</v>
      </c>
      <c r="AZ463" s="207">
        <v>0</v>
      </c>
      <c r="BA463" s="4"/>
    </row>
    <row r="464" spans="2:53" x14ac:dyDescent="0.2">
      <c r="B464" s="11" t="s">
        <v>447</v>
      </c>
      <c r="C464" s="11"/>
      <c r="D464" s="178">
        <v>8096</v>
      </c>
      <c r="E464" s="191"/>
      <c r="F464" s="191"/>
      <c r="G464" s="191">
        <v>1</v>
      </c>
      <c r="H464" s="191">
        <v>1</v>
      </c>
      <c r="I464" s="191"/>
      <c r="J464" s="191">
        <v>2</v>
      </c>
      <c r="M464" s="187">
        <v>107.42</v>
      </c>
      <c r="N464" s="187">
        <v>96.62</v>
      </c>
      <c r="O464" s="187">
        <v>105.15</v>
      </c>
      <c r="P464" s="187">
        <v>113.28999999999999</v>
      </c>
      <c r="Q464" s="187">
        <v>56.98</v>
      </c>
      <c r="R464" s="187">
        <v>981.87</v>
      </c>
      <c r="S464" s="293"/>
      <c r="T464" s="293"/>
      <c r="U464" s="187">
        <v>26.855</v>
      </c>
      <c r="V464" s="187">
        <v>24.155000000000001</v>
      </c>
      <c r="W464" s="187">
        <v>26.287500000000001</v>
      </c>
      <c r="X464" s="187">
        <v>28.322499999999998</v>
      </c>
      <c r="Y464" s="187">
        <v>14.244999999999999</v>
      </c>
      <c r="Z464" s="187">
        <v>245.4675</v>
      </c>
      <c r="AA464" s="4"/>
      <c r="AB464" s="11" t="s">
        <v>253</v>
      </c>
      <c r="AC464" s="11"/>
      <c r="AD464" s="178">
        <v>8026</v>
      </c>
      <c r="AE464" s="182">
        <v>3</v>
      </c>
      <c r="AF464" s="182">
        <v>3</v>
      </c>
      <c r="AG464" s="182"/>
      <c r="AH464" s="182">
        <v>1</v>
      </c>
      <c r="AI464" s="182">
        <v>1</v>
      </c>
      <c r="AJ464" s="182">
        <v>6</v>
      </c>
      <c r="AK464" s="4"/>
      <c r="AL464" s="4"/>
      <c r="AM464" s="208">
        <v>557.95999999999992</v>
      </c>
      <c r="AN464" s="208">
        <v>363.61</v>
      </c>
      <c r="AO464" s="208">
        <v>246.94</v>
      </c>
      <c r="AP464" s="208">
        <v>4901.16</v>
      </c>
      <c r="AQ464" s="208">
        <v>405.19</v>
      </c>
      <c r="AR464" s="208">
        <v>13591.779999999999</v>
      </c>
      <c r="AS464" s="4"/>
      <c r="AT464" s="4"/>
      <c r="AU464" s="207">
        <v>39.854285714285709</v>
      </c>
      <c r="AV464" s="207">
        <v>25.97214285714286</v>
      </c>
      <c r="AW464" s="207">
        <v>17.638571428571428</v>
      </c>
      <c r="AX464" s="207">
        <v>350.08285714285711</v>
      </c>
      <c r="AY464" s="207">
        <v>28.942142857142859</v>
      </c>
      <c r="AZ464" s="207">
        <v>970.84142857142854</v>
      </c>
      <c r="BA464" s="4"/>
    </row>
    <row r="465" spans="2:53" x14ac:dyDescent="0.2">
      <c r="B465" s="11" t="s">
        <v>235</v>
      </c>
      <c r="C465" s="11"/>
      <c r="D465" s="178">
        <v>8080</v>
      </c>
      <c r="E465" s="191">
        <v>10</v>
      </c>
      <c r="F465" s="191">
        <v>4</v>
      </c>
      <c r="G465" s="191"/>
      <c r="H465" s="191">
        <v>3</v>
      </c>
      <c r="I465" s="191"/>
      <c r="J465" s="191">
        <v>12</v>
      </c>
      <c r="M465" s="187">
        <v>1236.52</v>
      </c>
      <c r="N465" s="187">
        <v>714.28999999999985</v>
      </c>
      <c r="O465" s="187">
        <v>618.61</v>
      </c>
      <c r="P465" s="187">
        <v>627.85000000000014</v>
      </c>
      <c r="Q465" s="187">
        <v>495.5</v>
      </c>
      <c r="R465" s="187">
        <v>9344.81</v>
      </c>
      <c r="S465" s="293"/>
      <c r="T465" s="293"/>
      <c r="U465" s="187">
        <v>42.63862068965517</v>
      </c>
      <c r="V465" s="187">
        <v>24.630689655172407</v>
      </c>
      <c r="W465" s="187">
        <v>21.331379310344829</v>
      </c>
      <c r="X465" s="187">
        <v>21.650000000000006</v>
      </c>
      <c r="Y465" s="187">
        <v>17.086206896551722</v>
      </c>
      <c r="Z465" s="187">
        <v>322.2348275862069</v>
      </c>
      <c r="AA465" s="4"/>
      <c r="AB465" s="11" t="s">
        <v>254</v>
      </c>
      <c r="AC465" s="11"/>
      <c r="AD465" s="178">
        <v>8027</v>
      </c>
      <c r="AE465" s="182">
        <v>2</v>
      </c>
      <c r="AF465" s="182"/>
      <c r="AG465" s="182"/>
      <c r="AH465" s="182"/>
      <c r="AI465" s="182"/>
      <c r="AJ465" s="182">
        <v>7</v>
      </c>
      <c r="AK465" s="4"/>
      <c r="AL465" s="4"/>
      <c r="AM465" s="208">
        <v>167.48</v>
      </c>
      <c r="AN465" s="208">
        <v>123.50999999999999</v>
      </c>
      <c r="AO465" s="208">
        <v>76.58</v>
      </c>
      <c r="AP465" s="208">
        <v>113.57999999999998</v>
      </c>
      <c r="AQ465" s="208">
        <v>123.57</v>
      </c>
      <c r="AR465" s="208">
        <v>8854.1700000000019</v>
      </c>
      <c r="AS465" s="4"/>
      <c r="AT465" s="4"/>
      <c r="AU465" s="207">
        <v>18.608888888888888</v>
      </c>
      <c r="AV465" s="207">
        <v>13.723333333333333</v>
      </c>
      <c r="AW465" s="207">
        <v>8.5088888888888885</v>
      </c>
      <c r="AX465" s="207">
        <v>12.619999999999997</v>
      </c>
      <c r="AY465" s="207">
        <v>13.729999999999999</v>
      </c>
      <c r="AZ465" s="207">
        <v>983.79666666666685</v>
      </c>
      <c r="BA465" s="4"/>
    </row>
    <row r="466" spans="2:53" x14ac:dyDescent="0.2">
      <c r="B466" s="11" t="s">
        <v>235</v>
      </c>
      <c r="C466" s="11"/>
      <c r="D466" s="178">
        <v>8090</v>
      </c>
      <c r="E466" s="191">
        <v>21</v>
      </c>
      <c r="F466" s="191">
        <v>8</v>
      </c>
      <c r="G466" s="191">
        <v>8</v>
      </c>
      <c r="H466" s="191">
        <v>5</v>
      </c>
      <c r="I466" s="191">
        <v>7</v>
      </c>
      <c r="J466" s="191">
        <v>32</v>
      </c>
      <c r="M466" s="187">
        <v>2489.8999999999992</v>
      </c>
      <c r="N466" s="187">
        <v>1366.74</v>
      </c>
      <c r="O466" s="187">
        <v>1451.5900000000001</v>
      </c>
      <c r="P466" s="187">
        <v>1387.4000000000003</v>
      </c>
      <c r="Q466" s="187">
        <v>1906.34</v>
      </c>
      <c r="R466" s="187">
        <v>17338.600000000002</v>
      </c>
      <c r="S466" s="293"/>
      <c r="T466" s="293"/>
      <c r="U466" s="187">
        <v>30.739506172839498</v>
      </c>
      <c r="V466" s="187">
        <v>16.873333333333335</v>
      </c>
      <c r="W466" s="187">
        <v>17.920864197530864</v>
      </c>
      <c r="X466" s="187">
        <v>17.128395061728398</v>
      </c>
      <c r="Y466" s="187">
        <v>23.53506172839506</v>
      </c>
      <c r="Z466" s="187">
        <v>214.05679012345681</v>
      </c>
      <c r="AA466" s="4"/>
      <c r="AB466" s="11" t="s">
        <v>255</v>
      </c>
      <c r="AC466" s="11"/>
      <c r="AD466" s="178">
        <v>8027</v>
      </c>
      <c r="AE466" s="182"/>
      <c r="AF466" s="182"/>
      <c r="AG466" s="182"/>
      <c r="AH466" s="182"/>
      <c r="AI466" s="182"/>
      <c r="AJ466" s="182">
        <v>1</v>
      </c>
      <c r="AK466" s="4"/>
      <c r="AL466" s="4"/>
      <c r="AM466" s="208">
        <v>39.53</v>
      </c>
      <c r="AN466" s="208">
        <v>37.049999999999997</v>
      </c>
      <c r="AO466" s="208">
        <v>37.049999999999997</v>
      </c>
      <c r="AP466" s="208">
        <v>40.76</v>
      </c>
      <c r="AQ466" s="208">
        <v>34.58</v>
      </c>
      <c r="AR466" s="208">
        <v>86.99</v>
      </c>
      <c r="AS466" s="4"/>
      <c r="AT466" s="4"/>
      <c r="AU466" s="207">
        <v>39.53</v>
      </c>
      <c r="AV466" s="207">
        <v>37.049999999999997</v>
      </c>
      <c r="AW466" s="207">
        <v>37.049999999999997</v>
      </c>
      <c r="AX466" s="207">
        <v>40.76</v>
      </c>
      <c r="AY466" s="207">
        <v>34.58</v>
      </c>
      <c r="AZ466" s="207">
        <v>86.99</v>
      </c>
      <c r="BA466" s="4"/>
    </row>
    <row r="467" spans="2:53" x14ac:dyDescent="0.2">
      <c r="B467" s="11" t="s">
        <v>235</v>
      </c>
      <c r="C467" s="11"/>
      <c r="D467" s="178">
        <v>8096</v>
      </c>
      <c r="E467" s="191">
        <v>197</v>
      </c>
      <c r="F467" s="191">
        <v>73</v>
      </c>
      <c r="G467" s="191">
        <v>42</v>
      </c>
      <c r="H467" s="191">
        <v>32</v>
      </c>
      <c r="I467" s="191">
        <v>22</v>
      </c>
      <c r="J467" s="191">
        <v>270</v>
      </c>
      <c r="M467" s="187">
        <v>23711.099999999995</v>
      </c>
      <c r="N467" s="187">
        <v>15871.53000000001</v>
      </c>
      <c r="O467" s="187">
        <v>10324.779999999995</v>
      </c>
      <c r="P467" s="187">
        <v>14287.689999999991</v>
      </c>
      <c r="Q467" s="187">
        <v>13261.089999999989</v>
      </c>
      <c r="R467" s="187">
        <v>245310.41999999981</v>
      </c>
      <c r="S467" s="293"/>
      <c r="T467" s="293"/>
      <c r="U467" s="187">
        <v>37.281603773584898</v>
      </c>
      <c r="V467" s="187">
        <v>24.955235849056621</v>
      </c>
      <c r="W467" s="187">
        <v>16.233930817610055</v>
      </c>
      <c r="X467" s="187">
        <v>22.464921383647784</v>
      </c>
      <c r="Y467" s="187">
        <v>20.850770440251555</v>
      </c>
      <c r="Z467" s="187">
        <v>385.70820754716954</v>
      </c>
      <c r="AA467" s="4"/>
      <c r="AB467" s="11" t="s">
        <v>255</v>
      </c>
      <c r="AC467" s="11"/>
      <c r="AD467" s="178">
        <v>8028</v>
      </c>
      <c r="AE467" s="182">
        <v>36</v>
      </c>
      <c r="AF467" s="182">
        <v>16</v>
      </c>
      <c r="AG467" s="182">
        <v>6</v>
      </c>
      <c r="AH467" s="182">
        <v>6</v>
      </c>
      <c r="AI467" s="182">
        <v>3</v>
      </c>
      <c r="AJ467" s="182">
        <v>23</v>
      </c>
      <c r="AK467" s="4"/>
      <c r="AL467" s="4"/>
      <c r="AM467" s="208">
        <v>9703.9300000000039</v>
      </c>
      <c r="AN467" s="208">
        <v>4230.0000000000009</v>
      </c>
      <c r="AO467" s="208">
        <v>2850.64</v>
      </c>
      <c r="AP467" s="208">
        <v>3518.8800000000019</v>
      </c>
      <c r="AQ467" s="208">
        <v>251129.66999999995</v>
      </c>
      <c r="AR467" s="208">
        <v>47445.11</v>
      </c>
      <c r="AS467" s="4"/>
      <c r="AT467" s="4"/>
      <c r="AU467" s="207">
        <v>107.8214444444445</v>
      </c>
      <c r="AV467" s="207">
        <v>47.000000000000007</v>
      </c>
      <c r="AW467" s="207">
        <v>31.673777777777776</v>
      </c>
      <c r="AX467" s="207">
        <v>39.098666666666688</v>
      </c>
      <c r="AY467" s="207">
        <v>2790.3296666666661</v>
      </c>
      <c r="AZ467" s="207">
        <v>527.16788888888891</v>
      </c>
      <c r="BA467" s="4"/>
    </row>
    <row r="468" spans="2:53" x14ac:dyDescent="0.2">
      <c r="B468" s="11" t="s">
        <v>235</v>
      </c>
      <c r="C468" s="11"/>
      <c r="D468" s="178">
        <v>8097</v>
      </c>
      <c r="E468" s="191"/>
      <c r="F468" s="191">
        <v>2</v>
      </c>
      <c r="G468" s="191">
        <v>1</v>
      </c>
      <c r="H468" s="191"/>
      <c r="I468" s="191"/>
      <c r="J468" s="191">
        <v>3</v>
      </c>
      <c r="M468" s="187">
        <v>87.550000000000011</v>
      </c>
      <c r="N468" s="187">
        <v>75.36</v>
      </c>
      <c r="O468" s="187">
        <v>81.13</v>
      </c>
      <c r="P468" s="187">
        <v>26.159999999999997</v>
      </c>
      <c r="Q468" s="187">
        <v>34.39</v>
      </c>
      <c r="R468" s="187">
        <v>1133.3400000000001</v>
      </c>
      <c r="S468" s="293"/>
      <c r="T468" s="293"/>
      <c r="U468" s="187">
        <v>14.591666666666669</v>
      </c>
      <c r="V468" s="187">
        <v>12.56</v>
      </c>
      <c r="W468" s="187">
        <v>13.521666666666667</v>
      </c>
      <c r="X468" s="187">
        <v>4.3599999999999994</v>
      </c>
      <c r="Y468" s="187">
        <v>5.7316666666666665</v>
      </c>
      <c r="Z468" s="187">
        <v>188.89000000000001</v>
      </c>
      <c r="AA468" s="4"/>
      <c r="AB468" s="11" t="s">
        <v>255</v>
      </c>
      <c r="AC468" s="11"/>
      <c r="AD468" s="178">
        <v>8094</v>
      </c>
      <c r="AE468" s="182">
        <v>1</v>
      </c>
      <c r="AF468" s="182"/>
      <c r="AG468" s="182"/>
      <c r="AH468" s="182"/>
      <c r="AI468" s="182"/>
      <c r="AJ468" s="182">
        <v>0</v>
      </c>
      <c r="AK468" s="4"/>
      <c r="AL468" s="4"/>
      <c r="AM468" s="208">
        <v>287.05</v>
      </c>
      <c r="AN468" s="208">
        <v>0</v>
      </c>
      <c r="AO468" s="208">
        <v>0</v>
      </c>
      <c r="AP468" s="208">
        <v>0</v>
      </c>
      <c r="AQ468" s="208">
        <v>0</v>
      </c>
      <c r="AR468" s="208">
        <v>0</v>
      </c>
      <c r="AS468" s="4"/>
      <c r="AT468" s="4"/>
      <c r="AU468" s="207">
        <v>287.05</v>
      </c>
      <c r="AV468" s="207">
        <v>0</v>
      </c>
      <c r="AW468" s="207">
        <v>0</v>
      </c>
      <c r="AX468" s="207">
        <v>0</v>
      </c>
      <c r="AY468" s="207">
        <v>0</v>
      </c>
      <c r="AZ468" s="207">
        <v>0</v>
      </c>
      <c r="BA468" s="4"/>
    </row>
    <row r="469" spans="2:53" x14ac:dyDescent="0.2">
      <c r="B469" s="11" t="s">
        <v>236</v>
      </c>
      <c r="C469" s="11"/>
      <c r="D469" s="178">
        <v>8315</v>
      </c>
      <c r="E469" s="191">
        <v>2</v>
      </c>
      <c r="F469" s="191">
        <v>1</v>
      </c>
      <c r="G469" s="191"/>
      <c r="H469" s="191">
        <v>2</v>
      </c>
      <c r="I469" s="191"/>
      <c r="J469" s="191">
        <v>18</v>
      </c>
      <c r="M469" s="187">
        <v>538.11000000000013</v>
      </c>
      <c r="N469" s="187">
        <v>516.11999999999989</v>
      </c>
      <c r="O469" s="187">
        <v>0</v>
      </c>
      <c r="P469" s="187">
        <v>572.69000000000005</v>
      </c>
      <c r="Q469" s="187">
        <v>592.82000000000005</v>
      </c>
      <c r="R469" s="187">
        <v>12702.79</v>
      </c>
      <c r="S469" s="293"/>
      <c r="T469" s="293"/>
      <c r="U469" s="187">
        <v>23.396086956521746</v>
      </c>
      <c r="V469" s="187">
        <v>22.439999999999994</v>
      </c>
      <c r="W469" s="187">
        <v>0</v>
      </c>
      <c r="X469" s="187">
        <v>24.899565217391306</v>
      </c>
      <c r="Y469" s="187">
        <v>25.774782608695656</v>
      </c>
      <c r="Z469" s="187">
        <v>552.29521739130439</v>
      </c>
      <c r="AA469" s="4"/>
      <c r="AB469" s="11" t="s">
        <v>256</v>
      </c>
      <c r="AC469" s="11"/>
      <c r="AD469" s="178">
        <v>8029</v>
      </c>
      <c r="AE469" s="182">
        <v>5</v>
      </c>
      <c r="AF469" s="182">
        <v>1</v>
      </c>
      <c r="AG469" s="182"/>
      <c r="AH469" s="182">
        <v>2</v>
      </c>
      <c r="AI469" s="182">
        <v>1</v>
      </c>
      <c r="AJ469" s="182">
        <v>5</v>
      </c>
      <c r="AK469" s="4"/>
      <c r="AL469" s="4"/>
      <c r="AM469" s="208">
        <v>1978.11</v>
      </c>
      <c r="AN469" s="208">
        <v>1320.81</v>
      </c>
      <c r="AO469" s="208">
        <v>1082.99</v>
      </c>
      <c r="AP469" s="208">
        <v>1473.8600000000004</v>
      </c>
      <c r="AQ469" s="208">
        <v>518.08000000000004</v>
      </c>
      <c r="AR469" s="208">
        <v>10887.119999999999</v>
      </c>
      <c r="AS469" s="4"/>
      <c r="AT469" s="4"/>
      <c r="AU469" s="207">
        <v>141.29357142857143</v>
      </c>
      <c r="AV469" s="207">
        <v>94.343571428571423</v>
      </c>
      <c r="AW469" s="207">
        <v>77.356428571428566</v>
      </c>
      <c r="AX469" s="207">
        <v>105.27571428571432</v>
      </c>
      <c r="AY469" s="207">
        <v>37.005714285714291</v>
      </c>
      <c r="AZ469" s="207">
        <v>777.65142857142848</v>
      </c>
      <c r="BA469" s="4"/>
    </row>
    <row r="470" spans="2:53" x14ac:dyDescent="0.2">
      <c r="B470" s="11" t="s">
        <v>237</v>
      </c>
      <c r="C470" s="11"/>
      <c r="D470" s="178">
        <v>8316</v>
      </c>
      <c r="E470" s="191">
        <v>3</v>
      </c>
      <c r="F470" s="191">
        <v>3</v>
      </c>
      <c r="G470" s="191">
        <v>2</v>
      </c>
      <c r="H470" s="191">
        <v>1</v>
      </c>
      <c r="I470" s="191">
        <v>1</v>
      </c>
      <c r="J470" s="191">
        <v>9</v>
      </c>
      <c r="M470" s="187">
        <v>569.34</v>
      </c>
      <c r="N470" s="187">
        <v>690.05000000000007</v>
      </c>
      <c r="O470" s="187">
        <v>322.83</v>
      </c>
      <c r="P470" s="187">
        <v>336.15999999999997</v>
      </c>
      <c r="Q470" s="187">
        <v>395.94000000000005</v>
      </c>
      <c r="R470" s="187">
        <v>10463.540000000001</v>
      </c>
      <c r="S470" s="293"/>
      <c r="T470" s="293"/>
      <c r="U470" s="187">
        <v>29.965263157894739</v>
      </c>
      <c r="V470" s="187">
        <v>36.318421052631585</v>
      </c>
      <c r="W470" s="187">
        <v>16.991052631578945</v>
      </c>
      <c r="X470" s="187">
        <v>17.692631578947367</v>
      </c>
      <c r="Y470" s="187">
        <v>20.838947368421056</v>
      </c>
      <c r="Z470" s="187">
        <v>550.71263157894737</v>
      </c>
      <c r="AA470" s="4"/>
      <c r="AB470" s="11" t="s">
        <v>257</v>
      </c>
      <c r="AC470" s="11"/>
      <c r="AD470" s="178">
        <v>8012</v>
      </c>
      <c r="AE470" s="182">
        <v>5</v>
      </c>
      <c r="AF470" s="182"/>
      <c r="AG470" s="182"/>
      <c r="AH470" s="182"/>
      <c r="AI470" s="182"/>
      <c r="AJ470" s="182">
        <v>0</v>
      </c>
      <c r="AK470" s="4"/>
      <c r="AL470" s="4"/>
      <c r="AM470" s="208">
        <v>265.62</v>
      </c>
      <c r="AN470" s="208">
        <v>0</v>
      </c>
      <c r="AO470" s="208">
        <v>0</v>
      </c>
      <c r="AP470" s="208">
        <v>0</v>
      </c>
      <c r="AQ470" s="208">
        <v>0</v>
      </c>
      <c r="AR470" s="208">
        <v>0</v>
      </c>
      <c r="AS470" s="4"/>
      <c r="AT470" s="4"/>
      <c r="AU470" s="207">
        <v>53.124000000000002</v>
      </c>
      <c r="AV470" s="207">
        <v>0</v>
      </c>
      <c r="AW470" s="207">
        <v>0</v>
      </c>
      <c r="AX470" s="207">
        <v>0</v>
      </c>
      <c r="AY470" s="207">
        <v>0</v>
      </c>
      <c r="AZ470" s="207">
        <v>0</v>
      </c>
      <c r="BA470" s="4"/>
    </row>
    <row r="471" spans="2:53" x14ac:dyDescent="0.2">
      <c r="B471" s="11" t="s">
        <v>238</v>
      </c>
      <c r="C471" s="11"/>
      <c r="D471" s="178">
        <v>8315</v>
      </c>
      <c r="E471" s="191"/>
      <c r="F471" s="191">
        <v>1</v>
      </c>
      <c r="G471" s="191"/>
      <c r="H471" s="191"/>
      <c r="I471" s="191"/>
      <c r="J471" s="191">
        <v>4</v>
      </c>
      <c r="M471" s="187">
        <v>106.2</v>
      </c>
      <c r="N471" s="187">
        <v>117.32000000000001</v>
      </c>
      <c r="O471" s="187">
        <v>20.25</v>
      </c>
      <c r="P471" s="187">
        <v>58.86</v>
      </c>
      <c r="Q471" s="187">
        <v>85.87</v>
      </c>
      <c r="R471" s="187">
        <v>5497.8</v>
      </c>
      <c r="S471" s="293"/>
      <c r="T471" s="293"/>
      <c r="U471" s="187">
        <v>21.240000000000002</v>
      </c>
      <c r="V471" s="187">
        <v>23.464000000000002</v>
      </c>
      <c r="W471" s="187">
        <v>4.05</v>
      </c>
      <c r="X471" s="187">
        <v>11.772</v>
      </c>
      <c r="Y471" s="187">
        <v>17.173999999999999</v>
      </c>
      <c r="Z471" s="187">
        <v>1099.56</v>
      </c>
      <c r="AA471" s="4"/>
      <c r="AB471" s="11" t="s">
        <v>257</v>
      </c>
      <c r="AC471" s="11"/>
      <c r="AD471" s="178">
        <v>8021</v>
      </c>
      <c r="AE471" s="182">
        <v>1</v>
      </c>
      <c r="AF471" s="182"/>
      <c r="AG471" s="182"/>
      <c r="AH471" s="182"/>
      <c r="AI471" s="182">
        <v>2</v>
      </c>
      <c r="AJ471" s="182">
        <v>0</v>
      </c>
      <c r="AK471" s="4"/>
      <c r="AL471" s="4"/>
      <c r="AM471" s="208">
        <v>550.7299999999999</v>
      </c>
      <c r="AN471" s="208">
        <v>526.6</v>
      </c>
      <c r="AO471" s="208">
        <v>513.05999999999995</v>
      </c>
      <c r="AP471" s="208">
        <v>849.13</v>
      </c>
      <c r="AQ471" s="208">
        <v>104.32</v>
      </c>
      <c r="AR471" s="208">
        <v>0</v>
      </c>
      <c r="AS471" s="4"/>
      <c r="AT471" s="4"/>
      <c r="AU471" s="207">
        <v>183.57666666666663</v>
      </c>
      <c r="AV471" s="207">
        <v>175.53333333333333</v>
      </c>
      <c r="AW471" s="207">
        <v>171.01999999999998</v>
      </c>
      <c r="AX471" s="207">
        <v>283.04333333333335</v>
      </c>
      <c r="AY471" s="207">
        <v>34.773333333333333</v>
      </c>
      <c r="AZ471" s="207">
        <v>0</v>
      </c>
      <c r="BA471" s="4"/>
    </row>
    <row r="472" spans="2:53" x14ac:dyDescent="0.2">
      <c r="B472" s="11" t="s">
        <v>238</v>
      </c>
      <c r="C472" s="11"/>
      <c r="D472" s="178">
        <v>8345</v>
      </c>
      <c r="E472" s="191">
        <v>3</v>
      </c>
      <c r="F472" s="191">
        <v>1</v>
      </c>
      <c r="G472" s="191"/>
      <c r="H472" s="191"/>
      <c r="I472" s="191"/>
      <c r="J472" s="191">
        <v>0</v>
      </c>
      <c r="M472" s="187">
        <v>130.42000000000002</v>
      </c>
      <c r="N472" s="187">
        <v>28.46</v>
      </c>
      <c r="O472" s="187">
        <v>0</v>
      </c>
      <c r="P472" s="187">
        <v>0</v>
      </c>
      <c r="Q472" s="187">
        <v>0</v>
      </c>
      <c r="R472" s="187">
        <v>0</v>
      </c>
      <c r="S472" s="293"/>
      <c r="T472" s="293"/>
      <c r="U472" s="187">
        <v>32.605000000000004</v>
      </c>
      <c r="V472" s="187">
        <v>7.1150000000000002</v>
      </c>
      <c r="W472" s="187">
        <v>0</v>
      </c>
      <c r="X472" s="187">
        <v>0</v>
      </c>
      <c r="Y472" s="187">
        <v>0</v>
      </c>
      <c r="Z472" s="187">
        <v>0</v>
      </c>
      <c r="AA472" s="4"/>
      <c r="AB472" s="11" t="s">
        <v>257</v>
      </c>
      <c r="AC472" s="11"/>
      <c r="AD472" s="178">
        <v>8081</v>
      </c>
      <c r="AE472" s="182">
        <v>1</v>
      </c>
      <c r="AF472" s="182">
        <v>2</v>
      </c>
      <c r="AG472" s="182"/>
      <c r="AH472" s="182"/>
      <c r="AI472" s="182"/>
      <c r="AJ472" s="182">
        <v>0</v>
      </c>
      <c r="AK472" s="4"/>
      <c r="AL472" s="4"/>
      <c r="AM472" s="208">
        <v>127.26</v>
      </c>
      <c r="AN472" s="208">
        <v>31.5</v>
      </c>
      <c r="AO472" s="208">
        <v>0</v>
      </c>
      <c r="AP472" s="208">
        <v>0</v>
      </c>
      <c r="AQ472" s="208">
        <v>0</v>
      </c>
      <c r="AR472" s="208">
        <v>0</v>
      </c>
      <c r="AS472" s="4"/>
      <c r="AT472" s="4"/>
      <c r="AU472" s="207">
        <v>42.42</v>
      </c>
      <c r="AV472" s="207">
        <v>10.5</v>
      </c>
      <c r="AW472" s="207">
        <v>0</v>
      </c>
      <c r="AX472" s="207">
        <v>0</v>
      </c>
      <c r="AY472" s="207">
        <v>0</v>
      </c>
      <c r="AZ472" s="207">
        <v>0</v>
      </c>
      <c r="BA472" s="4"/>
    </row>
    <row r="473" spans="2:53" x14ac:dyDescent="0.2">
      <c r="B473" s="11" t="s">
        <v>239</v>
      </c>
      <c r="C473" s="11"/>
      <c r="D473" s="178">
        <v>8020</v>
      </c>
      <c r="E473" s="191">
        <v>6</v>
      </c>
      <c r="F473" s="191">
        <v>4</v>
      </c>
      <c r="G473" s="191"/>
      <c r="H473" s="191">
        <v>2</v>
      </c>
      <c r="I473" s="191">
        <v>2</v>
      </c>
      <c r="J473" s="191">
        <v>2</v>
      </c>
      <c r="M473" s="187">
        <v>722.88</v>
      </c>
      <c r="N473" s="187">
        <v>389.15000000000003</v>
      </c>
      <c r="O473" s="187">
        <v>95.27</v>
      </c>
      <c r="P473" s="187">
        <v>253.24</v>
      </c>
      <c r="Q473" s="187">
        <v>240.05</v>
      </c>
      <c r="R473" s="187">
        <v>1496.7</v>
      </c>
      <c r="S473" s="293"/>
      <c r="T473" s="293"/>
      <c r="U473" s="187">
        <v>45.18</v>
      </c>
      <c r="V473" s="187">
        <v>24.321875000000002</v>
      </c>
      <c r="W473" s="187">
        <v>5.9543749999999998</v>
      </c>
      <c r="X473" s="187">
        <v>15.827500000000001</v>
      </c>
      <c r="Y473" s="187">
        <v>15.003125000000001</v>
      </c>
      <c r="Z473" s="187">
        <v>93.543750000000003</v>
      </c>
      <c r="AA473" s="4"/>
      <c r="AB473" s="11" t="s">
        <v>260</v>
      </c>
      <c r="AC473" s="11"/>
      <c r="AD473" s="178">
        <v>8032</v>
      </c>
      <c r="AE473" s="182">
        <v>1</v>
      </c>
      <c r="AF473" s="182"/>
      <c r="AG473" s="182"/>
      <c r="AH473" s="182"/>
      <c r="AI473" s="182"/>
      <c r="AJ473" s="182">
        <v>0</v>
      </c>
      <c r="AK473" s="4"/>
      <c r="AL473" s="4"/>
      <c r="AM473" s="208">
        <v>35.82</v>
      </c>
      <c r="AN473" s="208">
        <v>0</v>
      </c>
      <c r="AO473" s="208">
        <v>0</v>
      </c>
      <c r="AP473" s="208">
        <v>0</v>
      </c>
      <c r="AQ473" s="208">
        <v>0</v>
      </c>
      <c r="AR473" s="208">
        <v>0</v>
      </c>
      <c r="AS473" s="4"/>
      <c r="AT473" s="4"/>
      <c r="AU473" s="207">
        <v>35.82</v>
      </c>
      <c r="AV473" s="207">
        <v>0</v>
      </c>
      <c r="AW473" s="207">
        <v>0</v>
      </c>
      <c r="AX473" s="207">
        <v>0</v>
      </c>
      <c r="AY473" s="207">
        <v>0</v>
      </c>
      <c r="AZ473" s="207">
        <v>0</v>
      </c>
      <c r="BA473" s="4"/>
    </row>
    <row r="474" spans="2:53" x14ac:dyDescent="0.2">
      <c r="B474" s="11" t="s">
        <v>239</v>
      </c>
      <c r="C474" s="11"/>
      <c r="D474" s="178">
        <v>8056</v>
      </c>
      <c r="E474" s="191">
        <v>15</v>
      </c>
      <c r="F474" s="191">
        <v>3</v>
      </c>
      <c r="G474" s="191"/>
      <c r="H474" s="191">
        <v>5</v>
      </c>
      <c r="I474" s="191">
        <v>1</v>
      </c>
      <c r="J474" s="191">
        <v>12</v>
      </c>
      <c r="M474" s="187">
        <v>1660.9200000000003</v>
      </c>
      <c r="N474" s="187">
        <v>882.93000000000006</v>
      </c>
      <c r="O474" s="187">
        <v>331.62999999999994</v>
      </c>
      <c r="P474" s="187">
        <v>2757.97</v>
      </c>
      <c r="Q474" s="187">
        <v>1400.1299999999999</v>
      </c>
      <c r="R474" s="187">
        <v>8427.23</v>
      </c>
      <c r="S474" s="293"/>
      <c r="T474" s="293"/>
      <c r="U474" s="187">
        <v>46.136666666666677</v>
      </c>
      <c r="V474" s="187">
        <v>24.525833333333335</v>
      </c>
      <c r="W474" s="187">
        <v>9.2119444444444429</v>
      </c>
      <c r="X474" s="187">
        <v>76.610277777777767</v>
      </c>
      <c r="Y474" s="187">
        <v>38.892499999999998</v>
      </c>
      <c r="Z474" s="187">
        <v>234.08972222222221</v>
      </c>
      <c r="AA474" s="4"/>
      <c r="AB474" s="11" t="s">
        <v>261</v>
      </c>
      <c r="AC474" s="11"/>
      <c r="AD474" s="178">
        <v>8330</v>
      </c>
      <c r="AE474" s="182">
        <v>3</v>
      </c>
      <c r="AF474" s="182"/>
      <c r="AG474" s="182"/>
      <c r="AH474" s="182"/>
      <c r="AI474" s="182"/>
      <c r="AJ474" s="182">
        <v>1</v>
      </c>
      <c r="AK474" s="4"/>
      <c r="AL474" s="4"/>
      <c r="AM474" s="208">
        <v>180.38</v>
      </c>
      <c r="AN474" s="208">
        <v>34.58</v>
      </c>
      <c r="AO474" s="208">
        <v>43.23</v>
      </c>
      <c r="AP474" s="208">
        <v>35.82</v>
      </c>
      <c r="AQ474" s="208">
        <v>37.049999999999997</v>
      </c>
      <c r="AR474" s="208">
        <v>327.13</v>
      </c>
      <c r="AS474" s="4"/>
      <c r="AT474" s="4"/>
      <c r="AU474" s="207">
        <v>45.094999999999999</v>
      </c>
      <c r="AV474" s="207">
        <v>8.6449999999999996</v>
      </c>
      <c r="AW474" s="207">
        <v>10.807499999999999</v>
      </c>
      <c r="AX474" s="207">
        <v>8.9550000000000001</v>
      </c>
      <c r="AY474" s="207">
        <v>9.2624999999999993</v>
      </c>
      <c r="AZ474" s="207">
        <v>81.782499999999999</v>
      </c>
      <c r="BA474" s="4"/>
    </row>
    <row r="475" spans="2:53" x14ac:dyDescent="0.2">
      <c r="B475" s="11" t="s">
        <v>239</v>
      </c>
      <c r="C475" s="11"/>
      <c r="D475" s="178">
        <v>8061</v>
      </c>
      <c r="E475" s="191">
        <v>4</v>
      </c>
      <c r="F475" s="191">
        <v>2</v>
      </c>
      <c r="G475" s="191">
        <v>1</v>
      </c>
      <c r="H475" s="191">
        <v>1</v>
      </c>
      <c r="I475" s="191">
        <v>2</v>
      </c>
      <c r="J475" s="191">
        <v>15</v>
      </c>
      <c r="M475" s="187">
        <v>685.68000000000006</v>
      </c>
      <c r="N475" s="187">
        <v>1771.0500000000002</v>
      </c>
      <c r="O475" s="187">
        <v>228.96</v>
      </c>
      <c r="P475" s="187">
        <v>527.73</v>
      </c>
      <c r="Q475" s="187">
        <v>641.94999999999993</v>
      </c>
      <c r="R475" s="187">
        <v>8281.9399999999987</v>
      </c>
      <c r="S475" s="293"/>
      <c r="T475" s="293"/>
      <c r="U475" s="187">
        <v>27.427200000000003</v>
      </c>
      <c r="V475" s="187">
        <v>70.842000000000013</v>
      </c>
      <c r="W475" s="187">
        <v>9.1584000000000003</v>
      </c>
      <c r="X475" s="187">
        <v>21.109200000000001</v>
      </c>
      <c r="Y475" s="187">
        <v>25.677999999999997</v>
      </c>
      <c r="Z475" s="187">
        <v>331.27759999999995</v>
      </c>
      <c r="AA475" s="4"/>
      <c r="AB475" s="11" t="s">
        <v>262</v>
      </c>
      <c r="AC475" s="11"/>
      <c r="AD475" s="178">
        <v>8037</v>
      </c>
      <c r="AE475" s="182">
        <v>43</v>
      </c>
      <c r="AF475" s="182">
        <v>17</v>
      </c>
      <c r="AG475" s="182">
        <v>10</v>
      </c>
      <c r="AH475" s="182">
        <v>8</v>
      </c>
      <c r="AI475" s="182">
        <v>5</v>
      </c>
      <c r="AJ475" s="182">
        <v>77</v>
      </c>
      <c r="AK475" s="4"/>
      <c r="AL475" s="4"/>
      <c r="AM475" s="208">
        <v>58832.830000000038</v>
      </c>
      <c r="AN475" s="208">
        <v>48007.900000000016</v>
      </c>
      <c r="AO475" s="208">
        <v>21007.259999999991</v>
      </c>
      <c r="AP475" s="208">
        <v>13846.110000000004</v>
      </c>
      <c r="AQ475" s="208">
        <v>25952.029999999992</v>
      </c>
      <c r="AR475" s="208">
        <v>259043.61999999994</v>
      </c>
      <c r="AS475" s="4"/>
      <c r="AT475" s="4"/>
      <c r="AU475" s="207">
        <v>367.70518750000025</v>
      </c>
      <c r="AV475" s="207">
        <v>300.04937500000011</v>
      </c>
      <c r="AW475" s="207">
        <v>131.29537499999995</v>
      </c>
      <c r="AX475" s="207">
        <v>86.538187500000021</v>
      </c>
      <c r="AY475" s="207">
        <v>162.20018749999994</v>
      </c>
      <c r="AZ475" s="207">
        <v>1619.0226249999996</v>
      </c>
      <c r="BA475" s="4"/>
    </row>
    <row r="476" spans="2:53" x14ac:dyDescent="0.2">
      <c r="B476" s="11" t="s">
        <v>448</v>
      </c>
      <c r="C476" s="11"/>
      <c r="D476" s="178">
        <v>8056</v>
      </c>
      <c r="E476" s="191">
        <v>1</v>
      </c>
      <c r="F476" s="191"/>
      <c r="G476" s="191"/>
      <c r="H476" s="191"/>
      <c r="I476" s="191">
        <v>1</v>
      </c>
      <c r="J476" s="191">
        <v>1</v>
      </c>
      <c r="M476" s="187">
        <v>61.320000000000007</v>
      </c>
      <c r="N476" s="187">
        <v>30.31</v>
      </c>
      <c r="O476" s="187">
        <v>0</v>
      </c>
      <c r="P476" s="187">
        <v>43.03</v>
      </c>
      <c r="Q476" s="187">
        <v>51.03</v>
      </c>
      <c r="R476" s="187">
        <v>354.38</v>
      </c>
      <c r="S476" s="293"/>
      <c r="T476" s="293"/>
      <c r="U476" s="187">
        <v>20.440000000000001</v>
      </c>
      <c r="V476" s="187">
        <v>10.103333333333333</v>
      </c>
      <c r="W476" s="187">
        <v>0</v>
      </c>
      <c r="X476" s="187">
        <v>14.343333333333334</v>
      </c>
      <c r="Y476" s="187">
        <v>17.010000000000002</v>
      </c>
      <c r="Z476" s="187">
        <v>118.12666666666667</v>
      </c>
      <c r="AA476" s="4"/>
      <c r="AB476" s="11" t="s">
        <v>263</v>
      </c>
      <c r="AC476" s="11"/>
      <c r="AD476" s="178">
        <v>8062</v>
      </c>
      <c r="AE476" s="182"/>
      <c r="AF476" s="182"/>
      <c r="AG476" s="182"/>
      <c r="AH476" s="182"/>
      <c r="AI476" s="182"/>
      <c r="AJ476" s="182">
        <v>1</v>
      </c>
      <c r="AK476" s="4"/>
      <c r="AL476" s="4"/>
      <c r="AM476" s="208">
        <v>0</v>
      </c>
      <c r="AN476" s="208">
        <v>0</v>
      </c>
      <c r="AO476" s="208">
        <v>0</v>
      </c>
      <c r="AP476" s="208">
        <v>0</v>
      </c>
      <c r="AQ476" s="208">
        <v>0</v>
      </c>
      <c r="AR476" s="208">
        <v>532.96</v>
      </c>
      <c r="AS476" s="4"/>
      <c r="AT476" s="4"/>
      <c r="AU476" s="207">
        <v>0</v>
      </c>
      <c r="AV476" s="207">
        <v>0</v>
      </c>
      <c r="AW476" s="207">
        <v>0</v>
      </c>
      <c r="AX476" s="207">
        <v>0</v>
      </c>
      <c r="AY476" s="207">
        <v>0</v>
      </c>
      <c r="AZ476" s="207">
        <v>532.96</v>
      </c>
      <c r="BA476" s="4"/>
    </row>
    <row r="477" spans="2:53" x14ac:dyDescent="0.2">
      <c r="B477" s="11" t="s">
        <v>240</v>
      </c>
      <c r="C477" s="11"/>
      <c r="D477" s="178">
        <v>8205</v>
      </c>
      <c r="E477" s="191"/>
      <c r="F477" s="191"/>
      <c r="G477" s="191"/>
      <c r="H477" s="191"/>
      <c r="I477" s="191"/>
      <c r="J477" s="191">
        <v>1</v>
      </c>
      <c r="M477" s="187">
        <v>11.9</v>
      </c>
      <c r="N477" s="187">
        <v>10.15</v>
      </c>
      <c r="O477" s="187">
        <v>11.9</v>
      </c>
      <c r="P477" s="187">
        <v>33.61</v>
      </c>
      <c r="Q477" s="187">
        <v>103.4</v>
      </c>
      <c r="R477" s="187">
        <v>1054.93</v>
      </c>
      <c r="S477" s="293"/>
      <c r="T477" s="293"/>
      <c r="U477" s="187">
        <v>11.9</v>
      </c>
      <c r="V477" s="187">
        <v>10.15</v>
      </c>
      <c r="W477" s="187">
        <v>11.9</v>
      </c>
      <c r="X477" s="187">
        <v>33.61</v>
      </c>
      <c r="Y477" s="187">
        <v>103.4</v>
      </c>
      <c r="Z477" s="187">
        <v>1054.93</v>
      </c>
      <c r="AA477" s="4"/>
      <c r="AB477" s="11" t="s">
        <v>264</v>
      </c>
      <c r="AC477" s="11"/>
      <c r="AD477" s="178">
        <v>8039</v>
      </c>
      <c r="AE477" s="182">
        <v>2</v>
      </c>
      <c r="AF477" s="182"/>
      <c r="AG477" s="182"/>
      <c r="AH477" s="182"/>
      <c r="AI477" s="182"/>
      <c r="AJ477" s="182">
        <v>0</v>
      </c>
      <c r="AK477" s="4"/>
      <c r="AL477" s="4"/>
      <c r="AM477" s="208">
        <v>81.490000000000009</v>
      </c>
      <c r="AN477" s="208">
        <v>0</v>
      </c>
      <c r="AO477" s="208">
        <v>0</v>
      </c>
      <c r="AP477" s="208">
        <v>0</v>
      </c>
      <c r="AQ477" s="208">
        <v>0</v>
      </c>
      <c r="AR477" s="208">
        <v>0</v>
      </c>
      <c r="AS477" s="4"/>
      <c r="AT477" s="4"/>
      <c r="AU477" s="207">
        <v>40.745000000000005</v>
      </c>
      <c r="AV477" s="207">
        <v>0</v>
      </c>
      <c r="AW477" s="207">
        <v>0</v>
      </c>
      <c r="AX477" s="207">
        <v>0</v>
      </c>
      <c r="AY477" s="207">
        <v>0</v>
      </c>
      <c r="AZ477" s="207">
        <v>0</v>
      </c>
      <c r="BA477" s="4"/>
    </row>
    <row r="478" spans="2:53" x14ac:dyDescent="0.2">
      <c r="B478" s="11" t="s">
        <v>240</v>
      </c>
      <c r="C478" s="11"/>
      <c r="D478" s="178">
        <v>8213</v>
      </c>
      <c r="E478" s="191"/>
      <c r="F478" s="191"/>
      <c r="G478" s="191"/>
      <c r="H478" s="191"/>
      <c r="I478" s="191"/>
      <c r="J478" s="191">
        <v>1</v>
      </c>
      <c r="M478" s="187">
        <v>11.56</v>
      </c>
      <c r="N478" s="187">
        <v>9.8000000000000007</v>
      </c>
      <c r="O478" s="187">
        <v>11.56</v>
      </c>
      <c r="P478" s="187">
        <v>13.29</v>
      </c>
      <c r="Q478" s="187">
        <v>26.59</v>
      </c>
      <c r="R478" s="187">
        <v>1538.15</v>
      </c>
      <c r="S478" s="293"/>
      <c r="T478" s="293"/>
      <c r="U478" s="187">
        <v>11.56</v>
      </c>
      <c r="V478" s="187">
        <v>9.8000000000000007</v>
      </c>
      <c r="W478" s="187">
        <v>11.56</v>
      </c>
      <c r="X478" s="187">
        <v>13.29</v>
      </c>
      <c r="Y478" s="187">
        <v>26.59</v>
      </c>
      <c r="Z478" s="187">
        <v>1538.15</v>
      </c>
      <c r="AA478" s="4"/>
      <c r="AB478" s="11" t="s">
        <v>455</v>
      </c>
      <c r="AC478" s="11"/>
      <c r="AD478" s="178">
        <v>8083</v>
      </c>
      <c r="AE478" s="182">
        <v>1</v>
      </c>
      <c r="AF478" s="182"/>
      <c r="AG478" s="182"/>
      <c r="AH478" s="182"/>
      <c r="AI478" s="182"/>
      <c r="AJ478" s="182">
        <v>0</v>
      </c>
      <c r="AK478" s="4"/>
      <c r="AL478" s="4"/>
      <c r="AM478" s="208">
        <v>0.38</v>
      </c>
      <c r="AN478" s="208">
        <v>0</v>
      </c>
      <c r="AO478" s="208">
        <v>0</v>
      </c>
      <c r="AP478" s="208">
        <v>0</v>
      </c>
      <c r="AQ478" s="208">
        <v>0</v>
      </c>
      <c r="AR478" s="208">
        <v>0</v>
      </c>
      <c r="AS478" s="4"/>
      <c r="AT478" s="4"/>
      <c r="AU478" s="207">
        <v>0.38</v>
      </c>
      <c r="AV478" s="207">
        <v>0</v>
      </c>
      <c r="AW478" s="207">
        <v>0</v>
      </c>
      <c r="AX478" s="207">
        <v>0</v>
      </c>
      <c r="AY478" s="207">
        <v>0</v>
      </c>
      <c r="AZ478" s="207">
        <v>0</v>
      </c>
      <c r="BA478" s="4"/>
    </row>
    <row r="479" spans="2:53" x14ac:dyDescent="0.2">
      <c r="B479" s="11" t="s">
        <v>240</v>
      </c>
      <c r="C479" s="11"/>
      <c r="D479" s="178">
        <v>8215</v>
      </c>
      <c r="E479" s="191">
        <v>162</v>
      </c>
      <c r="F479" s="191">
        <v>69</v>
      </c>
      <c r="G479" s="191">
        <v>43</v>
      </c>
      <c r="H479" s="191">
        <v>35</v>
      </c>
      <c r="I479" s="191">
        <v>30</v>
      </c>
      <c r="J479" s="191">
        <v>299</v>
      </c>
      <c r="M479" s="187">
        <v>21491.709999999959</v>
      </c>
      <c r="N479" s="187">
        <v>13494.459999999975</v>
      </c>
      <c r="O479" s="187">
        <v>15359.009999999993</v>
      </c>
      <c r="P479" s="187">
        <v>17018.919999999995</v>
      </c>
      <c r="Q479" s="187">
        <v>18006.430000000008</v>
      </c>
      <c r="R479" s="187">
        <v>256704.61000000016</v>
      </c>
      <c r="S479" s="293"/>
      <c r="T479" s="293"/>
      <c r="U479" s="187">
        <v>33.686065830720942</v>
      </c>
      <c r="V479" s="187">
        <v>21.151191222570496</v>
      </c>
      <c r="W479" s="187">
        <v>24.073683385579926</v>
      </c>
      <c r="X479" s="187">
        <v>26.675423197492155</v>
      </c>
      <c r="Y479" s="187">
        <v>28.223244514106597</v>
      </c>
      <c r="Z479" s="187">
        <v>402.35832288401281</v>
      </c>
      <c r="AA479" s="4"/>
      <c r="AB479" s="11" t="s">
        <v>265</v>
      </c>
      <c r="AC479" s="11"/>
      <c r="AD479" s="178">
        <v>8302</v>
      </c>
      <c r="AE479" s="182">
        <v>2</v>
      </c>
      <c r="AF479" s="182"/>
      <c r="AG479" s="182">
        <v>1</v>
      </c>
      <c r="AH479" s="182"/>
      <c r="AI479" s="182"/>
      <c r="AJ479" s="182">
        <v>0</v>
      </c>
      <c r="AK479" s="4"/>
      <c r="AL479" s="4"/>
      <c r="AM479" s="208">
        <v>1112.8499999999999</v>
      </c>
      <c r="AN479" s="208">
        <v>1187.71</v>
      </c>
      <c r="AO479" s="208">
        <v>914.96</v>
      </c>
      <c r="AP479" s="208">
        <v>0</v>
      </c>
      <c r="AQ479" s="208">
        <v>0</v>
      </c>
      <c r="AR479" s="208">
        <v>0</v>
      </c>
      <c r="AS479" s="4"/>
      <c r="AT479" s="4"/>
      <c r="AU479" s="207">
        <v>370.95</v>
      </c>
      <c r="AV479" s="207">
        <v>395.90333333333336</v>
      </c>
      <c r="AW479" s="207">
        <v>304.98666666666668</v>
      </c>
      <c r="AX479" s="207">
        <v>0</v>
      </c>
      <c r="AY479" s="207">
        <v>0</v>
      </c>
      <c r="AZ479" s="207">
        <v>0</v>
      </c>
      <c r="BA479" s="4"/>
    </row>
    <row r="480" spans="2:53" x14ac:dyDescent="0.2">
      <c r="B480" s="11" t="s">
        <v>241</v>
      </c>
      <c r="C480" s="11"/>
      <c r="D480" s="178">
        <v>8234</v>
      </c>
      <c r="E480" s="191">
        <v>486</v>
      </c>
      <c r="F480" s="191">
        <v>204</v>
      </c>
      <c r="G480" s="191">
        <v>139</v>
      </c>
      <c r="H480" s="191">
        <v>101</v>
      </c>
      <c r="I480" s="191">
        <v>90</v>
      </c>
      <c r="J480" s="191">
        <v>781</v>
      </c>
      <c r="M480" s="187">
        <v>68047.329999999798</v>
      </c>
      <c r="N480" s="187">
        <v>39575.679999999957</v>
      </c>
      <c r="O480" s="187">
        <v>44877.690000000068</v>
      </c>
      <c r="P480" s="187">
        <v>51709.380000000041</v>
      </c>
      <c r="Q480" s="187">
        <v>53610.230000000076</v>
      </c>
      <c r="R480" s="187">
        <v>654155.73999999987</v>
      </c>
      <c r="S480" s="293"/>
      <c r="T480" s="293"/>
      <c r="U480" s="187">
        <v>37.783081621321379</v>
      </c>
      <c r="V480" s="187">
        <v>21.974280955024962</v>
      </c>
      <c r="W480" s="187">
        <v>24.918206551915642</v>
      </c>
      <c r="X480" s="187">
        <v>28.711482509716848</v>
      </c>
      <c r="Y480" s="187">
        <v>29.766923931149403</v>
      </c>
      <c r="Z480" s="187">
        <v>363.21806774014431</v>
      </c>
      <c r="AA480" s="4"/>
      <c r="AB480" s="11" t="s">
        <v>267</v>
      </c>
      <c r="AC480" s="11"/>
      <c r="AD480" s="178">
        <v>8326</v>
      </c>
      <c r="AE480" s="182">
        <v>6</v>
      </c>
      <c r="AF480" s="182">
        <v>1</v>
      </c>
      <c r="AG480" s="182">
        <v>1</v>
      </c>
      <c r="AH480" s="182"/>
      <c r="AI480" s="182"/>
      <c r="AJ480" s="182">
        <v>4</v>
      </c>
      <c r="AK480" s="4"/>
      <c r="AL480" s="4"/>
      <c r="AM480" s="208">
        <v>2757.8100000000004</v>
      </c>
      <c r="AN480" s="208">
        <v>4923.29</v>
      </c>
      <c r="AO480" s="208">
        <v>328.65</v>
      </c>
      <c r="AP480" s="208">
        <v>181.26</v>
      </c>
      <c r="AQ480" s="208">
        <v>192.29</v>
      </c>
      <c r="AR480" s="208">
        <v>8229.0300000000007</v>
      </c>
      <c r="AS480" s="4"/>
      <c r="AT480" s="4"/>
      <c r="AU480" s="207">
        <v>229.81750000000002</v>
      </c>
      <c r="AV480" s="207">
        <v>410.27416666666664</v>
      </c>
      <c r="AW480" s="207">
        <v>27.387499999999999</v>
      </c>
      <c r="AX480" s="207">
        <v>15.104999999999999</v>
      </c>
      <c r="AY480" s="207">
        <v>16.024166666666666</v>
      </c>
      <c r="AZ480" s="207">
        <v>685.75250000000005</v>
      </c>
      <c r="BA480" s="4"/>
    </row>
    <row r="481" spans="2:53" x14ac:dyDescent="0.2">
      <c r="B481" s="11" t="s">
        <v>242</v>
      </c>
      <c r="C481" s="11"/>
      <c r="D481" s="178">
        <v>8232</v>
      </c>
      <c r="E481" s="191"/>
      <c r="F481" s="191"/>
      <c r="G481" s="191">
        <v>1</v>
      </c>
      <c r="H481" s="191">
        <v>2</v>
      </c>
      <c r="I481" s="191"/>
      <c r="J481" s="191">
        <v>1</v>
      </c>
      <c r="M481" s="187">
        <v>127.97</v>
      </c>
      <c r="N481" s="187">
        <v>106.74000000000001</v>
      </c>
      <c r="O481" s="187">
        <v>108.48000000000002</v>
      </c>
      <c r="P481" s="187">
        <v>114.69</v>
      </c>
      <c r="Q481" s="187">
        <v>106.87</v>
      </c>
      <c r="R481" s="187">
        <v>588.03</v>
      </c>
      <c r="S481" s="293"/>
      <c r="T481" s="293"/>
      <c r="U481" s="187">
        <v>31.9925</v>
      </c>
      <c r="V481" s="187">
        <v>26.685000000000002</v>
      </c>
      <c r="W481" s="187">
        <v>27.120000000000005</v>
      </c>
      <c r="X481" s="187">
        <v>28.672499999999999</v>
      </c>
      <c r="Y481" s="187">
        <v>26.717500000000001</v>
      </c>
      <c r="Z481" s="187">
        <v>147.00749999999999</v>
      </c>
      <c r="AA481" s="4"/>
      <c r="AB481" s="11" t="s">
        <v>495</v>
      </c>
      <c r="AC481" s="11"/>
      <c r="AD481" s="178">
        <v>8021</v>
      </c>
      <c r="AE481" s="182">
        <v>1</v>
      </c>
      <c r="AF481" s="182"/>
      <c r="AG481" s="182"/>
      <c r="AH481" s="182"/>
      <c r="AI481" s="182"/>
      <c r="AJ481" s="182">
        <v>0</v>
      </c>
      <c r="AK481" s="4"/>
      <c r="AL481" s="4"/>
      <c r="AM481" s="208">
        <v>2326.41</v>
      </c>
      <c r="AN481" s="208">
        <v>0</v>
      </c>
      <c r="AO481" s="208">
        <v>0</v>
      </c>
      <c r="AP481" s="208">
        <v>0</v>
      </c>
      <c r="AQ481" s="208">
        <v>0</v>
      </c>
      <c r="AR481" s="208">
        <v>0</v>
      </c>
      <c r="AS481" s="4"/>
      <c r="AT481" s="4"/>
      <c r="AU481" s="207">
        <v>2326.41</v>
      </c>
      <c r="AV481" s="207">
        <v>0</v>
      </c>
      <c r="AW481" s="207">
        <v>0</v>
      </c>
      <c r="AX481" s="207">
        <v>0</v>
      </c>
      <c r="AY481" s="207">
        <v>0</v>
      </c>
      <c r="AZ481" s="207">
        <v>0</v>
      </c>
      <c r="BA481" s="4"/>
    </row>
    <row r="482" spans="2:53" x14ac:dyDescent="0.2">
      <c r="B482" s="11" t="s">
        <v>242</v>
      </c>
      <c r="C482" s="11"/>
      <c r="D482" s="178">
        <v>8234</v>
      </c>
      <c r="E482" s="191">
        <v>157</v>
      </c>
      <c r="F482" s="191">
        <v>50</v>
      </c>
      <c r="G482" s="191">
        <v>31</v>
      </c>
      <c r="H482" s="191">
        <v>31</v>
      </c>
      <c r="I482" s="191">
        <v>29</v>
      </c>
      <c r="J482" s="191">
        <v>196</v>
      </c>
      <c r="M482" s="187">
        <v>17981.140000000007</v>
      </c>
      <c r="N482" s="187">
        <v>10578.909999999991</v>
      </c>
      <c r="O482" s="187">
        <v>10126.240000000003</v>
      </c>
      <c r="P482" s="187">
        <v>12410.309999999996</v>
      </c>
      <c r="Q482" s="187">
        <v>13301.72</v>
      </c>
      <c r="R482" s="187">
        <v>177741.13999999998</v>
      </c>
      <c r="S482" s="293"/>
      <c r="T482" s="293"/>
      <c r="U482" s="187">
        <v>36.399068825910945</v>
      </c>
      <c r="V482" s="187">
        <v>21.414797570850183</v>
      </c>
      <c r="W482" s="187">
        <v>20.498461538461545</v>
      </c>
      <c r="X482" s="187">
        <v>25.122085020242906</v>
      </c>
      <c r="Y482" s="187">
        <v>26.926558704453441</v>
      </c>
      <c r="Z482" s="187">
        <v>359.7998785425101</v>
      </c>
      <c r="AA482" s="4"/>
      <c r="AB482" s="11" t="s">
        <v>268</v>
      </c>
      <c r="AC482" s="11"/>
      <c r="AD482" s="178">
        <v>8021</v>
      </c>
      <c r="AE482" s="182">
        <v>6</v>
      </c>
      <c r="AF482" s="182">
        <v>1</v>
      </c>
      <c r="AG482" s="182">
        <v>1</v>
      </c>
      <c r="AH482" s="182"/>
      <c r="AI482" s="182"/>
      <c r="AJ482" s="182">
        <v>5</v>
      </c>
      <c r="AK482" s="4"/>
      <c r="AL482" s="4"/>
      <c r="AM482" s="208">
        <v>2033.13</v>
      </c>
      <c r="AN482" s="208">
        <v>1563.6100000000001</v>
      </c>
      <c r="AO482" s="208">
        <v>1926.31</v>
      </c>
      <c r="AP482" s="208">
        <v>1515.76</v>
      </c>
      <c r="AQ482" s="208">
        <v>1793.67</v>
      </c>
      <c r="AR482" s="208">
        <v>10692.2</v>
      </c>
      <c r="AS482" s="4"/>
      <c r="AT482" s="4"/>
      <c r="AU482" s="207">
        <v>156.39461538461541</v>
      </c>
      <c r="AV482" s="207">
        <v>120.27769230769232</v>
      </c>
      <c r="AW482" s="207">
        <v>148.1776923076923</v>
      </c>
      <c r="AX482" s="207">
        <v>116.59692307692308</v>
      </c>
      <c r="AY482" s="207">
        <v>137.97461538461539</v>
      </c>
      <c r="AZ482" s="207">
        <v>822.47692307692319</v>
      </c>
      <c r="BA482" s="4"/>
    </row>
    <row r="483" spans="2:53" x14ac:dyDescent="0.2">
      <c r="B483" s="11" t="s">
        <v>414</v>
      </c>
      <c r="C483" s="11"/>
      <c r="D483" s="178">
        <v>8215</v>
      </c>
      <c r="E483" s="191"/>
      <c r="F483" s="191"/>
      <c r="G483" s="191"/>
      <c r="H483" s="191"/>
      <c r="I483" s="191">
        <v>1</v>
      </c>
      <c r="J483" s="191">
        <v>0</v>
      </c>
      <c r="M483" s="187">
        <v>25.27</v>
      </c>
      <c r="N483" s="187">
        <v>21.02</v>
      </c>
      <c r="O483" s="187">
        <v>22.74</v>
      </c>
      <c r="P483" s="187">
        <v>23.34</v>
      </c>
      <c r="Q483" s="187">
        <v>0.74</v>
      </c>
      <c r="R483" s="187">
        <v>0</v>
      </c>
      <c r="S483" s="293"/>
      <c r="T483" s="293"/>
      <c r="U483" s="187">
        <v>25.27</v>
      </c>
      <c r="V483" s="187">
        <v>21.02</v>
      </c>
      <c r="W483" s="187">
        <v>22.74</v>
      </c>
      <c r="X483" s="187">
        <v>23.34</v>
      </c>
      <c r="Y483" s="187">
        <v>0.74</v>
      </c>
      <c r="Z483" s="187">
        <v>0</v>
      </c>
      <c r="AA483" s="4"/>
      <c r="AB483" s="11" t="s">
        <v>392</v>
      </c>
      <c r="AC483" s="11"/>
      <c r="AD483" s="178">
        <v>8045</v>
      </c>
      <c r="AE483" s="182"/>
      <c r="AF483" s="182">
        <v>1</v>
      </c>
      <c r="AG483" s="182">
        <v>1</v>
      </c>
      <c r="AH483" s="182"/>
      <c r="AI483" s="182"/>
      <c r="AJ483" s="182">
        <v>2</v>
      </c>
      <c r="AK483" s="4"/>
      <c r="AL483" s="4"/>
      <c r="AM483" s="208">
        <v>455.84000000000003</v>
      </c>
      <c r="AN483" s="208">
        <v>391.36000000000007</v>
      </c>
      <c r="AO483" s="208">
        <v>55.54</v>
      </c>
      <c r="AP483" s="208">
        <v>106.55000000000001</v>
      </c>
      <c r="AQ483" s="208">
        <v>145.93</v>
      </c>
      <c r="AR483" s="208">
        <v>6178.6900000000005</v>
      </c>
      <c r="AS483" s="4"/>
      <c r="AT483" s="4"/>
      <c r="AU483" s="207">
        <v>113.96000000000001</v>
      </c>
      <c r="AV483" s="207">
        <v>97.840000000000018</v>
      </c>
      <c r="AW483" s="207">
        <v>13.885</v>
      </c>
      <c r="AX483" s="207">
        <v>26.637500000000003</v>
      </c>
      <c r="AY483" s="207">
        <v>36.482500000000002</v>
      </c>
      <c r="AZ483" s="207">
        <v>1544.6725000000001</v>
      </c>
      <c r="BA483" s="4"/>
    </row>
    <row r="484" spans="2:53" x14ac:dyDescent="0.2">
      <c r="B484" s="11" t="s">
        <v>415</v>
      </c>
      <c r="C484" s="11"/>
      <c r="D484" s="178">
        <v>8234</v>
      </c>
      <c r="E484" s="191">
        <v>1</v>
      </c>
      <c r="F484" s="191"/>
      <c r="G484" s="191"/>
      <c r="H484" s="191"/>
      <c r="I484" s="191"/>
      <c r="J484" s="191">
        <v>0</v>
      </c>
      <c r="M484" s="187">
        <v>28.11</v>
      </c>
      <c r="N484" s="187">
        <v>0</v>
      </c>
      <c r="O484" s="187">
        <v>0</v>
      </c>
      <c r="P484" s="187">
        <v>0</v>
      </c>
      <c r="Q484" s="187">
        <v>0</v>
      </c>
      <c r="R484" s="187">
        <v>0</v>
      </c>
      <c r="S484" s="293"/>
      <c r="T484" s="293"/>
      <c r="U484" s="187">
        <v>28.11</v>
      </c>
      <c r="V484" s="187">
        <v>0</v>
      </c>
      <c r="W484" s="187">
        <v>0</v>
      </c>
      <c r="X484" s="187">
        <v>0</v>
      </c>
      <c r="Y484" s="187">
        <v>0</v>
      </c>
      <c r="Z484" s="187">
        <v>0</v>
      </c>
      <c r="AA484" s="4"/>
      <c r="AB484" s="11" t="s">
        <v>270</v>
      </c>
      <c r="AC484" s="11"/>
      <c r="AD484" s="178">
        <v>8327</v>
      </c>
      <c r="AE484" s="182"/>
      <c r="AF484" s="182">
        <v>1</v>
      </c>
      <c r="AG484" s="182"/>
      <c r="AH484" s="182"/>
      <c r="AI484" s="182"/>
      <c r="AJ484" s="182">
        <v>0</v>
      </c>
      <c r="AK484" s="4"/>
      <c r="AL484" s="4"/>
      <c r="AM484" s="208">
        <v>22796.78</v>
      </c>
      <c r="AN484" s="208">
        <v>16780.21</v>
      </c>
      <c r="AO484" s="208">
        <v>0</v>
      </c>
      <c r="AP484" s="208">
        <v>0</v>
      </c>
      <c r="AQ484" s="208">
        <v>0</v>
      </c>
      <c r="AR484" s="208">
        <v>0</v>
      </c>
      <c r="AS484" s="4"/>
      <c r="AT484" s="4"/>
      <c r="AU484" s="207">
        <v>22796.78</v>
      </c>
      <c r="AV484" s="207">
        <v>16780.21</v>
      </c>
      <c r="AW484" s="207">
        <v>0</v>
      </c>
      <c r="AX484" s="207">
        <v>0</v>
      </c>
      <c r="AY484" s="207">
        <v>0</v>
      </c>
      <c r="AZ484" s="207">
        <v>0</v>
      </c>
      <c r="BA484" s="4"/>
    </row>
    <row r="485" spans="2:53" x14ac:dyDescent="0.2">
      <c r="B485" s="11" t="s">
        <v>509</v>
      </c>
      <c r="C485" s="11"/>
      <c r="D485" s="178">
        <v>8028</v>
      </c>
      <c r="E485" s="191">
        <v>1</v>
      </c>
      <c r="F485" s="191"/>
      <c r="G485" s="191"/>
      <c r="H485" s="191">
        <v>1</v>
      </c>
      <c r="I485" s="191"/>
      <c r="J485" s="191">
        <v>0</v>
      </c>
      <c r="M485" s="187">
        <v>45.43</v>
      </c>
      <c r="N485" s="187">
        <v>33.46</v>
      </c>
      <c r="O485" s="187">
        <v>36.22</v>
      </c>
      <c r="P485" s="187">
        <v>24.98</v>
      </c>
      <c r="Q485" s="187">
        <v>0</v>
      </c>
      <c r="R485" s="187">
        <v>0</v>
      </c>
      <c r="S485" s="293"/>
      <c r="T485" s="293"/>
      <c r="U485" s="187">
        <v>22.715</v>
      </c>
      <c r="V485" s="187">
        <v>16.73</v>
      </c>
      <c r="W485" s="187">
        <v>18.11</v>
      </c>
      <c r="X485" s="187">
        <v>12.49</v>
      </c>
      <c r="Y485" s="187">
        <v>0</v>
      </c>
      <c r="Z485" s="187">
        <v>0</v>
      </c>
      <c r="AA485" s="4"/>
      <c r="AB485" s="11" t="s">
        <v>271</v>
      </c>
      <c r="AC485" s="11"/>
      <c r="AD485" s="178">
        <v>8021</v>
      </c>
      <c r="AE485" s="182">
        <v>13</v>
      </c>
      <c r="AF485" s="182">
        <v>5</v>
      </c>
      <c r="AG485" s="182">
        <v>4</v>
      </c>
      <c r="AH485" s="182">
        <v>6</v>
      </c>
      <c r="AI485" s="182">
        <v>4</v>
      </c>
      <c r="AJ485" s="182">
        <v>19</v>
      </c>
      <c r="AK485" s="4"/>
      <c r="AL485" s="4"/>
      <c r="AM485" s="208">
        <v>21226.220000000008</v>
      </c>
      <c r="AN485" s="208">
        <v>6331.9699999999993</v>
      </c>
      <c r="AO485" s="208">
        <v>9562.5700000000015</v>
      </c>
      <c r="AP485" s="208">
        <v>1772.84</v>
      </c>
      <c r="AQ485" s="208">
        <v>3932.12</v>
      </c>
      <c r="AR485" s="208">
        <v>149242.40000000002</v>
      </c>
      <c r="AS485" s="4"/>
      <c r="AT485" s="4"/>
      <c r="AU485" s="207">
        <v>416.2003921568629</v>
      </c>
      <c r="AV485" s="207">
        <v>124.15627450980391</v>
      </c>
      <c r="AW485" s="207">
        <v>187.50137254901964</v>
      </c>
      <c r="AX485" s="207">
        <v>34.761568627450977</v>
      </c>
      <c r="AY485" s="207">
        <v>77.100392156862739</v>
      </c>
      <c r="AZ485" s="207">
        <v>2926.3215686274516</v>
      </c>
      <c r="BA485" s="4"/>
    </row>
    <row r="486" spans="2:53" x14ac:dyDescent="0.2">
      <c r="B486" s="11" t="s">
        <v>243</v>
      </c>
      <c r="C486" s="11"/>
      <c r="D486" s="178">
        <v>8028</v>
      </c>
      <c r="E486" s="191">
        <v>2</v>
      </c>
      <c r="F486" s="191"/>
      <c r="G486" s="191">
        <v>1</v>
      </c>
      <c r="H486" s="191"/>
      <c r="I486" s="191"/>
      <c r="J486" s="191">
        <v>4</v>
      </c>
      <c r="M486" s="187">
        <v>216.86</v>
      </c>
      <c r="N486" s="187">
        <v>190.10999999999999</v>
      </c>
      <c r="O486" s="187">
        <v>209.29000000000002</v>
      </c>
      <c r="P486" s="187">
        <v>190.61</v>
      </c>
      <c r="Q486" s="187">
        <v>237.95000000000002</v>
      </c>
      <c r="R486" s="187">
        <v>1653.1</v>
      </c>
      <c r="S486" s="293"/>
      <c r="T486" s="293"/>
      <c r="U486" s="187">
        <v>30.98</v>
      </c>
      <c r="V486" s="187">
        <v>27.158571428571427</v>
      </c>
      <c r="W486" s="187">
        <v>29.898571428571433</v>
      </c>
      <c r="X486" s="187">
        <v>27.23</v>
      </c>
      <c r="Y486" s="187">
        <v>33.992857142857147</v>
      </c>
      <c r="Z486" s="187">
        <v>236.15714285714284</v>
      </c>
      <c r="AA486" s="4"/>
      <c r="AB486" s="11" t="s">
        <v>272</v>
      </c>
      <c r="AC486" s="11"/>
      <c r="AD486" s="178">
        <v>8221</v>
      </c>
      <c r="AE486" s="182">
        <v>11</v>
      </c>
      <c r="AF486" s="182">
        <v>4</v>
      </c>
      <c r="AG486" s="182">
        <v>2</v>
      </c>
      <c r="AH486" s="182">
        <v>3</v>
      </c>
      <c r="AI486" s="182"/>
      <c r="AJ486" s="182">
        <v>7</v>
      </c>
      <c r="AK486" s="4"/>
      <c r="AL486" s="4"/>
      <c r="AM486" s="208">
        <v>2228.6099999999997</v>
      </c>
      <c r="AN486" s="208">
        <v>1233.32</v>
      </c>
      <c r="AO486" s="208">
        <v>534.90000000000009</v>
      </c>
      <c r="AP486" s="208">
        <v>392.61</v>
      </c>
      <c r="AQ486" s="208">
        <v>646.26</v>
      </c>
      <c r="AR486" s="208">
        <v>6991.87</v>
      </c>
      <c r="AS486" s="4"/>
      <c r="AT486" s="4"/>
      <c r="AU486" s="207">
        <v>82.541111111111093</v>
      </c>
      <c r="AV486" s="207">
        <v>45.678518518518516</v>
      </c>
      <c r="AW486" s="207">
        <v>19.811111111111114</v>
      </c>
      <c r="AX486" s="207">
        <v>14.541111111111112</v>
      </c>
      <c r="AY486" s="207">
        <v>23.935555555555556</v>
      </c>
      <c r="AZ486" s="207">
        <v>258.95814814814815</v>
      </c>
      <c r="BA486" s="4"/>
    </row>
    <row r="487" spans="2:53" x14ac:dyDescent="0.2">
      <c r="B487" s="11" t="s">
        <v>243</v>
      </c>
      <c r="C487" s="11"/>
      <c r="D487" s="178">
        <v>8343</v>
      </c>
      <c r="E487" s="191">
        <v>6</v>
      </c>
      <c r="F487" s="191">
        <v>1</v>
      </c>
      <c r="G487" s="191"/>
      <c r="H487" s="191">
        <v>1</v>
      </c>
      <c r="I487" s="191"/>
      <c r="J487" s="191">
        <v>5</v>
      </c>
      <c r="M487" s="187">
        <v>440.57000000000005</v>
      </c>
      <c r="N487" s="187">
        <v>255.59999999999997</v>
      </c>
      <c r="O487" s="187">
        <v>164.48999999999998</v>
      </c>
      <c r="P487" s="187">
        <v>346.77</v>
      </c>
      <c r="Q487" s="187">
        <v>397.77000000000004</v>
      </c>
      <c r="R487" s="187">
        <v>12693.009999999998</v>
      </c>
      <c r="S487" s="293"/>
      <c r="T487" s="293"/>
      <c r="U487" s="187">
        <v>33.89</v>
      </c>
      <c r="V487" s="187">
        <v>19.661538461538459</v>
      </c>
      <c r="W487" s="187">
        <v>12.653076923076922</v>
      </c>
      <c r="X487" s="187">
        <v>26.674615384615382</v>
      </c>
      <c r="Y487" s="187">
        <v>30.597692307692309</v>
      </c>
      <c r="Z487" s="187">
        <v>976.38538461538451</v>
      </c>
      <c r="AA487" s="4"/>
      <c r="AB487" s="11" t="s">
        <v>418</v>
      </c>
      <c r="AC487" s="11"/>
      <c r="AD487" s="178">
        <v>8085</v>
      </c>
      <c r="AE487" s="182">
        <v>1</v>
      </c>
      <c r="AF487" s="182"/>
      <c r="AG487" s="182"/>
      <c r="AH487" s="182"/>
      <c r="AI487" s="182"/>
      <c r="AJ487" s="182">
        <v>1</v>
      </c>
      <c r="AK487" s="4"/>
      <c r="AL487" s="4"/>
      <c r="AM487" s="208">
        <v>5441.74</v>
      </c>
      <c r="AN487" s="208">
        <v>5999.96</v>
      </c>
      <c r="AO487" s="208">
        <v>0</v>
      </c>
      <c r="AP487" s="208">
        <v>3119.64</v>
      </c>
      <c r="AQ487" s="208">
        <v>14516.27</v>
      </c>
      <c r="AR487" s="208">
        <v>8475.3799999999992</v>
      </c>
      <c r="AS487" s="4"/>
      <c r="AT487" s="4"/>
      <c r="AU487" s="207">
        <v>2720.87</v>
      </c>
      <c r="AV487" s="207">
        <v>2999.98</v>
      </c>
      <c r="AW487" s="207">
        <v>0</v>
      </c>
      <c r="AX487" s="207">
        <v>1559.82</v>
      </c>
      <c r="AY487" s="207">
        <v>7258.1350000000002</v>
      </c>
      <c r="AZ487" s="207">
        <v>4237.6899999999996</v>
      </c>
      <c r="BA487" s="4"/>
    </row>
    <row r="488" spans="2:53" x14ac:dyDescent="0.2">
      <c r="B488" s="11" t="s">
        <v>244</v>
      </c>
      <c r="C488" s="11"/>
      <c r="D488" s="178">
        <v>8318</v>
      </c>
      <c r="E488" s="191">
        <v>101</v>
      </c>
      <c r="F488" s="191">
        <v>51</v>
      </c>
      <c r="G488" s="191">
        <v>29</v>
      </c>
      <c r="H488" s="191">
        <v>27</v>
      </c>
      <c r="I488" s="191">
        <v>16</v>
      </c>
      <c r="J488" s="191">
        <v>164</v>
      </c>
      <c r="M488" s="187">
        <v>12404.999999999998</v>
      </c>
      <c r="N488" s="187">
        <v>6628.6100000000033</v>
      </c>
      <c r="O488" s="187">
        <v>5284.0199999999968</v>
      </c>
      <c r="P488" s="187">
        <v>6462.33</v>
      </c>
      <c r="Q488" s="187">
        <v>7332.699999999998</v>
      </c>
      <c r="R488" s="187">
        <v>145686.95000000001</v>
      </c>
      <c r="S488" s="293"/>
      <c r="T488" s="293"/>
      <c r="U488" s="187">
        <v>31.971649484536076</v>
      </c>
      <c r="V488" s="187">
        <v>17.084046391752587</v>
      </c>
      <c r="W488" s="187">
        <v>13.618608247422673</v>
      </c>
      <c r="X488" s="187">
        <v>16.655489690721648</v>
      </c>
      <c r="Y488" s="187">
        <v>18.89871134020618</v>
      </c>
      <c r="Z488" s="187">
        <v>375.48182989690724</v>
      </c>
      <c r="AA488" s="4"/>
      <c r="AB488" s="11" t="s">
        <v>273</v>
      </c>
      <c r="AC488" s="11"/>
      <c r="AD488" s="178">
        <v>8014</v>
      </c>
      <c r="AE488" s="182">
        <v>1</v>
      </c>
      <c r="AF488" s="182"/>
      <c r="AG488" s="182"/>
      <c r="AH488" s="182"/>
      <c r="AI488" s="182"/>
      <c r="AJ488" s="182">
        <v>0</v>
      </c>
      <c r="AK488" s="4"/>
      <c r="AL488" s="4"/>
      <c r="AM488" s="208">
        <v>2.46</v>
      </c>
      <c r="AN488" s="208">
        <v>0</v>
      </c>
      <c r="AO488" s="208">
        <v>0</v>
      </c>
      <c r="AP488" s="208">
        <v>0</v>
      </c>
      <c r="AQ488" s="208">
        <v>0</v>
      </c>
      <c r="AR488" s="208">
        <v>0</v>
      </c>
      <c r="AS488" s="4"/>
      <c r="AT488" s="4"/>
      <c r="AU488" s="207">
        <v>2.46</v>
      </c>
      <c r="AV488" s="207">
        <v>0</v>
      </c>
      <c r="AW488" s="207">
        <v>0</v>
      </c>
      <c r="AX488" s="207">
        <v>0</v>
      </c>
      <c r="AY488" s="207">
        <v>0</v>
      </c>
      <c r="AZ488" s="207">
        <v>0</v>
      </c>
      <c r="BA488" s="4"/>
    </row>
    <row r="489" spans="2:53" x14ac:dyDescent="0.2">
      <c r="B489" s="11" t="s">
        <v>245</v>
      </c>
      <c r="C489" s="11"/>
      <c r="D489" s="178">
        <v>8217</v>
      </c>
      <c r="E489" s="191">
        <v>4</v>
      </c>
      <c r="F489" s="191">
        <v>1</v>
      </c>
      <c r="G489" s="191">
        <v>3</v>
      </c>
      <c r="H489" s="191"/>
      <c r="I489" s="191"/>
      <c r="J489" s="191">
        <v>10</v>
      </c>
      <c r="M489" s="187">
        <v>535.77</v>
      </c>
      <c r="N489" s="187">
        <v>323.3</v>
      </c>
      <c r="O489" s="187">
        <v>343.84</v>
      </c>
      <c r="P489" s="187">
        <v>328.41</v>
      </c>
      <c r="Q489" s="187">
        <v>507.99000000000007</v>
      </c>
      <c r="R489" s="187">
        <v>13064.82</v>
      </c>
      <c r="S489" s="293"/>
      <c r="T489" s="293"/>
      <c r="U489" s="187">
        <v>29.765000000000001</v>
      </c>
      <c r="V489" s="187">
        <v>17.961111111111112</v>
      </c>
      <c r="W489" s="187">
        <v>19.10222222222222</v>
      </c>
      <c r="X489" s="187">
        <v>18.245000000000001</v>
      </c>
      <c r="Y489" s="187">
        <v>28.221666666666671</v>
      </c>
      <c r="Z489" s="187">
        <v>725.82333333333327</v>
      </c>
      <c r="AA489" s="4"/>
      <c r="AB489" s="11" t="s">
        <v>273</v>
      </c>
      <c r="AC489" s="11"/>
      <c r="AD489" s="178">
        <v>8085</v>
      </c>
      <c r="AE489" s="182"/>
      <c r="AF489" s="182"/>
      <c r="AG489" s="182">
        <v>1</v>
      </c>
      <c r="AH489" s="182"/>
      <c r="AI489" s="182"/>
      <c r="AJ489" s="182">
        <v>2</v>
      </c>
      <c r="AK489" s="4"/>
      <c r="AL489" s="4"/>
      <c r="AM489" s="208">
        <v>11434.990000000002</v>
      </c>
      <c r="AN489" s="208">
        <v>11891.11</v>
      </c>
      <c r="AO489" s="208">
        <v>2129.5</v>
      </c>
      <c r="AP489" s="208">
        <v>226.16</v>
      </c>
      <c r="AQ489" s="208">
        <v>574.25</v>
      </c>
      <c r="AR489" s="208">
        <v>18129.47</v>
      </c>
      <c r="AS489" s="4"/>
      <c r="AT489" s="4"/>
      <c r="AU489" s="207">
        <v>3811.6633333333339</v>
      </c>
      <c r="AV489" s="207">
        <v>3963.7033333333334</v>
      </c>
      <c r="AW489" s="207">
        <v>709.83333333333337</v>
      </c>
      <c r="AX489" s="207">
        <v>75.38666666666667</v>
      </c>
      <c r="AY489" s="207">
        <v>191.41666666666666</v>
      </c>
      <c r="AZ489" s="207">
        <v>6043.1566666666668</v>
      </c>
      <c r="BA489" s="4"/>
    </row>
    <row r="490" spans="2:53" x14ac:dyDescent="0.2">
      <c r="B490" s="11" t="s">
        <v>246</v>
      </c>
      <c r="C490" s="11"/>
      <c r="D490" s="178">
        <v>8081</v>
      </c>
      <c r="E490" s="191">
        <v>1</v>
      </c>
      <c r="F490" s="191">
        <v>1</v>
      </c>
      <c r="G490" s="191"/>
      <c r="H490" s="191">
        <v>1</v>
      </c>
      <c r="I490" s="191"/>
      <c r="J490" s="191">
        <v>2</v>
      </c>
      <c r="M490" s="187">
        <v>340.20000000000005</v>
      </c>
      <c r="N490" s="187">
        <v>111.81</v>
      </c>
      <c r="O490" s="187">
        <v>67.72</v>
      </c>
      <c r="P490" s="187">
        <v>517.44000000000005</v>
      </c>
      <c r="Q490" s="187">
        <v>71.52</v>
      </c>
      <c r="R490" s="187">
        <v>1500.9199999999998</v>
      </c>
      <c r="S490" s="293"/>
      <c r="T490" s="293"/>
      <c r="U490" s="187">
        <v>68.040000000000006</v>
      </c>
      <c r="V490" s="187">
        <v>22.362000000000002</v>
      </c>
      <c r="W490" s="187">
        <v>13.544</v>
      </c>
      <c r="X490" s="187">
        <v>103.48800000000001</v>
      </c>
      <c r="Y490" s="187">
        <v>14.303999999999998</v>
      </c>
      <c r="Z490" s="187">
        <v>300.18399999999997</v>
      </c>
      <c r="AA490" s="4"/>
      <c r="AB490" s="11" t="s">
        <v>274</v>
      </c>
      <c r="AC490" s="11"/>
      <c r="AD490" s="178">
        <v>8403</v>
      </c>
      <c r="AE490" s="182">
        <v>2</v>
      </c>
      <c r="AF490" s="182"/>
      <c r="AG490" s="182"/>
      <c r="AH490" s="182"/>
      <c r="AI490" s="182"/>
      <c r="AJ490" s="182">
        <v>1</v>
      </c>
      <c r="AK490" s="4"/>
      <c r="AL490" s="4"/>
      <c r="AM490" s="208">
        <v>2142.2200000000003</v>
      </c>
      <c r="AN490" s="208">
        <v>5</v>
      </c>
      <c r="AO490" s="208">
        <v>0</v>
      </c>
      <c r="AP490" s="208">
        <v>0</v>
      </c>
      <c r="AQ490" s="208">
        <v>0</v>
      </c>
      <c r="AR490" s="208">
        <v>2191.67</v>
      </c>
      <c r="AS490" s="4"/>
      <c r="AT490" s="4"/>
      <c r="AU490" s="207">
        <v>714.07333333333338</v>
      </c>
      <c r="AV490" s="207">
        <v>1.6666666666666667</v>
      </c>
      <c r="AW490" s="207">
        <v>0</v>
      </c>
      <c r="AX490" s="207">
        <v>0</v>
      </c>
      <c r="AY490" s="207">
        <v>0</v>
      </c>
      <c r="AZ490" s="207">
        <v>730.55666666666673</v>
      </c>
      <c r="BA490" s="4"/>
    </row>
    <row r="491" spans="2:53" x14ac:dyDescent="0.2">
      <c r="B491" s="11" t="s">
        <v>371</v>
      </c>
      <c r="C491" s="11"/>
      <c r="D491" s="178">
        <v>8342</v>
      </c>
      <c r="E491" s="191">
        <v>3</v>
      </c>
      <c r="F491" s="191"/>
      <c r="G491" s="191"/>
      <c r="H491" s="191"/>
      <c r="I491" s="191"/>
      <c r="J491" s="191">
        <v>1</v>
      </c>
      <c r="M491" s="187">
        <v>216.24</v>
      </c>
      <c r="N491" s="187">
        <v>69.069999999999993</v>
      </c>
      <c r="O491" s="187">
        <v>46.38</v>
      </c>
      <c r="P491" s="187">
        <v>66.94</v>
      </c>
      <c r="Q491" s="187">
        <v>95.87</v>
      </c>
      <c r="R491" s="187">
        <v>3004.5600000000004</v>
      </c>
      <c r="S491" s="293"/>
      <c r="T491" s="293"/>
      <c r="U491" s="187">
        <v>54.06</v>
      </c>
      <c r="V491" s="187">
        <v>17.267499999999998</v>
      </c>
      <c r="W491" s="187">
        <v>11.595000000000001</v>
      </c>
      <c r="X491" s="187">
        <v>16.734999999999999</v>
      </c>
      <c r="Y491" s="187">
        <v>23.967500000000001</v>
      </c>
      <c r="Z491" s="187">
        <v>751.1400000000001</v>
      </c>
      <c r="AA491" s="4"/>
      <c r="AB491" s="11" t="s">
        <v>496</v>
      </c>
      <c r="AC491" s="11"/>
      <c r="AD491" s="178">
        <v>8242</v>
      </c>
      <c r="AE491" s="182"/>
      <c r="AF491" s="182"/>
      <c r="AG491" s="182">
        <v>1</v>
      </c>
      <c r="AH491" s="182"/>
      <c r="AI491" s="182"/>
      <c r="AJ491" s="182">
        <v>0</v>
      </c>
      <c r="AK491" s="4"/>
      <c r="AL491" s="4"/>
      <c r="AM491" s="208">
        <v>37.049999999999997</v>
      </c>
      <c r="AN491" s="208">
        <v>37.049999999999997</v>
      </c>
      <c r="AO491" s="208">
        <v>41.41</v>
      </c>
      <c r="AP491" s="208">
        <v>0</v>
      </c>
      <c r="AQ491" s="208">
        <v>0</v>
      </c>
      <c r="AR491" s="208">
        <v>0</v>
      </c>
      <c r="AS491" s="4"/>
      <c r="AT491" s="4"/>
      <c r="AU491" s="207">
        <v>37.049999999999997</v>
      </c>
      <c r="AV491" s="207">
        <v>37.049999999999997</v>
      </c>
      <c r="AW491" s="207">
        <v>41.41</v>
      </c>
      <c r="AX491" s="207">
        <v>0</v>
      </c>
      <c r="AY491" s="207">
        <v>0</v>
      </c>
      <c r="AZ491" s="207">
        <v>0</v>
      </c>
      <c r="BA491" s="4"/>
    </row>
    <row r="492" spans="2:53" x14ac:dyDescent="0.2">
      <c r="B492" s="11" t="s">
        <v>452</v>
      </c>
      <c r="C492" s="11"/>
      <c r="D492" s="178">
        <v>8053</v>
      </c>
      <c r="E492" s="191">
        <v>1</v>
      </c>
      <c r="F492" s="191"/>
      <c r="G492" s="191"/>
      <c r="H492" s="191"/>
      <c r="I492" s="191"/>
      <c r="J492" s="191">
        <v>0</v>
      </c>
      <c r="M492" s="187">
        <v>45.55</v>
      </c>
      <c r="N492" s="187">
        <v>0</v>
      </c>
      <c r="O492" s="187">
        <v>0</v>
      </c>
      <c r="P492" s="187">
        <v>0</v>
      </c>
      <c r="Q492" s="187">
        <v>0</v>
      </c>
      <c r="R492" s="187">
        <v>0</v>
      </c>
      <c r="S492" s="293"/>
      <c r="T492" s="293"/>
      <c r="U492" s="187">
        <v>45.55</v>
      </c>
      <c r="V492" s="187">
        <v>0</v>
      </c>
      <c r="W492" s="187">
        <v>0</v>
      </c>
      <c r="X492" s="187">
        <v>0</v>
      </c>
      <c r="Y492" s="187">
        <v>0</v>
      </c>
      <c r="Z492" s="187">
        <v>0</v>
      </c>
      <c r="AA492" s="4"/>
      <c r="AB492" s="11" t="s">
        <v>275</v>
      </c>
      <c r="AC492" s="11"/>
      <c r="AD492" s="178">
        <v>8204</v>
      </c>
      <c r="AE492" s="182"/>
      <c r="AF492" s="182"/>
      <c r="AG492" s="182">
        <v>1</v>
      </c>
      <c r="AH492" s="182"/>
      <c r="AI492" s="182"/>
      <c r="AJ492" s="182">
        <v>0</v>
      </c>
      <c r="AK492" s="4"/>
      <c r="AL492" s="4"/>
      <c r="AM492" s="208">
        <v>37.049999999999997</v>
      </c>
      <c r="AN492" s="208">
        <v>37.049999999999997</v>
      </c>
      <c r="AO492" s="208">
        <v>43.23</v>
      </c>
      <c r="AP492" s="208">
        <v>0</v>
      </c>
      <c r="AQ492" s="208">
        <v>0</v>
      </c>
      <c r="AR492" s="208">
        <v>0</v>
      </c>
      <c r="AS492" s="4"/>
      <c r="AT492" s="4"/>
      <c r="AU492" s="207">
        <v>37.049999999999997</v>
      </c>
      <c r="AV492" s="207">
        <v>37.049999999999997</v>
      </c>
      <c r="AW492" s="207">
        <v>43.23</v>
      </c>
      <c r="AX492" s="207">
        <v>0</v>
      </c>
      <c r="AY492" s="207">
        <v>0</v>
      </c>
      <c r="AZ492" s="207">
        <v>0</v>
      </c>
      <c r="BA492" s="4"/>
    </row>
    <row r="493" spans="2:53" x14ac:dyDescent="0.2">
      <c r="B493" s="11" t="s">
        <v>247</v>
      </c>
      <c r="C493" s="11"/>
      <c r="D493" s="178">
        <v>8053</v>
      </c>
      <c r="E493" s="191">
        <v>41</v>
      </c>
      <c r="F493" s="191">
        <v>16</v>
      </c>
      <c r="G493" s="191">
        <v>9</v>
      </c>
      <c r="H493" s="191">
        <v>8</v>
      </c>
      <c r="I493" s="191">
        <v>7</v>
      </c>
      <c r="J493" s="191">
        <v>39</v>
      </c>
      <c r="M493" s="187">
        <v>3988.9100000000003</v>
      </c>
      <c r="N493" s="187">
        <v>2025.8100000000013</v>
      </c>
      <c r="O493" s="187">
        <v>1402.9399999999998</v>
      </c>
      <c r="P493" s="187">
        <v>1405.1199999999997</v>
      </c>
      <c r="Q493" s="187">
        <v>3649.5999999999985</v>
      </c>
      <c r="R493" s="187">
        <v>25973.5</v>
      </c>
      <c r="S493" s="293"/>
      <c r="T493" s="293"/>
      <c r="U493" s="187">
        <v>33.240916666666671</v>
      </c>
      <c r="V493" s="187">
        <v>16.881750000000011</v>
      </c>
      <c r="W493" s="187">
        <v>11.691166666666666</v>
      </c>
      <c r="X493" s="187">
        <v>11.70933333333333</v>
      </c>
      <c r="Y493" s="187">
        <v>30.41333333333332</v>
      </c>
      <c r="Z493" s="187">
        <v>216.44583333333333</v>
      </c>
      <c r="AA493" s="4"/>
      <c r="AB493" s="11" t="s">
        <v>276</v>
      </c>
      <c r="AC493" s="11"/>
      <c r="AD493" s="178">
        <v>8049</v>
      </c>
      <c r="AE493" s="182">
        <v>4</v>
      </c>
      <c r="AF493" s="182">
        <v>2</v>
      </c>
      <c r="AG493" s="182"/>
      <c r="AH493" s="182">
        <v>1</v>
      </c>
      <c r="AI493" s="182"/>
      <c r="AJ493" s="182">
        <v>4</v>
      </c>
      <c r="AK493" s="4"/>
      <c r="AL493" s="4"/>
      <c r="AM493" s="208">
        <v>399.51000000000005</v>
      </c>
      <c r="AN493" s="208">
        <v>3529.51</v>
      </c>
      <c r="AO493" s="208">
        <v>2430.16</v>
      </c>
      <c r="AP493" s="208">
        <v>1416.1899999999998</v>
      </c>
      <c r="AQ493" s="208">
        <v>181.19</v>
      </c>
      <c r="AR493" s="208">
        <v>6262.58</v>
      </c>
      <c r="AS493" s="4"/>
      <c r="AT493" s="4"/>
      <c r="AU493" s="207">
        <v>36.31909090909091</v>
      </c>
      <c r="AV493" s="207">
        <v>320.86454545454546</v>
      </c>
      <c r="AW493" s="207">
        <v>220.92363636363635</v>
      </c>
      <c r="AX493" s="207">
        <v>128.74454545454543</v>
      </c>
      <c r="AY493" s="207">
        <v>16.471818181818183</v>
      </c>
      <c r="AZ493" s="207">
        <v>569.32545454545459</v>
      </c>
      <c r="BA493" s="4"/>
    </row>
    <row r="494" spans="2:53" x14ac:dyDescent="0.2">
      <c r="B494" s="11" t="s">
        <v>248</v>
      </c>
      <c r="C494" s="11"/>
      <c r="D494" s="178">
        <v>8302</v>
      </c>
      <c r="E494" s="191">
        <v>2</v>
      </c>
      <c r="F494" s="191">
        <v>1</v>
      </c>
      <c r="G494" s="191"/>
      <c r="H494" s="191">
        <v>2</v>
      </c>
      <c r="I494" s="191">
        <v>4</v>
      </c>
      <c r="J494" s="191">
        <v>5</v>
      </c>
      <c r="M494" s="187">
        <v>412.34000000000009</v>
      </c>
      <c r="N494" s="187">
        <v>294.16000000000003</v>
      </c>
      <c r="O494" s="187">
        <v>151.15</v>
      </c>
      <c r="P494" s="187">
        <v>314.51</v>
      </c>
      <c r="Q494" s="187">
        <v>331.28</v>
      </c>
      <c r="R494" s="187">
        <v>6316.7899999999991</v>
      </c>
      <c r="S494" s="293"/>
      <c r="T494" s="293"/>
      <c r="U494" s="187">
        <v>29.452857142857148</v>
      </c>
      <c r="V494" s="187">
        <v>21.011428571428574</v>
      </c>
      <c r="W494" s="187">
        <v>10.796428571428573</v>
      </c>
      <c r="X494" s="187">
        <v>22.465</v>
      </c>
      <c r="Y494" s="187">
        <v>23.662857142857142</v>
      </c>
      <c r="Z494" s="187">
        <v>451.19928571428562</v>
      </c>
      <c r="AA494" s="4"/>
      <c r="AB494" s="11" t="s">
        <v>277</v>
      </c>
      <c r="AC494" s="11"/>
      <c r="AD494" s="178">
        <v>8328</v>
      </c>
      <c r="AE494" s="182">
        <v>3</v>
      </c>
      <c r="AF494" s="182">
        <v>3</v>
      </c>
      <c r="AG494" s="182"/>
      <c r="AH494" s="182"/>
      <c r="AI494" s="182"/>
      <c r="AJ494" s="182">
        <v>0</v>
      </c>
      <c r="AK494" s="4"/>
      <c r="AL494" s="4"/>
      <c r="AM494" s="208">
        <v>3046.2599999999998</v>
      </c>
      <c r="AN494" s="208">
        <v>1324.8</v>
      </c>
      <c r="AO494" s="208">
        <v>0</v>
      </c>
      <c r="AP494" s="208">
        <v>0</v>
      </c>
      <c r="AQ494" s="208">
        <v>0</v>
      </c>
      <c r="AR494" s="208">
        <v>0</v>
      </c>
      <c r="AS494" s="4"/>
      <c r="AT494" s="4"/>
      <c r="AU494" s="207">
        <v>507.71</v>
      </c>
      <c r="AV494" s="207">
        <v>220.79999999999998</v>
      </c>
      <c r="AW494" s="207">
        <v>0</v>
      </c>
      <c r="AX494" s="207">
        <v>0</v>
      </c>
      <c r="AY494" s="207">
        <v>0</v>
      </c>
      <c r="AZ494" s="207">
        <v>0</v>
      </c>
      <c r="BA494" s="4"/>
    </row>
    <row r="495" spans="2:53" x14ac:dyDescent="0.2">
      <c r="B495" s="11" t="s">
        <v>248</v>
      </c>
      <c r="C495" s="11"/>
      <c r="D495" s="178">
        <v>8320</v>
      </c>
      <c r="E495" s="191"/>
      <c r="F495" s="191"/>
      <c r="G495" s="191">
        <v>1</v>
      </c>
      <c r="H495" s="191"/>
      <c r="I495" s="191"/>
      <c r="J495" s="191">
        <v>2</v>
      </c>
      <c r="M495" s="187">
        <v>128.26000000000002</v>
      </c>
      <c r="N495" s="187">
        <v>79.87</v>
      </c>
      <c r="O495" s="187">
        <v>36.78</v>
      </c>
      <c r="P495" s="187">
        <v>36.260000000000005</v>
      </c>
      <c r="Q495" s="187">
        <v>51.38</v>
      </c>
      <c r="R495" s="187">
        <v>126.78999999999999</v>
      </c>
      <c r="S495" s="293"/>
      <c r="T495" s="293"/>
      <c r="U495" s="187">
        <v>42.753333333333337</v>
      </c>
      <c r="V495" s="187">
        <v>26.623333333333335</v>
      </c>
      <c r="W495" s="187">
        <v>12.26</v>
      </c>
      <c r="X495" s="187">
        <v>12.086666666666668</v>
      </c>
      <c r="Y495" s="187">
        <v>17.126666666666669</v>
      </c>
      <c r="Z495" s="187">
        <v>42.263333333333328</v>
      </c>
      <c r="AA495" s="4"/>
      <c r="AB495" s="11" t="s">
        <v>394</v>
      </c>
      <c r="AC495" s="11"/>
      <c r="AD495" s="178">
        <v>8079</v>
      </c>
      <c r="AE495" s="182">
        <v>1</v>
      </c>
      <c r="AF495" s="182"/>
      <c r="AG495" s="182"/>
      <c r="AH495" s="182"/>
      <c r="AI495" s="182"/>
      <c r="AJ495" s="182">
        <v>1</v>
      </c>
      <c r="AK495" s="4"/>
      <c r="AL495" s="4"/>
      <c r="AM495" s="208">
        <v>21516.02</v>
      </c>
      <c r="AN495" s="208">
        <v>21803.49</v>
      </c>
      <c r="AO495" s="208">
        <v>20876.29</v>
      </c>
      <c r="AP495" s="208">
        <v>22982.59</v>
      </c>
      <c r="AQ495" s="208">
        <v>26190.5</v>
      </c>
      <c r="AR495" s="208">
        <v>70886.210000000006</v>
      </c>
      <c r="AS495" s="4"/>
      <c r="AT495" s="4"/>
      <c r="AU495" s="207">
        <v>10758.01</v>
      </c>
      <c r="AV495" s="207">
        <v>10901.745000000001</v>
      </c>
      <c r="AW495" s="207">
        <v>10438.145</v>
      </c>
      <c r="AX495" s="207">
        <v>11491.295</v>
      </c>
      <c r="AY495" s="207">
        <v>13095.25</v>
      </c>
      <c r="AZ495" s="207">
        <v>35443.105000000003</v>
      </c>
      <c r="BA495" s="4"/>
    </row>
    <row r="496" spans="2:53" x14ac:dyDescent="0.2">
      <c r="B496" s="11" t="s">
        <v>248</v>
      </c>
      <c r="C496" s="11"/>
      <c r="D496" s="178">
        <v>8332</v>
      </c>
      <c r="E496" s="191">
        <v>2</v>
      </c>
      <c r="F496" s="191">
        <v>1</v>
      </c>
      <c r="G496" s="191">
        <v>1</v>
      </c>
      <c r="H496" s="191"/>
      <c r="I496" s="191"/>
      <c r="J496" s="191">
        <v>4</v>
      </c>
      <c r="M496" s="187">
        <v>358.58000000000004</v>
      </c>
      <c r="N496" s="187">
        <v>169.03</v>
      </c>
      <c r="O496" s="187">
        <v>55.85</v>
      </c>
      <c r="P496" s="187">
        <v>135.18</v>
      </c>
      <c r="Q496" s="187">
        <v>177.19</v>
      </c>
      <c r="R496" s="187">
        <v>8356.93</v>
      </c>
      <c r="S496" s="293"/>
      <c r="T496" s="293"/>
      <c r="U496" s="187">
        <v>44.822500000000005</v>
      </c>
      <c r="V496" s="187">
        <v>21.12875</v>
      </c>
      <c r="W496" s="187">
        <v>6.9812500000000002</v>
      </c>
      <c r="X496" s="187">
        <v>16.897500000000001</v>
      </c>
      <c r="Y496" s="187">
        <v>22.14875</v>
      </c>
      <c r="Z496" s="187">
        <v>1044.61625</v>
      </c>
      <c r="AA496" s="4"/>
      <c r="AB496" s="11" t="s">
        <v>278</v>
      </c>
      <c r="AC496" s="11"/>
      <c r="AD496" s="178">
        <v>8051</v>
      </c>
      <c r="AE496" s="182">
        <v>7</v>
      </c>
      <c r="AF496" s="182">
        <v>1</v>
      </c>
      <c r="AG496" s="182">
        <v>1</v>
      </c>
      <c r="AH496" s="182"/>
      <c r="AI496" s="182"/>
      <c r="AJ496" s="182">
        <v>9</v>
      </c>
      <c r="AK496" s="4"/>
      <c r="AL496" s="4"/>
      <c r="AM496" s="208">
        <v>1290.49</v>
      </c>
      <c r="AN496" s="208">
        <v>275.65000000000003</v>
      </c>
      <c r="AO496" s="208">
        <v>1312.56</v>
      </c>
      <c r="AP496" s="208">
        <v>309.04000000000002</v>
      </c>
      <c r="AQ496" s="208">
        <v>603.44000000000005</v>
      </c>
      <c r="AR496" s="208">
        <v>9349.880000000001</v>
      </c>
      <c r="AS496" s="4"/>
      <c r="AT496" s="4"/>
      <c r="AU496" s="207">
        <v>71.693888888888893</v>
      </c>
      <c r="AV496" s="207">
        <v>15.31388888888889</v>
      </c>
      <c r="AW496" s="207">
        <v>72.92</v>
      </c>
      <c r="AX496" s="207">
        <v>17.16888888888889</v>
      </c>
      <c r="AY496" s="207">
        <v>33.524444444444448</v>
      </c>
      <c r="AZ496" s="207">
        <v>519.4377777777778</v>
      </c>
      <c r="BA496" s="4"/>
    </row>
    <row r="497" spans="2:53" x14ac:dyDescent="0.2">
      <c r="B497" s="11" t="s">
        <v>249</v>
      </c>
      <c r="C497" s="11"/>
      <c r="D497" s="178">
        <v>8320</v>
      </c>
      <c r="E497" s="191">
        <v>9</v>
      </c>
      <c r="F497" s="191">
        <v>2</v>
      </c>
      <c r="G497" s="191"/>
      <c r="H497" s="191">
        <v>2</v>
      </c>
      <c r="I497" s="191">
        <v>1</v>
      </c>
      <c r="J497" s="191">
        <v>9</v>
      </c>
      <c r="M497" s="187">
        <v>2371.4900000000002</v>
      </c>
      <c r="N497" s="187">
        <v>286.43</v>
      </c>
      <c r="O497" s="187">
        <v>198.85000000000002</v>
      </c>
      <c r="P497" s="187">
        <v>435.72999999999996</v>
      </c>
      <c r="Q497" s="187">
        <v>256.02000000000004</v>
      </c>
      <c r="R497" s="187">
        <v>10220.530000000001</v>
      </c>
      <c r="S497" s="293"/>
      <c r="T497" s="293"/>
      <c r="U497" s="187">
        <v>103.10826086956523</v>
      </c>
      <c r="V497" s="187">
        <v>12.453478260869565</v>
      </c>
      <c r="W497" s="187">
        <v>8.6456521739130441</v>
      </c>
      <c r="X497" s="187">
        <v>18.94478260869565</v>
      </c>
      <c r="Y497" s="187">
        <v>11.131304347826088</v>
      </c>
      <c r="Z497" s="187">
        <v>444.37086956521745</v>
      </c>
      <c r="AA497" s="4"/>
      <c r="AB497" s="11" t="s">
        <v>278</v>
      </c>
      <c r="AC497" s="11"/>
      <c r="AD497" s="178">
        <v>8080</v>
      </c>
      <c r="AE497" s="182">
        <v>2</v>
      </c>
      <c r="AF497" s="182"/>
      <c r="AG497" s="182">
        <v>1</v>
      </c>
      <c r="AH497" s="182"/>
      <c r="AI497" s="182"/>
      <c r="AJ497" s="182">
        <v>2</v>
      </c>
      <c r="AK497" s="4"/>
      <c r="AL497" s="4"/>
      <c r="AM497" s="208">
        <v>240.45999999999998</v>
      </c>
      <c r="AN497" s="208">
        <v>150.76</v>
      </c>
      <c r="AO497" s="208">
        <v>148.18</v>
      </c>
      <c r="AP497" s="208">
        <v>105.93</v>
      </c>
      <c r="AQ497" s="208">
        <v>116.19</v>
      </c>
      <c r="AR497" s="208">
        <v>5846.52</v>
      </c>
      <c r="AS497" s="4"/>
      <c r="AT497" s="4"/>
      <c r="AU497" s="207">
        <v>48.091999999999999</v>
      </c>
      <c r="AV497" s="207">
        <v>30.151999999999997</v>
      </c>
      <c r="AW497" s="207">
        <v>29.636000000000003</v>
      </c>
      <c r="AX497" s="207">
        <v>21.186</v>
      </c>
      <c r="AY497" s="207">
        <v>23.238</v>
      </c>
      <c r="AZ497" s="207">
        <v>1169.3040000000001</v>
      </c>
      <c r="BA497" s="4"/>
    </row>
    <row r="498" spans="2:53" x14ac:dyDescent="0.2">
      <c r="B498" s="11" t="s">
        <v>389</v>
      </c>
      <c r="C498" s="11"/>
      <c r="D498" s="178">
        <v>8037</v>
      </c>
      <c r="E498" s="191">
        <v>6</v>
      </c>
      <c r="F498" s="191">
        <v>1</v>
      </c>
      <c r="G498" s="191">
        <v>2</v>
      </c>
      <c r="H498" s="191"/>
      <c r="I498" s="191"/>
      <c r="J498" s="191">
        <v>1</v>
      </c>
      <c r="M498" s="187">
        <v>681.6099999999999</v>
      </c>
      <c r="N498" s="187">
        <v>105.35000000000002</v>
      </c>
      <c r="O498" s="187">
        <v>111.45</v>
      </c>
      <c r="P498" s="187">
        <v>39.43</v>
      </c>
      <c r="Q498" s="187">
        <v>53.83</v>
      </c>
      <c r="R498" s="187">
        <v>5182.57</v>
      </c>
      <c r="S498" s="293"/>
      <c r="T498" s="293"/>
      <c r="U498" s="187">
        <v>68.160999999999987</v>
      </c>
      <c r="V498" s="187">
        <v>10.535000000000002</v>
      </c>
      <c r="W498" s="187">
        <v>11.145</v>
      </c>
      <c r="X498" s="187">
        <v>3.9430000000000001</v>
      </c>
      <c r="Y498" s="187">
        <v>5.383</v>
      </c>
      <c r="Z498" s="187">
        <v>518.25699999999995</v>
      </c>
      <c r="AA498" s="4"/>
      <c r="AB498" s="11" t="s">
        <v>279</v>
      </c>
      <c r="AC498" s="11"/>
      <c r="AD498" s="178">
        <v>8402</v>
      </c>
      <c r="AE498" s="182">
        <v>5</v>
      </c>
      <c r="AF498" s="182">
        <v>8</v>
      </c>
      <c r="AG498" s="182">
        <v>2</v>
      </c>
      <c r="AH498" s="182">
        <v>4</v>
      </c>
      <c r="AI498" s="182">
        <v>1</v>
      </c>
      <c r="AJ498" s="182">
        <v>11</v>
      </c>
      <c r="AK498" s="4"/>
      <c r="AL498" s="4"/>
      <c r="AM498" s="208">
        <v>5168.46</v>
      </c>
      <c r="AN498" s="208">
        <v>5136.0600000000004</v>
      </c>
      <c r="AO498" s="208">
        <v>1772.69</v>
      </c>
      <c r="AP498" s="208">
        <v>1241.1400000000001</v>
      </c>
      <c r="AQ498" s="208">
        <v>1081.53</v>
      </c>
      <c r="AR498" s="208">
        <v>19323.979999999996</v>
      </c>
      <c r="AS498" s="4"/>
      <c r="AT498" s="4"/>
      <c r="AU498" s="207">
        <v>166.72451612903225</v>
      </c>
      <c r="AV498" s="207">
        <v>165.67935483870968</v>
      </c>
      <c r="AW498" s="207">
        <v>57.183548387096778</v>
      </c>
      <c r="AX498" s="207">
        <v>40.036774193548389</v>
      </c>
      <c r="AY498" s="207">
        <v>34.888064516129035</v>
      </c>
      <c r="AZ498" s="207">
        <v>623.354193548387</v>
      </c>
      <c r="BA498" s="4"/>
    </row>
    <row r="499" spans="2:53" x14ac:dyDescent="0.2">
      <c r="B499" s="11" t="s">
        <v>389</v>
      </c>
      <c r="C499" s="11"/>
      <c r="D499" s="178">
        <v>8094</v>
      </c>
      <c r="E499" s="191">
        <v>1</v>
      </c>
      <c r="F499" s="191"/>
      <c r="G499" s="191"/>
      <c r="H499" s="191"/>
      <c r="I499" s="191"/>
      <c r="J499" s="191">
        <v>1</v>
      </c>
      <c r="M499" s="187">
        <v>32.229999999999997</v>
      </c>
      <c r="N499" s="187">
        <v>34.94</v>
      </c>
      <c r="O499" s="187">
        <v>29.48</v>
      </c>
      <c r="P499" s="187">
        <v>11.21</v>
      </c>
      <c r="Q499" s="187">
        <v>57.96</v>
      </c>
      <c r="R499" s="187">
        <v>72.84</v>
      </c>
      <c r="S499" s="75"/>
      <c r="T499" s="75"/>
      <c r="U499" s="187">
        <v>16.114999999999998</v>
      </c>
      <c r="V499" s="187">
        <v>17.47</v>
      </c>
      <c r="W499" s="187">
        <v>14.74</v>
      </c>
      <c r="X499" s="187">
        <v>5.6050000000000004</v>
      </c>
      <c r="Y499" s="187">
        <v>28.98</v>
      </c>
      <c r="Z499" s="187">
        <v>36.42</v>
      </c>
      <c r="AA499" s="4"/>
      <c r="AB499" s="11" t="s">
        <v>279</v>
      </c>
      <c r="AC499" s="11"/>
      <c r="AD499" s="178">
        <v>8406</v>
      </c>
      <c r="AE499" s="182"/>
      <c r="AF499" s="182"/>
      <c r="AG499" s="182"/>
      <c r="AH499" s="182"/>
      <c r="AI499" s="182"/>
      <c r="AJ499" s="182">
        <v>1</v>
      </c>
      <c r="AK499" s="4"/>
      <c r="AL499" s="4"/>
      <c r="AM499" s="208">
        <v>405.83</v>
      </c>
      <c r="AN499" s="208">
        <v>377.03</v>
      </c>
      <c r="AO499" s="208">
        <v>393.41</v>
      </c>
      <c r="AP499" s="208">
        <v>199.47</v>
      </c>
      <c r="AQ499" s="208">
        <v>240.94</v>
      </c>
      <c r="AR499" s="208">
        <v>2865.85</v>
      </c>
      <c r="AS499" s="4"/>
      <c r="AT499" s="4"/>
      <c r="AU499" s="207">
        <v>405.83</v>
      </c>
      <c r="AV499" s="207">
        <v>377.03</v>
      </c>
      <c r="AW499" s="207">
        <v>393.41</v>
      </c>
      <c r="AX499" s="207">
        <v>199.47</v>
      </c>
      <c r="AY499" s="207">
        <v>240.94</v>
      </c>
      <c r="AZ499" s="207">
        <v>2865.85</v>
      </c>
      <c r="BA499" s="4"/>
    </row>
    <row r="500" spans="2:53" x14ac:dyDescent="0.2">
      <c r="B500" s="11" t="s">
        <v>454</v>
      </c>
      <c r="C500" s="11"/>
      <c r="D500" s="178">
        <v>8322</v>
      </c>
      <c r="E500" s="191"/>
      <c r="F500" s="191"/>
      <c r="G500" s="191"/>
      <c r="H500" s="191"/>
      <c r="I500" s="191"/>
      <c r="J500" s="191">
        <v>1</v>
      </c>
      <c r="M500" s="187">
        <v>22.71</v>
      </c>
      <c r="N500" s="187">
        <v>24.83</v>
      </c>
      <c r="O500" s="187">
        <v>22.3</v>
      </c>
      <c r="P500" s="187">
        <v>22.66</v>
      </c>
      <c r="Q500" s="187">
        <v>25.18</v>
      </c>
      <c r="R500" s="187">
        <v>1930.9</v>
      </c>
      <c r="S500" s="75"/>
      <c r="T500" s="75"/>
      <c r="U500" s="187">
        <v>22.71</v>
      </c>
      <c r="V500" s="187">
        <v>24.83</v>
      </c>
      <c r="W500" s="187">
        <v>22.3</v>
      </c>
      <c r="X500" s="187">
        <v>22.66</v>
      </c>
      <c r="Y500" s="187">
        <v>25.18</v>
      </c>
      <c r="Z500" s="187">
        <v>1930.9</v>
      </c>
      <c r="AA500" s="4"/>
      <c r="AB500" s="11" t="s">
        <v>395</v>
      </c>
      <c r="AC500" s="11"/>
      <c r="AD500" s="178">
        <v>8402</v>
      </c>
      <c r="AE500" s="182"/>
      <c r="AF500" s="182"/>
      <c r="AG500" s="182"/>
      <c r="AH500" s="182"/>
      <c r="AI500" s="182"/>
      <c r="AJ500" s="182">
        <v>1</v>
      </c>
      <c r="AK500" s="4"/>
      <c r="AL500" s="4"/>
      <c r="AM500" s="208">
        <v>11.9</v>
      </c>
      <c r="AN500" s="208">
        <v>10.15</v>
      </c>
      <c r="AO500" s="208">
        <v>11.21</v>
      </c>
      <c r="AP500" s="208">
        <v>10.5</v>
      </c>
      <c r="AQ500" s="208">
        <v>10.15</v>
      </c>
      <c r="AR500" s="208">
        <v>16.8</v>
      </c>
      <c r="AS500" s="4"/>
      <c r="AT500" s="4"/>
      <c r="AU500" s="207">
        <v>11.9</v>
      </c>
      <c r="AV500" s="207">
        <v>10.15</v>
      </c>
      <c r="AW500" s="207">
        <v>11.21</v>
      </c>
      <c r="AX500" s="207">
        <v>10.5</v>
      </c>
      <c r="AY500" s="207">
        <v>10.15</v>
      </c>
      <c r="AZ500" s="207">
        <v>16.8</v>
      </c>
      <c r="BA500" s="4"/>
    </row>
    <row r="501" spans="2:53" x14ac:dyDescent="0.2">
      <c r="B501" s="11" t="s">
        <v>250</v>
      </c>
      <c r="C501" s="11"/>
      <c r="D501" s="178">
        <v>8322</v>
      </c>
      <c r="E501" s="191">
        <v>28</v>
      </c>
      <c r="F501" s="191">
        <v>11</v>
      </c>
      <c r="G501" s="191">
        <v>4</v>
      </c>
      <c r="H501" s="191">
        <v>3</v>
      </c>
      <c r="I501" s="191">
        <v>1</v>
      </c>
      <c r="J501" s="191">
        <v>42</v>
      </c>
      <c r="M501" s="187">
        <v>2831.3300000000004</v>
      </c>
      <c r="N501" s="187">
        <v>1544.54</v>
      </c>
      <c r="O501" s="187">
        <v>1416.21</v>
      </c>
      <c r="P501" s="187">
        <v>1432.1100000000001</v>
      </c>
      <c r="Q501" s="187">
        <v>2946.4500000000003</v>
      </c>
      <c r="R501" s="187">
        <v>34027.870000000003</v>
      </c>
      <c r="S501" s="75"/>
      <c r="T501" s="75"/>
      <c r="U501" s="187">
        <v>31.812696629213487</v>
      </c>
      <c r="V501" s="187">
        <v>17.35438202247191</v>
      </c>
      <c r="W501" s="187">
        <v>15.912471910112361</v>
      </c>
      <c r="X501" s="187">
        <v>16.091123595505618</v>
      </c>
      <c r="Y501" s="187">
        <v>33.1061797752809</v>
      </c>
      <c r="Z501" s="187">
        <v>382.3356179775281</v>
      </c>
      <c r="AA501" s="4"/>
      <c r="AB501" s="11" t="s">
        <v>280</v>
      </c>
      <c r="AC501" s="11"/>
      <c r="AD501" s="178">
        <v>8053</v>
      </c>
      <c r="AE501" s="182">
        <v>15</v>
      </c>
      <c r="AF501" s="182">
        <v>5</v>
      </c>
      <c r="AG501" s="182">
        <v>2</v>
      </c>
      <c r="AH501" s="182"/>
      <c r="AI501" s="182">
        <v>1</v>
      </c>
      <c r="AJ501" s="182">
        <v>14</v>
      </c>
      <c r="AK501" s="4"/>
      <c r="AL501" s="4"/>
      <c r="AM501" s="208">
        <v>4750.32</v>
      </c>
      <c r="AN501" s="208">
        <v>2104.7099999999996</v>
      </c>
      <c r="AO501" s="208">
        <v>1114.5999999999999</v>
      </c>
      <c r="AP501" s="208">
        <v>1161.18</v>
      </c>
      <c r="AQ501" s="208">
        <v>1337.05</v>
      </c>
      <c r="AR501" s="208">
        <v>183199.42</v>
      </c>
      <c r="AS501" s="4"/>
      <c r="AT501" s="4"/>
      <c r="AU501" s="207">
        <v>128.38702702702702</v>
      </c>
      <c r="AV501" s="207">
        <v>56.88405405405404</v>
      </c>
      <c r="AW501" s="207">
        <v>30.124324324324323</v>
      </c>
      <c r="AX501" s="207">
        <v>31.383243243243246</v>
      </c>
      <c r="AY501" s="207">
        <v>36.136486486486483</v>
      </c>
      <c r="AZ501" s="207">
        <v>4951.3356756756757</v>
      </c>
      <c r="BA501" s="4"/>
    </row>
    <row r="502" spans="2:53" x14ac:dyDescent="0.2">
      <c r="B502" s="11" t="s">
        <v>250</v>
      </c>
      <c r="C502" s="11"/>
      <c r="D502" s="178">
        <v>8328</v>
      </c>
      <c r="E502" s="191">
        <v>4</v>
      </c>
      <c r="F502" s="191"/>
      <c r="G502" s="191">
        <v>2</v>
      </c>
      <c r="H502" s="191">
        <v>1</v>
      </c>
      <c r="I502" s="191"/>
      <c r="J502" s="191">
        <v>10</v>
      </c>
      <c r="M502" s="187">
        <v>495.6</v>
      </c>
      <c r="N502" s="187">
        <v>362.86</v>
      </c>
      <c r="O502" s="187">
        <v>314.95</v>
      </c>
      <c r="P502" s="187">
        <v>410.11</v>
      </c>
      <c r="Q502" s="187">
        <v>405.10999999999996</v>
      </c>
      <c r="R502" s="187">
        <v>8072.9600000000009</v>
      </c>
      <c r="S502" s="75"/>
      <c r="T502" s="75"/>
      <c r="U502" s="187">
        <v>29.152941176470591</v>
      </c>
      <c r="V502" s="187">
        <v>21.34470588235294</v>
      </c>
      <c r="W502" s="187">
        <v>18.526470588235295</v>
      </c>
      <c r="X502" s="187">
        <v>24.124117647058824</v>
      </c>
      <c r="Y502" s="187">
        <v>23.83</v>
      </c>
      <c r="Z502" s="187">
        <v>474.88000000000005</v>
      </c>
      <c r="AA502" s="4"/>
      <c r="AB502" s="11" t="s">
        <v>460</v>
      </c>
      <c r="AC502" s="11"/>
      <c r="AD502" s="178">
        <v>8223</v>
      </c>
      <c r="AE502" s="182">
        <v>23</v>
      </c>
      <c r="AF502" s="182">
        <v>7</v>
      </c>
      <c r="AG502" s="182"/>
      <c r="AH502" s="182">
        <v>1</v>
      </c>
      <c r="AI502" s="182"/>
      <c r="AJ502" s="182">
        <v>9</v>
      </c>
      <c r="AK502" s="4"/>
      <c r="AL502" s="4"/>
      <c r="AM502" s="208">
        <v>9982.5299999999988</v>
      </c>
      <c r="AN502" s="208">
        <v>2001.9999999999998</v>
      </c>
      <c r="AO502" s="208">
        <v>239.32</v>
      </c>
      <c r="AP502" s="208">
        <v>237.53</v>
      </c>
      <c r="AQ502" s="208">
        <v>38.229999999999997</v>
      </c>
      <c r="AR502" s="208">
        <v>19174.759999999995</v>
      </c>
      <c r="AS502" s="4"/>
      <c r="AT502" s="4"/>
      <c r="AU502" s="207">
        <v>249.56324999999998</v>
      </c>
      <c r="AV502" s="207">
        <v>50.05</v>
      </c>
      <c r="AW502" s="207">
        <v>5.9829999999999997</v>
      </c>
      <c r="AX502" s="207">
        <v>5.93825</v>
      </c>
      <c r="AY502" s="207">
        <v>0.95574999999999988</v>
      </c>
      <c r="AZ502" s="207">
        <v>479.36899999999986</v>
      </c>
      <c r="BA502" s="4"/>
    </row>
    <row r="503" spans="2:53" x14ac:dyDescent="0.2">
      <c r="B503" s="11" t="s">
        <v>251</v>
      </c>
      <c r="C503" s="11"/>
      <c r="D503" s="178">
        <v>8081</v>
      </c>
      <c r="E503" s="191"/>
      <c r="F503" s="191"/>
      <c r="G503" s="191"/>
      <c r="H503" s="191"/>
      <c r="I503" s="191"/>
      <c r="J503" s="191">
        <v>1</v>
      </c>
      <c r="M503" s="187">
        <v>10.85</v>
      </c>
      <c r="N503" s="187">
        <v>10.85</v>
      </c>
      <c r="O503" s="187">
        <v>12.25</v>
      </c>
      <c r="P503" s="187">
        <v>10.15</v>
      </c>
      <c r="Q503" s="187">
        <v>10.5</v>
      </c>
      <c r="R503" s="187">
        <v>416.18</v>
      </c>
      <c r="S503" s="75"/>
      <c r="T503" s="75"/>
      <c r="U503" s="187">
        <v>10.85</v>
      </c>
      <c r="V503" s="187">
        <v>10.85</v>
      </c>
      <c r="W503" s="187">
        <v>12.25</v>
      </c>
      <c r="X503" s="187">
        <v>10.15</v>
      </c>
      <c r="Y503" s="187">
        <v>10.5</v>
      </c>
      <c r="Z503" s="187">
        <v>416.18</v>
      </c>
      <c r="AA503" s="4"/>
      <c r="AB503" s="11" t="s">
        <v>282</v>
      </c>
      <c r="AC503" s="11"/>
      <c r="AD503" s="178">
        <v>8348</v>
      </c>
      <c r="AE503" s="182"/>
      <c r="AF503" s="182">
        <v>1</v>
      </c>
      <c r="AG503" s="182"/>
      <c r="AH503" s="182"/>
      <c r="AI503" s="182"/>
      <c r="AJ503" s="182">
        <v>0</v>
      </c>
      <c r="AK503" s="4"/>
      <c r="AL503" s="4"/>
      <c r="AM503" s="208">
        <v>60.56</v>
      </c>
      <c r="AN503" s="208">
        <v>67.95</v>
      </c>
      <c r="AO503" s="208">
        <v>0</v>
      </c>
      <c r="AP503" s="208">
        <v>0</v>
      </c>
      <c r="AQ503" s="208">
        <v>0</v>
      </c>
      <c r="AR503" s="208">
        <v>0</v>
      </c>
      <c r="AS503" s="4"/>
      <c r="AT503" s="4"/>
      <c r="AU503" s="207">
        <v>60.56</v>
      </c>
      <c r="AV503" s="207">
        <v>67.95</v>
      </c>
      <c r="AW503" s="207">
        <v>0</v>
      </c>
      <c r="AX503" s="207">
        <v>0</v>
      </c>
      <c r="AY503" s="207">
        <v>0</v>
      </c>
      <c r="AZ503" s="207">
        <v>0</v>
      </c>
      <c r="BA503" s="4"/>
    </row>
    <row r="504" spans="2:53" x14ac:dyDescent="0.2">
      <c r="B504" s="11" t="s">
        <v>251</v>
      </c>
      <c r="C504" s="11"/>
      <c r="D504" s="178">
        <v>8094</v>
      </c>
      <c r="E504" s="191">
        <v>1</v>
      </c>
      <c r="F504" s="191"/>
      <c r="G504" s="191"/>
      <c r="H504" s="191"/>
      <c r="I504" s="191"/>
      <c r="J504" s="191">
        <v>0</v>
      </c>
      <c r="M504" s="187">
        <v>16.55</v>
      </c>
      <c r="N504" s="187">
        <v>0</v>
      </c>
      <c r="O504" s="187">
        <v>0</v>
      </c>
      <c r="P504" s="187">
        <v>0</v>
      </c>
      <c r="Q504" s="187">
        <v>0</v>
      </c>
      <c r="R504" s="187">
        <v>0</v>
      </c>
      <c r="S504" s="75"/>
      <c r="T504" s="75"/>
      <c r="U504" s="187">
        <v>16.55</v>
      </c>
      <c r="V504" s="187">
        <v>0</v>
      </c>
      <c r="W504" s="187">
        <v>0</v>
      </c>
      <c r="X504" s="187">
        <v>0</v>
      </c>
      <c r="Y504" s="187">
        <v>0</v>
      </c>
      <c r="Z504" s="187">
        <v>0</v>
      </c>
      <c r="AA504" s="4"/>
      <c r="AB504" s="11" t="s">
        <v>283</v>
      </c>
      <c r="AC504" s="11"/>
      <c r="AD504" s="178">
        <v>8329</v>
      </c>
      <c r="AE504" s="182"/>
      <c r="AF504" s="182"/>
      <c r="AG504" s="182"/>
      <c r="AH504" s="182"/>
      <c r="AI504" s="182"/>
      <c r="AJ504" s="182">
        <v>1</v>
      </c>
      <c r="AK504" s="4"/>
      <c r="AL504" s="4"/>
      <c r="AM504" s="208">
        <v>22.35</v>
      </c>
      <c r="AN504" s="208">
        <v>25.95</v>
      </c>
      <c r="AO504" s="208">
        <v>0</v>
      </c>
      <c r="AP504" s="208">
        <v>23.28</v>
      </c>
      <c r="AQ504" s="208">
        <v>17.989999999999998</v>
      </c>
      <c r="AR504" s="208">
        <v>755.24</v>
      </c>
      <c r="AS504" s="4"/>
      <c r="AT504" s="4"/>
      <c r="AU504" s="207">
        <v>22.35</v>
      </c>
      <c r="AV504" s="207">
        <v>25.95</v>
      </c>
      <c r="AW504" s="207">
        <v>0</v>
      </c>
      <c r="AX504" s="207">
        <v>23.28</v>
      </c>
      <c r="AY504" s="207">
        <v>17.989999999999998</v>
      </c>
      <c r="AZ504" s="207">
        <v>755.24</v>
      </c>
      <c r="BA504" s="4"/>
    </row>
    <row r="505" spans="2:53" x14ac:dyDescent="0.2">
      <c r="B505" s="11" t="s">
        <v>251</v>
      </c>
      <c r="C505" s="11"/>
      <c r="D505" s="178">
        <v>8322</v>
      </c>
      <c r="E505" s="191">
        <v>109</v>
      </c>
      <c r="F505" s="191">
        <v>49</v>
      </c>
      <c r="G505" s="191">
        <v>34</v>
      </c>
      <c r="H505" s="191">
        <v>27</v>
      </c>
      <c r="I505" s="191">
        <v>21</v>
      </c>
      <c r="J505" s="191">
        <v>150</v>
      </c>
      <c r="M505" s="187">
        <v>14415.349999999991</v>
      </c>
      <c r="N505" s="187">
        <v>7172.4800000000023</v>
      </c>
      <c r="O505" s="187">
        <v>5958.6000000000022</v>
      </c>
      <c r="P505" s="187">
        <v>6361.159999999998</v>
      </c>
      <c r="Q505" s="187">
        <v>8906.7100000000028</v>
      </c>
      <c r="R505" s="187">
        <v>139530.47000000003</v>
      </c>
      <c r="S505" s="75"/>
      <c r="T505" s="75"/>
      <c r="U505" s="187">
        <v>36.962435897435874</v>
      </c>
      <c r="V505" s="187">
        <v>18.390974358974365</v>
      </c>
      <c r="W505" s="187">
        <v>15.278461538461544</v>
      </c>
      <c r="X505" s="187">
        <v>16.310666666666663</v>
      </c>
      <c r="Y505" s="187">
        <v>22.837717948717955</v>
      </c>
      <c r="Z505" s="187">
        <v>357.77043589743596</v>
      </c>
      <c r="AA505" s="4"/>
      <c r="AB505" s="11" t="s">
        <v>284</v>
      </c>
      <c r="AC505" s="11"/>
      <c r="AD505" s="178">
        <v>8330</v>
      </c>
      <c r="AE505" s="182">
        <v>22</v>
      </c>
      <c r="AF505" s="182">
        <v>10</v>
      </c>
      <c r="AG505" s="182">
        <v>5</v>
      </c>
      <c r="AH505" s="182">
        <v>2</v>
      </c>
      <c r="AI505" s="182">
        <v>6</v>
      </c>
      <c r="AJ505" s="182">
        <v>26</v>
      </c>
      <c r="AK505" s="4"/>
      <c r="AL505" s="4"/>
      <c r="AM505" s="208">
        <v>14353.820000000002</v>
      </c>
      <c r="AN505" s="208">
        <v>5054.1600000000008</v>
      </c>
      <c r="AO505" s="208">
        <v>14196.419999999996</v>
      </c>
      <c r="AP505" s="208">
        <v>7941.79</v>
      </c>
      <c r="AQ505" s="208">
        <v>16048.869999999999</v>
      </c>
      <c r="AR505" s="208">
        <v>48528.080000000009</v>
      </c>
      <c r="AS505" s="4"/>
      <c r="AT505" s="4"/>
      <c r="AU505" s="207">
        <v>202.16647887323947</v>
      </c>
      <c r="AV505" s="207">
        <v>71.185352112676071</v>
      </c>
      <c r="AW505" s="207">
        <v>199.94957746478869</v>
      </c>
      <c r="AX505" s="207">
        <v>111.85619718309859</v>
      </c>
      <c r="AY505" s="207">
        <v>226.04042253521126</v>
      </c>
      <c r="AZ505" s="207">
        <v>683.49408450704243</v>
      </c>
      <c r="BA505" s="4"/>
    </row>
    <row r="506" spans="2:53" x14ac:dyDescent="0.2">
      <c r="B506" s="11" t="s">
        <v>251</v>
      </c>
      <c r="C506" s="11"/>
      <c r="D506" s="178">
        <v>8332</v>
      </c>
      <c r="E506" s="191">
        <v>1</v>
      </c>
      <c r="F506" s="191"/>
      <c r="G506" s="191"/>
      <c r="H506" s="191"/>
      <c r="I506" s="191"/>
      <c r="J506" s="191">
        <v>0</v>
      </c>
      <c r="M506" s="187">
        <v>11.21</v>
      </c>
      <c r="N506" s="187">
        <v>0</v>
      </c>
      <c r="O506" s="187">
        <v>0</v>
      </c>
      <c r="P506" s="187">
        <v>0</v>
      </c>
      <c r="Q506" s="187">
        <v>0</v>
      </c>
      <c r="R506" s="187">
        <v>0</v>
      </c>
      <c r="S506" s="75"/>
      <c r="T506" s="75"/>
      <c r="U506" s="187">
        <v>11.21</v>
      </c>
      <c r="V506" s="187">
        <v>0</v>
      </c>
      <c r="W506" s="187">
        <v>0</v>
      </c>
      <c r="X506" s="187">
        <v>0</v>
      </c>
      <c r="Y506" s="187">
        <v>0</v>
      </c>
      <c r="Z506" s="187">
        <v>0</v>
      </c>
      <c r="AA506" s="4"/>
      <c r="AB506" s="11" t="s">
        <v>287</v>
      </c>
      <c r="AC506" s="11"/>
      <c r="AD506" s="178">
        <v>8055</v>
      </c>
      <c r="AE506" s="182"/>
      <c r="AF506" s="182">
        <v>1</v>
      </c>
      <c r="AG506" s="182"/>
      <c r="AH506" s="182"/>
      <c r="AI506" s="182"/>
      <c r="AJ506" s="182">
        <v>2</v>
      </c>
      <c r="AK506" s="4"/>
      <c r="AL506" s="4"/>
      <c r="AM506" s="208">
        <v>48.23</v>
      </c>
      <c r="AN506" s="208">
        <v>44.58</v>
      </c>
      <c r="AO506" s="208">
        <v>10</v>
      </c>
      <c r="AP506" s="208">
        <v>10</v>
      </c>
      <c r="AQ506" s="208">
        <v>5</v>
      </c>
      <c r="AR506" s="208">
        <v>5909.06</v>
      </c>
      <c r="AS506" s="4"/>
      <c r="AT506" s="4"/>
      <c r="AU506" s="207">
        <v>16.076666666666664</v>
      </c>
      <c r="AV506" s="207">
        <v>14.86</v>
      </c>
      <c r="AW506" s="207">
        <v>3.3333333333333335</v>
      </c>
      <c r="AX506" s="207">
        <v>3.3333333333333335</v>
      </c>
      <c r="AY506" s="207">
        <v>1.6666666666666667</v>
      </c>
      <c r="AZ506" s="207">
        <v>1969.6866666666667</v>
      </c>
      <c r="BA506" s="4"/>
    </row>
    <row r="507" spans="2:53" x14ac:dyDescent="0.2">
      <c r="B507" s="11" t="s">
        <v>390</v>
      </c>
      <c r="C507" s="11"/>
      <c r="D507" s="178">
        <v>8205</v>
      </c>
      <c r="E507" s="191"/>
      <c r="F507" s="191"/>
      <c r="G507" s="191"/>
      <c r="H507" s="191"/>
      <c r="I507" s="191">
        <v>1</v>
      </c>
      <c r="J507" s="191">
        <v>0</v>
      </c>
      <c r="M507" s="187">
        <v>46.43</v>
      </c>
      <c r="N507" s="187">
        <v>37.46</v>
      </c>
      <c r="O507" s="187">
        <v>43.18</v>
      </c>
      <c r="P507" s="187">
        <v>44.15</v>
      </c>
      <c r="Q507" s="187">
        <v>29.16</v>
      </c>
      <c r="R507" s="187">
        <v>0</v>
      </c>
      <c r="S507" s="75"/>
      <c r="T507" s="75"/>
      <c r="U507" s="187">
        <v>46.43</v>
      </c>
      <c r="V507" s="187">
        <v>37.46</v>
      </c>
      <c r="W507" s="187">
        <v>43.18</v>
      </c>
      <c r="X507" s="187">
        <v>44.15</v>
      </c>
      <c r="Y507" s="187">
        <v>29.16</v>
      </c>
      <c r="Z507" s="187">
        <v>0</v>
      </c>
      <c r="AA507" s="4"/>
      <c r="AB507" s="11" t="s">
        <v>286</v>
      </c>
      <c r="AC507" s="11"/>
      <c r="AD507" s="178">
        <v>8055</v>
      </c>
      <c r="AE507" s="182">
        <v>40</v>
      </c>
      <c r="AF507" s="182">
        <v>8</v>
      </c>
      <c r="AG507" s="182">
        <v>6</v>
      </c>
      <c r="AH507" s="182">
        <v>1</v>
      </c>
      <c r="AI507" s="182">
        <v>6</v>
      </c>
      <c r="AJ507" s="182">
        <v>22</v>
      </c>
      <c r="AK507" s="4"/>
      <c r="AL507" s="4"/>
      <c r="AM507" s="208">
        <v>11444.9</v>
      </c>
      <c r="AN507" s="208">
        <v>4652.6400000000012</v>
      </c>
      <c r="AO507" s="208">
        <v>4102.8</v>
      </c>
      <c r="AP507" s="208">
        <v>6490.0199999999977</v>
      </c>
      <c r="AQ507" s="208">
        <v>3914.8799999999992</v>
      </c>
      <c r="AR507" s="208">
        <v>44148</v>
      </c>
      <c r="AS507" s="4"/>
      <c r="AT507" s="4"/>
      <c r="AU507" s="207">
        <v>137.89036144578313</v>
      </c>
      <c r="AV507" s="207">
        <v>56.055903614457847</v>
      </c>
      <c r="AW507" s="207">
        <v>49.431325301204822</v>
      </c>
      <c r="AX507" s="207">
        <v>78.193012048192742</v>
      </c>
      <c r="AY507" s="207">
        <v>47.167228915662641</v>
      </c>
      <c r="AZ507" s="207">
        <v>531.90361445783128</v>
      </c>
      <c r="BA507" s="4"/>
    </row>
    <row r="508" spans="2:53" x14ac:dyDescent="0.2">
      <c r="B508" s="11" t="s">
        <v>390</v>
      </c>
      <c r="C508" s="11"/>
      <c r="D508" s="178">
        <v>8215</v>
      </c>
      <c r="E508" s="191">
        <v>6</v>
      </c>
      <c r="F508" s="191">
        <v>1</v>
      </c>
      <c r="G508" s="191">
        <v>1</v>
      </c>
      <c r="H508" s="191"/>
      <c r="I508" s="191">
        <v>1</v>
      </c>
      <c r="J508" s="191">
        <v>3</v>
      </c>
      <c r="M508" s="187">
        <v>141.92000000000004</v>
      </c>
      <c r="N508" s="187">
        <v>58.8</v>
      </c>
      <c r="O508" s="187">
        <v>57.440000000000005</v>
      </c>
      <c r="P508" s="187">
        <v>42</v>
      </c>
      <c r="Q508" s="187">
        <v>63.99</v>
      </c>
      <c r="R508" s="187">
        <v>412.33000000000004</v>
      </c>
      <c r="S508" s="75"/>
      <c r="T508" s="75"/>
      <c r="U508" s="187">
        <v>11.82666666666667</v>
      </c>
      <c r="V508" s="187">
        <v>4.8999999999999995</v>
      </c>
      <c r="W508" s="187">
        <v>4.7866666666666671</v>
      </c>
      <c r="X508" s="187">
        <v>3.5</v>
      </c>
      <c r="Y508" s="187">
        <v>5.3325000000000005</v>
      </c>
      <c r="Z508" s="187">
        <v>34.360833333333339</v>
      </c>
      <c r="AA508" s="4"/>
      <c r="AB508" s="11" t="s">
        <v>288</v>
      </c>
      <c r="AC508" s="11"/>
      <c r="AD508" s="178">
        <v>8056</v>
      </c>
      <c r="AE508" s="182"/>
      <c r="AF508" s="182">
        <v>1</v>
      </c>
      <c r="AG508" s="182"/>
      <c r="AH508" s="182">
        <v>2</v>
      </c>
      <c r="AI508" s="182"/>
      <c r="AJ508" s="182">
        <v>5</v>
      </c>
      <c r="AK508" s="4"/>
      <c r="AL508" s="4"/>
      <c r="AM508" s="208">
        <v>174.17000000000002</v>
      </c>
      <c r="AN508" s="208">
        <v>154.40999999999997</v>
      </c>
      <c r="AO508" s="208">
        <v>0</v>
      </c>
      <c r="AP508" s="208">
        <v>115.65</v>
      </c>
      <c r="AQ508" s="208">
        <v>2668.48</v>
      </c>
      <c r="AR508" s="208">
        <v>42974.51</v>
      </c>
      <c r="AS508" s="4"/>
      <c r="AT508" s="4"/>
      <c r="AU508" s="207">
        <v>21.771250000000002</v>
      </c>
      <c r="AV508" s="207">
        <v>19.301249999999996</v>
      </c>
      <c r="AW508" s="207">
        <v>0</v>
      </c>
      <c r="AX508" s="207">
        <v>14.456250000000001</v>
      </c>
      <c r="AY508" s="207">
        <v>333.56</v>
      </c>
      <c r="AZ508" s="207">
        <v>5371.8137500000003</v>
      </c>
      <c r="BA508" s="4"/>
    </row>
    <row r="509" spans="2:53" x14ac:dyDescent="0.2">
      <c r="B509" s="11" t="s">
        <v>252</v>
      </c>
      <c r="C509" s="11"/>
      <c r="D509" s="178">
        <v>8201</v>
      </c>
      <c r="E509" s="191">
        <v>2</v>
      </c>
      <c r="F509" s="191"/>
      <c r="G509" s="191"/>
      <c r="H509" s="191"/>
      <c r="I509" s="191"/>
      <c r="J509" s="191">
        <v>2</v>
      </c>
      <c r="M509" s="187">
        <v>150.47999999999999</v>
      </c>
      <c r="N509" s="187">
        <v>87.12</v>
      </c>
      <c r="O509" s="187">
        <v>78.5</v>
      </c>
      <c r="P509" s="187">
        <v>88.45</v>
      </c>
      <c r="Q509" s="187">
        <v>106.41</v>
      </c>
      <c r="R509" s="187">
        <v>863.45999999999981</v>
      </c>
      <c r="S509" s="75"/>
      <c r="T509" s="75"/>
      <c r="U509" s="187">
        <v>37.619999999999997</v>
      </c>
      <c r="V509" s="187">
        <v>21.78</v>
      </c>
      <c r="W509" s="187">
        <v>19.625</v>
      </c>
      <c r="X509" s="187">
        <v>22.112500000000001</v>
      </c>
      <c r="Y509" s="187">
        <v>26.602499999999999</v>
      </c>
      <c r="Z509" s="187">
        <v>215.86499999999995</v>
      </c>
      <c r="AA509" s="4"/>
      <c r="AB509" s="11" t="s">
        <v>289</v>
      </c>
      <c r="AC509" s="11"/>
      <c r="AD509" s="178">
        <v>8210</v>
      </c>
      <c r="AE509" s="182">
        <v>6</v>
      </c>
      <c r="AF509" s="182"/>
      <c r="AG509" s="182"/>
      <c r="AH509" s="182"/>
      <c r="AI509" s="182"/>
      <c r="AJ509" s="182">
        <v>1</v>
      </c>
      <c r="AK509" s="4"/>
      <c r="AL509" s="4"/>
      <c r="AM509" s="208">
        <v>1484.2599999999998</v>
      </c>
      <c r="AN509" s="208">
        <v>0</v>
      </c>
      <c r="AO509" s="208">
        <v>0</v>
      </c>
      <c r="AP509" s="208">
        <v>0</v>
      </c>
      <c r="AQ509" s="208">
        <v>0</v>
      </c>
      <c r="AR509" s="208">
        <v>510.4</v>
      </c>
      <c r="AS509" s="4"/>
      <c r="AT509" s="4"/>
      <c r="AU509" s="207">
        <v>212.03714285714281</v>
      </c>
      <c r="AV509" s="207">
        <v>0</v>
      </c>
      <c r="AW509" s="207">
        <v>0</v>
      </c>
      <c r="AX509" s="207">
        <v>0</v>
      </c>
      <c r="AY509" s="207">
        <v>0</v>
      </c>
      <c r="AZ509" s="207">
        <v>72.914285714285711</v>
      </c>
      <c r="BA509" s="4"/>
    </row>
    <row r="510" spans="2:53" x14ac:dyDescent="0.2">
      <c r="B510" s="11" t="s">
        <v>252</v>
      </c>
      <c r="C510" s="11"/>
      <c r="D510" s="178">
        <v>82015</v>
      </c>
      <c r="E510" s="191">
        <v>1</v>
      </c>
      <c r="F510" s="191"/>
      <c r="G510" s="191"/>
      <c r="H510" s="191"/>
      <c r="I510" s="191"/>
      <c r="J510" s="191">
        <v>0</v>
      </c>
      <c r="M510" s="187">
        <v>20.57</v>
      </c>
      <c r="N510" s="187">
        <v>0</v>
      </c>
      <c r="O510" s="187">
        <v>0</v>
      </c>
      <c r="P510" s="187">
        <v>0</v>
      </c>
      <c r="Q510" s="187">
        <v>0</v>
      </c>
      <c r="R510" s="187">
        <v>0</v>
      </c>
      <c r="S510" s="75"/>
      <c r="T510" s="75"/>
      <c r="U510" s="187">
        <v>20.57</v>
      </c>
      <c r="V510" s="187">
        <v>0</v>
      </c>
      <c r="W510" s="187">
        <v>0</v>
      </c>
      <c r="X510" s="187">
        <v>0</v>
      </c>
      <c r="Y510" s="187">
        <v>0</v>
      </c>
      <c r="Z510" s="187">
        <v>0</v>
      </c>
      <c r="AA510" s="4"/>
      <c r="AB510" s="11" t="s">
        <v>289</v>
      </c>
      <c r="AC510" s="11"/>
      <c r="AD510" s="178">
        <v>8242</v>
      </c>
      <c r="AE510" s="182">
        <v>4</v>
      </c>
      <c r="AF510" s="182">
        <v>1</v>
      </c>
      <c r="AG510" s="182"/>
      <c r="AH510" s="182"/>
      <c r="AI510" s="182"/>
      <c r="AJ510" s="182">
        <v>0</v>
      </c>
      <c r="AK510" s="4"/>
      <c r="AL510" s="4"/>
      <c r="AM510" s="208">
        <v>230.12</v>
      </c>
      <c r="AN510" s="208">
        <v>55.38</v>
      </c>
      <c r="AO510" s="208">
        <v>0</v>
      </c>
      <c r="AP510" s="208">
        <v>0</v>
      </c>
      <c r="AQ510" s="208">
        <v>0</v>
      </c>
      <c r="AR510" s="208">
        <v>0</v>
      </c>
      <c r="AS510" s="4"/>
      <c r="AT510" s="4"/>
      <c r="AU510" s="207">
        <v>46.024000000000001</v>
      </c>
      <c r="AV510" s="207">
        <v>11.076000000000001</v>
      </c>
      <c r="AW510" s="207">
        <v>0</v>
      </c>
      <c r="AX510" s="207">
        <v>0</v>
      </c>
      <c r="AY510" s="207">
        <v>0</v>
      </c>
      <c r="AZ510" s="207">
        <v>0</v>
      </c>
      <c r="BA510" s="4"/>
    </row>
    <row r="511" spans="2:53" x14ac:dyDescent="0.2">
      <c r="B511" s="11" t="s">
        <v>252</v>
      </c>
      <c r="C511" s="11"/>
      <c r="D511" s="178">
        <v>8205</v>
      </c>
      <c r="E511" s="191">
        <v>626</v>
      </c>
      <c r="F511" s="191">
        <v>274</v>
      </c>
      <c r="G511" s="191">
        <v>148</v>
      </c>
      <c r="H511" s="191">
        <v>108</v>
      </c>
      <c r="I511" s="191">
        <v>87</v>
      </c>
      <c r="J511" s="191">
        <v>869</v>
      </c>
      <c r="M511" s="187">
        <v>94353.140000000203</v>
      </c>
      <c r="N511" s="187">
        <v>55386.599999999955</v>
      </c>
      <c r="O511" s="187">
        <v>41374.100000000006</v>
      </c>
      <c r="P511" s="187">
        <v>43041.679999999993</v>
      </c>
      <c r="Q511" s="187">
        <v>43795.470000000045</v>
      </c>
      <c r="R511" s="187">
        <v>711743.16999999981</v>
      </c>
      <c r="S511" s="75"/>
      <c r="T511" s="75"/>
      <c r="U511" s="187">
        <v>44.674782196969794</v>
      </c>
      <c r="V511" s="187">
        <v>26.224715909090889</v>
      </c>
      <c r="W511" s="187">
        <v>19.590009469696973</v>
      </c>
      <c r="X511" s="187">
        <v>20.379583333333329</v>
      </c>
      <c r="Y511" s="187">
        <v>20.73649147727275</v>
      </c>
      <c r="Z511" s="187">
        <v>336.99960700757566</v>
      </c>
      <c r="AA511" s="4"/>
      <c r="AB511" s="11" t="s">
        <v>396</v>
      </c>
      <c r="AC511" s="11"/>
      <c r="AD511" s="178">
        <v>8332</v>
      </c>
      <c r="AE511" s="182">
        <v>41</v>
      </c>
      <c r="AF511" s="182">
        <v>32</v>
      </c>
      <c r="AG511" s="182">
        <v>15</v>
      </c>
      <c r="AH511" s="182">
        <v>6</v>
      </c>
      <c r="AI511" s="182">
        <v>4</v>
      </c>
      <c r="AJ511" s="182">
        <v>116</v>
      </c>
      <c r="AK511" s="4"/>
      <c r="AL511" s="4"/>
      <c r="AM511" s="208">
        <v>29539.359999999997</v>
      </c>
      <c r="AN511" s="208">
        <v>15938.840000000007</v>
      </c>
      <c r="AO511" s="208">
        <v>15716.180000000009</v>
      </c>
      <c r="AP511" s="208">
        <v>16742.279999999992</v>
      </c>
      <c r="AQ511" s="208">
        <v>13997.349999999993</v>
      </c>
      <c r="AR511" s="208">
        <v>200013.25000000003</v>
      </c>
      <c r="AS511" s="4"/>
      <c r="AT511" s="4"/>
      <c r="AU511" s="207">
        <v>138.03439252336446</v>
      </c>
      <c r="AV511" s="207">
        <v>74.480560747663588</v>
      </c>
      <c r="AW511" s="207">
        <v>73.440093457943973</v>
      </c>
      <c r="AX511" s="207">
        <v>78.234953271028004</v>
      </c>
      <c r="AY511" s="207">
        <v>65.408177570093429</v>
      </c>
      <c r="AZ511" s="207">
        <v>934.6413551401871</v>
      </c>
      <c r="BA511" s="4"/>
    </row>
    <row r="512" spans="2:53" x14ac:dyDescent="0.2">
      <c r="B512" s="11" t="s">
        <v>252</v>
      </c>
      <c r="C512" s="11"/>
      <c r="D512" s="178">
        <v>8213</v>
      </c>
      <c r="E512" s="191"/>
      <c r="F512" s="191"/>
      <c r="G512" s="191">
        <v>1</v>
      </c>
      <c r="H512" s="191"/>
      <c r="I512" s="191"/>
      <c r="J512" s="191">
        <v>0</v>
      </c>
      <c r="M512" s="187">
        <v>39.24</v>
      </c>
      <c r="N512" s="187">
        <v>30.26</v>
      </c>
      <c r="O512" s="187">
        <v>33.42</v>
      </c>
      <c r="P512" s="187">
        <v>0</v>
      </c>
      <c r="Q512" s="187">
        <v>0</v>
      </c>
      <c r="R512" s="187">
        <v>0</v>
      </c>
      <c r="S512" s="75"/>
      <c r="T512" s="75"/>
      <c r="U512" s="187">
        <v>39.24</v>
      </c>
      <c r="V512" s="187">
        <v>30.26</v>
      </c>
      <c r="W512" s="187">
        <v>33.42</v>
      </c>
      <c r="X512" s="187">
        <v>0</v>
      </c>
      <c r="Y512" s="187">
        <v>0</v>
      </c>
      <c r="Z512" s="187">
        <v>0</v>
      </c>
      <c r="AA512" s="4"/>
      <c r="AB512" s="11" t="s">
        <v>397</v>
      </c>
      <c r="AC512" s="11"/>
      <c r="AD512" s="178">
        <v>8340</v>
      </c>
      <c r="AE512" s="182"/>
      <c r="AF512" s="182"/>
      <c r="AG512" s="182"/>
      <c r="AH512" s="182"/>
      <c r="AI512" s="182"/>
      <c r="AJ512" s="182">
        <v>1</v>
      </c>
      <c r="AK512" s="4"/>
      <c r="AL512" s="4"/>
      <c r="AM512" s="208">
        <v>0</v>
      </c>
      <c r="AN512" s="208">
        <v>0</v>
      </c>
      <c r="AO512" s="208">
        <v>3.79</v>
      </c>
      <c r="AP512" s="208">
        <v>0</v>
      </c>
      <c r="AQ512" s="208">
        <v>0</v>
      </c>
      <c r="AR512" s="208">
        <v>4008.31</v>
      </c>
      <c r="AS512" s="4"/>
      <c r="AT512" s="4"/>
      <c r="AU512" s="207">
        <v>0</v>
      </c>
      <c r="AV512" s="207">
        <v>0</v>
      </c>
      <c r="AW512" s="207">
        <v>3.79</v>
      </c>
      <c r="AX512" s="207">
        <v>0</v>
      </c>
      <c r="AY512" s="207">
        <v>0</v>
      </c>
      <c r="AZ512" s="207">
        <v>4008.31</v>
      </c>
      <c r="BA512" s="4"/>
    </row>
    <row r="513" spans="2:53" x14ac:dyDescent="0.2">
      <c r="B513" s="11" t="s">
        <v>252</v>
      </c>
      <c r="C513" s="11"/>
      <c r="D513" s="178">
        <v>8215</v>
      </c>
      <c r="E513" s="191">
        <v>8</v>
      </c>
      <c r="F513" s="191">
        <v>3</v>
      </c>
      <c r="G513" s="191">
        <v>2</v>
      </c>
      <c r="H513" s="191"/>
      <c r="I513" s="191"/>
      <c r="J513" s="191">
        <v>6</v>
      </c>
      <c r="M513" s="187">
        <v>534.17999999999995</v>
      </c>
      <c r="N513" s="187">
        <v>415.91</v>
      </c>
      <c r="O513" s="187">
        <v>175.74</v>
      </c>
      <c r="P513" s="187">
        <v>149.80000000000001</v>
      </c>
      <c r="Q513" s="187">
        <v>162.56</v>
      </c>
      <c r="R513" s="187">
        <v>6682.9400000000005</v>
      </c>
      <c r="S513" s="75"/>
      <c r="T513" s="75"/>
      <c r="U513" s="187">
        <v>28.114736842105259</v>
      </c>
      <c r="V513" s="187">
        <v>21.89</v>
      </c>
      <c r="W513" s="187">
        <v>9.2494736842105265</v>
      </c>
      <c r="X513" s="187">
        <v>7.8842105263157904</v>
      </c>
      <c r="Y513" s="187">
        <v>8.5557894736842108</v>
      </c>
      <c r="Z513" s="187">
        <v>351.73368421052635</v>
      </c>
      <c r="AA513" s="4"/>
      <c r="AB513" s="11" t="s">
        <v>291</v>
      </c>
      <c r="AC513" s="11"/>
      <c r="AD513" s="178">
        <v>8341</v>
      </c>
      <c r="AE513" s="182">
        <v>9</v>
      </c>
      <c r="AF513" s="182">
        <v>2</v>
      </c>
      <c r="AG513" s="182">
        <v>1</v>
      </c>
      <c r="AH513" s="182"/>
      <c r="AI513" s="182"/>
      <c r="AJ513" s="182">
        <v>5</v>
      </c>
      <c r="AK513" s="4"/>
      <c r="AL513" s="4"/>
      <c r="AM513" s="208">
        <v>2197.6799999999994</v>
      </c>
      <c r="AN513" s="208">
        <v>376.54</v>
      </c>
      <c r="AO513" s="208">
        <v>323.29000000000002</v>
      </c>
      <c r="AP513" s="208">
        <v>72.98</v>
      </c>
      <c r="AQ513" s="208">
        <v>96.2</v>
      </c>
      <c r="AR513" s="208">
        <v>6706.9400000000005</v>
      </c>
      <c r="AS513" s="4"/>
      <c r="AT513" s="4"/>
      <c r="AU513" s="207">
        <v>129.27529411764704</v>
      </c>
      <c r="AV513" s="207">
        <v>22.149411764705885</v>
      </c>
      <c r="AW513" s="207">
        <v>19.017058823529414</v>
      </c>
      <c r="AX513" s="207">
        <v>4.2929411764705883</v>
      </c>
      <c r="AY513" s="207">
        <v>5.658823529411765</v>
      </c>
      <c r="AZ513" s="207">
        <v>394.52588235294121</v>
      </c>
      <c r="BA513" s="4"/>
    </row>
    <row r="514" spans="2:53" x14ac:dyDescent="0.2">
      <c r="B514" s="11" t="s">
        <v>252</v>
      </c>
      <c r="C514" s="11"/>
      <c r="D514" s="178">
        <v>8240</v>
      </c>
      <c r="E514" s="191">
        <v>2</v>
      </c>
      <c r="F514" s="191"/>
      <c r="G514" s="191">
        <v>1</v>
      </c>
      <c r="H514" s="191"/>
      <c r="I514" s="191"/>
      <c r="J514" s="191">
        <v>1</v>
      </c>
      <c r="M514" s="187">
        <v>160.00000000000003</v>
      </c>
      <c r="N514" s="187">
        <v>25.439999999999998</v>
      </c>
      <c r="O514" s="187">
        <v>23.16</v>
      </c>
      <c r="P514" s="187">
        <v>13.32</v>
      </c>
      <c r="Q514" s="187">
        <v>15.62</v>
      </c>
      <c r="R514" s="187">
        <v>233.85000000000002</v>
      </c>
      <c r="S514" s="75"/>
      <c r="T514" s="75"/>
      <c r="U514" s="187">
        <v>40.000000000000007</v>
      </c>
      <c r="V514" s="187">
        <v>6.3599999999999994</v>
      </c>
      <c r="W514" s="187">
        <v>5.79</v>
      </c>
      <c r="X514" s="187">
        <v>3.33</v>
      </c>
      <c r="Y514" s="187">
        <v>3.9049999999999998</v>
      </c>
      <c r="Z514" s="187">
        <v>58.462500000000006</v>
      </c>
      <c r="AA514" s="4"/>
      <c r="AB514" s="11" t="s">
        <v>292</v>
      </c>
      <c r="AC514" s="11"/>
      <c r="AD514" s="178">
        <v>8342</v>
      </c>
      <c r="AE514" s="182">
        <v>1</v>
      </c>
      <c r="AF514" s="182"/>
      <c r="AG514" s="182"/>
      <c r="AH514" s="182"/>
      <c r="AI514" s="182"/>
      <c r="AJ514" s="182">
        <v>2</v>
      </c>
      <c r="AK514" s="4"/>
      <c r="AL514" s="4"/>
      <c r="AM514" s="208">
        <v>126.03</v>
      </c>
      <c r="AN514" s="208">
        <v>75.349999999999994</v>
      </c>
      <c r="AO514" s="208">
        <v>83.98</v>
      </c>
      <c r="AP514" s="208">
        <v>150.57</v>
      </c>
      <c r="AQ514" s="208">
        <v>99.45</v>
      </c>
      <c r="AR514" s="208">
        <v>1763.42</v>
      </c>
      <c r="AS514" s="4"/>
      <c r="AT514" s="4"/>
      <c r="AU514" s="207">
        <v>42.01</v>
      </c>
      <c r="AV514" s="207">
        <v>25.116666666666664</v>
      </c>
      <c r="AW514" s="207">
        <v>27.993333333333336</v>
      </c>
      <c r="AX514" s="207">
        <v>50.19</v>
      </c>
      <c r="AY514" s="207">
        <v>33.15</v>
      </c>
      <c r="AZ514" s="207">
        <v>587.80666666666673</v>
      </c>
      <c r="BA514" s="4"/>
    </row>
    <row r="515" spans="2:53" x14ac:dyDescent="0.2">
      <c r="B515" s="11" t="s">
        <v>253</v>
      </c>
      <c r="C515" s="11"/>
      <c r="D515" s="178">
        <v>8026</v>
      </c>
      <c r="E515" s="191">
        <v>32</v>
      </c>
      <c r="F515" s="191">
        <v>16</v>
      </c>
      <c r="G515" s="191">
        <v>10</v>
      </c>
      <c r="H515" s="191">
        <v>6</v>
      </c>
      <c r="I515" s="191">
        <v>6</v>
      </c>
      <c r="J515" s="191">
        <v>51</v>
      </c>
      <c r="M515" s="187">
        <v>4679.7300000000005</v>
      </c>
      <c r="N515" s="187">
        <v>3210.9700000000016</v>
      </c>
      <c r="O515" s="187">
        <v>3580.4399999999987</v>
      </c>
      <c r="P515" s="187">
        <v>2419.4699999999998</v>
      </c>
      <c r="Q515" s="187">
        <v>3768.4900000000021</v>
      </c>
      <c r="R515" s="187">
        <v>46757.12999999999</v>
      </c>
      <c r="S515" s="75"/>
      <c r="T515" s="75"/>
      <c r="U515" s="187">
        <v>38.675454545454549</v>
      </c>
      <c r="V515" s="187">
        <v>26.536942148760343</v>
      </c>
      <c r="W515" s="187">
        <v>29.590413223140484</v>
      </c>
      <c r="X515" s="187">
        <v>19.995619834710741</v>
      </c>
      <c r="Y515" s="187">
        <v>31.144545454545472</v>
      </c>
      <c r="Z515" s="187">
        <v>386.42256198347098</v>
      </c>
      <c r="AA515" s="4"/>
      <c r="AB515" s="11" t="s">
        <v>293</v>
      </c>
      <c r="AC515" s="11"/>
      <c r="AD515" s="178">
        <v>8094</v>
      </c>
      <c r="AE515" s="182">
        <v>7</v>
      </c>
      <c r="AF515" s="182"/>
      <c r="AG515" s="182">
        <v>1</v>
      </c>
      <c r="AH515" s="182"/>
      <c r="AI515" s="182"/>
      <c r="AJ515" s="182">
        <v>4</v>
      </c>
      <c r="AK515" s="4"/>
      <c r="AL515" s="4"/>
      <c r="AM515" s="208">
        <v>5415.66</v>
      </c>
      <c r="AN515" s="208">
        <v>4623.2300000000005</v>
      </c>
      <c r="AO515" s="208">
        <v>4624.8799999999992</v>
      </c>
      <c r="AP515" s="208">
        <v>3584.22</v>
      </c>
      <c r="AQ515" s="208">
        <v>9074.8899999999976</v>
      </c>
      <c r="AR515" s="208">
        <v>27005.570000000003</v>
      </c>
      <c r="AS515" s="4"/>
      <c r="AT515" s="4"/>
      <c r="AU515" s="207">
        <v>451.30500000000001</v>
      </c>
      <c r="AV515" s="207">
        <v>385.26916666666671</v>
      </c>
      <c r="AW515" s="207">
        <v>385.40666666666658</v>
      </c>
      <c r="AX515" s="207">
        <v>298.685</v>
      </c>
      <c r="AY515" s="207">
        <v>756.24083333333317</v>
      </c>
      <c r="AZ515" s="207">
        <v>2250.4641666666671</v>
      </c>
      <c r="BA515" s="4"/>
    </row>
    <row r="516" spans="2:53" x14ac:dyDescent="0.2">
      <c r="B516" s="11" t="s">
        <v>254</v>
      </c>
      <c r="C516" s="11"/>
      <c r="D516" s="178">
        <v>8027</v>
      </c>
      <c r="E516" s="191">
        <v>34</v>
      </c>
      <c r="F516" s="191">
        <v>17</v>
      </c>
      <c r="G516" s="191">
        <v>2</v>
      </c>
      <c r="H516" s="191">
        <v>11</v>
      </c>
      <c r="I516" s="191">
        <v>11</v>
      </c>
      <c r="J516" s="191">
        <v>83</v>
      </c>
      <c r="M516" s="187">
        <v>4454.0300000000007</v>
      </c>
      <c r="N516" s="187">
        <v>2958.7199999999993</v>
      </c>
      <c r="O516" s="187">
        <v>256.3</v>
      </c>
      <c r="P516" s="187">
        <v>2932.5900000000006</v>
      </c>
      <c r="Q516" s="187">
        <v>5073.329999999999</v>
      </c>
      <c r="R516" s="187">
        <v>81796.12000000001</v>
      </c>
      <c r="S516" s="75"/>
      <c r="T516" s="75"/>
      <c r="U516" s="187">
        <v>28.190063291139246</v>
      </c>
      <c r="V516" s="187">
        <v>18.726075949367086</v>
      </c>
      <c r="W516" s="187">
        <v>1.6221518987341772</v>
      </c>
      <c r="X516" s="187">
        <v>18.560696202531648</v>
      </c>
      <c r="Y516" s="187">
        <v>32.109683544303792</v>
      </c>
      <c r="Z516" s="187">
        <v>517.69696202531657</v>
      </c>
      <c r="AA516" s="4"/>
      <c r="AB516" s="11" t="s">
        <v>294</v>
      </c>
      <c r="AC516" s="11"/>
      <c r="AD516" s="178">
        <v>8343</v>
      </c>
      <c r="AE516" s="182">
        <v>2</v>
      </c>
      <c r="AF516" s="182">
        <v>1</v>
      </c>
      <c r="AG516" s="182"/>
      <c r="AH516" s="182"/>
      <c r="AI516" s="182"/>
      <c r="AJ516" s="182">
        <v>11</v>
      </c>
      <c r="AK516" s="4"/>
      <c r="AL516" s="4"/>
      <c r="AM516" s="208">
        <v>294.58999999999997</v>
      </c>
      <c r="AN516" s="208">
        <v>193.95</v>
      </c>
      <c r="AO516" s="208">
        <v>176.48</v>
      </c>
      <c r="AP516" s="208">
        <v>163.72</v>
      </c>
      <c r="AQ516" s="208">
        <v>171.71</v>
      </c>
      <c r="AR516" s="208">
        <v>15613.12</v>
      </c>
      <c r="AS516" s="4"/>
      <c r="AT516" s="4"/>
      <c r="AU516" s="207">
        <v>21.042142857142856</v>
      </c>
      <c r="AV516" s="207">
        <v>13.853571428571428</v>
      </c>
      <c r="AW516" s="207">
        <v>12.605714285714285</v>
      </c>
      <c r="AX516" s="207">
        <v>11.694285714285714</v>
      </c>
      <c r="AY516" s="207">
        <v>12.265000000000001</v>
      </c>
      <c r="AZ516" s="207">
        <v>1115.2228571428573</v>
      </c>
      <c r="BA516" s="4"/>
    </row>
    <row r="517" spans="2:53" x14ac:dyDescent="0.2">
      <c r="B517" s="11" t="s">
        <v>255</v>
      </c>
      <c r="C517" s="11"/>
      <c r="D517" s="178">
        <v>8020</v>
      </c>
      <c r="E517" s="191"/>
      <c r="F517" s="191">
        <v>3</v>
      </c>
      <c r="G517" s="191"/>
      <c r="H517" s="191">
        <v>1</v>
      </c>
      <c r="I517" s="191"/>
      <c r="J517" s="191">
        <v>0</v>
      </c>
      <c r="M517" s="187">
        <v>57.059999999999995</v>
      </c>
      <c r="N517" s="187">
        <v>160.24</v>
      </c>
      <c r="O517" s="187">
        <v>28.74</v>
      </c>
      <c r="P517" s="187">
        <v>23.77</v>
      </c>
      <c r="Q517" s="187">
        <v>0</v>
      </c>
      <c r="R517" s="187">
        <v>0</v>
      </c>
      <c r="S517" s="75"/>
      <c r="T517" s="75"/>
      <c r="U517" s="187">
        <v>14.264999999999999</v>
      </c>
      <c r="V517" s="187">
        <v>40.06</v>
      </c>
      <c r="W517" s="187">
        <v>7.1849999999999996</v>
      </c>
      <c r="X517" s="187">
        <v>5.9424999999999999</v>
      </c>
      <c r="Y517" s="187">
        <v>0</v>
      </c>
      <c r="Z517" s="187">
        <v>0</v>
      </c>
      <c r="AA517" s="4"/>
      <c r="AB517" s="11" t="s">
        <v>295</v>
      </c>
      <c r="AC517" s="11"/>
      <c r="AD517" s="178">
        <v>8061</v>
      </c>
      <c r="AE517" s="182">
        <v>2</v>
      </c>
      <c r="AF517" s="182"/>
      <c r="AG517" s="182"/>
      <c r="AH517" s="182"/>
      <c r="AI517" s="182">
        <v>1</v>
      </c>
      <c r="AJ517" s="182">
        <v>4</v>
      </c>
      <c r="AK517" s="4"/>
      <c r="AL517" s="4"/>
      <c r="AM517" s="208">
        <v>2548.08</v>
      </c>
      <c r="AN517" s="208">
        <v>122.74</v>
      </c>
      <c r="AO517" s="208">
        <v>0</v>
      </c>
      <c r="AP517" s="208">
        <v>130.68</v>
      </c>
      <c r="AQ517" s="208">
        <v>166.83999999999997</v>
      </c>
      <c r="AR517" s="208">
        <v>4288.25</v>
      </c>
      <c r="AS517" s="4"/>
      <c r="AT517" s="4"/>
      <c r="AU517" s="207">
        <v>364.01142857142855</v>
      </c>
      <c r="AV517" s="207">
        <v>17.534285714285712</v>
      </c>
      <c r="AW517" s="207">
        <v>0</v>
      </c>
      <c r="AX517" s="207">
        <v>18.668571428571429</v>
      </c>
      <c r="AY517" s="207">
        <v>23.834285714285709</v>
      </c>
      <c r="AZ517" s="207">
        <v>612.60714285714289</v>
      </c>
      <c r="BA517" s="4"/>
    </row>
    <row r="518" spans="2:53" x14ac:dyDescent="0.2">
      <c r="B518" s="11" t="s">
        <v>255</v>
      </c>
      <c r="C518" s="11"/>
      <c r="D518" s="178">
        <v>8028</v>
      </c>
      <c r="E518" s="191">
        <v>358</v>
      </c>
      <c r="F518" s="191">
        <v>151</v>
      </c>
      <c r="G518" s="191">
        <v>88</v>
      </c>
      <c r="H518" s="191">
        <v>56</v>
      </c>
      <c r="I518" s="191">
        <v>56</v>
      </c>
      <c r="J518" s="191">
        <v>499</v>
      </c>
      <c r="M518" s="187">
        <v>47146.13</v>
      </c>
      <c r="N518" s="187">
        <v>29946.520000000055</v>
      </c>
      <c r="O518" s="187">
        <v>24724.640000000014</v>
      </c>
      <c r="P518" s="187">
        <v>25132.399999999994</v>
      </c>
      <c r="Q518" s="187">
        <v>26968.600000000035</v>
      </c>
      <c r="R518" s="187">
        <v>449928.37999999931</v>
      </c>
      <c r="S518" s="75"/>
      <c r="T518" s="75"/>
      <c r="U518" s="187">
        <v>39.028253311258275</v>
      </c>
      <c r="V518" s="187">
        <v>24.790165562913952</v>
      </c>
      <c r="W518" s="187">
        <v>20.467417218543059</v>
      </c>
      <c r="X518" s="187">
        <v>20.804966887417212</v>
      </c>
      <c r="Y518" s="187">
        <v>22.325000000000028</v>
      </c>
      <c r="Z518" s="187">
        <v>372.45726821191994</v>
      </c>
      <c r="AA518" s="4"/>
      <c r="AB518" s="11" t="s">
        <v>296</v>
      </c>
      <c r="AC518" s="11"/>
      <c r="AD518" s="178">
        <v>8062</v>
      </c>
      <c r="AE518" s="182">
        <v>9</v>
      </c>
      <c r="AF518" s="182">
        <v>9</v>
      </c>
      <c r="AG518" s="182">
        <v>1</v>
      </c>
      <c r="AH518" s="182">
        <v>1</v>
      </c>
      <c r="AI518" s="182"/>
      <c r="AJ518" s="182">
        <v>10</v>
      </c>
      <c r="AK518" s="4"/>
      <c r="AL518" s="4"/>
      <c r="AM518" s="208">
        <v>41492.97</v>
      </c>
      <c r="AN518" s="208">
        <v>39195.660000000003</v>
      </c>
      <c r="AO518" s="208">
        <v>319.78999999999996</v>
      </c>
      <c r="AP518" s="208">
        <v>320.95999999999998</v>
      </c>
      <c r="AQ518" s="208">
        <v>359.67</v>
      </c>
      <c r="AR518" s="208">
        <v>9101.17</v>
      </c>
      <c r="AS518" s="4"/>
      <c r="AT518" s="4"/>
      <c r="AU518" s="207">
        <v>1383.0989999999999</v>
      </c>
      <c r="AV518" s="207">
        <v>1306.5220000000002</v>
      </c>
      <c r="AW518" s="207">
        <v>10.659666666666665</v>
      </c>
      <c r="AX518" s="207">
        <v>10.698666666666666</v>
      </c>
      <c r="AY518" s="207">
        <v>11.989000000000001</v>
      </c>
      <c r="AZ518" s="207">
        <v>303.37233333333336</v>
      </c>
      <c r="BA518" s="4"/>
    </row>
    <row r="519" spans="2:53" x14ac:dyDescent="0.2">
      <c r="B519" s="11" t="s">
        <v>255</v>
      </c>
      <c r="C519" s="11"/>
      <c r="D519" s="178">
        <v>8343</v>
      </c>
      <c r="E519" s="191"/>
      <c r="F519" s="191"/>
      <c r="G519" s="191"/>
      <c r="H519" s="191"/>
      <c r="I519" s="191"/>
      <c r="J519" s="191">
        <v>1</v>
      </c>
      <c r="M519" s="187">
        <v>25.6</v>
      </c>
      <c r="N519" s="187">
        <v>22.35</v>
      </c>
      <c r="O519" s="187">
        <v>21.24</v>
      </c>
      <c r="P519" s="187">
        <v>29.45</v>
      </c>
      <c r="Q519" s="187">
        <v>55.92</v>
      </c>
      <c r="R519" s="187">
        <v>1941.27</v>
      </c>
      <c r="S519" s="75"/>
      <c r="T519" s="75"/>
      <c r="U519" s="187">
        <v>25.6</v>
      </c>
      <c r="V519" s="187">
        <v>22.35</v>
      </c>
      <c r="W519" s="187">
        <v>21.24</v>
      </c>
      <c r="X519" s="187">
        <v>29.45</v>
      </c>
      <c r="Y519" s="187">
        <v>55.92</v>
      </c>
      <c r="Z519" s="187">
        <v>1941.27</v>
      </c>
      <c r="AA519" s="4"/>
      <c r="AB519" s="11" t="s">
        <v>298</v>
      </c>
      <c r="AC519" s="11"/>
      <c r="AD519" s="178">
        <v>8344</v>
      </c>
      <c r="AE519" s="182">
        <v>7</v>
      </c>
      <c r="AF519" s="182">
        <v>1</v>
      </c>
      <c r="AG519" s="182"/>
      <c r="AH519" s="182">
        <v>1</v>
      </c>
      <c r="AI519" s="182">
        <v>1</v>
      </c>
      <c r="AJ519" s="182">
        <v>18</v>
      </c>
      <c r="AK519" s="4"/>
      <c r="AL519" s="4"/>
      <c r="AM519" s="208">
        <v>13420.010000000004</v>
      </c>
      <c r="AN519" s="208">
        <v>829.56999999999994</v>
      </c>
      <c r="AO519" s="208">
        <v>385.21999999999997</v>
      </c>
      <c r="AP519" s="208">
        <v>10551.44</v>
      </c>
      <c r="AQ519" s="208">
        <v>13364.05</v>
      </c>
      <c r="AR519" s="208">
        <v>57173.459999999977</v>
      </c>
      <c r="AS519" s="4"/>
      <c r="AT519" s="4"/>
      <c r="AU519" s="207">
        <v>479.28607142857157</v>
      </c>
      <c r="AV519" s="207">
        <v>29.627499999999998</v>
      </c>
      <c r="AW519" s="207">
        <v>13.757857142857143</v>
      </c>
      <c r="AX519" s="207">
        <v>376.83714285714285</v>
      </c>
      <c r="AY519" s="207">
        <v>477.28749999999997</v>
      </c>
      <c r="AZ519" s="207">
        <v>2041.9092857142848</v>
      </c>
      <c r="BA519" s="4"/>
    </row>
    <row r="520" spans="2:53" x14ac:dyDescent="0.2">
      <c r="B520" s="11" t="s">
        <v>256</v>
      </c>
      <c r="C520" s="11"/>
      <c r="D520" s="178">
        <v>8029</v>
      </c>
      <c r="E520" s="191">
        <v>90</v>
      </c>
      <c r="F520" s="191">
        <v>38</v>
      </c>
      <c r="G520" s="191">
        <v>23</v>
      </c>
      <c r="H520" s="191">
        <v>13</v>
      </c>
      <c r="I520" s="191">
        <v>8</v>
      </c>
      <c r="J520" s="191">
        <v>116</v>
      </c>
      <c r="M520" s="187">
        <v>11256.449999999997</v>
      </c>
      <c r="N520" s="187">
        <v>5771.3800000000037</v>
      </c>
      <c r="O520" s="187">
        <v>7409.9699999999984</v>
      </c>
      <c r="P520" s="187">
        <v>5172.2399999999989</v>
      </c>
      <c r="Q520" s="187">
        <v>5874.0899999999983</v>
      </c>
      <c r="R520" s="187">
        <v>100180.51000000001</v>
      </c>
      <c r="S520" s="75"/>
      <c r="T520" s="75"/>
      <c r="U520" s="187">
        <v>39.08489583333332</v>
      </c>
      <c r="V520" s="187">
        <v>20.039513888888902</v>
      </c>
      <c r="W520" s="187">
        <v>25.729062499999994</v>
      </c>
      <c r="X520" s="187">
        <v>17.959166666666661</v>
      </c>
      <c r="Y520" s="187">
        <v>20.396145833333328</v>
      </c>
      <c r="Z520" s="187">
        <v>347.84899305555558</v>
      </c>
      <c r="AA520" s="4"/>
      <c r="AB520" s="11" t="s">
        <v>299</v>
      </c>
      <c r="AC520" s="11"/>
      <c r="AD520" s="178">
        <v>8345</v>
      </c>
      <c r="AE520" s="182">
        <v>1</v>
      </c>
      <c r="AF520" s="182"/>
      <c r="AG520" s="182"/>
      <c r="AH520" s="182"/>
      <c r="AI520" s="182"/>
      <c r="AJ520" s="182">
        <v>1</v>
      </c>
      <c r="AK520" s="4"/>
      <c r="AL520" s="4"/>
      <c r="AM520" s="208">
        <v>35.82</v>
      </c>
      <c r="AN520" s="208">
        <v>0</v>
      </c>
      <c r="AO520" s="208">
        <v>0</v>
      </c>
      <c r="AP520" s="208">
        <v>0</v>
      </c>
      <c r="AQ520" s="208">
        <v>0</v>
      </c>
      <c r="AR520" s="208">
        <v>399.62</v>
      </c>
      <c r="AS520" s="4"/>
      <c r="AT520" s="4"/>
      <c r="AU520" s="207">
        <v>17.91</v>
      </c>
      <c r="AV520" s="207">
        <v>0</v>
      </c>
      <c r="AW520" s="207">
        <v>0</v>
      </c>
      <c r="AX520" s="207">
        <v>0</v>
      </c>
      <c r="AY520" s="207">
        <v>0</v>
      </c>
      <c r="AZ520" s="207">
        <v>199.81</v>
      </c>
      <c r="BA520" s="4"/>
    </row>
    <row r="521" spans="2:53" x14ac:dyDescent="0.2">
      <c r="B521" s="11" t="s">
        <v>257</v>
      </c>
      <c r="C521" s="11"/>
      <c r="D521" s="178">
        <v>8012</v>
      </c>
      <c r="E521" s="191">
        <v>81</v>
      </c>
      <c r="F521" s="191">
        <v>17</v>
      </c>
      <c r="G521" s="191">
        <v>9</v>
      </c>
      <c r="H521" s="191">
        <v>9</v>
      </c>
      <c r="I521" s="191">
        <v>6</v>
      </c>
      <c r="J521" s="191">
        <v>56</v>
      </c>
      <c r="M521" s="187">
        <v>10404.430000000002</v>
      </c>
      <c r="N521" s="187">
        <v>4437.05</v>
      </c>
      <c r="O521" s="187">
        <v>2986.2300000000005</v>
      </c>
      <c r="P521" s="187">
        <v>2663.9599999999987</v>
      </c>
      <c r="Q521" s="187">
        <v>2291.5</v>
      </c>
      <c r="R521" s="187">
        <v>50166.819999999992</v>
      </c>
      <c r="S521" s="75"/>
      <c r="T521" s="75"/>
      <c r="U521" s="187">
        <v>58.451853932584278</v>
      </c>
      <c r="V521" s="187">
        <v>24.927247191011237</v>
      </c>
      <c r="W521" s="187">
        <v>16.776573033707869</v>
      </c>
      <c r="X521" s="187">
        <v>14.966067415730329</v>
      </c>
      <c r="Y521" s="187">
        <v>12.873595505617978</v>
      </c>
      <c r="Z521" s="187">
        <v>281.83606741573027</v>
      </c>
      <c r="AA521" s="4"/>
      <c r="AB521" s="11" t="s">
        <v>300</v>
      </c>
      <c r="AC521" s="11"/>
      <c r="AD521" s="178">
        <v>8346</v>
      </c>
      <c r="AE521" s="182">
        <v>2</v>
      </c>
      <c r="AF521" s="182"/>
      <c r="AG521" s="182"/>
      <c r="AH521" s="182"/>
      <c r="AI521" s="182"/>
      <c r="AJ521" s="182">
        <v>0</v>
      </c>
      <c r="AK521" s="4"/>
      <c r="AL521" s="4"/>
      <c r="AM521" s="208">
        <v>54.010000000000005</v>
      </c>
      <c r="AN521" s="208">
        <v>0</v>
      </c>
      <c r="AO521" s="208">
        <v>0</v>
      </c>
      <c r="AP521" s="208">
        <v>0</v>
      </c>
      <c r="AQ521" s="208">
        <v>0</v>
      </c>
      <c r="AR521" s="208">
        <v>0</v>
      </c>
      <c r="AS521" s="4"/>
      <c r="AT521" s="4"/>
      <c r="AU521" s="207">
        <v>27.005000000000003</v>
      </c>
      <c r="AV521" s="207">
        <v>0</v>
      </c>
      <c r="AW521" s="207">
        <v>0</v>
      </c>
      <c r="AX521" s="207">
        <v>0</v>
      </c>
      <c r="AY521" s="207">
        <v>0</v>
      </c>
      <c r="AZ521" s="207">
        <v>0</v>
      </c>
      <c r="BA521" s="4"/>
    </row>
    <row r="522" spans="2:53" x14ac:dyDescent="0.2">
      <c r="B522" s="11" t="s">
        <v>257</v>
      </c>
      <c r="C522" s="11"/>
      <c r="D522" s="178">
        <v>8021</v>
      </c>
      <c r="E522" s="191">
        <v>33</v>
      </c>
      <c r="F522" s="191">
        <v>13</v>
      </c>
      <c r="G522" s="191">
        <v>9</v>
      </c>
      <c r="H522" s="191">
        <v>10</v>
      </c>
      <c r="I522" s="191">
        <v>10</v>
      </c>
      <c r="J522" s="191">
        <v>61</v>
      </c>
      <c r="M522" s="187">
        <v>4889.6200000000008</v>
      </c>
      <c r="N522" s="187">
        <v>3527.8499999999985</v>
      </c>
      <c r="O522" s="187">
        <v>3578.9700000000016</v>
      </c>
      <c r="P522" s="187">
        <v>3726.0900000000006</v>
      </c>
      <c r="Q522" s="187">
        <v>3954.1400000000008</v>
      </c>
      <c r="R522" s="187">
        <v>52790.429999999993</v>
      </c>
      <c r="S522" s="75"/>
      <c r="T522" s="75"/>
      <c r="U522" s="187">
        <v>35.953088235294125</v>
      </c>
      <c r="V522" s="187">
        <v>25.940073529411755</v>
      </c>
      <c r="W522" s="187">
        <v>26.315955882352952</v>
      </c>
      <c r="X522" s="187">
        <v>27.397720588235298</v>
      </c>
      <c r="Y522" s="187">
        <v>29.074558823529419</v>
      </c>
      <c r="Z522" s="187">
        <v>388.16492647058817</v>
      </c>
      <c r="AA522" s="4"/>
      <c r="AB522" s="11" t="s">
        <v>420</v>
      </c>
      <c r="AC522" s="11"/>
      <c r="AD522" s="178">
        <v>8347</v>
      </c>
      <c r="AE522" s="182">
        <v>1</v>
      </c>
      <c r="AF522" s="182">
        <v>1</v>
      </c>
      <c r="AG522" s="182"/>
      <c r="AH522" s="182"/>
      <c r="AI522" s="182"/>
      <c r="AJ522" s="182">
        <v>0</v>
      </c>
      <c r="AK522" s="4"/>
      <c r="AL522" s="4"/>
      <c r="AM522" s="208">
        <v>68.009999999999991</v>
      </c>
      <c r="AN522" s="208">
        <v>55.6</v>
      </c>
      <c r="AO522" s="208">
        <v>0</v>
      </c>
      <c r="AP522" s="208">
        <v>0</v>
      </c>
      <c r="AQ522" s="208">
        <v>0</v>
      </c>
      <c r="AR522" s="208">
        <v>0</v>
      </c>
      <c r="AS522" s="4"/>
      <c r="AT522" s="4"/>
      <c r="AU522" s="207">
        <v>34.004999999999995</v>
      </c>
      <c r="AV522" s="207">
        <v>27.8</v>
      </c>
      <c r="AW522" s="207">
        <v>0</v>
      </c>
      <c r="AX522" s="207">
        <v>0</v>
      </c>
      <c r="AY522" s="207">
        <v>0</v>
      </c>
      <c r="AZ522" s="207">
        <v>0</v>
      </c>
      <c r="BA522" s="4"/>
    </row>
    <row r="523" spans="2:53" x14ac:dyDescent="0.2">
      <c r="B523" s="11" t="s">
        <v>257</v>
      </c>
      <c r="C523" s="11"/>
      <c r="D523" s="178">
        <v>8029</v>
      </c>
      <c r="E523" s="191">
        <v>21</v>
      </c>
      <c r="F523" s="191">
        <v>5</v>
      </c>
      <c r="G523" s="191">
        <v>7</v>
      </c>
      <c r="H523" s="191">
        <v>1</v>
      </c>
      <c r="I523" s="191">
        <v>4</v>
      </c>
      <c r="J523" s="191">
        <v>14</v>
      </c>
      <c r="M523" s="187">
        <v>2204.4199999999996</v>
      </c>
      <c r="N523" s="187">
        <v>1276.3799999999999</v>
      </c>
      <c r="O523" s="187">
        <v>904.7</v>
      </c>
      <c r="P523" s="187">
        <v>681.51999999999987</v>
      </c>
      <c r="Q523" s="187">
        <v>937.33999999999992</v>
      </c>
      <c r="R523" s="187">
        <v>9475.880000000001</v>
      </c>
      <c r="S523" s="75"/>
      <c r="T523" s="75"/>
      <c r="U523" s="187">
        <v>42.3926923076923</v>
      </c>
      <c r="V523" s="187">
        <v>24.545769230769228</v>
      </c>
      <c r="W523" s="187">
        <v>17.398076923076925</v>
      </c>
      <c r="X523" s="187">
        <v>13.106153846153843</v>
      </c>
      <c r="Y523" s="187">
        <v>18.025769230769228</v>
      </c>
      <c r="Z523" s="187">
        <v>182.22846153846154</v>
      </c>
      <c r="AA523" s="4"/>
      <c r="AB523" s="11" t="s">
        <v>301</v>
      </c>
      <c r="AC523" s="11"/>
      <c r="AD523" s="178">
        <v>8204</v>
      </c>
      <c r="AE523" s="182">
        <v>4</v>
      </c>
      <c r="AF523" s="182">
        <v>5</v>
      </c>
      <c r="AG523" s="182">
        <v>1</v>
      </c>
      <c r="AH523" s="182">
        <v>2</v>
      </c>
      <c r="AI523" s="182">
        <v>1</v>
      </c>
      <c r="AJ523" s="182">
        <v>8</v>
      </c>
      <c r="AK523" s="4"/>
      <c r="AL523" s="4"/>
      <c r="AM523" s="208">
        <v>4646.7700000000013</v>
      </c>
      <c r="AN523" s="208">
        <v>2761.9300000000012</v>
      </c>
      <c r="AO523" s="208">
        <v>475.47</v>
      </c>
      <c r="AP523" s="208">
        <v>393.2</v>
      </c>
      <c r="AQ523" s="208">
        <v>360.89999999999992</v>
      </c>
      <c r="AR523" s="208">
        <v>3143.95</v>
      </c>
      <c r="AS523" s="4"/>
      <c r="AT523" s="4"/>
      <c r="AU523" s="207">
        <v>221.27476190476196</v>
      </c>
      <c r="AV523" s="207">
        <v>131.52047619047624</v>
      </c>
      <c r="AW523" s="207">
        <v>22.641428571428573</v>
      </c>
      <c r="AX523" s="207">
        <v>18.723809523809525</v>
      </c>
      <c r="AY523" s="207">
        <v>17.185714285714283</v>
      </c>
      <c r="AZ523" s="207">
        <v>149.71190476190475</v>
      </c>
      <c r="BA523" s="4"/>
    </row>
    <row r="524" spans="2:53" x14ac:dyDescent="0.2">
      <c r="B524" s="11" t="s">
        <v>257</v>
      </c>
      <c r="C524" s="11"/>
      <c r="D524" s="178">
        <v>8081</v>
      </c>
      <c r="E524" s="191">
        <v>129</v>
      </c>
      <c r="F524" s="191">
        <v>28</v>
      </c>
      <c r="G524" s="191">
        <v>8</v>
      </c>
      <c r="H524" s="191">
        <v>11</v>
      </c>
      <c r="I524" s="191">
        <v>9</v>
      </c>
      <c r="J524" s="191">
        <v>97</v>
      </c>
      <c r="M524" s="187">
        <v>14211.580000000004</v>
      </c>
      <c r="N524" s="187">
        <v>5922.6000000000067</v>
      </c>
      <c r="O524" s="187">
        <v>3955.74</v>
      </c>
      <c r="P524" s="187">
        <v>4507.33</v>
      </c>
      <c r="Q524" s="187">
        <v>6658.0700000000015</v>
      </c>
      <c r="R524" s="187">
        <v>72433.56</v>
      </c>
      <c r="S524" s="75"/>
      <c r="T524" s="75"/>
      <c r="U524" s="187">
        <v>50.395673758865264</v>
      </c>
      <c r="V524" s="187">
        <v>21.002127659574491</v>
      </c>
      <c r="W524" s="187">
        <v>14.027446808510637</v>
      </c>
      <c r="X524" s="187">
        <v>15.983439716312056</v>
      </c>
      <c r="Y524" s="187">
        <v>23.610177304964544</v>
      </c>
      <c r="Z524" s="187">
        <v>256.85659574468082</v>
      </c>
      <c r="AA524" s="4"/>
      <c r="AB524" s="11" t="s">
        <v>302</v>
      </c>
      <c r="AC524" s="11"/>
      <c r="AD524" s="178">
        <v>8260</v>
      </c>
      <c r="AE524" s="182"/>
      <c r="AF524" s="182">
        <v>1</v>
      </c>
      <c r="AG524" s="182"/>
      <c r="AH524" s="182">
        <v>2</v>
      </c>
      <c r="AI524" s="182">
        <v>1</v>
      </c>
      <c r="AJ524" s="182">
        <v>1</v>
      </c>
      <c r="AK524" s="4"/>
      <c r="AL524" s="4"/>
      <c r="AM524" s="208">
        <v>3055.67</v>
      </c>
      <c r="AN524" s="208">
        <v>2542.29</v>
      </c>
      <c r="AO524" s="208">
        <v>737.18</v>
      </c>
      <c r="AP524" s="208">
        <v>1392.3500000000001</v>
      </c>
      <c r="AQ524" s="208">
        <v>1011.87</v>
      </c>
      <c r="AR524" s="208">
        <v>314.45999999999998</v>
      </c>
      <c r="AS524" s="4"/>
      <c r="AT524" s="4"/>
      <c r="AU524" s="207">
        <v>611.13400000000001</v>
      </c>
      <c r="AV524" s="207">
        <v>508.45799999999997</v>
      </c>
      <c r="AW524" s="207">
        <v>147.43599999999998</v>
      </c>
      <c r="AX524" s="207">
        <v>278.47000000000003</v>
      </c>
      <c r="AY524" s="207">
        <v>202.374</v>
      </c>
      <c r="AZ524" s="207">
        <v>62.891999999999996</v>
      </c>
      <c r="BA524" s="4"/>
    </row>
    <row r="525" spans="2:53" x14ac:dyDescent="0.2">
      <c r="B525" s="11" t="s">
        <v>257</v>
      </c>
      <c r="C525" s="11"/>
      <c r="D525" s="178">
        <v>8083</v>
      </c>
      <c r="E525" s="191">
        <v>8</v>
      </c>
      <c r="F525" s="191">
        <v>4</v>
      </c>
      <c r="G525" s="191">
        <v>1</v>
      </c>
      <c r="H525" s="191"/>
      <c r="I525" s="191"/>
      <c r="J525" s="191">
        <v>5</v>
      </c>
      <c r="M525" s="187">
        <v>591.49</v>
      </c>
      <c r="N525" s="187">
        <v>365.88</v>
      </c>
      <c r="O525" s="187">
        <v>545.14</v>
      </c>
      <c r="P525" s="187">
        <v>163.42999999999998</v>
      </c>
      <c r="Q525" s="187">
        <v>237.73000000000002</v>
      </c>
      <c r="R525" s="187">
        <v>5241.9399999999996</v>
      </c>
      <c r="S525" s="75"/>
      <c r="T525" s="75"/>
      <c r="U525" s="187">
        <v>32.860555555555557</v>
      </c>
      <c r="V525" s="187">
        <v>20.326666666666668</v>
      </c>
      <c r="W525" s="187">
        <v>30.285555555555554</v>
      </c>
      <c r="X525" s="187">
        <v>9.0794444444444427</v>
      </c>
      <c r="Y525" s="187">
        <v>13.207222222222223</v>
      </c>
      <c r="Z525" s="187">
        <v>291.21888888888884</v>
      </c>
      <c r="AA525" s="4"/>
      <c r="AB525" s="11" t="s">
        <v>465</v>
      </c>
      <c r="AC525" s="11"/>
      <c r="AD525" s="178">
        <v>8225</v>
      </c>
      <c r="AE525" s="182">
        <v>10</v>
      </c>
      <c r="AF525" s="182">
        <v>10</v>
      </c>
      <c r="AG525" s="182">
        <v>7</v>
      </c>
      <c r="AH525" s="182">
        <v>1</v>
      </c>
      <c r="AI525" s="182">
        <v>2</v>
      </c>
      <c r="AJ525" s="182">
        <v>21</v>
      </c>
      <c r="AK525" s="4"/>
      <c r="AL525" s="4"/>
      <c r="AM525" s="208">
        <v>3948.9699999999989</v>
      </c>
      <c r="AN525" s="208">
        <v>2546.3099999999995</v>
      </c>
      <c r="AO525" s="208">
        <v>2139.11</v>
      </c>
      <c r="AP525" s="208">
        <v>1575.9800000000002</v>
      </c>
      <c r="AQ525" s="208">
        <v>2257.79</v>
      </c>
      <c r="AR525" s="208">
        <v>37715.480000000003</v>
      </c>
      <c r="AS525" s="4"/>
      <c r="AT525" s="4"/>
      <c r="AU525" s="207">
        <v>77.430784313725468</v>
      </c>
      <c r="AV525" s="207">
        <v>49.927647058823517</v>
      </c>
      <c r="AW525" s="207">
        <v>41.943333333333335</v>
      </c>
      <c r="AX525" s="207">
        <v>30.901568627450985</v>
      </c>
      <c r="AY525" s="207">
        <v>44.270392156862748</v>
      </c>
      <c r="AZ525" s="207">
        <v>739.51921568627461</v>
      </c>
      <c r="BA525" s="4"/>
    </row>
    <row r="526" spans="2:53" x14ac:dyDescent="0.2">
      <c r="B526" s="11" t="s">
        <v>258</v>
      </c>
      <c r="C526" s="11"/>
      <c r="D526" s="178">
        <v>8219</v>
      </c>
      <c r="E526" s="191">
        <v>3</v>
      </c>
      <c r="F526" s="191">
        <v>1</v>
      </c>
      <c r="G526" s="191">
        <v>3</v>
      </c>
      <c r="H526" s="191"/>
      <c r="I526" s="191"/>
      <c r="J526" s="191">
        <v>3</v>
      </c>
      <c r="M526" s="187">
        <v>173.76</v>
      </c>
      <c r="N526" s="187">
        <v>135.24</v>
      </c>
      <c r="O526" s="187">
        <v>122.41999999999999</v>
      </c>
      <c r="P526" s="187">
        <v>84.91</v>
      </c>
      <c r="Q526" s="187">
        <v>117.22</v>
      </c>
      <c r="R526" s="187">
        <v>4186.79</v>
      </c>
      <c r="S526" s="75"/>
      <c r="T526" s="75"/>
      <c r="U526" s="187">
        <v>17.375999999999998</v>
      </c>
      <c r="V526" s="187">
        <v>13.524000000000001</v>
      </c>
      <c r="W526" s="187">
        <v>12.241999999999999</v>
      </c>
      <c r="X526" s="187">
        <v>8.4909999999999997</v>
      </c>
      <c r="Y526" s="187">
        <v>11.722</v>
      </c>
      <c r="Z526" s="187">
        <v>418.67899999999997</v>
      </c>
      <c r="AA526" s="4"/>
      <c r="AB526" s="11" t="s">
        <v>498</v>
      </c>
      <c r="AC526" s="11"/>
      <c r="AD526" s="178">
        <v>8223</v>
      </c>
      <c r="AE526" s="182"/>
      <c r="AF526" s="182"/>
      <c r="AG526" s="182"/>
      <c r="AH526" s="182"/>
      <c r="AI526" s="182"/>
      <c r="AJ526" s="182">
        <v>1</v>
      </c>
      <c r="AK526" s="4"/>
      <c r="AL526" s="4"/>
      <c r="AM526" s="208">
        <v>0</v>
      </c>
      <c r="AN526" s="208">
        <v>0</v>
      </c>
      <c r="AO526" s="208">
        <v>0</v>
      </c>
      <c r="AP526" s="208">
        <v>0</v>
      </c>
      <c r="AQ526" s="208">
        <v>0</v>
      </c>
      <c r="AR526" s="208">
        <v>3733.12</v>
      </c>
      <c r="AS526" s="4"/>
      <c r="AT526" s="4"/>
      <c r="AU526" s="207">
        <v>0</v>
      </c>
      <c r="AV526" s="207">
        <v>0</v>
      </c>
      <c r="AW526" s="207">
        <v>0</v>
      </c>
      <c r="AX526" s="207">
        <v>0</v>
      </c>
      <c r="AY526" s="207">
        <v>0</v>
      </c>
      <c r="AZ526" s="207">
        <v>3733.12</v>
      </c>
      <c r="BA526" s="4"/>
    </row>
    <row r="527" spans="2:53" x14ac:dyDescent="0.2">
      <c r="B527" s="11" t="s">
        <v>259</v>
      </c>
      <c r="C527" s="11"/>
      <c r="D527" s="178">
        <v>8027</v>
      </c>
      <c r="E527" s="191">
        <v>14</v>
      </c>
      <c r="F527" s="191">
        <v>6</v>
      </c>
      <c r="G527" s="191"/>
      <c r="H527" s="191">
        <v>2</v>
      </c>
      <c r="I527" s="191">
        <v>3</v>
      </c>
      <c r="J527" s="191">
        <v>23</v>
      </c>
      <c r="M527" s="187">
        <v>1260.55</v>
      </c>
      <c r="N527" s="187">
        <v>851.73999999999978</v>
      </c>
      <c r="O527" s="187">
        <v>0</v>
      </c>
      <c r="P527" s="187">
        <v>787.38</v>
      </c>
      <c r="Q527" s="187">
        <v>1298.01</v>
      </c>
      <c r="R527" s="187">
        <v>19480.32</v>
      </c>
      <c r="S527" s="75"/>
      <c r="T527" s="75"/>
      <c r="U527" s="187">
        <v>26.261458333333334</v>
      </c>
      <c r="V527" s="187">
        <v>17.744583333333328</v>
      </c>
      <c r="W527" s="187">
        <v>0</v>
      </c>
      <c r="X527" s="187">
        <v>16.403749999999999</v>
      </c>
      <c r="Y527" s="187">
        <v>27.041875000000001</v>
      </c>
      <c r="Z527" s="187">
        <v>405.84</v>
      </c>
      <c r="AA527" s="4"/>
      <c r="AB527" s="11" t="s">
        <v>304</v>
      </c>
      <c r="AC527" s="11"/>
      <c r="AD527" s="178">
        <v>8226</v>
      </c>
      <c r="AE527" s="182">
        <v>50</v>
      </c>
      <c r="AF527" s="182">
        <v>17</v>
      </c>
      <c r="AG527" s="182">
        <v>6</v>
      </c>
      <c r="AH527" s="182">
        <v>9</v>
      </c>
      <c r="AI527" s="182">
        <v>1</v>
      </c>
      <c r="AJ527" s="182">
        <v>22</v>
      </c>
      <c r="AK527" s="4"/>
      <c r="AL527" s="4"/>
      <c r="AM527" s="208">
        <v>39439.46</v>
      </c>
      <c r="AN527" s="208">
        <v>15260.280000000002</v>
      </c>
      <c r="AO527" s="208">
        <v>6255.119999999999</v>
      </c>
      <c r="AP527" s="208">
        <v>5164.1499999999987</v>
      </c>
      <c r="AQ527" s="208">
        <v>2867.1599999999994</v>
      </c>
      <c r="AR527" s="208">
        <v>33259.58</v>
      </c>
      <c r="AS527" s="4"/>
      <c r="AT527" s="4"/>
      <c r="AU527" s="207">
        <v>375.61390476190473</v>
      </c>
      <c r="AV527" s="207">
        <v>145.33600000000001</v>
      </c>
      <c r="AW527" s="207">
        <v>59.572571428571422</v>
      </c>
      <c r="AX527" s="207">
        <v>49.182380952380939</v>
      </c>
      <c r="AY527" s="207">
        <v>27.306285714285707</v>
      </c>
      <c r="AZ527" s="207">
        <v>316.7579047619048</v>
      </c>
      <c r="BA527" s="4"/>
    </row>
    <row r="528" spans="2:53" x14ac:dyDescent="0.2">
      <c r="B528" s="11" t="s">
        <v>260</v>
      </c>
      <c r="C528" s="11"/>
      <c r="D528" s="178">
        <v>8032</v>
      </c>
      <c r="E528" s="191">
        <v>7</v>
      </c>
      <c r="F528" s="191">
        <v>6</v>
      </c>
      <c r="G528" s="191">
        <v>1</v>
      </c>
      <c r="H528" s="191">
        <v>1</v>
      </c>
      <c r="I528" s="191"/>
      <c r="J528" s="191">
        <v>18</v>
      </c>
      <c r="M528" s="187">
        <v>1138.3899999999996</v>
      </c>
      <c r="N528" s="187">
        <v>802.6099999999999</v>
      </c>
      <c r="O528" s="187">
        <v>652.42000000000007</v>
      </c>
      <c r="P528" s="187">
        <v>776.5100000000001</v>
      </c>
      <c r="Q528" s="187">
        <v>1002.2399999999999</v>
      </c>
      <c r="R528" s="187">
        <v>17787.310000000001</v>
      </c>
      <c r="S528" s="75"/>
      <c r="T528" s="75"/>
      <c r="U528" s="187">
        <v>34.496666666666655</v>
      </c>
      <c r="V528" s="187">
        <v>24.321515151515147</v>
      </c>
      <c r="W528" s="187">
        <v>19.770303030303033</v>
      </c>
      <c r="X528" s="187">
        <v>23.530606060606065</v>
      </c>
      <c r="Y528" s="187">
        <v>30.370909090909088</v>
      </c>
      <c r="Z528" s="187">
        <v>539.00939393939393</v>
      </c>
      <c r="AA528" s="4"/>
      <c r="AB528" s="11" t="s">
        <v>305</v>
      </c>
      <c r="AC528" s="11"/>
      <c r="AD528" s="178">
        <v>8230</v>
      </c>
      <c r="AE528" s="182">
        <v>14</v>
      </c>
      <c r="AF528" s="182">
        <v>6</v>
      </c>
      <c r="AG528" s="182">
        <v>3</v>
      </c>
      <c r="AH528" s="182">
        <v>2</v>
      </c>
      <c r="AI528" s="182"/>
      <c r="AJ528" s="182">
        <v>8</v>
      </c>
      <c r="AK528" s="4"/>
      <c r="AL528" s="4"/>
      <c r="AM528" s="208">
        <v>3273.8200000000011</v>
      </c>
      <c r="AN528" s="208">
        <v>1689.33</v>
      </c>
      <c r="AO528" s="208">
        <v>1236.3699999999999</v>
      </c>
      <c r="AP528" s="208">
        <v>308.03999999999996</v>
      </c>
      <c r="AQ528" s="208">
        <v>430.39000000000004</v>
      </c>
      <c r="AR528" s="208">
        <v>19867.75</v>
      </c>
      <c r="AS528" s="4"/>
      <c r="AT528" s="4"/>
      <c r="AU528" s="207">
        <v>99.206666666666706</v>
      </c>
      <c r="AV528" s="207">
        <v>51.191818181818178</v>
      </c>
      <c r="AW528" s="207">
        <v>37.465757575757571</v>
      </c>
      <c r="AX528" s="207">
        <v>9.334545454545454</v>
      </c>
      <c r="AY528" s="207">
        <v>13.042121212121213</v>
      </c>
      <c r="AZ528" s="207">
        <v>602.05303030303025</v>
      </c>
      <c r="BA528" s="4"/>
    </row>
    <row r="529" spans="2:53" x14ac:dyDescent="0.2">
      <c r="B529" s="11" t="s">
        <v>261</v>
      </c>
      <c r="C529" s="11"/>
      <c r="D529" s="178">
        <v>8330</v>
      </c>
      <c r="E529" s="191">
        <v>49</v>
      </c>
      <c r="F529" s="191">
        <v>26</v>
      </c>
      <c r="G529" s="191">
        <v>8</v>
      </c>
      <c r="H529" s="191">
        <v>7</v>
      </c>
      <c r="I529" s="191">
        <v>6</v>
      </c>
      <c r="J529" s="191">
        <v>72</v>
      </c>
      <c r="M529" s="187">
        <v>5458.8200000000006</v>
      </c>
      <c r="N529" s="187">
        <v>3278.6199999999985</v>
      </c>
      <c r="O529" s="187">
        <v>2918.380000000001</v>
      </c>
      <c r="P529" s="187">
        <v>2971.38</v>
      </c>
      <c r="Q529" s="187">
        <v>4271.72</v>
      </c>
      <c r="R529" s="187">
        <v>69169.22</v>
      </c>
      <c r="S529" s="75"/>
      <c r="T529" s="75"/>
      <c r="U529" s="187">
        <v>32.492976190476192</v>
      </c>
      <c r="V529" s="187">
        <v>19.51559523809523</v>
      </c>
      <c r="W529" s="187">
        <v>17.371309523809529</v>
      </c>
      <c r="X529" s="187">
        <v>17.686785714285715</v>
      </c>
      <c r="Y529" s="187">
        <v>25.426904761904762</v>
      </c>
      <c r="Z529" s="187">
        <v>411.72154761904761</v>
      </c>
      <c r="AA529" s="4"/>
      <c r="AB529" s="11" t="s">
        <v>306</v>
      </c>
      <c r="AC529" s="11"/>
      <c r="AD529" s="178">
        <v>8067</v>
      </c>
      <c r="AE529" s="182">
        <v>2</v>
      </c>
      <c r="AF529" s="182"/>
      <c r="AG529" s="182"/>
      <c r="AH529" s="182"/>
      <c r="AI529" s="182"/>
      <c r="AJ529" s="182">
        <v>0</v>
      </c>
      <c r="AK529" s="4"/>
      <c r="AL529" s="4"/>
      <c r="AM529" s="208">
        <v>39.93</v>
      </c>
      <c r="AN529" s="208">
        <v>0</v>
      </c>
      <c r="AO529" s="208">
        <v>0</v>
      </c>
      <c r="AP529" s="208">
        <v>0</v>
      </c>
      <c r="AQ529" s="208">
        <v>0</v>
      </c>
      <c r="AR529" s="208">
        <v>0</v>
      </c>
      <c r="AS529" s="4"/>
      <c r="AT529" s="4"/>
      <c r="AU529" s="207">
        <v>19.965</v>
      </c>
      <c r="AV529" s="207">
        <v>0</v>
      </c>
      <c r="AW529" s="207">
        <v>0</v>
      </c>
      <c r="AX529" s="207">
        <v>0</v>
      </c>
      <c r="AY529" s="207">
        <v>0</v>
      </c>
      <c r="AZ529" s="207">
        <v>0</v>
      </c>
      <c r="BA529" s="4"/>
    </row>
    <row r="530" spans="2:53" x14ac:dyDescent="0.2">
      <c r="B530" s="11" t="s">
        <v>262</v>
      </c>
      <c r="C530" s="11"/>
      <c r="D530" s="178">
        <v>8037</v>
      </c>
      <c r="E530" s="191">
        <v>321</v>
      </c>
      <c r="F530" s="191">
        <v>110</v>
      </c>
      <c r="G530" s="191">
        <v>72</v>
      </c>
      <c r="H530" s="191">
        <v>43</v>
      </c>
      <c r="I530" s="191">
        <v>55</v>
      </c>
      <c r="J530" s="191">
        <v>443</v>
      </c>
      <c r="M530" s="187">
        <v>56534.819999999898</v>
      </c>
      <c r="N530" s="187">
        <v>25498.199999999961</v>
      </c>
      <c r="O530" s="187">
        <v>21813.180000000015</v>
      </c>
      <c r="P530" s="187">
        <v>23244.099999999984</v>
      </c>
      <c r="Q530" s="187">
        <v>26446.630000000034</v>
      </c>
      <c r="R530" s="187">
        <v>390525.12999999995</v>
      </c>
      <c r="S530" s="75"/>
      <c r="T530" s="75"/>
      <c r="U530" s="187">
        <v>54.152126436781508</v>
      </c>
      <c r="V530" s="187">
        <v>24.423563218390768</v>
      </c>
      <c r="W530" s="187">
        <v>20.893850574712658</v>
      </c>
      <c r="X530" s="187">
        <v>22.264463601532551</v>
      </c>
      <c r="Y530" s="187">
        <v>25.332021072796966</v>
      </c>
      <c r="Z530" s="187">
        <v>374.06621647509576</v>
      </c>
      <c r="AA530" s="4"/>
      <c r="AB530" s="11" t="s">
        <v>307</v>
      </c>
      <c r="AC530" s="11"/>
      <c r="AD530" s="178">
        <v>8066</v>
      </c>
      <c r="AE530" s="182">
        <v>5</v>
      </c>
      <c r="AF530" s="182">
        <v>2</v>
      </c>
      <c r="AG530" s="182">
        <v>1</v>
      </c>
      <c r="AH530" s="182"/>
      <c r="AI530" s="182"/>
      <c r="AJ530" s="182">
        <v>12</v>
      </c>
      <c r="AK530" s="4"/>
      <c r="AL530" s="4"/>
      <c r="AM530" s="208">
        <v>1876.27</v>
      </c>
      <c r="AN530" s="208">
        <v>1191.55</v>
      </c>
      <c r="AO530" s="208">
        <v>136.74</v>
      </c>
      <c r="AP530" s="208">
        <v>1045.8699999999999</v>
      </c>
      <c r="AQ530" s="208">
        <v>1080.23</v>
      </c>
      <c r="AR530" s="208">
        <v>24733.019999999997</v>
      </c>
      <c r="AS530" s="4"/>
      <c r="AT530" s="4"/>
      <c r="AU530" s="207">
        <v>93.813500000000005</v>
      </c>
      <c r="AV530" s="207">
        <v>59.577500000000001</v>
      </c>
      <c r="AW530" s="207">
        <v>6.8370000000000006</v>
      </c>
      <c r="AX530" s="207">
        <v>52.293499999999995</v>
      </c>
      <c r="AY530" s="207">
        <v>54.011499999999998</v>
      </c>
      <c r="AZ530" s="207">
        <v>1236.6509999999998</v>
      </c>
      <c r="BA530" s="4"/>
    </row>
    <row r="531" spans="2:53" x14ac:dyDescent="0.2">
      <c r="B531" s="11" t="s">
        <v>263</v>
      </c>
      <c r="C531" s="11"/>
      <c r="D531" s="178">
        <v>8020</v>
      </c>
      <c r="E531" s="191">
        <v>1</v>
      </c>
      <c r="F531" s="191"/>
      <c r="G531" s="191"/>
      <c r="H531" s="191"/>
      <c r="I531" s="191"/>
      <c r="J531" s="191">
        <v>0</v>
      </c>
      <c r="M531" s="187">
        <v>6.21</v>
      </c>
      <c r="N531" s="187">
        <v>0</v>
      </c>
      <c r="O531" s="187">
        <v>0</v>
      </c>
      <c r="P531" s="187">
        <v>0</v>
      </c>
      <c r="Q531" s="187">
        <v>0</v>
      </c>
      <c r="R531" s="187">
        <v>0</v>
      </c>
      <c r="S531" s="75"/>
      <c r="T531" s="75"/>
      <c r="U531" s="187">
        <v>6.21</v>
      </c>
      <c r="V531" s="187">
        <v>0</v>
      </c>
      <c r="W531" s="187">
        <v>0</v>
      </c>
      <c r="X531" s="187">
        <v>0</v>
      </c>
      <c r="Y531" s="187">
        <v>0</v>
      </c>
      <c r="Z531" s="187">
        <v>0</v>
      </c>
      <c r="AA531" s="4"/>
      <c r="AB531" s="11" t="s">
        <v>308</v>
      </c>
      <c r="AC531" s="11"/>
      <c r="AD531" s="178">
        <v>8067</v>
      </c>
      <c r="AE531" s="182">
        <v>1</v>
      </c>
      <c r="AF531" s="182"/>
      <c r="AG531" s="182"/>
      <c r="AH531" s="182"/>
      <c r="AI531" s="182"/>
      <c r="AJ531" s="182">
        <v>0</v>
      </c>
      <c r="AK531" s="4"/>
      <c r="AL531" s="4"/>
      <c r="AM531" s="208">
        <v>75.34</v>
      </c>
      <c r="AN531" s="208">
        <v>0</v>
      </c>
      <c r="AO531" s="208">
        <v>0</v>
      </c>
      <c r="AP531" s="208">
        <v>0</v>
      </c>
      <c r="AQ531" s="208">
        <v>0</v>
      </c>
      <c r="AR531" s="208">
        <v>0</v>
      </c>
      <c r="AS531" s="4"/>
      <c r="AT531" s="4"/>
      <c r="AU531" s="207">
        <v>75.34</v>
      </c>
      <c r="AV531" s="207">
        <v>0</v>
      </c>
      <c r="AW531" s="207">
        <v>0</v>
      </c>
      <c r="AX531" s="207">
        <v>0</v>
      </c>
      <c r="AY531" s="207">
        <v>0</v>
      </c>
      <c r="AZ531" s="207">
        <v>0</v>
      </c>
      <c r="BA531" s="4"/>
    </row>
    <row r="532" spans="2:53" x14ac:dyDescent="0.2">
      <c r="B532" s="11" t="s">
        <v>263</v>
      </c>
      <c r="C532" s="11"/>
      <c r="D532" s="178">
        <v>8039</v>
      </c>
      <c r="E532" s="191">
        <v>1</v>
      </c>
      <c r="F532" s="191"/>
      <c r="G532" s="191">
        <v>1</v>
      </c>
      <c r="H532" s="191"/>
      <c r="I532" s="191"/>
      <c r="J532" s="191">
        <v>2</v>
      </c>
      <c r="M532" s="187">
        <v>197.95</v>
      </c>
      <c r="N532" s="187">
        <v>120.32</v>
      </c>
      <c r="O532" s="187">
        <v>148.66999999999999</v>
      </c>
      <c r="P532" s="187">
        <v>87.85</v>
      </c>
      <c r="Q532" s="187">
        <v>137.44</v>
      </c>
      <c r="R532" s="187">
        <v>4962.7400000000007</v>
      </c>
      <c r="S532" s="75"/>
      <c r="T532" s="75"/>
      <c r="U532" s="187">
        <v>49.487499999999997</v>
      </c>
      <c r="V532" s="187">
        <v>30.08</v>
      </c>
      <c r="W532" s="187">
        <v>37.167499999999997</v>
      </c>
      <c r="X532" s="187">
        <v>21.962499999999999</v>
      </c>
      <c r="Y532" s="187">
        <v>34.36</v>
      </c>
      <c r="Z532" s="187">
        <v>1240.6850000000002</v>
      </c>
      <c r="AA532" s="4"/>
      <c r="AB532" s="11" t="s">
        <v>309</v>
      </c>
      <c r="AC532" s="11"/>
      <c r="AD532" s="178">
        <v>8069</v>
      </c>
      <c r="AE532" s="182">
        <v>11</v>
      </c>
      <c r="AF532" s="182">
        <v>4</v>
      </c>
      <c r="AG532" s="182"/>
      <c r="AH532" s="182"/>
      <c r="AI532" s="182">
        <v>1</v>
      </c>
      <c r="AJ532" s="182">
        <v>16</v>
      </c>
      <c r="AK532" s="4"/>
      <c r="AL532" s="4"/>
      <c r="AM532" s="208">
        <v>3496.4100000000003</v>
      </c>
      <c r="AN532" s="208">
        <v>1308.22</v>
      </c>
      <c r="AO532" s="208">
        <v>1070.6100000000001</v>
      </c>
      <c r="AP532" s="208">
        <v>1293.92</v>
      </c>
      <c r="AQ532" s="208">
        <v>1424.0900000000001</v>
      </c>
      <c r="AR532" s="208">
        <v>41279.839999999997</v>
      </c>
      <c r="AS532" s="4"/>
      <c r="AT532" s="4"/>
      <c r="AU532" s="207">
        <v>109.26281250000001</v>
      </c>
      <c r="AV532" s="207">
        <v>40.881875000000001</v>
      </c>
      <c r="AW532" s="207">
        <v>33.456562500000004</v>
      </c>
      <c r="AX532" s="207">
        <v>40.435000000000002</v>
      </c>
      <c r="AY532" s="207">
        <v>44.502812500000005</v>
      </c>
      <c r="AZ532" s="207">
        <v>1289.9949999999999</v>
      </c>
      <c r="BA532" s="4"/>
    </row>
    <row r="533" spans="2:53" x14ac:dyDescent="0.2">
      <c r="B533" s="11" t="s">
        <v>263</v>
      </c>
      <c r="C533" s="11"/>
      <c r="D533" s="178">
        <v>8062</v>
      </c>
      <c r="E533" s="191">
        <v>19</v>
      </c>
      <c r="F533" s="191">
        <v>14</v>
      </c>
      <c r="G533" s="191">
        <v>3</v>
      </c>
      <c r="H533" s="191">
        <v>8</v>
      </c>
      <c r="I533" s="191">
        <v>2</v>
      </c>
      <c r="J533" s="191">
        <v>37</v>
      </c>
      <c r="M533" s="187">
        <v>5239.1800000000021</v>
      </c>
      <c r="N533" s="187">
        <v>2973.43</v>
      </c>
      <c r="O533" s="187">
        <v>1769.4899999999996</v>
      </c>
      <c r="P533" s="187">
        <v>2402.8399999999992</v>
      </c>
      <c r="Q533" s="187">
        <v>2589.1799999999998</v>
      </c>
      <c r="R533" s="187">
        <v>36562.239999999998</v>
      </c>
      <c r="S533" s="75"/>
      <c r="T533" s="75"/>
      <c r="U533" s="187">
        <v>63.122650602409664</v>
      </c>
      <c r="V533" s="187">
        <v>35.824457831325297</v>
      </c>
      <c r="W533" s="187">
        <v>21.319156626506018</v>
      </c>
      <c r="X533" s="187">
        <v>28.949879518072279</v>
      </c>
      <c r="Y533" s="187">
        <v>31.194939759036142</v>
      </c>
      <c r="Z533" s="187">
        <v>440.50891566265057</v>
      </c>
      <c r="AA533" s="4"/>
      <c r="AB533" s="11" t="s">
        <v>310</v>
      </c>
      <c r="AC533" s="11"/>
      <c r="AD533" s="178">
        <v>8070</v>
      </c>
      <c r="AE533" s="182">
        <v>18</v>
      </c>
      <c r="AF533" s="182">
        <v>8</v>
      </c>
      <c r="AG533" s="182">
        <v>3</v>
      </c>
      <c r="AH533" s="182">
        <v>2</v>
      </c>
      <c r="AI533" s="182">
        <v>3</v>
      </c>
      <c r="AJ533" s="182">
        <v>22</v>
      </c>
      <c r="AK533" s="4"/>
      <c r="AL533" s="4"/>
      <c r="AM533" s="208">
        <v>4422.0700000000006</v>
      </c>
      <c r="AN533" s="208">
        <v>3009.1200000000008</v>
      </c>
      <c r="AO533" s="208">
        <v>3062.94</v>
      </c>
      <c r="AP533" s="208">
        <v>4873.8500000000004</v>
      </c>
      <c r="AQ533" s="208">
        <v>5402.97</v>
      </c>
      <c r="AR533" s="208">
        <v>105118.91000000005</v>
      </c>
      <c r="AS533" s="4"/>
      <c r="AT533" s="4"/>
      <c r="AU533" s="207">
        <v>78.965535714285721</v>
      </c>
      <c r="AV533" s="207">
        <v>53.734285714285726</v>
      </c>
      <c r="AW533" s="207">
        <v>54.695357142857141</v>
      </c>
      <c r="AX533" s="207">
        <v>87.033035714285717</v>
      </c>
      <c r="AY533" s="207">
        <v>96.481607142857143</v>
      </c>
      <c r="AZ533" s="207">
        <v>1877.1233928571437</v>
      </c>
      <c r="BA533" s="4"/>
    </row>
    <row r="534" spans="2:53" x14ac:dyDescent="0.2">
      <c r="B534" s="11" t="s">
        <v>263</v>
      </c>
      <c r="C534" s="11"/>
      <c r="D534" s="178">
        <v>8074</v>
      </c>
      <c r="E534" s="191">
        <v>1</v>
      </c>
      <c r="F534" s="191">
        <v>1</v>
      </c>
      <c r="G534" s="191">
        <v>2</v>
      </c>
      <c r="H534" s="191">
        <v>1</v>
      </c>
      <c r="I534" s="191">
        <v>1</v>
      </c>
      <c r="J534" s="191">
        <v>1</v>
      </c>
      <c r="M534" s="187">
        <v>518.9</v>
      </c>
      <c r="N534" s="187">
        <v>237.26</v>
      </c>
      <c r="O534" s="187">
        <v>196.16</v>
      </c>
      <c r="P534" s="187">
        <v>135.65</v>
      </c>
      <c r="Q534" s="187">
        <v>122.00999999999999</v>
      </c>
      <c r="R534" s="187">
        <v>139.58000000000001</v>
      </c>
      <c r="S534" s="75"/>
      <c r="T534" s="75"/>
      <c r="U534" s="187">
        <v>74.128571428571419</v>
      </c>
      <c r="V534" s="187">
        <v>33.894285714285715</v>
      </c>
      <c r="W534" s="187">
        <v>28.022857142857141</v>
      </c>
      <c r="X534" s="187">
        <v>19.37857142857143</v>
      </c>
      <c r="Y534" s="187">
        <v>17.43</v>
      </c>
      <c r="Z534" s="187">
        <v>19.940000000000001</v>
      </c>
      <c r="AA534" s="4"/>
      <c r="AB534" s="11" t="s">
        <v>499</v>
      </c>
      <c r="AC534" s="11"/>
      <c r="AD534" s="178">
        <v>8098</v>
      </c>
      <c r="AE534" s="182"/>
      <c r="AF534" s="182"/>
      <c r="AG534" s="182"/>
      <c r="AH534" s="182">
        <v>1</v>
      </c>
      <c r="AI534" s="182"/>
      <c r="AJ534" s="182">
        <v>1</v>
      </c>
      <c r="AK534" s="4"/>
      <c r="AL534" s="4"/>
      <c r="AM534" s="208">
        <v>102.64</v>
      </c>
      <c r="AN534" s="208">
        <v>92.68</v>
      </c>
      <c r="AO534" s="208">
        <v>103.67</v>
      </c>
      <c r="AP534" s="208">
        <v>67.09</v>
      </c>
      <c r="AQ534" s="208">
        <v>0</v>
      </c>
      <c r="AR534" s="208">
        <v>2080</v>
      </c>
      <c r="AS534" s="4"/>
      <c r="AT534" s="4"/>
      <c r="AU534" s="207">
        <v>51.32</v>
      </c>
      <c r="AV534" s="207">
        <v>46.34</v>
      </c>
      <c r="AW534" s="207">
        <v>51.835000000000001</v>
      </c>
      <c r="AX534" s="207">
        <v>33.545000000000002</v>
      </c>
      <c r="AY534" s="207">
        <v>0</v>
      </c>
      <c r="AZ534" s="207">
        <v>1040</v>
      </c>
      <c r="BA534" s="4"/>
    </row>
    <row r="535" spans="2:53" x14ac:dyDescent="0.2">
      <c r="B535" s="11" t="s">
        <v>263</v>
      </c>
      <c r="C535" s="11"/>
      <c r="D535" s="178">
        <v>8085</v>
      </c>
      <c r="E535" s="191"/>
      <c r="F535" s="191">
        <v>1</v>
      </c>
      <c r="G535" s="191"/>
      <c r="H535" s="191"/>
      <c r="I535" s="191"/>
      <c r="J535" s="191">
        <v>0</v>
      </c>
      <c r="M535" s="187">
        <v>25.24</v>
      </c>
      <c r="N535" s="187">
        <v>24.49</v>
      </c>
      <c r="O535" s="187">
        <v>0</v>
      </c>
      <c r="P535" s="187">
        <v>0</v>
      </c>
      <c r="Q535" s="187">
        <v>0</v>
      </c>
      <c r="R535" s="187">
        <v>0</v>
      </c>
      <c r="S535" s="75"/>
      <c r="T535" s="75"/>
      <c r="U535" s="187">
        <v>25.24</v>
      </c>
      <c r="V535" s="187">
        <v>24.49</v>
      </c>
      <c r="W535" s="187">
        <v>0</v>
      </c>
      <c r="X535" s="187">
        <v>0</v>
      </c>
      <c r="Y535" s="187">
        <v>0</v>
      </c>
      <c r="Z535" s="187">
        <v>0</v>
      </c>
      <c r="AA535" s="4"/>
      <c r="AB535" s="11" t="s">
        <v>311</v>
      </c>
      <c r="AC535" s="11"/>
      <c r="AD535" s="178">
        <v>8098</v>
      </c>
      <c r="AE535" s="182">
        <v>2</v>
      </c>
      <c r="AF535" s="182"/>
      <c r="AG535" s="182"/>
      <c r="AH535" s="182"/>
      <c r="AI535" s="182"/>
      <c r="AJ535" s="182">
        <v>1</v>
      </c>
      <c r="AK535" s="4"/>
      <c r="AL535" s="4"/>
      <c r="AM535" s="208">
        <v>55.14</v>
      </c>
      <c r="AN535" s="208">
        <v>0</v>
      </c>
      <c r="AO535" s="208">
        <v>0</v>
      </c>
      <c r="AP535" s="208">
        <v>0</v>
      </c>
      <c r="AQ535" s="208">
        <v>0</v>
      </c>
      <c r="AR535" s="208">
        <v>2133.04</v>
      </c>
      <c r="AS535" s="4"/>
      <c r="AT535" s="4"/>
      <c r="AU535" s="207">
        <v>18.38</v>
      </c>
      <c r="AV535" s="207">
        <v>0</v>
      </c>
      <c r="AW535" s="207">
        <v>0</v>
      </c>
      <c r="AX535" s="207">
        <v>0</v>
      </c>
      <c r="AY535" s="207">
        <v>0</v>
      </c>
      <c r="AZ535" s="207">
        <v>711.01333333333332</v>
      </c>
      <c r="BA535" s="4"/>
    </row>
    <row r="536" spans="2:53" x14ac:dyDescent="0.2">
      <c r="B536" s="11" t="s">
        <v>264</v>
      </c>
      <c r="C536" s="11"/>
      <c r="D536" s="178">
        <v>8039</v>
      </c>
      <c r="E536" s="191">
        <v>5</v>
      </c>
      <c r="F536" s="191">
        <v>2</v>
      </c>
      <c r="G536" s="191"/>
      <c r="H536" s="191">
        <v>2</v>
      </c>
      <c r="I536" s="191"/>
      <c r="J536" s="191">
        <v>3</v>
      </c>
      <c r="M536" s="187">
        <v>362.07000000000005</v>
      </c>
      <c r="N536" s="187">
        <v>216.07000000000002</v>
      </c>
      <c r="O536" s="187">
        <v>129.01</v>
      </c>
      <c r="P536" s="187">
        <v>165.37</v>
      </c>
      <c r="Q536" s="187">
        <v>118.02</v>
      </c>
      <c r="R536" s="187">
        <v>1874.17</v>
      </c>
      <c r="S536" s="75"/>
      <c r="T536" s="75"/>
      <c r="U536" s="187">
        <v>30.172500000000003</v>
      </c>
      <c r="V536" s="187">
        <v>18.005833333333335</v>
      </c>
      <c r="W536" s="187">
        <v>10.750833333333333</v>
      </c>
      <c r="X536" s="187">
        <v>13.780833333333334</v>
      </c>
      <c r="Y536" s="187">
        <v>9.8349999999999991</v>
      </c>
      <c r="Z536" s="187">
        <v>156.18083333333334</v>
      </c>
      <c r="AA536" s="4"/>
      <c r="AB536" s="11" t="s">
        <v>398</v>
      </c>
      <c r="AC536" s="11"/>
      <c r="AD536" s="178">
        <v>8021</v>
      </c>
      <c r="AE536" s="182">
        <v>40</v>
      </c>
      <c r="AF536" s="182">
        <v>6</v>
      </c>
      <c r="AG536" s="182">
        <v>2</v>
      </c>
      <c r="AH536" s="182">
        <v>7</v>
      </c>
      <c r="AI536" s="182">
        <v>7</v>
      </c>
      <c r="AJ536" s="182">
        <v>51</v>
      </c>
      <c r="AK536" s="4"/>
      <c r="AL536" s="4"/>
      <c r="AM536" s="208">
        <v>11410.249999999995</v>
      </c>
      <c r="AN536" s="208">
        <v>2344.4800000000009</v>
      </c>
      <c r="AO536" s="208">
        <v>205.27999999999997</v>
      </c>
      <c r="AP536" s="208">
        <v>2543.9400000000014</v>
      </c>
      <c r="AQ536" s="208">
        <v>2097.9700000000003</v>
      </c>
      <c r="AR536" s="208">
        <v>10594.180000000002</v>
      </c>
      <c r="AS536" s="4"/>
      <c r="AT536" s="4"/>
      <c r="AU536" s="207">
        <v>100.97566371681411</v>
      </c>
      <c r="AV536" s="207">
        <v>20.747610619469036</v>
      </c>
      <c r="AW536" s="207">
        <v>1.8166371681415927</v>
      </c>
      <c r="AX536" s="207">
        <v>22.51274336283187</v>
      </c>
      <c r="AY536" s="207">
        <v>18.566106194690267</v>
      </c>
      <c r="AZ536" s="207">
        <v>93.753805309734531</v>
      </c>
      <c r="BA536" s="4"/>
    </row>
    <row r="537" spans="2:53" x14ac:dyDescent="0.2">
      <c r="B537" s="11" t="s">
        <v>455</v>
      </c>
      <c r="C537" s="11"/>
      <c r="D537" s="178">
        <v>8083</v>
      </c>
      <c r="E537" s="191"/>
      <c r="F537" s="191"/>
      <c r="G537" s="191"/>
      <c r="H537" s="191"/>
      <c r="I537" s="191"/>
      <c r="J537" s="191">
        <v>1</v>
      </c>
      <c r="M537" s="187">
        <v>26.66</v>
      </c>
      <c r="N537" s="187">
        <v>24.54</v>
      </c>
      <c r="O537" s="187">
        <v>32.33</v>
      </c>
      <c r="P537" s="187">
        <v>32.14</v>
      </c>
      <c r="Q537" s="187">
        <v>30.99</v>
      </c>
      <c r="R537" s="187">
        <v>1447.5100000000002</v>
      </c>
      <c r="S537" s="75"/>
      <c r="T537" s="75"/>
      <c r="U537" s="187">
        <v>26.66</v>
      </c>
      <c r="V537" s="187">
        <v>24.54</v>
      </c>
      <c r="W537" s="187">
        <v>32.33</v>
      </c>
      <c r="X537" s="187">
        <v>32.14</v>
      </c>
      <c r="Y537" s="187">
        <v>30.99</v>
      </c>
      <c r="Z537" s="187">
        <v>1447.5100000000002</v>
      </c>
      <c r="AA537" s="4"/>
      <c r="AB537" s="11" t="s">
        <v>313</v>
      </c>
      <c r="AC537" s="11"/>
      <c r="AD537" s="178">
        <v>8071</v>
      </c>
      <c r="AE537" s="182">
        <v>14</v>
      </c>
      <c r="AF537" s="182">
        <v>8</v>
      </c>
      <c r="AG537" s="182">
        <v>2</v>
      </c>
      <c r="AH537" s="182">
        <v>1</v>
      </c>
      <c r="AI537" s="182"/>
      <c r="AJ537" s="182">
        <v>16</v>
      </c>
      <c r="AK537" s="4"/>
      <c r="AL537" s="4"/>
      <c r="AM537" s="208">
        <v>3479.630000000001</v>
      </c>
      <c r="AN537" s="208">
        <v>969.16999999999985</v>
      </c>
      <c r="AO537" s="208">
        <v>350.21000000000004</v>
      </c>
      <c r="AP537" s="208">
        <v>310.17</v>
      </c>
      <c r="AQ537" s="208">
        <v>428.15000000000009</v>
      </c>
      <c r="AR537" s="208">
        <v>27213.07</v>
      </c>
      <c r="AS537" s="4"/>
      <c r="AT537" s="4"/>
      <c r="AU537" s="207">
        <v>84.869024390243922</v>
      </c>
      <c r="AV537" s="207">
        <v>23.638292682926824</v>
      </c>
      <c r="AW537" s="207">
        <v>8.5417073170731719</v>
      </c>
      <c r="AX537" s="207">
        <v>7.5651219512195125</v>
      </c>
      <c r="AY537" s="207">
        <v>10.442682926829271</v>
      </c>
      <c r="AZ537" s="207">
        <v>663.73341463414636</v>
      </c>
      <c r="BA537" s="4"/>
    </row>
    <row r="538" spans="2:53" x14ac:dyDescent="0.2">
      <c r="B538" s="11" t="s">
        <v>417</v>
      </c>
      <c r="C538" s="11"/>
      <c r="D538" s="178">
        <v>8083</v>
      </c>
      <c r="E538" s="191">
        <v>1</v>
      </c>
      <c r="F538" s="191">
        <v>2</v>
      </c>
      <c r="G538" s="191"/>
      <c r="H538" s="191"/>
      <c r="I538" s="191"/>
      <c r="J538" s="191">
        <v>2</v>
      </c>
      <c r="M538" s="187">
        <v>151.22</v>
      </c>
      <c r="N538" s="187">
        <v>106.43</v>
      </c>
      <c r="O538" s="187">
        <v>106.22</v>
      </c>
      <c r="P538" s="187">
        <v>93.59</v>
      </c>
      <c r="Q538" s="187">
        <v>98.89</v>
      </c>
      <c r="R538" s="187">
        <v>1126.74</v>
      </c>
      <c r="S538" s="75"/>
      <c r="T538" s="75"/>
      <c r="U538" s="187">
        <v>30.244</v>
      </c>
      <c r="V538" s="187">
        <v>21.286000000000001</v>
      </c>
      <c r="W538" s="187">
        <v>21.244</v>
      </c>
      <c r="X538" s="187">
        <v>18.718</v>
      </c>
      <c r="Y538" s="187">
        <v>19.777999999999999</v>
      </c>
      <c r="Z538" s="187">
        <v>225.34800000000001</v>
      </c>
      <c r="AA538" s="4"/>
      <c r="AB538" s="11" t="s">
        <v>500</v>
      </c>
      <c r="AC538" s="11"/>
      <c r="AD538" s="178">
        <v>8318</v>
      </c>
      <c r="AE538" s="182">
        <v>1</v>
      </c>
      <c r="AF538" s="182"/>
      <c r="AG538" s="182"/>
      <c r="AH538" s="182"/>
      <c r="AI538" s="182"/>
      <c r="AJ538" s="182">
        <v>0</v>
      </c>
      <c r="AK538" s="4"/>
      <c r="AL538" s="4"/>
      <c r="AM538" s="208">
        <v>35.840000000000003</v>
      </c>
      <c r="AN538" s="208">
        <v>0</v>
      </c>
      <c r="AO538" s="208">
        <v>0</v>
      </c>
      <c r="AP538" s="208">
        <v>0</v>
      </c>
      <c r="AQ538" s="208">
        <v>0</v>
      </c>
      <c r="AR538" s="208">
        <v>0</v>
      </c>
      <c r="AS538" s="4"/>
      <c r="AT538" s="4"/>
      <c r="AU538" s="207">
        <v>35.840000000000003</v>
      </c>
      <c r="AV538" s="207">
        <v>0</v>
      </c>
      <c r="AW538" s="207">
        <v>0</v>
      </c>
      <c r="AX538" s="207">
        <v>0</v>
      </c>
      <c r="AY538" s="207">
        <v>0</v>
      </c>
      <c r="AZ538" s="207">
        <v>0</v>
      </c>
      <c r="BA538" s="4"/>
    </row>
    <row r="539" spans="2:53" x14ac:dyDescent="0.2">
      <c r="B539" s="11" t="s">
        <v>266</v>
      </c>
      <c r="C539" s="11"/>
      <c r="D539" s="178">
        <v>8302</v>
      </c>
      <c r="E539" s="191">
        <v>1</v>
      </c>
      <c r="F539" s="191">
        <v>2</v>
      </c>
      <c r="G539" s="191"/>
      <c r="H539" s="191"/>
      <c r="I539" s="191"/>
      <c r="J539" s="191">
        <v>0</v>
      </c>
      <c r="M539" s="187">
        <v>431.95</v>
      </c>
      <c r="N539" s="187">
        <v>37.160000000000004</v>
      </c>
      <c r="O539" s="187">
        <v>0</v>
      </c>
      <c r="P539" s="187">
        <v>0</v>
      </c>
      <c r="Q539" s="187">
        <v>0</v>
      </c>
      <c r="R539" s="187">
        <v>0</v>
      </c>
      <c r="S539" s="75"/>
      <c r="T539" s="75"/>
      <c r="U539" s="187">
        <v>143.98333333333332</v>
      </c>
      <c r="V539" s="187">
        <v>12.386666666666668</v>
      </c>
      <c r="W539" s="187">
        <v>0</v>
      </c>
      <c r="X539" s="187">
        <v>0</v>
      </c>
      <c r="Y539" s="187">
        <v>0</v>
      </c>
      <c r="Z539" s="187">
        <v>0</v>
      </c>
      <c r="AA539" s="4"/>
      <c r="AB539" s="11" t="s">
        <v>315</v>
      </c>
      <c r="AC539" s="11"/>
      <c r="AD539" s="178">
        <v>8318</v>
      </c>
      <c r="AE539" s="182"/>
      <c r="AF539" s="182"/>
      <c r="AG539" s="182"/>
      <c r="AH539" s="182"/>
      <c r="AI539" s="182"/>
      <c r="AJ539" s="182">
        <v>1</v>
      </c>
      <c r="AK539" s="4"/>
      <c r="AL539" s="4"/>
      <c r="AM539" s="208">
        <v>0</v>
      </c>
      <c r="AN539" s="208">
        <v>0</v>
      </c>
      <c r="AO539" s="208">
        <v>0</v>
      </c>
      <c r="AP539" s="208">
        <v>0</v>
      </c>
      <c r="AQ539" s="208">
        <v>0</v>
      </c>
      <c r="AR539" s="208">
        <v>1195.75</v>
      </c>
      <c r="AS539" s="4"/>
      <c r="AT539" s="4"/>
      <c r="AU539" s="207">
        <v>0</v>
      </c>
      <c r="AV539" s="207">
        <v>0</v>
      </c>
      <c r="AW539" s="207">
        <v>0</v>
      </c>
      <c r="AX539" s="207">
        <v>0</v>
      </c>
      <c r="AY539" s="207">
        <v>0</v>
      </c>
      <c r="AZ539" s="207">
        <v>1195.75</v>
      </c>
      <c r="BA539" s="4"/>
    </row>
    <row r="540" spans="2:53" x14ac:dyDescent="0.2">
      <c r="B540" s="11" t="s">
        <v>265</v>
      </c>
      <c r="C540" s="11"/>
      <c r="D540" s="178">
        <v>8302</v>
      </c>
      <c r="E540" s="191">
        <v>7</v>
      </c>
      <c r="F540" s="191">
        <v>3</v>
      </c>
      <c r="G540" s="191"/>
      <c r="H540" s="191"/>
      <c r="I540" s="191"/>
      <c r="J540" s="191">
        <v>10</v>
      </c>
      <c r="M540" s="187">
        <v>666.98000000000013</v>
      </c>
      <c r="N540" s="187">
        <v>397.77</v>
      </c>
      <c r="O540" s="187">
        <v>327.68</v>
      </c>
      <c r="P540" s="187">
        <v>305.58000000000004</v>
      </c>
      <c r="Q540" s="187">
        <v>327.93999999999994</v>
      </c>
      <c r="R540" s="187">
        <v>3401.0299999999997</v>
      </c>
      <c r="S540" s="75"/>
      <c r="T540" s="75"/>
      <c r="U540" s="187">
        <v>33.349000000000004</v>
      </c>
      <c r="V540" s="187">
        <v>19.888500000000001</v>
      </c>
      <c r="W540" s="187">
        <v>16.384</v>
      </c>
      <c r="X540" s="187">
        <v>15.279000000000002</v>
      </c>
      <c r="Y540" s="187">
        <v>16.396999999999998</v>
      </c>
      <c r="Z540" s="187">
        <v>170.05149999999998</v>
      </c>
      <c r="AA540" s="4"/>
      <c r="AB540" s="11" t="s">
        <v>316</v>
      </c>
      <c r="AC540" s="11"/>
      <c r="AD540" s="178">
        <v>8318</v>
      </c>
      <c r="AE540" s="182"/>
      <c r="AF540" s="182">
        <v>1</v>
      </c>
      <c r="AG540" s="182"/>
      <c r="AH540" s="182"/>
      <c r="AI540" s="182"/>
      <c r="AJ540" s="182">
        <v>1</v>
      </c>
      <c r="AK540" s="4"/>
      <c r="AL540" s="4"/>
      <c r="AM540" s="208">
        <v>762.35</v>
      </c>
      <c r="AN540" s="208">
        <v>770.32</v>
      </c>
      <c r="AO540" s="208">
        <v>0</v>
      </c>
      <c r="AP540" s="208">
        <v>0</v>
      </c>
      <c r="AQ540" s="208">
        <v>0</v>
      </c>
      <c r="AR540" s="208">
        <v>4133.1400000000003</v>
      </c>
      <c r="AS540" s="4"/>
      <c r="AT540" s="4"/>
      <c r="AU540" s="207">
        <v>381.17500000000001</v>
      </c>
      <c r="AV540" s="207">
        <v>385.16</v>
      </c>
      <c r="AW540" s="207">
        <v>0</v>
      </c>
      <c r="AX540" s="207">
        <v>0</v>
      </c>
      <c r="AY540" s="207">
        <v>0</v>
      </c>
      <c r="AZ540" s="207">
        <v>2066.5700000000002</v>
      </c>
      <c r="BA540" s="4"/>
    </row>
    <row r="541" spans="2:53" x14ac:dyDescent="0.2">
      <c r="B541" s="11" t="s">
        <v>510</v>
      </c>
      <c r="C541" s="11"/>
      <c r="D541" s="178">
        <v>8204</v>
      </c>
      <c r="E541" s="191">
        <v>1</v>
      </c>
      <c r="F541" s="191"/>
      <c r="G541" s="191"/>
      <c r="H541" s="191"/>
      <c r="I541" s="191"/>
      <c r="J541" s="191">
        <v>0</v>
      </c>
      <c r="M541" s="187">
        <v>45</v>
      </c>
      <c r="N541" s="187">
        <v>0</v>
      </c>
      <c r="O541" s="187">
        <v>0</v>
      </c>
      <c r="P541" s="187">
        <v>0</v>
      </c>
      <c r="Q541" s="187">
        <v>0</v>
      </c>
      <c r="R541" s="187">
        <v>0</v>
      </c>
      <c r="S541" s="75"/>
      <c r="T541" s="75"/>
      <c r="U541" s="187">
        <v>45</v>
      </c>
      <c r="V541" s="187">
        <v>0</v>
      </c>
      <c r="W541" s="187">
        <v>0</v>
      </c>
      <c r="X541" s="187">
        <v>0</v>
      </c>
      <c r="Y541" s="187">
        <v>0</v>
      </c>
      <c r="Z541" s="187">
        <v>0</v>
      </c>
      <c r="AA541" s="4"/>
      <c r="AB541" s="11" t="s">
        <v>314</v>
      </c>
      <c r="AC541" s="11"/>
      <c r="AD541" s="178">
        <v>8318</v>
      </c>
      <c r="AE541" s="182">
        <v>3</v>
      </c>
      <c r="AF541" s="182"/>
      <c r="AG541" s="182">
        <v>1</v>
      </c>
      <c r="AH541" s="182"/>
      <c r="AI541" s="182"/>
      <c r="AJ541" s="182">
        <v>2</v>
      </c>
      <c r="AK541" s="4"/>
      <c r="AL541" s="4"/>
      <c r="AM541" s="208">
        <v>288.19</v>
      </c>
      <c r="AN541" s="208">
        <v>172.82</v>
      </c>
      <c r="AO541" s="208">
        <v>187.25</v>
      </c>
      <c r="AP541" s="208">
        <v>48.33</v>
      </c>
      <c r="AQ541" s="208">
        <v>66.95</v>
      </c>
      <c r="AR541" s="208">
        <v>237.92000000000002</v>
      </c>
      <c r="AS541" s="4"/>
      <c r="AT541" s="4"/>
      <c r="AU541" s="207">
        <v>48.031666666666666</v>
      </c>
      <c r="AV541" s="207">
        <v>28.803333333333331</v>
      </c>
      <c r="AW541" s="207">
        <v>31.208333333333332</v>
      </c>
      <c r="AX541" s="207">
        <v>8.0549999999999997</v>
      </c>
      <c r="AY541" s="207">
        <v>11.158333333333333</v>
      </c>
      <c r="AZ541" s="207">
        <v>39.653333333333336</v>
      </c>
      <c r="BA541" s="4"/>
    </row>
    <row r="542" spans="2:53" x14ac:dyDescent="0.2">
      <c r="B542" s="11" t="s">
        <v>267</v>
      </c>
      <c r="C542" s="11"/>
      <c r="D542" s="178">
        <v>8036</v>
      </c>
      <c r="E542" s="191"/>
      <c r="F542" s="191"/>
      <c r="G542" s="191"/>
      <c r="H542" s="191"/>
      <c r="I542" s="191"/>
      <c r="J542" s="191">
        <v>1</v>
      </c>
      <c r="M542" s="187">
        <v>10.5</v>
      </c>
      <c r="N542" s="187">
        <v>10.85</v>
      </c>
      <c r="O542" s="187">
        <v>12.25</v>
      </c>
      <c r="P542" s="187">
        <v>10.5</v>
      </c>
      <c r="Q542" s="187">
        <v>9.8000000000000007</v>
      </c>
      <c r="R542" s="187">
        <v>1254.08</v>
      </c>
      <c r="S542" s="75"/>
      <c r="T542" s="75"/>
      <c r="U542" s="187">
        <v>10.5</v>
      </c>
      <c r="V542" s="187">
        <v>10.85</v>
      </c>
      <c r="W542" s="187">
        <v>12.25</v>
      </c>
      <c r="X542" s="187">
        <v>10.5</v>
      </c>
      <c r="Y542" s="187">
        <v>9.8000000000000007</v>
      </c>
      <c r="Z542" s="187">
        <v>1254.08</v>
      </c>
      <c r="AA542" s="4"/>
      <c r="AB542" s="11" t="s">
        <v>317</v>
      </c>
      <c r="AC542" s="11"/>
      <c r="AD542" s="178">
        <v>8232</v>
      </c>
      <c r="AE542" s="182">
        <v>43</v>
      </c>
      <c r="AF542" s="182">
        <v>28</v>
      </c>
      <c r="AG542" s="182">
        <v>13</v>
      </c>
      <c r="AH542" s="182">
        <v>11</v>
      </c>
      <c r="AI542" s="182">
        <v>7</v>
      </c>
      <c r="AJ542" s="182">
        <v>56</v>
      </c>
      <c r="AK542" s="4"/>
      <c r="AL542" s="4"/>
      <c r="AM542" s="208">
        <v>23785.530000000017</v>
      </c>
      <c r="AN542" s="208">
        <v>7830.8799999999956</v>
      </c>
      <c r="AO542" s="208">
        <v>14381.000000000002</v>
      </c>
      <c r="AP542" s="208">
        <v>5655.8600000000006</v>
      </c>
      <c r="AQ542" s="208">
        <v>6994.4499999999989</v>
      </c>
      <c r="AR542" s="208">
        <v>127113.44000000002</v>
      </c>
      <c r="AS542" s="4"/>
      <c r="AT542" s="4"/>
      <c r="AU542" s="207">
        <v>150.54132911392415</v>
      </c>
      <c r="AV542" s="207">
        <v>49.562531645569592</v>
      </c>
      <c r="AW542" s="207">
        <v>91.01898734177216</v>
      </c>
      <c r="AX542" s="207">
        <v>35.796582278481019</v>
      </c>
      <c r="AY542" s="207">
        <v>44.268670886075945</v>
      </c>
      <c r="AZ542" s="207">
        <v>804.51544303797482</v>
      </c>
      <c r="BA542" s="4"/>
    </row>
    <row r="543" spans="2:53" x14ac:dyDescent="0.2">
      <c r="B543" s="11" t="s">
        <v>511</v>
      </c>
      <c r="C543" s="11"/>
      <c r="D543" s="178">
        <v>8046</v>
      </c>
      <c r="E543" s="191"/>
      <c r="F543" s="191"/>
      <c r="G543" s="191"/>
      <c r="H543" s="191"/>
      <c r="I543" s="191"/>
      <c r="J543" s="191">
        <v>1</v>
      </c>
      <c r="M543" s="187">
        <v>42.16</v>
      </c>
      <c r="N543" s="187">
        <v>42.47</v>
      </c>
      <c r="O543" s="187">
        <v>46.74</v>
      </c>
      <c r="P543" s="187">
        <v>50.21</v>
      </c>
      <c r="Q543" s="187">
        <v>48.07</v>
      </c>
      <c r="R543" s="187">
        <v>1057.7900000000002</v>
      </c>
      <c r="S543" s="75"/>
      <c r="T543" s="75"/>
      <c r="U543" s="187">
        <v>42.16</v>
      </c>
      <c r="V543" s="187">
        <v>42.47</v>
      </c>
      <c r="W543" s="187">
        <v>46.74</v>
      </c>
      <c r="X543" s="187">
        <v>50.21</v>
      </c>
      <c r="Y543" s="187">
        <v>48.07</v>
      </c>
      <c r="Z543" s="187">
        <v>1057.7900000000002</v>
      </c>
      <c r="AA543" s="4"/>
      <c r="AB543" s="11" t="s">
        <v>318</v>
      </c>
      <c r="AC543" s="11"/>
      <c r="AD543" s="178">
        <v>8240</v>
      </c>
      <c r="AE543" s="182">
        <v>2</v>
      </c>
      <c r="AF543" s="182">
        <v>1</v>
      </c>
      <c r="AG543" s="182"/>
      <c r="AH543" s="182">
        <v>1</v>
      </c>
      <c r="AI543" s="182"/>
      <c r="AJ543" s="182">
        <v>3</v>
      </c>
      <c r="AK543" s="4"/>
      <c r="AL543" s="4"/>
      <c r="AM543" s="208">
        <v>1088.74</v>
      </c>
      <c r="AN543" s="208">
        <v>536.99</v>
      </c>
      <c r="AO543" s="208">
        <v>461.35</v>
      </c>
      <c r="AP543" s="208">
        <v>957.13000000000011</v>
      </c>
      <c r="AQ543" s="208">
        <v>1902.79</v>
      </c>
      <c r="AR543" s="208">
        <v>40604.93</v>
      </c>
      <c r="AS543" s="4"/>
      <c r="AT543" s="4"/>
      <c r="AU543" s="207">
        <v>155.53428571428572</v>
      </c>
      <c r="AV543" s="207">
        <v>76.712857142857146</v>
      </c>
      <c r="AW543" s="207">
        <v>65.907142857142858</v>
      </c>
      <c r="AX543" s="207">
        <v>136.73285714285717</v>
      </c>
      <c r="AY543" s="207">
        <v>271.82714285714286</v>
      </c>
      <c r="AZ543" s="207">
        <v>5800.704285714286</v>
      </c>
      <c r="BA543" s="4"/>
    </row>
    <row r="544" spans="2:53" x14ac:dyDescent="0.2">
      <c r="B544" s="11" t="s">
        <v>267</v>
      </c>
      <c r="C544" s="11"/>
      <c r="D544" s="178">
        <v>8326</v>
      </c>
      <c r="E544" s="191">
        <v>47</v>
      </c>
      <c r="F544" s="191">
        <v>16</v>
      </c>
      <c r="G544" s="191">
        <v>11</v>
      </c>
      <c r="H544" s="191">
        <v>4</v>
      </c>
      <c r="I544" s="191">
        <v>3</v>
      </c>
      <c r="J544" s="191">
        <v>60</v>
      </c>
      <c r="M544" s="187">
        <v>10290.53999999999</v>
      </c>
      <c r="N544" s="187">
        <v>2022.6800000000003</v>
      </c>
      <c r="O544" s="187">
        <v>2479.5299999999993</v>
      </c>
      <c r="P544" s="187">
        <v>2306.2200000000007</v>
      </c>
      <c r="Q544" s="187">
        <v>4117.16</v>
      </c>
      <c r="R544" s="187">
        <v>53899.409999999989</v>
      </c>
      <c r="S544" s="75"/>
      <c r="T544" s="75"/>
      <c r="U544" s="187">
        <v>72.982553191489288</v>
      </c>
      <c r="V544" s="187">
        <v>14.345248226950357</v>
      </c>
      <c r="W544" s="187">
        <v>17.585319148936165</v>
      </c>
      <c r="X544" s="187">
        <v>16.356170212765964</v>
      </c>
      <c r="Y544" s="187">
        <v>29.199716312056736</v>
      </c>
      <c r="Z544" s="187">
        <v>382.2653191489361</v>
      </c>
      <c r="AA544" s="4"/>
      <c r="AB544" s="11" t="s">
        <v>319</v>
      </c>
      <c r="AC544" s="11"/>
      <c r="AD544" s="178">
        <v>8348</v>
      </c>
      <c r="AE544" s="182">
        <v>1</v>
      </c>
      <c r="AF544" s="182">
        <v>1</v>
      </c>
      <c r="AG544" s="182"/>
      <c r="AH544" s="182"/>
      <c r="AI544" s="182"/>
      <c r="AJ544" s="182">
        <v>0</v>
      </c>
      <c r="AK544" s="4"/>
      <c r="AL544" s="4"/>
      <c r="AM544" s="208">
        <v>76.58</v>
      </c>
      <c r="AN544" s="208">
        <v>41.99</v>
      </c>
      <c r="AO544" s="208">
        <v>0</v>
      </c>
      <c r="AP544" s="208">
        <v>0</v>
      </c>
      <c r="AQ544" s="208">
        <v>0</v>
      </c>
      <c r="AR544" s="208">
        <v>0</v>
      </c>
      <c r="AS544" s="4"/>
      <c r="AT544" s="4"/>
      <c r="AU544" s="207">
        <v>38.29</v>
      </c>
      <c r="AV544" s="207">
        <v>20.995000000000001</v>
      </c>
      <c r="AW544" s="207">
        <v>0</v>
      </c>
      <c r="AX544" s="207">
        <v>0</v>
      </c>
      <c r="AY544" s="207">
        <v>0</v>
      </c>
      <c r="AZ544" s="207">
        <v>0</v>
      </c>
      <c r="BA544" s="4"/>
    </row>
    <row r="545" spans="2:53" x14ac:dyDescent="0.2">
      <c r="B545" s="11" t="s">
        <v>512</v>
      </c>
      <c r="C545" s="11"/>
      <c r="D545" s="178">
        <v>8337</v>
      </c>
      <c r="E545" s="191">
        <v>1</v>
      </c>
      <c r="F545" s="191"/>
      <c r="G545" s="191"/>
      <c r="H545" s="191"/>
      <c r="I545" s="191"/>
      <c r="J545" s="191">
        <v>0</v>
      </c>
      <c r="M545" s="187">
        <v>10.85</v>
      </c>
      <c r="N545" s="187">
        <v>0</v>
      </c>
      <c r="O545" s="187">
        <v>0</v>
      </c>
      <c r="P545" s="187">
        <v>0</v>
      </c>
      <c r="Q545" s="187">
        <v>0</v>
      </c>
      <c r="R545" s="187">
        <v>0</v>
      </c>
      <c r="S545" s="75"/>
      <c r="T545" s="75"/>
      <c r="U545" s="187">
        <v>10.85</v>
      </c>
      <c r="V545" s="187">
        <v>0</v>
      </c>
      <c r="W545" s="187">
        <v>0</v>
      </c>
      <c r="X545" s="187">
        <v>0</v>
      </c>
      <c r="Y545" s="187">
        <v>0</v>
      </c>
      <c r="Z545" s="187">
        <v>0</v>
      </c>
      <c r="AA545" s="4"/>
      <c r="AB545" s="11" t="s">
        <v>551</v>
      </c>
      <c r="AC545" s="11"/>
      <c r="AD545" s="178">
        <v>8327</v>
      </c>
      <c r="AE545" s="182"/>
      <c r="AF545" s="182"/>
      <c r="AG545" s="182"/>
      <c r="AH545" s="182"/>
      <c r="AI545" s="182"/>
      <c r="AJ545" s="182">
        <v>1</v>
      </c>
      <c r="AK545" s="4"/>
      <c r="AL545" s="4"/>
      <c r="AM545" s="208">
        <v>0</v>
      </c>
      <c r="AN545" s="208">
        <v>0</v>
      </c>
      <c r="AO545" s="208">
        <v>0</v>
      </c>
      <c r="AP545" s="208">
        <v>0</v>
      </c>
      <c r="AQ545" s="208">
        <v>0</v>
      </c>
      <c r="AR545" s="208">
        <v>5859.24</v>
      </c>
      <c r="AS545" s="4"/>
      <c r="AT545" s="4"/>
      <c r="AU545" s="207">
        <v>0</v>
      </c>
      <c r="AV545" s="207">
        <v>0</v>
      </c>
      <c r="AW545" s="207">
        <v>0</v>
      </c>
      <c r="AX545" s="207">
        <v>0</v>
      </c>
      <c r="AY545" s="207">
        <v>0</v>
      </c>
      <c r="AZ545" s="207">
        <v>5859.24</v>
      </c>
      <c r="BA545" s="4"/>
    </row>
    <row r="546" spans="2:53" x14ac:dyDescent="0.2">
      <c r="B546" s="11" t="s">
        <v>268</v>
      </c>
      <c r="C546" s="11"/>
      <c r="D546" s="178">
        <v>8021</v>
      </c>
      <c r="E546" s="191">
        <v>40</v>
      </c>
      <c r="F546" s="191">
        <v>30</v>
      </c>
      <c r="G546" s="191">
        <v>16</v>
      </c>
      <c r="H546" s="191">
        <v>13</v>
      </c>
      <c r="I546" s="191">
        <v>9</v>
      </c>
      <c r="J546" s="191">
        <v>102</v>
      </c>
      <c r="M546" s="187">
        <v>7706.3500000000049</v>
      </c>
      <c r="N546" s="187">
        <v>5144.8599999999997</v>
      </c>
      <c r="O546" s="187">
        <v>4447.7200000000012</v>
      </c>
      <c r="P546" s="187">
        <v>5205.3500000000013</v>
      </c>
      <c r="Q546" s="187">
        <v>7122.2000000000007</v>
      </c>
      <c r="R546" s="187">
        <v>106212.25000000001</v>
      </c>
      <c r="S546" s="75"/>
      <c r="T546" s="75"/>
      <c r="U546" s="187">
        <v>36.696904761904783</v>
      </c>
      <c r="V546" s="187">
        <v>24.499333333333333</v>
      </c>
      <c r="W546" s="187">
        <v>21.179619047619052</v>
      </c>
      <c r="X546" s="187">
        <v>24.787380952380957</v>
      </c>
      <c r="Y546" s="187">
        <v>33.915238095238095</v>
      </c>
      <c r="Z546" s="187">
        <v>505.77261904761912</v>
      </c>
      <c r="AA546" s="4"/>
      <c r="AB546" s="11" t="s">
        <v>320</v>
      </c>
      <c r="AC546" s="11"/>
      <c r="AD546" s="178">
        <v>8349</v>
      </c>
      <c r="AE546" s="182">
        <v>1</v>
      </c>
      <c r="AF546" s="182"/>
      <c r="AG546" s="182">
        <v>1</v>
      </c>
      <c r="AH546" s="182">
        <v>1</v>
      </c>
      <c r="AI546" s="182"/>
      <c r="AJ546" s="182">
        <v>0</v>
      </c>
      <c r="AK546" s="4"/>
      <c r="AL546" s="4"/>
      <c r="AM546" s="208">
        <v>83.789999999999992</v>
      </c>
      <c r="AN546" s="208">
        <v>51.43</v>
      </c>
      <c r="AO546" s="208">
        <v>920.39</v>
      </c>
      <c r="AP546" s="208">
        <v>37.049999999999997</v>
      </c>
      <c r="AQ546" s="208">
        <v>0</v>
      </c>
      <c r="AR546" s="208">
        <v>0</v>
      </c>
      <c r="AS546" s="4"/>
      <c r="AT546" s="4"/>
      <c r="AU546" s="207">
        <v>27.929999999999996</v>
      </c>
      <c r="AV546" s="207">
        <v>17.143333333333334</v>
      </c>
      <c r="AW546" s="207">
        <v>306.79666666666668</v>
      </c>
      <c r="AX546" s="207">
        <v>12.35</v>
      </c>
      <c r="AY546" s="207">
        <v>0</v>
      </c>
      <c r="AZ546" s="207">
        <v>0</v>
      </c>
      <c r="BA546" s="4"/>
    </row>
    <row r="547" spans="2:53" x14ac:dyDescent="0.2">
      <c r="B547" s="11" t="s">
        <v>392</v>
      </c>
      <c r="C547" s="11"/>
      <c r="D547" s="178">
        <v>8045</v>
      </c>
      <c r="E547" s="191">
        <v>38</v>
      </c>
      <c r="F547" s="191">
        <v>19</v>
      </c>
      <c r="G547" s="191">
        <v>7</v>
      </c>
      <c r="H547" s="191">
        <v>9</v>
      </c>
      <c r="I547" s="191">
        <v>6</v>
      </c>
      <c r="J547" s="191">
        <v>85</v>
      </c>
      <c r="M547" s="187">
        <v>8407.0399999999954</v>
      </c>
      <c r="N547" s="187">
        <v>4624.1799999999976</v>
      </c>
      <c r="O547" s="187">
        <v>3282.94</v>
      </c>
      <c r="P547" s="187">
        <v>4005.2600000000011</v>
      </c>
      <c r="Q547" s="187">
        <v>5806.7300000000014</v>
      </c>
      <c r="R547" s="187">
        <v>99600.789999999979</v>
      </c>
      <c r="S547" s="75"/>
      <c r="T547" s="75"/>
      <c r="U547" s="187">
        <v>51.262439024390218</v>
      </c>
      <c r="V547" s="187">
        <v>28.196219512195107</v>
      </c>
      <c r="W547" s="187">
        <v>20.017926829268294</v>
      </c>
      <c r="X547" s="187">
        <v>24.422317073170738</v>
      </c>
      <c r="Y547" s="187">
        <v>35.406890243902446</v>
      </c>
      <c r="Z547" s="187">
        <v>607.32189024390232</v>
      </c>
      <c r="AA547" s="4"/>
      <c r="AB547" s="11" t="s">
        <v>399</v>
      </c>
      <c r="AC547" s="11"/>
      <c r="AD547" s="178">
        <v>8350</v>
      </c>
      <c r="AE547" s="182">
        <v>2</v>
      </c>
      <c r="AF547" s="182"/>
      <c r="AG547" s="182"/>
      <c r="AH547" s="182"/>
      <c r="AI547" s="182"/>
      <c r="AJ547" s="182">
        <v>2</v>
      </c>
      <c r="AK547" s="4"/>
      <c r="AL547" s="4"/>
      <c r="AM547" s="208">
        <v>82.61</v>
      </c>
      <c r="AN547" s="208">
        <v>0</v>
      </c>
      <c r="AO547" s="208">
        <v>0</v>
      </c>
      <c r="AP547" s="208">
        <v>5</v>
      </c>
      <c r="AQ547" s="208">
        <v>0</v>
      </c>
      <c r="AR547" s="208">
        <v>6268.21</v>
      </c>
      <c r="AS547" s="4"/>
      <c r="AT547" s="4"/>
      <c r="AU547" s="207">
        <v>20.6525</v>
      </c>
      <c r="AV547" s="207">
        <v>0</v>
      </c>
      <c r="AW547" s="207">
        <v>0</v>
      </c>
      <c r="AX547" s="207">
        <v>1.25</v>
      </c>
      <c r="AY547" s="207">
        <v>0</v>
      </c>
      <c r="AZ547" s="207">
        <v>1567.0525</v>
      </c>
      <c r="BA547" s="4"/>
    </row>
    <row r="548" spans="2:53" x14ac:dyDescent="0.2">
      <c r="B548" s="11" t="s">
        <v>392</v>
      </c>
      <c r="C548" s="11"/>
      <c r="D548" s="178">
        <v>8049</v>
      </c>
      <c r="E548" s="191">
        <v>1</v>
      </c>
      <c r="F548" s="191"/>
      <c r="G548" s="191"/>
      <c r="H548" s="191"/>
      <c r="I548" s="191"/>
      <c r="J548" s="191">
        <v>1</v>
      </c>
      <c r="M548" s="187">
        <v>64.14</v>
      </c>
      <c r="N548" s="187">
        <v>39.590000000000003</v>
      </c>
      <c r="O548" s="187">
        <v>40.590000000000003</v>
      </c>
      <c r="P548" s="187">
        <v>49.34</v>
      </c>
      <c r="Q548" s="187">
        <v>61.74</v>
      </c>
      <c r="R548" s="187">
        <v>1843.3000000000002</v>
      </c>
      <c r="S548" s="75"/>
      <c r="T548" s="75"/>
      <c r="U548" s="187">
        <v>32.07</v>
      </c>
      <c r="V548" s="187">
        <v>19.795000000000002</v>
      </c>
      <c r="W548" s="187">
        <v>20.295000000000002</v>
      </c>
      <c r="X548" s="187">
        <v>24.67</v>
      </c>
      <c r="Y548" s="187">
        <v>30.87</v>
      </c>
      <c r="Z548" s="187">
        <v>921.65000000000009</v>
      </c>
      <c r="AA548" s="4"/>
      <c r="AB548" s="11" t="s">
        <v>421</v>
      </c>
      <c r="AC548" s="11"/>
      <c r="AD548" s="178">
        <v>8074</v>
      </c>
      <c r="AE548" s="182"/>
      <c r="AF548" s="182"/>
      <c r="AG548" s="182"/>
      <c r="AH548" s="182"/>
      <c r="AI548" s="182"/>
      <c r="AJ548" s="182">
        <v>1</v>
      </c>
      <c r="AK548" s="4"/>
      <c r="AL548" s="4"/>
      <c r="AM548" s="208">
        <v>40.76</v>
      </c>
      <c r="AN548" s="208">
        <v>35.82</v>
      </c>
      <c r="AO548" s="208">
        <v>160.85</v>
      </c>
      <c r="AP548" s="208">
        <v>0</v>
      </c>
      <c r="AQ548" s="208">
        <v>0</v>
      </c>
      <c r="AR548" s="208">
        <v>1139.72</v>
      </c>
      <c r="AS548" s="4"/>
      <c r="AT548" s="4"/>
      <c r="AU548" s="207">
        <v>40.76</v>
      </c>
      <c r="AV548" s="207">
        <v>35.82</v>
      </c>
      <c r="AW548" s="207">
        <v>160.85</v>
      </c>
      <c r="AX548" s="207">
        <v>0</v>
      </c>
      <c r="AY548" s="207">
        <v>0</v>
      </c>
      <c r="AZ548" s="207">
        <v>1139.72</v>
      </c>
      <c r="BA548" s="4"/>
    </row>
    <row r="549" spans="2:53" x14ac:dyDescent="0.2">
      <c r="B549" s="11" t="s">
        <v>393</v>
      </c>
      <c r="C549" s="11"/>
      <c r="D549" s="178">
        <v>8311</v>
      </c>
      <c r="E549" s="191">
        <v>6</v>
      </c>
      <c r="F549" s="191"/>
      <c r="G549" s="191">
        <v>1</v>
      </c>
      <c r="H549" s="191"/>
      <c r="I549" s="191"/>
      <c r="J549" s="191">
        <v>4</v>
      </c>
      <c r="M549" s="187">
        <v>320.48</v>
      </c>
      <c r="N549" s="187">
        <v>113.16</v>
      </c>
      <c r="O549" s="187">
        <v>125.22</v>
      </c>
      <c r="P549" s="187">
        <v>122.65</v>
      </c>
      <c r="Q549" s="187">
        <v>154.07</v>
      </c>
      <c r="R549" s="187">
        <v>4199.43</v>
      </c>
      <c r="S549" s="75"/>
      <c r="T549" s="75"/>
      <c r="U549" s="187">
        <v>29.134545454545457</v>
      </c>
      <c r="V549" s="187">
        <v>10.287272727272727</v>
      </c>
      <c r="W549" s="187">
        <v>11.383636363636363</v>
      </c>
      <c r="X549" s="187">
        <v>11.15</v>
      </c>
      <c r="Y549" s="187">
        <v>14.006363636363636</v>
      </c>
      <c r="Z549" s="187">
        <v>381.76636363636368</v>
      </c>
      <c r="AA549" s="4"/>
      <c r="AB549" s="11" t="s">
        <v>322</v>
      </c>
      <c r="AC549" s="11"/>
      <c r="AD549" s="178">
        <v>8242</v>
      </c>
      <c r="AE549" s="182">
        <v>14</v>
      </c>
      <c r="AF549" s="182">
        <v>3</v>
      </c>
      <c r="AG549" s="182">
        <v>2</v>
      </c>
      <c r="AH549" s="182">
        <v>2</v>
      </c>
      <c r="AI549" s="182">
        <v>2</v>
      </c>
      <c r="AJ549" s="182">
        <v>10</v>
      </c>
      <c r="AK549" s="4"/>
      <c r="AL549" s="4"/>
      <c r="AM549" s="208">
        <v>2553.3500000000004</v>
      </c>
      <c r="AN549" s="208">
        <v>1897.8299999999997</v>
      </c>
      <c r="AO549" s="208">
        <v>1797.43</v>
      </c>
      <c r="AP549" s="208">
        <v>6611.0099999999984</v>
      </c>
      <c r="AQ549" s="208">
        <v>415.88</v>
      </c>
      <c r="AR549" s="208">
        <v>18784.61</v>
      </c>
      <c r="AS549" s="4"/>
      <c r="AT549" s="4"/>
      <c r="AU549" s="207">
        <v>77.374242424242439</v>
      </c>
      <c r="AV549" s="207">
        <v>57.509999999999991</v>
      </c>
      <c r="AW549" s="207">
        <v>54.467575757575759</v>
      </c>
      <c r="AX549" s="207">
        <v>200.33363636363632</v>
      </c>
      <c r="AY549" s="207">
        <v>12.602424242424242</v>
      </c>
      <c r="AZ549" s="207">
        <v>569.23060606060608</v>
      </c>
      <c r="BA549" s="4"/>
    </row>
    <row r="550" spans="2:53" x14ac:dyDescent="0.2">
      <c r="B550" s="11" t="s">
        <v>270</v>
      </c>
      <c r="C550" s="11"/>
      <c r="D550" s="178">
        <v>8327</v>
      </c>
      <c r="E550" s="191">
        <v>6</v>
      </c>
      <c r="F550" s="191">
        <v>7</v>
      </c>
      <c r="G550" s="191">
        <v>1</v>
      </c>
      <c r="H550" s="191">
        <v>2</v>
      </c>
      <c r="I550" s="191">
        <v>1</v>
      </c>
      <c r="J550" s="191">
        <v>17</v>
      </c>
      <c r="M550" s="187">
        <v>1023.42</v>
      </c>
      <c r="N550" s="187">
        <v>720.09</v>
      </c>
      <c r="O550" s="187">
        <v>525.22</v>
      </c>
      <c r="P550" s="187">
        <v>774.63</v>
      </c>
      <c r="Q550" s="187">
        <v>992.91999999999985</v>
      </c>
      <c r="R550" s="187">
        <v>10033.200000000001</v>
      </c>
      <c r="S550" s="75"/>
      <c r="T550" s="75"/>
      <c r="U550" s="187">
        <v>30.100588235294115</v>
      </c>
      <c r="V550" s="187">
        <v>21.179117647058824</v>
      </c>
      <c r="W550" s="187">
        <v>15.447647058823531</v>
      </c>
      <c r="X550" s="187">
        <v>22.783235294117645</v>
      </c>
      <c r="Y550" s="187">
        <v>29.203529411764702</v>
      </c>
      <c r="Z550" s="187">
        <v>295.09411764705885</v>
      </c>
      <c r="AA550" s="4"/>
      <c r="AB550" s="11" t="s">
        <v>323</v>
      </c>
      <c r="AC550" s="11"/>
      <c r="AD550" s="178">
        <v>8352</v>
      </c>
      <c r="AE550" s="182">
        <v>1</v>
      </c>
      <c r="AF550" s="182">
        <v>3</v>
      </c>
      <c r="AG550" s="182">
        <v>1</v>
      </c>
      <c r="AH550" s="182"/>
      <c r="AI550" s="182">
        <v>1</v>
      </c>
      <c r="AJ550" s="182">
        <v>3</v>
      </c>
      <c r="AK550" s="4"/>
      <c r="AL550" s="4"/>
      <c r="AM550" s="208">
        <v>2162.37</v>
      </c>
      <c r="AN550" s="208">
        <v>800.79</v>
      </c>
      <c r="AO550" s="208">
        <v>306.26</v>
      </c>
      <c r="AP550" s="208">
        <v>295.36</v>
      </c>
      <c r="AQ550" s="208">
        <v>568.15</v>
      </c>
      <c r="AR550" s="208">
        <v>1521.74</v>
      </c>
      <c r="AS550" s="4"/>
      <c r="AT550" s="4"/>
      <c r="AU550" s="207">
        <v>240.26333333333332</v>
      </c>
      <c r="AV550" s="207">
        <v>88.976666666666659</v>
      </c>
      <c r="AW550" s="207">
        <v>34.028888888888886</v>
      </c>
      <c r="AX550" s="207">
        <v>32.817777777777778</v>
      </c>
      <c r="AY550" s="207">
        <v>63.127777777777773</v>
      </c>
      <c r="AZ550" s="207">
        <v>169.08222222222221</v>
      </c>
      <c r="BA550" s="4"/>
    </row>
    <row r="551" spans="2:53" x14ac:dyDescent="0.2">
      <c r="B551" s="11" t="s">
        <v>271</v>
      </c>
      <c r="C551" s="11"/>
      <c r="D551" s="178">
        <v>8021</v>
      </c>
      <c r="E551" s="191">
        <v>231</v>
      </c>
      <c r="F551" s="191">
        <v>115</v>
      </c>
      <c r="G551" s="191">
        <v>45</v>
      </c>
      <c r="H551" s="191">
        <v>53</v>
      </c>
      <c r="I551" s="191">
        <v>53</v>
      </c>
      <c r="J551" s="191">
        <v>580</v>
      </c>
      <c r="M551" s="187">
        <v>52780.68</v>
      </c>
      <c r="N551" s="187">
        <v>31622.970000000045</v>
      </c>
      <c r="O551" s="187">
        <v>21746.079999999973</v>
      </c>
      <c r="P551" s="187">
        <v>36545.140000000065</v>
      </c>
      <c r="Q551" s="187">
        <v>33186.180000000037</v>
      </c>
      <c r="R551" s="187">
        <v>618193.3899999999</v>
      </c>
      <c r="S551" s="75"/>
      <c r="T551" s="75"/>
      <c r="U551" s="187">
        <v>49.007130919220053</v>
      </c>
      <c r="V551" s="187">
        <v>29.362089136490294</v>
      </c>
      <c r="W551" s="187">
        <v>20.191346332404802</v>
      </c>
      <c r="X551" s="187">
        <v>33.932349117920211</v>
      </c>
      <c r="Y551" s="187">
        <v>30.813537604456858</v>
      </c>
      <c r="Z551" s="187">
        <v>573.99571959145771</v>
      </c>
      <c r="AA551" s="4"/>
      <c r="AB551" s="11" t="s">
        <v>324</v>
      </c>
      <c r="AC551" s="11"/>
      <c r="AD551" s="178">
        <v>8078</v>
      </c>
      <c r="AE551" s="182">
        <v>19</v>
      </c>
      <c r="AF551" s="182">
        <v>6</v>
      </c>
      <c r="AG551" s="182">
        <v>2</v>
      </c>
      <c r="AH551" s="182"/>
      <c r="AI551" s="182">
        <v>1</v>
      </c>
      <c r="AJ551" s="182">
        <v>8</v>
      </c>
      <c r="AK551" s="4"/>
      <c r="AL551" s="4"/>
      <c r="AM551" s="208">
        <v>3456.94</v>
      </c>
      <c r="AN551" s="208">
        <v>732.77999999999975</v>
      </c>
      <c r="AO551" s="208">
        <v>386.91</v>
      </c>
      <c r="AP551" s="208">
        <v>434.12</v>
      </c>
      <c r="AQ551" s="208">
        <v>566.29</v>
      </c>
      <c r="AR551" s="208">
        <v>12793.89</v>
      </c>
      <c r="AS551" s="4"/>
      <c r="AT551" s="4"/>
      <c r="AU551" s="207">
        <v>96.026111111111106</v>
      </c>
      <c r="AV551" s="207">
        <v>20.354999999999993</v>
      </c>
      <c r="AW551" s="207">
        <v>10.7475</v>
      </c>
      <c r="AX551" s="207">
        <v>12.058888888888889</v>
      </c>
      <c r="AY551" s="207">
        <v>15.730277777777777</v>
      </c>
      <c r="AZ551" s="207">
        <v>355.38583333333332</v>
      </c>
      <c r="BA551" s="4"/>
    </row>
    <row r="552" spans="2:53" x14ac:dyDescent="0.2">
      <c r="B552" s="11" t="s">
        <v>272</v>
      </c>
      <c r="C552" s="11"/>
      <c r="D552" s="178">
        <v>8221</v>
      </c>
      <c r="E552" s="191">
        <v>63</v>
      </c>
      <c r="F552" s="191">
        <v>33</v>
      </c>
      <c r="G552" s="191">
        <v>10</v>
      </c>
      <c r="H552" s="191">
        <v>24</v>
      </c>
      <c r="I552" s="191">
        <v>22</v>
      </c>
      <c r="J552" s="191">
        <v>102</v>
      </c>
      <c r="M552" s="187">
        <v>10723.639999999998</v>
      </c>
      <c r="N552" s="187">
        <v>8807.2500000000036</v>
      </c>
      <c r="O552" s="187">
        <v>3380.8500000000008</v>
      </c>
      <c r="P552" s="187">
        <v>8548.8400000000056</v>
      </c>
      <c r="Q552" s="187">
        <v>13059.009999999998</v>
      </c>
      <c r="R552" s="187">
        <v>94257.049999999988</v>
      </c>
      <c r="S552" s="75"/>
      <c r="T552" s="75"/>
      <c r="U552" s="187">
        <v>42.219055118110226</v>
      </c>
      <c r="V552" s="187">
        <v>34.674212598425214</v>
      </c>
      <c r="W552" s="187">
        <v>13.310433070866145</v>
      </c>
      <c r="X552" s="187">
        <v>33.656850393700807</v>
      </c>
      <c r="Y552" s="187">
        <v>51.41342519685039</v>
      </c>
      <c r="Z552" s="187">
        <v>371.09074803149599</v>
      </c>
      <c r="AA552" s="4"/>
      <c r="AB552" s="11" t="s">
        <v>325</v>
      </c>
      <c r="AC552" s="11"/>
      <c r="AD552" s="178">
        <v>8079</v>
      </c>
      <c r="AE552" s="182">
        <v>13</v>
      </c>
      <c r="AF552" s="182">
        <v>3</v>
      </c>
      <c r="AG552" s="182">
        <v>4</v>
      </c>
      <c r="AH552" s="182">
        <v>3</v>
      </c>
      <c r="AI552" s="182">
        <v>2</v>
      </c>
      <c r="AJ552" s="182">
        <v>29</v>
      </c>
      <c r="AK552" s="4"/>
      <c r="AL552" s="4"/>
      <c r="AM552" s="208">
        <v>5098.9699999999984</v>
      </c>
      <c r="AN552" s="208">
        <v>2603.7200000000003</v>
      </c>
      <c r="AO552" s="208">
        <v>1920.9199999999998</v>
      </c>
      <c r="AP552" s="208">
        <v>3187.4800000000005</v>
      </c>
      <c r="AQ552" s="208">
        <v>2407.0400000000004</v>
      </c>
      <c r="AR552" s="208">
        <v>41908.510000000009</v>
      </c>
      <c r="AS552" s="4"/>
      <c r="AT552" s="4"/>
      <c r="AU552" s="207">
        <v>94.425370370370345</v>
      </c>
      <c r="AV552" s="207">
        <v>48.217037037037045</v>
      </c>
      <c r="AW552" s="207">
        <v>35.572592592592592</v>
      </c>
      <c r="AX552" s="207">
        <v>59.027407407407416</v>
      </c>
      <c r="AY552" s="207">
        <v>44.574814814814822</v>
      </c>
      <c r="AZ552" s="207">
        <v>776.08351851851864</v>
      </c>
      <c r="BA552" s="4"/>
    </row>
    <row r="553" spans="2:53" x14ac:dyDescent="0.2">
      <c r="B553" s="11" t="s">
        <v>418</v>
      </c>
      <c r="C553" s="11"/>
      <c r="D553" s="178">
        <v>8085</v>
      </c>
      <c r="E553" s="191"/>
      <c r="F553" s="191">
        <v>1</v>
      </c>
      <c r="G553" s="191"/>
      <c r="H553" s="191"/>
      <c r="I553" s="191">
        <v>1</v>
      </c>
      <c r="J553" s="191">
        <v>2</v>
      </c>
      <c r="M553" s="187">
        <v>86.22</v>
      </c>
      <c r="N553" s="187">
        <v>328.39</v>
      </c>
      <c r="O553" s="187">
        <v>53.53</v>
      </c>
      <c r="P553" s="187">
        <v>45.87</v>
      </c>
      <c r="Q553" s="187">
        <v>457.72</v>
      </c>
      <c r="R553" s="187">
        <v>5140.6899999999996</v>
      </c>
      <c r="S553" s="75"/>
      <c r="T553" s="75"/>
      <c r="U553" s="187">
        <v>21.555</v>
      </c>
      <c r="V553" s="187">
        <v>82.097499999999997</v>
      </c>
      <c r="W553" s="187">
        <v>13.3825</v>
      </c>
      <c r="X553" s="187">
        <v>11.467499999999999</v>
      </c>
      <c r="Y553" s="187">
        <v>114.43</v>
      </c>
      <c r="Z553" s="187">
        <v>1285.1724999999999</v>
      </c>
      <c r="AA553" s="4"/>
      <c r="AB553" s="11" t="s">
        <v>326</v>
      </c>
      <c r="AC553" s="11"/>
      <c r="AD553" s="178">
        <v>8243</v>
      </c>
      <c r="AE553" s="182">
        <v>13</v>
      </c>
      <c r="AF553" s="182">
        <v>4</v>
      </c>
      <c r="AG553" s="182">
        <v>1</v>
      </c>
      <c r="AH553" s="182">
        <v>2</v>
      </c>
      <c r="AI553" s="182"/>
      <c r="AJ553" s="182">
        <v>6</v>
      </c>
      <c r="AK553" s="4"/>
      <c r="AL553" s="4"/>
      <c r="AM553" s="208">
        <v>3944.7900000000004</v>
      </c>
      <c r="AN553" s="208">
        <v>1340.0499999999997</v>
      </c>
      <c r="AO553" s="208">
        <v>277.15999999999997</v>
      </c>
      <c r="AP553" s="208">
        <v>205.32999999999998</v>
      </c>
      <c r="AQ553" s="208">
        <v>137.80000000000001</v>
      </c>
      <c r="AR553" s="208">
        <v>10252.67</v>
      </c>
      <c r="AS553" s="4"/>
      <c r="AT553" s="4"/>
      <c r="AU553" s="207">
        <v>151.72269230769231</v>
      </c>
      <c r="AV553" s="207">
        <v>51.540384615384603</v>
      </c>
      <c r="AW553" s="207">
        <v>10.659999999999998</v>
      </c>
      <c r="AX553" s="207">
        <v>7.8973076923076917</v>
      </c>
      <c r="AY553" s="207">
        <v>5.3000000000000007</v>
      </c>
      <c r="AZ553" s="207">
        <v>394.33346153846156</v>
      </c>
      <c r="BA553" s="4"/>
    </row>
    <row r="554" spans="2:53" x14ac:dyDescent="0.2">
      <c r="B554" s="11" t="s">
        <v>273</v>
      </c>
      <c r="C554" s="11"/>
      <c r="D554" s="178">
        <v>8014</v>
      </c>
      <c r="E554" s="191"/>
      <c r="F554" s="191"/>
      <c r="G554" s="191"/>
      <c r="H554" s="191">
        <v>1</v>
      </c>
      <c r="I554" s="191"/>
      <c r="J554" s="191">
        <v>1</v>
      </c>
      <c r="M554" s="187">
        <v>38.97</v>
      </c>
      <c r="N554" s="187">
        <v>46.78</v>
      </c>
      <c r="O554" s="187">
        <v>0</v>
      </c>
      <c r="P554" s="187">
        <v>51.57</v>
      </c>
      <c r="Q554" s="187">
        <v>110.6</v>
      </c>
      <c r="R554" s="187">
        <v>60.2</v>
      </c>
      <c r="S554" s="75"/>
      <c r="T554" s="75"/>
      <c r="U554" s="187">
        <v>19.484999999999999</v>
      </c>
      <c r="V554" s="187">
        <v>23.39</v>
      </c>
      <c r="W554" s="187">
        <v>0</v>
      </c>
      <c r="X554" s="187">
        <v>25.785</v>
      </c>
      <c r="Y554" s="187">
        <v>55.3</v>
      </c>
      <c r="Z554" s="187">
        <v>30.1</v>
      </c>
      <c r="AA554" s="4"/>
      <c r="AB554" s="11" t="s">
        <v>327</v>
      </c>
      <c r="AC554" s="11"/>
      <c r="AD554" s="178">
        <v>8302</v>
      </c>
      <c r="AE554" s="182"/>
      <c r="AF554" s="182">
        <v>2</v>
      </c>
      <c r="AG554" s="182"/>
      <c r="AH554" s="182"/>
      <c r="AI554" s="182"/>
      <c r="AJ554" s="182">
        <v>0</v>
      </c>
      <c r="AK554" s="4"/>
      <c r="AL554" s="4"/>
      <c r="AM554" s="208">
        <v>31.759999999999998</v>
      </c>
      <c r="AN554" s="208">
        <v>90</v>
      </c>
      <c r="AO554" s="208">
        <v>0</v>
      </c>
      <c r="AP554" s="208">
        <v>0</v>
      </c>
      <c r="AQ554" s="208">
        <v>0</v>
      </c>
      <c r="AR554" s="208">
        <v>0</v>
      </c>
      <c r="AS554" s="4"/>
      <c r="AT554" s="4"/>
      <c r="AU554" s="207">
        <v>15.879999999999999</v>
      </c>
      <c r="AV554" s="207">
        <v>45</v>
      </c>
      <c r="AW554" s="207">
        <v>0</v>
      </c>
      <c r="AX554" s="207">
        <v>0</v>
      </c>
      <c r="AY554" s="207">
        <v>0</v>
      </c>
      <c r="AZ554" s="207">
        <v>0</v>
      </c>
      <c r="BA554" s="4"/>
    </row>
    <row r="555" spans="2:53" x14ac:dyDescent="0.2">
      <c r="B555" s="11" t="s">
        <v>273</v>
      </c>
      <c r="C555" s="11"/>
      <c r="D555" s="178">
        <v>8085</v>
      </c>
      <c r="E555" s="191">
        <v>11</v>
      </c>
      <c r="F555" s="191">
        <v>1</v>
      </c>
      <c r="G555" s="191">
        <v>7</v>
      </c>
      <c r="H555" s="191">
        <v>3</v>
      </c>
      <c r="I555" s="191">
        <v>2</v>
      </c>
      <c r="J555" s="191">
        <v>12</v>
      </c>
      <c r="M555" s="187">
        <v>1031.7699999999995</v>
      </c>
      <c r="N555" s="187">
        <v>956.67999999999984</v>
      </c>
      <c r="O555" s="187">
        <v>530.20999999999992</v>
      </c>
      <c r="P555" s="187">
        <v>375.45000000000005</v>
      </c>
      <c r="Q555" s="187">
        <v>889.83999999999992</v>
      </c>
      <c r="R555" s="187">
        <v>11478.41</v>
      </c>
      <c r="S555" s="75"/>
      <c r="T555" s="75"/>
      <c r="U555" s="187">
        <v>28.660277777777765</v>
      </c>
      <c r="V555" s="187">
        <v>26.574444444444438</v>
      </c>
      <c r="W555" s="187">
        <v>14.728055555555553</v>
      </c>
      <c r="X555" s="187">
        <v>10.429166666666667</v>
      </c>
      <c r="Y555" s="187">
        <v>24.717777777777776</v>
      </c>
      <c r="Z555" s="187">
        <v>318.84472222222223</v>
      </c>
      <c r="AA555" s="4"/>
      <c r="AB555" s="11" t="s">
        <v>328</v>
      </c>
      <c r="AC555" s="11"/>
      <c r="AD555" s="178">
        <v>8080</v>
      </c>
      <c r="AE555" s="182">
        <v>51</v>
      </c>
      <c r="AF555" s="182">
        <v>25</v>
      </c>
      <c r="AG555" s="182">
        <v>9</v>
      </c>
      <c r="AH555" s="182">
        <v>6</v>
      </c>
      <c r="AI555" s="182">
        <v>2</v>
      </c>
      <c r="AJ555" s="182">
        <v>47</v>
      </c>
      <c r="AK555" s="4"/>
      <c r="AL555" s="4"/>
      <c r="AM555" s="208">
        <v>13146.939999999999</v>
      </c>
      <c r="AN555" s="208">
        <v>5102.4500000000016</v>
      </c>
      <c r="AO555" s="208">
        <v>3280.5999999999995</v>
      </c>
      <c r="AP555" s="208">
        <v>3324.6200000000003</v>
      </c>
      <c r="AQ555" s="208">
        <v>3928.2500000000005</v>
      </c>
      <c r="AR555" s="208">
        <v>94715.390000000014</v>
      </c>
      <c r="AS555" s="4"/>
      <c r="AT555" s="4"/>
      <c r="AU555" s="207">
        <v>93.906714285714273</v>
      </c>
      <c r="AV555" s="207">
        <v>36.446071428571443</v>
      </c>
      <c r="AW555" s="207">
        <v>23.432857142857138</v>
      </c>
      <c r="AX555" s="207">
        <v>23.747285714285717</v>
      </c>
      <c r="AY555" s="207">
        <v>28.058928571428574</v>
      </c>
      <c r="AZ555" s="207">
        <v>676.53850000000011</v>
      </c>
      <c r="BA555" s="4"/>
    </row>
    <row r="556" spans="2:53" x14ac:dyDescent="0.2">
      <c r="B556" s="11" t="s">
        <v>274</v>
      </c>
      <c r="C556" s="11"/>
      <c r="D556" s="178">
        <v>8402</v>
      </c>
      <c r="E556" s="191"/>
      <c r="F556" s="191"/>
      <c r="G556" s="191">
        <v>1</v>
      </c>
      <c r="H556" s="191"/>
      <c r="I556" s="191"/>
      <c r="J556" s="191">
        <v>0</v>
      </c>
      <c r="M556" s="187">
        <v>11.9</v>
      </c>
      <c r="N556" s="187">
        <v>9.11</v>
      </c>
      <c r="O556" s="187">
        <v>12.25</v>
      </c>
      <c r="P556" s="187">
        <v>0</v>
      </c>
      <c r="Q556" s="187">
        <v>0</v>
      </c>
      <c r="R556" s="187">
        <v>0</v>
      </c>
      <c r="S556" s="75"/>
      <c r="T556" s="75"/>
      <c r="U556" s="187">
        <v>11.9</v>
      </c>
      <c r="V556" s="187">
        <v>9.11</v>
      </c>
      <c r="W556" s="187">
        <v>12.25</v>
      </c>
      <c r="X556" s="187">
        <v>0</v>
      </c>
      <c r="Y556" s="187">
        <v>0</v>
      </c>
      <c r="Z556" s="187">
        <v>0</v>
      </c>
      <c r="AA556" s="4"/>
      <c r="AB556" s="11" t="s">
        <v>329</v>
      </c>
      <c r="AC556" s="11"/>
      <c r="AD556" s="178">
        <v>8088</v>
      </c>
      <c r="AE556" s="182">
        <v>1</v>
      </c>
      <c r="AF556" s="182"/>
      <c r="AG556" s="182"/>
      <c r="AH556" s="182"/>
      <c r="AI556" s="182"/>
      <c r="AJ556" s="182">
        <v>3</v>
      </c>
      <c r="AK556" s="4"/>
      <c r="AL556" s="4"/>
      <c r="AM556" s="208">
        <v>50.66</v>
      </c>
      <c r="AN556" s="208">
        <v>0</v>
      </c>
      <c r="AO556" s="208">
        <v>0</v>
      </c>
      <c r="AP556" s="208">
        <v>0</v>
      </c>
      <c r="AQ556" s="208">
        <v>0</v>
      </c>
      <c r="AR556" s="208">
        <v>8634.43</v>
      </c>
      <c r="AS556" s="4"/>
      <c r="AT556" s="4"/>
      <c r="AU556" s="207">
        <v>12.664999999999999</v>
      </c>
      <c r="AV556" s="207">
        <v>0</v>
      </c>
      <c r="AW556" s="207">
        <v>0</v>
      </c>
      <c r="AX556" s="207">
        <v>0</v>
      </c>
      <c r="AY556" s="207">
        <v>0</v>
      </c>
      <c r="AZ556" s="207">
        <v>2158.6075000000001</v>
      </c>
      <c r="BA556" s="4"/>
    </row>
    <row r="557" spans="2:53" x14ac:dyDescent="0.2">
      <c r="B557" s="11" t="s">
        <v>274</v>
      </c>
      <c r="C557" s="11"/>
      <c r="D557" s="178">
        <v>8403</v>
      </c>
      <c r="E557" s="191">
        <v>33</v>
      </c>
      <c r="F557" s="191">
        <v>9</v>
      </c>
      <c r="G557" s="191">
        <v>3</v>
      </c>
      <c r="H557" s="191">
        <v>4</v>
      </c>
      <c r="I557" s="191">
        <v>2</v>
      </c>
      <c r="J557" s="191">
        <v>18</v>
      </c>
      <c r="M557" s="187">
        <v>2375.1100000000006</v>
      </c>
      <c r="N557" s="187">
        <v>982.97999999999979</v>
      </c>
      <c r="O557" s="187">
        <v>986.49000000000012</v>
      </c>
      <c r="P557" s="187">
        <v>1609.9699999999998</v>
      </c>
      <c r="Q557" s="187">
        <v>1023.63</v>
      </c>
      <c r="R557" s="187">
        <v>13542.48</v>
      </c>
      <c r="S557" s="75"/>
      <c r="T557" s="75"/>
      <c r="U557" s="187">
        <v>34.42188405797102</v>
      </c>
      <c r="V557" s="187">
        <v>14.246086956521737</v>
      </c>
      <c r="W557" s="187">
        <v>14.296956521739132</v>
      </c>
      <c r="X557" s="187">
        <v>23.332898550724636</v>
      </c>
      <c r="Y557" s="187">
        <v>14.835217391304347</v>
      </c>
      <c r="Z557" s="187">
        <v>196.26782608695652</v>
      </c>
      <c r="AA557" s="4"/>
      <c r="AB557" s="11" t="s">
        <v>474</v>
      </c>
      <c r="AC557" s="11"/>
      <c r="AD557" s="178">
        <v>8353</v>
      </c>
      <c r="AE557" s="182">
        <v>1</v>
      </c>
      <c r="AF557" s="182"/>
      <c r="AG557" s="182"/>
      <c r="AH557" s="182"/>
      <c r="AI557" s="182"/>
      <c r="AJ557" s="182">
        <v>1</v>
      </c>
      <c r="AK557" s="4"/>
      <c r="AL557" s="4"/>
      <c r="AM557" s="208">
        <v>78.08</v>
      </c>
      <c r="AN557" s="208">
        <v>0</v>
      </c>
      <c r="AO557" s="208">
        <v>5</v>
      </c>
      <c r="AP557" s="208">
        <v>5</v>
      </c>
      <c r="AQ557" s="208">
        <v>5</v>
      </c>
      <c r="AR557" s="208">
        <v>4805.04</v>
      </c>
      <c r="AS557" s="4"/>
      <c r="AT557" s="4"/>
      <c r="AU557" s="207">
        <v>39.04</v>
      </c>
      <c r="AV557" s="207">
        <v>0</v>
      </c>
      <c r="AW557" s="207">
        <v>2.5</v>
      </c>
      <c r="AX557" s="207">
        <v>2.5</v>
      </c>
      <c r="AY557" s="207">
        <v>2.5</v>
      </c>
      <c r="AZ557" s="207">
        <v>2402.52</v>
      </c>
      <c r="BA557" s="4"/>
    </row>
    <row r="558" spans="2:53" x14ac:dyDescent="0.2">
      <c r="B558" s="11" t="s">
        <v>496</v>
      </c>
      <c r="C558" s="11"/>
      <c r="D558" s="178">
        <v>8204</v>
      </c>
      <c r="E558" s="191"/>
      <c r="F558" s="191"/>
      <c r="G558" s="191"/>
      <c r="H558" s="191">
        <v>1</v>
      </c>
      <c r="I558" s="191"/>
      <c r="J558" s="191">
        <v>0</v>
      </c>
      <c r="M558" s="187">
        <v>11.21</v>
      </c>
      <c r="N558" s="187">
        <v>10.85</v>
      </c>
      <c r="O558" s="187">
        <v>11.56</v>
      </c>
      <c r="P558" s="187">
        <v>12.27</v>
      </c>
      <c r="Q558" s="187">
        <v>0</v>
      </c>
      <c r="R558" s="187">
        <v>0</v>
      </c>
      <c r="S558" s="75"/>
      <c r="T558" s="75"/>
      <c r="U558" s="187">
        <v>11.21</v>
      </c>
      <c r="V558" s="187">
        <v>10.85</v>
      </c>
      <c r="W558" s="187">
        <v>11.56</v>
      </c>
      <c r="X558" s="187">
        <v>12.27</v>
      </c>
      <c r="Y558" s="187">
        <v>0</v>
      </c>
      <c r="Z558" s="187">
        <v>0</v>
      </c>
      <c r="AA558" s="4"/>
      <c r="AB558" s="11" t="s">
        <v>331</v>
      </c>
      <c r="AC558" s="11"/>
      <c r="AD558" s="178">
        <v>8081</v>
      </c>
      <c r="AE558" s="182">
        <v>34</v>
      </c>
      <c r="AF558" s="182">
        <v>19</v>
      </c>
      <c r="AG558" s="182">
        <v>6</v>
      </c>
      <c r="AH558" s="182">
        <v>7</v>
      </c>
      <c r="AI558" s="182">
        <v>3</v>
      </c>
      <c r="AJ558" s="182">
        <v>35</v>
      </c>
      <c r="AK558" s="4"/>
      <c r="AL558" s="4"/>
      <c r="AM558" s="208">
        <v>64473.389999999992</v>
      </c>
      <c r="AN558" s="208">
        <v>4336.5699999999979</v>
      </c>
      <c r="AO558" s="208">
        <v>9568.01</v>
      </c>
      <c r="AP558" s="208">
        <v>9973.7100000000009</v>
      </c>
      <c r="AQ558" s="208">
        <v>2132.4299999999998</v>
      </c>
      <c r="AR558" s="208">
        <v>67607.72</v>
      </c>
      <c r="AS558" s="4"/>
      <c r="AT558" s="4"/>
      <c r="AU558" s="207">
        <v>619.93644230769223</v>
      </c>
      <c r="AV558" s="207">
        <v>41.697788461538444</v>
      </c>
      <c r="AW558" s="207">
        <v>92.000096153846158</v>
      </c>
      <c r="AX558" s="207">
        <v>95.901057692307702</v>
      </c>
      <c r="AY558" s="207">
        <v>20.504134615384615</v>
      </c>
      <c r="AZ558" s="207">
        <v>650.07423076923078</v>
      </c>
      <c r="BA558" s="4"/>
    </row>
    <row r="559" spans="2:53" x14ac:dyDescent="0.2">
      <c r="B559" s="11" t="s">
        <v>275</v>
      </c>
      <c r="C559" s="11"/>
      <c r="D559" s="178">
        <v>8204</v>
      </c>
      <c r="E559" s="191">
        <v>63</v>
      </c>
      <c r="F559" s="191">
        <v>28</v>
      </c>
      <c r="G559" s="191">
        <v>15</v>
      </c>
      <c r="H559" s="191">
        <v>7</v>
      </c>
      <c r="I559" s="191">
        <v>8</v>
      </c>
      <c r="J559" s="191">
        <v>34</v>
      </c>
      <c r="M559" s="187">
        <v>4379.2800000000016</v>
      </c>
      <c r="N559" s="187">
        <v>1968.1699999999994</v>
      </c>
      <c r="O559" s="187">
        <v>1504.53</v>
      </c>
      <c r="P559" s="187">
        <v>1184.6600000000001</v>
      </c>
      <c r="Q559" s="187">
        <v>1417.1900000000003</v>
      </c>
      <c r="R559" s="187">
        <v>17873.93</v>
      </c>
      <c r="S559" s="75"/>
      <c r="T559" s="75"/>
      <c r="U559" s="187">
        <v>28.253419354838719</v>
      </c>
      <c r="V559" s="187">
        <v>12.697870967741931</v>
      </c>
      <c r="W559" s="187">
        <v>9.7066451612903233</v>
      </c>
      <c r="X559" s="187">
        <v>7.6429677419354842</v>
      </c>
      <c r="Y559" s="187">
        <v>9.143161290322583</v>
      </c>
      <c r="Z559" s="187">
        <v>115.31567741935484</v>
      </c>
      <c r="AA559" s="4"/>
      <c r="AB559" s="11" t="s">
        <v>332</v>
      </c>
      <c r="AC559" s="11"/>
      <c r="AD559" s="178">
        <v>8083</v>
      </c>
      <c r="AE559" s="182">
        <v>8</v>
      </c>
      <c r="AF559" s="182">
        <v>2</v>
      </c>
      <c r="AG559" s="182">
        <v>2</v>
      </c>
      <c r="AH559" s="182">
        <v>1</v>
      </c>
      <c r="AI559" s="182">
        <v>1</v>
      </c>
      <c r="AJ559" s="182">
        <v>16</v>
      </c>
      <c r="AK559" s="4"/>
      <c r="AL559" s="4"/>
      <c r="AM559" s="208">
        <v>1926.3200000000002</v>
      </c>
      <c r="AN559" s="208">
        <v>1204.6600000000003</v>
      </c>
      <c r="AO559" s="208">
        <v>795.95999999999992</v>
      </c>
      <c r="AP559" s="208">
        <v>770.43</v>
      </c>
      <c r="AQ559" s="208">
        <v>1522.1800000000003</v>
      </c>
      <c r="AR559" s="208">
        <v>28743.400000000005</v>
      </c>
      <c r="AS559" s="4"/>
      <c r="AT559" s="4"/>
      <c r="AU559" s="207">
        <v>64.210666666666668</v>
      </c>
      <c r="AV559" s="207">
        <v>40.155333333333346</v>
      </c>
      <c r="AW559" s="207">
        <v>26.531999999999996</v>
      </c>
      <c r="AX559" s="207">
        <v>25.680999999999997</v>
      </c>
      <c r="AY559" s="207">
        <v>50.739333333333342</v>
      </c>
      <c r="AZ559" s="207">
        <v>958.11333333333346</v>
      </c>
      <c r="BA559" s="4"/>
    </row>
    <row r="560" spans="2:53" x14ac:dyDescent="0.2">
      <c r="B560" s="11" t="s">
        <v>275</v>
      </c>
      <c r="C560" s="11"/>
      <c r="D560" s="178">
        <v>8251</v>
      </c>
      <c r="E560" s="191">
        <v>41</v>
      </c>
      <c r="F560" s="191">
        <v>8</v>
      </c>
      <c r="G560" s="191">
        <v>7</v>
      </c>
      <c r="H560" s="191">
        <v>2</v>
      </c>
      <c r="I560" s="191">
        <v>4</v>
      </c>
      <c r="J560" s="191">
        <v>29</v>
      </c>
      <c r="M560" s="187">
        <v>2249.2599999999998</v>
      </c>
      <c r="N560" s="187">
        <v>1012.5199999999999</v>
      </c>
      <c r="O560" s="187">
        <v>879.31</v>
      </c>
      <c r="P560" s="187">
        <v>747.57</v>
      </c>
      <c r="Q560" s="187">
        <v>844.63999999999976</v>
      </c>
      <c r="R560" s="187">
        <v>13512.8</v>
      </c>
      <c r="S560" s="75"/>
      <c r="T560" s="75"/>
      <c r="U560" s="187">
        <v>24.717142857142854</v>
      </c>
      <c r="V560" s="187">
        <v>11.126593406593406</v>
      </c>
      <c r="W560" s="187">
        <v>9.662747252747252</v>
      </c>
      <c r="X560" s="187">
        <v>8.2150549450549448</v>
      </c>
      <c r="Y560" s="187">
        <v>9.2817582417582383</v>
      </c>
      <c r="Z560" s="187">
        <v>148.49230769230769</v>
      </c>
      <c r="AA560" s="4"/>
      <c r="AB560" s="11" t="s">
        <v>333</v>
      </c>
      <c r="AC560" s="11"/>
      <c r="AD560" s="178">
        <v>8244</v>
      </c>
      <c r="AE560" s="182">
        <v>16</v>
      </c>
      <c r="AF560" s="182">
        <v>4</v>
      </c>
      <c r="AG560" s="182"/>
      <c r="AH560" s="182">
        <v>2</v>
      </c>
      <c r="AI560" s="182">
        <v>3</v>
      </c>
      <c r="AJ560" s="182">
        <v>15</v>
      </c>
      <c r="AK560" s="4"/>
      <c r="AL560" s="4"/>
      <c r="AM560" s="208">
        <v>6796.78</v>
      </c>
      <c r="AN560" s="208">
        <v>1712.9899999999998</v>
      </c>
      <c r="AO560" s="208">
        <v>1057.8499999999999</v>
      </c>
      <c r="AP560" s="208">
        <v>541.89</v>
      </c>
      <c r="AQ560" s="208">
        <v>1884.5399999999997</v>
      </c>
      <c r="AR560" s="208">
        <v>13347.81</v>
      </c>
      <c r="AS560" s="4"/>
      <c r="AT560" s="4"/>
      <c r="AU560" s="207">
        <v>169.9195</v>
      </c>
      <c r="AV560" s="207">
        <v>42.824749999999995</v>
      </c>
      <c r="AW560" s="207">
        <v>26.446249999999999</v>
      </c>
      <c r="AX560" s="207">
        <v>13.54725</v>
      </c>
      <c r="AY560" s="207">
        <v>47.113499999999995</v>
      </c>
      <c r="AZ560" s="207">
        <v>333.69524999999999</v>
      </c>
      <c r="BA560" s="4"/>
    </row>
    <row r="561" spans="2:53" x14ac:dyDescent="0.2">
      <c r="B561" s="11" t="s">
        <v>275</v>
      </c>
      <c r="C561" s="11"/>
      <c r="D561" s="178">
        <v>8260</v>
      </c>
      <c r="E561" s="191">
        <v>4</v>
      </c>
      <c r="F561" s="191">
        <v>2</v>
      </c>
      <c r="G561" s="191">
        <v>1</v>
      </c>
      <c r="H561" s="191"/>
      <c r="I561" s="191"/>
      <c r="J561" s="191">
        <v>2</v>
      </c>
      <c r="M561" s="187">
        <v>192.39</v>
      </c>
      <c r="N561" s="187">
        <v>121.19999999999999</v>
      </c>
      <c r="O561" s="187">
        <v>87.580000000000013</v>
      </c>
      <c r="P561" s="187">
        <v>36.89</v>
      </c>
      <c r="Q561" s="187">
        <v>32.25</v>
      </c>
      <c r="R561" s="187">
        <v>267.8</v>
      </c>
      <c r="S561" s="75"/>
      <c r="T561" s="75"/>
      <c r="U561" s="187">
        <v>21.376666666666665</v>
      </c>
      <c r="V561" s="187">
        <v>13.466666666666665</v>
      </c>
      <c r="W561" s="187">
        <v>9.7311111111111117</v>
      </c>
      <c r="X561" s="187">
        <v>4.0988888888888892</v>
      </c>
      <c r="Y561" s="187">
        <v>3.5833333333333335</v>
      </c>
      <c r="Z561" s="187">
        <v>29.755555555555556</v>
      </c>
      <c r="AA561" s="4"/>
      <c r="AB561" s="11" t="s">
        <v>423</v>
      </c>
      <c r="AC561" s="11"/>
      <c r="AD561" s="178">
        <v>8062</v>
      </c>
      <c r="AE561" s="182"/>
      <c r="AF561" s="182"/>
      <c r="AG561" s="182"/>
      <c r="AH561" s="182"/>
      <c r="AI561" s="182"/>
      <c r="AJ561" s="182">
        <v>4</v>
      </c>
      <c r="AK561" s="4"/>
      <c r="AL561" s="4"/>
      <c r="AM561" s="208">
        <v>45.93</v>
      </c>
      <c r="AN561" s="208">
        <v>39.83</v>
      </c>
      <c r="AO561" s="208">
        <v>43.23</v>
      </c>
      <c r="AP561" s="208">
        <v>38.29</v>
      </c>
      <c r="AQ561" s="208">
        <v>39.83</v>
      </c>
      <c r="AR561" s="208">
        <v>4018.59</v>
      </c>
      <c r="AS561" s="4"/>
      <c r="AT561" s="4"/>
      <c r="AU561" s="207">
        <v>11.4825</v>
      </c>
      <c r="AV561" s="207">
        <v>9.9574999999999996</v>
      </c>
      <c r="AW561" s="207">
        <v>10.807499999999999</v>
      </c>
      <c r="AX561" s="207">
        <v>9.5724999999999998</v>
      </c>
      <c r="AY561" s="207">
        <v>9.9574999999999996</v>
      </c>
      <c r="AZ561" s="207">
        <v>1004.6475</v>
      </c>
      <c r="BA561" s="4"/>
    </row>
    <row r="562" spans="2:53" x14ac:dyDescent="0.2">
      <c r="B562" s="11" t="s">
        <v>276</v>
      </c>
      <c r="C562" s="11"/>
      <c r="D562" s="178">
        <v>8049</v>
      </c>
      <c r="E562" s="191">
        <v>141</v>
      </c>
      <c r="F562" s="191">
        <v>45</v>
      </c>
      <c r="G562" s="191">
        <v>34</v>
      </c>
      <c r="H562" s="191">
        <v>23</v>
      </c>
      <c r="I562" s="191">
        <v>22</v>
      </c>
      <c r="J562" s="191">
        <v>170</v>
      </c>
      <c r="M562" s="187">
        <v>16196.539999999995</v>
      </c>
      <c r="N562" s="187">
        <v>9538.0599999999977</v>
      </c>
      <c r="O562" s="187">
        <v>11390.769999999999</v>
      </c>
      <c r="P562" s="187">
        <v>8611.42</v>
      </c>
      <c r="Q562" s="187">
        <v>9991.3299999999945</v>
      </c>
      <c r="R562" s="187">
        <v>170882.88999999996</v>
      </c>
      <c r="S562" s="75"/>
      <c r="T562" s="75"/>
      <c r="U562" s="187">
        <v>37.233425287356312</v>
      </c>
      <c r="V562" s="187">
        <v>21.926574712643674</v>
      </c>
      <c r="W562" s="187">
        <v>26.185678160919537</v>
      </c>
      <c r="X562" s="187">
        <v>19.796367816091955</v>
      </c>
      <c r="Y562" s="187">
        <v>22.968574712643665</v>
      </c>
      <c r="Z562" s="187">
        <v>392.83422988505737</v>
      </c>
      <c r="AA562" s="4"/>
      <c r="AB562" s="11" t="s">
        <v>335</v>
      </c>
      <c r="AC562" s="11"/>
      <c r="AD562" s="178">
        <v>8247</v>
      </c>
      <c r="AE562" s="182">
        <v>6</v>
      </c>
      <c r="AF562" s="182">
        <v>2</v>
      </c>
      <c r="AG562" s="182"/>
      <c r="AH562" s="182">
        <v>1</v>
      </c>
      <c r="AI562" s="182">
        <v>1</v>
      </c>
      <c r="AJ562" s="182">
        <v>3</v>
      </c>
      <c r="AK562" s="4"/>
      <c r="AL562" s="4"/>
      <c r="AM562" s="208">
        <v>2037.6999999999998</v>
      </c>
      <c r="AN562" s="208">
        <v>1122.3399999999999</v>
      </c>
      <c r="AO562" s="208">
        <v>5</v>
      </c>
      <c r="AP562" s="208">
        <v>139.4</v>
      </c>
      <c r="AQ562" s="208">
        <v>79.16</v>
      </c>
      <c r="AR562" s="208">
        <v>8011.79</v>
      </c>
      <c r="AS562" s="4"/>
      <c r="AT562" s="4"/>
      <c r="AU562" s="207">
        <v>156.74615384615385</v>
      </c>
      <c r="AV562" s="207">
        <v>86.333846153846153</v>
      </c>
      <c r="AW562" s="207">
        <v>0.38461538461538464</v>
      </c>
      <c r="AX562" s="207">
        <v>10.723076923076924</v>
      </c>
      <c r="AY562" s="207">
        <v>6.0892307692307686</v>
      </c>
      <c r="AZ562" s="207">
        <v>616.29153846153849</v>
      </c>
      <c r="BA562" s="4"/>
    </row>
    <row r="563" spans="2:53" x14ac:dyDescent="0.2">
      <c r="B563" s="11" t="s">
        <v>277</v>
      </c>
      <c r="C563" s="11"/>
      <c r="D563" s="178">
        <v>8328</v>
      </c>
      <c r="E563" s="191">
        <v>24</v>
      </c>
      <c r="F563" s="191">
        <v>17</v>
      </c>
      <c r="G563" s="191">
        <v>8</v>
      </c>
      <c r="H563" s="191">
        <v>1</v>
      </c>
      <c r="I563" s="191">
        <v>6</v>
      </c>
      <c r="J563" s="191">
        <v>48</v>
      </c>
      <c r="M563" s="187">
        <v>2983.8099999999995</v>
      </c>
      <c r="N563" s="187">
        <v>1961.2199999999993</v>
      </c>
      <c r="O563" s="187">
        <v>7723.4300000000048</v>
      </c>
      <c r="P563" s="187">
        <v>1563.95</v>
      </c>
      <c r="Q563" s="187">
        <v>2029.08</v>
      </c>
      <c r="R563" s="187">
        <v>28211.479999999996</v>
      </c>
      <c r="S563" s="75"/>
      <c r="T563" s="75"/>
      <c r="U563" s="187">
        <v>28.690480769230764</v>
      </c>
      <c r="V563" s="187">
        <v>18.857884615384609</v>
      </c>
      <c r="W563" s="187">
        <v>74.263750000000044</v>
      </c>
      <c r="X563" s="187">
        <v>15.037980769230769</v>
      </c>
      <c r="Y563" s="187">
        <v>19.510384615384616</v>
      </c>
      <c r="Z563" s="187">
        <v>271.26423076923072</v>
      </c>
      <c r="AA563" s="4"/>
      <c r="AB563" s="11" t="s">
        <v>336</v>
      </c>
      <c r="AC563" s="11"/>
      <c r="AD563" s="178">
        <v>8084</v>
      </c>
      <c r="AE563" s="182">
        <v>2</v>
      </c>
      <c r="AF563" s="182">
        <v>4</v>
      </c>
      <c r="AG563" s="182">
        <v>1</v>
      </c>
      <c r="AH563" s="182">
        <v>1</v>
      </c>
      <c r="AI563" s="182"/>
      <c r="AJ563" s="182">
        <v>5</v>
      </c>
      <c r="AK563" s="4"/>
      <c r="AL563" s="4"/>
      <c r="AM563" s="208">
        <v>5601.5999999999985</v>
      </c>
      <c r="AN563" s="208">
        <v>4457.0900000000011</v>
      </c>
      <c r="AO563" s="208">
        <v>1441.2700000000002</v>
      </c>
      <c r="AP563" s="208">
        <v>476.91</v>
      </c>
      <c r="AQ563" s="208">
        <v>420.83</v>
      </c>
      <c r="AR563" s="208">
        <v>3824.7700000000004</v>
      </c>
      <c r="AS563" s="4"/>
      <c r="AT563" s="4"/>
      <c r="AU563" s="207">
        <v>430.89230769230755</v>
      </c>
      <c r="AV563" s="207">
        <v>342.85307692307703</v>
      </c>
      <c r="AW563" s="207">
        <v>110.86692307692309</v>
      </c>
      <c r="AX563" s="207">
        <v>36.685384615384621</v>
      </c>
      <c r="AY563" s="207">
        <v>32.371538461538464</v>
      </c>
      <c r="AZ563" s="207">
        <v>294.21307692307698</v>
      </c>
      <c r="BA563" s="4"/>
    </row>
    <row r="564" spans="2:53" x14ac:dyDescent="0.2">
      <c r="B564" s="11" t="s">
        <v>277</v>
      </c>
      <c r="C564" s="11"/>
      <c r="D564" s="178">
        <v>8344</v>
      </c>
      <c r="E564" s="191">
        <v>1</v>
      </c>
      <c r="F564" s="191"/>
      <c r="G564" s="191"/>
      <c r="H564" s="191"/>
      <c r="I564" s="191"/>
      <c r="J564" s="191">
        <v>0</v>
      </c>
      <c r="M564" s="187">
        <v>18.760000000000002</v>
      </c>
      <c r="N564" s="187">
        <v>0</v>
      </c>
      <c r="O564" s="187">
        <v>0</v>
      </c>
      <c r="P564" s="187">
        <v>0</v>
      </c>
      <c r="Q564" s="187">
        <v>0</v>
      </c>
      <c r="R564" s="187">
        <v>0</v>
      </c>
      <c r="S564" s="75"/>
      <c r="T564" s="75"/>
      <c r="U564" s="187">
        <v>18.760000000000002</v>
      </c>
      <c r="V564" s="187">
        <v>0</v>
      </c>
      <c r="W564" s="187">
        <v>0</v>
      </c>
      <c r="X564" s="187">
        <v>0</v>
      </c>
      <c r="Y564" s="187">
        <v>0</v>
      </c>
      <c r="Z564" s="187">
        <v>0</v>
      </c>
      <c r="AA564" s="4"/>
      <c r="AB564" s="11" t="s">
        <v>338</v>
      </c>
      <c r="AC564" s="11"/>
      <c r="AD564" s="178">
        <v>8085</v>
      </c>
      <c r="AE564" s="182">
        <v>10</v>
      </c>
      <c r="AF564" s="182">
        <v>6</v>
      </c>
      <c r="AG564" s="182">
        <v>1</v>
      </c>
      <c r="AH564" s="182">
        <v>3</v>
      </c>
      <c r="AI564" s="182">
        <v>2</v>
      </c>
      <c r="AJ564" s="182">
        <v>22</v>
      </c>
      <c r="AK564" s="4"/>
      <c r="AL564" s="4"/>
      <c r="AM564" s="208">
        <v>27919.759999999995</v>
      </c>
      <c r="AN564" s="208">
        <v>1547.9199999999998</v>
      </c>
      <c r="AO564" s="208">
        <v>1443.48</v>
      </c>
      <c r="AP564" s="208">
        <v>1765.8300000000002</v>
      </c>
      <c r="AQ564" s="208">
        <v>2745.6099999999997</v>
      </c>
      <c r="AR564" s="208">
        <v>46815.689999999995</v>
      </c>
      <c r="AS564" s="4"/>
      <c r="AT564" s="4"/>
      <c r="AU564" s="207">
        <v>634.53999999999985</v>
      </c>
      <c r="AV564" s="207">
        <v>35.18</v>
      </c>
      <c r="AW564" s="207">
        <v>32.806363636363635</v>
      </c>
      <c r="AX564" s="207">
        <v>40.1325</v>
      </c>
      <c r="AY564" s="207">
        <v>62.400227272727264</v>
      </c>
      <c r="AZ564" s="207">
        <v>1063.9929545454545</v>
      </c>
      <c r="BA564" s="4"/>
    </row>
    <row r="565" spans="2:53" x14ac:dyDescent="0.2">
      <c r="B565" s="11" t="s">
        <v>419</v>
      </c>
      <c r="C565" s="11"/>
      <c r="D565" s="178">
        <v>8051</v>
      </c>
      <c r="E565" s="191"/>
      <c r="F565" s="191"/>
      <c r="G565" s="191"/>
      <c r="H565" s="191"/>
      <c r="I565" s="191"/>
      <c r="J565" s="191">
        <v>1</v>
      </c>
      <c r="M565" s="187">
        <v>52.17</v>
      </c>
      <c r="N565" s="187">
        <v>47.89</v>
      </c>
      <c r="O565" s="187">
        <v>66.209999999999994</v>
      </c>
      <c r="P565" s="187">
        <v>65.150000000000006</v>
      </c>
      <c r="Q565" s="187">
        <v>79.83</v>
      </c>
      <c r="R565" s="187">
        <v>520.66999999999996</v>
      </c>
      <c r="S565" s="75"/>
      <c r="T565" s="75"/>
      <c r="U565" s="187">
        <v>52.17</v>
      </c>
      <c r="V565" s="187">
        <v>47.89</v>
      </c>
      <c r="W565" s="187">
        <v>66.209999999999994</v>
      </c>
      <c r="X565" s="187">
        <v>65.150000000000006</v>
      </c>
      <c r="Y565" s="187">
        <v>79.83</v>
      </c>
      <c r="Z565" s="187">
        <v>520.66999999999996</v>
      </c>
      <c r="AA565" s="4"/>
      <c r="AB565" s="11" t="s">
        <v>401</v>
      </c>
      <c r="AC565" s="11"/>
      <c r="AD565" s="178">
        <v>8360</v>
      </c>
      <c r="AE565" s="182">
        <v>1</v>
      </c>
      <c r="AF565" s="182"/>
      <c r="AG565" s="182"/>
      <c r="AH565" s="182"/>
      <c r="AI565" s="182"/>
      <c r="AJ565" s="182">
        <v>0</v>
      </c>
      <c r="AK565" s="4"/>
      <c r="AL565" s="4"/>
      <c r="AM565" s="208">
        <v>37.049999999999997</v>
      </c>
      <c r="AN565" s="208">
        <v>0</v>
      </c>
      <c r="AO565" s="208">
        <v>0</v>
      </c>
      <c r="AP565" s="208">
        <v>0</v>
      </c>
      <c r="AQ565" s="208">
        <v>0</v>
      </c>
      <c r="AR565" s="208">
        <v>0</v>
      </c>
      <c r="AS565" s="4"/>
      <c r="AT565" s="4"/>
      <c r="AU565" s="207">
        <v>37.049999999999997</v>
      </c>
      <c r="AV565" s="207">
        <v>0</v>
      </c>
      <c r="AW565" s="207">
        <v>0</v>
      </c>
      <c r="AX565" s="207">
        <v>0</v>
      </c>
      <c r="AY565" s="207">
        <v>0</v>
      </c>
      <c r="AZ565" s="207">
        <v>0</v>
      </c>
      <c r="BA565" s="4"/>
    </row>
    <row r="566" spans="2:53" x14ac:dyDescent="0.2">
      <c r="B566" s="11" t="s">
        <v>278</v>
      </c>
      <c r="C566" s="11"/>
      <c r="D566" s="178">
        <v>8051</v>
      </c>
      <c r="E566" s="191">
        <v>129</v>
      </c>
      <c r="F566" s="191">
        <v>61</v>
      </c>
      <c r="G566" s="191">
        <v>28</v>
      </c>
      <c r="H566" s="191">
        <v>27</v>
      </c>
      <c r="I566" s="191">
        <v>22</v>
      </c>
      <c r="J566" s="191">
        <v>219</v>
      </c>
      <c r="M566" s="187">
        <v>15987.009999999993</v>
      </c>
      <c r="N566" s="187">
        <v>10229.659999999994</v>
      </c>
      <c r="O566" s="187">
        <v>9650.6900000000023</v>
      </c>
      <c r="P566" s="187">
        <v>9125.3699999999953</v>
      </c>
      <c r="Q566" s="187">
        <v>13177.62</v>
      </c>
      <c r="R566" s="187">
        <v>148403.47000000003</v>
      </c>
      <c r="S566" s="75"/>
      <c r="T566" s="75"/>
      <c r="U566" s="187">
        <v>32.895082304526731</v>
      </c>
      <c r="V566" s="187">
        <v>21.048683127572005</v>
      </c>
      <c r="W566" s="187">
        <v>19.857386831275726</v>
      </c>
      <c r="X566" s="187">
        <v>18.776481481481472</v>
      </c>
      <c r="Y566" s="187">
        <v>27.114444444444445</v>
      </c>
      <c r="Z566" s="187">
        <v>305.35693415637866</v>
      </c>
      <c r="AA566" s="4"/>
      <c r="AB566" s="11" t="s">
        <v>502</v>
      </c>
      <c r="AC566" s="11"/>
      <c r="AD566" s="178">
        <v>8088</v>
      </c>
      <c r="AE566" s="182">
        <v>1</v>
      </c>
      <c r="AF566" s="182"/>
      <c r="AG566" s="182"/>
      <c r="AH566" s="182"/>
      <c r="AI566" s="182"/>
      <c r="AJ566" s="182">
        <v>0</v>
      </c>
      <c r="AK566" s="4"/>
      <c r="AL566" s="4"/>
      <c r="AM566" s="208">
        <v>38.29</v>
      </c>
      <c r="AN566" s="208">
        <v>0</v>
      </c>
      <c r="AO566" s="208">
        <v>0</v>
      </c>
      <c r="AP566" s="208">
        <v>0</v>
      </c>
      <c r="AQ566" s="208">
        <v>0</v>
      </c>
      <c r="AR566" s="208">
        <v>0</v>
      </c>
      <c r="AS566" s="4"/>
      <c r="AT566" s="4"/>
      <c r="AU566" s="207">
        <v>38.29</v>
      </c>
      <c r="AV566" s="207">
        <v>0</v>
      </c>
      <c r="AW566" s="207">
        <v>0</v>
      </c>
      <c r="AX566" s="207">
        <v>0</v>
      </c>
      <c r="AY566" s="207">
        <v>0</v>
      </c>
      <c r="AZ566" s="207">
        <v>0</v>
      </c>
      <c r="BA566" s="4"/>
    </row>
    <row r="567" spans="2:53" x14ac:dyDescent="0.2">
      <c r="B567" s="11" t="s">
        <v>278</v>
      </c>
      <c r="C567" s="11"/>
      <c r="D567" s="178">
        <v>8080</v>
      </c>
      <c r="E567" s="191">
        <v>27</v>
      </c>
      <c r="F567" s="191">
        <v>4</v>
      </c>
      <c r="G567" s="191">
        <v>7</v>
      </c>
      <c r="H567" s="191">
        <v>2</v>
      </c>
      <c r="I567" s="191">
        <v>3</v>
      </c>
      <c r="J567" s="191">
        <v>24</v>
      </c>
      <c r="M567" s="187">
        <v>2013.2399999999998</v>
      </c>
      <c r="N567" s="187">
        <v>1223.45</v>
      </c>
      <c r="O567" s="187">
        <v>954.74999999999989</v>
      </c>
      <c r="P567" s="187">
        <v>1056.6200000000001</v>
      </c>
      <c r="Q567" s="187">
        <v>1151.6100000000001</v>
      </c>
      <c r="R567" s="187">
        <v>17553.850000000002</v>
      </c>
      <c r="S567" s="75"/>
      <c r="T567" s="75"/>
      <c r="U567" s="187">
        <v>30.048358208955221</v>
      </c>
      <c r="V567" s="187">
        <v>18.26044776119403</v>
      </c>
      <c r="W567" s="187">
        <v>14.249999999999998</v>
      </c>
      <c r="X567" s="187">
        <v>15.770447761194031</v>
      </c>
      <c r="Y567" s="187">
        <v>17.188208955223882</v>
      </c>
      <c r="Z567" s="187">
        <v>261.99776119402986</v>
      </c>
      <c r="AA567" s="4"/>
      <c r="AB567" s="11" t="s">
        <v>339</v>
      </c>
      <c r="AC567" s="11"/>
      <c r="AD567" s="178">
        <v>8088</v>
      </c>
      <c r="AE567" s="182">
        <v>1</v>
      </c>
      <c r="AF567" s="182"/>
      <c r="AG567" s="182">
        <v>1</v>
      </c>
      <c r="AH567" s="182"/>
      <c r="AI567" s="182"/>
      <c r="AJ567" s="182">
        <v>8</v>
      </c>
      <c r="AK567" s="4"/>
      <c r="AL567" s="4"/>
      <c r="AM567" s="208">
        <v>1138.4399999999998</v>
      </c>
      <c r="AN567" s="208">
        <v>924.90000000000009</v>
      </c>
      <c r="AO567" s="208">
        <v>352.87</v>
      </c>
      <c r="AP567" s="208">
        <v>45.82</v>
      </c>
      <c r="AQ567" s="208">
        <v>58.03</v>
      </c>
      <c r="AR567" s="208">
        <v>24196.190000000002</v>
      </c>
      <c r="AS567" s="4"/>
      <c r="AT567" s="4"/>
      <c r="AU567" s="207">
        <v>113.84399999999998</v>
      </c>
      <c r="AV567" s="207">
        <v>92.490000000000009</v>
      </c>
      <c r="AW567" s="207">
        <v>35.286999999999999</v>
      </c>
      <c r="AX567" s="207">
        <v>4.5819999999999999</v>
      </c>
      <c r="AY567" s="207">
        <v>5.8029999999999999</v>
      </c>
      <c r="AZ567" s="207">
        <v>2419.6190000000001</v>
      </c>
      <c r="BA567" s="4"/>
    </row>
    <row r="568" spans="2:53" x14ac:dyDescent="0.2">
      <c r="B568" s="11" t="s">
        <v>278</v>
      </c>
      <c r="C568" s="11"/>
      <c r="D568" s="178">
        <v>8086</v>
      </c>
      <c r="E568" s="191">
        <v>1</v>
      </c>
      <c r="F568" s="191"/>
      <c r="G568" s="191"/>
      <c r="H568" s="191"/>
      <c r="I568" s="191"/>
      <c r="J568" s="191">
        <v>0</v>
      </c>
      <c r="M568" s="187">
        <v>0.75</v>
      </c>
      <c r="N568" s="187">
        <v>0</v>
      </c>
      <c r="O568" s="187">
        <v>0</v>
      </c>
      <c r="P568" s="187">
        <v>0</v>
      </c>
      <c r="Q568" s="187">
        <v>0</v>
      </c>
      <c r="R568" s="187">
        <v>0</v>
      </c>
      <c r="S568" s="75"/>
      <c r="T568" s="75"/>
      <c r="U568" s="187">
        <v>0.75</v>
      </c>
      <c r="V568" s="187">
        <v>0</v>
      </c>
      <c r="W568" s="187">
        <v>0</v>
      </c>
      <c r="X568" s="187">
        <v>0</v>
      </c>
      <c r="Y568" s="187">
        <v>0</v>
      </c>
      <c r="Z568" s="187">
        <v>0</v>
      </c>
      <c r="AA568" s="4"/>
      <c r="AB568" s="11" t="s">
        <v>403</v>
      </c>
      <c r="AC568" s="11"/>
      <c r="AD568" s="178">
        <v>8250</v>
      </c>
      <c r="AE568" s="182">
        <v>1</v>
      </c>
      <c r="AF568" s="182"/>
      <c r="AG568" s="182"/>
      <c r="AH568" s="182"/>
      <c r="AI568" s="182"/>
      <c r="AJ568" s="182">
        <v>0</v>
      </c>
      <c r="AK568" s="4"/>
      <c r="AL568" s="4"/>
      <c r="AM568" s="208">
        <v>35.82</v>
      </c>
      <c r="AN568" s="208">
        <v>0</v>
      </c>
      <c r="AO568" s="208">
        <v>0</v>
      </c>
      <c r="AP568" s="208">
        <v>0</v>
      </c>
      <c r="AQ568" s="208">
        <v>0</v>
      </c>
      <c r="AR568" s="208">
        <v>0</v>
      </c>
      <c r="AS568" s="4"/>
      <c r="AT568" s="4"/>
      <c r="AU568" s="207">
        <v>35.82</v>
      </c>
      <c r="AV568" s="207">
        <v>0</v>
      </c>
      <c r="AW568" s="207">
        <v>0</v>
      </c>
      <c r="AX568" s="207">
        <v>0</v>
      </c>
      <c r="AY568" s="207">
        <v>0</v>
      </c>
      <c r="AZ568" s="207">
        <v>0</v>
      </c>
      <c r="BA568" s="4"/>
    </row>
    <row r="569" spans="2:53" x14ac:dyDescent="0.2">
      <c r="B569" s="11" t="s">
        <v>459</v>
      </c>
      <c r="C569" s="11"/>
      <c r="D569" s="178">
        <v>8080</v>
      </c>
      <c r="E569" s="191">
        <v>1</v>
      </c>
      <c r="F569" s="191"/>
      <c r="G569" s="191"/>
      <c r="H569" s="191"/>
      <c r="I569" s="191"/>
      <c r="J569" s="191">
        <v>0</v>
      </c>
      <c r="M569" s="187">
        <v>15.17</v>
      </c>
      <c r="N569" s="187">
        <v>0</v>
      </c>
      <c r="O569" s="187">
        <v>0</v>
      </c>
      <c r="P569" s="187">
        <v>0</v>
      </c>
      <c r="Q569" s="187">
        <v>0</v>
      </c>
      <c r="R569" s="187">
        <v>0</v>
      </c>
      <c r="S569" s="75"/>
      <c r="T569" s="75"/>
      <c r="U569" s="187">
        <v>15.17</v>
      </c>
      <c r="V569" s="187">
        <v>0</v>
      </c>
      <c r="W569" s="187">
        <v>0</v>
      </c>
      <c r="X569" s="187">
        <v>0</v>
      </c>
      <c r="Y569" s="187">
        <v>0</v>
      </c>
      <c r="Z569" s="187">
        <v>0</v>
      </c>
      <c r="AA569" s="4"/>
      <c r="AB569" s="11" t="s">
        <v>340</v>
      </c>
      <c r="AC569" s="11"/>
      <c r="AD569" s="178">
        <v>8012</v>
      </c>
      <c r="AE569" s="182">
        <v>3</v>
      </c>
      <c r="AF569" s="182">
        <v>12</v>
      </c>
      <c r="AG569" s="182"/>
      <c r="AH569" s="182"/>
      <c r="AI569" s="182"/>
      <c r="AJ569" s="182">
        <v>1</v>
      </c>
      <c r="AK569" s="4"/>
      <c r="AL569" s="4"/>
      <c r="AM569" s="208">
        <v>6468.6099999999988</v>
      </c>
      <c r="AN569" s="208">
        <v>2530.83</v>
      </c>
      <c r="AO569" s="208">
        <v>39.53</v>
      </c>
      <c r="AP569" s="208">
        <v>38.29</v>
      </c>
      <c r="AQ569" s="208">
        <v>124.37</v>
      </c>
      <c r="AR569" s="208">
        <v>544.36</v>
      </c>
      <c r="AS569" s="4"/>
      <c r="AT569" s="4"/>
      <c r="AU569" s="207">
        <v>404.28812499999992</v>
      </c>
      <c r="AV569" s="207">
        <v>158.176875</v>
      </c>
      <c r="AW569" s="207">
        <v>2.4706250000000001</v>
      </c>
      <c r="AX569" s="207">
        <v>2.3931249999999999</v>
      </c>
      <c r="AY569" s="207">
        <v>7.7731250000000003</v>
      </c>
      <c r="AZ569" s="207">
        <v>34.022500000000001</v>
      </c>
      <c r="BA569" s="4"/>
    </row>
    <row r="570" spans="2:53" x14ac:dyDescent="0.2">
      <c r="B570" s="11" t="s">
        <v>279</v>
      </c>
      <c r="C570" s="11"/>
      <c r="D570" s="178">
        <v>8402</v>
      </c>
      <c r="E570" s="191">
        <v>153</v>
      </c>
      <c r="F570" s="191">
        <v>49</v>
      </c>
      <c r="G570" s="191">
        <v>28</v>
      </c>
      <c r="H570" s="191">
        <v>16</v>
      </c>
      <c r="I570" s="191">
        <v>13</v>
      </c>
      <c r="J570" s="191">
        <v>92</v>
      </c>
      <c r="M570" s="187">
        <v>15434.659999999982</v>
      </c>
      <c r="N570" s="187">
        <v>5659.6</v>
      </c>
      <c r="O570" s="187">
        <v>4967.5600000000013</v>
      </c>
      <c r="P570" s="187">
        <v>3739.89</v>
      </c>
      <c r="Q570" s="187">
        <v>6340.4399999999969</v>
      </c>
      <c r="R570" s="187">
        <v>75492.029999999984</v>
      </c>
      <c r="S570" s="75"/>
      <c r="T570" s="75"/>
      <c r="U570" s="187">
        <v>43.973390313390261</v>
      </c>
      <c r="V570" s="187">
        <v>16.124216524216525</v>
      </c>
      <c r="W570" s="187">
        <v>14.152592592592596</v>
      </c>
      <c r="X570" s="187">
        <v>10.654957264957265</v>
      </c>
      <c r="Y570" s="187">
        <v>18.063931623931616</v>
      </c>
      <c r="Z570" s="187">
        <v>215.07700854700849</v>
      </c>
      <c r="AA570" s="4"/>
      <c r="AB570" s="11" t="s">
        <v>341</v>
      </c>
      <c r="AC570" s="11"/>
      <c r="AD570" s="178">
        <v>8302</v>
      </c>
      <c r="AE570" s="182">
        <v>1</v>
      </c>
      <c r="AF570" s="182"/>
      <c r="AG570" s="182"/>
      <c r="AH570" s="182"/>
      <c r="AI570" s="182"/>
      <c r="AJ570" s="182">
        <v>0</v>
      </c>
      <c r="AK570" s="4"/>
      <c r="AL570" s="4"/>
      <c r="AM570" s="208">
        <v>43.44</v>
      </c>
      <c r="AN570" s="208">
        <v>0</v>
      </c>
      <c r="AO570" s="208">
        <v>0</v>
      </c>
      <c r="AP570" s="208">
        <v>0</v>
      </c>
      <c r="AQ570" s="208">
        <v>0</v>
      </c>
      <c r="AR570" s="208">
        <v>0</v>
      </c>
      <c r="AS570" s="4"/>
      <c r="AT570" s="4"/>
      <c r="AU570" s="207">
        <v>43.44</v>
      </c>
      <c r="AV570" s="207">
        <v>0</v>
      </c>
      <c r="AW570" s="207">
        <v>0</v>
      </c>
      <c r="AX570" s="207">
        <v>0</v>
      </c>
      <c r="AY570" s="207">
        <v>0</v>
      </c>
      <c r="AZ570" s="207">
        <v>0</v>
      </c>
      <c r="BA570" s="4"/>
    </row>
    <row r="571" spans="2:53" x14ac:dyDescent="0.2">
      <c r="B571" s="11" t="s">
        <v>279</v>
      </c>
      <c r="C571" s="11"/>
      <c r="D571" s="178">
        <v>8403</v>
      </c>
      <c r="E571" s="191">
        <v>1</v>
      </c>
      <c r="F571" s="191"/>
      <c r="G571" s="191"/>
      <c r="H571" s="191"/>
      <c r="I571" s="191"/>
      <c r="J571" s="191">
        <v>0</v>
      </c>
      <c r="M571" s="187">
        <v>47.16</v>
      </c>
      <c r="N571" s="187">
        <v>0</v>
      </c>
      <c r="O571" s="187">
        <v>0</v>
      </c>
      <c r="P571" s="187">
        <v>0</v>
      </c>
      <c r="Q571" s="187">
        <v>0</v>
      </c>
      <c r="R571" s="187">
        <v>0</v>
      </c>
      <c r="S571" s="75"/>
      <c r="T571" s="75"/>
      <c r="U571" s="187">
        <v>47.16</v>
      </c>
      <c r="V571" s="187">
        <v>0</v>
      </c>
      <c r="W571" s="187">
        <v>0</v>
      </c>
      <c r="X571" s="187">
        <v>0</v>
      </c>
      <c r="Y571" s="187">
        <v>0</v>
      </c>
      <c r="Z571" s="187">
        <v>0</v>
      </c>
      <c r="AA571" s="4"/>
      <c r="AB571" s="11" t="s">
        <v>552</v>
      </c>
      <c r="AC571" s="11"/>
      <c r="AD571" s="178">
        <v>8302</v>
      </c>
      <c r="AE571" s="182">
        <v>2</v>
      </c>
      <c r="AF571" s="182"/>
      <c r="AG571" s="182"/>
      <c r="AH571" s="182"/>
      <c r="AI571" s="182"/>
      <c r="AJ571" s="182">
        <v>0</v>
      </c>
      <c r="AK571" s="4"/>
      <c r="AL571" s="4"/>
      <c r="AM571" s="208">
        <v>90</v>
      </c>
      <c r="AN571" s="208">
        <v>0</v>
      </c>
      <c r="AO571" s="208">
        <v>0</v>
      </c>
      <c r="AP571" s="208">
        <v>0</v>
      </c>
      <c r="AQ571" s="208">
        <v>0</v>
      </c>
      <c r="AR571" s="208">
        <v>0</v>
      </c>
      <c r="AS571" s="4"/>
      <c r="AT571" s="4"/>
      <c r="AU571" s="207">
        <v>45</v>
      </c>
      <c r="AV571" s="207">
        <v>0</v>
      </c>
      <c r="AW571" s="207">
        <v>0</v>
      </c>
      <c r="AX571" s="207">
        <v>0</v>
      </c>
      <c r="AY571" s="207">
        <v>0</v>
      </c>
      <c r="AZ571" s="207">
        <v>0</v>
      </c>
      <c r="BA571" s="4"/>
    </row>
    <row r="572" spans="2:53" x14ac:dyDescent="0.2">
      <c r="B572" s="11" t="s">
        <v>395</v>
      </c>
      <c r="C572" s="11"/>
      <c r="D572" s="178">
        <v>8402</v>
      </c>
      <c r="E572" s="191">
        <v>5</v>
      </c>
      <c r="F572" s="191">
        <v>6</v>
      </c>
      <c r="G572" s="191">
        <v>5</v>
      </c>
      <c r="H572" s="191">
        <v>2</v>
      </c>
      <c r="I572" s="191">
        <v>1</v>
      </c>
      <c r="J572" s="191">
        <v>2</v>
      </c>
      <c r="M572" s="187">
        <v>599.23</v>
      </c>
      <c r="N572" s="187">
        <v>395.7299999999999</v>
      </c>
      <c r="O572" s="187">
        <v>324.95</v>
      </c>
      <c r="P572" s="187">
        <v>220.94</v>
      </c>
      <c r="Q572" s="187">
        <v>271.98</v>
      </c>
      <c r="R572" s="187">
        <v>1026.78</v>
      </c>
      <c r="S572" s="75"/>
      <c r="T572" s="75"/>
      <c r="U572" s="187">
        <v>28.534761904761904</v>
      </c>
      <c r="V572" s="187">
        <v>18.844285714285711</v>
      </c>
      <c r="W572" s="187">
        <v>15.473809523809523</v>
      </c>
      <c r="X572" s="187">
        <v>10.52095238095238</v>
      </c>
      <c r="Y572" s="187">
        <v>12.951428571428572</v>
      </c>
      <c r="Z572" s="187">
        <v>48.894285714285715</v>
      </c>
      <c r="AA572" s="4"/>
      <c r="AB572" s="11" t="s">
        <v>404</v>
      </c>
      <c r="AC572" s="11"/>
      <c r="AD572" s="178">
        <v>8343</v>
      </c>
      <c r="AE572" s="182"/>
      <c r="AF572" s="182">
        <v>1</v>
      </c>
      <c r="AG572" s="182"/>
      <c r="AH572" s="182"/>
      <c r="AI572" s="182"/>
      <c r="AJ572" s="182">
        <v>0</v>
      </c>
      <c r="AK572" s="4"/>
      <c r="AL572" s="4"/>
      <c r="AM572" s="208">
        <v>35.82</v>
      </c>
      <c r="AN572" s="208">
        <v>36.51</v>
      </c>
      <c r="AO572" s="208">
        <v>0</v>
      </c>
      <c r="AP572" s="208">
        <v>0</v>
      </c>
      <c r="AQ572" s="208">
        <v>0</v>
      </c>
      <c r="AR572" s="208">
        <v>0</v>
      </c>
      <c r="AS572" s="4"/>
      <c r="AT572" s="4"/>
      <c r="AU572" s="207">
        <v>35.82</v>
      </c>
      <c r="AV572" s="207">
        <v>36.51</v>
      </c>
      <c r="AW572" s="207">
        <v>0</v>
      </c>
      <c r="AX572" s="207">
        <v>0</v>
      </c>
      <c r="AY572" s="207">
        <v>0</v>
      </c>
      <c r="AZ572" s="207">
        <v>0</v>
      </c>
      <c r="BA572" s="4"/>
    </row>
    <row r="573" spans="2:53" x14ac:dyDescent="0.2">
      <c r="B573" s="11" t="s">
        <v>395</v>
      </c>
      <c r="C573" s="11"/>
      <c r="D573" s="178">
        <v>8406</v>
      </c>
      <c r="E573" s="191"/>
      <c r="F573" s="191"/>
      <c r="G573" s="191">
        <v>1</v>
      </c>
      <c r="H573" s="191"/>
      <c r="I573" s="191"/>
      <c r="J573" s="191">
        <v>0</v>
      </c>
      <c r="M573" s="187">
        <v>26.45</v>
      </c>
      <c r="N573" s="187">
        <v>18.21</v>
      </c>
      <c r="O573" s="187">
        <v>6.28</v>
      </c>
      <c r="P573" s="187">
        <v>0</v>
      </c>
      <c r="Q573" s="187">
        <v>0</v>
      </c>
      <c r="R573" s="187">
        <v>0</v>
      </c>
      <c r="S573" s="75"/>
      <c r="T573" s="75"/>
      <c r="U573" s="187">
        <v>26.45</v>
      </c>
      <c r="V573" s="187">
        <v>18.21</v>
      </c>
      <c r="W573" s="187">
        <v>6.28</v>
      </c>
      <c r="X573" s="187">
        <v>0</v>
      </c>
      <c r="Y573" s="187">
        <v>0</v>
      </c>
      <c r="Z573" s="187">
        <v>0</v>
      </c>
      <c r="AA573" s="4"/>
      <c r="AB573" s="11" t="s">
        <v>343</v>
      </c>
      <c r="AC573" s="11"/>
      <c r="AD573" s="178">
        <v>8406</v>
      </c>
      <c r="AE573" s="182">
        <v>14</v>
      </c>
      <c r="AF573" s="182">
        <v>3</v>
      </c>
      <c r="AG573" s="182">
        <v>3</v>
      </c>
      <c r="AH573" s="182">
        <v>3</v>
      </c>
      <c r="AI573" s="182">
        <v>4</v>
      </c>
      <c r="AJ573" s="182">
        <v>20</v>
      </c>
      <c r="AK573" s="4"/>
      <c r="AL573" s="4"/>
      <c r="AM573" s="208">
        <v>8597.9699999999975</v>
      </c>
      <c r="AN573" s="208">
        <v>4819.2500000000009</v>
      </c>
      <c r="AO573" s="208">
        <v>2202.9900000000002</v>
      </c>
      <c r="AP573" s="208">
        <v>3080.2499999999991</v>
      </c>
      <c r="AQ573" s="208">
        <v>4342.7399999999989</v>
      </c>
      <c r="AR573" s="208">
        <v>44423.239999999991</v>
      </c>
      <c r="AS573" s="4"/>
      <c r="AT573" s="4"/>
      <c r="AU573" s="207">
        <v>182.93553191489357</v>
      </c>
      <c r="AV573" s="207">
        <v>102.53723404255321</v>
      </c>
      <c r="AW573" s="207">
        <v>46.872127659574474</v>
      </c>
      <c r="AX573" s="207">
        <v>65.537234042553166</v>
      </c>
      <c r="AY573" s="207">
        <v>92.398723404255293</v>
      </c>
      <c r="AZ573" s="207">
        <v>945.17531914893596</v>
      </c>
      <c r="BA573" s="4"/>
    </row>
    <row r="574" spans="2:53" x14ac:dyDescent="0.2">
      <c r="B574" s="11" t="s">
        <v>280</v>
      </c>
      <c r="C574" s="11"/>
      <c r="D574" s="178">
        <v>8053</v>
      </c>
      <c r="E574" s="191">
        <v>176</v>
      </c>
      <c r="F574" s="191">
        <v>72</v>
      </c>
      <c r="G574" s="191">
        <v>32</v>
      </c>
      <c r="H574" s="191">
        <v>38</v>
      </c>
      <c r="I574" s="191">
        <v>32</v>
      </c>
      <c r="J574" s="191">
        <v>185</v>
      </c>
      <c r="M574" s="187">
        <v>19582.759999999991</v>
      </c>
      <c r="N574" s="187">
        <v>11692.010000000007</v>
      </c>
      <c r="O574" s="187">
        <v>7226.0499999999993</v>
      </c>
      <c r="P574" s="187">
        <v>9073.7799999999988</v>
      </c>
      <c r="Q574" s="187">
        <v>14339.609999999993</v>
      </c>
      <c r="R574" s="187">
        <v>146331.25000000006</v>
      </c>
      <c r="S574" s="75"/>
      <c r="T574" s="75"/>
      <c r="U574" s="187">
        <v>36.603289719626154</v>
      </c>
      <c r="V574" s="187">
        <v>21.854224299065436</v>
      </c>
      <c r="W574" s="187">
        <v>13.50663551401869</v>
      </c>
      <c r="X574" s="187">
        <v>16.960336448598127</v>
      </c>
      <c r="Y574" s="187">
        <v>26.803009345794379</v>
      </c>
      <c r="Z574" s="187">
        <v>273.51635514018704</v>
      </c>
      <c r="AA574" s="4"/>
      <c r="AB574" s="11" t="s">
        <v>373</v>
      </c>
      <c r="AC574" s="11"/>
      <c r="AD574" s="178">
        <v>8406</v>
      </c>
      <c r="AE574" s="182">
        <v>1</v>
      </c>
      <c r="AF574" s="182"/>
      <c r="AG574" s="182"/>
      <c r="AH574" s="182">
        <v>1</v>
      </c>
      <c r="AI574" s="182"/>
      <c r="AJ574" s="182">
        <v>0</v>
      </c>
      <c r="AK574" s="4"/>
      <c r="AL574" s="4"/>
      <c r="AM574" s="208">
        <v>45.21</v>
      </c>
      <c r="AN574" s="208">
        <v>38.299999999999997</v>
      </c>
      <c r="AO574" s="208">
        <v>34.58</v>
      </c>
      <c r="AP574" s="208">
        <v>45</v>
      </c>
      <c r="AQ574" s="208">
        <v>0</v>
      </c>
      <c r="AR574" s="208">
        <v>0</v>
      </c>
      <c r="AS574" s="4"/>
      <c r="AT574" s="4"/>
      <c r="AU574" s="207">
        <v>22.605</v>
      </c>
      <c r="AV574" s="207">
        <v>19.149999999999999</v>
      </c>
      <c r="AW574" s="207">
        <v>17.29</v>
      </c>
      <c r="AX574" s="207">
        <v>22.5</v>
      </c>
      <c r="AY574" s="207">
        <v>0</v>
      </c>
      <c r="AZ574" s="207">
        <v>0</v>
      </c>
      <c r="BA574" s="4"/>
    </row>
    <row r="575" spans="2:53" x14ac:dyDescent="0.2">
      <c r="B575" s="11" t="s">
        <v>460</v>
      </c>
      <c r="C575" s="11"/>
      <c r="D575" s="178">
        <v>8223</v>
      </c>
      <c r="E575" s="191">
        <v>37</v>
      </c>
      <c r="F575" s="191">
        <v>9</v>
      </c>
      <c r="G575" s="191">
        <v>12</v>
      </c>
      <c r="H575" s="191">
        <v>9</v>
      </c>
      <c r="I575" s="191">
        <v>4</v>
      </c>
      <c r="J575" s="191">
        <v>47</v>
      </c>
      <c r="M575" s="187">
        <v>2765.0800000000008</v>
      </c>
      <c r="N575" s="187">
        <v>1888.4400000000003</v>
      </c>
      <c r="O575" s="187">
        <v>1856.4699999999996</v>
      </c>
      <c r="P575" s="187">
        <v>1618.2799999999995</v>
      </c>
      <c r="Q575" s="187">
        <v>2247.9000000000005</v>
      </c>
      <c r="R575" s="187">
        <v>48541.39</v>
      </c>
      <c r="S575" s="75"/>
      <c r="T575" s="75"/>
      <c r="U575" s="187">
        <v>23.43288135593221</v>
      </c>
      <c r="V575" s="187">
        <v>16.003728813559324</v>
      </c>
      <c r="W575" s="187">
        <v>15.732796610169489</v>
      </c>
      <c r="X575" s="187">
        <v>13.714237288135589</v>
      </c>
      <c r="Y575" s="187">
        <v>19.050000000000004</v>
      </c>
      <c r="Z575" s="187">
        <v>411.36771186440677</v>
      </c>
      <c r="AA575" s="4"/>
      <c r="AB575" s="11" t="s">
        <v>405</v>
      </c>
      <c r="AC575" s="11"/>
      <c r="AD575" s="178">
        <v>8251</v>
      </c>
      <c r="AE575" s="182">
        <v>8</v>
      </c>
      <c r="AF575" s="182">
        <v>1</v>
      </c>
      <c r="AG575" s="182">
        <v>2</v>
      </c>
      <c r="AH575" s="182"/>
      <c r="AI575" s="182"/>
      <c r="AJ575" s="182">
        <v>44</v>
      </c>
      <c r="AK575" s="4"/>
      <c r="AL575" s="4"/>
      <c r="AM575" s="208">
        <v>2328.4700000000003</v>
      </c>
      <c r="AN575" s="208">
        <v>7722.5399999999991</v>
      </c>
      <c r="AO575" s="208">
        <v>170.23</v>
      </c>
      <c r="AP575" s="208">
        <v>83</v>
      </c>
      <c r="AQ575" s="208">
        <v>78.13</v>
      </c>
      <c r="AR575" s="208">
        <v>159902.36000000002</v>
      </c>
      <c r="AS575" s="4"/>
      <c r="AT575" s="4"/>
      <c r="AU575" s="207">
        <v>42.335818181818183</v>
      </c>
      <c r="AV575" s="207">
        <v>140.40981818181817</v>
      </c>
      <c r="AW575" s="207">
        <v>3.0950909090909091</v>
      </c>
      <c r="AX575" s="207">
        <v>1.509090909090909</v>
      </c>
      <c r="AY575" s="207">
        <v>1.4205454545454546</v>
      </c>
      <c r="AZ575" s="207">
        <v>2907.3156363636367</v>
      </c>
      <c r="BA575" s="4"/>
    </row>
    <row r="576" spans="2:53" x14ac:dyDescent="0.2">
      <c r="B576" s="11" t="s">
        <v>282</v>
      </c>
      <c r="C576" s="11"/>
      <c r="D576" s="178">
        <v>8316</v>
      </c>
      <c r="E576" s="191"/>
      <c r="F576" s="191">
        <v>1</v>
      </c>
      <c r="G576" s="191"/>
      <c r="H576" s="191"/>
      <c r="I576" s="191"/>
      <c r="J576" s="191">
        <v>1</v>
      </c>
      <c r="M576" s="187">
        <v>56.940000000000005</v>
      </c>
      <c r="N576" s="187">
        <v>53.320000000000007</v>
      </c>
      <c r="O576" s="187">
        <v>35.909999999999997</v>
      </c>
      <c r="P576" s="187">
        <v>46.21</v>
      </c>
      <c r="Q576" s="187">
        <v>62.09</v>
      </c>
      <c r="R576" s="187">
        <v>2182.11</v>
      </c>
      <c r="S576" s="75"/>
      <c r="T576" s="75"/>
      <c r="U576" s="187">
        <v>28.470000000000002</v>
      </c>
      <c r="V576" s="187">
        <v>26.660000000000004</v>
      </c>
      <c r="W576" s="187">
        <v>17.954999999999998</v>
      </c>
      <c r="X576" s="187">
        <v>23.105</v>
      </c>
      <c r="Y576" s="187">
        <v>31.045000000000002</v>
      </c>
      <c r="Z576" s="187">
        <v>1091.0550000000001</v>
      </c>
      <c r="AA576" s="4"/>
      <c r="AB576" s="11" t="s">
        <v>344</v>
      </c>
      <c r="AC576" s="11"/>
      <c r="AD576" s="178">
        <v>8252</v>
      </c>
      <c r="AE576" s="182"/>
      <c r="AF576" s="182"/>
      <c r="AG576" s="182"/>
      <c r="AH576" s="182"/>
      <c r="AI576" s="182"/>
      <c r="AJ576" s="182">
        <v>1</v>
      </c>
      <c r="AK576" s="4"/>
      <c r="AL576" s="4"/>
      <c r="AM576" s="208">
        <v>0</v>
      </c>
      <c r="AN576" s="208">
        <v>0</v>
      </c>
      <c r="AO576" s="208">
        <v>0</v>
      </c>
      <c r="AP576" s="208">
        <v>0</v>
      </c>
      <c r="AQ576" s="208">
        <v>0</v>
      </c>
      <c r="AR576" s="208">
        <v>2933.08</v>
      </c>
      <c r="AS576" s="4"/>
      <c r="AT576" s="4"/>
      <c r="AU576" s="207">
        <v>0</v>
      </c>
      <c r="AV576" s="207">
        <v>0</v>
      </c>
      <c r="AW576" s="207">
        <v>0</v>
      </c>
      <c r="AX576" s="207">
        <v>0</v>
      </c>
      <c r="AY576" s="207">
        <v>0</v>
      </c>
      <c r="AZ576" s="207">
        <v>2933.08</v>
      </c>
      <c r="BA576" s="4"/>
    </row>
    <row r="577" spans="2:53" x14ac:dyDescent="0.2">
      <c r="B577" s="11" t="s">
        <v>282</v>
      </c>
      <c r="C577" s="11"/>
      <c r="D577" s="178">
        <v>8327</v>
      </c>
      <c r="E577" s="191">
        <v>4</v>
      </c>
      <c r="F577" s="191">
        <v>1</v>
      </c>
      <c r="G577" s="191"/>
      <c r="H577" s="191"/>
      <c r="I577" s="191"/>
      <c r="J577" s="191">
        <v>6</v>
      </c>
      <c r="M577" s="187">
        <v>222.34</v>
      </c>
      <c r="N577" s="187">
        <v>138.57000000000002</v>
      </c>
      <c r="O577" s="187">
        <v>149.79000000000002</v>
      </c>
      <c r="P577" s="187">
        <v>2244.11</v>
      </c>
      <c r="Q577" s="187">
        <v>387.56000000000006</v>
      </c>
      <c r="R577" s="187">
        <v>5989.57</v>
      </c>
      <c r="S577" s="75"/>
      <c r="T577" s="75"/>
      <c r="U577" s="187">
        <v>20.212727272727275</v>
      </c>
      <c r="V577" s="187">
        <v>12.597272727272729</v>
      </c>
      <c r="W577" s="187">
        <v>13.617272727272729</v>
      </c>
      <c r="X577" s="187">
        <v>204.01000000000002</v>
      </c>
      <c r="Y577" s="187">
        <v>35.232727272727281</v>
      </c>
      <c r="Z577" s="187">
        <v>544.50636363636363</v>
      </c>
      <c r="AA577" s="4"/>
      <c r="AB577" s="11" t="s">
        <v>405</v>
      </c>
      <c r="AC577" s="11"/>
      <c r="AD577" s="178">
        <v>8521</v>
      </c>
      <c r="AE577" s="182"/>
      <c r="AF577" s="182"/>
      <c r="AG577" s="182"/>
      <c r="AH577" s="182"/>
      <c r="AI577" s="182"/>
      <c r="AJ577" s="182">
        <v>1</v>
      </c>
      <c r="AK577" s="4"/>
      <c r="AL577" s="4"/>
      <c r="AM577" s="208">
        <v>0</v>
      </c>
      <c r="AN577" s="208">
        <v>0</v>
      </c>
      <c r="AO577" s="208">
        <v>0</v>
      </c>
      <c r="AP577" s="208">
        <v>0</v>
      </c>
      <c r="AQ577" s="208">
        <v>0</v>
      </c>
      <c r="AR577" s="208">
        <v>5733.22</v>
      </c>
      <c r="AS577" s="4"/>
      <c r="AT577" s="4"/>
      <c r="AU577" s="207">
        <v>0</v>
      </c>
      <c r="AV577" s="207">
        <v>0</v>
      </c>
      <c r="AW577" s="207">
        <v>0</v>
      </c>
      <c r="AX577" s="207">
        <v>0</v>
      </c>
      <c r="AY577" s="207">
        <v>0</v>
      </c>
      <c r="AZ577" s="207">
        <v>5733.22</v>
      </c>
      <c r="BA577" s="4"/>
    </row>
    <row r="578" spans="2:53" x14ac:dyDescent="0.2">
      <c r="B578" s="11" t="s">
        <v>282</v>
      </c>
      <c r="C578" s="11"/>
      <c r="D578" s="178">
        <v>8332</v>
      </c>
      <c r="E578" s="191">
        <v>1</v>
      </c>
      <c r="F578" s="191"/>
      <c r="G578" s="191"/>
      <c r="H578" s="191"/>
      <c r="I578" s="191"/>
      <c r="J578" s="191">
        <v>1</v>
      </c>
      <c r="M578" s="187">
        <v>50.45</v>
      </c>
      <c r="N578" s="187">
        <v>26.29</v>
      </c>
      <c r="O578" s="187">
        <v>0</v>
      </c>
      <c r="P578" s="187">
        <v>37.14</v>
      </c>
      <c r="Q578" s="187">
        <v>41.24</v>
      </c>
      <c r="R578" s="187">
        <v>3395.37</v>
      </c>
      <c r="S578" s="75"/>
      <c r="T578" s="75"/>
      <c r="U578" s="187">
        <v>25.225000000000001</v>
      </c>
      <c r="V578" s="187">
        <v>13.145</v>
      </c>
      <c r="W578" s="187">
        <v>0</v>
      </c>
      <c r="X578" s="187">
        <v>18.57</v>
      </c>
      <c r="Y578" s="187">
        <v>20.62</v>
      </c>
      <c r="Z578" s="187">
        <v>1697.6849999999999</v>
      </c>
      <c r="AA578" s="4"/>
      <c r="AB578" s="11" t="s">
        <v>345</v>
      </c>
      <c r="AC578" s="11"/>
      <c r="AD578" s="178">
        <v>8088</v>
      </c>
      <c r="AE578" s="182">
        <v>3</v>
      </c>
      <c r="AF578" s="182">
        <v>1</v>
      </c>
      <c r="AG578" s="182"/>
      <c r="AH578" s="182"/>
      <c r="AI578" s="182"/>
      <c r="AJ578" s="182">
        <v>23</v>
      </c>
      <c r="AK578" s="4"/>
      <c r="AL578" s="4"/>
      <c r="AM578" s="208">
        <v>649.5</v>
      </c>
      <c r="AN578" s="208">
        <v>153.45999999999998</v>
      </c>
      <c r="AO578" s="208">
        <v>62.28</v>
      </c>
      <c r="AP578" s="208">
        <v>123.08999999999999</v>
      </c>
      <c r="AQ578" s="208">
        <v>192.24</v>
      </c>
      <c r="AR578" s="208">
        <v>73815.709999999992</v>
      </c>
      <c r="AS578" s="4"/>
      <c r="AT578" s="4"/>
      <c r="AU578" s="207">
        <v>24.055555555555557</v>
      </c>
      <c r="AV578" s="207">
        <v>5.6837037037037028</v>
      </c>
      <c r="AW578" s="207">
        <v>2.3066666666666666</v>
      </c>
      <c r="AX578" s="207">
        <v>4.5588888888888883</v>
      </c>
      <c r="AY578" s="207">
        <v>7.12</v>
      </c>
      <c r="AZ578" s="207">
        <v>2733.9151851851848</v>
      </c>
      <c r="BA578" s="4"/>
    </row>
    <row r="579" spans="2:53" x14ac:dyDescent="0.2">
      <c r="B579" s="11" t="s">
        <v>282</v>
      </c>
      <c r="C579" s="11"/>
      <c r="D579" s="178">
        <v>8348</v>
      </c>
      <c r="E579" s="191"/>
      <c r="F579" s="191"/>
      <c r="G579" s="191"/>
      <c r="H579" s="191"/>
      <c r="I579" s="191">
        <v>1</v>
      </c>
      <c r="J579" s="191">
        <v>2</v>
      </c>
      <c r="M579" s="187">
        <v>61.349999999999994</v>
      </c>
      <c r="N579" s="187">
        <v>71.7</v>
      </c>
      <c r="O579" s="187">
        <v>56.87</v>
      </c>
      <c r="P579" s="187">
        <v>80.64</v>
      </c>
      <c r="Q579" s="187">
        <v>73.569999999999993</v>
      </c>
      <c r="R579" s="187">
        <v>211.81</v>
      </c>
      <c r="S579" s="75"/>
      <c r="T579" s="75"/>
      <c r="U579" s="187">
        <v>20.45</v>
      </c>
      <c r="V579" s="187">
        <v>23.900000000000002</v>
      </c>
      <c r="W579" s="187">
        <v>18.956666666666667</v>
      </c>
      <c r="X579" s="187">
        <v>26.88</v>
      </c>
      <c r="Y579" s="187">
        <v>24.52333333333333</v>
      </c>
      <c r="Z579" s="187">
        <v>70.603333333333339</v>
      </c>
      <c r="AA579" s="4"/>
      <c r="AB579" s="11" t="s">
        <v>346</v>
      </c>
      <c r="AC579" s="11"/>
      <c r="AD579" s="178">
        <v>8332</v>
      </c>
      <c r="AE579" s="182"/>
      <c r="AF579" s="182"/>
      <c r="AG579" s="182"/>
      <c r="AH579" s="182"/>
      <c r="AI579" s="182"/>
      <c r="AJ579" s="182">
        <v>1</v>
      </c>
      <c r="AK579" s="4"/>
      <c r="AL579" s="4"/>
      <c r="AM579" s="208">
        <v>39.53</v>
      </c>
      <c r="AN579" s="208">
        <v>41.99</v>
      </c>
      <c r="AO579" s="208">
        <v>39.53</v>
      </c>
      <c r="AP579" s="208">
        <v>1013.32</v>
      </c>
      <c r="AQ579" s="208">
        <v>25890.6</v>
      </c>
      <c r="AR579" s="208">
        <v>1210.48</v>
      </c>
      <c r="AS579" s="4"/>
      <c r="AT579" s="4"/>
      <c r="AU579" s="207">
        <v>39.53</v>
      </c>
      <c r="AV579" s="207">
        <v>41.99</v>
      </c>
      <c r="AW579" s="207">
        <v>39.53</v>
      </c>
      <c r="AX579" s="207">
        <v>1013.32</v>
      </c>
      <c r="AY579" s="207">
        <v>25890.6</v>
      </c>
      <c r="AZ579" s="207">
        <v>1210.48</v>
      </c>
      <c r="BA579" s="4"/>
    </row>
    <row r="580" spans="2:53" x14ac:dyDescent="0.2">
      <c r="B580" s="11" t="s">
        <v>513</v>
      </c>
      <c r="C580" s="11"/>
      <c r="D580" s="178">
        <v>8340</v>
      </c>
      <c r="E580" s="191">
        <v>1</v>
      </c>
      <c r="F580" s="191"/>
      <c r="G580" s="191"/>
      <c r="H580" s="191"/>
      <c r="I580" s="191"/>
      <c r="J580" s="191">
        <v>0</v>
      </c>
      <c r="M580" s="187">
        <v>13.73</v>
      </c>
      <c r="N580" s="187">
        <v>0</v>
      </c>
      <c r="O580" s="187">
        <v>0</v>
      </c>
      <c r="P580" s="187">
        <v>0</v>
      </c>
      <c r="Q580" s="187">
        <v>0</v>
      </c>
      <c r="R580" s="187">
        <v>0</v>
      </c>
      <c r="S580" s="75"/>
      <c r="T580" s="75"/>
      <c r="U580" s="187">
        <v>13.73</v>
      </c>
      <c r="V580" s="187">
        <v>0</v>
      </c>
      <c r="W580" s="187">
        <v>0</v>
      </c>
      <c r="X580" s="187">
        <v>0</v>
      </c>
      <c r="Y580" s="187">
        <v>0</v>
      </c>
      <c r="Z580" s="187">
        <v>0</v>
      </c>
      <c r="AA580" s="4"/>
      <c r="AB580" s="11" t="s">
        <v>376</v>
      </c>
      <c r="AC580" s="11"/>
      <c r="AD580" s="178">
        <v>8352</v>
      </c>
      <c r="AE580" s="182">
        <v>1</v>
      </c>
      <c r="AF580" s="182"/>
      <c r="AG580" s="182"/>
      <c r="AH580" s="182"/>
      <c r="AI580" s="182"/>
      <c r="AJ580" s="182">
        <v>0</v>
      </c>
      <c r="AK580" s="4"/>
      <c r="AL580" s="4"/>
      <c r="AM580" s="208">
        <v>17.82</v>
      </c>
      <c r="AN580" s="208">
        <v>0</v>
      </c>
      <c r="AO580" s="208">
        <v>0</v>
      </c>
      <c r="AP580" s="208">
        <v>0</v>
      </c>
      <c r="AQ580" s="208">
        <v>0</v>
      </c>
      <c r="AR580" s="208">
        <v>0</v>
      </c>
      <c r="AS580" s="4"/>
      <c r="AT580" s="4"/>
      <c r="AU580" s="207">
        <v>17.82</v>
      </c>
      <c r="AV580" s="207">
        <v>0</v>
      </c>
      <c r="AW580" s="207">
        <v>0</v>
      </c>
      <c r="AX580" s="207">
        <v>0</v>
      </c>
      <c r="AY580" s="207">
        <v>0</v>
      </c>
      <c r="AZ580" s="207">
        <v>0</v>
      </c>
      <c r="BA580" s="4"/>
    </row>
    <row r="581" spans="2:53" x14ac:dyDescent="0.2">
      <c r="B581" s="11" t="s">
        <v>283</v>
      </c>
      <c r="C581" s="11"/>
      <c r="D581" s="178">
        <v>8329</v>
      </c>
      <c r="E581" s="191">
        <v>1</v>
      </c>
      <c r="F581" s="191"/>
      <c r="G581" s="191"/>
      <c r="H581" s="191"/>
      <c r="I581" s="191"/>
      <c r="J581" s="191">
        <v>5</v>
      </c>
      <c r="M581" s="187">
        <v>107.03</v>
      </c>
      <c r="N581" s="187">
        <v>104.74</v>
      </c>
      <c r="O581" s="187">
        <v>0</v>
      </c>
      <c r="P581" s="187">
        <v>123.35</v>
      </c>
      <c r="Q581" s="187">
        <v>133.47</v>
      </c>
      <c r="R581" s="187">
        <v>2763.83</v>
      </c>
      <c r="S581" s="75"/>
      <c r="T581" s="75"/>
      <c r="U581" s="187">
        <v>17.838333333333335</v>
      </c>
      <c r="V581" s="187">
        <v>17.456666666666667</v>
      </c>
      <c r="W581" s="187">
        <v>0</v>
      </c>
      <c r="X581" s="187">
        <v>20.558333333333334</v>
      </c>
      <c r="Y581" s="187">
        <v>22.245000000000001</v>
      </c>
      <c r="Z581" s="187">
        <v>460.63833333333332</v>
      </c>
      <c r="AA581" s="4"/>
      <c r="AB581" s="11" t="s">
        <v>346</v>
      </c>
      <c r="AC581" s="11"/>
      <c r="AD581" s="178">
        <v>8360</v>
      </c>
      <c r="AE581" s="182">
        <v>114</v>
      </c>
      <c r="AF581" s="182">
        <v>45</v>
      </c>
      <c r="AG581" s="182">
        <v>22</v>
      </c>
      <c r="AH581" s="182">
        <v>17</v>
      </c>
      <c r="AI581" s="182">
        <v>6</v>
      </c>
      <c r="AJ581" s="182">
        <v>127</v>
      </c>
      <c r="AK581" s="4"/>
      <c r="AL581" s="4"/>
      <c r="AM581" s="208">
        <v>110229.56999999993</v>
      </c>
      <c r="AN581" s="208">
        <v>45688.080000000031</v>
      </c>
      <c r="AO581" s="208">
        <v>32250.629999999965</v>
      </c>
      <c r="AP581" s="208">
        <v>42517.170000000013</v>
      </c>
      <c r="AQ581" s="208">
        <v>68534.38999999997</v>
      </c>
      <c r="AR581" s="208">
        <v>453482.10000000009</v>
      </c>
      <c r="AS581" s="4"/>
      <c r="AT581" s="4"/>
      <c r="AU581" s="207">
        <v>333.019848942598</v>
      </c>
      <c r="AV581" s="207">
        <v>138.03045317220554</v>
      </c>
      <c r="AW581" s="207">
        <v>97.433927492447026</v>
      </c>
      <c r="AX581" s="207">
        <v>128.45066465256801</v>
      </c>
      <c r="AY581" s="207">
        <v>207.05253776435038</v>
      </c>
      <c r="AZ581" s="207">
        <v>1370.036555891239</v>
      </c>
      <c r="BA581" s="4"/>
    </row>
    <row r="582" spans="2:53" x14ac:dyDescent="0.2">
      <c r="B582" s="11" t="s">
        <v>284</v>
      </c>
      <c r="C582" s="11"/>
      <c r="D582" s="178">
        <v>8330</v>
      </c>
      <c r="E582" s="191">
        <v>363</v>
      </c>
      <c r="F582" s="191">
        <v>138</v>
      </c>
      <c r="G582" s="191">
        <v>94</v>
      </c>
      <c r="H582" s="191">
        <v>68</v>
      </c>
      <c r="I582" s="191">
        <v>74</v>
      </c>
      <c r="J582" s="191">
        <v>630</v>
      </c>
      <c r="M582" s="187">
        <v>51828.279999999861</v>
      </c>
      <c r="N582" s="187">
        <v>34798.839999999931</v>
      </c>
      <c r="O582" s="187">
        <v>27147.090000000007</v>
      </c>
      <c r="P582" s="187">
        <v>28019.649999999976</v>
      </c>
      <c r="Q582" s="187">
        <v>42230.130000000048</v>
      </c>
      <c r="R582" s="187">
        <v>517454.85999999993</v>
      </c>
      <c r="S582" s="75"/>
      <c r="T582" s="75"/>
      <c r="U582" s="187">
        <v>37.913884418434428</v>
      </c>
      <c r="V582" s="187">
        <v>25.4563569861009</v>
      </c>
      <c r="W582" s="187">
        <v>19.858880760790058</v>
      </c>
      <c r="X582" s="187">
        <v>20.497183613752725</v>
      </c>
      <c r="Y582" s="187">
        <v>30.892560351133906</v>
      </c>
      <c r="Z582" s="187">
        <v>378.53318215069493</v>
      </c>
      <c r="AA582" s="4"/>
      <c r="AB582" s="11" t="s">
        <v>346</v>
      </c>
      <c r="AC582" s="11"/>
      <c r="AD582" s="178">
        <v>8361</v>
      </c>
      <c r="AE582" s="182">
        <v>9</v>
      </c>
      <c r="AF582" s="182">
        <v>7</v>
      </c>
      <c r="AG582" s="182">
        <v>1</v>
      </c>
      <c r="AH582" s="182">
        <v>3</v>
      </c>
      <c r="AI582" s="182">
        <v>1</v>
      </c>
      <c r="AJ582" s="182">
        <v>9</v>
      </c>
      <c r="AK582" s="4"/>
      <c r="AL582" s="4"/>
      <c r="AM582" s="208">
        <v>4648.9199999999992</v>
      </c>
      <c r="AN582" s="208">
        <v>1215.8100000000002</v>
      </c>
      <c r="AO582" s="208">
        <v>1235.7800000000002</v>
      </c>
      <c r="AP582" s="208">
        <v>1235.1000000000001</v>
      </c>
      <c r="AQ582" s="208">
        <v>2216.71</v>
      </c>
      <c r="AR582" s="208">
        <v>38160.18</v>
      </c>
      <c r="AS582" s="4"/>
      <c r="AT582" s="4"/>
      <c r="AU582" s="207">
        <v>154.96399999999997</v>
      </c>
      <c r="AV582" s="207">
        <v>40.527000000000008</v>
      </c>
      <c r="AW582" s="207">
        <v>41.192666666666675</v>
      </c>
      <c r="AX582" s="207">
        <v>41.17</v>
      </c>
      <c r="AY582" s="207">
        <v>73.890333333333331</v>
      </c>
      <c r="AZ582" s="207">
        <v>1272.0060000000001</v>
      </c>
      <c r="BA582" s="4"/>
    </row>
    <row r="583" spans="2:53" x14ac:dyDescent="0.2">
      <c r="B583" s="11" t="s">
        <v>285</v>
      </c>
      <c r="C583" s="11"/>
      <c r="D583" s="178">
        <v>8330</v>
      </c>
      <c r="E583" s="191">
        <v>1</v>
      </c>
      <c r="F583" s="191"/>
      <c r="G583" s="191"/>
      <c r="H583" s="191"/>
      <c r="I583" s="191">
        <v>2</v>
      </c>
      <c r="J583" s="191">
        <v>0</v>
      </c>
      <c r="M583" s="187">
        <v>179.95000000000002</v>
      </c>
      <c r="N583" s="187">
        <v>75.63</v>
      </c>
      <c r="O583" s="187">
        <v>96.15</v>
      </c>
      <c r="P583" s="187">
        <v>121.24000000000001</v>
      </c>
      <c r="Q583" s="187">
        <v>71.03</v>
      </c>
      <c r="R583" s="187">
        <v>0</v>
      </c>
      <c r="S583" s="75"/>
      <c r="T583" s="75"/>
      <c r="U583" s="187">
        <v>59.983333333333341</v>
      </c>
      <c r="V583" s="187">
        <v>25.209999999999997</v>
      </c>
      <c r="W583" s="187">
        <v>32.050000000000004</v>
      </c>
      <c r="X583" s="187">
        <v>40.413333333333334</v>
      </c>
      <c r="Y583" s="187">
        <v>23.676666666666666</v>
      </c>
      <c r="Z583" s="187">
        <v>0</v>
      </c>
      <c r="AA583" s="4"/>
      <c r="AB583" s="11" t="s">
        <v>503</v>
      </c>
      <c r="AC583" s="11"/>
      <c r="AD583" s="178">
        <v>8043</v>
      </c>
      <c r="AE583" s="182">
        <v>1</v>
      </c>
      <c r="AF583" s="182"/>
      <c r="AG583" s="182"/>
      <c r="AH583" s="182"/>
      <c r="AI583" s="182"/>
      <c r="AJ583" s="182">
        <v>0</v>
      </c>
      <c r="AK583" s="4"/>
      <c r="AL583" s="4"/>
      <c r="AM583" s="208">
        <v>16.43</v>
      </c>
      <c r="AN583" s="208">
        <v>0</v>
      </c>
      <c r="AO583" s="208">
        <v>0</v>
      </c>
      <c r="AP583" s="208">
        <v>0</v>
      </c>
      <c r="AQ583" s="208">
        <v>0</v>
      </c>
      <c r="AR583" s="208">
        <v>0</v>
      </c>
      <c r="AS583" s="4"/>
      <c r="AT583" s="4"/>
      <c r="AU583" s="207">
        <v>16.43</v>
      </c>
      <c r="AV583" s="207">
        <v>0</v>
      </c>
      <c r="AW583" s="207">
        <v>0</v>
      </c>
      <c r="AX583" s="207">
        <v>0</v>
      </c>
      <c r="AY583" s="207">
        <v>0</v>
      </c>
      <c r="AZ583" s="207">
        <v>0</v>
      </c>
      <c r="BA583" s="4"/>
    </row>
    <row r="584" spans="2:53" x14ac:dyDescent="0.2">
      <c r="B584" s="11" t="s">
        <v>461</v>
      </c>
      <c r="C584" s="11"/>
      <c r="D584" s="178">
        <v>8330</v>
      </c>
      <c r="E584" s="191"/>
      <c r="F584" s="191"/>
      <c r="G584" s="191"/>
      <c r="H584" s="191"/>
      <c r="I584" s="191"/>
      <c r="J584" s="191">
        <v>1</v>
      </c>
      <c r="M584" s="187">
        <v>16.66</v>
      </c>
      <c r="N584" s="187">
        <v>18.09</v>
      </c>
      <c r="O584" s="187">
        <v>18.059999999999999</v>
      </c>
      <c r="P584" s="187">
        <v>287.45999999999998</v>
      </c>
      <c r="Q584" s="187">
        <v>80.63</v>
      </c>
      <c r="R584" s="187">
        <v>50</v>
      </c>
      <c r="S584" s="75"/>
      <c r="T584" s="75"/>
      <c r="U584" s="187">
        <v>16.66</v>
      </c>
      <c r="V584" s="187">
        <v>18.09</v>
      </c>
      <c r="W584" s="187">
        <v>18.059999999999999</v>
      </c>
      <c r="X584" s="187">
        <v>287.45999999999998</v>
      </c>
      <c r="Y584" s="187">
        <v>80.63</v>
      </c>
      <c r="Z584" s="187">
        <v>50</v>
      </c>
      <c r="AA584" s="4"/>
      <c r="AB584" s="11" t="s">
        <v>347</v>
      </c>
      <c r="AC584" s="11"/>
      <c r="AD584" s="178">
        <v>8043</v>
      </c>
      <c r="AE584" s="182">
        <v>35</v>
      </c>
      <c r="AF584" s="182">
        <v>13</v>
      </c>
      <c r="AG584" s="182">
        <v>6</v>
      </c>
      <c r="AH584" s="182">
        <v>5</v>
      </c>
      <c r="AI584" s="182">
        <v>6</v>
      </c>
      <c r="AJ584" s="182">
        <v>31</v>
      </c>
      <c r="AK584" s="4"/>
      <c r="AL584" s="4"/>
      <c r="AM584" s="208">
        <v>19885.929999999993</v>
      </c>
      <c r="AN584" s="208">
        <v>19721.489999999994</v>
      </c>
      <c r="AO584" s="208">
        <v>10788.250000000002</v>
      </c>
      <c r="AP584" s="208">
        <v>8884.5499999999993</v>
      </c>
      <c r="AQ584" s="208">
        <v>3544.72</v>
      </c>
      <c r="AR584" s="208">
        <v>75951.5</v>
      </c>
      <c r="AS584" s="4"/>
      <c r="AT584" s="4"/>
      <c r="AU584" s="207">
        <v>207.14510416666658</v>
      </c>
      <c r="AV584" s="207">
        <v>205.43218749999994</v>
      </c>
      <c r="AW584" s="207">
        <v>112.37760416666669</v>
      </c>
      <c r="AX584" s="207">
        <v>92.547395833333326</v>
      </c>
      <c r="AY584" s="207">
        <v>36.924166666666665</v>
      </c>
      <c r="AZ584" s="207">
        <v>791.16145833333337</v>
      </c>
      <c r="BA584" s="4"/>
    </row>
    <row r="585" spans="2:53" x14ac:dyDescent="0.2">
      <c r="B585" s="11" t="s">
        <v>514</v>
      </c>
      <c r="C585" s="11"/>
      <c r="D585" s="178">
        <v>8055</v>
      </c>
      <c r="E585" s="191"/>
      <c r="F585" s="191"/>
      <c r="G585" s="191"/>
      <c r="H585" s="191"/>
      <c r="I585" s="191"/>
      <c r="J585" s="191">
        <v>1</v>
      </c>
      <c r="M585" s="187">
        <v>25.19</v>
      </c>
      <c r="N585" s="187">
        <v>22.73</v>
      </c>
      <c r="O585" s="187">
        <v>36.56</v>
      </c>
      <c r="P585" s="187">
        <v>37.24</v>
      </c>
      <c r="Q585" s="187">
        <v>38.85</v>
      </c>
      <c r="R585" s="187">
        <v>1726.56</v>
      </c>
      <c r="S585" s="75"/>
      <c r="T585" s="75"/>
      <c r="U585" s="187">
        <v>25.19</v>
      </c>
      <c r="V585" s="187">
        <v>22.73</v>
      </c>
      <c r="W585" s="187">
        <v>36.56</v>
      </c>
      <c r="X585" s="187">
        <v>37.24</v>
      </c>
      <c r="Y585" s="187">
        <v>38.85</v>
      </c>
      <c r="Z585" s="187">
        <v>1726.56</v>
      </c>
      <c r="AA585" s="4"/>
      <c r="AB585" s="11" t="s">
        <v>347</v>
      </c>
      <c r="AC585" s="11"/>
      <c r="AD585" s="178">
        <v>8053</v>
      </c>
      <c r="AE585" s="182">
        <v>2</v>
      </c>
      <c r="AF585" s="182">
        <v>1</v>
      </c>
      <c r="AG585" s="182"/>
      <c r="AH585" s="182"/>
      <c r="AI585" s="182"/>
      <c r="AJ585" s="182">
        <v>0</v>
      </c>
      <c r="AK585" s="4"/>
      <c r="AL585" s="4"/>
      <c r="AM585" s="208">
        <v>153.30000000000001</v>
      </c>
      <c r="AN585" s="208">
        <v>33421.120000000003</v>
      </c>
      <c r="AO585" s="208">
        <v>0</v>
      </c>
      <c r="AP585" s="208">
        <v>0</v>
      </c>
      <c r="AQ585" s="208">
        <v>0</v>
      </c>
      <c r="AR585" s="208">
        <v>0</v>
      </c>
      <c r="AS585" s="4"/>
      <c r="AT585" s="4"/>
      <c r="AU585" s="207">
        <v>51.1</v>
      </c>
      <c r="AV585" s="207">
        <v>11140.373333333335</v>
      </c>
      <c r="AW585" s="207">
        <v>0</v>
      </c>
      <c r="AX585" s="207">
        <v>0</v>
      </c>
      <c r="AY585" s="207">
        <v>0</v>
      </c>
      <c r="AZ585" s="207">
        <v>0</v>
      </c>
      <c r="BA585" s="4"/>
    </row>
    <row r="586" spans="2:53" x14ac:dyDescent="0.2">
      <c r="B586" s="11" t="s">
        <v>287</v>
      </c>
      <c r="C586" s="11"/>
      <c r="D586" s="178">
        <v>8055</v>
      </c>
      <c r="E586" s="191">
        <v>12</v>
      </c>
      <c r="F586" s="191">
        <v>3</v>
      </c>
      <c r="G586" s="191">
        <v>2</v>
      </c>
      <c r="H586" s="191">
        <v>3</v>
      </c>
      <c r="I586" s="191">
        <v>1</v>
      </c>
      <c r="J586" s="191">
        <v>13</v>
      </c>
      <c r="M586" s="187">
        <v>1047.5800000000004</v>
      </c>
      <c r="N586" s="187">
        <v>645.64</v>
      </c>
      <c r="O586" s="187">
        <v>627.66999999999996</v>
      </c>
      <c r="P586" s="187">
        <v>700.23999999999978</v>
      </c>
      <c r="Q586" s="187">
        <v>695.45999999999992</v>
      </c>
      <c r="R586" s="187">
        <v>7397.6299999999992</v>
      </c>
      <c r="S586" s="75"/>
      <c r="T586" s="75"/>
      <c r="U586" s="187">
        <v>30.811176470588247</v>
      </c>
      <c r="V586" s="187">
        <v>18.989411764705881</v>
      </c>
      <c r="W586" s="187">
        <v>18.460882352941177</v>
      </c>
      <c r="X586" s="187">
        <v>20.595294117647054</v>
      </c>
      <c r="Y586" s="187">
        <v>20.45470588235294</v>
      </c>
      <c r="Z586" s="187">
        <v>217.57735294117646</v>
      </c>
      <c r="AA586" s="4"/>
      <c r="AB586" s="11" t="s">
        <v>425</v>
      </c>
      <c r="AC586" s="11"/>
      <c r="AD586" s="178">
        <v>8080</v>
      </c>
      <c r="AE586" s="182">
        <v>1</v>
      </c>
      <c r="AF586" s="182"/>
      <c r="AG586" s="182"/>
      <c r="AH586" s="182"/>
      <c r="AI586" s="182"/>
      <c r="AJ586" s="182">
        <v>0</v>
      </c>
      <c r="AK586" s="4"/>
      <c r="AL586" s="4"/>
      <c r="AM586" s="208">
        <v>41.58</v>
      </c>
      <c r="AN586" s="208">
        <v>0</v>
      </c>
      <c r="AO586" s="208">
        <v>0</v>
      </c>
      <c r="AP586" s="208">
        <v>0</v>
      </c>
      <c r="AQ586" s="208">
        <v>0</v>
      </c>
      <c r="AR586" s="208">
        <v>0</v>
      </c>
      <c r="AS586" s="4"/>
      <c r="AT586" s="4"/>
      <c r="AU586" s="207">
        <v>41.58</v>
      </c>
      <c r="AV586" s="207">
        <v>0</v>
      </c>
      <c r="AW586" s="207">
        <v>0</v>
      </c>
      <c r="AX586" s="207">
        <v>0</v>
      </c>
      <c r="AY586" s="207">
        <v>0</v>
      </c>
      <c r="AZ586" s="207">
        <v>0</v>
      </c>
      <c r="BA586" s="4"/>
    </row>
    <row r="587" spans="2:53" x14ac:dyDescent="0.2">
      <c r="B587" s="11" t="s">
        <v>286</v>
      </c>
      <c r="C587" s="11"/>
      <c r="D587" s="178">
        <v>8055</v>
      </c>
      <c r="E587" s="191">
        <v>200</v>
      </c>
      <c r="F587" s="191">
        <v>100</v>
      </c>
      <c r="G587" s="191">
        <v>26</v>
      </c>
      <c r="H587" s="191">
        <v>42</v>
      </c>
      <c r="I587" s="191">
        <v>58</v>
      </c>
      <c r="J587" s="191">
        <v>227</v>
      </c>
      <c r="M587" s="187">
        <v>30711.299999999956</v>
      </c>
      <c r="N587" s="187">
        <v>22320.619999999995</v>
      </c>
      <c r="O587" s="187">
        <v>7691.7900000000018</v>
      </c>
      <c r="P587" s="187">
        <v>14598.920000000007</v>
      </c>
      <c r="Q587" s="187">
        <v>22537.53000000001</v>
      </c>
      <c r="R587" s="187">
        <v>270916</v>
      </c>
      <c r="S587" s="75"/>
      <c r="T587" s="75"/>
      <c r="U587" s="187">
        <v>47.031087289433316</v>
      </c>
      <c r="V587" s="187">
        <v>34.181653905053594</v>
      </c>
      <c r="W587" s="187">
        <v>11.779157733537522</v>
      </c>
      <c r="X587" s="187">
        <v>22.356692189892815</v>
      </c>
      <c r="Y587" s="187">
        <v>34.513828483920385</v>
      </c>
      <c r="Z587" s="187">
        <v>414.87901990811639</v>
      </c>
      <c r="AA587" s="4"/>
      <c r="AB587" s="11" t="s">
        <v>348</v>
      </c>
      <c r="AC587" s="11"/>
      <c r="AD587" s="178">
        <v>8012</v>
      </c>
      <c r="AE587" s="182">
        <v>5</v>
      </c>
      <c r="AF587" s="182">
        <v>2</v>
      </c>
      <c r="AG587" s="182">
        <v>3</v>
      </c>
      <c r="AH587" s="182"/>
      <c r="AI587" s="182"/>
      <c r="AJ587" s="182">
        <v>6</v>
      </c>
      <c r="AK587" s="4"/>
      <c r="AL587" s="4"/>
      <c r="AM587" s="208">
        <v>2136.2200000000003</v>
      </c>
      <c r="AN587" s="208">
        <v>1568.65</v>
      </c>
      <c r="AO587" s="208">
        <v>560.63</v>
      </c>
      <c r="AP587" s="208">
        <v>248.00000000000003</v>
      </c>
      <c r="AQ587" s="208">
        <v>251.74</v>
      </c>
      <c r="AR587" s="208">
        <v>5087.58</v>
      </c>
      <c r="AS587" s="4"/>
      <c r="AT587" s="4"/>
      <c r="AU587" s="207">
        <v>133.51375000000002</v>
      </c>
      <c r="AV587" s="207">
        <v>98.040625000000006</v>
      </c>
      <c r="AW587" s="207">
        <v>35.039375</v>
      </c>
      <c r="AX587" s="207">
        <v>15.500000000000002</v>
      </c>
      <c r="AY587" s="207">
        <v>15.733750000000001</v>
      </c>
      <c r="AZ587" s="207">
        <v>317.97375</v>
      </c>
      <c r="BA587" s="4"/>
    </row>
    <row r="588" spans="2:53" x14ac:dyDescent="0.2">
      <c r="B588" s="11" t="s">
        <v>462</v>
      </c>
      <c r="C588" s="11"/>
      <c r="D588" s="178">
        <v>8056</v>
      </c>
      <c r="E588" s="191"/>
      <c r="F588" s="191"/>
      <c r="G588" s="191"/>
      <c r="H588" s="191"/>
      <c r="I588" s="191"/>
      <c r="J588" s="191">
        <v>1</v>
      </c>
      <c r="M588" s="187">
        <v>39.630000000000003</v>
      </c>
      <c r="N588" s="187">
        <v>45.71</v>
      </c>
      <c r="O588" s="187">
        <v>40.840000000000003</v>
      </c>
      <c r="P588" s="187">
        <v>67.459999999999994</v>
      </c>
      <c r="Q588" s="187">
        <v>133.37</v>
      </c>
      <c r="R588" s="187">
        <v>266.54000000000002</v>
      </c>
      <c r="S588" s="75"/>
      <c r="T588" s="75"/>
      <c r="U588" s="187">
        <v>39.630000000000003</v>
      </c>
      <c r="V588" s="187">
        <v>45.71</v>
      </c>
      <c r="W588" s="187">
        <v>40.840000000000003</v>
      </c>
      <c r="X588" s="187">
        <v>67.459999999999994</v>
      </c>
      <c r="Y588" s="187">
        <v>133.37</v>
      </c>
      <c r="Z588" s="187">
        <v>266.54000000000002</v>
      </c>
      <c r="AA588" s="4"/>
      <c r="AB588" s="11" t="s">
        <v>348</v>
      </c>
      <c r="AC588" s="11"/>
      <c r="AD588" s="178">
        <v>8080</v>
      </c>
      <c r="AE588" s="182">
        <v>6</v>
      </c>
      <c r="AF588" s="182">
        <v>1</v>
      </c>
      <c r="AG588" s="182"/>
      <c r="AH588" s="182">
        <v>1</v>
      </c>
      <c r="AI588" s="182"/>
      <c r="AJ588" s="182">
        <v>0</v>
      </c>
      <c r="AK588" s="4"/>
      <c r="AL588" s="4"/>
      <c r="AM588" s="208">
        <v>1233.77</v>
      </c>
      <c r="AN588" s="208">
        <v>90.05</v>
      </c>
      <c r="AO588" s="208">
        <v>66.48</v>
      </c>
      <c r="AP588" s="208">
        <v>2.09</v>
      </c>
      <c r="AQ588" s="208">
        <v>0</v>
      </c>
      <c r="AR588" s="208">
        <v>0</v>
      </c>
      <c r="AS588" s="4"/>
      <c r="AT588" s="4"/>
      <c r="AU588" s="207">
        <v>154.22125</v>
      </c>
      <c r="AV588" s="207">
        <v>11.25625</v>
      </c>
      <c r="AW588" s="207">
        <v>8.31</v>
      </c>
      <c r="AX588" s="207">
        <v>0.26124999999999998</v>
      </c>
      <c r="AY588" s="207">
        <v>0</v>
      </c>
      <c r="AZ588" s="207">
        <v>0</v>
      </c>
      <c r="BA588" s="4"/>
    </row>
    <row r="589" spans="2:53" x14ac:dyDescent="0.2">
      <c r="B589" s="11" t="s">
        <v>288</v>
      </c>
      <c r="C589" s="11"/>
      <c r="D589" s="178">
        <v>8056</v>
      </c>
      <c r="E589" s="191">
        <v>14</v>
      </c>
      <c r="F589" s="191">
        <v>5</v>
      </c>
      <c r="G589" s="191">
        <v>5</v>
      </c>
      <c r="H589" s="191">
        <v>4</v>
      </c>
      <c r="I589" s="191">
        <v>5</v>
      </c>
      <c r="J589" s="191">
        <v>32</v>
      </c>
      <c r="M589" s="187">
        <v>2005.2500000000002</v>
      </c>
      <c r="N589" s="187">
        <v>2172.650000000001</v>
      </c>
      <c r="O589" s="187">
        <v>1187.58</v>
      </c>
      <c r="P589" s="187">
        <v>1765.6199999999997</v>
      </c>
      <c r="Q589" s="187">
        <v>3640.82</v>
      </c>
      <c r="R589" s="187">
        <v>30382.33</v>
      </c>
      <c r="S589" s="75"/>
      <c r="T589" s="75"/>
      <c r="U589" s="187">
        <v>30.850000000000005</v>
      </c>
      <c r="V589" s="187">
        <v>33.42538461538463</v>
      </c>
      <c r="W589" s="187">
        <v>18.270461538461536</v>
      </c>
      <c r="X589" s="187">
        <v>27.163384615384611</v>
      </c>
      <c r="Y589" s="187">
        <v>56.012615384615387</v>
      </c>
      <c r="Z589" s="187">
        <v>467.42046153846155</v>
      </c>
      <c r="AA589" s="4"/>
      <c r="AB589" s="11" t="s">
        <v>350</v>
      </c>
      <c r="AC589" s="11"/>
      <c r="AD589" s="178">
        <v>8089</v>
      </c>
      <c r="AE589" s="182">
        <v>2</v>
      </c>
      <c r="AF589" s="182">
        <v>1</v>
      </c>
      <c r="AG589" s="182">
        <v>1</v>
      </c>
      <c r="AH589" s="182"/>
      <c r="AI589" s="182">
        <v>1</v>
      </c>
      <c r="AJ589" s="182">
        <v>6</v>
      </c>
      <c r="AK589" s="4"/>
      <c r="AL589" s="4"/>
      <c r="AM589" s="208">
        <v>11441.580000000002</v>
      </c>
      <c r="AN589" s="208">
        <v>242.12</v>
      </c>
      <c r="AO589" s="208">
        <v>1212.1199999999999</v>
      </c>
      <c r="AP589" s="208">
        <v>208.67</v>
      </c>
      <c r="AQ589" s="208">
        <v>210.3</v>
      </c>
      <c r="AR589" s="208">
        <v>6047.49</v>
      </c>
      <c r="AS589" s="4"/>
      <c r="AT589" s="4"/>
      <c r="AU589" s="207">
        <v>1040.1436363636365</v>
      </c>
      <c r="AV589" s="207">
        <v>22.010909090909092</v>
      </c>
      <c r="AW589" s="207">
        <v>110.19272727272727</v>
      </c>
      <c r="AX589" s="207">
        <v>18.97</v>
      </c>
      <c r="AY589" s="207">
        <v>19.118181818181821</v>
      </c>
      <c r="AZ589" s="207">
        <v>549.77181818181816</v>
      </c>
      <c r="BA589" s="4"/>
    </row>
    <row r="590" spans="2:53" x14ac:dyDescent="0.2">
      <c r="B590" s="11" t="s">
        <v>463</v>
      </c>
      <c r="C590" s="11"/>
      <c r="D590" s="178">
        <v>8210</v>
      </c>
      <c r="E590" s="191">
        <v>1</v>
      </c>
      <c r="F590" s="191"/>
      <c r="G590" s="191"/>
      <c r="H590" s="191"/>
      <c r="I590" s="191"/>
      <c r="J590" s="191">
        <v>0</v>
      </c>
      <c r="M590" s="187">
        <v>89</v>
      </c>
      <c r="N590" s="187">
        <v>0</v>
      </c>
      <c r="O590" s="187">
        <v>0</v>
      </c>
      <c r="P590" s="187">
        <v>0</v>
      </c>
      <c r="Q590" s="187">
        <v>0</v>
      </c>
      <c r="R590" s="187">
        <v>0</v>
      </c>
      <c r="S590" s="75"/>
      <c r="T590" s="75"/>
      <c r="U590" s="187">
        <v>89</v>
      </c>
      <c r="V590" s="187">
        <v>0</v>
      </c>
      <c r="W590" s="187">
        <v>0</v>
      </c>
      <c r="X590" s="187">
        <v>0</v>
      </c>
      <c r="Y590" s="187">
        <v>0</v>
      </c>
      <c r="Z590" s="187">
        <v>0</v>
      </c>
      <c r="AA590" s="4"/>
      <c r="AB590" s="11" t="s">
        <v>349</v>
      </c>
      <c r="AC590" s="11"/>
      <c r="AD590" s="178">
        <v>8004</v>
      </c>
      <c r="AE590" s="182">
        <v>4</v>
      </c>
      <c r="AF590" s="182"/>
      <c r="AG590" s="182"/>
      <c r="AH590" s="182"/>
      <c r="AI590" s="182"/>
      <c r="AJ590" s="182">
        <v>0</v>
      </c>
      <c r="AK590" s="4"/>
      <c r="AL590" s="4"/>
      <c r="AM590" s="208">
        <v>2312.1800000000003</v>
      </c>
      <c r="AN590" s="208">
        <v>0</v>
      </c>
      <c r="AO590" s="208">
        <v>0</v>
      </c>
      <c r="AP590" s="208">
        <v>0</v>
      </c>
      <c r="AQ590" s="208">
        <v>0</v>
      </c>
      <c r="AR590" s="208">
        <v>0</v>
      </c>
      <c r="AS590" s="4"/>
      <c r="AT590" s="4"/>
      <c r="AU590" s="207">
        <v>578.04500000000007</v>
      </c>
      <c r="AV590" s="207">
        <v>0</v>
      </c>
      <c r="AW590" s="207">
        <v>0</v>
      </c>
      <c r="AX590" s="207">
        <v>0</v>
      </c>
      <c r="AY590" s="207">
        <v>0</v>
      </c>
      <c r="AZ590" s="207">
        <v>0</v>
      </c>
      <c r="BA590" s="4"/>
    </row>
    <row r="591" spans="2:53" x14ac:dyDescent="0.2">
      <c r="B591" s="11" t="s">
        <v>463</v>
      </c>
      <c r="C591" s="11"/>
      <c r="D591" s="178">
        <v>8242</v>
      </c>
      <c r="E591" s="191"/>
      <c r="F591" s="191"/>
      <c r="G591" s="191"/>
      <c r="H591" s="191"/>
      <c r="I591" s="191"/>
      <c r="J591" s="191">
        <v>1</v>
      </c>
      <c r="M591" s="187">
        <v>18.41</v>
      </c>
      <c r="N591" s="187">
        <v>16.239999999999998</v>
      </c>
      <c r="O591" s="187">
        <v>23.38</v>
      </c>
      <c r="P591" s="187">
        <v>42.92</v>
      </c>
      <c r="Q591" s="187">
        <v>46.69</v>
      </c>
      <c r="R591" s="187">
        <v>572.42000000000007</v>
      </c>
      <c r="S591" s="75"/>
      <c r="T591" s="75"/>
      <c r="U591" s="187">
        <v>18.41</v>
      </c>
      <c r="V591" s="187">
        <v>16.239999999999998</v>
      </c>
      <c r="W591" s="187">
        <v>23.38</v>
      </c>
      <c r="X591" s="187">
        <v>42.92</v>
      </c>
      <c r="Y591" s="187">
        <v>46.69</v>
      </c>
      <c r="Z591" s="187">
        <v>572.42000000000007</v>
      </c>
      <c r="AA591" s="4"/>
      <c r="AB591" s="11" t="s">
        <v>406</v>
      </c>
      <c r="AC591" s="11"/>
      <c r="AD591" s="178">
        <v>8090</v>
      </c>
      <c r="AE591" s="182">
        <v>5</v>
      </c>
      <c r="AF591" s="182">
        <v>1</v>
      </c>
      <c r="AG591" s="182"/>
      <c r="AH591" s="182">
        <v>1</v>
      </c>
      <c r="AI591" s="182"/>
      <c r="AJ591" s="182">
        <v>5</v>
      </c>
      <c r="AK591" s="4"/>
      <c r="AL591" s="4"/>
      <c r="AM591" s="208">
        <v>378.44</v>
      </c>
      <c r="AN591" s="208">
        <v>119.61999999999999</v>
      </c>
      <c r="AO591" s="208">
        <v>147.41999999999999</v>
      </c>
      <c r="AP591" s="208">
        <v>75.740000000000009</v>
      </c>
      <c r="AQ591" s="208">
        <v>77.37</v>
      </c>
      <c r="AR591" s="208">
        <v>9132.3100000000013</v>
      </c>
      <c r="AS591" s="4"/>
      <c r="AT591" s="4"/>
      <c r="AU591" s="207">
        <v>31.536666666666665</v>
      </c>
      <c r="AV591" s="207">
        <v>9.9683333333333319</v>
      </c>
      <c r="AW591" s="207">
        <v>12.284999999999998</v>
      </c>
      <c r="AX591" s="207">
        <v>6.3116666666666674</v>
      </c>
      <c r="AY591" s="207">
        <v>6.4475000000000007</v>
      </c>
      <c r="AZ591" s="207">
        <v>761.02583333333348</v>
      </c>
      <c r="BA591" s="4"/>
    </row>
    <row r="592" spans="2:53" x14ac:dyDescent="0.2">
      <c r="B592" s="11" t="s">
        <v>289</v>
      </c>
      <c r="C592" s="11"/>
      <c r="D592" s="178">
        <v>8210</v>
      </c>
      <c r="E592" s="191">
        <v>38</v>
      </c>
      <c r="F592" s="191">
        <v>24</v>
      </c>
      <c r="G592" s="191">
        <v>7</v>
      </c>
      <c r="H592" s="191">
        <v>3</v>
      </c>
      <c r="I592" s="191">
        <v>6</v>
      </c>
      <c r="J592" s="191">
        <v>29</v>
      </c>
      <c r="M592" s="187">
        <v>3491.4700000000012</v>
      </c>
      <c r="N592" s="187">
        <v>2122.1200000000003</v>
      </c>
      <c r="O592" s="187">
        <v>1494.69</v>
      </c>
      <c r="P592" s="187">
        <v>1772.0299999999997</v>
      </c>
      <c r="Q592" s="187">
        <v>2529.1799999999989</v>
      </c>
      <c r="R592" s="187">
        <v>25902.39</v>
      </c>
      <c r="S592" s="75"/>
      <c r="T592" s="75"/>
      <c r="U592" s="187">
        <v>32.630560747663566</v>
      </c>
      <c r="V592" s="187">
        <v>19.832897196261687</v>
      </c>
      <c r="W592" s="187">
        <v>13.969065420560748</v>
      </c>
      <c r="X592" s="187">
        <v>16.561028037383174</v>
      </c>
      <c r="Y592" s="187">
        <v>23.637196261682234</v>
      </c>
      <c r="Z592" s="187">
        <v>242.07841121495326</v>
      </c>
      <c r="AA592" s="4"/>
      <c r="AB592" s="11" t="s">
        <v>352</v>
      </c>
      <c r="AC592" s="11"/>
      <c r="AD592" s="178">
        <v>8091</v>
      </c>
      <c r="AE592" s="182">
        <v>31</v>
      </c>
      <c r="AF592" s="182">
        <v>9</v>
      </c>
      <c r="AG592" s="182">
        <v>8</v>
      </c>
      <c r="AH592" s="182">
        <v>1</v>
      </c>
      <c r="AI592" s="182">
        <v>2</v>
      </c>
      <c r="AJ592" s="182">
        <v>33</v>
      </c>
      <c r="AK592" s="4"/>
      <c r="AL592" s="4"/>
      <c r="AM592" s="208">
        <v>5736.02</v>
      </c>
      <c r="AN592" s="208">
        <v>10942.299999999997</v>
      </c>
      <c r="AO592" s="208">
        <v>1626.7899999999997</v>
      </c>
      <c r="AP592" s="208">
        <v>1279.9000000000001</v>
      </c>
      <c r="AQ592" s="208">
        <v>2097.04</v>
      </c>
      <c r="AR592" s="208">
        <v>63546.11</v>
      </c>
      <c r="AS592" s="4"/>
      <c r="AT592" s="4"/>
      <c r="AU592" s="207">
        <v>68.285952380952381</v>
      </c>
      <c r="AV592" s="207">
        <v>130.26547619047616</v>
      </c>
      <c r="AW592" s="207">
        <v>19.366547619047616</v>
      </c>
      <c r="AX592" s="207">
        <v>15.236904761904762</v>
      </c>
      <c r="AY592" s="207">
        <v>24.964761904761904</v>
      </c>
      <c r="AZ592" s="207">
        <v>756.50130952380948</v>
      </c>
      <c r="BA592" s="4"/>
    </row>
    <row r="593" spans="2:53" x14ac:dyDescent="0.2">
      <c r="B593" s="11" t="s">
        <v>289</v>
      </c>
      <c r="C593" s="11"/>
      <c r="D593" s="178">
        <v>8219</v>
      </c>
      <c r="E593" s="191">
        <v>1</v>
      </c>
      <c r="F593" s="191"/>
      <c r="G593" s="191"/>
      <c r="H593" s="191"/>
      <c r="I593" s="191"/>
      <c r="J593" s="191">
        <v>0</v>
      </c>
      <c r="M593" s="187">
        <v>27.06</v>
      </c>
      <c r="N593" s="187">
        <v>0</v>
      </c>
      <c r="O593" s="187">
        <v>0</v>
      </c>
      <c r="P593" s="187">
        <v>0</v>
      </c>
      <c r="Q593" s="187">
        <v>0</v>
      </c>
      <c r="R593" s="187">
        <v>0</v>
      </c>
      <c r="S593" s="75"/>
      <c r="T593" s="75"/>
      <c r="U593" s="187">
        <v>27.06</v>
      </c>
      <c r="V593" s="187">
        <v>0</v>
      </c>
      <c r="W593" s="187">
        <v>0</v>
      </c>
      <c r="X593" s="187">
        <v>0</v>
      </c>
      <c r="Y593" s="187">
        <v>0</v>
      </c>
      <c r="Z593" s="187">
        <v>0</v>
      </c>
      <c r="AA593" s="4"/>
      <c r="AB593" s="11" t="s">
        <v>353</v>
      </c>
      <c r="AC593" s="11"/>
      <c r="AD593" s="178">
        <v>8204</v>
      </c>
      <c r="AE593" s="182">
        <v>1</v>
      </c>
      <c r="AF593" s="182">
        <v>1</v>
      </c>
      <c r="AG593" s="182">
        <v>2</v>
      </c>
      <c r="AH593" s="182"/>
      <c r="AI593" s="182"/>
      <c r="AJ593" s="182">
        <v>1</v>
      </c>
      <c r="AK593" s="4"/>
      <c r="AL593" s="4"/>
      <c r="AM593" s="208">
        <v>142.85999999999999</v>
      </c>
      <c r="AN593" s="208">
        <v>87.47</v>
      </c>
      <c r="AO593" s="208">
        <v>55.010000000000005</v>
      </c>
      <c r="AP593" s="208">
        <v>14.34</v>
      </c>
      <c r="AQ593" s="208">
        <v>16.989999999999998</v>
      </c>
      <c r="AR593" s="208">
        <v>44.7</v>
      </c>
      <c r="AS593" s="4"/>
      <c r="AT593" s="4"/>
      <c r="AU593" s="207">
        <v>28.571999999999996</v>
      </c>
      <c r="AV593" s="207">
        <v>17.494</v>
      </c>
      <c r="AW593" s="207">
        <v>11.002000000000001</v>
      </c>
      <c r="AX593" s="207">
        <v>2.8679999999999999</v>
      </c>
      <c r="AY593" s="207">
        <v>3.3979999999999997</v>
      </c>
      <c r="AZ593" s="207">
        <v>8.9400000000000013</v>
      </c>
      <c r="BA593" s="4"/>
    </row>
    <row r="594" spans="2:53" x14ac:dyDescent="0.2">
      <c r="B594" s="11" t="s">
        <v>289</v>
      </c>
      <c r="C594" s="11"/>
      <c r="D594" s="178">
        <v>8242</v>
      </c>
      <c r="E594" s="191">
        <v>18</v>
      </c>
      <c r="F594" s="191">
        <v>4</v>
      </c>
      <c r="G594" s="191">
        <v>5</v>
      </c>
      <c r="H594" s="191">
        <v>2</v>
      </c>
      <c r="I594" s="191">
        <v>1</v>
      </c>
      <c r="J594" s="191">
        <v>16</v>
      </c>
      <c r="M594" s="187">
        <v>1382.29</v>
      </c>
      <c r="N594" s="187">
        <v>680.39999999999986</v>
      </c>
      <c r="O594" s="187">
        <v>585.82999999999981</v>
      </c>
      <c r="P594" s="187">
        <v>559.04999999999984</v>
      </c>
      <c r="Q594" s="187">
        <v>615.9899999999999</v>
      </c>
      <c r="R594" s="187">
        <v>8895.0299999999988</v>
      </c>
      <c r="S594" s="75"/>
      <c r="T594" s="75"/>
      <c r="U594" s="187">
        <v>30.049782608695651</v>
      </c>
      <c r="V594" s="187">
        <v>14.791304347826085</v>
      </c>
      <c r="W594" s="187">
        <v>12.735434782608692</v>
      </c>
      <c r="X594" s="187">
        <v>12.153260869565214</v>
      </c>
      <c r="Y594" s="187">
        <v>13.391086956521736</v>
      </c>
      <c r="Z594" s="187">
        <v>193.37021739130432</v>
      </c>
      <c r="AA594" s="4"/>
      <c r="AB594" s="11" t="s">
        <v>355</v>
      </c>
      <c r="AC594" s="11"/>
      <c r="AD594" s="178">
        <v>8096</v>
      </c>
      <c r="AE594" s="182"/>
      <c r="AF594" s="182">
        <v>1</v>
      </c>
      <c r="AG594" s="182"/>
      <c r="AH594" s="182"/>
      <c r="AI594" s="182"/>
      <c r="AJ594" s="182">
        <v>0</v>
      </c>
      <c r="AK594" s="4"/>
      <c r="AL594" s="4"/>
      <c r="AM594" s="208">
        <v>43.4</v>
      </c>
      <c r="AN594" s="208">
        <v>35.82</v>
      </c>
      <c r="AO594" s="208">
        <v>0</v>
      </c>
      <c r="AP594" s="208">
        <v>0</v>
      </c>
      <c r="AQ594" s="208">
        <v>0</v>
      </c>
      <c r="AR594" s="208">
        <v>0</v>
      </c>
      <c r="AS594" s="4"/>
      <c r="AT594" s="4"/>
      <c r="AU594" s="207">
        <v>43.4</v>
      </c>
      <c r="AV594" s="207">
        <v>35.82</v>
      </c>
      <c r="AW594" s="207">
        <v>0</v>
      </c>
      <c r="AX594" s="207">
        <v>0</v>
      </c>
      <c r="AY594" s="207">
        <v>0</v>
      </c>
      <c r="AZ594" s="207">
        <v>0</v>
      </c>
      <c r="BA594" s="4"/>
    </row>
    <row r="595" spans="2:53" x14ac:dyDescent="0.2">
      <c r="B595" s="11" t="s">
        <v>289</v>
      </c>
      <c r="C595" s="11"/>
      <c r="D595" s="178">
        <v>8251</v>
      </c>
      <c r="E595" s="191">
        <v>4</v>
      </c>
      <c r="F595" s="191">
        <v>1</v>
      </c>
      <c r="G595" s="191">
        <v>4</v>
      </c>
      <c r="H595" s="191"/>
      <c r="I595" s="191"/>
      <c r="J595" s="191">
        <v>5</v>
      </c>
      <c r="M595" s="187">
        <v>233.75</v>
      </c>
      <c r="N595" s="187">
        <v>217.34000000000003</v>
      </c>
      <c r="O595" s="187">
        <v>217.73000000000005</v>
      </c>
      <c r="P595" s="187">
        <v>98.85</v>
      </c>
      <c r="Q595" s="187">
        <v>139.85999999999999</v>
      </c>
      <c r="R595" s="187">
        <v>743.38</v>
      </c>
      <c r="S595" s="75"/>
      <c r="T595" s="75"/>
      <c r="U595" s="187">
        <v>16.696428571428573</v>
      </c>
      <c r="V595" s="187">
        <v>15.524285714285716</v>
      </c>
      <c r="W595" s="187">
        <v>15.55214285714286</v>
      </c>
      <c r="X595" s="187">
        <v>7.0607142857142851</v>
      </c>
      <c r="Y595" s="187">
        <v>9.9899999999999984</v>
      </c>
      <c r="Z595" s="187">
        <v>53.098571428571425</v>
      </c>
      <c r="AA595" s="4"/>
      <c r="AB595" s="11" t="s">
        <v>354</v>
      </c>
      <c r="AC595" s="11"/>
      <c r="AD595" s="178">
        <v>8086</v>
      </c>
      <c r="AE595" s="182">
        <v>1</v>
      </c>
      <c r="AF595" s="182"/>
      <c r="AG595" s="182"/>
      <c r="AH595" s="182"/>
      <c r="AI595" s="182"/>
      <c r="AJ595" s="182">
        <v>0</v>
      </c>
      <c r="AK595" s="4"/>
      <c r="AL595" s="4"/>
      <c r="AM595" s="208">
        <v>169.48</v>
      </c>
      <c r="AN595" s="208">
        <v>0</v>
      </c>
      <c r="AO595" s="208">
        <v>0</v>
      </c>
      <c r="AP595" s="208">
        <v>0</v>
      </c>
      <c r="AQ595" s="208">
        <v>0</v>
      </c>
      <c r="AR595" s="208">
        <v>0</v>
      </c>
      <c r="AS595" s="4"/>
      <c r="AT595" s="4"/>
      <c r="AU595" s="207">
        <v>169.48</v>
      </c>
      <c r="AV595" s="207">
        <v>0</v>
      </c>
      <c r="AW595" s="207">
        <v>0</v>
      </c>
      <c r="AX595" s="207">
        <v>0</v>
      </c>
      <c r="AY595" s="207">
        <v>0</v>
      </c>
      <c r="AZ595" s="207">
        <v>0</v>
      </c>
      <c r="BA595" s="4"/>
    </row>
    <row r="596" spans="2:53" x14ac:dyDescent="0.2">
      <c r="B596" s="11" t="s">
        <v>289</v>
      </c>
      <c r="C596" s="11"/>
      <c r="D596" s="178">
        <v>8252</v>
      </c>
      <c r="E596" s="191">
        <v>3</v>
      </c>
      <c r="F596" s="191"/>
      <c r="G596" s="191">
        <v>2</v>
      </c>
      <c r="H596" s="191"/>
      <c r="I596" s="191"/>
      <c r="J596" s="191">
        <v>3</v>
      </c>
      <c r="M596" s="187">
        <v>128.82</v>
      </c>
      <c r="N596" s="187">
        <v>86.990000000000009</v>
      </c>
      <c r="O596" s="187">
        <v>84.62</v>
      </c>
      <c r="P596" s="187">
        <v>71.72</v>
      </c>
      <c r="Q596" s="187">
        <v>112.46000000000001</v>
      </c>
      <c r="R596" s="187">
        <v>1937.47</v>
      </c>
      <c r="S596" s="75"/>
      <c r="T596" s="75"/>
      <c r="U596" s="187">
        <v>16.102499999999999</v>
      </c>
      <c r="V596" s="187">
        <v>10.873750000000001</v>
      </c>
      <c r="W596" s="187">
        <v>10.577500000000001</v>
      </c>
      <c r="X596" s="187">
        <v>8.9649999999999999</v>
      </c>
      <c r="Y596" s="187">
        <v>14.057500000000001</v>
      </c>
      <c r="Z596" s="187">
        <v>242.18375</v>
      </c>
      <c r="AA596" s="4"/>
      <c r="AB596" s="11" t="s">
        <v>354</v>
      </c>
      <c r="AC596" s="11"/>
      <c r="AD596" s="178">
        <v>8096</v>
      </c>
      <c r="AE596" s="182">
        <v>3</v>
      </c>
      <c r="AF596" s="182">
        <v>1</v>
      </c>
      <c r="AG596" s="182"/>
      <c r="AH596" s="182"/>
      <c r="AI596" s="182"/>
      <c r="AJ596" s="182">
        <v>0</v>
      </c>
      <c r="AK596" s="4"/>
      <c r="AL596" s="4"/>
      <c r="AM596" s="208">
        <v>190.85999999999999</v>
      </c>
      <c r="AN596" s="208">
        <v>35.82</v>
      </c>
      <c r="AO596" s="208">
        <v>0</v>
      </c>
      <c r="AP596" s="208">
        <v>0</v>
      </c>
      <c r="AQ596" s="208">
        <v>0</v>
      </c>
      <c r="AR596" s="208">
        <v>0</v>
      </c>
      <c r="AS596" s="4"/>
      <c r="AT596" s="4"/>
      <c r="AU596" s="207">
        <v>47.714999999999996</v>
      </c>
      <c r="AV596" s="207">
        <v>8.9550000000000001</v>
      </c>
      <c r="AW596" s="207">
        <v>0</v>
      </c>
      <c r="AX596" s="207">
        <v>0</v>
      </c>
      <c r="AY596" s="207">
        <v>0</v>
      </c>
      <c r="AZ596" s="207">
        <v>0</v>
      </c>
      <c r="BA596" s="4"/>
    </row>
    <row r="597" spans="2:53" x14ac:dyDescent="0.2">
      <c r="B597" s="11" t="s">
        <v>396</v>
      </c>
      <c r="C597" s="11"/>
      <c r="D597" s="178">
        <v>8303</v>
      </c>
      <c r="E597" s="191"/>
      <c r="F597" s="191"/>
      <c r="G597" s="191"/>
      <c r="H597" s="191">
        <v>1</v>
      </c>
      <c r="I597" s="191"/>
      <c r="J597" s="191">
        <v>0</v>
      </c>
      <c r="M597" s="187">
        <v>10.85</v>
      </c>
      <c r="N597" s="187">
        <v>10.85</v>
      </c>
      <c r="O597" s="187">
        <v>12.25</v>
      </c>
      <c r="P597" s="187">
        <v>25.19</v>
      </c>
      <c r="Q597" s="187">
        <v>0</v>
      </c>
      <c r="R597" s="187">
        <v>0</v>
      </c>
      <c r="S597" s="75"/>
      <c r="T597" s="75"/>
      <c r="U597" s="187">
        <v>10.85</v>
      </c>
      <c r="V597" s="187">
        <v>10.85</v>
      </c>
      <c r="W597" s="187">
        <v>12.25</v>
      </c>
      <c r="X597" s="187">
        <v>25.19</v>
      </c>
      <c r="Y597" s="187">
        <v>0</v>
      </c>
      <c r="Z597" s="187">
        <v>0</v>
      </c>
      <c r="AA597" s="4"/>
      <c r="AB597" s="11" t="s">
        <v>356</v>
      </c>
      <c r="AC597" s="11"/>
      <c r="AD597" s="178">
        <v>8252</v>
      </c>
      <c r="AE597" s="182">
        <v>3</v>
      </c>
      <c r="AF597" s="182"/>
      <c r="AG597" s="182"/>
      <c r="AH597" s="182"/>
      <c r="AI597" s="182"/>
      <c r="AJ597" s="182">
        <v>0</v>
      </c>
      <c r="AK597" s="4"/>
      <c r="AL597" s="4"/>
      <c r="AM597" s="208">
        <v>235.46</v>
      </c>
      <c r="AN597" s="208">
        <v>0</v>
      </c>
      <c r="AO597" s="208">
        <v>0</v>
      </c>
      <c r="AP597" s="208">
        <v>0</v>
      </c>
      <c r="AQ597" s="208">
        <v>0</v>
      </c>
      <c r="AR597" s="208">
        <v>0</v>
      </c>
      <c r="AS597" s="4"/>
      <c r="AT597" s="4"/>
      <c r="AU597" s="207">
        <v>78.486666666666665</v>
      </c>
      <c r="AV597" s="207">
        <v>0</v>
      </c>
      <c r="AW597" s="207">
        <v>0</v>
      </c>
      <c r="AX597" s="207">
        <v>0</v>
      </c>
      <c r="AY597" s="207">
        <v>0</v>
      </c>
      <c r="AZ597" s="207">
        <v>0</v>
      </c>
      <c r="BA597" s="4"/>
    </row>
    <row r="598" spans="2:53" x14ac:dyDescent="0.2">
      <c r="B598" s="11" t="s">
        <v>396</v>
      </c>
      <c r="C598" s="11"/>
      <c r="D598" s="178">
        <v>8332</v>
      </c>
      <c r="E598" s="191">
        <v>564</v>
      </c>
      <c r="F598" s="191">
        <v>259</v>
      </c>
      <c r="G598" s="191">
        <v>150</v>
      </c>
      <c r="H598" s="191">
        <v>105</v>
      </c>
      <c r="I598" s="191">
        <v>133</v>
      </c>
      <c r="J598" s="191">
        <v>1496</v>
      </c>
      <c r="M598" s="187">
        <v>83950.080000000511</v>
      </c>
      <c r="N598" s="187">
        <v>79274.619999999646</v>
      </c>
      <c r="O598" s="187">
        <v>62512.150000000031</v>
      </c>
      <c r="P598" s="187">
        <v>71185.11000000003</v>
      </c>
      <c r="Q598" s="187">
        <v>103022.59999999985</v>
      </c>
      <c r="R598" s="187">
        <v>1521711.7200000011</v>
      </c>
      <c r="S598" s="75"/>
      <c r="T598" s="75"/>
      <c r="U598" s="187">
        <v>31.01222016993</v>
      </c>
      <c r="V598" s="187">
        <v>29.285046176579108</v>
      </c>
      <c r="W598" s="187">
        <v>23.092777983007029</v>
      </c>
      <c r="X598" s="187">
        <v>26.296678980421142</v>
      </c>
      <c r="Y598" s="187">
        <v>38.057850018470575</v>
      </c>
      <c r="Z598" s="187">
        <v>562.13953454008174</v>
      </c>
      <c r="AA598" s="4"/>
      <c r="AB598" s="11" t="s">
        <v>358</v>
      </c>
      <c r="AC598" s="11"/>
      <c r="AD598" s="178">
        <v>8260</v>
      </c>
      <c r="AE598" s="182">
        <v>4</v>
      </c>
      <c r="AF598" s="182"/>
      <c r="AG598" s="182"/>
      <c r="AH598" s="182"/>
      <c r="AI598" s="182"/>
      <c r="AJ598" s="182">
        <v>0</v>
      </c>
      <c r="AK598" s="4"/>
      <c r="AL598" s="4"/>
      <c r="AM598" s="208">
        <v>2122.6</v>
      </c>
      <c r="AN598" s="208">
        <v>0</v>
      </c>
      <c r="AO598" s="208">
        <v>0</v>
      </c>
      <c r="AP598" s="208">
        <v>0</v>
      </c>
      <c r="AQ598" s="208">
        <v>0</v>
      </c>
      <c r="AR598" s="208">
        <v>0</v>
      </c>
      <c r="AS598" s="4"/>
      <c r="AT598" s="4"/>
      <c r="AU598" s="207">
        <v>530.65</v>
      </c>
      <c r="AV598" s="207">
        <v>0</v>
      </c>
      <c r="AW598" s="207">
        <v>0</v>
      </c>
      <c r="AX598" s="207">
        <v>0</v>
      </c>
      <c r="AY598" s="207">
        <v>0</v>
      </c>
      <c r="AZ598" s="207">
        <v>0</v>
      </c>
      <c r="BA598" s="4"/>
    </row>
    <row r="599" spans="2:53" x14ac:dyDescent="0.2">
      <c r="B599" s="11" t="s">
        <v>290</v>
      </c>
      <c r="C599" s="11"/>
      <c r="D599" s="178">
        <v>8348</v>
      </c>
      <c r="E599" s="191"/>
      <c r="F599" s="191"/>
      <c r="G599" s="191"/>
      <c r="H599" s="191"/>
      <c r="I599" s="191"/>
      <c r="J599" s="191">
        <v>1</v>
      </c>
      <c r="M599" s="187">
        <v>10.85</v>
      </c>
      <c r="N599" s="187">
        <v>11.9</v>
      </c>
      <c r="O599" s="187">
        <v>0</v>
      </c>
      <c r="P599" s="187">
        <v>11.56</v>
      </c>
      <c r="Q599" s="187">
        <v>9.8000000000000007</v>
      </c>
      <c r="R599" s="187">
        <v>819.79</v>
      </c>
      <c r="S599" s="75"/>
      <c r="T599" s="75"/>
      <c r="U599" s="187">
        <v>10.85</v>
      </c>
      <c r="V599" s="187">
        <v>11.9</v>
      </c>
      <c r="W599" s="187">
        <v>0</v>
      </c>
      <c r="X599" s="187">
        <v>11.56</v>
      </c>
      <c r="Y599" s="187">
        <v>9.8000000000000007</v>
      </c>
      <c r="Z599" s="187">
        <v>819.79</v>
      </c>
      <c r="AA599" s="4"/>
      <c r="AB599" s="11" t="s">
        <v>357</v>
      </c>
      <c r="AC599" s="11"/>
      <c r="AD599" s="178">
        <v>8204</v>
      </c>
      <c r="AE599" s="182">
        <v>1</v>
      </c>
      <c r="AF599" s="182"/>
      <c r="AG599" s="182"/>
      <c r="AH599" s="182"/>
      <c r="AI599" s="182"/>
      <c r="AJ599" s="182">
        <v>0</v>
      </c>
      <c r="AK599" s="4"/>
      <c r="AL599" s="4"/>
      <c r="AM599" s="208">
        <v>252.01</v>
      </c>
      <c r="AN599" s="208">
        <v>0</v>
      </c>
      <c r="AO599" s="208">
        <v>0</v>
      </c>
      <c r="AP599" s="208">
        <v>0</v>
      </c>
      <c r="AQ599" s="208">
        <v>0</v>
      </c>
      <c r="AR599" s="208">
        <v>0</v>
      </c>
      <c r="AS599" s="4"/>
      <c r="AT599" s="4"/>
      <c r="AU599" s="207">
        <v>252.01</v>
      </c>
      <c r="AV599" s="207">
        <v>0</v>
      </c>
      <c r="AW599" s="207">
        <v>0</v>
      </c>
      <c r="AX599" s="207">
        <v>0</v>
      </c>
      <c r="AY599" s="207">
        <v>0</v>
      </c>
      <c r="AZ599" s="207">
        <v>0</v>
      </c>
      <c r="BA599" s="4"/>
    </row>
    <row r="600" spans="2:53" x14ac:dyDescent="0.2">
      <c r="B600" s="11" t="s">
        <v>397</v>
      </c>
      <c r="C600" s="11"/>
      <c r="D600" s="178">
        <v>8340</v>
      </c>
      <c r="E600" s="191">
        <v>4</v>
      </c>
      <c r="F600" s="191">
        <v>1</v>
      </c>
      <c r="G600" s="191"/>
      <c r="H600" s="191">
        <v>1</v>
      </c>
      <c r="I600" s="191">
        <v>4</v>
      </c>
      <c r="J600" s="191">
        <v>4</v>
      </c>
      <c r="M600" s="187">
        <v>387.95999999999992</v>
      </c>
      <c r="N600" s="187">
        <v>354.03</v>
      </c>
      <c r="O600" s="187">
        <v>60.07</v>
      </c>
      <c r="P600" s="187">
        <v>346.31</v>
      </c>
      <c r="Q600" s="187">
        <v>400.08</v>
      </c>
      <c r="R600" s="187">
        <v>2666.1</v>
      </c>
      <c r="S600" s="75"/>
      <c r="T600" s="75"/>
      <c r="U600" s="187">
        <v>27.711428571428566</v>
      </c>
      <c r="V600" s="187">
        <v>25.287857142857142</v>
      </c>
      <c r="W600" s="187">
        <v>4.2907142857142855</v>
      </c>
      <c r="X600" s="187">
        <v>24.736428571428572</v>
      </c>
      <c r="Y600" s="187">
        <v>28.577142857142857</v>
      </c>
      <c r="Z600" s="187">
        <v>190.43571428571428</v>
      </c>
      <c r="AA600" s="4"/>
      <c r="AB600" s="11" t="s">
        <v>357</v>
      </c>
      <c r="AC600" s="11"/>
      <c r="AD600" s="178">
        <v>8260</v>
      </c>
      <c r="AE600" s="182">
        <v>45</v>
      </c>
      <c r="AF600" s="182">
        <v>18</v>
      </c>
      <c r="AG600" s="182">
        <v>14</v>
      </c>
      <c r="AH600" s="182">
        <v>12</v>
      </c>
      <c r="AI600" s="182">
        <v>4</v>
      </c>
      <c r="AJ600" s="182">
        <v>36</v>
      </c>
      <c r="AK600" s="4"/>
      <c r="AL600" s="4"/>
      <c r="AM600" s="208">
        <v>27655.68</v>
      </c>
      <c r="AN600" s="208">
        <v>21225.309999999994</v>
      </c>
      <c r="AO600" s="208">
        <v>13478.05</v>
      </c>
      <c r="AP600" s="208">
        <v>4418.99</v>
      </c>
      <c r="AQ600" s="208">
        <v>4458.43</v>
      </c>
      <c r="AR600" s="208">
        <v>73657.459999999992</v>
      </c>
      <c r="AS600" s="4"/>
      <c r="AT600" s="4"/>
      <c r="AU600" s="207">
        <v>214.38511627906976</v>
      </c>
      <c r="AV600" s="207">
        <v>164.53728682170538</v>
      </c>
      <c r="AW600" s="207">
        <v>104.48100775193798</v>
      </c>
      <c r="AX600" s="207">
        <v>34.255736434108528</v>
      </c>
      <c r="AY600" s="207">
        <v>34.561472868217059</v>
      </c>
      <c r="AZ600" s="207">
        <v>570.98806201550383</v>
      </c>
      <c r="BA600" s="4"/>
    </row>
    <row r="601" spans="2:53" x14ac:dyDescent="0.2">
      <c r="B601" s="11" t="s">
        <v>291</v>
      </c>
      <c r="C601" s="11"/>
      <c r="D601" s="178">
        <v>8341</v>
      </c>
      <c r="E601" s="191">
        <v>43</v>
      </c>
      <c r="F601" s="191">
        <v>11</v>
      </c>
      <c r="G601" s="191">
        <v>6</v>
      </c>
      <c r="H601" s="191">
        <v>7</v>
      </c>
      <c r="I601" s="191">
        <v>6</v>
      </c>
      <c r="J601" s="191">
        <v>59</v>
      </c>
      <c r="M601" s="187">
        <v>4327.74</v>
      </c>
      <c r="N601" s="187">
        <v>2422.1099999999992</v>
      </c>
      <c r="O601" s="187">
        <v>2599.2900000000013</v>
      </c>
      <c r="P601" s="187">
        <v>2191.9300000000003</v>
      </c>
      <c r="Q601" s="187">
        <v>2313.1599999999994</v>
      </c>
      <c r="R601" s="187">
        <v>35976.700000000004</v>
      </c>
      <c r="S601" s="75"/>
      <c r="T601" s="75"/>
      <c r="U601" s="187">
        <v>32.785909090909087</v>
      </c>
      <c r="V601" s="187">
        <v>18.349318181818177</v>
      </c>
      <c r="W601" s="187">
        <v>19.69159090909092</v>
      </c>
      <c r="X601" s="187">
        <v>16.605530303030307</v>
      </c>
      <c r="Y601" s="187">
        <v>17.52393939393939</v>
      </c>
      <c r="Z601" s="187">
        <v>272.55075757575759</v>
      </c>
      <c r="AA601" s="4"/>
      <c r="AB601" s="11" t="s">
        <v>359</v>
      </c>
      <c r="AC601" s="11"/>
      <c r="AD601" s="178">
        <v>8094</v>
      </c>
      <c r="AE601" s="182">
        <v>45</v>
      </c>
      <c r="AF601" s="182">
        <v>16</v>
      </c>
      <c r="AG601" s="182">
        <v>5</v>
      </c>
      <c r="AH601" s="182">
        <v>6</v>
      </c>
      <c r="AI601" s="182">
        <v>5</v>
      </c>
      <c r="AJ601" s="182">
        <v>43</v>
      </c>
      <c r="AK601" s="4"/>
      <c r="AL601" s="4"/>
      <c r="AM601" s="208">
        <v>22797.379999999994</v>
      </c>
      <c r="AN601" s="208">
        <v>19615.329999999994</v>
      </c>
      <c r="AO601" s="208">
        <v>8323.4099999999962</v>
      </c>
      <c r="AP601" s="208">
        <v>4294.5400000000018</v>
      </c>
      <c r="AQ601" s="208">
        <v>7979.0199999999968</v>
      </c>
      <c r="AR601" s="208">
        <v>126808.19</v>
      </c>
      <c r="AS601" s="4"/>
      <c r="AT601" s="4"/>
      <c r="AU601" s="207">
        <v>189.97816666666662</v>
      </c>
      <c r="AV601" s="207">
        <v>163.46108333333328</v>
      </c>
      <c r="AW601" s="207">
        <v>69.361749999999972</v>
      </c>
      <c r="AX601" s="207">
        <v>35.787833333333346</v>
      </c>
      <c r="AY601" s="207">
        <v>66.491833333333304</v>
      </c>
      <c r="AZ601" s="207">
        <v>1056.7349166666668</v>
      </c>
      <c r="BA601" s="4"/>
    </row>
    <row r="602" spans="2:53" x14ac:dyDescent="0.2">
      <c r="B602" s="11" t="s">
        <v>292</v>
      </c>
      <c r="C602" s="11"/>
      <c r="D602" s="178">
        <v>8342</v>
      </c>
      <c r="E602" s="191">
        <v>8</v>
      </c>
      <c r="F602" s="191">
        <v>1</v>
      </c>
      <c r="G602" s="191">
        <v>1</v>
      </c>
      <c r="H602" s="191"/>
      <c r="I602" s="191"/>
      <c r="J602" s="191">
        <v>4</v>
      </c>
      <c r="M602" s="187">
        <v>320.54000000000002</v>
      </c>
      <c r="N602" s="187">
        <v>174.31</v>
      </c>
      <c r="O602" s="187">
        <v>171.25</v>
      </c>
      <c r="P602" s="187">
        <v>132.97999999999999</v>
      </c>
      <c r="Q602" s="187">
        <v>177.33</v>
      </c>
      <c r="R602" s="187">
        <v>3355.16</v>
      </c>
      <c r="S602" s="75"/>
      <c r="T602" s="75"/>
      <c r="U602" s="187">
        <v>22.895714285714288</v>
      </c>
      <c r="V602" s="187">
        <v>12.450714285714286</v>
      </c>
      <c r="W602" s="187">
        <v>12.232142857142858</v>
      </c>
      <c r="X602" s="187">
        <v>9.4985714285714273</v>
      </c>
      <c r="Y602" s="187">
        <v>12.666428571428572</v>
      </c>
      <c r="Z602" s="187">
        <v>239.65428571428569</v>
      </c>
      <c r="AA602" s="4"/>
      <c r="AB602" s="11" t="s">
        <v>361</v>
      </c>
      <c r="AC602" s="11"/>
      <c r="AD602" s="178">
        <v>8037</v>
      </c>
      <c r="AE602" s="182">
        <v>1</v>
      </c>
      <c r="AF602" s="182"/>
      <c r="AG602" s="182"/>
      <c r="AH602" s="182"/>
      <c r="AI602" s="182"/>
      <c r="AJ602" s="182">
        <v>0</v>
      </c>
      <c r="AK602" s="4"/>
      <c r="AL602" s="4"/>
      <c r="AM602" s="208">
        <v>35.82</v>
      </c>
      <c r="AN602" s="208">
        <v>0</v>
      </c>
      <c r="AO602" s="208">
        <v>0</v>
      </c>
      <c r="AP602" s="208">
        <v>0</v>
      </c>
      <c r="AQ602" s="208">
        <v>0</v>
      </c>
      <c r="AR602" s="208">
        <v>0</v>
      </c>
      <c r="AS602" s="4"/>
      <c r="AT602" s="4"/>
      <c r="AU602" s="207">
        <v>35.82</v>
      </c>
      <c r="AV602" s="207">
        <v>0</v>
      </c>
      <c r="AW602" s="207">
        <v>0</v>
      </c>
      <c r="AX602" s="207">
        <v>0</v>
      </c>
      <c r="AY602" s="207">
        <v>0</v>
      </c>
      <c r="AZ602" s="207">
        <v>0</v>
      </c>
      <c r="BA602" s="4"/>
    </row>
    <row r="603" spans="2:53" x14ac:dyDescent="0.2">
      <c r="B603" s="11" t="s">
        <v>293</v>
      </c>
      <c r="C603" s="11"/>
      <c r="D603" s="178">
        <v>8009</v>
      </c>
      <c r="E603" s="191"/>
      <c r="F603" s="191">
        <v>1</v>
      </c>
      <c r="G603" s="191"/>
      <c r="H603" s="191"/>
      <c r="I603" s="191"/>
      <c r="J603" s="191">
        <v>1</v>
      </c>
      <c r="M603" s="187">
        <v>36.42</v>
      </c>
      <c r="N603" s="187">
        <v>40.379999999999995</v>
      </c>
      <c r="O603" s="187">
        <v>18.03</v>
      </c>
      <c r="P603" s="187">
        <v>21</v>
      </c>
      <c r="Q603" s="187">
        <v>29.29</v>
      </c>
      <c r="R603" s="187">
        <v>1215.46</v>
      </c>
      <c r="S603" s="75"/>
      <c r="T603" s="75"/>
      <c r="U603" s="187">
        <v>18.21</v>
      </c>
      <c r="V603" s="187">
        <v>20.189999999999998</v>
      </c>
      <c r="W603" s="187">
        <v>9.0150000000000006</v>
      </c>
      <c r="X603" s="187">
        <v>10.5</v>
      </c>
      <c r="Y603" s="187">
        <v>14.645</v>
      </c>
      <c r="Z603" s="187">
        <v>607.73</v>
      </c>
      <c r="AA603" s="4"/>
      <c r="AB603" s="11" t="s">
        <v>361</v>
      </c>
      <c r="AC603" s="11"/>
      <c r="AD603" s="178">
        <v>8081</v>
      </c>
      <c r="AE603" s="182">
        <v>4</v>
      </c>
      <c r="AF603" s="182"/>
      <c r="AG603" s="182">
        <v>1</v>
      </c>
      <c r="AH603" s="182"/>
      <c r="AI603" s="182"/>
      <c r="AJ603" s="182">
        <v>2</v>
      </c>
      <c r="AK603" s="4"/>
      <c r="AL603" s="4"/>
      <c r="AM603" s="208">
        <v>366.39000000000004</v>
      </c>
      <c r="AN603" s="208">
        <v>81.52000000000001</v>
      </c>
      <c r="AO603" s="208">
        <v>71.67</v>
      </c>
      <c r="AP603" s="208">
        <v>40.770000000000003</v>
      </c>
      <c r="AQ603" s="208">
        <v>63.67</v>
      </c>
      <c r="AR603" s="208">
        <v>5594.81</v>
      </c>
      <c r="AS603" s="4"/>
      <c r="AT603" s="4"/>
      <c r="AU603" s="207">
        <v>52.34142857142858</v>
      </c>
      <c r="AV603" s="207">
        <v>11.645714285714288</v>
      </c>
      <c r="AW603" s="207">
        <v>10.238571428571429</v>
      </c>
      <c r="AX603" s="207">
        <v>5.8242857142857147</v>
      </c>
      <c r="AY603" s="207">
        <v>9.0957142857142852</v>
      </c>
      <c r="AZ603" s="207">
        <v>799.25857142857149</v>
      </c>
      <c r="BA603" s="4"/>
    </row>
    <row r="604" spans="2:53" x14ac:dyDescent="0.2">
      <c r="B604" s="11" t="s">
        <v>293</v>
      </c>
      <c r="C604" s="11"/>
      <c r="D604" s="178">
        <v>8094</v>
      </c>
      <c r="E604" s="191">
        <v>93</v>
      </c>
      <c r="F604" s="191">
        <v>51</v>
      </c>
      <c r="G604" s="191">
        <v>18</v>
      </c>
      <c r="H604" s="191">
        <v>12</v>
      </c>
      <c r="I604" s="191">
        <v>13</v>
      </c>
      <c r="J604" s="191">
        <v>149</v>
      </c>
      <c r="M604" s="187">
        <v>15610.199999999984</v>
      </c>
      <c r="N604" s="187">
        <v>8086.4099999999989</v>
      </c>
      <c r="O604" s="187">
        <v>8121.4699999999993</v>
      </c>
      <c r="P604" s="187">
        <v>6787.8499999999985</v>
      </c>
      <c r="Q604" s="187">
        <v>8195.4699999999993</v>
      </c>
      <c r="R604" s="187">
        <v>136568.03</v>
      </c>
      <c r="S604" s="75"/>
      <c r="T604" s="75"/>
      <c r="U604" s="187">
        <v>46.458928571428523</v>
      </c>
      <c r="V604" s="187">
        <v>24.066696428571426</v>
      </c>
      <c r="W604" s="187">
        <v>24.171041666666664</v>
      </c>
      <c r="X604" s="187">
        <v>20.20193452380952</v>
      </c>
      <c r="Y604" s="187">
        <v>24.391279761904759</v>
      </c>
      <c r="Z604" s="187">
        <v>406.45247023809526</v>
      </c>
      <c r="AA604" s="4"/>
      <c r="AB604" s="11" t="s">
        <v>361</v>
      </c>
      <c r="AC604" s="11"/>
      <c r="AD604" s="178">
        <v>8089</v>
      </c>
      <c r="AE604" s="182"/>
      <c r="AF604" s="182"/>
      <c r="AG604" s="182"/>
      <c r="AH604" s="182"/>
      <c r="AI604" s="182"/>
      <c r="AJ604" s="182">
        <v>1</v>
      </c>
      <c r="AK604" s="4"/>
      <c r="AL604" s="4"/>
      <c r="AM604" s="208">
        <v>0</v>
      </c>
      <c r="AN604" s="208">
        <v>0</v>
      </c>
      <c r="AO604" s="208">
        <v>0</v>
      </c>
      <c r="AP604" s="208">
        <v>0</v>
      </c>
      <c r="AQ604" s="208">
        <v>0</v>
      </c>
      <c r="AR604" s="208">
        <v>332.88</v>
      </c>
      <c r="AS604" s="4"/>
      <c r="AT604" s="4"/>
      <c r="AU604" s="207">
        <v>0</v>
      </c>
      <c r="AV604" s="207">
        <v>0</v>
      </c>
      <c r="AW604" s="207">
        <v>0</v>
      </c>
      <c r="AX604" s="207">
        <v>0</v>
      </c>
      <c r="AY604" s="207">
        <v>0</v>
      </c>
      <c r="AZ604" s="207">
        <v>332.88</v>
      </c>
      <c r="BA604" s="4"/>
    </row>
    <row r="605" spans="2:53" x14ac:dyDescent="0.2">
      <c r="B605" s="11" t="s">
        <v>294</v>
      </c>
      <c r="C605" s="11"/>
      <c r="D605" s="178">
        <v>8322</v>
      </c>
      <c r="E605" s="191"/>
      <c r="F605" s="191"/>
      <c r="G605" s="191"/>
      <c r="H605" s="191"/>
      <c r="I605" s="191"/>
      <c r="J605" s="191">
        <v>1</v>
      </c>
      <c r="M605" s="187">
        <v>11.9</v>
      </c>
      <c r="N605" s="187">
        <v>11.56</v>
      </c>
      <c r="O605" s="187">
        <v>10.85</v>
      </c>
      <c r="P605" s="187">
        <v>11.21</v>
      </c>
      <c r="Q605" s="187">
        <v>6.3</v>
      </c>
      <c r="R605" s="187">
        <v>45</v>
      </c>
      <c r="S605" s="75"/>
      <c r="T605" s="75"/>
      <c r="U605" s="187">
        <v>11.9</v>
      </c>
      <c r="V605" s="187">
        <v>11.56</v>
      </c>
      <c r="W605" s="187">
        <v>10.85</v>
      </c>
      <c r="X605" s="187">
        <v>11.21</v>
      </c>
      <c r="Y605" s="187">
        <v>6.3</v>
      </c>
      <c r="Z605" s="187">
        <v>45</v>
      </c>
      <c r="AA605" s="4"/>
      <c r="AB605" s="11" t="s">
        <v>361</v>
      </c>
      <c r="AC605" s="11"/>
      <c r="AD605" s="178">
        <v>8095</v>
      </c>
      <c r="AE605" s="182">
        <v>1</v>
      </c>
      <c r="AF605" s="182"/>
      <c r="AG605" s="182"/>
      <c r="AH605" s="182"/>
      <c r="AI605" s="182"/>
      <c r="AJ605" s="182">
        <v>1</v>
      </c>
      <c r="AK605" s="4"/>
      <c r="AL605" s="4"/>
      <c r="AM605" s="208">
        <v>2789.9500000000003</v>
      </c>
      <c r="AN605" s="208">
        <v>40.76</v>
      </c>
      <c r="AO605" s="208">
        <v>38.29</v>
      </c>
      <c r="AP605" s="208">
        <v>40.75</v>
      </c>
      <c r="AQ605" s="208">
        <v>39.32</v>
      </c>
      <c r="AR605" s="208">
        <v>1150.96</v>
      </c>
      <c r="AS605" s="4"/>
      <c r="AT605" s="4"/>
      <c r="AU605" s="207">
        <v>1394.9750000000001</v>
      </c>
      <c r="AV605" s="207">
        <v>20.38</v>
      </c>
      <c r="AW605" s="207">
        <v>19.145</v>
      </c>
      <c r="AX605" s="207">
        <v>20.375</v>
      </c>
      <c r="AY605" s="207">
        <v>19.66</v>
      </c>
      <c r="AZ605" s="207">
        <v>575.48</v>
      </c>
      <c r="BA605" s="4"/>
    </row>
    <row r="606" spans="2:53" x14ac:dyDescent="0.2">
      <c r="B606" s="11" t="s">
        <v>294</v>
      </c>
      <c r="C606" s="11"/>
      <c r="D606" s="178">
        <v>8343</v>
      </c>
      <c r="E606" s="191">
        <v>31</v>
      </c>
      <c r="F606" s="191">
        <v>18</v>
      </c>
      <c r="G606" s="191">
        <v>6</v>
      </c>
      <c r="H606" s="191">
        <v>9</v>
      </c>
      <c r="I606" s="191">
        <v>5</v>
      </c>
      <c r="J606" s="191">
        <v>30</v>
      </c>
      <c r="M606" s="187">
        <v>3804.8499999999995</v>
      </c>
      <c r="N606" s="187">
        <v>1837.1699999999994</v>
      </c>
      <c r="O606" s="187">
        <v>1089.6200000000001</v>
      </c>
      <c r="P606" s="187">
        <v>1425.8500000000001</v>
      </c>
      <c r="Q606" s="187">
        <v>1543.69</v>
      </c>
      <c r="R606" s="187">
        <v>39823.19000000001</v>
      </c>
      <c r="S606" s="75"/>
      <c r="T606" s="75"/>
      <c r="U606" s="187">
        <v>38.432828282828275</v>
      </c>
      <c r="V606" s="187">
        <v>18.557272727272721</v>
      </c>
      <c r="W606" s="187">
        <v>11.006262626262627</v>
      </c>
      <c r="X606" s="187">
        <v>14.402525252525255</v>
      </c>
      <c r="Y606" s="187">
        <v>15.592828282828284</v>
      </c>
      <c r="Z606" s="187">
        <v>402.25444444444452</v>
      </c>
      <c r="AA606" s="4"/>
      <c r="AB606" s="11" t="s">
        <v>360</v>
      </c>
      <c r="AC606" s="11"/>
      <c r="AD606" s="178">
        <v>8095</v>
      </c>
      <c r="AE606" s="182">
        <v>2</v>
      </c>
      <c r="AF606" s="182">
        <v>1</v>
      </c>
      <c r="AG606" s="182">
        <v>1</v>
      </c>
      <c r="AH606" s="182"/>
      <c r="AI606" s="182"/>
      <c r="AJ606" s="182">
        <v>0</v>
      </c>
      <c r="AK606" s="4"/>
      <c r="AL606" s="4"/>
      <c r="AM606" s="208">
        <v>15568.06</v>
      </c>
      <c r="AN606" s="208">
        <v>80.289999999999992</v>
      </c>
      <c r="AO606" s="208">
        <v>12.88</v>
      </c>
      <c r="AP606" s="208">
        <v>0</v>
      </c>
      <c r="AQ606" s="208">
        <v>0</v>
      </c>
      <c r="AR606" s="208">
        <v>0</v>
      </c>
      <c r="AS606" s="4"/>
      <c r="AT606" s="4"/>
      <c r="AU606" s="207">
        <v>3892.0149999999999</v>
      </c>
      <c r="AV606" s="207">
        <v>20.072499999999998</v>
      </c>
      <c r="AW606" s="207">
        <v>3.22</v>
      </c>
      <c r="AX606" s="207">
        <v>0</v>
      </c>
      <c r="AY606" s="207">
        <v>0</v>
      </c>
      <c r="AZ606" s="207">
        <v>0</v>
      </c>
      <c r="BA606" s="4"/>
    </row>
    <row r="607" spans="2:53" x14ac:dyDescent="0.2">
      <c r="B607" s="11" t="s">
        <v>295</v>
      </c>
      <c r="C607" s="11"/>
      <c r="D607" s="178">
        <v>8061</v>
      </c>
      <c r="E607" s="191">
        <v>27</v>
      </c>
      <c r="F607" s="191">
        <v>15</v>
      </c>
      <c r="G607" s="191">
        <v>2</v>
      </c>
      <c r="H607" s="191">
        <v>9</v>
      </c>
      <c r="I607" s="191">
        <v>10</v>
      </c>
      <c r="J607" s="191">
        <v>51</v>
      </c>
      <c r="M607" s="187">
        <v>3070.690000000001</v>
      </c>
      <c r="N607" s="187">
        <v>2725.9199999999992</v>
      </c>
      <c r="O607" s="187">
        <v>388.76</v>
      </c>
      <c r="P607" s="187">
        <v>2775.97</v>
      </c>
      <c r="Q607" s="187">
        <v>2840.4000000000005</v>
      </c>
      <c r="R607" s="187">
        <v>37805.46</v>
      </c>
      <c r="S607" s="75"/>
      <c r="T607" s="75"/>
      <c r="U607" s="187">
        <v>26.935877192982463</v>
      </c>
      <c r="V607" s="187">
        <v>23.911578947368415</v>
      </c>
      <c r="W607" s="187">
        <v>3.4101754385964913</v>
      </c>
      <c r="X607" s="187">
        <v>24.350614035087716</v>
      </c>
      <c r="Y607" s="187">
        <v>24.915789473684214</v>
      </c>
      <c r="Z607" s="187">
        <v>331.62684210526317</v>
      </c>
      <c r="AA607" s="4"/>
      <c r="AB607" s="11" t="s">
        <v>362</v>
      </c>
      <c r="AC607" s="11"/>
      <c r="AD607" s="178">
        <v>8270</v>
      </c>
      <c r="AE607" s="182">
        <v>3</v>
      </c>
      <c r="AF607" s="182">
        <v>2</v>
      </c>
      <c r="AG607" s="182">
        <v>2</v>
      </c>
      <c r="AH607" s="182"/>
      <c r="AI607" s="182">
        <v>1</v>
      </c>
      <c r="AJ607" s="182">
        <v>5</v>
      </c>
      <c r="AK607" s="4"/>
      <c r="AL607" s="4"/>
      <c r="AM607" s="208">
        <v>19832.63</v>
      </c>
      <c r="AN607" s="208">
        <v>9341.8200000000015</v>
      </c>
      <c r="AO607" s="208">
        <v>257.25</v>
      </c>
      <c r="AP607" s="208">
        <v>77.81</v>
      </c>
      <c r="AQ607" s="208">
        <v>84.25</v>
      </c>
      <c r="AR607" s="208">
        <v>11151.85</v>
      </c>
      <c r="AS607" s="4"/>
      <c r="AT607" s="4"/>
      <c r="AU607" s="207">
        <v>1525.5869230769231</v>
      </c>
      <c r="AV607" s="207">
        <v>718.60153846153855</v>
      </c>
      <c r="AW607" s="207">
        <v>19.78846153846154</v>
      </c>
      <c r="AX607" s="207">
        <v>5.985384615384616</v>
      </c>
      <c r="AY607" s="207">
        <v>6.4807692307692308</v>
      </c>
      <c r="AZ607" s="207">
        <v>857.8346153846154</v>
      </c>
      <c r="BA607" s="4"/>
    </row>
    <row r="608" spans="2:53" x14ac:dyDescent="0.2">
      <c r="B608" s="11" t="s">
        <v>464</v>
      </c>
      <c r="C608" s="11"/>
      <c r="D608" s="178">
        <v>8056</v>
      </c>
      <c r="E608" s="191"/>
      <c r="F608" s="191"/>
      <c r="G608" s="191"/>
      <c r="H608" s="191"/>
      <c r="I608" s="191"/>
      <c r="J608" s="191">
        <v>1</v>
      </c>
      <c r="M608" s="187">
        <v>28.11</v>
      </c>
      <c r="N608" s="187">
        <v>25.95</v>
      </c>
      <c r="O608" s="187">
        <v>0</v>
      </c>
      <c r="P608" s="187">
        <v>42.87</v>
      </c>
      <c r="Q608" s="187">
        <v>45.33</v>
      </c>
      <c r="R608" s="187">
        <v>1416.0399999999997</v>
      </c>
      <c r="S608" s="75"/>
      <c r="T608" s="75"/>
      <c r="U608" s="187">
        <v>28.11</v>
      </c>
      <c r="V608" s="187">
        <v>25.95</v>
      </c>
      <c r="W608" s="187">
        <v>0</v>
      </c>
      <c r="X608" s="187">
        <v>42.87</v>
      </c>
      <c r="Y608" s="187">
        <v>45.33</v>
      </c>
      <c r="Z608" s="187">
        <v>1416.0399999999997</v>
      </c>
      <c r="AA608" s="4"/>
      <c r="AB608" s="11" t="s">
        <v>364</v>
      </c>
      <c r="AC608" s="11"/>
      <c r="AD608" s="178">
        <v>8090</v>
      </c>
      <c r="AE608" s="182"/>
      <c r="AF608" s="182"/>
      <c r="AG608" s="182">
        <v>2</v>
      </c>
      <c r="AH608" s="182"/>
      <c r="AI608" s="182"/>
      <c r="AJ608" s="182">
        <v>0</v>
      </c>
      <c r="AK608" s="4"/>
      <c r="AL608" s="4"/>
      <c r="AM608" s="208">
        <v>83.98</v>
      </c>
      <c r="AN608" s="208">
        <v>74.099999999999994</v>
      </c>
      <c r="AO608" s="208">
        <v>81.52</v>
      </c>
      <c r="AP608" s="208">
        <v>0</v>
      </c>
      <c r="AQ608" s="208">
        <v>0</v>
      </c>
      <c r="AR608" s="208">
        <v>0</v>
      </c>
      <c r="AS608" s="4"/>
      <c r="AT608" s="4"/>
      <c r="AU608" s="207">
        <v>41.99</v>
      </c>
      <c r="AV608" s="207">
        <v>37.049999999999997</v>
      </c>
      <c r="AW608" s="207">
        <v>40.76</v>
      </c>
      <c r="AX608" s="207">
        <v>0</v>
      </c>
      <c r="AY608" s="207">
        <v>0</v>
      </c>
      <c r="AZ608" s="207">
        <v>0</v>
      </c>
      <c r="BA608" s="4"/>
    </row>
    <row r="609" spans="2:53" x14ac:dyDescent="0.2">
      <c r="B609" s="11" t="s">
        <v>464</v>
      </c>
      <c r="C609" s="11"/>
      <c r="D609" s="178">
        <v>8061</v>
      </c>
      <c r="E609" s="191"/>
      <c r="F609" s="191"/>
      <c r="G609" s="191"/>
      <c r="H609" s="191"/>
      <c r="I609" s="191"/>
      <c r="J609" s="191">
        <v>1</v>
      </c>
      <c r="M609" s="187">
        <v>20.92</v>
      </c>
      <c r="N609" s="187">
        <v>24.49</v>
      </c>
      <c r="O609" s="187">
        <v>0</v>
      </c>
      <c r="P609" s="187">
        <v>34.340000000000003</v>
      </c>
      <c r="Q609" s="187">
        <v>33.03</v>
      </c>
      <c r="R609" s="187">
        <v>413.09</v>
      </c>
      <c r="S609" s="75"/>
      <c r="T609" s="75"/>
      <c r="U609" s="187">
        <v>20.92</v>
      </c>
      <c r="V609" s="187">
        <v>24.49</v>
      </c>
      <c r="W609" s="187">
        <v>0</v>
      </c>
      <c r="X609" s="187">
        <v>34.340000000000003</v>
      </c>
      <c r="Y609" s="187">
        <v>33.03</v>
      </c>
      <c r="Z609" s="187">
        <v>413.09</v>
      </c>
      <c r="AA609" s="4"/>
      <c r="AB609" s="11" t="s">
        <v>364</v>
      </c>
      <c r="AC609" s="11"/>
      <c r="AD609" s="178">
        <v>8096</v>
      </c>
      <c r="AE609" s="182">
        <v>1</v>
      </c>
      <c r="AF609" s="182"/>
      <c r="AG609" s="182"/>
      <c r="AH609" s="182"/>
      <c r="AI609" s="182"/>
      <c r="AJ609" s="182">
        <v>0</v>
      </c>
      <c r="AK609" s="4"/>
      <c r="AL609" s="4"/>
      <c r="AM609" s="208">
        <v>38.29</v>
      </c>
      <c r="AN609" s="208">
        <v>0</v>
      </c>
      <c r="AO609" s="208">
        <v>0</v>
      </c>
      <c r="AP609" s="208">
        <v>0</v>
      </c>
      <c r="AQ609" s="208">
        <v>0</v>
      </c>
      <c r="AR609" s="208">
        <v>0</v>
      </c>
      <c r="AS609" s="4"/>
      <c r="AT609" s="4"/>
      <c r="AU609" s="207">
        <v>38.29</v>
      </c>
      <c r="AV609" s="207">
        <v>0</v>
      </c>
      <c r="AW609" s="207">
        <v>0</v>
      </c>
      <c r="AX609" s="207">
        <v>0</v>
      </c>
      <c r="AY609" s="207">
        <v>0</v>
      </c>
      <c r="AZ609" s="207">
        <v>0</v>
      </c>
      <c r="BA609" s="4"/>
    </row>
    <row r="610" spans="2:53" x14ac:dyDescent="0.2">
      <c r="B610" s="11" t="s">
        <v>296</v>
      </c>
      <c r="C610" s="11"/>
      <c r="D610" s="178">
        <v>8062</v>
      </c>
      <c r="E610" s="191">
        <v>83</v>
      </c>
      <c r="F610" s="191">
        <v>31</v>
      </c>
      <c r="G610" s="191">
        <v>31</v>
      </c>
      <c r="H610" s="191">
        <v>17</v>
      </c>
      <c r="I610" s="191">
        <v>20</v>
      </c>
      <c r="J610" s="191">
        <v>117</v>
      </c>
      <c r="M610" s="187">
        <v>14260.819999999998</v>
      </c>
      <c r="N610" s="187">
        <v>13040.599999999999</v>
      </c>
      <c r="O610" s="187">
        <v>6862.9600000000009</v>
      </c>
      <c r="P610" s="187">
        <v>8054.7000000000062</v>
      </c>
      <c r="Q610" s="187">
        <v>8756.9799999999977</v>
      </c>
      <c r="R610" s="187">
        <v>115687.55999999998</v>
      </c>
      <c r="S610" s="75"/>
      <c r="T610" s="75"/>
      <c r="U610" s="187">
        <v>47.695050167224075</v>
      </c>
      <c r="V610" s="187">
        <v>43.614046822742473</v>
      </c>
      <c r="W610" s="187">
        <v>22.953043478260874</v>
      </c>
      <c r="X610" s="187">
        <v>26.938795986622093</v>
      </c>
      <c r="Y610" s="187">
        <v>29.287558528428086</v>
      </c>
      <c r="Z610" s="187">
        <v>386.91491638795981</v>
      </c>
      <c r="AA610" s="4"/>
      <c r="AB610" s="11" t="s">
        <v>364</v>
      </c>
      <c r="AC610" s="11"/>
      <c r="AD610" s="178">
        <v>8097</v>
      </c>
      <c r="AE610" s="182">
        <v>13</v>
      </c>
      <c r="AF610" s="182">
        <v>11</v>
      </c>
      <c r="AG610" s="182">
        <v>1</v>
      </c>
      <c r="AH610" s="182">
        <v>2</v>
      </c>
      <c r="AI610" s="182"/>
      <c r="AJ610" s="182">
        <v>3</v>
      </c>
      <c r="AK610" s="4"/>
      <c r="AL610" s="4"/>
      <c r="AM610" s="208">
        <v>2989.869999999999</v>
      </c>
      <c r="AN610" s="208">
        <v>587.76</v>
      </c>
      <c r="AO610" s="208">
        <v>313.95999999999998</v>
      </c>
      <c r="AP610" s="208">
        <v>165.5</v>
      </c>
      <c r="AQ610" s="208">
        <v>64.22</v>
      </c>
      <c r="AR610" s="208">
        <v>2647.2799999999997</v>
      </c>
      <c r="AS610" s="4"/>
      <c r="AT610" s="4"/>
      <c r="AU610" s="207">
        <v>99.662333333333294</v>
      </c>
      <c r="AV610" s="207">
        <v>19.591999999999999</v>
      </c>
      <c r="AW610" s="207">
        <v>10.465333333333332</v>
      </c>
      <c r="AX610" s="207">
        <v>5.5166666666666666</v>
      </c>
      <c r="AY610" s="207">
        <v>2.1406666666666667</v>
      </c>
      <c r="AZ610" s="207">
        <v>88.242666666666665</v>
      </c>
      <c r="BA610" s="4"/>
    </row>
    <row r="611" spans="2:53" x14ac:dyDescent="0.2">
      <c r="B611" s="11" t="s">
        <v>296</v>
      </c>
      <c r="C611" s="11"/>
      <c r="D611" s="178">
        <v>8064</v>
      </c>
      <c r="E611" s="191"/>
      <c r="F611" s="191"/>
      <c r="G611" s="191"/>
      <c r="H611" s="191"/>
      <c r="I611" s="191">
        <v>1</v>
      </c>
      <c r="J611" s="191">
        <v>0</v>
      </c>
      <c r="M611" s="187">
        <v>13.73</v>
      </c>
      <c r="N611" s="187">
        <v>11.61</v>
      </c>
      <c r="O611" s="187">
        <v>12.31</v>
      </c>
      <c r="P611" s="187">
        <v>11.56</v>
      </c>
      <c r="Q611" s="187">
        <v>45</v>
      </c>
      <c r="R611" s="187">
        <v>0</v>
      </c>
      <c r="S611" s="75"/>
      <c r="T611" s="75"/>
      <c r="U611" s="187">
        <v>13.73</v>
      </c>
      <c r="V611" s="187">
        <v>11.61</v>
      </c>
      <c r="W611" s="187">
        <v>12.31</v>
      </c>
      <c r="X611" s="187">
        <v>11.56</v>
      </c>
      <c r="Y611" s="187">
        <v>45</v>
      </c>
      <c r="Z611" s="187">
        <v>0</v>
      </c>
      <c r="AA611" s="4"/>
      <c r="AB611" s="11" t="s">
        <v>363</v>
      </c>
      <c r="AC611" s="11"/>
      <c r="AD611" s="178">
        <v>8096</v>
      </c>
      <c r="AE611" s="182">
        <v>1</v>
      </c>
      <c r="AF611" s="182">
        <v>1</v>
      </c>
      <c r="AG611" s="182"/>
      <c r="AH611" s="182"/>
      <c r="AI611" s="182"/>
      <c r="AJ611" s="182">
        <v>1</v>
      </c>
      <c r="AK611" s="4"/>
      <c r="AL611" s="4"/>
      <c r="AM611" s="208">
        <v>50.16</v>
      </c>
      <c r="AN611" s="208">
        <v>7</v>
      </c>
      <c r="AO611" s="208">
        <v>0</v>
      </c>
      <c r="AP611" s="208">
        <v>0</v>
      </c>
      <c r="AQ611" s="208">
        <v>0</v>
      </c>
      <c r="AR611" s="208">
        <v>3866.46</v>
      </c>
      <c r="AS611" s="4"/>
      <c r="AT611" s="4"/>
      <c r="AU611" s="207">
        <v>16.72</v>
      </c>
      <c r="AV611" s="207">
        <v>2.3333333333333335</v>
      </c>
      <c r="AW611" s="207">
        <v>0</v>
      </c>
      <c r="AX611" s="207">
        <v>0</v>
      </c>
      <c r="AY611" s="207">
        <v>0</v>
      </c>
      <c r="AZ611" s="207">
        <v>1288.82</v>
      </c>
      <c r="BA611" s="4"/>
    </row>
    <row r="612" spans="2:53" x14ac:dyDescent="0.2">
      <c r="B612" s="11" t="s">
        <v>515</v>
      </c>
      <c r="C612" s="11"/>
      <c r="D612" s="178">
        <v>8343</v>
      </c>
      <c r="E612" s="191">
        <v>1</v>
      </c>
      <c r="F612" s="191"/>
      <c r="G612" s="191"/>
      <c r="H612" s="191"/>
      <c r="I612" s="191"/>
      <c r="J612" s="191">
        <v>0</v>
      </c>
      <c r="M612" s="187">
        <v>45</v>
      </c>
      <c r="N612" s="187">
        <v>0</v>
      </c>
      <c r="O612" s="187">
        <v>0</v>
      </c>
      <c r="P612" s="187">
        <v>0</v>
      </c>
      <c r="Q612" s="187">
        <v>0</v>
      </c>
      <c r="R612" s="187">
        <v>0</v>
      </c>
      <c r="S612" s="75"/>
      <c r="T612" s="75"/>
      <c r="U612" s="187">
        <v>45</v>
      </c>
      <c r="V612" s="187">
        <v>0</v>
      </c>
      <c r="W612" s="187">
        <v>0</v>
      </c>
      <c r="X612" s="187">
        <v>0</v>
      </c>
      <c r="Y612" s="187">
        <v>0</v>
      </c>
      <c r="Z612" s="187">
        <v>0</v>
      </c>
      <c r="AA612" s="4"/>
      <c r="AB612" s="11" t="s">
        <v>365</v>
      </c>
      <c r="AC612" s="11"/>
      <c r="AD612" s="178">
        <v>8098</v>
      </c>
      <c r="AE612" s="182">
        <v>14</v>
      </c>
      <c r="AF612" s="182">
        <v>1</v>
      </c>
      <c r="AG612" s="182">
        <v>1</v>
      </c>
      <c r="AH612" s="182"/>
      <c r="AI612" s="182">
        <v>2</v>
      </c>
      <c r="AJ612" s="182">
        <v>18</v>
      </c>
      <c r="AK612" s="4"/>
      <c r="AL612" s="4"/>
      <c r="AM612" s="208">
        <v>1883.6199999999997</v>
      </c>
      <c r="AN612" s="208">
        <v>8098.7599999999993</v>
      </c>
      <c r="AO612" s="208">
        <v>6400.65</v>
      </c>
      <c r="AP612" s="208">
        <v>215.97</v>
      </c>
      <c r="AQ612" s="208">
        <v>152.23000000000002</v>
      </c>
      <c r="AR612" s="208">
        <v>41579.270000000004</v>
      </c>
      <c r="AS612" s="4"/>
      <c r="AT612" s="4"/>
      <c r="AU612" s="207">
        <v>52.322777777777766</v>
      </c>
      <c r="AV612" s="207">
        <v>224.96555555555554</v>
      </c>
      <c r="AW612" s="207">
        <v>177.79583333333332</v>
      </c>
      <c r="AX612" s="207">
        <v>5.9991666666666665</v>
      </c>
      <c r="AY612" s="207">
        <v>4.2286111111111113</v>
      </c>
      <c r="AZ612" s="207">
        <v>1154.9797222222223</v>
      </c>
      <c r="BA612" s="4"/>
    </row>
    <row r="613" spans="2:53" x14ac:dyDescent="0.2">
      <c r="B613" s="11" t="s">
        <v>297</v>
      </c>
      <c r="C613" s="11"/>
      <c r="D613" s="178">
        <v>8215</v>
      </c>
      <c r="E613" s="191">
        <v>1</v>
      </c>
      <c r="F613" s="191">
        <v>1</v>
      </c>
      <c r="G613" s="191"/>
      <c r="H613" s="191">
        <v>1</v>
      </c>
      <c r="I613" s="191"/>
      <c r="J613" s="191">
        <v>2</v>
      </c>
      <c r="M613" s="187">
        <v>165.74</v>
      </c>
      <c r="N613" s="187">
        <v>40.120000000000005</v>
      </c>
      <c r="O613" s="187">
        <v>37.629999999999995</v>
      </c>
      <c r="P613" s="187">
        <v>50.67</v>
      </c>
      <c r="Q613" s="187">
        <v>56.879999999999995</v>
      </c>
      <c r="R613" s="187">
        <v>173.98</v>
      </c>
      <c r="S613" s="75"/>
      <c r="T613" s="75"/>
      <c r="U613" s="187">
        <v>33.148000000000003</v>
      </c>
      <c r="V613" s="187">
        <v>8.0240000000000009</v>
      </c>
      <c r="W613" s="187">
        <v>7.5259999999999989</v>
      </c>
      <c r="X613" s="187">
        <v>10.134</v>
      </c>
      <c r="Y613" s="187">
        <v>11.375999999999999</v>
      </c>
      <c r="Z613" s="187">
        <v>34.795999999999999</v>
      </c>
      <c r="AA613" s="4"/>
      <c r="AB613" s="11" t="s">
        <v>367</v>
      </c>
      <c r="AC613" s="11"/>
      <c r="AD613" s="178">
        <v>8085</v>
      </c>
      <c r="AE613" s="182">
        <v>1</v>
      </c>
      <c r="AF613" s="182"/>
      <c r="AG613" s="182"/>
      <c r="AH613" s="182"/>
      <c r="AI613" s="182"/>
      <c r="AJ613" s="182">
        <v>0</v>
      </c>
      <c r="AK613" s="4"/>
      <c r="AL613" s="4"/>
      <c r="AM613" s="208">
        <v>50.53</v>
      </c>
      <c r="AN613" s="208">
        <v>0</v>
      </c>
      <c r="AO613" s="208">
        <v>0</v>
      </c>
      <c r="AP613" s="208">
        <v>0</v>
      </c>
      <c r="AQ613" s="208">
        <v>0</v>
      </c>
      <c r="AR613" s="208">
        <v>0</v>
      </c>
      <c r="AS613" s="4"/>
      <c r="AT613" s="4"/>
      <c r="AU613" s="207">
        <v>50.53</v>
      </c>
      <c r="AV613" s="207">
        <v>0</v>
      </c>
      <c r="AW613" s="207">
        <v>0</v>
      </c>
      <c r="AX613" s="207">
        <v>0</v>
      </c>
      <c r="AY613" s="207">
        <v>0</v>
      </c>
      <c r="AZ613" s="207">
        <v>0</v>
      </c>
      <c r="BA613" s="4"/>
    </row>
    <row r="614" spans="2:53" x14ac:dyDescent="0.2">
      <c r="B614" s="11" t="s">
        <v>372</v>
      </c>
      <c r="C614" s="11"/>
      <c r="D614" s="178">
        <v>8037</v>
      </c>
      <c r="E614" s="191">
        <v>1</v>
      </c>
      <c r="F614" s="191"/>
      <c r="G614" s="191">
        <v>1</v>
      </c>
      <c r="H614" s="191"/>
      <c r="I614" s="191">
        <v>1</v>
      </c>
      <c r="J614" s="191">
        <v>6</v>
      </c>
      <c r="M614" s="187">
        <v>226.38</v>
      </c>
      <c r="N614" s="187">
        <v>207.13</v>
      </c>
      <c r="O614" s="187">
        <v>259.75</v>
      </c>
      <c r="P614" s="187">
        <v>204.17000000000002</v>
      </c>
      <c r="Q614" s="187">
        <v>386.13</v>
      </c>
      <c r="R614" s="187">
        <v>5224.8</v>
      </c>
      <c r="S614" s="75"/>
      <c r="T614" s="75"/>
      <c r="U614" s="187">
        <v>25.153333333333332</v>
      </c>
      <c r="V614" s="187">
        <v>23.014444444444443</v>
      </c>
      <c r="W614" s="187">
        <v>28.861111111111111</v>
      </c>
      <c r="X614" s="187">
        <v>22.685555555555556</v>
      </c>
      <c r="Y614" s="187">
        <v>42.903333333333336</v>
      </c>
      <c r="Z614" s="187">
        <v>580.5333333333333</v>
      </c>
      <c r="AA614" s="4"/>
      <c r="AB614" s="11" t="s">
        <v>433</v>
      </c>
      <c r="AC614" s="11"/>
      <c r="AD614" s="178">
        <v>8401</v>
      </c>
      <c r="AE614" s="182">
        <v>1</v>
      </c>
      <c r="AF614" s="182"/>
      <c r="AG614" s="182"/>
      <c r="AH614" s="182"/>
      <c r="AI614" s="182"/>
      <c r="AJ614" s="182">
        <v>0</v>
      </c>
      <c r="AK614" s="4"/>
      <c r="AL614" s="4"/>
      <c r="AM614" s="208">
        <v>250.31</v>
      </c>
      <c r="AN614" s="208">
        <v>0</v>
      </c>
      <c r="AO614" s="208">
        <v>0</v>
      </c>
      <c r="AP614" s="208">
        <v>0</v>
      </c>
      <c r="AQ614" s="208">
        <v>0</v>
      </c>
      <c r="AR614" s="208">
        <v>0</v>
      </c>
      <c r="AS614" s="4"/>
      <c r="AT614" s="4"/>
      <c r="AU614" s="207">
        <v>250.31</v>
      </c>
      <c r="AV614" s="207">
        <v>0</v>
      </c>
      <c r="AW614" s="207">
        <v>0</v>
      </c>
      <c r="AX614" s="207">
        <v>0</v>
      </c>
      <c r="AY614" s="207">
        <v>0</v>
      </c>
      <c r="AZ614" s="207">
        <v>0</v>
      </c>
      <c r="BA614" s="4"/>
    </row>
    <row r="615" spans="2:53" x14ac:dyDescent="0.2">
      <c r="B615" s="11" t="s">
        <v>372</v>
      </c>
      <c r="C615" s="11"/>
      <c r="D615" s="178">
        <v>8215</v>
      </c>
      <c r="E615" s="191">
        <v>1</v>
      </c>
      <c r="F615" s="191">
        <v>3</v>
      </c>
      <c r="G615" s="191"/>
      <c r="H615" s="191"/>
      <c r="I615" s="191"/>
      <c r="J615" s="191">
        <v>1</v>
      </c>
      <c r="M615" s="187">
        <v>156.79</v>
      </c>
      <c r="N615" s="187">
        <v>105.98</v>
      </c>
      <c r="O615" s="187">
        <v>41.69</v>
      </c>
      <c r="P615" s="187">
        <v>51.96</v>
      </c>
      <c r="Q615" s="187">
        <v>42.58</v>
      </c>
      <c r="R615" s="187">
        <v>177.6</v>
      </c>
      <c r="S615" s="75"/>
      <c r="T615" s="75"/>
      <c r="U615" s="187">
        <v>31.357999999999997</v>
      </c>
      <c r="V615" s="187">
        <v>21.196000000000002</v>
      </c>
      <c r="W615" s="187">
        <v>8.3379999999999992</v>
      </c>
      <c r="X615" s="187">
        <v>10.391999999999999</v>
      </c>
      <c r="Y615" s="187">
        <v>8.516</v>
      </c>
      <c r="Z615" s="187">
        <v>35.519999999999996</v>
      </c>
      <c r="AA615" s="4"/>
      <c r="AB615" s="11" t="s">
        <v>436</v>
      </c>
      <c r="AC615" s="11"/>
      <c r="AD615" s="178">
        <v>8234</v>
      </c>
      <c r="AE615" s="182">
        <v>1</v>
      </c>
      <c r="AF615" s="182"/>
      <c r="AG615" s="182"/>
      <c r="AH615" s="182"/>
      <c r="AI615" s="182"/>
      <c r="AJ615" s="182">
        <v>0</v>
      </c>
      <c r="AK615" s="4"/>
      <c r="AL615" s="4"/>
      <c r="AM615" s="208">
        <v>12.25</v>
      </c>
      <c r="AN615" s="208">
        <v>0</v>
      </c>
      <c r="AO615" s="208">
        <v>0</v>
      </c>
      <c r="AP615" s="208">
        <v>0</v>
      </c>
      <c r="AQ615" s="208">
        <v>0</v>
      </c>
      <c r="AR615" s="208">
        <v>0</v>
      </c>
      <c r="AS615" s="4"/>
      <c r="AT615" s="4"/>
      <c r="AU615" s="207">
        <v>12.25</v>
      </c>
      <c r="AV615" s="207">
        <v>0</v>
      </c>
      <c r="AW615" s="207">
        <v>0</v>
      </c>
      <c r="AX615" s="207">
        <v>0</v>
      </c>
      <c r="AY615" s="207">
        <v>0</v>
      </c>
      <c r="AZ615" s="207">
        <v>0</v>
      </c>
      <c r="BA615" s="4"/>
    </row>
    <row r="616" spans="2:53" x14ac:dyDescent="0.2">
      <c r="B616" s="11" t="s">
        <v>372</v>
      </c>
      <c r="C616" s="11"/>
      <c r="D616" s="178">
        <v>8217</v>
      </c>
      <c r="E616" s="191"/>
      <c r="F616" s="191"/>
      <c r="G616" s="191"/>
      <c r="H616" s="191">
        <v>2</v>
      </c>
      <c r="I616" s="191">
        <v>1</v>
      </c>
      <c r="J616" s="191">
        <v>3</v>
      </c>
      <c r="M616" s="187">
        <v>134.83000000000001</v>
      </c>
      <c r="N616" s="187">
        <v>115.88000000000001</v>
      </c>
      <c r="O616" s="187">
        <v>128.4</v>
      </c>
      <c r="P616" s="187">
        <v>142.45000000000002</v>
      </c>
      <c r="Q616" s="187">
        <v>154.25</v>
      </c>
      <c r="R616" s="187">
        <v>1729.3400000000001</v>
      </c>
      <c r="S616" s="75"/>
      <c r="T616" s="75"/>
      <c r="U616" s="187">
        <v>22.471666666666668</v>
      </c>
      <c r="V616" s="187">
        <v>19.313333333333336</v>
      </c>
      <c r="W616" s="187">
        <v>21.400000000000002</v>
      </c>
      <c r="X616" s="187">
        <v>23.741666666666671</v>
      </c>
      <c r="Y616" s="187">
        <v>25.708333333333332</v>
      </c>
      <c r="Z616" s="187">
        <v>288.22333333333336</v>
      </c>
      <c r="AA616" s="4"/>
      <c r="AB616" s="11" t="s">
        <v>524</v>
      </c>
      <c r="AC616" s="11"/>
      <c r="AD616" s="178">
        <v>8043</v>
      </c>
      <c r="AE616" s="182"/>
      <c r="AF616" s="182"/>
      <c r="AG616" s="182"/>
      <c r="AH616" s="182"/>
      <c r="AI616" s="182"/>
      <c r="AJ616" s="182">
        <v>1</v>
      </c>
      <c r="AK616" s="4"/>
      <c r="AL616" s="4"/>
      <c r="AM616" s="208">
        <v>28.11</v>
      </c>
      <c r="AN616" s="208">
        <v>15.52</v>
      </c>
      <c r="AO616" s="208">
        <v>55.16</v>
      </c>
      <c r="AP616" s="208">
        <v>35.99</v>
      </c>
      <c r="AQ616" s="208">
        <v>39.549999999999997</v>
      </c>
      <c r="AR616" s="208">
        <v>728.91</v>
      </c>
      <c r="AS616" s="4"/>
      <c r="AT616" s="4"/>
      <c r="AU616" s="207">
        <v>28.11</v>
      </c>
      <c r="AV616" s="207">
        <v>15.52</v>
      </c>
      <c r="AW616" s="207">
        <v>55.16</v>
      </c>
      <c r="AX616" s="207">
        <v>35.99</v>
      </c>
      <c r="AY616" s="207">
        <v>39.549999999999997</v>
      </c>
      <c r="AZ616" s="207">
        <v>728.91</v>
      </c>
      <c r="BA616" s="4"/>
    </row>
    <row r="617" spans="2:53" x14ac:dyDescent="0.2">
      <c r="B617" s="11" t="s">
        <v>298</v>
      </c>
      <c r="C617" s="11"/>
      <c r="D617" s="178">
        <v>8344</v>
      </c>
      <c r="E617" s="191">
        <v>65</v>
      </c>
      <c r="F617" s="191">
        <v>16</v>
      </c>
      <c r="G617" s="191">
        <v>18</v>
      </c>
      <c r="H617" s="191">
        <v>15</v>
      </c>
      <c r="I617" s="191">
        <v>11</v>
      </c>
      <c r="J617" s="191">
        <v>118</v>
      </c>
      <c r="M617" s="187">
        <v>9644.6399999999976</v>
      </c>
      <c r="N617" s="187">
        <v>4701.24</v>
      </c>
      <c r="O617" s="187">
        <v>4652.1500000000005</v>
      </c>
      <c r="P617" s="187">
        <v>4537.6300000000019</v>
      </c>
      <c r="Q617" s="187">
        <v>6776.7199999999984</v>
      </c>
      <c r="R617" s="187">
        <v>89342.23000000001</v>
      </c>
      <c r="S617" s="75"/>
      <c r="T617" s="75"/>
      <c r="U617" s="187">
        <v>39.68987654320987</v>
      </c>
      <c r="V617" s="187">
        <v>19.346666666666664</v>
      </c>
      <c r="W617" s="187">
        <v>19.144650205761319</v>
      </c>
      <c r="X617" s="187">
        <v>18.673374485596717</v>
      </c>
      <c r="Y617" s="187">
        <v>27.887736625514396</v>
      </c>
      <c r="Z617" s="187">
        <v>367.66349794238687</v>
      </c>
      <c r="AA617" s="4"/>
      <c r="AB617" s="11" t="s">
        <v>396</v>
      </c>
      <c r="AC617" s="11"/>
      <c r="AD617" s="178">
        <v>8332</v>
      </c>
      <c r="AE617" s="182"/>
      <c r="AF617" s="182"/>
      <c r="AG617" s="182"/>
      <c r="AH617" s="182"/>
      <c r="AI617" s="182"/>
      <c r="AJ617" s="182">
        <v>3</v>
      </c>
      <c r="AK617" s="4"/>
      <c r="AL617" s="4"/>
      <c r="AM617" s="208">
        <v>33.06</v>
      </c>
      <c r="AN617" s="208">
        <v>37.980000000000004</v>
      </c>
      <c r="AO617" s="208">
        <v>27.369999999999997</v>
      </c>
      <c r="AP617" s="208">
        <v>44.17</v>
      </c>
      <c r="AQ617" s="208">
        <v>102.18</v>
      </c>
      <c r="AR617" s="208">
        <v>360.76</v>
      </c>
      <c r="AS617" s="4"/>
      <c r="AT617" s="4"/>
      <c r="AU617" s="207">
        <v>11.020000000000001</v>
      </c>
      <c r="AV617" s="207">
        <v>12.660000000000002</v>
      </c>
      <c r="AW617" s="207">
        <v>9.1233333333333331</v>
      </c>
      <c r="AX617" s="207">
        <v>14.723333333333334</v>
      </c>
      <c r="AY617" s="207">
        <v>34.06</v>
      </c>
      <c r="AZ617" s="207">
        <v>120.25333333333333</v>
      </c>
      <c r="BA617" s="4"/>
    </row>
    <row r="618" spans="2:53" x14ac:dyDescent="0.2">
      <c r="B618" s="11" t="s">
        <v>298</v>
      </c>
      <c r="C618" s="11"/>
      <c r="D618" s="178">
        <v>8360</v>
      </c>
      <c r="E618" s="191"/>
      <c r="F618" s="191"/>
      <c r="G618" s="191"/>
      <c r="H618" s="191"/>
      <c r="I618" s="191"/>
      <c r="J618" s="191">
        <v>2</v>
      </c>
      <c r="M618" s="187">
        <v>46.2</v>
      </c>
      <c r="N618" s="187">
        <v>34.6</v>
      </c>
      <c r="O618" s="187">
        <v>27.26</v>
      </c>
      <c r="P618" s="187">
        <v>34.76</v>
      </c>
      <c r="Q618" s="187">
        <v>41.47</v>
      </c>
      <c r="R618" s="187">
        <v>408.1</v>
      </c>
      <c r="S618" s="75"/>
      <c r="T618" s="75"/>
      <c r="U618" s="187">
        <v>23.1</v>
      </c>
      <c r="V618" s="187">
        <v>17.3</v>
      </c>
      <c r="W618" s="187">
        <v>13.63</v>
      </c>
      <c r="X618" s="187">
        <v>17.38</v>
      </c>
      <c r="Y618" s="187">
        <v>20.734999999999999</v>
      </c>
      <c r="Z618" s="187">
        <v>204.05</v>
      </c>
      <c r="AA618" s="4"/>
      <c r="AB618" s="11" t="s">
        <v>437</v>
      </c>
      <c r="AC618" s="11"/>
      <c r="AD618" s="178">
        <v>8330</v>
      </c>
      <c r="AE618" s="182">
        <v>2</v>
      </c>
      <c r="AF618" s="182"/>
      <c r="AG618" s="182"/>
      <c r="AH618" s="182"/>
      <c r="AI618" s="182"/>
      <c r="AJ618" s="182">
        <v>0</v>
      </c>
      <c r="AK618" s="4"/>
      <c r="AL618" s="4"/>
      <c r="AM618" s="208">
        <v>9.9</v>
      </c>
      <c r="AN618" s="208">
        <v>0</v>
      </c>
      <c r="AO618" s="208">
        <v>0</v>
      </c>
      <c r="AP618" s="208">
        <v>0</v>
      </c>
      <c r="AQ618" s="208">
        <v>0</v>
      </c>
      <c r="AR618" s="208">
        <v>0</v>
      </c>
      <c r="AS618" s="4"/>
      <c r="AT618" s="4"/>
      <c r="AU618" s="207">
        <v>4.95</v>
      </c>
      <c r="AV618" s="207">
        <v>0</v>
      </c>
      <c r="AW618" s="207">
        <v>0</v>
      </c>
      <c r="AX618" s="207">
        <v>0</v>
      </c>
      <c r="AY618" s="207">
        <v>0</v>
      </c>
      <c r="AZ618" s="207">
        <v>0</v>
      </c>
      <c r="BA618" s="4"/>
    </row>
    <row r="619" spans="2:53" x14ac:dyDescent="0.2">
      <c r="B619" s="11" t="s">
        <v>299</v>
      </c>
      <c r="C619" s="11"/>
      <c r="D619" s="178">
        <v>8345</v>
      </c>
      <c r="E619" s="191">
        <v>19</v>
      </c>
      <c r="F619" s="191"/>
      <c r="G619" s="191">
        <v>1</v>
      </c>
      <c r="H619" s="191">
        <v>3</v>
      </c>
      <c r="I619" s="191">
        <v>2</v>
      </c>
      <c r="J619" s="191">
        <v>19</v>
      </c>
      <c r="M619" s="187">
        <v>1508.3699999999994</v>
      </c>
      <c r="N619" s="187">
        <v>367.44999999999987</v>
      </c>
      <c r="O619" s="187">
        <v>81.36</v>
      </c>
      <c r="P619" s="187">
        <v>678.58999999999992</v>
      </c>
      <c r="Q619" s="187">
        <v>623.76</v>
      </c>
      <c r="R619" s="187">
        <v>12900.67</v>
      </c>
      <c r="S619" s="75"/>
      <c r="T619" s="75"/>
      <c r="U619" s="187">
        <v>34.28113636363635</v>
      </c>
      <c r="V619" s="187">
        <v>8.3511363636363605</v>
      </c>
      <c r="W619" s="187">
        <v>1.8490909090909091</v>
      </c>
      <c r="X619" s="187">
        <v>15.422499999999998</v>
      </c>
      <c r="Y619" s="187">
        <v>14.176363636363636</v>
      </c>
      <c r="Z619" s="187">
        <v>293.19704545454545</v>
      </c>
      <c r="AA619" s="4"/>
      <c r="AB619" s="11" t="s">
        <v>391</v>
      </c>
      <c r="AC619" s="11"/>
      <c r="AD619" s="178">
        <v>8205</v>
      </c>
      <c r="AE619" s="182">
        <v>3</v>
      </c>
      <c r="AF619" s="182"/>
      <c r="AG619" s="182"/>
      <c r="AH619" s="182"/>
      <c r="AI619" s="182"/>
      <c r="AJ619" s="182">
        <v>0</v>
      </c>
      <c r="AK619" s="4"/>
      <c r="AL619" s="4"/>
      <c r="AM619" s="208">
        <v>84.740000000000009</v>
      </c>
      <c r="AN619" s="208">
        <v>0</v>
      </c>
      <c r="AO619" s="208">
        <v>0</v>
      </c>
      <c r="AP619" s="208">
        <v>0</v>
      </c>
      <c r="AQ619" s="208">
        <v>0</v>
      </c>
      <c r="AR619" s="208">
        <v>0</v>
      </c>
      <c r="AS619" s="4"/>
      <c r="AT619" s="4"/>
      <c r="AU619" s="207">
        <v>28.24666666666667</v>
      </c>
      <c r="AV619" s="207">
        <v>0</v>
      </c>
      <c r="AW619" s="207">
        <v>0</v>
      </c>
      <c r="AX619" s="207">
        <v>0</v>
      </c>
      <c r="AY619" s="207">
        <v>0</v>
      </c>
      <c r="AZ619" s="207">
        <v>0</v>
      </c>
      <c r="BA619" s="4"/>
    </row>
    <row r="620" spans="2:53" x14ac:dyDescent="0.2">
      <c r="B620" s="11" t="s">
        <v>300</v>
      </c>
      <c r="C620" s="11"/>
      <c r="D620" s="178">
        <v>8346</v>
      </c>
      <c r="E620" s="191">
        <v>20</v>
      </c>
      <c r="F620" s="191">
        <v>5</v>
      </c>
      <c r="G620" s="191">
        <v>4</v>
      </c>
      <c r="H620" s="191">
        <v>6</v>
      </c>
      <c r="I620" s="191">
        <v>1</v>
      </c>
      <c r="J620" s="191">
        <v>28</v>
      </c>
      <c r="M620" s="187">
        <v>1889.7899999999997</v>
      </c>
      <c r="N620" s="187">
        <v>1077.6900000000003</v>
      </c>
      <c r="O620" s="187">
        <v>1079.3900000000001</v>
      </c>
      <c r="P620" s="187">
        <v>981.81999999999982</v>
      </c>
      <c r="Q620" s="187">
        <v>1117.46</v>
      </c>
      <c r="R620" s="187">
        <v>20603.699999999997</v>
      </c>
      <c r="S620" s="75"/>
      <c r="T620" s="75"/>
      <c r="U620" s="187">
        <v>29.527968749999996</v>
      </c>
      <c r="V620" s="187">
        <v>16.838906250000004</v>
      </c>
      <c r="W620" s="187">
        <v>16.865468750000002</v>
      </c>
      <c r="X620" s="187">
        <v>15.340937499999997</v>
      </c>
      <c r="Y620" s="187">
        <v>17.460312500000001</v>
      </c>
      <c r="Z620" s="187">
        <v>321.93281249999995</v>
      </c>
      <c r="AA620" s="4"/>
      <c r="AB620" s="11" t="s">
        <v>526</v>
      </c>
      <c r="AC620" s="11"/>
      <c r="AD620" s="178">
        <v>8021</v>
      </c>
      <c r="AE620" s="182"/>
      <c r="AF620" s="182"/>
      <c r="AG620" s="182"/>
      <c r="AH620" s="182"/>
      <c r="AI620" s="182"/>
      <c r="AJ620" s="182">
        <v>1</v>
      </c>
      <c r="AK620" s="4"/>
      <c r="AL620" s="4"/>
      <c r="AM620" s="208">
        <v>98.76</v>
      </c>
      <c r="AN620" s="208">
        <v>108.08</v>
      </c>
      <c r="AO620" s="208">
        <v>0</v>
      </c>
      <c r="AP620" s="208">
        <v>106.83</v>
      </c>
      <c r="AQ620" s="208">
        <v>138.47999999999999</v>
      </c>
      <c r="AR620" s="208">
        <v>12048.16</v>
      </c>
      <c r="AS620" s="4"/>
      <c r="AT620" s="4"/>
      <c r="AU620" s="207">
        <v>98.76</v>
      </c>
      <c r="AV620" s="207">
        <v>108.08</v>
      </c>
      <c r="AW620" s="207">
        <v>0</v>
      </c>
      <c r="AX620" s="207">
        <v>106.83</v>
      </c>
      <c r="AY620" s="207">
        <v>138.47999999999999</v>
      </c>
      <c r="AZ620" s="207">
        <v>12048.16</v>
      </c>
      <c r="BA620" s="4"/>
    </row>
    <row r="621" spans="2:53" x14ac:dyDescent="0.2">
      <c r="B621" s="11" t="s">
        <v>420</v>
      </c>
      <c r="C621" s="11"/>
      <c r="D621" s="178">
        <v>8347</v>
      </c>
      <c r="E621" s="191">
        <v>4</v>
      </c>
      <c r="F621" s="191"/>
      <c r="G621" s="191">
        <v>1</v>
      </c>
      <c r="H621" s="191"/>
      <c r="I621" s="191"/>
      <c r="J621" s="191">
        <v>4</v>
      </c>
      <c r="M621" s="187">
        <v>279.42</v>
      </c>
      <c r="N621" s="187">
        <v>189.70000000000002</v>
      </c>
      <c r="O621" s="187">
        <v>204.21</v>
      </c>
      <c r="P621" s="187">
        <v>907.88</v>
      </c>
      <c r="Q621" s="187">
        <v>227.8</v>
      </c>
      <c r="R621" s="187">
        <v>2452.2400000000002</v>
      </c>
      <c r="S621" s="75"/>
      <c r="T621" s="75"/>
      <c r="U621" s="187">
        <v>31.046666666666667</v>
      </c>
      <c r="V621" s="187">
        <v>21.077777777777779</v>
      </c>
      <c r="W621" s="187">
        <v>22.69</v>
      </c>
      <c r="X621" s="187">
        <v>100.87555555555555</v>
      </c>
      <c r="Y621" s="187">
        <v>25.311111111111114</v>
      </c>
      <c r="Z621" s="187">
        <v>272.47111111111116</v>
      </c>
      <c r="AA621" s="4"/>
      <c r="AB621" s="11" t="s">
        <v>434</v>
      </c>
      <c r="AC621" s="11"/>
      <c r="AD621" s="178">
        <v>8009</v>
      </c>
      <c r="AE621" s="182"/>
      <c r="AF621" s="182">
        <v>1</v>
      </c>
      <c r="AG621" s="182"/>
      <c r="AH621" s="182">
        <v>4</v>
      </c>
      <c r="AI621" s="182"/>
      <c r="AJ621" s="182">
        <v>0</v>
      </c>
      <c r="AK621" s="4"/>
      <c r="AL621" s="4"/>
      <c r="AM621" s="208">
        <v>105.02</v>
      </c>
      <c r="AN621" s="208">
        <v>92.66</v>
      </c>
      <c r="AO621" s="208">
        <v>87.95</v>
      </c>
      <c r="AP621" s="208">
        <v>93.8</v>
      </c>
      <c r="AQ621" s="208">
        <v>0</v>
      </c>
      <c r="AR621" s="208">
        <v>0</v>
      </c>
      <c r="AS621" s="4"/>
      <c r="AT621" s="4"/>
      <c r="AU621" s="207">
        <v>21.003999999999998</v>
      </c>
      <c r="AV621" s="207">
        <v>18.532</v>
      </c>
      <c r="AW621" s="207">
        <v>17.59</v>
      </c>
      <c r="AX621" s="207">
        <v>18.759999999999998</v>
      </c>
      <c r="AY621" s="207">
        <v>0</v>
      </c>
      <c r="AZ621" s="207">
        <v>0</v>
      </c>
      <c r="BA621" s="4"/>
    </row>
    <row r="622" spans="2:53" x14ac:dyDescent="0.2">
      <c r="B622" s="11" t="s">
        <v>301</v>
      </c>
      <c r="C622" s="11"/>
      <c r="D622" s="178">
        <v>8204</v>
      </c>
      <c r="E622" s="191">
        <v>47</v>
      </c>
      <c r="F622" s="191">
        <v>31</v>
      </c>
      <c r="G622" s="191">
        <v>13</v>
      </c>
      <c r="H622" s="191">
        <v>13</v>
      </c>
      <c r="I622" s="191">
        <v>6</v>
      </c>
      <c r="J622" s="191">
        <v>52</v>
      </c>
      <c r="M622" s="187">
        <v>4394.0999999999995</v>
      </c>
      <c r="N622" s="187">
        <v>3656.92</v>
      </c>
      <c r="O622" s="187">
        <v>2183.4900000000007</v>
      </c>
      <c r="P622" s="187">
        <v>2091.8100000000009</v>
      </c>
      <c r="Q622" s="187">
        <v>2441.58</v>
      </c>
      <c r="R622" s="187">
        <v>38493.57</v>
      </c>
      <c r="S622" s="75"/>
      <c r="T622" s="75"/>
      <c r="U622" s="187">
        <v>27.12407407407407</v>
      </c>
      <c r="V622" s="187">
        <v>22.573580246913579</v>
      </c>
      <c r="W622" s="187">
        <v>13.478333333333337</v>
      </c>
      <c r="X622" s="187">
        <v>12.912407407407413</v>
      </c>
      <c r="Y622" s="187">
        <v>15.071481481481481</v>
      </c>
      <c r="Z622" s="187">
        <v>237.61462962962963</v>
      </c>
      <c r="AA622" s="4"/>
      <c r="AB622" s="11" t="s">
        <v>475</v>
      </c>
      <c r="AC622" s="11"/>
      <c r="AD622" s="178">
        <v>8081</v>
      </c>
      <c r="AE622" s="182">
        <v>2</v>
      </c>
      <c r="AF622" s="182"/>
      <c r="AG622" s="182"/>
      <c r="AH622" s="182"/>
      <c r="AI622" s="182"/>
      <c r="AJ622" s="182">
        <v>1</v>
      </c>
      <c r="AK622" s="4"/>
      <c r="AL622" s="4"/>
      <c r="AM622" s="208">
        <v>80.19</v>
      </c>
      <c r="AN622" s="208">
        <v>37.049999999999997</v>
      </c>
      <c r="AO622" s="208">
        <v>39.53</v>
      </c>
      <c r="AP622" s="208">
        <v>39.53</v>
      </c>
      <c r="AQ622" s="208">
        <v>36.909999999999997</v>
      </c>
      <c r="AR622" s="208">
        <v>462.94</v>
      </c>
      <c r="AS622" s="4"/>
      <c r="AT622" s="4"/>
      <c r="AU622" s="207">
        <v>26.73</v>
      </c>
      <c r="AV622" s="207">
        <v>12.35</v>
      </c>
      <c r="AW622" s="207">
        <v>13.176666666666668</v>
      </c>
      <c r="AX622" s="207">
        <v>13.176666666666668</v>
      </c>
      <c r="AY622" s="207">
        <v>12.303333333333333</v>
      </c>
      <c r="AZ622" s="207">
        <v>154.31333333333333</v>
      </c>
      <c r="BA622" s="4"/>
    </row>
    <row r="623" spans="2:53" x14ac:dyDescent="0.2">
      <c r="B623" s="11" t="s">
        <v>301</v>
      </c>
      <c r="C623" s="11"/>
      <c r="D623" s="178">
        <v>8226</v>
      </c>
      <c r="E623" s="191"/>
      <c r="F623" s="191"/>
      <c r="G623" s="191"/>
      <c r="H623" s="191"/>
      <c r="I623" s="191"/>
      <c r="J623" s="191">
        <v>1</v>
      </c>
      <c r="M623" s="187">
        <v>12.69</v>
      </c>
      <c r="N623" s="187">
        <v>13.02</v>
      </c>
      <c r="O623" s="187">
        <v>12.67</v>
      </c>
      <c r="P623" s="187">
        <v>12.64</v>
      </c>
      <c r="Q623" s="187">
        <v>19.73</v>
      </c>
      <c r="R623" s="187">
        <v>454.42999999999995</v>
      </c>
      <c r="S623" s="75"/>
      <c r="T623" s="75"/>
      <c r="U623" s="187">
        <v>12.69</v>
      </c>
      <c r="V623" s="187">
        <v>13.02</v>
      </c>
      <c r="W623" s="187">
        <v>12.67</v>
      </c>
      <c r="X623" s="187">
        <v>12.64</v>
      </c>
      <c r="Y623" s="187">
        <v>19.73</v>
      </c>
      <c r="Z623" s="187">
        <v>454.42999999999995</v>
      </c>
      <c r="AA623" s="4"/>
      <c r="AB623" s="11" t="s">
        <v>541</v>
      </c>
      <c r="AC623" s="11"/>
      <c r="AD623" s="178">
        <v>8318</v>
      </c>
      <c r="AE623" s="182"/>
      <c r="AF623" s="182">
        <v>1</v>
      </c>
      <c r="AG623" s="182"/>
      <c r="AH623" s="182"/>
      <c r="AI623" s="182"/>
      <c r="AJ623" s="182">
        <v>0</v>
      </c>
      <c r="AK623" s="4"/>
      <c r="AL623" s="4"/>
      <c r="AM623" s="208">
        <v>83.16</v>
      </c>
      <c r="AN623" s="208">
        <v>73.34</v>
      </c>
      <c r="AO623" s="208">
        <v>0</v>
      </c>
      <c r="AP623" s="208">
        <v>0</v>
      </c>
      <c r="AQ623" s="208">
        <v>0</v>
      </c>
      <c r="AR623" s="208">
        <v>0</v>
      </c>
      <c r="AS623" s="4"/>
      <c r="AT623" s="4"/>
      <c r="AU623" s="207">
        <v>83.16</v>
      </c>
      <c r="AV623" s="207">
        <v>73.34</v>
      </c>
      <c r="AW623" s="207">
        <v>0</v>
      </c>
      <c r="AX623" s="207">
        <v>0</v>
      </c>
      <c r="AY623" s="207">
        <v>0</v>
      </c>
      <c r="AZ623" s="207">
        <v>0</v>
      </c>
      <c r="BA623" s="4"/>
    </row>
    <row r="624" spans="2:53" x14ac:dyDescent="0.2">
      <c r="B624" s="11" t="s">
        <v>302</v>
      </c>
      <c r="C624" s="11"/>
      <c r="D624" s="178">
        <v>8260</v>
      </c>
      <c r="E624" s="191">
        <v>46</v>
      </c>
      <c r="F624" s="191">
        <v>14</v>
      </c>
      <c r="G624" s="191">
        <v>3</v>
      </c>
      <c r="H624" s="191">
        <v>1</v>
      </c>
      <c r="I624" s="191">
        <v>5</v>
      </c>
      <c r="J624" s="191">
        <v>28</v>
      </c>
      <c r="M624" s="187">
        <v>2759.0999999999985</v>
      </c>
      <c r="N624" s="187">
        <v>1348.6999999999994</v>
      </c>
      <c r="O624" s="187">
        <v>874.1099999999999</v>
      </c>
      <c r="P624" s="187">
        <v>584.85</v>
      </c>
      <c r="Q624" s="187">
        <v>1726.5500000000004</v>
      </c>
      <c r="R624" s="187">
        <v>13479.580000000002</v>
      </c>
      <c r="S624" s="75"/>
      <c r="T624" s="75"/>
      <c r="U624" s="187">
        <v>28.444329896907202</v>
      </c>
      <c r="V624" s="187">
        <v>13.904123711340199</v>
      </c>
      <c r="W624" s="187">
        <v>9.0114432989690716</v>
      </c>
      <c r="X624" s="187">
        <v>6.029381443298969</v>
      </c>
      <c r="Y624" s="187">
        <v>17.799484536082478</v>
      </c>
      <c r="Z624" s="187">
        <v>138.96474226804125</v>
      </c>
      <c r="AA624" s="4"/>
      <c r="AB624" s="11" t="s">
        <v>542</v>
      </c>
      <c r="AC624" s="11"/>
      <c r="AD624" s="178">
        <v>8244</v>
      </c>
      <c r="AE624" s="182"/>
      <c r="AF624" s="182"/>
      <c r="AG624" s="182"/>
      <c r="AH624" s="182"/>
      <c r="AI624" s="182"/>
      <c r="AJ624" s="182">
        <v>1</v>
      </c>
      <c r="AK624" s="4"/>
      <c r="AL624" s="4"/>
      <c r="AM624" s="208">
        <v>20.18</v>
      </c>
      <c r="AN624" s="208">
        <v>17.7</v>
      </c>
      <c r="AO624" s="208">
        <v>0</v>
      </c>
      <c r="AP624" s="208">
        <v>28.99</v>
      </c>
      <c r="AQ624" s="208">
        <v>26.51</v>
      </c>
      <c r="AR624" s="208">
        <v>75.36</v>
      </c>
      <c r="AS624" s="4"/>
      <c r="AT624" s="4"/>
      <c r="AU624" s="207">
        <v>20.18</v>
      </c>
      <c r="AV624" s="207">
        <v>17.7</v>
      </c>
      <c r="AW624" s="207">
        <v>0</v>
      </c>
      <c r="AX624" s="207">
        <v>28.99</v>
      </c>
      <c r="AY624" s="207">
        <v>26.51</v>
      </c>
      <c r="AZ624" s="207">
        <v>75.36</v>
      </c>
      <c r="BA624" s="4"/>
    </row>
    <row r="625" spans="2:53" x14ac:dyDescent="0.2">
      <c r="B625" s="11" t="s">
        <v>465</v>
      </c>
      <c r="C625" s="11"/>
      <c r="D625" s="178">
        <v>8225</v>
      </c>
      <c r="E625" s="191">
        <v>111</v>
      </c>
      <c r="F625" s="191">
        <v>50</v>
      </c>
      <c r="G625" s="191">
        <v>36</v>
      </c>
      <c r="H625" s="191">
        <v>27</v>
      </c>
      <c r="I625" s="191">
        <v>27</v>
      </c>
      <c r="J625" s="191">
        <v>155</v>
      </c>
      <c r="M625" s="187">
        <v>19345.22</v>
      </c>
      <c r="N625" s="187">
        <v>12107.609999999986</v>
      </c>
      <c r="O625" s="187">
        <v>13237.960000000005</v>
      </c>
      <c r="P625" s="187">
        <v>10365.73</v>
      </c>
      <c r="Q625" s="187">
        <v>14678.459999999997</v>
      </c>
      <c r="R625" s="187">
        <v>144966.89000000007</v>
      </c>
      <c r="S625" s="75"/>
      <c r="T625" s="75"/>
      <c r="U625" s="187">
        <v>47.648325123152709</v>
      </c>
      <c r="V625" s="187">
        <v>29.821699507389127</v>
      </c>
      <c r="W625" s="187">
        <v>32.605812807881783</v>
      </c>
      <c r="X625" s="187">
        <v>25.531354679802956</v>
      </c>
      <c r="Y625" s="187">
        <v>36.153842364532011</v>
      </c>
      <c r="Z625" s="187">
        <v>357.06130541871937</v>
      </c>
      <c r="AA625" s="4"/>
      <c r="AB625" s="11" t="s">
        <v>488</v>
      </c>
      <c r="AC625" s="11"/>
      <c r="AD625" s="178" t="s">
        <v>488</v>
      </c>
      <c r="AE625" s="182">
        <v>1</v>
      </c>
      <c r="AF625" s="182"/>
      <c r="AG625" s="182">
        <v>1</v>
      </c>
      <c r="AH625" s="182"/>
      <c r="AI625" s="182"/>
      <c r="AJ625" s="182">
        <v>106</v>
      </c>
      <c r="AK625" s="4"/>
      <c r="AL625" s="4"/>
      <c r="AM625" s="208">
        <v>200</v>
      </c>
      <c r="AN625" s="208">
        <v>100</v>
      </c>
      <c r="AO625" s="208">
        <v>100</v>
      </c>
      <c r="AP625" s="208">
        <v>0</v>
      </c>
      <c r="AQ625" s="208">
        <v>0</v>
      </c>
      <c r="AR625" s="208">
        <v>166291.07999999996</v>
      </c>
      <c r="AS625" s="4"/>
      <c r="AT625" s="4"/>
      <c r="AU625" s="207">
        <v>1.8518518518518519</v>
      </c>
      <c r="AV625" s="207">
        <v>0.92592592592592593</v>
      </c>
      <c r="AW625" s="207">
        <v>0.92592592592592593</v>
      </c>
      <c r="AX625" s="207">
        <v>0</v>
      </c>
      <c r="AY625" s="207">
        <v>0</v>
      </c>
      <c r="AZ625" s="207">
        <v>1539.7322222222219</v>
      </c>
      <c r="BA625" s="4"/>
    </row>
    <row r="626" spans="2:53" x14ac:dyDescent="0.2">
      <c r="B626" s="11" t="s">
        <v>304</v>
      </c>
      <c r="C626" s="11"/>
      <c r="D626" s="178">
        <v>8206</v>
      </c>
      <c r="E626" s="191">
        <v>1</v>
      </c>
      <c r="F626" s="191"/>
      <c r="G626" s="191"/>
      <c r="H626" s="191"/>
      <c r="I626" s="191"/>
      <c r="J626" s="191">
        <v>0</v>
      </c>
      <c r="M626" s="187">
        <v>21.28</v>
      </c>
      <c r="N626" s="187">
        <v>0</v>
      </c>
      <c r="O626" s="187">
        <v>0</v>
      </c>
      <c r="P626" s="187">
        <v>0</v>
      </c>
      <c r="Q626" s="187">
        <v>0</v>
      </c>
      <c r="R626" s="187">
        <v>0</v>
      </c>
      <c r="S626" s="75"/>
      <c r="T626" s="75"/>
      <c r="U626" s="187">
        <v>21.28</v>
      </c>
      <c r="V626" s="187">
        <v>0</v>
      </c>
      <c r="W626" s="187">
        <v>0</v>
      </c>
      <c r="X626" s="187">
        <v>0</v>
      </c>
      <c r="Y626" s="187">
        <v>0</v>
      </c>
      <c r="Z626" s="187">
        <v>0</v>
      </c>
      <c r="AA626" s="4"/>
      <c r="AB626" s="11"/>
      <c r="AC626" s="11"/>
      <c r="AD626" s="178"/>
      <c r="AE626" s="182"/>
      <c r="AF626" s="182"/>
      <c r="AG626" s="182"/>
      <c r="AH626" s="182"/>
      <c r="AI626" s="182"/>
      <c r="AJ626" s="182"/>
      <c r="AK626" s="4"/>
      <c r="AL626" s="4"/>
      <c r="AM626" s="208"/>
      <c r="AN626" s="208"/>
      <c r="AO626" s="208"/>
      <c r="AP626" s="208"/>
      <c r="AQ626" s="208"/>
      <c r="AR626" s="208"/>
      <c r="AS626" s="4"/>
      <c r="AT626" s="4"/>
      <c r="AU626" s="207"/>
      <c r="AV626" s="207"/>
      <c r="AW626" s="207"/>
      <c r="AX626" s="207"/>
      <c r="AY626" s="207"/>
      <c r="AZ626" s="207"/>
      <c r="BA626" s="4"/>
    </row>
    <row r="627" spans="2:53" x14ac:dyDescent="0.2">
      <c r="B627" s="11" t="s">
        <v>304</v>
      </c>
      <c r="C627" s="11"/>
      <c r="D627" s="178">
        <v>8226</v>
      </c>
      <c r="E627" s="191">
        <v>564</v>
      </c>
      <c r="F627" s="191">
        <v>145</v>
      </c>
      <c r="G627" s="191">
        <v>68</v>
      </c>
      <c r="H627" s="191">
        <v>49</v>
      </c>
      <c r="I627" s="191">
        <v>34</v>
      </c>
      <c r="J627" s="191">
        <v>209</v>
      </c>
      <c r="M627" s="187">
        <v>30733.329999999962</v>
      </c>
      <c r="N627" s="187">
        <v>14073.720000000003</v>
      </c>
      <c r="O627" s="187">
        <v>9875.1699999999964</v>
      </c>
      <c r="P627" s="187">
        <v>10209.669999999995</v>
      </c>
      <c r="Q627" s="187">
        <v>8263.8500000000113</v>
      </c>
      <c r="R627" s="187">
        <v>133859.58999999997</v>
      </c>
      <c r="S627" s="75"/>
      <c r="T627" s="75"/>
      <c r="U627" s="187">
        <v>28.749607109448046</v>
      </c>
      <c r="V627" s="187">
        <v>13.165313376987841</v>
      </c>
      <c r="W627" s="187">
        <v>9.2377642656688455</v>
      </c>
      <c r="X627" s="187">
        <v>9.5506735266604252</v>
      </c>
      <c r="Y627" s="187">
        <v>7.7304490177736307</v>
      </c>
      <c r="Z627" s="187">
        <v>125.2194480823199</v>
      </c>
      <c r="AA627" s="4"/>
      <c r="AB627" s="11"/>
      <c r="AC627" s="11"/>
      <c r="AD627" s="178"/>
      <c r="AE627" s="182"/>
      <c r="AF627" s="182"/>
      <c r="AG627" s="182"/>
      <c r="AH627" s="182"/>
      <c r="AI627" s="182"/>
      <c r="AJ627" s="182"/>
      <c r="AK627" s="4"/>
      <c r="AL627" s="4"/>
      <c r="AM627" s="208"/>
      <c r="AN627" s="208"/>
      <c r="AO627" s="208"/>
      <c r="AP627" s="208"/>
      <c r="AQ627" s="208"/>
      <c r="AR627" s="208"/>
      <c r="AS627" s="4"/>
      <c r="AT627" s="4"/>
      <c r="AU627" s="207"/>
      <c r="AV627" s="207"/>
      <c r="AW627" s="207"/>
      <c r="AX627" s="207"/>
      <c r="AY627" s="207"/>
      <c r="AZ627" s="207"/>
      <c r="BA627" s="4"/>
    </row>
    <row r="628" spans="2:53" x14ac:dyDescent="0.2">
      <c r="B628" s="11" t="s">
        <v>305</v>
      </c>
      <c r="C628" s="11"/>
      <c r="D628" s="178">
        <v>8230</v>
      </c>
      <c r="E628" s="191">
        <v>65</v>
      </c>
      <c r="F628" s="191">
        <v>26</v>
      </c>
      <c r="G628" s="191">
        <v>13</v>
      </c>
      <c r="H628" s="191">
        <v>11</v>
      </c>
      <c r="I628" s="191">
        <v>7</v>
      </c>
      <c r="J628" s="191">
        <v>68</v>
      </c>
      <c r="M628" s="187">
        <v>6046.7400000000007</v>
      </c>
      <c r="N628" s="187">
        <v>3833.19</v>
      </c>
      <c r="O628" s="187">
        <v>4296.2000000000016</v>
      </c>
      <c r="P628" s="187">
        <v>2762.7999999999997</v>
      </c>
      <c r="Q628" s="187">
        <v>3405.0200000000004</v>
      </c>
      <c r="R628" s="187">
        <v>51969.009999999995</v>
      </c>
      <c r="S628" s="75"/>
      <c r="T628" s="75"/>
      <c r="U628" s="187">
        <v>31.824947368421057</v>
      </c>
      <c r="V628" s="187">
        <v>20.174684210526316</v>
      </c>
      <c r="W628" s="187">
        <v>22.611578947368429</v>
      </c>
      <c r="X628" s="187">
        <v>14.541052631578946</v>
      </c>
      <c r="Y628" s="187">
        <v>17.921157894736844</v>
      </c>
      <c r="Z628" s="187">
        <v>273.52110526315789</v>
      </c>
      <c r="AA628" s="4"/>
      <c r="AB628" s="11"/>
      <c r="AC628" s="11"/>
      <c r="AD628" s="178"/>
      <c r="AE628" s="182"/>
      <c r="AF628" s="182"/>
      <c r="AG628" s="182"/>
      <c r="AH628" s="182"/>
      <c r="AI628" s="182"/>
      <c r="AJ628" s="182"/>
      <c r="AK628" s="4"/>
      <c r="AL628" s="4"/>
      <c r="AM628" s="208"/>
      <c r="AN628" s="208"/>
      <c r="AO628" s="208"/>
      <c r="AP628" s="208"/>
      <c r="AQ628" s="208"/>
      <c r="AR628" s="208"/>
      <c r="AS628" s="4"/>
      <c r="AT628" s="4"/>
      <c r="AU628" s="207"/>
      <c r="AV628" s="207"/>
      <c r="AW628" s="207"/>
      <c r="AX628" s="207"/>
      <c r="AY628" s="207"/>
      <c r="AZ628" s="207"/>
      <c r="BA628" s="4"/>
    </row>
    <row r="629" spans="2:53" x14ac:dyDescent="0.2">
      <c r="B629" s="11" t="s">
        <v>306</v>
      </c>
      <c r="C629" s="11"/>
      <c r="D629" s="178">
        <v>8067</v>
      </c>
      <c r="E629" s="191">
        <v>2</v>
      </c>
      <c r="F629" s="191"/>
      <c r="G629" s="191">
        <v>1</v>
      </c>
      <c r="H629" s="191">
        <v>1</v>
      </c>
      <c r="I629" s="191">
        <v>2</v>
      </c>
      <c r="J629" s="191">
        <v>3</v>
      </c>
      <c r="M629" s="187">
        <v>206.65000000000003</v>
      </c>
      <c r="N629" s="187">
        <v>144.96</v>
      </c>
      <c r="O629" s="187">
        <v>185.10000000000002</v>
      </c>
      <c r="P629" s="187">
        <v>186.20999999999998</v>
      </c>
      <c r="Q629" s="187">
        <v>197.07</v>
      </c>
      <c r="R629" s="187">
        <v>1751.28</v>
      </c>
      <c r="S629" s="75"/>
      <c r="T629" s="75"/>
      <c r="U629" s="187">
        <v>22.961111111111116</v>
      </c>
      <c r="V629" s="187">
        <v>16.106666666666669</v>
      </c>
      <c r="W629" s="187">
        <v>20.56666666666667</v>
      </c>
      <c r="X629" s="187">
        <v>20.689999999999998</v>
      </c>
      <c r="Y629" s="187">
        <v>21.896666666666665</v>
      </c>
      <c r="Z629" s="187">
        <v>194.58666666666667</v>
      </c>
      <c r="AA629" s="4"/>
      <c r="AB629" s="11"/>
      <c r="AC629" s="11"/>
      <c r="AD629" s="178"/>
      <c r="AE629" s="182"/>
      <c r="AF629" s="182"/>
      <c r="AG629" s="182"/>
      <c r="AH629" s="182"/>
      <c r="AI629" s="182"/>
      <c r="AJ629" s="182"/>
      <c r="AK629" s="4"/>
      <c r="AL629" s="4"/>
      <c r="AM629" s="208"/>
      <c r="AN629" s="208"/>
      <c r="AO629" s="208"/>
      <c r="AP629" s="208"/>
      <c r="AQ629" s="208"/>
      <c r="AR629" s="208"/>
      <c r="AS629" s="4"/>
      <c r="AT629" s="4"/>
      <c r="AU629" s="207"/>
      <c r="AV629" s="207"/>
      <c r="AW629" s="207"/>
      <c r="AX629" s="207"/>
      <c r="AY629" s="207"/>
      <c r="AZ629" s="207"/>
      <c r="BA629" s="4"/>
    </row>
    <row r="630" spans="2:53" x14ac:dyDescent="0.2">
      <c r="B630" s="11" t="s">
        <v>307</v>
      </c>
      <c r="C630" s="11"/>
      <c r="D630" s="178">
        <v>8066</v>
      </c>
      <c r="E630" s="191">
        <v>68</v>
      </c>
      <c r="F630" s="191">
        <v>38</v>
      </c>
      <c r="G630" s="191">
        <v>10</v>
      </c>
      <c r="H630" s="191">
        <v>33</v>
      </c>
      <c r="I630" s="191">
        <v>29</v>
      </c>
      <c r="J630" s="191">
        <v>398</v>
      </c>
      <c r="M630" s="187">
        <v>15482.209999999985</v>
      </c>
      <c r="N630" s="187">
        <v>19635.419999999995</v>
      </c>
      <c r="O630" s="187">
        <v>7646.39</v>
      </c>
      <c r="P630" s="187">
        <v>17055.110000000004</v>
      </c>
      <c r="Q630" s="187">
        <v>26130.300000000014</v>
      </c>
      <c r="R630" s="187">
        <v>412874.6700000001</v>
      </c>
      <c r="S630" s="75"/>
      <c r="T630" s="75"/>
      <c r="U630" s="187">
        <v>26.87883680555553</v>
      </c>
      <c r="V630" s="187">
        <v>34.089270833333323</v>
      </c>
      <c r="W630" s="187">
        <v>13.27498263888889</v>
      </c>
      <c r="X630" s="187">
        <v>29.609565972222228</v>
      </c>
      <c r="Y630" s="187">
        <v>45.36510416666669</v>
      </c>
      <c r="Z630" s="187">
        <v>716.79630208333356</v>
      </c>
      <c r="AA630" s="4"/>
      <c r="AB630" s="11"/>
      <c r="AC630" s="11"/>
      <c r="AD630" s="178"/>
      <c r="AE630" s="182"/>
      <c r="AF630" s="182"/>
      <c r="AG630" s="182"/>
      <c r="AH630" s="182"/>
      <c r="AI630" s="182"/>
      <c r="AJ630" s="182"/>
      <c r="AK630" s="4"/>
      <c r="AL630" s="4"/>
      <c r="AM630" s="208"/>
      <c r="AN630" s="208"/>
      <c r="AO630" s="208"/>
      <c r="AP630" s="208"/>
      <c r="AQ630" s="208"/>
      <c r="AR630" s="208"/>
      <c r="AS630" s="4"/>
      <c r="AT630" s="4"/>
      <c r="AU630" s="207"/>
      <c r="AV630" s="207"/>
      <c r="AW630" s="207"/>
      <c r="AX630" s="207"/>
      <c r="AY630" s="207"/>
      <c r="AZ630" s="207"/>
      <c r="BA630" s="4"/>
    </row>
    <row r="631" spans="2:53" x14ac:dyDescent="0.2">
      <c r="B631" s="11" t="s">
        <v>308</v>
      </c>
      <c r="C631" s="11"/>
      <c r="D631" s="178">
        <v>8067</v>
      </c>
      <c r="E631" s="191">
        <v>7</v>
      </c>
      <c r="F631" s="191">
        <v>7</v>
      </c>
      <c r="G631" s="191"/>
      <c r="H631" s="191">
        <v>3</v>
      </c>
      <c r="I631" s="191">
        <v>2</v>
      </c>
      <c r="J631" s="191">
        <v>22</v>
      </c>
      <c r="M631" s="187">
        <v>1388.32</v>
      </c>
      <c r="N631" s="187">
        <v>1014.0100000000001</v>
      </c>
      <c r="O631" s="187">
        <v>721.38</v>
      </c>
      <c r="P631" s="187">
        <v>713.53000000000009</v>
      </c>
      <c r="Q631" s="187">
        <v>1077.3700000000001</v>
      </c>
      <c r="R631" s="187">
        <v>16126.31</v>
      </c>
      <c r="S631" s="75"/>
      <c r="T631" s="75"/>
      <c r="U631" s="187">
        <v>33.861463414634144</v>
      </c>
      <c r="V631" s="187">
        <v>24.731951219512197</v>
      </c>
      <c r="W631" s="187">
        <v>17.594634146341463</v>
      </c>
      <c r="X631" s="187">
        <v>17.40317073170732</v>
      </c>
      <c r="Y631" s="187">
        <v>26.277317073170735</v>
      </c>
      <c r="Z631" s="187">
        <v>393.32463414634145</v>
      </c>
      <c r="AA631" s="4"/>
      <c r="AB631" s="11"/>
      <c r="AC631" s="11"/>
      <c r="AD631" s="178"/>
      <c r="AE631" s="182"/>
      <c r="AF631" s="182"/>
      <c r="AG631" s="182"/>
      <c r="AH631" s="182"/>
      <c r="AI631" s="182"/>
      <c r="AJ631" s="182"/>
      <c r="AK631" s="4"/>
      <c r="AL631" s="4"/>
      <c r="AM631" s="208"/>
      <c r="AN631" s="208"/>
      <c r="AO631" s="208"/>
      <c r="AP631" s="208"/>
      <c r="AQ631" s="208"/>
      <c r="AR631" s="208"/>
      <c r="AS631" s="4"/>
      <c r="AT631" s="4"/>
      <c r="AU631" s="207"/>
      <c r="AV631" s="207"/>
      <c r="AW631" s="207"/>
      <c r="AX631" s="207"/>
      <c r="AY631" s="207"/>
      <c r="AZ631" s="207"/>
      <c r="BA631" s="4"/>
    </row>
    <row r="632" spans="2:53" x14ac:dyDescent="0.2">
      <c r="B632" s="11" t="s">
        <v>309</v>
      </c>
      <c r="C632" s="11"/>
      <c r="D632" s="178">
        <v>8069</v>
      </c>
      <c r="E632" s="191">
        <v>85</v>
      </c>
      <c r="F632" s="191">
        <v>42</v>
      </c>
      <c r="G632" s="191">
        <v>32</v>
      </c>
      <c r="H632" s="191">
        <v>20</v>
      </c>
      <c r="I632" s="191">
        <v>26</v>
      </c>
      <c r="J632" s="191">
        <v>317</v>
      </c>
      <c r="M632" s="187">
        <v>13805.449999999953</v>
      </c>
      <c r="N632" s="187">
        <v>12146.479999999985</v>
      </c>
      <c r="O632" s="187">
        <v>12029.920000000022</v>
      </c>
      <c r="P632" s="187">
        <v>15923.980000000001</v>
      </c>
      <c r="Q632" s="187">
        <v>20502.759999999977</v>
      </c>
      <c r="R632" s="187">
        <v>308729.63000000006</v>
      </c>
      <c r="S632" s="75"/>
      <c r="T632" s="75"/>
      <c r="U632" s="187">
        <v>26.447222222222134</v>
      </c>
      <c r="V632" s="187">
        <v>23.269118773946332</v>
      </c>
      <c r="W632" s="187">
        <v>23.045823754789314</v>
      </c>
      <c r="X632" s="187">
        <v>30.50570881226054</v>
      </c>
      <c r="Y632" s="187">
        <v>39.277318007662792</v>
      </c>
      <c r="Z632" s="187">
        <v>591.43607279693504</v>
      </c>
      <c r="AA632" s="4"/>
      <c r="AB632" s="11"/>
      <c r="AC632" s="11"/>
      <c r="AD632" s="178"/>
      <c r="AE632" s="182"/>
      <c r="AF632" s="182"/>
      <c r="AG632" s="182"/>
      <c r="AH632" s="182"/>
      <c r="AI632" s="182"/>
      <c r="AJ632" s="182"/>
      <c r="AK632" s="4"/>
      <c r="AL632" s="4"/>
      <c r="AM632" s="208"/>
      <c r="AN632" s="208"/>
      <c r="AO632" s="208"/>
      <c r="AP632" s="208"/>
      <c r="AQ632" s="208"/>
      <c r="AR632" s="208"/>
      <c r="AS632" s="4"/>
      <c r="AT632" s="4"/>
      <c r="AU632" s="207"/>
      <c r="AV632" s="207"/>
      <c r="AW632" s="207"/>
      <c r="AX632" s="207"/>
      <c r="AY632" s="207"/>
      <c r="AZ632" s="207"/>
      <c r="BA632" s="4"/>
    </row>
    <row r="633" spans="2:53" x14ac:dyDescent="0.2">
      <c r="B633" s="11" t="s">
        <v>310</v>
      </c>
      <c r="C633" s="11"/>
      <c r="D633" s="178">
        <v>8023</v>
      </c>
      <c r="E633" s="191"/>
      <c r="F633" s="191"/>
      <c r="G633" s="191"/>
      <c r="H633" s="191">
        <v>2</v>
      </c>
      <c r="I633" s="191">
        <v>3</v>
      </c>
      <c r="J633" s="191">
        <v>3</v>
      </c>
      <c r="M633" s="187">
        <v>178.06</v>
      </c>
      <c r="N633" s="187">
        <v>282.44999999999993</v>
      </c>
      <c r="O633" s="187">
        <v>42.15</v>
      </c>
      <c r="P633" s="187">
        <v>286.81</v>
      </c>
      <c r="Q633" s="187">
        <v>106.44</v>
      </c>
      <c r="R633" s="187">
        <v>2592.79</v>
      </c>
      <c r="S633" s="75"/>
      <c r="T633" s="75"/>
      <c r="U633" s="187">
        <v>22.2575</v>
      </c>
      <c r="V633" s="187">
        <v>35.306249999999991</v>
      </c>
      <c r="W633" s="187">
        <v>5.2687499999999998</v>
      </c>
      <c r="X633" s="187">
        <v>35.85125</v>
      </c>
      <c r="Y633" s="187">
        <v>13.305</v>
      </c>
      <c r="Z633" s="187">
        <v>324.09875</v>
      </c>
      <c r="AA633" s="4"/>
      <c r="AB633" s="11"/>
      <c r="AC633" s="11"/>
      <c r="AD633" s="178"/>
      <c r="AE633" s="182"/>
      <c r="AF633" s="182"/>
      <c r="AG633" s="182"/>
      <c r="AH633" s="182"/>
      <c r="AI633" s="182"/>
      <c r="AJ633" s="182"/>
      <c r="AK633" s="4"/>
      <c r="AL633" s="4"/>
      <c r="AM633" s="208"/>
      <c r="AN633" s="208"/>
      <c r="AO633" s="208"/>
      <c r="AP633" s="208"/>
      <c r="AQ633" s="208"/>
      <c r="AR633" s="208"/>
      <c r="AS633" s="4"/>
      <c r="AT633" s="4"/>
      <c r="AU633" s="207"/>
      <c r="AV633" s="207"/>
      <c r="AW633" s="207"/>
      <c r="AX633" s="207"/>
      <c r="AY633" s="207"/>
      <c r="AZ633" s="207"/>
      <c r="BA633" s="4"/>
    </row>
    <row r="634" spans="2:53" x14ac:dyDescent="0.2">
      <c r="B634" s="11" t="s">
        <v>310</v>
      </c>
      <c r="C634" s="11"/>
      <c r="D634" s="178">
        <v>8070</v>
      </c>
      <c r="E634" s="191">
        <v>154</v>
      </c>
      <c r="F634" s="191">
        <v>60</v>
      </c>
      <c r="G634" s="191">
        <v>45</v>
      </c>
      <c r="H634" s="191">
        <v>33</v>
      </c>
      <c r="I634" s="191">
        <v>31</v>
      </c>
      <c r="J634" s="191">
        <v>277</v>
      </c>
      <c r="M634" s="187">
        <v>16232.089999999936</v>
      </c>
      <c r="N634" s="187">
        <v>9260.5199999999968</v>
      </c>
      <c r="O634" s="187">
        <v>12042.489999999982</v>
      </c>
      <c r="P634" s="187">
        <v>10974.359999999997</v>
      </c>
      <c r="Q634" s="187">
        <v>14622.919999999996</v>
      </c>
      <c r="R634" s="187">
        <v>219745.09999999995</v>
      </c>
      <c r="S634" s="75"/>
      <c r="T634" s="75"/>
      <c r="U634" s="187">
        <v>27.053483333333226</v>
      </c>
      <c r="V634" s="187">
        <v>15.434199999999995</v>
      </c>
      <c r="W634" s="187">
        <v>20.070816666666637</v>
      </c>
      <c r="X634" s="187">
        <v>18.290599999999994</v>
      </c>
      <c r="Y634" s="187">
        <v>24.371533333333328</v>
      </c>
      <c r="Z634" s="187">
        <v>366.24183333333326</v>
      </c>
      <c r="AA634" s="4"/>
      <c r="AB634" s="11"/>
      <c r="AC634" s="11"/>
      <c r="AD634" s="178"/>
      <c r="AE634" s="182"/>
      <c r="AF634" s="182"/>
      <c r="AG634" s="182"/>
      <c r="AH634" s="182"/>
      <c r="AI634" s="182"/>
      <c r="AJ634" s="182"/>
      <c r="AK634" s="4"/>
      <c r="AL634" s="4"/>
      <c r="AM634" s="208"/>
      <c r="AN634" s="208"/>
      <c r="AO634" s="208"/>
      <c r="AP634" s="208"/>
      <c r="AQ634" s="208"/>
      <c r="AR634" s="208"/>
      <c r="AS634" s="4"/>
      <c r="AT634" s="4"/>
      <c r="AU634" s="207"/>
      <c r="AV634" s="207"/>
      <c r="AW634" s="207"/>
      <c r="AX634" s="207"/>
      <c r="AY634" s="207"/>
      <c r="AZ634" s="207"/>
      <c r="BA634" s="4"/>
    </row>
    <row r="635" spans="2:53" x14ac:dyDescent="0.2">
      <c r="B635" s="11" t="s">
        <v>311</v>
      </c>
      <c r="C635" s="11"/>
      <c r="D635" s="178">
        <v>8098</v>
      </c>
      <c r="E635" s="191">
        <v>7</v>
      </c>
      <c r="F635" s="191">
        <v>5</v>
      </c>
      <c r="G635" s="191">
        <v>1</v>
      </c>
      <c r="H635" s="191"/>
      <c r="I635" s="191">
        <v>1</v>
      </c>
      <c r="J635" s="191">
        <v>6</v>
      </c>
      <c r="M635" s="187">
        <v>485.59000000000003</v>
      </c>
      <c r="N635" s="187">
        <v>370.06</v>
      </c>
      <c r="O635" s="187">
        <v>198.22</v>
      </c>
      <c r="P635" s="187">
        <v>171.84000000000003</v>
      </c>
      <c r="Q635" s="187">
        <v>235.8</v>
      </c>
      <c r="R635" s="187">
        <v>1321.74</v>
      </c>
      <c r="S635" s="75"/>
      <c r="T635" s="75"/>
      <c r="U635" s="187">
        <v>24.279500000000002</v>
      </c>
      <c r="V635" s="187">
        <v>18.503</v>
      </c>
      <c r="W635" s="187">
        <v>9.9109999999999996</v>
      </c>
      <c r="X635" s="187">
        <v>8.5920000000000023</v>
      </c>
      <c r="Y635" s="187">
        <v>11.790000000000001</v>
      </c>
      <c r="Z635" s="187">
        <v>66.087000000000003</v>
      </c>
      <c r="AA635" s="4"/>
      <c r="AB635" s="11"/>
      <c r="AC635" s="11"/>
      <c r="AD635" s="178"/>
      <c r="AE635" s="182"/>
      <c r="AF635" s="182"/>
      <c r="AG635" s="182"/>
      <c r="AH635" s="182"/>
      <c r="AI635" s="182"/>
      <c r="AJ635" s="182"/>
      <c r="AK635" s="4"/>
      <c r="AL635" s="4"/>
      <c r="AM635" s="208"/>
      <c r="AN635" s="208"/>
      <c r="AO635" s="208"/>
      <c r="AP635" s="208"/>
      <c r="AQ635" s="208"/>
      <c r="AR635" s="208"/>
      <c r="AS635" s="4"/>
      <c r="AT635" s="4"/>
      <c r="AU635" s="207"/>
      <c r="AV635" s="207"/>
      <c r="AW635" s="207"/>
      <c r="AX635" s="207"/>
      <c r="AY635" s="207"/>
      <c r="AZ635" s="207"/>
      <c r="BA635" s="4"/>
    </row>
    <row r="636" spans="2:53" x14ac:dyDescent="0.2">
      <c r="B636" s="11" t="s">
        <v>398</v>
      </c>
      <c r="C636" s="11"/>
      <c r="D636" s="178">
        <v>8009</v>
      </c>
      <c r="E636" s="191">
        <v>9</v>
      </c>
      <c r="F636" s="191">
        <v>1</v>
      </c>
      <c r="G636" s="191">
        <v>3</v>
      </c>
      <c r="H636" s="191"/>
      <c r="I636" s="191">
        <v>1</v>
      </c>
      <c r="J636" s="191">
        <v>4</v>
      </c>
      <c r="M636" s="187">
        <v>733.95000000000027</v>
      </c>
      <c r="N636" s="187">
        <v>345.01000000000005</v>
      </c>
      <c r="O636" s="187">
        <v>234</v>
      </c>
      <c r="P636" s="187">
        <v>197.76999999999998</v>
      </c>
      <c r="Q636" s="187">
        <v>234.44</v>
      </c>
      <c r="R636" s="187">
        <v>2041.17</v>
      </c>
      <c r="S636" s="75"/>
      <c r="T636" s="75"/>
      <c r="U636" s="187">
        <v>40.775000000000013</v>
      </c>
      <c r="V636" s="187">
        <v>19.167222222222225</v>
      </c>
      <c r="W636" s="187">
        <v>13</v>
      </c>
      <c r="X636" s="187">
        <v>10.987222222222222</v>
      </c>
      <c r="Y636" s="187">
        <v>13.024444444444445</v>
      </c>
      <c r="Z636" s="187">
        <v>113.39833333333334</v>
      </c>
      <c r="AA636" s="4"/>
      <c r="AB636" s="11"/>
      <c r="AC636" s="11"/>
      <c r="AD636" s="178"/>
      <c r="AE636" s="182"/>
      <c r="AF636" s="182"/>
      <c r="AG636" s="182"/>
      <c r="AH636" s="182"/>
      <c r="AI636" s="182"/>
      <c r="AJ636" s="182"/>
      <c r="AK636" s="4"/>
      <c r="AL636" s="4"/>
      <c r="AM636" s="208"/>
      <c r="AN636" s="208"/>
      <c r="AO636" s="208"/>
      <c r="AP636" s="208"/>
      <c r="AQ636" s="208"/>
      <c r="AR636" s="208"/>
      <c r="AS636" s="4"/>
      <c r="AT636" s="4"/>
      <c r="AU636" s="207"/>
      <c r="AV636" s="207"/>
      <c r="AW636" s="207"/>
      <c r="AX636" s="207"/>
      <c r="AY636" s="207"/>
      <c r="AZ636" s="207"/>
      <c r="BA636" s="4"/>
    </row>
    <row r="637" spans="2:53" x14ac:dyDescent="0.2">
      <c r="B637" s="11" t="s">
        <v>398</v>
      </c>
      <c r="C637" s="11"/>
      <c r="D637" s="178">
        <v>8021</v>
      </c>
      <c r="E637" s="191">
        <v>159</v>
      </c>
      <c r="F637" s="191">
        <v>81</v>
      </c>
      <c r="G637" s="191">
        <v>17</v>
      </c>
      <c r="H637" s="191">
        <v>56</v>
      </c>
      <c r="I637" s="191">
        <v>38</v>
      </c>
      <c r="J637" s="191">
        <v>360</v>
      </c>
      <c r="M637" s="187">
        <v>27014.409999999974</v>
      </c>
      <c r="N637" s="187">
        <v>22147.719999999983</v>
      </c>
      <c r="O637" s="187">
        <v>9929.5999999999967</v>
      </c>
      <c r="P637" s="187">
        <v>19980.990000000016</v>
      </c>
      <c r="Q637" s="187">
        <v>16591.339999999993</v>
      </c>
      <c r="R637" s="187">
        <v>312743.9000000002</v>
      </c>
      <c r="S637" s="75"/>
      <c r="T637" s="75"/>
      <c r="U637" s="187">
        <v>37.99495077355833</v>
      </c>
      <c r="V637" s="187">
        <v>31.150098452883238</v>
      </c>
      <c r="W637" s="187">
        <v>13.965682137834031</v>
      </c>
      <c r="X637" s="187">
        <v>28.102658227848124</v>
      </c>
      <c r="Y637" s="187">
        <v>23.33521800281293</v>
      </c>
      <c r="Z637" s="187">
        <v>439.86483825597776</v>
      </c>
      <c r="AA637" s="4"/>
      <c r="AB637" s="11"/>
      <c r="AC637" s="11"/>
      <c r="AD637" s="178"/>
      <c r="AE637" s="182"/>
      <c r="AF637" s="182"/>
      <c r="AG637" s="182"/>
      <c r="AH637" s="182"/>
      <c r="AI637" s="182"/>
      <c r="AJ637" s="182"/>
      <c r="AK637" s="4"/>
      <c r="AL637" s="4"/>
      <c r="AM637" s="208"/>
      <c r="AN637" s="208"/>
      <c r="AO637" s="208"/>
      <c r="AP637" s="208"/>
      <c r="AQ637" s="208"/>
      <c r="AR637" s="208"/>
      <c r="AS637" s="4"/>
      <c r="AT637" s="4"/>
      <c r="AU637" s="207"/>
      <c r="AV637" s="207"/>
      <c r="AW637" s="207"/>
      <c r="AX637" s="207"/>
      <c r="AY637" s="207"/>
      <c r="AZ637" s="207"/>
      <c r="BA637" s="4"/>
    </row>
    <row r="638" spans="2:53" x14ac:dyDescent="0.2">
      <c r="B638" s="11" t="s">
        <v>313</v>
      </c>
      <c r="C638" s="11"/>
      <c r="D638" s="178">
        <v>8071</v>
      </c>
      <c r="E638" s="191">
        <v>172</v>
      </c>
      <c r="F638" s="191">
        <v>60</v>
      </c>
      <c r="G638" s="191">
        <v>36</v>
      </c>
      <c r="H638" s="191">
        <v>32</v>
      </c>
      <c r="I638" s="191">
        <v>19</v>
      </c>
      <c r="J638" s="191">
        <v>194</v>
      </c>
      <c r="M638" s="187">
        <v>20219.519999999993</v>
      </c>
      <c r="N638" s="187">
        <v>10926.010000000002</v>
      </c>
      <c r="O638" s="187">
        <v>7796.4300000000021</v>
      </c>
      <c r="P638" s="187">
        <v>7445.2299999999968</v>
      </c>
      <c r="Q638" s="187">
        <v>14447.519999999986</v>
      </c>
      <c r="R638" s="187">
        <v>157738.76999999996</v>
      </c>
      <c r="S638" s="75"/>
      <c r="T638" s="75"/>
      <c r="U638" s="187">
        <v>39.414269005847942</v>
      </c>
      <c r="V638" s="187">
        <v>21.29826510721248</v>
      </c>
      <c r="W638" s="187">
        <v>15.197719298245618</v>
      </c>
      <c r="X638" s="187">
        <v>14.51311890838206</v>
      </c>
      <c r="Y638" s="187">
        <v>28.162807017543834</v>
      </c>
      <c r="Z638" s="187">
        <v>307.48298245614029</v>
      </c>
      <c r="AA638" s="4"/>
      <c r="AB638" s="11"/>
      <c r="AC638" s="11"/>
      <c r="AD638" s="178"/>
      <c r="AE638" s="182"/>
      <c r="AF638" s="182"/>
      <c r="AG638" s="182"/>
      <c r="AH638" s="182"/>
      <c r="AI638" s="182"/>
      <c r="AJ638" s="182"/>
      <c r="AK638" s="4"/>
      <c r="AL638" s="4"/>
      <c r="AM638" s="208"/>
      <c r="AN638" s="208"/>
      <c r="AO638" s="208"/>
      <c r="AP638" s="208"/>
      <c r="AQ638" s="208"/>
      <c r="AR638" s="208"/>
      <c r="AS638" s="4"/>
      <c r="AT638" s="4"/>
      <c r="AU638" s="207"/>
      <c r="AV638" s="207"/>
      <c r="AW638" s="207"/>
      <c r="AX638" s="207"/>
      <c r="AY638" s="207"/>
      <c r="AZ638" s="207"/>
      <c r="BA638" s="4"/>
    </row>
    <row r="639" spans="2:53" x14ac:dyDescent="0.2">
      <c r="B639" s="11" t="s">
        <v>315</v>
      </c>
      <c r="C639" s="11"/>
      <c r="D639" s="178">
        <v>8318</v>
      </c>
      <c r="E639" s="191"/>
      <c r="F639" s="191"/>
      <c r="G639" s="191"/>
      <c r="H639" s="191"/>
      <c r="I639" s="191"/>
      <c r="J639" s="191">
        <v>2</v>
      </c>
      <c r="M639" s="187">
        <v>32.89</v>
      </c>
      <c r="N639" s="187">
        <v>38.92</v>
      </c>
      <c r="O639" s="187">
        <v>37.839999999999996</v>
      </c>
      <c r="P639" s="187">
        <v>53.41</v>
      </c>
      <c r="Q639" s="187">
        <v>88.28</v>
      </c>
      <c r="R639" s="187">
        <v>3375.3500000000004</v>
      </c>
      <c r="S639" s="75"/>
      <c r="T639" s="75"/>
      <c r="U639" s="187">
        <v>16.445</v>
      </c>
      <c r="V639" s="187">
        <v>19.46</v>
      </c>
      <c r="W639" s="187">
        <v>18.919999999999998</v>
      </c>
      <c r="X639" s="187">
        <v>26.704999999999998</v>
      </c>
      <c r="Y639" s="187">
        <v>44.14</v>
      </c>
      <c r="Z639" s="187">
        <v>1687.6750000000002</v>
      </c>
      <c r="AA639" s="4"/>
      <c r="AB639" s="11"/>
      <c r="AC639" s="11"/>
      <c r="AD639" s="178"/>
      <c r="AE639" s="182"/>
      <c r="AF639" s="182"/>
      <c r="AG639" s="182"/>
      <c r="AH639" s="182"/>
      <c r="AI639" s="182"/>
      <c r="AJ639" s="182"/>
      <c r="AK639" s="4"/>
      <c r="AL639" s="4"/>
      <c r="AM639" s="208"/>
      <c r="AN639" s="208"/>
      <c r="AO639" s="208"/>
      <c r="AP639" s="208"/>
      <c r="AQ639" s="208"/>
      <c r="AR639" s="208"/>
      <c r="AS639" s="4"/>
      <c r="AT639" s="4"/>
      <c r="AU639" s="207"/>
      <c r="AV639" s="207"/>
      <c r="AW639" s="207"/>
      <c r="AX639" s="207"/>
      <c r="AY639" s="207"/>
      <c r="AZ639" s="207"/>
      <c r="BA639" s="4"/>
    </row>
    <row r="640" spans="2:53" x14ac:dyDescent="0.2">
      <c r="B640" s="11" t="s">
        <v>316</v>
      </c>
      <c r="C640" s="11"/>
      <c r="D640" s="178">
        <v>8302</v>
      </c>
      <c r="E640" s="191"/>
      <c r="F640" s="191"/>
      <c r="G640" s="191"/>
      <c r="H640" s="191"/>
      <c r="I640" s="191">
        <v>1</v>
      </c>
      <c r="J640" s="191">
        <v>4</v>
      </c>
      <c r="M640" s="187">
        <v>56.72</v>
      </c>
      <c r="N640" s="187">
        <v>65.91</v>
      </c>
      <c r="O640" s="187">
        <v>68.570000000000007</v>
      </c>
      <c r="P640" s="187">
        <v>73.42</v>
      </c>
      <c r="Q640" s="187">
        <v>73.069999999999993</v>
      </c>
      <c r="R640" s="187">
        <v>1875.1399999999999</v>
      </c>
      <c r="S640" s="75"/>
      <c r="T640" s="75"/>
      <c r="U640" s="187">
        <v>11.343999999999999</v>
      </c>
      <c r="V640" s="187">
        <v>13.181999999999999</v>
      </c>
      <c r="W640" s="187">
        <v>13.714000000000002</v>
      </c>
      <c r="X640" s="187">
        <v>14.684000000000001</v>
      </c>
      <c r="Y640" s="187">
        <v>14.613999999999999</v>
      </c>
      <c r="Z640" s="187">
        <v>375.02799999999996</v>
      </c>
      <c r="AA640" s="4"/>
      <c r="AB640" s="11"/>
      <c r="AC640" s="11"/>
      <c r="AD640" s="178"/>
      <c r="AE640" s="182"/>
      <c r="AF640" s="182"/>
      <c r="AG640" s="182"/>
      <c r="AH640" s="182"/>
      <c r="AI640" s="182"/>
      <c r="AJ640" s="182"/>
      <c r="AK640" s="4"/>
      <c r="AL640" s="4"/>
      <c r="AM640" s="208"/>
      <c r="AN640" s="208"/>
      <c r="AO640" s="208"/>
      <c r="AP640" s="208"/>
      <c r="AQ640" s="208"/>
      <c r="AR640" s="208"/>
      <c r="AS640" s="4"/>
      <c r="AT640" s="4"/>
      <c r="AU640" s="207"/>
      <c r="AV640" s="207"/>
      <c r="AW640" s="207"/>
      <c r="AX640" s="207"/>
      <c r="AY640" s="207"/>
      <c r="AZ640" s="207"/>
      <c r="BA640" s="4"/>
    </row>
    <row r="641" spans="2:53" x14ac:dyDescent="0.2">
      <c r="B641" s="11" t="s">
        <v>316</v>
      </c>
      <c r="C641" s="11"/>
      <c r="D641" s="178">
        <v>8318</v>
      </c>
      <c r="E641" s="191">
        <v>15</v>
      </c>
      <c r="F641" s="191">
        <v>3</v>
      </c>
      <c r="G641" s="191">
        <v>6</v>
      </c>
      <c r="H641" s="191">
        <v>1</v>
      </c>
      <c r="I641" s="191">
        <v>2</v>
      </c>
      <c r="J641" s="191">
        <v>24</v>
      </c>
      <c r="M641" s="187">
        <v>1424.8199999999993</v>
      </c>
      <c r="N641" s="187">
        <v>1087.76</v>
      </c>
      <c r="O641" s="187">
        <v>1025.7299999999998</v>
      </c>
      <c r="P641" s="187">
        <v>1077.21</v>
      </c>
      <c r="Q641" s="187">
        <v>1525.9800000000005</v>
      </c>
      <c r="R641" s="187">
        <v>28773.11</v>
      </c>
      <c r="S641" s="75"/>
      <c r="T641" s="75"/>
      <c r="U641" s="187">
        <v>27.937647058823515</v>
      </c>
      <c r="V641" s="187">
        <v>21.328627450980392</v>
      </c>
      <c r="W641" s="187">
        <v>20.112352941176468</v>
      </c>
      <c r="X641" s="187">
        <v>21.121764705882352</v>
      </c>
      <c r="Y641" s="187">
        <v>29.921176470588243</v>
      </c>
      <c r="Z641" s="187">
        <v>564.17862745098046</v>
      </c>
      <c r="AA641" s="4"/>
      <c r="AB641" s="11"/>
      <c r="AC641" s="11"/>
      <c r="AD641" s="178"/>
      <c r="AE641" s="182"/>
      <c r="AF641" s="182"/>
      <c r="AG641" s="182"/>
      <c r="AH641" s="182"/>
      <c r="AI641" s="182"/>
      <c r="AJ641" s="182"/>
      <c r="AK641" s="4"/>
      <c r="AL641" s="4"/>
      <c r="AM641" s="208"/>
      <c r="AN641" s="208"/>
      <c r="AO641" s="208"/>
      <c r="AP641" s="208"/>
      <c r="AQ641" s="208"/>
      <c r="AR641" s="208"/>
      <c r="AS641" s="4"/>
      <c r="AT641" s="4"/>
      <c r="AU641" s="207"/>
      <c r="AV641" s="207"/>
      <c r="AW641" s="207"/>
      <c r="AX641" s="207"/>
      <c r="AY641" s="207"/>
      <c r="AZ641" s="207"/>
      <c r="BA641" s="4"/>
    </row>
    <row r="642" spans="2:53" x14ac:dyDescent="0.2">
      <c r="B642" s="11" t="s">
        <v>316</v>
      </c>
      <c r="C642" s="11"/>
      <c r="D642" s="178">
        <v>8347</v>
      </c>
      <c r="E642" s="191"/>
      <c r="F642" s="191"/>
      <c r="G642" s="191"/>
      <c r="H642" s="191"/>
      <c r="I642" s="191"/>
      <c r="J642" s="191">
        <v>1</v>
      </c>
      <c r="M642" s="187">
        <v>137.74</v>
      </c>
      <c r="N642" s="187">
        <v>142.66</v>
      </c>
      <c r="O642" s="187">
        <v>178.73</v>
      </c>
      <c r="P642" s="187">
        <v>150.19</v>
      </c>
      <c r="Q642" s="187">
        <v>165.23</v>
      </c>
      <c r="R642" s="187">
        <v>376.17</v>
      </c>
      <c r="S642" s="75"/>
      <c r="T642" s="75"/>
      <c r="U642" s="187">
        <v>137.74</v>
      </c>
      <c r="V642" s="187">
        <v>142.66</v>
      </c>
      <c r="W642" s="187">
        <v>178.73</v>
      </c>
      <c r="X642" s="187">
        <v>150.19</v>
      </c>
      <c r="Y642" s="187">
        <v>165.23</v>
      </c>
      <c r="Z642" s="187">
        <v>376.17</v>
      </c>
      <c r="AA642" s="4"/>
      <c r="AB642" s="11"/>
      <c r="AC642" s="11"/>
      <c r="AD642" s="178"/>
      <c r="AE642" s="182"/>
      <c r="AF642" s="182"/>
      <c r="AG642" s="182"/>
      <c r="AH642" s="182"/>
      <c r="AI642" s="182"/>
      <c r="AJ642" s="182"/>
      <c r="AK642" s="4"/>
      <c r="AL642" s="4"/>
      <c r="AM642" s="208"/>
      <c r="AN642" s="208"/>
      <c r="AO642" s="208"/>
      <c r="AP642" s="208"/>
      <c r="AQ642" s="208"/>
      <c r="AR642" s="208"/>
      <c r="AS642" s="4"/>
      <c r="AT642" s="4"/>
      <c r="AU642" s="207"/>
      <c r="AV642" s="207"/>
      <c r="AW642" s="207"/>
      <c r="AX642" s="207"/>
      <c r="AY642" s="207"/>
      <c r="AZ642" s="207"/>
      <c r="BA642" s="4"/>
    </row>
    <row r="643" spans="2:53" x14ac:dyDescent="0.2">
      <c r="B643" s="11" t="s">
        <v>314</v>
      </c>
      <c r="C643" s="11"/>
      <c r="D643" s="178">
        <v>8318</v>
      </c>
      <c r="E643" s="191">
        <v>19</v>
      </c>
      <c r="F643" s="191">
        <v>9</v>
      </c>
      <c r="G643" s="191">
        <v>5</v>
      </c>
      <c r="H643" s="191">
        <v>4</v>
      </c>
      <c r="I643" s="191">
        <v>1</v>
      </c>
      <c r="J643" s="191">
        <v>29</v>
      </c>
      <c r="M643" s="187">
        <v>1503.0799999999997</v>
      </c>
      <c r="N643" s="187">
        <v>1082.1799999999994</v>
      </c>
      <c r="O643" s="187">
        <v>836.18000000000018</v>
      </c>
      <c r="P643" s="187">
        <v>953.1600000000002</v>
      </c>
      <c r="Q643" s="187">
        <v>1400.1299999999999</v>
      </c>
      <c r="R643" s="187">
        <v>22329.21</v>
      </c>
      <c r="S643" s="75"/>
      <c r="T643" s="75"/>
      <c r="U643" s="187">
        <v>22.434029850746263</v>
      </c>
      <c r="V643" s="187">
        <v>16.151940298507455</v>
      </c>
      <c r="W643" s="187">
        <v>12.48029850746269</v>
      </c>
      <c r="X643" s="187">
        <v>14.226268656716421</v>
      </c>
      <c r="Y643" s="187">
        <v>20.897462686567163</v>
      </c>
      <c r="Z643" s="187">
        <v>333.27179104477608</v>
      </c>
      <c r="AA643" s="4"/>
      <c r="AB643" s="11"/>
      <c r="AC643" s="11"/>
      <c r="AD643" s="178"/>
      <c r="AE643" s="182"/>
      <c r="AF643" s="182"/>
      <c r="AG643" s="182"/>
      <c r="AH643" s="182"/>
      <c r="AI643" s="182"/>
      <c r="AJ643" s="182"/>
      <c r="AK643" s="4"/>
      <c r="AL643" s="4"/>
      <c r="AM643" s="208"/>
      <c r="AN643" s="208"/>
      <c r="AO643" s="208"/>
      <c r="AP643" s="208"/>
      <c r="AQ643" s="208"/>
      <c r="AR643" s="208"/>
      <c r="AS643" s="4"/>
      <c r="AT643" s="4"/>
      <c r="AU643" s="207"/>
      <c r="AV643" s="207"/>
      <c r="AW643" s="207"/>
      <c r="AX643" s="207"/>
      <c r="AY643" s="207"/>
      <c r="AZ643" s="207"/>
      <c r="BA643" s="4"/>
    </row>
    <row r="644" spans="2:53" x14ac:dyDescent="0.2">
      <c r="B644" s="11" t="s">
        <v>317</v>
      </c>
      <c r="C644" s="11"/>
      <c r="D644" s="178">
        <v>8232</v>
      </c>
      <c r="E644" s="191">
        <v>472</v>
      </c>
      <c r="F644" s="191">
        <v>172</v>
      </c>
      <c r="G644" s="191">
        <v>134</v>
      </c>
      <c r="H644" s="191">
        <v>109</v>
      </c>
      <c r="I644" s="191">
        <v>80</v>
      </c>
      <c r="J644" s="191">
        <v>1066</v>
      </c>
      <c r="M644" s="187">
        <v>75375.509999999951</v>
      </c>
      <c r="N644" s="187">
        <v>52388.149999999812</v>
      </c>
      <c r="O644" s="187">
        <v>47161.760000000097</v>
      </c>
      <c r="P644" s="187">
        <v>48082.249999999993</v>
      </c>
      <c r="Q644" s="187">
        <v>67936.440000000017</v>
      </c>
      <c r="R644" s="187">
        <v>1023912.2999999991</v>
      </c>
      <c r="S644" s="75"/>
      <c r="T644" s="75"/>
      <c r="U644" s="187">
        <v>37.076000983767806</v>
      </c>
      <c r="V644" s="187">
        <v>25.768888342351111</v>
      </c>
      <c r="W644" s="187">
        <v>23.198111165764928</v>
      </c>
      <c r="X644" s="187">
        <v>23.650885391047709</v>
      </c>
      <c r="Y644" s="187">
        <v>33.416842105263164</v>
      </c>
      <c r="Z644" s="187">
        <v>503.6459911460891</v>
      </c>
      <c r="AA644" s="4"/>
      <c r="AB644" s="11"/>
      <c r="AC644" s="11"/>
      <c r="AD644" s="178"/>
      <c r="AE644" s="182"/>
      <c r="AF644" s="182"/>
      <c r="AG644" s="182"/>
      <c r="AH644" s="182"/>
      <c r="AI644" s="182"/>
      <c r="AJ644" s="182"/>
      <c r="AK644" s="4"/>
      <c r="AL644" s="4"/>
      <c r="AM644" s="208"/>
      <c r="AN644" s="208"/>
      <c r="AO644" s="208"/>
      <c r="AP644" s="208"/>
      <c r="AQ644" s="208"/>
      <c r="AR644" s="208"/>
      <c r="AS644" s="4"/>
      <c r="AT644" s="4"/>
      <c r="AU644" s="207"/>
      <c r="AV644" s="207"/>
      <c r="AW644" s="207"/>
      <c r="AX644" s="207"/>
      <c r="AY644" s="207"/>
      <c r="AZ644" s="207"/>
      <c r="BA644" s="4"/>
    </row>
    <row r="645" spans="2:53" x14ac:dyDescent="0.2">
      <c r="B645" s="11" t="s">
        <v>317</v>
      </c>
      <c r="C645" s="11"/>
      <c r="D645" s="178">
        <v>8234</v>
      </c>
      <c r="E645" s="191"/>
      <c r="F645" s="191"/>
      <c r="G645" s="191"/>
      <c r="H645" s="191"/>
      <c r="I645" s="191"/>
      <c r="J645" s="191">
        <v>1</v>
      </c>
      <c r="M645" s="187">
        <v>39.24</v>
      </c>
      <c r="N645" s="187">
        <v>33.15</v>
      </c>
      <c r="O645" s="187">
        <v>39.159999999999997</v>
      </c>
      <c r="P645" s="187">
        <v>39.6</v>
      </c>
      <c r="Q645" s="187">
        <v>78.150000000000006</v>
      </c>
      <c r="R645" s="187">
        <v>813.55000000000007</v>
      </c>
      <c r="S645" s="75"/>
      <c r="T645" s="75"/>
      <c r="U645" s="187">
        <v>39.24</v>
      </c>
      <c r="V645" s="187">
        <v>33.15</v>
      </c>
      <c r="W645" s="187">
        <v>39.159999999999997</v>
      </c>
      <c r="X645" s="187">
        <v>39.6</v>
      </c>
      <c r="Y645" s="187">
        <v>78.150000000000006</v>
      </c>
      <c r="Z645" s="187">
        <v>813.55000000000007</v>
      </c>
      <c r="AA645" s="4"/>
      <c r="AB645" s="11"/>
      <c r="AC645" s="11"/>
      <c r="AD645" s="178"/>
      <c r="AE645" s="182"/>
      <c r="AF645" s="182"/>
      <c r="AG645" s="182"/>
      <c r="AH645" s="182"/>
      <c r="AI645" s="182"/>
      <c r="AJ645" s="182"/>
      <c r="AK645" s="4"/>
      <c r="AL645" s="4"/>
      <c r="AM645" s="208"/>
      <c r="AN645" s="208"/>
      <c r="AO645" s="208"/>
      <c r="AP645" s="208"/>
      <c r="AQ645" s="208"/>
      <c r="AR645" s="208"/>
      <c r="AS645" s="4"/>
      <c r="AT645" s="4"/>
      <c r="AU645" s="207"/>
      <c r="AV645" s="207"/>
      <c r="AW645" s="207"/>
      <c r="AX645" s="207"/>
      <c r="AY645" s="207"/>
      <c r="AZ645" s="207"/>
      <c r="BA645" s="4"/>
    </row>
    <row r="646" spans="2:53" x14ac:dyDescent="0.2">
      <c r="B646" s="11" t="s">
        <v>318</v>
      </c>
      <c r="C646" s="11"/>
      <c r="D646" s="178">
        <v>8240</v>
      </c>
      <c r="E646" s="191">
        <v>7</v>
      </c>
      <c r="F646" s="191">
        <v>1</v>
      </c>
      <c r="G646" s="191"/>
      <c r="H646" s="191"/>
      <c r="I646" s="191">
        <v>1</v>
      </c>
      <c r="J646" s="191">
        <v>7</v>
      </c>
      <c r="M646" s="187">
        <v>668.92000000000019</v>
      </c>
      <c r="N646" s="187">
        <v>207.67999999999998</v>
      </c>
      <c r="O646" s="187">
        <v>246.71</v>
      </c>
      <c r="P646" s="187">
        <v>343.65999999999997</v>
      </c>
      <c r="Q646" s="187">
        <v>394.99</v>
      </c>
      <c r="R646" s="187">
        <v>7206.0399999999991</v>
      </c>
      <c r="S646" s="75"/>
      <c r="T646" s="75"/>
      <c r="U646" s="187">
        <v>41.807500000000012</v>
      </c>
      <c r="V646" s="187">
        <v>12.979999999999999</v>
      </c>
      <c r="W646" s="187">
        <v>15.419375</v>
      </c>
      <c r="X646" s="187">
        <v>21.478749999999998</v>
      </c>
      <c r="Y646" s="187">
        <v>24.686875000000001</v>
      </c>
      <c r="Z646" s="187">
        <v>450.37749999999994</v>
      </c>
      <c r="AA646" s="4"/>
      <c r="AB646" s="11"/>
      <c r="AC646" s="11"/>
      <c r="AD646" s="178"/>
      <c r="AE646" s="182"/>
      <c r="AF646" s="182"/>
      <c r="AG646" s="182"/>
      <c r="AH646" s="182"/>
      <c r="AI646" s="182"/>
      <c r="AJ646" s="182"/>
      <c r="AK646" s="4"/>
      <c r="AL646" s="4"/>
      <c r="AM646" s="208"/>
      <c r="AN646" s="208"/>
      <c r="AO646" s="208"/>
      <c r="AP646" s="208"/>
      <c r="AQ646" s="208"/>
      <c r="AR646" s="208"/>
      <c r="AS646" s="4"/>
      <c r="AT646" s="4"/>
      <c r="AU646" s="207"/>
      <c r="AV646" s="207"/>
      <c r="AW646" s="207"/>
      <c r="AX646" s="207"/>
      <c r="AY646" s="207"/>
      <c r="AZ646" s="207"/>
      <c r="BA646" s="4"/>
    </row>
    <row r="647" spans="2:53" x14ac:dyDescent="0.2">
      <c r="B647" s="11" t="s">
        <v>516</v>
      </c>
      <c r="C647" s="11"/>
      <c r="D647" s="178">
        <v>8332</v>
      </c>
      <c r="E647" s="191"/>
      <c r="F647" s="191"/>
      <c r="G647" s="191"/>
      <c r="H647" s="191"/>
      <c r="I647" s="191"/>
      <c r="J647" s="191">
        <v>1</v>
      </c>
      <c r="M647" s="187">
        <v>27.41</v>
      </c>
      <c r="N647" s="187">
        <v>30.24</v>
      </c>
      <c r="O647" s="187">
        <v>27.69</v>
      </c>
      <c r="P647" s="187">
        <v>30.7</v>
      </c>
      <c r="Q647" s="187">
        <v>34.74</v>
      </c>
      <c r="R647" s="187">
        <v>1083.8699999999999</v>
      </c>
      <c r="S647" s="75"/>
      <c r="T647" s="75"/>
      <c r="U647" s="187">
        <v>27.41</v>
      </c>
      <c r="V647" s="187">
        <v>30.24</v>
      </c>
      <c r="W647" s="187">
        <v>27.69</v>
      </c>
      <c r="X647" s="187">
        <v>30.7</v>
      </c>
      <c r="Y647" s="187">
        <v>34.74</v>
      </c>
      <c r="Z647" s="187">
        <v>1083.8699999999999</v>
      </c>
      <c r="AA647" s="4"/>
      <c r="AB647" s="11"/>
      <c r="AC647" s="11"/>
      <c r="AD647" s="178"/>
      <c r="AE647" s="182"/>
      <c r="AF647" s="182"/>
      <c r="AG647" s="182"/>
      <c r="AH647" s="182"/>
      <c r="AI647" s="182"/>
      <c r="AJ647" s="182"/>
      <c r="AK647" s="4"/>
      <c r="AL647" s="4"/>
      <c r="AM647" s="208"/>
      <c r="AN647" s="208"/>
      <c r="AO647" s="208"/>
      <c r="AP647" s="208"/>
      <c r="AQ647" s="208"/>
      <c r="AR647" s="208"/>
      <c r="AS647" s="4"/>
      <c r="AT647" s="4"/>
      <c r="AU647" s="207"/>
      <c r="AV647" s="207"/>
      <c r="AW647" s="207"/>
      <c r="AX647" s="207"/>
      <c r="AY647" s="207"/>
      <c r="AZ647" s="207"/>
      <c r="BA647" s="4"/>
    </row>
    <row r="648" spans="2:53" x14ac:dyDescent="0.2">
      <c r="B648" s="11" t="s">
        <v>319</v>
      </c>
      <c r="C648" s="11"/>
      <c r="D648" s="178">
        <v>8348</v>
      </c>
      <c r="E648" s="191">
        <v>3</v>
      </c>
      <c r="F648" s="191">
        <v>1</v>
      </c>
      <c r="G648" s="191">
        <v>2</v>
      </c>
      <c r="H648" s="191"/>
      <c r="I648" s="191">
        <v>1</v>
      </c>
      <c r="J648" s="191">
        <v>6</v>
      </c>
      <c r="M648" s="187">
        <v>312.97999999999996</v>
      </c>
      <c r="N648" s="187">
        <v>174.33</v>
      </c>
      <c r="O648" s="187">
        <v>78.09</v>
      </c>
      <c r="P648" s="187">
        <v>101.47</v>
      </c>
      <c r="Q648" s="187">
        <v>101.03</v>
      </c>
      <c r="R648" s="187">
        <v>5651.9699999999993</v>
      </c>
      <c r="S648" s="75"/>
      <c r="T648" s="75"/>
      <c r="U648" s="187">
        <v>24.075384615384614</v>
      </c>
      <c r="V648" s="187">
        <v>13.41</v>
      </c>
      <c r="W648" s="187">
        <v>6.0069230769230773</v>
      </c>
      <c r="X648" s="187">
        <v>7.8053846153846154</v>
      </c>
      <c r="Y648" s="187">
        <v>7.7715384615384613</v>
      </c>
      <c r="Z648" s="187">
        <v>434.76692307692304</v>
      </c>
      <c r="AA648" s="4"/>
      <c r="AB648" s="11"/>
      <c r="AC648" s="11"/>
      <c r="AD648" s="178"/>
      <c r="AE648" s="182"/>
      <c r="AF648" s="182"/>
      <c r="AG648" s="182"/>
      <c r="AH648" s="182"/>
      <c r="AI648" s="182"/>
      <c r="AJ648" s="182"/>
      <c r="AK648" s="4"/>
      <c r="AL648" s="4"/>
      <c r="AM648" s="208"/>
      <c r="AN648" s="208"/>
      <c r="AO648" s="208"/>
      <c r="AP648" s="208"/>
      <c r="AQ648" s="208"/>
      <c r="AR648" s="208"/>
      <c r="AS648" s="4"/>
      <c r="AT648" s="4"/>
      <c r="AU648" s="207"/>
      <c r="AV648" s="207"/>
      <c r="AW648" s="207"/>
      <c r="AX648" s="207"/>
      <c r="AY648" s="207"/>
      <c r="AZ648" s="207"/>
      <c r="BA648" s="4"/>
    </row>
    <row r="649" spans="2:53" x14ac:dyDescent="0.2">
      <c r="B649" s="11" t="s">
        <v>320</v>
      </c>
      <c r="C649" s="11"/>
      <c r="D649" s="178">
        <v>8349</v>
      </c>
      <c r="E649" s="191">
        <v>15</v>
      </c>
      <c r="F649" s="191"/>
      <c r="G649" s="191"/>
      <c r="H649" s="191">
        <v>3</v>
      </c>
      <c r="I649" s="191">
        <v>2</v>
      </c>
      <c r="J649" s="191">
        <v>63</v>
      </c>
      <c r="M649" s="187">
        <v>1804.569999999999</v>
      </c>
      <c r="N649" s="187">
        <v>1618.8700000000003</v>
      </c>
      <c r="O649" s="187">
        <v>86.34</v>
      </c>
      <c r="P649" s="187">
        <v>2274.2499999999986</v>
      </c>
      <c r="Q649" s="187">
        <v>2333.5600000000009</v>
      </c>
      <c r="R649" s="187">
        <v>66722.34</v>
      </c>
      <c r="S649" s="75"/>
      <c r="T649" s="75"/>
      <c r="U649" s="187">
        <v>21.741807228915651</v>
      </c>
      <c r="V649" s="187">
        <v>19.504457831325304</v>
      </c>
      <c r="W649" s="187">
        <v>1.0402409638554218</v>
      </c>
      <c r="X649" s="187">
        <v>27.400602409638537</v>
      </c>
      <c r="Y649" s="187">
        <v>28.115180722891576</v>
      </c>
      <c r="Z649" s="187">
        <v>803.8836144578313</v>
      </c>
      <c r="AA649" s="4"/>
      <c r="AB649" s="11"/>
      <c r="AC649" s="11"/>
      <c r="AD649" s="178"/>
      <c r="AE649" s="182"/>
      <c r="AF649" s="182"/>
      <c r="AG649" s="182"/>
      <c r="AH649" s="182"/>
      <c r="AI649" s="182"/>
      <c r="AJ649" s="182"/>
      <c r="AK649" s="4"/>
      <c r="AL649" s="4"/>
      <c r="AM649" s="208"/>
      <c r="AN649" s="208"/>
      <c r="AO649" s="208"/>
      <c r="AP649" s="208"/>
      <c r="AQ649" s="208"/>
      <c r="AR649" s="208"/>
      <c r="AS649" s="4"/>
      <c r="AT649" s="4"/>
      <c r="AU649" s="207"/>
      <c r="AV649" s="207"/>
      <c r="AW649" s="207"/>
      <c r="AX649" s="207"/>
      <c r="AY649" s="207"/>
      <c r="AZ649" s="207"/>
      <c r="BA649" s="4"/>
    </row>
    <row r="650" spans="2:53" x14ac:dyDescent="0.2">
      <c r="B650" s="11" t="s">
        <v>399</v>
      </c>
      <c r="C650" s="11"/>
      <c r="D650" s="178">
        <v>8310</v>
      </c>
      <c r="E650" s="191"/>
      <c r="F650" s="191"/>
      <c r="G650" s="191"/>
      <c r="H650" s="191"/>
      <c r="I650" s="191"/>
      <c r="J650" s="191">
        <v>1</v>
      </c>
      <c r="M650" s="187">
        <v>11.21</v>
      </c>
      <c r="N650" s="187">
        <v>10.15</v>
      </c>
      <c r="O650" s="187">
        <v>13.71</v>
      </c>
      <c r="P650" s="187">
        <v>17.53</v>
      </c>
      <c r="Q650" s="187">
        <v>19.38</v>
      </c>
      <c r="R650" s="187">
        <v>186.83</v>
      </c>
      <c r="S650" s="75"/>
      <c r="T650" s="75"/>
      <c r="U650" s="187">
        <v>11.21</v>
      </c>
      <c r="V650" s="187">
        <v>10.15</v>
      </c>
      <c r="W650" s="187">
        <v>13.71</v>
      </c>
      <c r="X650" s="187">
        <v>17.53</v>
      </c>
      <c r="Y650" s="187">
        <v>19.38</v>
      </c>
      <c r="Z650" s="187">
        <v>186.83</v>
      </c>
      <c r="AA650" s="4"/>
      <c r="AB650" s="11"/>
      <c r="AC650" s="11"/>
      <c r="AD650" s="178"/>
      <c r="AE650" s="182"/>
      <c r="AF650" s="182"/>
      <c r="AG650" s="182"/>
      <c r="AH650" s="182"/>
      <c r="AI650" s="182"/>
      <c r="AJ650" s="182"/>
      <c r="AK650" s="4"/>
      <c r="AL650" s="4"/>
      <c r="AM650" s="208"/>
      <c r="AN650" s="208"/>
      <c r="AO650" s="208"/>
      <c r="AP650" s="208"/>
      <c r="AQ650" s="208"/>
      <c r="AR650" s="208"/>
      <c r="AS650" s="4"/>
      <c r="AT650" s="4"/>
      <c r="AU650" s="207"/>
      <c r="AV650" s="207"/>
      <c r="AW650" s="207"/>
      <c r="AX650" s="207"/>
      <c r="AY650" s="207"/>
      <c r="AZ650" s="207"/>
      <c r="BA650" s="4"/>
    </row>
    <row r="651" spans="2:53" x14ac:dyDescent="0.2">
      <c r="B651" s="11" t="s">
        <v>399</v>
      </c>
      <c r="C651" s="11"/>
      <c r="D651" s="178">
        <v>8350</v>
      </c>
      <c r="E651" s="191">
        <v>10</v>
      </c>
      <c r="F651" s="191">
        <v>8</v>
      </c>
      <c r="G651" s="191">
        <v>3</v>
      </c>
      <c r="H651" s="191">
        <v>1</v>
      </c>
      <c r="I651" s="191">
        <v>2</v>
      </c>
      <c r="J651" s="191">
        <v>16</v>
      </c>
      <c r="M651" s="187">
        <v>1118.9099999999999</v>
      </c>
      <c r="N651" s="187">
        <v>746.7299999999999</v>
      </c>
      <c r="O651" s="187">
        <v>3875.4300000000007</v>
      </c>
      <c r="P651" s="187">
        <v>1057.3300000000002</v>
      </c>
      <c r="Q651" s="187">
        <v>672.17000000000007</v>
      </c>
      <c r="R651" s="187">
        <v>13886.319999999998</v>
      </c>
      <c r="S651" s="75"/>
      <c r="T651" s="75"/>
      <c r="U651" s="187">
        <v>27.972749999999998</v>
      </c>
      <c r="V651" s="187">
        <v>18.668249999999997</v>
      </c>
      <c r="W651" s="187">
        <v>96.885750000000016</v>
      </c>
      <c r="X651" s="187">
        <v>26.433250000000005</v>
      </c>
      <c r="Y651" s="187">
        <v>16.804250000000003</v>
      </c>
      <c r="Z651" s="187">
        <v>347.15799999999996</v>
      </c>
      <c r="AA651" s="4"/>
      <c r="AB651" s="11"/>
      <c r="AC651" s="11"/>
      <c r="AD651" s="178"/>
      <c r="AE651" s="182"/>
      <c r="AF651" s="182"/>
      <c r="AG651" s="182"/>
      <c r="AH651" s="182"/>
      <c r="AI651" s="182"/>
      <c r="AJ651" s="182"/>
      <c r="AK651" s="4"/>
      <c r="AL651" s="4"/>
      <c r="AM651" s="208"/>
      <c r="AN651" s="208"/>
      <c r="AO651" s="208"/>
      <c r="AP651" s="208"/>
      <c r="AQ651" s="208"/>
      <c r="AR651" s="208"/>
      <c r="AS651" s="4"/>
      <c r="AT651" s="4"/>
      <c r="AU651" s="207"/>
      <c r="AV651" s="207"/>
      <c r="AW651" s="207"/>
      <c r="AX651" s="207"/>
      <c r="AY651" s="207"/>
      <c r="AZ651" s="207"/>
      <c r="BA651" s="4"/>
    </row>
    <row r="652" spans="2:53" x14ac:dyDescent="0.2">
      <c r="B652" s="11" t="s">
        <v>421</v>
      </c>
      <c r="C652" s="11"/>
      <c r="D652" s="178">
        <v>8074</v>
      </c>
      <c r="E652" s="191">
        <v>1</v>
      </c>
      <c r="F652" s="191"/>
      <c r="G652" s="191">
        <v>1</v>
      </c>
      <c r="H652" s="191">
        <v>2</v>
      </c>
      <c r="I652" s="191"/>
      <c r="J652" s="191">
        <v>1</v>
      </c>
      <c r="M652" s="187">
        <v>142.02999999999997</v>
      </c>
      <c r="N652" s="187">
        <v>105.58</v>
      </c>
      <c r="O652" s="187">
        <v>122.39</v>
      </c>
      <c r="P652" s="187">
        <v>18.329999999999998</v>
      </c>
      <c r="Q652" s="187">
        <v>141.66</v>
      </c>
      <c r="R652" s="187">
        <v>152.92999999999998</v>
      </c>
      <c r="S652" s="75"/>
      <c r="T652" s="75"/>
      <c r="U652" s="187">
        <v>28.405999999999995</v>
      </c>
      <c r="V652" s="187">
        <v>21.116</v>
      </c>
      <c r="W652" s="187">
        <v>24.478000000000002</v>
      </c>
      <c r="X652" s="187">
        <v>3.6659999999999995</v>
      </c>
      <c r="Y652" s="187">
        <v>28.332000000000001</v>
      </c>
      <c r="Z652" s="187">
        <v>30.585999999999995</v>
      </c>
      <c r="AA652" s="4"/>
      <c r="AB652" s="11"/>
      <c r="AC652" s="11"/>
      <c r="AD652" s="178"/>
      <c r="AE652" s="182"/>
      <c r="AF652" s="182"/>
      <c r="AG652" s="182"/>
      <c r="AH652" s="182"/>
      <c r="AI652" s="182"/>
      <c r="AJ652" s="182"/>
      <c r="AK652" s="4"/>
      <c r="AL652" s="4"/>
      <c r="AM652" s="208"/>
      <c r="AN652" s="208"/>
      <c r="AO652" s="208"/>
      <c r="AP652" s="208"/>
      <c r="AQ652" s="208"/>
      <c r="AR652" s="208"/>
      <c r="AS652" s="4"/>
      <c r="AT652" s="4"/>
      <c r="AU652" s="207"/>
      <c r="AV652" s="207"/>
      <c r="AW652" s="207"/>
      <c r="AX652" s="207"/>
      <c r="AY652" s="207"/>
      <c r="AZ652" s="207"/>
      <c r="BA652" s="4"/>
    </row>
    <row r="653" spans="2:53" x14ac:dyDescent="0.2">
      <c r="B653" s="11" t="s">
        <v>322</v>
      </c>
      <c r="C653" s="11"/>
      <c r="D653" s="178">
        <v>8242</v>
      </c>
      <c r="E653" s="191">
        <v>77</v>
      </c>
      <c r="F653" s="191">
        <v>25</v>
      </c>
      <c r="G653" s="191">
        <v>16</v>
      </c>
      <c r="H653" s="191">
        <v>11</v>
      </c>
      <c r="I653" s="191">
        <v>6</v>
      </c>
      <c r="J653" s="191">
        <v>93</v>
      </c>
      <c r="M653" s="187">
        <v>10929.899999999987</v>
      </c>
      <c r="N653" s="187">
        <v>5075.7900000000009</v>
      </c>
      <c r="O653" s="187">
        <v>4546.9299999999994</v>
      </c>
      <c r="P653" s="187">
        <v>4575.0099999999993</v>
      </c>
      <c r="Q653" s="187">
        <v>4111.1900000000005</v>
      </c>
      <c r="R653" s="187">
        <v>78863.03</v>
      </c>
      <c r="S653" s="75"/>
      <c r="T653" s="75"/>
      <c r="U653" s="187">
        <v>47.938157894736783</v>
      </c>
      <c r="V653" s="187">
        <v>22.262236842105267</v>
      </c>
      <c r="W653" s="187">
        <v>19.942675438596488</v>
      </c>
      <c r="X653" s="187">
        <v>20.06583333333333</v>
      </c>
      <c r="Y653" s="187">
        <v>18.031535087719302</v>
      </c>
      <c r="Z653" s="187">
        <v>345.89048245614032</v>
      </c>
      <c r="AA653" s="4"/>
      <c r="AB653" s="11"/>
      <c r="AC653" s="11"/>
      <c r="AD653" s="178"/>
      <c r="AE653" s="182"/>
      <c r="AF653" s="182"/>
      <c r="AG653" s="182"/>
      <c r="AH653" s="182"/>
      <c r="AI653" s="182"/>
      <c r="AJ653" s="182"/>
      <c r="AK653" s="4"/>
      <c r="AL653" s="4"/>
      <c r="AM653" s="208"/>
      <c r="AN653" s="208"/>
      <c r="AO653" s="208"/>
      <c r="AP653" s="208"/>
      <c r="AQ653" s="208"/>
      <c r="AR653" s="208"/>
      <c r="AS653" s="4"/>
      <c r="AT653" s="4"/>
      <c r="AU653" s="207"/>
      <c r="AV653" s="207"/>
      <c r="AW653" s="207"/>
      <c r="AX653" s="207"/>
      <c r="AY653" s="207"/>
      <c r="AZ653" s="207"/>
      <c r="BA653" s="4"/>
    </row>
    <row r="654" spans="2:53" x14ac:dyDescent="0.2">
      <c r="B654" s="11" t="s">
        <v>440</v>
      </c>
      <c r="C654" s="11"/>
      <c r="D654" s="178">
        <v>8260</v>
      </c>
      <c r="E654" s="191">
        <v>1</v>
      </c>
      <c r="F654" s="191"/>
      <c r="G654" s="191"/>
      <c r="H654" s="191"/>
      <c r="I654" s="191"/>
      <c r="J654" s="191">
        <v>0</v>
      </c>
      <c r="M654" s="187">
        <v>1.71</v>
      </c>
      <c r="N654" s="187">
        <v>0</v>
      </c>
      <c r="O654" s="187">
        <v>0</v>
      </c>
      <c r="P654" s="187">
        <v>0</v>
      </c>
      <c r="Q654" s="187">
        <v>0</v>
      </c>
      <c r="R654" s="187">
        <v>0</v>
      </c>
      <c r="S654" s="75"/>
      <c r="T654" s="75"/>
      <c r="U654" s="187">
        <v>1.71</v>
      </c>
      <c r="V654" s="187">
        <v>0</v>
      </c>
      <c r="W654" s="187">
        <v>0</v>
      </c>
      <c r="X654" s="187">
        <v>0</v>
      </c>
      <c r="Y654" s="187">
        <v>0</v>
      </c>
      <c r="Z654" s="187">
        <v>0</v>
      </c>
      <c r="AA654" s="4"/>
      <c r="AB654" s="11"/>
      <c r="AC654" s="11"/>
      <c r="AD654" s="178"/>
      <c r="AE654" s="182"/>
      <c r="AF654" s="182"/>
      <c r="AG654" s="182"/>
      <c r="AH654" s="182"/>
      <c r="AI654" s="182"/>
      <c r="AJ654" s="182"/>
      <c r="AK654" s="4"/>
      <c r="AL654" s="4"/>
      <c r="AM654" s="208"/>
      <c r="AN654" s="208"/>
      <c r="AO654" s="208"/>
      <c r="AP654" s="208"/>
      <c r="AQ654" s="208"/>
      <c r="AR654" s="208"/>
      <c r="AS654" s="4"/>
      <c r="AT654" s="4"/>
      <c r="AU654" s="207"/>
      <c r="AV654" s="207"/>
      <c r="AW654" s="207"/>
      <c r="AX654" s="207"/>
      <c r="AY654" s="207"/>
      <c r="AZ654" s="207"/>
      <c r="BA654" s="4"/>
    </row>
    <row r="655" spans="2:53" x14ac:dyDescent="0.2">
      <c r="B655" s="11" t="s">
        <v>323</v>
      </c>
      <c r="C655" s="11"/>
      <c r="D655" s="178">
        <v>8352</v>
      </c>
      <c r="E655" s="191">
        <v>10</v>
      </c>
      <c r="F655" s="191">
        <v>8</v>
      </c>
      <c r="G655" s="191"/>
      <c r="H655" s="191">
        <v>2</v>
      </c>
      <c r="I655" s="191">
        <v>2</v>
      </c>
      <c r="J655" s="191">
        <v>24</v>
      </c>
      <c r="M655" s="187">
        <v>1249.7899999999995</v>
      </c>
      <c r="N655" s="187">
        <v>881.52999999999986</v>
      </c>
      <c r="O655" s="187">
        <v>585.29</v>
      </c>
      <c r="P655" s="187">
        <v>1640.5599999999997</v>
      </c>
      <c r="Q655" s="187">
        <v>1065.72</v>
      </c>
      <c r="R655" s="187">
        <v>25890.960000000003</v>
      </c>
      <c r="S655" s="75"/>
      <c r="T655" s="75"/>
      <c r="U655" s="187">
        <v>27.169347826086945</v>
      </c>
      <c r="V655" s="187">
        <v>19.16369565217391</v>
      </c>
      <c r="W655" s="187">
        <v>12.723695652173912</v>
      </c>
      <c r="X655" s="187">
        <v>35.664347826086953</v>
      </c>
      <c r="Y655" s="187">
        <v>23.167826086956524</v>
      </c>
      <c r="Z655" s="187">
        <v>562.84695652173923</v>
      </c>
      <c r="AA655" s="4"/>
      <c r="AB655" s="11"/>
      <c r="AC655" s="11"/>
      <c r="AD655" s="178"/>
      <c r="AE655" s="182"/>
      <c r="AF655" s="182"/>
      <c r="AG655" s="182"/>
      <c r="AH655" s="182"/>
      <c r="AI655" s="182"/>
      <c r="AJ655" s="182"/>
      <c r="AK655" s="4"/>
      <c r="AL655" s="4"/>
      <c r="AM655" s="208"/>
      <c r="AN655" s="208"/>
      <c r="AO655" s="208"/>
      <c r="AP655" s="208"/>
      <c r="AQ655" s="208"/>
      <c r="AR655" s="208"/>
      <c r="AS655" s="4"/>
      <c r="AT655" s="4"/>
      <c r="AU655" s="207"/>
      <c r="AV655" s="207"/>
      <c r="AW655" s="207"/>
      <c r="AX655" s="207"/>
      <c r="AY655" s="207"/>
      <c r="AZ655" s="207"/>
      <c r="BA655" s="4"/>
    </row>
    <row r="656" spans="2:53" x14ac:dyDescent="0.2">
      <c r="B656" s="11" t="s">
        <v>472</v>
      </c>
      <c r="C656" s="11"/>
      <c r="D656" s="178">
        <v>8029</v>
      </c>
      <c r="E656" s="191"/>
      <c r="F656" s="191"/>
      <c r="G656" s="191"/>
      <c r="H656" s="191"/>
      <c r="I656" s="191"/>
      <c r="J656" s="191">
        <v>1</v>
      </c>
      <c r="M656" s="187">
        <v>0</v>
      </c>
      <c r="N656" s="187">
        <v>0</v>
      </c>
      <c r="O656" s="187">
        <v>0</v>
      </c>
      <c r="P656" s="187">
        <v>0</v>
      </c>
      <c r="Q656" s="187">
        <v>0</v>
      </c>
      <c r="R656" s="187">
        <v>791.75</v>
      </c>
      <c r="S656" s="75"/>
      <c r="T656" s="75"/>
      <c r="U656" s="187">
        <v>0</v>
      </c>
      <c r="V656" s="187">
        <v>0</v>
      </c>
      <c r="W656" s="187">
        <v>0</v>
      </c>
      <c r="X656" s="187">
        <v>0</v>
      </c>
      <c r="Y656" s="187">
        <v>0</v>
      </c>
      <c r="Z656" s="187">
        <v>791.75</v>
      </c>
      <c r="AA656" s="4"/>
      <c r="AB656" s="11"/>
      <c r="AC656" s="11"/>
      <c r="AD656" s="178"/>
      <c r="AE656" s="182"/>
      <c r="AF656" s="182"/>
      <c r="AG656" s="182"/>
      <c r="AH656" s="182"/>
      <c r="AI656" s="182"/>
      <c r="AJ656" s="182"/>
      <c r="AK656" s="4"/>
      <c r="AL656" s="4"/>
      <c r="AM656" s="208"/>
      <c r="AN656" s="208"/>
      <c r="AO656" s="208"/>
      <c r="AP656" s="208"/>
      <c r="AQ656" s="208"/>
      <c r="AR656" s="208"/>
      <c r="AS656" s="4"/>
      <c r="AT656" s="4"/>
      <c r="AU656" s="207"/>
      <c r="AV656" s="207"/>
      <c r="AW656" s="207"/>
      <c r="AX656" s="207"/>
      <c r="AY656" s="207"/>
      <c r="AZ656" s="207"/>
      <c r="BA656" s="4"/>
    </row>
    <row r="657" spans="2:53" x14ac:dyDescent="0.2">
      <c r="B657" s="11" t="s">
        <v>324</v>
      </c>
      <c r="C657" s="11"/>
      <c r="D657" s="178">
        <v>8078</v>
      </c>
      <c r="E657" s="191">
        <v>152</v>
      </c>
      <c r="F657" s="191">
        <v>59</v>
      </c>
      <c r="G657" s="191">
        <v>37</v>
      </c>
      <c r="H657" s="191">
        <v>36</v>
      </c>
      <c r="I657" s="191">
        <v>21</v>
      </c>
      <c r="J657" s="191">
        <v>235</v>
      </c>
      <c r="M657" s="187">
        <v>20392.750000000004</v>
      </c>
      <c r="N657" s="187">
        <v>10953.919999999995</v>
      </c>
      <c r="O657" s="187">
        <v>10057.249999999993</v>
      </c>
      <c r="P657" s="187">
        <v>10014.780000000006</v>
      </c>
      <c r="Q657" s="187">
        <v>13830.429999999993</v>
      </c>
      <c r="R657" s="187">
        <v>190758.32</v>
      </c>
      <c r="S657" s="75"/>
      <c r="T657" s="75"/>
      <c r="U657" s="187">
        <v>37.764351851851856</v>
      </c>
      <c r="V657" s="187">
        <v>20.285037037037029</v>
      </c>
      <c r="W657" s="187">
        <v>18.624537037037022</v>
      </c>
      <c r="X657" s="187">
        <v>18.5458888888889</v>
      </c>
      <c r="Y657" s="187">
        <v>25.611907407407394</v>
      </c>
      <c r="Z657" s="187">
        <v>353.25614814814816</v>
      </c>
      <c r="AA657" s="4"/>
      <c r="AB657" s="11"/>
      <c r="AC657" s="11"/>
      <c r="AD657" s="178"/>
      <c r="AE657" s="182"/>
      <c r="AF657" s="182"/>
      <c r="AG657" s="182"/>
      <c r="AH657" s="182"/>
      <c r="AI657" s="182"/>
      <c r="AJ657" s="182"/>
      <c r="AK657" s="4"/>
      <c r="AL657" s="4"/>
      <c r="AM657" s="208"/>
      <c r="AN657" s="208"/>
      <c r="AO657" s="208"/>
      <c r="AP657" s="208"/>
      <c r="AQ657" s="208"/>
      <c r="AR657" s="208"/>
      <c r="AS657" s="4"/>
      <c r="AT657" s="4"/>
      <c r="AU657" s="207"/>
      <c r="AV657" s="207"/>
      <c r="AW657" s="207"/>
      <c r="AX657" s="207"/>
      <c r="AY657" s="207"/>
      <c r="AZ657" s="207"/>
      <c r="BA657" s="4"/>
    </row>
    <row r="658" spans="2:53" x14ac:dyDescent="0.2">
      <c r="B658" s="11" t="s">
        <v>472</v>
      </c>
      <c r="C658" s="11"/>
      <c r="D658" s="178">
        <v>8094</v>
      </c>
      <c r="E658" s="191">
        <v>1</v>
      </c>
      <c r="F658" s="191"/>
      <c r="G658" s="191"/>
      <c r="H658" s="191"/>
      <c r="I658" s="191"/>
      <c r="J658" s="191">
        <v>0</v>
      </c>
      <c r="M658" s="187">
        <v>11.56</v>
      </c>
      <c r="N658" s="187">
        <v>0</v>
      </c>
      <c r="O658" s="187">
        <v>0</v>
      </c>
      <c r="P658" s="187">
        <v>0</v>
      </c>
      <c r="Q658" s="187">
        <v>0</v>
      </c>
      <c r="R658" s="187">
        <v>0</v>
      </c>
      <c r="S658" s="75"/>
      <c r="T658" s="75"/>
      <c r="U658" s="187">
        <v>11.56</v>
      </c>
      <c r="V658" s="187">
        <v>0</v>
      </c>
      <c r="W658" s="187">
        <v>0</v>
      </c>
      <c r="X658" s="187">
        <v>0</v>
      </c>
      <c r="Y658" s="187">
        <v>0</v>
      </c>
      <c r="Z658" s="187">
        <v>0</v>
      </c>
      <c r="AA658" s="4"/>
      <c r="AB658" s="11"/>
      <c r="AC658" s="11"/>
      <c r="AD658" s="178"/>
      <c r="AE658" s="182"/>
      <c r="AF658" s="182"/>
      <c r="AG658" s="182"/>
      <c r="AH658" s="182"/>
      <c r="AI658" s="182"/>
      <c r="AJ658" s="182"/>
      <c r="AK658" s="4"/>
      <c r="AL658" s="4"/>
      <c r="AM658" s="208"/>
      <c r="AN658" s="208"/>
      <c r="AO658" s="208"/>
      <c r="AP658" s="208"/>
      <c r="AQ658" s="208"/>
      <c r="AR658" s="208"/>
      <c r="AS658" s="4"/>
      <c r="AT658" s="4"/>
      <c r="AU658" s="207"/>
      <c r="AV658" s="207"/>
      <c r="AW658" s="207"/>
      <c r="AX658" s="207"/>
      <c r="AY658" s="207"/>
      <c r="AZ658" s="207"/>
      <c r="BA658" s="4"/>
    </row>
    <row r="659" spans="2:53" x14ac:dyDescent="0.2">
      <c r="B659" s="11" t="s">
        <v>400</v>
      </c>
      <c r="C659" s="11"/>
      <c r="D659" s="178">
        <v>8078</v>
      </c>
      <c r="E659" s="191"/>
      <c r="F659" s="191"/>
      <c r="G659" s="191"/>
      <c r="H659" s="191">
        <v>1</v>
      </c>
      <c r="I659" s="191"/>
      <c r="J659" s="191">
        <v>0</v>
      </c>
      <c r="M659" s="187">
        <v>10.5</v>
      </c>
      <c r="N659" s="187">
        <v>10.15</v>
      </c>
      <c r="O659" s="187">
        <v>12.25</v>
      </c>
      <c r="P659" s="187">
        <v>7</v>
      </c>
      <c r="Q659" s="187">
        <v>0</v>
      </c>
      <c r="R659" s="187">
        <v>0</v>
      </c>
      <c r="S659" s="75"/>
      <c r="T659" s="75"/>
      <c r="U659" s="187">
        <v>10.5</v>
      </c>
      <c r="V659" s="187">
        <v>10.15</v>
      </c>
      <c r="W659" s="187">
        <v>12.25</v>
      </c>
      <c r="X659" s="187">
        <v>7</v>
      </c>
      <c r="Y659" s="187">
        <v>0</v>
      </c>
      <c r="Z659" s="187">
        <v>0</v>
      </c>
      <c r="AA659" s="4"/>
      <c r="AB659" s="11"/>
      <c r="AC659" s="11"/>
      <c r="AD659" s="178"/>
      <c r="AE659" s="182"/>
      <c r="AF659" s="182"/>
      <c r="AG659" s="182"/>
      <c r="AH659" s="182"/>
      <c r="AI659" s="182"/>
      <c r="AJ659" s="182"/>
      <c r="AK659" s="4"/>
      <c r="AL659" s="4"/>
      <c r="AM659" s="208"/>
      <c r="AN659" s="208"/>
      <c r="AO659" s="208"/>
      <c r="AP659" s="208"/>
      <c r="AQ659" s="208"/>
      <c r="AR659" s="208"/>
      <c r="AS659" s="4"/>
      <c r="AT659" s="4"/>
      <c r="AU659" s="207"/>
      <c r="AV659" s="207"/>
      <c r="AW659" s="207"/>
      <c r="AX659" s="207"/>
      <c r="AY659" s="207"/>
      <c r="AZ659" s="207"/>
      <c r="BA659" s="4"/>
    </row>
    <row r="660" spans="2:53" x14ac:dyDescent="0.2">
      <c r="B660" s="11" t="s">
        <v>325</v>
      </c>
      <c r="C660" s="11"/>
      <c r="D660" s="178">
        <v>8079</v>
      </c>
      <c r="E660" s="191">
        <v>67</v>
      </c>
      <c r="F660" s="191">
        <v>28</v>
      </c>
      <c r="G660" s="191">
        <v>29</v>
      </c>
      <c r="H660" s="191">
        <v>16</v>
      </c>
      <c r="I660" s="191">
        <v>18</v>
      </c>
      <c r="J660" s="191">
        <v>377</v>
      </c>
      <c r="M660" s="187">
        <v>22732.260000000024</v>
      </c>
      <c r="N660" s="187">
        <v>13036.449999999997</v>
      </c>
      <c r="O660" s="187">
        <v>16609.009999999969</v>
      </c>
      <c r="P660" s="187">
        <v>13795.77999999999</v>
      </c>
      <c r="Q660" s="187">
        <v>21548.210000000003</v>
      </c>
      <c r="R660" s="187">
        <v>383231.51000000007</v>
      </c>
      <c r="S660" s="75"/>
      <c r="T660" s="75"/>
      <c r="U660" s="187">
        <v>42.490205607476682</v>
      </c>
      <c r="V660" s="187">
        <v>24.367196261682238</v>
      </c>
      <c r="W660" s="187">
        <v>31.044878504672841</v>
      </c>
      <c r="X660" s="187">
        <v>25.786504672897177</v>
      </c>
      <c r="Y660" s="187">
        <v>40.277028037383182</v>
      </c>
      <c r="Z660" s="187">
        <v>716.32057943925247</v>
      </c>
      <c r="AA660" s="4"/>
      <c r="AB660" s="11"/>
      <c r="AC660" s="11"/>
      <c r="AD660" s="178"/>
      <c r="AE660" s="182"/>
      <c r="AF660" s="182"/>
      <c r="AG660" s="182"/>
      <c r="AH660" s="182"/>
      <c r="AI660" s="182"/>
      <c r="AJ660" s="182"/>
      <c r="AK660" s="4"/>
      <c r="AL660" s="4"/>
      <c r="AM660" s="208"/>
      <c r="AN660" s="208"/>
      <c r="AO660" s="208"/>
      <c r="AP660" s="208"/>
      <c r="AQ660" s="208"/>
      <c r="AR660" s="208"/>
      <c r="AS660" s="4"/>
      <c r="AT660" s="4"/>
      <c r="AU660" s="207"/>
      <c r="AV660" s="207"/>
      <c r="AW660" s="207"/>
      <c r="AX660" s="207"/>
      <c r="AY660" s="207"/>
      <c r="AZ660" s="207"/>
      <c r="BA660" s="4"/>
    </row>
    <row r="661" spans="2:53" x14ac:dyDescent="0.2">
      <c r="B661" s="11" t="s">
        <v>326</v>
      </c>
      <c r="C661" s="11"/>
      <c r="D661" s="178">
        <v>8243</v>
      </c>
      <c r="E661" s="191">
        <v>110</v>
      </c>
      <c r="F661" s="191">
        <v>34</v>
      </c>
      <c r="G661" s="191">
        <v>14</v>
      </c>
      <c r="H661" s="191">
        <v>16</v>
      </c>
      <c r="I661" s="191">
        <v>8</v>
      </c>
      <c r="J661" s="191">
        <v>45</v>
      </c>
      <c r="M661" s="187">
        <v>8726.5999999999949</v>
      </c>
      <c r="N661" s="187">
        <v>3190.2699999999995</v>
      </c>
      <c r="O661" s="187">
        <v>2012.5600000000004</v>
      </c>
      <c r="P661" s="187">
        <v>1573.6600000000005</v>
      </c>
      <c r="Q661" s="187">
        <v>1537.3700000000003</v>
      </c>
      <c r="R661" s="187">
        <v>16289.099999999999</v>
      </c>
      <c r="S661" s="75"/>
      <c r="T661" s="75"/>
      <c r="U661" s="187">
        <v>38.443171806167378</v>
      </c>
      <c r="V661" s="187">
        <v>14.054052863436121</v>
      </c>
      <c r="W661" s="187">
        <v>8.8659030837004416</v>
      </c>
      <c r="X661" s="187">
        <v>6.9324229074889887</v>
      </c>
      <c r="Y661" s="187">
        <v>6.7725550660792964</v>
      </c>
      <c r="Z661" s="187">
        <v>71.758149779735675</v>
      </c>
      <c r="AA661" s="4"/>
      <c r="AB661" s="11"/>
      <c r="AC661" s="11"/>
      <c r="AD661" s="178"/>
      <c r="AE661" s="182"/>
      <c r="AF661" s="182"/>
      <c r="AG661" s="182"/>
      <c r="AH661" s="182"/>
      <c r="AI661" s="182"/>
      <c r="AJ661" s="182"/>
      <c r="AK661" s="4"/>
      <c r="AL661" s="4"/>
      <c r="AM661" s="208"/>
      <c r="AN661" s="208"/>
      <c r="AO661" s="208"/>
      <c r="AP661" s="208"/>
      <c r="AQ661" s="208"/>
      <c r="AR661" s="208"/>
      <c r="AS661" s="4"/>
      <c r="AT661" s="4"/>
      <c r="AU661" s="207"/>
      <c r="AV661" s="207"/>
      <c r="AW661" s="207"/>
      <c r="AX661" s="207"/>
      <c r="AY661" s="207"/>
      <c r="AZ661" s="207"/>
      <c r="BA661" s="4"/>
    </row>
    <row r="662" spans="2:53" x14ac:dyDescent="0.2">
      <c r="B662" s="11" t="s">
        <v>327</v>
      </c>
      <c r="C662" s="11"/>
      <c r="D662" s="178">
        <v>8302</v>
      </c>
      <c r="E662" s="191">
        <v>3</v>
      </c>
      <c r="F662" s="191">
        <v>1</v>
      </c>
      <c r="G662" s="191">
        <v>2</v>
      </c>
      <c r="H662" s="191">
        <v>2</v>
      </c>
      <c r="I662" s="191"/>
      <c r="J662" s="191">
        <v>13</v>
      </c>
      <c r="M662" s="187">
        <v>932.39</v>
      </c>
      <c r="N662" s="187">
        <v>559.62</v>
      </c>
      <c r="O662" s="187">
        <v>1829.6599999999999</v>
      </c>
      <c r="P662" s="187">
        <v>747.58</v>
      </c>
      <c r="Q662" s="187">
        <v>810.34</v>
      </c>
      <c r="R662" s="187">
        <v>23653.3</v>
      </c>
      <c r="S662" s="75"/>
      <c r="T662" s="75"/>
      <c r="U662" s="187">
        <v>44.399523809523807</v>
      </c>
      <c r="V662" s="187">
        <v>26.648571428571429</v>
      </c>
      <c r="W662" s="187">
        <v>87.126666666666665</v>
      </c>
      <c r="X662" s="187">
        <v>35.599047619047624</v>
      </c>
      <c r="Y662" s="187">
        <v>38.58761904761905</v>
      </c>
      <c r="Z662" s="187">
        <v>1126.347619047619</v>
      </c>
      <c r="AA662" s="4"/>
      <c r="AB662" s="11"/>
      <c r="AC662" s="11"/>
      <c r="AD662" s="178"/>
      <c r="AE662" s="182"/>
      <c r="AF662" s="182"/>
      <c r="AG662" s="182"/>
      <c r="AH662" s="182"/>
      <c r="AI662" s="182"/>
      <c r="AJ662" s="182"/>
      <c r="AK662" s="4"/>
      <c r="AL662" s="4"/>
      <c r="AM662" s="208"/>
      <c r="AN662" s="208"/>
      <c r="AO662" s="208"/>
      <c r="AP662" s="208"/>
      <c r="AQ662" s="208"/>
      <c r="AR662" s="208"/>
      <c r="AS662" s="4"/>
      <c r="AT662" s="4"/>
      <c r="AU662" s="207"/>
      <c r="AV662" s="207"/>
      <c r="AW662" s="207"/>
      <c r="AX662" s="207"/>
      <c r="AY662" s="207"/>
      <c r="AZ662" s="207"/>
      <c r="BA662" s="4"/>
    </row>
    <row r="663" spans="2:53" x14ac:dyDescent="0.2">
      <c r="B663" s="11" t="s">
        <v>473</v>
      </c>
      <c r="C663" s="11"/>
      <c r="D663" s="178">
        <v>8230</v>
      </c>
      <c r="E663" s="191">
        <v>1</v>
      </c>
      <c r="F663" s="191">
        <v>3</v>
      </c>
      <c r="G663" s="191"/>
      <c r="H663" s="191">
        <v>1</v>
      </c>
      <c r="I663" s="191"/>
      <c r="J663" s="191">
        <v>2</v>
      </c>
      <c r="M663" s="187">
        <v>196.33000000000004</v>
      </c>
      <c r="N663" s="187">
        <v>98.91</v>
      </c>
      <c r="O663" s="187">
        <v>44.339999999999996</v>
      </c>
      <c r="P663" s="187">
        <v>44.53</v>
      </c>
      <c r="Q663" s="187">
        <v>51.069999999999993</v>
      </c>
      <c r="R663" s="187">
        <v>1168.3500000000001</v>
      </c>
      <c r="S663" s="75"/>
      <c r="T663" s="75"/>
      <c r="U663" s="187">
        <v>28.047142857142862</v>
      </c>
      <c r="V663" s="187">
        <v>14.129999999999999</v>
      </c>
      <c r="W663" s="187">
        <v>6.3342857142857136</v>
      </c>
      <c r="X663" s="187">
        <v>6.3614285714285712</v>
      </c>
      <c r="Y663" s="187">
        <v>7.2957142857142845</v>
      </c>
      <c r="Z663" s="187">
        <v>166.90714285714287</v>
      </c>
      <c r="AA663" s="4"/>
      <c r="AB663" s="11"/>
      <c r="AC663" s="11"/>
      <c r="AD663" s="178"/>
      <c r="AE663" s="182"/>
      <c r="AF663" s="182"/>
      <c r="AG663" s="182"/>
      <c r="AH663" s="182"/>
      <c r="AI663" s="182"/>
      <c r="AJ663" s="182"/>
      <c r="AK663" s="4"/>
      <c r="AL663" s="4"/>
      <c r="AM663" s="208"/>
      <c r="AN663" s="208"/>
      <c r="AO663" s="208"/>
      <c r="AP663" s="208"/>
      <c r="AQ663" s="208"/>
      <c r="AR663" s="208"/>
      <c r="AS663" s="4"/>
      <c r="AT663" s="4"/>
      <c r="AU663" s="207"/>
      <c r="AV663" s="207"/>
      <c r="AW663" s="207"/>
      <c r="AX663" s="207"/>
      <c r="AY663" s="207"/>
      <c r="AZ663" s="207"/>
      <c r="BA663" s="4"/>
    </row>
    <row r="664" spans="2:53" x14ac:dyDescent="0.2">
      <c r="B664" s="11" t="s">
        <v>328</v>
      </c>
      <c r="C664" s="11"/>
      <c r="D664" s="178">
        <v>8012</v>
      </c>
      <c r="E664" s="191"/>
      <c r="F664" s="191"/>
      <c r="G664" s="191"/>
      <c r="H664" s="191"/>
      <c r="I664" s="191"/>
      <c r="J664" s="191">
        <v>1</v>
      </c>
      <c r="M664" s="187">
        <v>13.38</v>
      </c>
      <c r="N664" s="187">
        <v>14.78</v>
      </c>
      <c r="O664" s="187">
        <v>13.38</v>
      </c>
      <c r="P664" s="187">
        <v>18.989999999999998</v>
      </c>
      <c r="Q664" s="187">
        <v>17.649999999999999</v>
      </c>
      <c r="R664" s="187">
        <v>179.5</v>
      </c>
      <c r="S664" s="75"/>
      <c r="T664" s="75"/>
      <c r="U664" s="187">
        <v>13.38</v>
      </c>
      <c r="V664" s="187">
        <v>14.78</v>
      </c>
      <c r="W664" s="187">
        <v>13.38</v>
      </c>
      <c r="X664" s="187">
        <v>18.989999999999998</v>
      </c>
      <c r="Y664" s="187">
        <v>17.649999999999999</v>
      </c>
      <c r="Z664" s="187">
        <v>179.5</v>
      </c>
      <c r="AA664" s="4"/>
      <c r="AB664" s="11"/>
      <c r="AC664" s="11"/>
      <c r="AD664" s="178"/>
      <c r="AE664" s="182"/>
      <c r="AF664" s="182"/>
      <c r="AG664" s="182"/>
      <c r="AH664" s="182"/>
      <c r="AI664" s="182"/>
      <c r="AJ664" s="182"/>
      <c r="AK664" s="4"/>
      <c r="AL664" s="4"/>
      <c r="AM664" s="208"/>
      <c r="AN664" s="208"/>
      <c r="AO664" s="208"/>
      <c r="AP664" s="208"/>
      <c r="AQ664" s="208"/>
      <c r="AR664" s="208"/>
      <c r="AS664" s="4"/>
      <c r="AT664" s="4"/>
      <c r="AU664" s="207"/>
      <c r="AV664" s="207"/>
      <c r="AW664" s="207"/>
      <c r="AX664" s="207"/>
      <c r="AY664" s="207"/>
      <c r="AZ664" s="207"/>
      <c r="BA664" s="4"/>
    </row>
    <row r="665" spans="2:53" x14ac:dyDescent="0.2">
      <c r="B665" s="11" t="s">
        <v>328</v>
      </c>
      <c r="C665" s="11"/>
      <c r="D665" s="178">
        <v>8080</v>
      </c>
      <c r="E665" s="191">
        <v>500</v>
      </c>
      <c r="F665" s="191">
        <v>182</v>
      </c>
      <c r="G665" s="191">
        <v>96</v>
      </c>
      <c r="H665" s="191">
        <v>89</v>
      </c>
      <c r="I665" s="191">
        <v>64</v>
      </c>
      <c r="J665" s="191">
        <v>552</v>
      </c>
      <c r="M665" s="187">
        <v>67375.739999999874</v>
      </c>
      <c r="N665" s="187">
        <v>31875.440000000039</v>
      </c>
      <c r="O665" s="187">
        <v>27677.640000000018</v>
      </c>
      <c r="P665" s="187">
        <v>28704.430000000018</v>
      </c>
      <c r="Q665" s="187">
        <v>28753.800000000076</v>
      </c>
      <c r="R665" s="187">
        <v>503193.45999999967</v>
      </c>
      <c r="S665" s="75"/>
      <c r="T665" s="75"/>
      <c r="U665" s="187">
        <v>45.432056641941927</v>
      </c>
      <c r="V665" s="187">
        <v>21.493890761969009</v>
      </c>
      <c r="W665" s="187">
        <v>18.663277140930557</v>
      </c>
      <c r="X665" s="187">
        <v>19.355650708024289</v>
      </c>
      <c r="Y665" s="187">
        <v>19.388941335131541</v>
      </c>
      <c r="Z665" s="187">
        <v>339.30779501011443</v>
      </c>
      <c r="AA665" s="4"/>
      <c r="AB665" s="11"/>
      <c r="AC665" s="11"/>
      <c r="AD665" s="178"/>
      <c r="AE665" s="182"/>
      <c r="AF665" s="182"/>
      <c r="AG665" s="182"/>
      <c r="AH665" s="182"/>
      <c r="AI665" s="182"/>
      <c r="AJ665" s="182"/>
      <c r="AK665" s="4"/>
      <c r="AL665" s="4"/>
      <c r="AM665" s="208"/>
      <c r="AN665" s="208"/>
      <c r="AO665" s="208"/>
      <c r="AP665" s="208"/>
      <c r="AQ665" s="208"/>
      <c r="AR665" s="208"/>
      <c r="AS665" s="4"/>
      <c r="AT665" s="4"/>
      <c r="AU665" s="207"/>
      <c r="AV665" s="207"/>
      <c r="AW665" s="207"/>
      <c r="AX665" s="207"/>
      <c r="AY665" s="207"/>
      <c r="AZ665" s="207"/>
      <c r="BA665" s="4"/>
    </row>
    <row r="666" spans="2:53" x14ac:dyDescent="0.2">
      <c r="B666" s="11" t="s">
        <v>328</v>
      </c>
      <c r="C666" s="11"/>
      <c r="D666" s="178">
        <v>8096</v>
      </c>
      <c r="E666" s="191">
        <v>1</v>
      </c>
      <c r="F666" s="191"/>
      <c r="G666" s="191"/>
      <c r="H666" s="191"/>
      <c r="I666" s="191"/>
      <c r="J666" s="191">
        <v>0</v>
      </c>
      <c r="M666" s="187">
        <v>20.57</v>
      </c>
      <c r="N666" s="187">
        <v>0</v>
      </c>
      <c r="O666" s="187">
        <v>0</v>
      </c>
      <c r="P666" s="187">
        <v>0</v>
      </c>
      <c r="Q666" s="187">
        <v>0</v>
      </c>
      <c r="R666" s="187">
        <v>0</v>
      </c>
      <c r="S666" s="75"/>
      <c r="T666" s="75"/>
      <c r="U666" s="187">
        <v>20.57</v>
      </c>
      <c r="V666" s="187">
        <v>0</v>
      </c>
      <c r="W666" s="187">
        <v>0</v>
      </c>
      <c r="X666" s="187">
        <v>0</v>
      </c>
      <c r="Y666" s="187">
        <v>0</v>
      </c>
      <c r="Z666" s="187">
        <v>0</v>
      </c>
      <c r="AA666" s="4"/>
      <c r="AB666" s="11"/>
      <c r="AC666" s="11"/>
      <c r="AD666" s="178"/>
      <c r="AE666" s="182"/>
      <c r="AF666" s="182"/>
      <c r="AG666" s="182"/>
      <c r="AH666" s="182"/>
      <c r="AI666" s="182"/>
      <c r="AJ666" s="182"/>
      <c r="AK666" s="4"/>
      <c r="AL666" s="4"/>
      <c r="AM666" s="208"/>
      <c r="AN666" s="208"/>
      <c r="AO666" s="208"/>
      <c r="AP666" s="208"/>
      <c r="AQ666" s="208"/>
      <c r="AR666" s="208"/>
      <c r="AS666" s="4"/>
      <c r="AT666" s="4"/>
      <c r="AU666" s="207"/>
      <c r="AV666" s="207"/>
      <c r="AW666" s="207"/>
      <c r="AX666" s="207"/>
      <c r="AY666" s="207"/>
      <c r="AZ666" s="207"/>
      <c r="BA666" s="4"/>
    </row>
    <row r="667" spans="2:53" x14ac:dyDescent="0.2">
      <c r="B667" s="11" t="s">
        <v>329</v>
      </c>
      <c r="C667" s="11"/>
      <c r="D667" s="178">
        <v>8088</v>
      </c>
      <c r="E667" s="191">
        <v>17</v>
      </c>
      <c r="F667" s="191">
        <v>3</v>
      </c>
      <c r="G667" s="191">
        <v>2</v>
      </c>
      <c r="H667" s="191">
        <v>3</v>
      </c>
      <c r="I667" s="191">
        <v>7</v>
      </c>
      <c r="J667" s="191">
        <v>14</v>
      </c>
      <c r="M667" s="187">
        <v>1660.0599999999997</v>
      </c>
      <c r="N667" s="187">
        <v>909.91000000000008</v>
      </c>
      <c r="O667" s="187">
        <v>223.65</v>
      </c>
      <c r="P667" s="187">
        <v>1321.43</v>
      </c>
      <c r="Q667" s="187">
        <v>1102.9099999999999</v>
      </c>
      <c r="R667" s="187">
        <v>11629.61</v>
      </c>
      <c r="S667" s="75"/>
      <c r="T667" s="75"/>
      <c r="U667" s="187">
        <v>36.088260869565211</v>
      </c>
      <c r="V667" s="187">
        <v>19.780652173913044</v>
      </c>
      <c r="W667" s="187">
        <v>4.8619565217391303</v>
      </c>
      <c r="X667" s="187">
        <v>28.726739130434783</v>
      </c>
      <c r="Y667" s="187">
        <v>23.976304347826083</v>
      </c>
      <c r="Z667" s="187">
        <v>252.81760869565218</v>
      </c>
      <c r="AA667" s="4"/>
      <c r="AB667" s="11"/>
      <c r="AC667" s="11"/>
      <c r="AD667" s="178"/>
      <c r="AE667" s="182"/>
      <c r="AF667" s="182"/>
      <c r="AG667" s="182"/>
      <c r="AH667" s="182"/>
      <c r="AI667" s="182"/>
      <c r="AJ667" s="182"/>
      <c r="AK667" s="4"/>
      <c r="AL667" s="4"/>
      <c r="AM667" s="208"/>
      <c r="AN667" s="208"/>
      <c r="AO667" s="208"/>
      <c r="AP667" s="208"/>
      <c r="AQ667" s="208"/>
      <c r="AR667" s="208"/>
      <c r="AS667" s="4"/>
      <c r="AT667" s="4"/>
      <c r="AU667" s="207"/>
      <c r="AV667" s="207"/>
      <c r="AW667" s="207"/>
      <c r="AX667" s="207"/>
      <c r="AY667" s="207"/>
      <c r="AZ667" s="207"/>
      <c r="BA667" s="4"/>
    </row>
    <row r="668" spans="2:53" x14ac:dyDescent="0.2">
      <c r="B668" s="11" t="s">
        <v>474</v>
      </c>
      <c r="C668" s="11"/>
      <c r="D668" s="178">
        <v>8353</v>
      </c>
      <c r="E668" s="191">
        <v>8</v>
      </c>
      <c r="F668" s="191">
        <v>6</v>
      </c>
      <c r="G668" s="191"/>
      <c r="H668" s="191"/>
      <c r="I668" s="191">
        <v>1</v>
      </c>
      <c r="J668" s="191">
        <v>9</v>
      </c>
      <c r="M668" s="187">
        <v>837.03000000000009</v>
      </c>
      <c r="N668" s="187">
        <v>355.16</v>
      </c>
      <c r="O668" s="187">
        <v>69.28</v>
      </c>
      <c r="P668" s="187">
        <v>166.9</v>
      </c>
      <c r="Q668" s="187">
        <v>243.67</v>
      </c>
      <c r="R668" s="187">
        <v>6941.9899999999989</v>
      </c>
      <c r="S668" s="75"/>
      <c r="T668" s="75"/>
      <c r="U668" s="187">
        <v>34.876250000000006</v>
      </c>
      <c r="V668" s="187">
        <v>14.798333333333334</v>
      </c>
      <c r="W668" s="187">
        <v>2.8866666666666667</v>
      </c>
      <c r="X668" s="187">
        <v>6.9541666666666666</v>
      </c>
      <c r="Y668" s="187">
        <v>10.152916666666666</v>
      </c>
      <c r="Z668" s="187">
        <v>289.24958333333331</v>
      </c>
      <c r="AA668" s="4"/>
      <c r="AB668" s="11"/>
      <c r="AC668" s="11"/>
      <c r="AD668" s="178"/>
      <c r="AE668" s="182"/>
      <c r="AF668" s="182"/>
      <c r="AG668" s="182"/>
      <c r="AH668" s="182"/>
      <c r="AI668" s="182"/>
      <c r="AJ668" s="182"/>
      <c r="AK668" s="4"/>
      <c r="AL668" s="4"/>
      <c r="AM668" s="208"/>
      <c r="AN668" s="208"/>
      <c r="AO668" s="208"/>
      <c r="AP668" s="208"/>
      <c r="AQ668" s="208"/>
      <c r="AR668" s="208"/>
      <c r="AS668" s="4"/>
      <c r="AT668" s="4"/>
      <c r="AU668" s="207"/>
      <c r="AV668" s="207"/>
      <c r="AW668" s="207"/>
      <c r="AX668" s="207"/>
      <c r="AY668" s="207"/>
      <c r="AZ668" s="207"/>
      <c r="BA668" s="4"/>
    </row>
    <row r="669" spans="2:53" x14ac:dyDescent="0.2">
      <c r="B669" s="11" t="s">
        <v>331</v>
      </c>
      <c r="C669" s="11"/>
      <c r="D669" s="178">
        <v>8021</v>
      </c>
      <c r="E669" s="191"/>
      <c r="F669" s="191"/>
      <c r="G669" s="191"/>
      <c r="H669" s="191"/>
      <c r="I669" s="191"/>
      <c r="J669" s="191">
        <v>1</v>
      </c>
      <c r="M669" s="187">
        <v>32.090000000000003</v>
      </c>
      <c r="N669" s="187">
        <v>33.119999999999997</v>
      </c>
      <c r="O669" s="187">
        <v>34.9</v>
      </c>
      <c r="P669" s="187">
        <v>37.479999999999997</v>
      </c>
      <c r="Q669" s="187">
        <v>23.82</v>
      </c>
      <c r="R669" s="187">
        <v>31.76</v>
      </c>
      <c r="S669" s="75"/>
      <c r="T669" s="75"/>
      <c r="U669" s="187">
        <v>32.090000000000003</v>
      </c>
      <c r="V669" s="187">
        <v>33.119999999999997</v>
      </c>
      <c r="W669" s="187">
        <v>34.9</v>
      </c>
      <c r="X669" s="187">
        <v>37.479999999999997</v>
      </c>
      <c r="Y669" s="187">
        <v>23.82</v>
      </c>
      <c r="Z669" s="187">
        <v>31.76</v>
      </c>
      <c r="AA669" s="4"/>
      <c r="AB669" s="11"/>
      <c r="AC669" s="11"/>
      <c r="AD669" s="178"/>
      <c r="AE669" s="182"/>
      <c r="AF669" s="182"/>
      <c r="AG669" s="182"/>
      <c r="AH669" s="182"/>
      <c r="AI669" s="182"/>
      <c r="AJ669" s="182"/>
      <c r="AK669" s="4"/>
      <c r="AL669" s="4"/>
      <c r="AM669" s="208"/>
      <c r="AN669" s="208"/>
      <c r="AO669" s="208"/>
      <c r="AP669" s="208"/>
      <c r="AQ669" s="208"/>
      <c r="AR669" s="208"/>
      <c r="AS669" s="4"/>
      <c r="AT669" s="4"/>
      <c r="AU669" s="207"/>
      <c r="AV669" s="207"/>
      <c r="AW669" s="207"/>
      <c r="AX669" s="207"/>
      <c r="AY669" s="207"/>
      <c r="AZ669" s="207"/>
      <c r="BA669" s="4"/>
    </row>
    <row r="670" spans="2:53" x14ac:dyDescent="0.2">
      <c r="B670" s="11" t="s">
        <v>331</v>
      </c>
      <c r="C670" s="11"/>
      <c r="D670" s="178">
        <v>8036</v>
      </c>
      <c r="E670" s="191"/>
      <c r="F670" s="191"/>
      <c r="G670" s="191"/>
      <c r="H670" s="191"/>
      <c r="I670" s="191"/>
      <c r="J670" s="191">
        <v>1</v>
      </c>
      <c r="M670" s="187">
        <v>34.590000000000003</v>
      </c>
      <c r="N670" s="187">
        <v>26.3</v>
      </c>
      <c r="O670" s="187">
        <v>26.62</v>
      </c>
      <c r="P670" s="187">
        <v>25.74</v>
      </c>
      <c r="Q670" s="187">
        <v>24.49</v>
      </c>
      <c r="R670" s="187">
        <v>1183.3000000000002</v>
      </c>
      <c r="S670" s="75"/>
      <c r="T670" s="75"/>
      <c r="U670" s="187">
        <v>34.590000000000003</v>
      </c>
      <c r="V670" s="187">
        <v>26.3</v>
      </c>
      <c r="W670" s="187">
        <v>26.62</v>
      </c>
      <c r="X670" s="187">
        <v>25.74</v>
      </c>
      <c r="Y670" s="187">
        <v>24.49</v>
      </c>
      <c r="Z670" s="187">
        <v>1183.3000000000002</v>
      </c>
      <c r="AA670" s="4"/>
      <c r="AB670" s="11"/>
      <c r="AC670" s="11"/>
      <c r="AD670" s="178"/>
      <c r="AE670" s="182"/>
      <c r="AF670" s="182"/>
      <c r="AG670" s="182"/>
      <c r="AH670" s="182"/>
      <c r="AI670" s="182"/>
      <c r="AJ670" s="182"/>
      <c r="AK670" s="4"/>
      <c r="AL670" s="4"/>
      <c r="AM670" s="208"/>
      <c r="AN670" s="208"/>
      <c r="AO670" s="208"/>
      <c r="AP670" s="208"/>
      <c r="AQ670" s="208"/>
      <c r="AR670" s="208"/>
      <c r="AS670" s="4"/>
      <c r="AT670" s="4"/>
      <c r="AU670" s="207"/>
      <c r="AV670" s="207"/>
      <c r="AW670" s="207"/>
      <c r="AX670" s="207"/>
      <c r="AY670" s="207"/>
      <c r="AZ670" s="207"/>
      <c r="BA670" s="4"/>
    </row>
    <row r="671" spans="2:53" x14ac:dyDescent="0.2">
      <c r="B671" s="11" t="s">
        <v>331</v>
      </c>
      <c r="C671" s="11"/>
      <c r="D671" s="178">
        <v>8081</v>
      </c>
      <c r="E671" s="191">
        <v>810</v>
      </c>
      <c r="F671" s="191">
        <v>326</v>
      </c>
      <c r="G671" s="191">
        <v>219</v>
      </c>
      <c r="H671" s="191">
        <v>163</v>
      </c>
      <c r="I671" s="191">
        <v>132</v>
      </c>
      <c r="J671" s="191">
        <v>1532</v>
      </c>
      <c r="M671" s="187">
        <v>147084.63999999975</v>
      </c>
      <c r="N671" s="187">
        <v>82733.039999999979</v>
      </c>
      <c r="O671" s="187">
        <v>73908.159999999902</v>
      </c>
      <c r="P671" s="187">
        <v>82069.459999999832</v>
      </c>
      <c r="Q671" s="187">
        <v>97093.45000000023</v>
      </c>
      <c r="R671" s="187">
        <v>1572821.5900000008</v>
      </c>
      <c r="S671" s="75"/>
      <c r="T671" s="75"/>
      <c r="U671" s="187">
        <v>46.223959773727138</v>
      </c>
      <c r="V671" s="187">
        <v>26.000326838466368</v>
      </c>
      <c r="W671" s="187">
        <v>23.226951602765524</v>
      </c>
      <c r="X671" s="187">
        <v>25.791785040854755</v>
      </c>
      <c r="Y671" s="187">
        <v>30.513340666247714</v>
      </c>
      <c r="Z671" s="187">
        <v>494.2871118793214</v>
      </c>
      <c r="AA671" s="4"/>
      <c r="AB671" s="11"/>
      <c r="AC671" s="11"/>
      <c r="AD671" s="178"/>
      <c r="AE671" s="182"/>
      <c r="AF671" s="182"/>
      <c r="AG671" s="182"/>
      <c r="AH671" s="182"/>
      <c r="AI671" s="182"/>
      <c r="AJ671" s="182"/>
      <c r="AK671" s="4"/>
      <c r="AL671" s="4"/>
      <c r="AM671" s="208"/>
      <c r="AN671" s="208"/>
      <c r="AO671" s="208"/>
      <c r="AP671" s="208"/>
      <c r="AQ671" s="208"/>
      <c r="AR671" s="208"/>
      <c r="AS671" s="4"/>
      <c r="AT671" s="4"/>
      <c r="AU671" s="207"/>
      <c r="AV671" s="207"/>
      <c r="AW671" s="207"/>
      <c r="AX671" s="207"/>
      <c r="AY671" s="207"/>
      <c r="AZ671" s="207"/>
      <c r="BA671" s="4"/>
    </row>
    <row r="672" spans="2:53" x14ac:dyDescent="0.2">
      <c r="B672" s="11" t="s">
        <v>475</v>
      </c>
      <c r="C672" s="11"/>
      <c r="D672" s="178">
        <v>8095</v>
      </c>
      <c r="E672" s="191"/>
      <c r="F672" s="191">
        <v>2</v>
      </c>
      <c r="G672" s="191"/>
      <c r="H672" s="191"/>
      <c r="I672" s="191"/>
      <c r="J672" s="191">
        <v>0</v>
      </c>
      <c r="M672" s="187">
        <v>41.82</v>
      </c>
      <c r="N672" s="187">
        <v>38.239999999999995</v>
      </c>
      <c r="O672" s="187">
        <v>0</v>
      </c>
      <c r="P672" s="187">
        <v>0</v>
      </c>
      <c r="Q672" s="187">
        <v>0</v>
      </c>
      <c r="R672" s="187">
        <v>0</v>
      </c>
      <c r="S672" s="75"/>
      <c r="T672" s="75"/>
      <c r="U672" s="187">
        <v>20.91</v>
      </c>
      <c r="V672" s="187">
        <v>19.119999999999997</v>
      </c>
      <c r="W672" s="187">
        <v>0</v>
      </c>
      <c r="X672" s="187">
        <v>0</v>
      </c>
      <c r="Y672" s="187">
        <v>0</v>
      </c>
      <c r="Z672" s="187">
        <v>0</v>
      </c>
      <c r="AA672" s="4"/>
      <c r="AB672" s="11"/>
      <c r="AC672" s="11"/>
      <c r="AD672" s="178"/>
      <c r="AE672" s="182"/>
      <c r="AF672" s="182"/>
      <c r="AG672" s="182"/>
      <c r="AH672" s="182"/>
      <c r="AI672" s="182"/>
      <c r="AJ672" s="182"/>
      <c r="AK672" s="4"/>
      <c r="AL672" s="4"/>
      <c r="AM672" s="208"/>
      <c r="AN672" s="208"/>
      <c r="AO672" s="208"/>
      <c r="AP672" s="208"/>
      <c r="AQ672" s="208"/>
      <c r="AR672" s="208"/>
      <c r="AS672" s="4"/>
      <c r="AT672" s="4"/>
      <c r="AU672" s="207"/>
      <c r="AV672" s="207"/>
      <c r="AW672" s="207"/>
      <c r="AX672" s="207"/>
      <c r="AY672" s="207"/>
      <c r="AZ672" s="207"/>
      <c r="BA672" s="4"/>
    </row>
    <row r="673" spans="2:53" x14ac:dyDescent="0.2">
      <c r="B673" s="11" t="s">
        <v>332</v>
      </c>
      <c r="C673" s="11"/>
      <c r="D673" s="178">
        <v>8083</v>
      </c>
      <c r="E673" s="191">
        <v>129</v>
      </c>
      <c r="F673" s="191">
        <v>60</v>
      </c>
      <c r="G673" s="191">
        <v>37</v>
      </c>
      <c r="H673" s="191">
        <v>26</v>
      </c>
      <c r="I673" s="191">
        <v>23</v>
      </c>
      <c r="J673" s="191">
        <v>224</v>
      </c>
      <c r="M673" s="187">
        <v>20252.850000000006</v>
      </c>
      <c r="N673" s="187">
        <v>13997.949999999977</v>
      </c>
      <c r="O673" s="187">
        <v>11169.2</v>
      </c>
      <c r="P673" s="187">
        <v>11114.789999999999</v>
      </c>
      <c r="Q673" s="187">
        <v>13447.299999999996</v>
      </c>
      <c r="R673" s="187">
        <v>214158.59</v>
      </c>
      <c r="S673" s="75"/>
      <c r="T673" s="75"/>
      <c r="U673" s="187">
        <v>40.586873747494998</v>
      </c>
      <c r="V673" s="187">
        <v>28.052004008015984</v>
      </c>
      <c r="W673" s="187">
        <v>22.383166332665333</v>
      </c>
      <c r="X673" s="187">
        <v>22.274128256513023</v>
      </c>
      <c r="Y673" s="187">
        <v>26.948496993987966</v>
      </c>
      <c r="Z673" s="187">
        <v>429.17553106212426</v>
      </c>
      <c r="AA673" s="4"/>
      <c r="AB673" s="11"/>
      <c r="AC673" s="11"/>
      <c r="AD673" s="178"/>
      <c r="AE673" s="182"/>
      <c r="AF673" s="182"/>
      <c r="AG673" s="182"/>
      <c r="AH673" s="182"/>
      <c r="AI673" s="182"/>
      <c r="AJ673" s="182"/>
      <c r="AK673" s="4"/>
      <c r="AL673" s="4"/>
      <c r="AM673" s="208"/>
      <c r="AN673" s="208"/>
      <c r="AO673" s="208"/>
      <c r="AP673" s="208"/>
      <c r="AQ673" s="208"/>
      <c r="AR673" s="208"/>
      <c r="AS673" s="4"/>
      <c r="AT673" s="4"/>
      <c r="AU673" s="207"/>
      <c r="AV673" s="207"/>
      <c r="AW673" s="207"/>
      <c r="AX673" s="207"/>
      <c r="AY673" s="207"/>
      <c r="AZ673" s="207"/>
      <c r="BA673" s="4"/>
    </row>
    <row r="674" spans="2:53" x14ac:dyDescent="0.2">
      <c r="B674" s="11" t="s">
        <v>333</v>
      </c>
      <c r="C674" s="11"/>
      <c r="D674" s="178">
        <v>8244</v>
      </c>
      <c r="E674" s="191">
        <v>110</v>
      </c>
      <c r="F674" s="191">
        <v>35</v>
      </c>
      <c r="G674" s="191">
        <v>19</v>
      </c>
      <c r="H674" s="191">
        <v>31</v>
      </c>
      <c r="I674" s="191">
        <v>33</v>
      </c>
      <c r="J674" s="191">
        <v>207</v>
      </c>
      <c r="M674" s="187">
        <v>17512.029999999984</v>
      </c>
      <c r="N674" s="187">
        <v>9829.5799999999981</v>
      </c>
      <c r="O674" s="187">
        <v>3621.0399999999995</v>
      </c>
      <c r="P674" s="187">
        <v>7078.4600000000028</v>
      </c>
      <c r="Q674" s="187">
        <v>15340.630000000005</v>
      </c>
      <c r="R674" s="187">
        <v>167663.27000000002</v>
      </c>
      <c r="S674" s="75"/>
      <c r="T674" s="75"/>
      <c r="U674" s="187">
        <v>40.257540229885024</v>
      </c>
      <c r="V674" s="187">
        <v>22.596735632183904</v>
      </c>
      <c r="W674" s="187">
        <v>8.3242298850574699</v>
      </c>
      <c r="X674" s="187">
        <v>16.272321839080465</v>
      </c>
      <c r="Y674" s="187">
        <v>35.265816091954036</v>
      </c>
      <c r="Z674" s="187">
        <v>385.43280459770119</v>
      </c>
      <c r="AA674" s="4"/>
      <c r="AB674" s="11"/>
      <c r="AC674" s="11"/>
      <c r="AD674" s="178"/>
      <c r="AE674" s="182"/>
      <c r="AF674" s="182"/>
      <c r="AG674" s="182"/>
      <c r="AH674" s="182"/>
      <c r="AI674" s="182"/>
      <c r="AJ674" s="182"/>
      <c r="AK674" s="4"/>
      <c r="AL674" s="4"/>
      <c r="AM674" s="208"/>
      <c r="AN674" s="208"/>
      <c r="AO674" s="208"/>
      <c r="AP674" s="208"/>
      <c r="AQ674" s="208"/>
      <c r="AR674" s="208"/>
      <c r="AS674" s="4"/>
      <c r="AT674" s="4"/>
      <c r="AU674" s="207"/>
      <c r="AV674" s="207"/>
      <c r="AW674" s="207"/>
      <c r="AX674" s="207"/>
      <c r="AY674" s="207"/>
      <c r="AZ674" s="207"/>
      <c r="BA674" s="4"/>
    </row>
    <row r="675" spans="2:53" x14ac:dyDescent="0.2">
      <c r="B675" s="11" t="s">
        <v>476</v>
      </c>
      <c r="C675" s="11"/>
      <c r="D675" s="178">
        <v>8244</v>
      </c>
      <c r="E675" s="191"/>
      <c r="F675" s="191"/>
      <c r="G675" s="191"/>
      <c r="H675" s="191"/>
      <c r="I675" s="191"/>
      <c r="J675" s="191">
        <v>1</v>
      </c>
      <c r="M675" s="187">
        <v>11.56</v>
      </c>
      <c r="N675" s="187">
        <v>10.5</v>
      </c>
      <c r="O675" s="187">
        <v>0</v>
      </c>
      <c r="P675" s="187">
        <v>11.9</v>
      </c>
      <c r="Q675" s="187">
        <v>9.8000000000000007</v>
      </c>
      <c r="R675" s="187">
        <v>229.23</v>
      </c>
      <c r="S675" s="75"/>
      <c r="T675" s="75"/>
      <c r="U675" s="187">
        <v>11.56</v>
      </c>
      <c r="V675" s="187">
        <v>10.5</v>
      </c>
      <c r="W675" s="187">
        <v>0</v>
      </c>
      <c r="X675" s="187">
        <v>11.9</v>
      </c>
      <c r="Y675" s="187">
        <v>9.8000000000000007</v>
      </c>
      <c r="Z675" s="187">
        <v>229.23</v>
      </c>
      <c r="AA675" s="4"/>
      <c r="AB675" s="11"/>
      <c r="AC675" s="11"/>
      <c r="AD675" s="178"/>
      <c r="AE675" s="182"/>
      <c r="AF675" s="182"/>
      <c r="AG675" s="182"/>
      <c r="AH675" s="182"/>
      <c r="AI675" s="182"/>
      <c r="AJ675" s="182"/>
      <c r="AK675" s="4"/>
      <c r="AL675" s="4"/>
      <c r="AM675" s="208"/>
      <c r="AN675" s="208"/>
      <c r="AO675" s="208"/>
      <c r="AP675" s="208"/>
      <c r="AQ675" s="208"/>
      <c r="AR675" s="208"/>
      <c r="AS675" s="4"/>
      <c r="AT675" s="4"/>
      <c r="AU675" s="207"/>
      <c r="AV675" s="207"/>
      <c r="AW675" s="207"/>
      <c r="AX675" s="207"/>
      <c r="AY675" s="207"/>
      <c r="AZ675" s="207"/>
      <c r="BA675" s="4"/>
    </row>
    <row r="676" spans="2:53" x14ac:dyDescent="0.2">
      <c r="B676" s="11" t="s">
        <v>423</v>
      </c>
      <c r="C676" s="11"/>
      <c r="D676" s="178">
        <v>8062</v>
      </c>
      <c r="E676" s="191">
        <v>8</v>
      </c>
      <c r="F676" s="191">
        <v>1</v>
      </c>
      <c r="G676" s="191">
        <v>2</v>
      </c>
      <c r="H676" s="191">
        <v>2</v>
      </c>
      <c r="I676" s="191">
        <v>2</v>
      </c>
      <c r="J676" s="191">
        <v>4</v>
      </c>
      <c r="M676" s="187">
        <v>553.18999999999994</v>
      </c>
      <c r="N676" s="187">
        <v>413.63</v>
      </c>
      <c r="O676" s="187">
        <v>231.60999999999999</v>
      </c>
      <c r="P676" s="187">
        <v>570.7299999999999</v>
      </c>
      <c r="Q676" s="187">
        <v>231.75</v>
      </c>
      <c r="R676" s="187">
        <v>2513.67</v>
      </c>
      <c r="S676" s="75"/>
      <c r="T676" s="75"/>
      <c r="U676" s="187">
        <v>29.115263157894734</v>
      </c>
      <c r="V676" s="187">
        <v>21.77</v>
      </c>
      <c r="W676" s="187">
        <v>12.19</v>
      </c>
      <c r="X676" s="187">
        <v>30.038421052631573</v>
      </c>
      <c r="Y676" s="187">
        <v>12.197368421052632</v>
      </c>
      <c r="Z676" s="187">
        <v>132.2984210526316</v>
      </c>
      <c r="AA676" s="4"/>
      <c r="AB676" s="11"/>
      <c r="AC676" s="11"/>
      <c r="AD676" s="178"/>
      <c r="AE676" s="182"/>
      <c r="AF676" s="182"/>
      <c r="AG676" s="182"/>
      <c r="AH676" s="182"/>
      <c r="AI676" s="182"/>
      <c r="AJ676" s="182"/>
      <c r="AK676" s="4"/>
      <c r="AL676" s="4"/>
      <c r="AM676" s="208"/>
      <c r="AN676" s="208"/>
      <c r="AO676" s="208"/>
      <c r="AP676" s="208"/>
      <c r="AQ676" s="208"/>
      <c r="AR676" s="208"/>
      <c r="AS676" s="4"/>
      <c r="AT676" s="4"/>
      <c r="AU676" s="207"/>
      <c r="AV676" s="207"/>
      <c r="AW676" s="207"/>
      <c r="AX676" s="207"/>
      <c r="AY676" s="207"/>
      <c r="AZ676" s="207"/>
      <c r="BA676" s="4"/>
    </row>
    <row r="677" spans="2:53" x14ac:dyDescent="0.2">
      <c r="B677" s="11" t="s">
        <v>334</v>
      </c>
      <c r="C677" s="11"/>
      <c r="D677" s="178">
        <v>8230</v>
      </c>
      <c r="E677" s="191"/>
      <c r="F677" s="191"/>
      <c r="G677" s="191"/>
      <c r="H677" s="191"/>
      <c r="I677" s="191"/>
      <c r="J677" s="191">
        <v>1</v>
      </c>
      <c r="M677" s="187">
        <v>16.95</v>
      </c>
      <c r="N677" s="187">
        <v>16.95</v>
      </c>
      <c r="O677" s="187">
        <v>0</v>
      </c>
      <c r="P677" s="187">
        <v>28.91</v>
      </c>
      <c r="Q677" s="187">
        <v>33.03</v>
      </c>
      <c r="R677" s="187">
        <v>2560.4399999999996</v>
      </c>
      <c r="S677" s="75"/>
      <c r="T677" s="75"/>
      <c r="U677" s="187">
        <v>16.95</v>
      </c>
      <c r="V677" s="187">
        <v>16.95</v>
      </c>
      <c r="W677" s="187">
        <v>0</v>
      </c>
      <c r="X677" s="187">
        <v>28.91</v>
      </c>
      <c r="Y677" s="187">
        <v>33.03</v>
      </c>
      <c r="Z677" s="187">
        <v>2560.4399999999996</v>
      </c>
      <c r="AA677" s="4"/>
      <c r="AB677" s="11"/>
      <c r="AC677" s="11"/>
      <c r="AD677" s="178"/>
      <c r="AE677" s="182"/>
      <c r="AF677" s="182"/>
      <c r="AG677" s="182"/>
      <c r="AH677" s="182"/>
      <c r="AI677" s="182"/>
      <c r="AJ677" s="182"/>
      <c r="AK677" s="4"/>
      <c r="AL677" s="4"/>
      <c r="AM677" s="208"/>
      <c r="AN677" s="208"/>
      <c r="AO677" s="208"/>
      <c r="AP677" s="208"/>
      <c r="AQ677" s="208"/>
      <c r="AR677" s="208"/>
      <c r="AS677" s="4"/>
      <c r="AT677" s="4"/>
      <c r="AU677" s="207"/>
      <c r="AV677" s="207"/>
      <c r="AW677" s="207"/>
      <c r="AX677" s="207"/>
      <c r="AY677" s="207"/>
      <c r="AZ677" s="207"/>
      <c r="BA677" s="4"/>
    </row>
    <row r="678" spans="2:53" x14ac:dyDescent="0.2">
      <c r="B678" s="11" t="s">
        <v>334</v>
      </c>
      <c r="C678" s="11"/>
      <c r="D678" s="178">
        <v>8246</v>
      </c>
      <c r="E678" s="191">
        <v>10</v>
      </c>
      <c r="F678" s="191">
        <v>3</v>
      </c>
      <c r="G678" s="191"/>
      <c r="H678" s="191">
        <v>1</v>
      </c>
      <c r="I678" s="191">
        <v>1</v>
      </c>
      <c r="J678" s="191">
        <v>6</v>
      </c>
      <c r="M678" s="187">
        <v>657.12</v>
      </c>
      <c r="N678" s="187">
        <v>227.05000000000004</v>
      </c>
      <c r="O678" s="187">
        <v>184.74</v>
      </c>
      <c r="P678" s="187">
        <v>255.85000000000002</v>
      </c>
      <c r="Q678" s="187">
        <v>230.23000000000002</v>
      </c>
      <c r="R678" s="187">
        <v>4509.1000000000004</v>
      </c>
      <c r="S678" s="75"/>
      <c r="T678" s="75"/>
      <c r="U678" s="187">
        <v>31.291428571428572</v>
      </c>
      <c r="V678" s="187">
        <v>10.811904761904763</v>
      </c>
      <c r="W678" s="187">
        <v>8.7971428571428572</v>
      </c>
      <c r="X678" s="187">
        <v>12.183333333333334</v>
      </c>
      <c r="Y678" s="187">
        <v>10.963333333333335</v>
      </c>
      <c r="Z678" s="187">
        <v>214.71904761904764</v>
      </c>
      <c r="AA678" s="4"/>
      <c r="AB678" s="11"/>
      <c r="AC678" s="11"/>
      <c r="AD678" s="178"/>
      <c r="AE678" s="182"/>
      <c r="AF678" s="182"/>
      <c r="AG678" s="182"/>
      <c r="AH678" s="182"/>
      <c r="AI678" s="182"/>
      <c r="AJ678" s="182"/>
      <c r="AK678" s="4"/>
      <c r="AL678" s="4"/>
      <c r="AM678" s="208"/>
      <c r="AN678" s="208"/>
      <c r="AO678" s="208"/>
      <c r="AP678" s="208"/>
      <c r="AQ678" s="208"/>
      <c r="AR678" s="208"/>
      <c r="AS678" s="4"/>
      <c r="AT678" s="4"/>
      <c r="AU678" s="207"/>
      <c r="AV678" s="207"/>
      <c r="AW678" s="207"/>
      <c r="AX678" s="207"/>
      <c r="AY678" s="207"/>
      <c r="AZ678" s="207"/>
      <c r="BA678" s="4"/>
    </row>
    <row r="679" spans="2:53" x14ac:dyDescent="0.2">
      <c r="B679" s="11" t="s">
        <v>335</v>
      </c>
      <c r="C679" s="11"/>
      <c r="D679" s="178">
        <v>8247</v>
      </c>
      <c r="E679" s="191">
        <v>39</v>
      </c>
      <c r="F679" s="191">
        <v>9</v>
      </c>
      <c r="G679" s="191">
        <v>3</v>
      </c>
      <c r="H679" s="191">
        <v>10</v>
      </c>
      <c r="I679" s="191">
        <v>3</v>
      </c>
      <c r="J679" s="191">
        <v>21</v>
      </c>
      <c r="M679" s="187">
        <v>4958.8600000000024</v>
      </c>
      <c r="N679" s="187">
        <v>1449.3200000000002</v>
      </c>
      <c r="O679" s="187">
        <v>212.5</v>
      </c>
      <c r="P679" s="187">
        <v>1870.1799999999998</v>
      </c>
      <c r="Q679" s="187">
        <v>987.12</v>
      </c>
      <c r="R679" s="187">
        <v>7298.3799999999992</v>
      </c>
      <c r="S679" s="75"/>
      <c r="T679" s="75"/>
      <c r="U679" s="187">
        <v>58.339529411764737</v>
      </c>
      <c r="V679" s="187">
        <v>17.050823529411765</v>
      </c>
      <c r="W679" s="187">
        <v>2.5</v>
      </c>
      <c r="X679" s="187">
        <v>22.002117647058821</v>
      </c>
      <c r="Y679" s="187">
        <v>11.613176470588236</v>
      </c>
      <c r="Z679" s="187">
        <v>85.863294117647044</v>
      </c>
      <c r="AA679" s="4"/>
      <c r="AB679" s="11"/>
      <c r="AC679" s="11"/>
      <c r="AD679" s="178"/>
      <c r="AE679" s="182"/>
      <c r="AF679" s="182"/>
      <c r="AG679" s="182"/>
      <c r="AH679" s="182"/>
      <c r="AI679" s="182"/>
      <c r="AJ679" s="182"/>
      <c r="AK679" s="4"/>
      <c r="AL679" s="4"/>
      <c r="AM679" s="208"/>
      <c r="AN679" s="208"/>
      <c r="AO679" s="208"/>
      <c r="AP679" s="208"/>
      <c r="AQ679" s="208"/>
      <c r="AR679" s="208"/>
      <c r="AS679" s="4"/>
      <c r="AT679" s="4"/>
      <c r="AU679" s="207"/>
      <c r="AV679" s="207"/>
      <c r="AW679" s="207"/>
      <c r="AX679" s="207"/>
      <c r="AY679" s="207"/>
      <c r="AZ679" s="207"/>
      <c r="BA679" s="4"/>
    </row>
    <row r="680" spans="2:53" x14ac:dyDescent="0.2">
      <c r="B680" s="11" t="s">
        <v>336</v>
      </c>
      <c r="C680" s="11"/>
      <c r="D680" s="178">
        <v>8084</v>
      </c>
      <c r="E680" s="191">
        <v>84</v>
      </c>
      <c r="F680" s="191">
        <v>38</v>
      </c>
      <c r="G680" s="191">
        <v>25</v>
      </c>
      <c r="H680" s="191">
        <v>18</v>
      </c>
      <c r="I680" s="191">
        <v>20</v>
      </c>
      <c r="J680" s="191">
        <v>154</v>
      </c>
      <c r="M680" s="187">
        <v>15051.780000000002</v>
      </c>
      <c r="N680" s="187">
        <v>14184.169999999987</v>
      </c>
      <c r="O680" s="187">
        <v>7916.0400000000036</v>
      </c>
      <c r="P680" s="187">
        <v>7889.6499999999978</v>
      </c>
      <c r="Q680" s="187">
        <v>11381.829999999996</v>
      </c>
      <c r="R680" s="187">
        <v>128813.27000000002</v>
      </c>
      <c r="S680" s="75"/>
      <c r="T680" s="75"/>
      <c r="U680" s="187">
        <v>44.400530973451332</v>
      </c>
      <c r="V680" s="187">
        <v>41.841209439527987</v>
      </c>
      <c r="W680" s="187">
        <v>23.351150442477888</v>
      </c>
      <c r="X680" s="187">
        <v>23.273303834808253</v>
      </c>
      <c r="Y680" s="187">
        <v>33.574719764011789</v>
      </c>
      <c r="Z680" s="187">
        <v>379.98014749262541</v>
      </c>
      <c r="AA680" s="4"/>
      <c r="AB680" s="11"/>
      <c r="AC680" s="11"/>
      <c r="AD680" s="178"/>
      <c r="AE680" s="182"/>
      <c r="AF680" s="182"/>
      <c r="AG680" s="182"/>
      <c r="AH680" s="182"/>
      <c r="AI680" s="182"/>
      <c r="AJ680" s="182"/>
      <c r="AK680" s="4"/>
      <c r="AL680" s="4"/>
      <c r="AM680" s="208"/>
      <c r="AN680" s="208"/>
      <c r="AO680" s="208"/>
      <c r="AP680" s="208"/>
      <c r="AQ680" s="208"/>
      <c r="AR680" s="208"/>
      <c r="AS680" s="4"/>
      <c r="AT680" s="4"/>
      <c r="AU680" s="207"/>
      <c r="AV680" s="207"/>
      <c r="AW680" s="207"/>
      <c r="AX680" s="207"/>
      <c r="AY680" s="207"/>
      <c r="AZ680" s="207"/>
      <c r="BA680" s="4"/>
    </row>
    <row r="681" spans="2:53" x14ac:dyDescent="0.2">
      <c r="B681" s="11" t="s">
        <v>337</v>
      </c>
      <c r="C681" s="11"/>
      <c r="D681" s="178">
        <v>8248</v>
      </c>
      <c r="E681" s="191">
        <v>8</v>
      </c>
      <c r="F681" s="191">
        <v>3</v>
      </c>
      <c r="G681" s="191">
        <v>3</v>
      </c>
      <c r="H681" s="191">
        <v>1</v>
      </c>
      <c r="I681" s="191">
        <v>1</v>
      </c>
      <c r="J681" s="191">
        <v>3</v>
      </c>
      <c r="M681" s="187">
        <v>395.93000000000006</v>
      </c>
      <c r="N681" s="187">
        <v>250.14000000000001</v>
      </c>
      <c r="O681" s="187">
        <v>185.35</v>
      </c>
      <c r="P681" s="187">
        <v>185.98000000000002</v>
      </c>
      <c r="Q681" s="187">
        <v>184.67</v>
      </c>
      <c r="R681" s="187">
        <v>3147.48</v>
      </c>
      <c r="S681" s="75"/>
      <c r="T681" s="75"/>
      <c r="U681" s="187">
        <v>20.838421052631581</v>
      </c>
      <c r="V681" s="187">
        <v>13.165263157894737</v>
      </c>
      <c r="W681" s="187">
        <v>9.7552631578947366</v>
      </c>
      <c r="X681" s="187">
        <v>9.7884210526315805</v>
      </c>
      <c r="Y681" s="187">
        <v>9.7194736842105254</v>
      </c>
      <c r="Z681" s="187">
        <v>165.65684210526317</v>
      </c>
      <c r="AA681" s="4"/>
      <c r="AB681" s="11"/>
      <c r="AC681" s="11"/>
      <c r="AD681" s="178"/>
      <c r="AE681" s="182"/>
      <c r="AF681" s="182"/>
      <c r="AG681" s="182"/>
      <c r="AH681" s="182"/>
      <c r="AI681" s="182"/>
      <c r="AJ681" s="182"/>
      <c r="AK681" s="4"/>
      <c r="AL681" s="4"/>
      <c r="AM681" s="208"/>
      <c r="AN681" s="208"/>
      <c r="AO681" s="208"/>
      <c r="AP681" s="208"/>
      <c r="AQ681" s="208"/>
      <c r="AR681" s="208"/>
      <c r="AS681" s="4"/>
      <c r="AT681" s="4"/>
      <c r="AU681" s="207"/>
      <c r="AV681" s="207"/>
      <c r="AW681" s="207"/>
      <c r="AX681" s="207"/>
      <c r="AY681" s="207"/>
      <c r="AZ681" s="207"/>
      <c r="BA681" s="4"/>
    </row>
    <row r="682" spans="2:53" x14ac:dyDescent="0.2">
      <c r="B682" s="11" t="s">
        <v>338</v>
      </c>
      <c r="C682" s="11"/>
      <c r="D682" s="178">
        <v>8085</v>
      </c>
      <c r="E682" s="191">
        <v>160</v>
      </c>
      <c r="F682" s="191">
        <v>81</v>
      </c>
      <c r="G682" s="191">
        <v>41</v>
      </c>
      <c r="H682" s="191">
        <v>40</v>
      </c>
      <c r="I682" s="191">
        <v>35</v>
      </c>
      <c r="J682" s="191">
        <v>247</v>
      </c>
      <c r="M682" s="187">
        <v>29564.830000000049</v>
      </c>
      <c r="N682" s="187">
        <v>15909.449999999975</v>
      </c>
      <c r="O682" s="187">
        <v>12058.159999999994</v>
      </c>
      <c r="P682" s="187">
        <v>14897.22</v>
      </c>
      <c r="Q682" s="187">
        <v>18966.8</v>
      </c>
      <c r="R682" s="187">
        <v>232398.15999999997</v>
      </c>
      <c r="S682" s="75"/>
      <c r="T682" s="75"/>
      <c r="U682" s="187">
        <v>48.948394039735177</v>
      </c>
      <c r="V682" s="187">
        <v>26.340149006622475</v>
      </c>
      <c r="W682" s="187">
        <v>19.96384105960264</v>
      </c>
      <c r="X682" s="187">
        <v>24.664271523178808</v>
      </c>
      <c r="Y682" s="187">
        <v>31.401986754966885</v>
      </c>
      <c r="Z682" s="187">
        <v>384.76516556291386</v>
      </c>
      <c r="AA682" s="4"/>
      <c r="AB682" s="11"/>
      <c r="AC682" s="11"/>
      <c r="AD682" s="178"/>
      <c r="AE682" s="182"/>
      <c r="AF682" s="182"/>
      <c r="AG682" s="182"/>
      <c r="AH682" s="182"/>
      <c r="AI682" s="182"/>
      <c r="AJ682" s="182"/>
      <c r="AK682" s="4"/>
      <c r="AL682" s="4"/>
      <c r="AM682" s="208"/>
      <c r="AN682" s="208"/>
      <c r="AO682" s="208"/>
      <c r="AP682" s="208"/>
      <c r="AQ682" s="208"/>
      <c r="AR682" s="208"/>
      <c r="AS682" s="4"/>
      <c r="AT682" s="4"/>
      <c r="AU682" s="207"/>
      <c r="AV682" s="207"/>
      <c r="AW682" s="207"/>
      <c r="AX682" s="207"/>
      <c r="AY682" s="207"/>
      <c r="AZ682" s="207"/>
      <c r="BA682" s="4"/>
    </row>
    <row r="683" spans="2:53" x14ac:dyDescent="0.2">
      <c r="B683" s="11" t="s">
        <v>502</v>
      </c>
      <c r="C683" s="11"/>
      <c r="D683" s="178">
        <v>8088</v>
      </c>
      <c r="E683" s="191">
        <v>1</v>
      </c>
      <c r="F683" s="191">
        <v>1</v>
      </c>
      <c r="G683" s="191"/>
      <c r="H683" s="191"/>
      <c r="I683" s="191"/>
      <c r="J683" s="191">
        <v>0</v>
      </c>
      <c r="M683" s="187">
        <v>40.479999999999997</v>
      </c>
      <c r="N683" s="187">
        <v>7</v>
      </c>
      <c r="O683" s="187">
        <v>0</v>
      </c>
      <c r="P683" s="187">
        <v>0</v>
      </c>
      <c r="Q683" s="187">
        <v>0</v>
      </c>
      <c r="R683" s="187">
        <v>0</v>
      </c>
      <c r="S683" s="75"/>
      <c r="T683" s="75"/>
      <c r="U683" s="187">
        <v>20.239999999999998</v>
      </c>
      <c r="V683" s="187">
        <v>3.5</v>
      </c>
      <c r="W683" s="187">
        <v>0</v>
      </c>
      <c r="X683" s="187">
        <v>0</v>
      </c>
      <c r="Y683" s="187">
        <v>0</v>
      </c>
      <c r="Z683" s="187">
        <v>0</v>
      </c>
      <c r="AA683" s="4"/>
      <c r="AB683" s="11"/>
      <c r="AC683" s="11"/>
      <c r="AD683" s="178"/>
      <c r="AE683" s="182"/>
      <c r="AF683" s="182"/>
      <c r="AG683" s="182"/>
      <c r="AH683" s="182"/>
      <c r="AI683" s="182"/>
      <c r="AJ683" s="182"/>
      <c r="AK683" s="4"/>
      <c r="AL683" s="4"/>
      <c r="AM683" s="208"/>
      <c r="AN683" s="208"/>
      <c r="AO683" s="208"/>
      <c r="AP683" s="208"/>
      <c r="AQ683" s="208"/>
      <c r="AR683" s="208"/>
      <c r="AS683" s="4"/>
      <c r="AT683" s="4"/>
      <c r="AU683" s="207"/>
      <c r="AV683" s="207"/>
      <c r="AW683" s="207"/>
      <c r="AX683" s="207"/>
      <c r="AY683" s="207"/>
      <c r="AZ683" s="207"/>
      <c r="BA683" s="4"/>
    </row>
    <row r="684" spans="2:53" x14ac:dyDescent="0.2">
      <c r="B684" s="11" t="s">
        <v>339</v>
      </c>
      <c r="C684" s="11"/>
      <c r="D684" s="178">
        <v>8019</v>
      </c>
      <c r="E684" s="191">
        <v>1</v>
      </c>
      <c r="F684" s="191"/>
      <c r="G684" s="191"/>
      <c r="H684" s="191"/>
      <c r="I684" s="191"/>
      <c r="J684" s="191">
        <v>0</v>
      </c>
      <c r="M684" s="187">
        <v>45</v>
      </c>
      <c r="N684" s="187">
        <v>0</v>
      </c>
      <c r="O684" s="187">
        <v>0</v>
      </c>
      <c r="P684" s="187">
        <v>0</v>
      </c>
      <c r="Q684" s="187">
        <v>0</v>
      </c>
      <c r="R684" s="187">
        <v>0</v>
      </c>
      <c r="S684" s="75"/>
      <c r="T684" s="75"/>
      <c r="U684" s="187">
        <v>45</v>
      </c>
      <c r="V684" s="187">
        <v>0</v>
      </c>
      <c r="W684" s="187">
        <v>0</v>
      </c>
      <c r="X684" s="187">
        <v>0</v>
      </c>
      <c r="Y684" s="187">
        <v>0</v>
      </c>
      <c r="Z684" s="187">
        <v>0</v>
      </c>
      <c r="AA684" s="4"/>
      <c r="AB684" s="11"/>
      <c r="AC684" s="11"/>
      <c r="AD684" s="178"/>
      <c r="AE684" s="182"/>
      <c r="AF684" s="182"/>
      <c r="AG684" s="182"/>
      <c r="AH684" s="182"/>
      <c r="AI684" s="182"/>
      <c r="AJ684" s="182"/>
      <c r="AK684" s="4"/>
      <c r="AL684" s="4"/>
      <c r="AM684" s="208"/>
      <c r="AN684" s="208"/>
      <c r="AO684" s="208"/>
      <c r="AP684" s="208"/>
      <c r="AQ684" s="208"/>
      <c r="AR684" s="208"/>
      <c r="AS684" s="4"/>
      <c r="AT684" s="4"/>
      <c r="AU684" s="207"/>
      <c r="AV684" s="207"/>
      <c r="AW684" s="207"/>
      <c r="AX684" s="207"/>
      <c r="AY684" s="207"/>
      <c r="AZ684" s="207"/>
      <c r="BA684" s="4"/>
    </row>
    <row r="685" spans="2:53" x14ac:dyDescent="0.2">
      <c r="B685" s="11" t="s">
        <v>339</v>
      </c>
      <c r="C685" s="11"/>
      <c r="D685" s="178">
        <v>8088</v>
      </c>
      <c r="E685" s="191">
        <v>23</v>
      </c>
      <c r="F685" s="191">
        <v>7</v>
      </c>
      <c r="G685" s="191">
        <v>10</v>
      </c>
      <c r="H685" s="191">
        <v>5</v>
      </c>
      <c r="I685" s="191">
        <v>3</v>
      </c>
      <c r="J685" s="191">
        <v>20</v>
      </c>
      <c r="M685" s="187">
        <v>2087.6800000000007</v>
      </c>
      <c r="N685" s="187">
        <v>2140.64</v>
      </c>
      <c r="O685" s="187">
        <v>1170.0599999999997</v>
      </c>
      <c r="P685" s="187">
        <v>1410.1100000000001</v>
      </c>
      <c r="Q685" s="187">
        <v>1239.4399999999998</v>
      </c>
      <c r="R685" s="187">
        <v>15177.859999999999</v>
      </c>
      <c r="S685" s="75"/>
      <c r="T685" s="75"/>
      <c r="U685" s="187">
        <v>30.701176470588248</v>
      </c>
      <c r="V685" s="187">
        <v>31.479999999999997</v>
      </c>
      <c r="W685" s="187">
        <v>17.20676470588235</v>
      </c>
      <c r="X685" s="187">
        <v>20.736911764705884</v>
      </c>
      <c r="Y685" s="187">
        <v>18.227058823529408</v>
      </c>
      <c r="Z685" s="187">
        <v>223.20382352941175</v>
      </c>
      <c r="AA685" s="4"/>
      <c r="AB685" s="11"/>
      <c r="AC685" s="11"/>
      <c r="AD685" s="178"/>
      <c r="AE685" s="182"/>
      <c r="AF685" s="182"/>
      <c r="AG685" s="182"/>
      <c r="AH685" s="182"/>
      <c r="AI685" s="182"/>
      <c r="AJ685" s="182"/>
      <c r="AK685" s="4"/>
      <c r="AL685" s="4"/>
      <c r="AM685" s="208"/>
      <c r="AN685" s="208"/>
      <c r="AO685" s="208"/>
      <c r="AP685" s="208"/>
      <c r="AQ685" s="208"/>
      <c r="AR685" s="208"/>
      <c r="AS685" s="4"/>
      <c r="AT685" s="4"/>
      <c r="AU685" s="207"/>
      <c r="AV685" s="207"/>
      <c r="AW685" s="207"/>
      <c r="AX685" s="207"/>
      <c r="AY685" s="207"/>
      <c r="AZ685" s="207"/>
      <c r="BA685" s="4"/>
    </row>
    <row r="686" spans="2:53" x14ac:dyDescent="0.2">
      <c r="B686" s="11" t="s">
        <v>517</v>
      </c>
      <c r="C686" s="11"/>
      <c r="D686" s="178">
        <v>80881</v>
      </c>
      <c r="E686" s="191">
        <v>1</v>
      </c>
      <c r="F686" s="191"/>
      <c r="G686" s="191"/>
      <c r="H686" s="191"/>
      <c r="I686" s="191"/>
      <c r="J686" s="191">
        <v>0</v>
      </c>
      <c r="M686" s="187">
        <v>11.21</v>
      </c>
      <c r="N686" s="187">
        <v>0</v>
      </c>
      <c r="O686" s="187">
        <v>0</v>
      </c>
      <c r="P686" s="187">
        <v>0</v>
      </c>
      <c r="Q686" s="187">
        <v>0</v>
      </c>
      <c r="R686" s="187">
        <v>0</v>
      </c>
      <c r="S686" s="75"/>
      <c r="T686" s="75"/>
      <c r="U686" s="187">
        <v>11.21</v>
      </c>
      <c r="V686" s="187">
        <v>0</v>
      </c>
      <c r="W686" s="187">
        <v>0</v>
      </c>
      <c r="X686" s="187">
        <v>0</v>
      </c>
      <c r="Y686" s="187">
        <v>0</v>
      </c>
      <c r="Z686" s="187">
        <v>0</v>
      </c>
      <c r="AA686" s="4"/>
      <c r="AB686" s="11"/>
      <c r="AC686" s="11"/>
      <c r="AD686" s="178"/>
      <c r="AE686" s="182"/>
      <c r="AF686" s="182"/>
      <c r="AG686" s="182"/>
      <c r="AH686" s="182"/>
      <c r="AI686" s="182"/>
      <c r="AJ686" s="182"/>
      <c r="AK686" s="4"/>
      <c r="AL686" s="4"/>
      <c r="AM686" s="208"/>
      <c r="AN686" s="208"/>
      <c r="AO686" s="208"/>
      <c r="AP686" s="208"/>
      <c r="AQ686" s="208"/>
      <c r="AR686" s="208"/>
      <c r="AS686" s="4"/>
      <c r="AT686" s="4"/>
      <c r="AU686" s="207"/>
      <c r="AV686" s="207"/>
      <c r="AW686" s="207"/>
      <c r="AX686" s="207"/>
      <c r="AY686" s="207"/>
      <c r="AZ686" s="207"/>
      <c r="BA686" s="4"/>
    </row>
    <row r="687" spans="2:53" x14ac:dyDescent="0.2">
      <c r="B687" s="11" t="s">
        <v>402</v>
      </c>
      <c r="C687" s="11"/>
      <c r="D687" s="178">
        <v>8086</v>
      </c>
      <c r="E687" s="191">
        <v>1</v>
      </c>
      <c r="F687" s="191"/>
      <c r="G687" s="191"/>
      <c r="H687" s="191">
        <v>1</v>
      </c>
      <c r="I687" s="191"/>
      <c r="J687" s="191">
        <v>0</v>
      </c>
      <c r="M687" s="187">
        <v>83.11</v>
      </c>
      <c r="N687" s="187">
        <v>54.72</v>
      </c>
      <c r="O687" s="187">
        <v>46.04</v>
      </c>
      <c r="P687" s="187">
        <v>78.180000000000007</v>
      </c>
      <c r="Q687" s="187">
        <v>0</v>
      </c>
      <c r="R687" s="187">
        <v>0</v>
      </c>
      <c r="S687" s="75"/>
      <c r="T687" s="75"/>
      <c r="U687" s="187">
        <v>41.555</v>
      </c>
      <c r="V687" s="187">
        <v>27.36</v>
      </c>
      <c r="W687" s="187">
        <v>23.02</v>
      </c>
      <c r="X687" s="187">
        <v>39.090000000000003</v>
      </c>
      <c r="Y687" s="187">
        <v>0</v>
      </c>
      <c r="Z687" s="187">
        <v>0</v>
      </c>
      <c r="AA687" s="4"/>
      <c r="AB687" s="11"/>
      <c r="AC687" s="11"/>
      <c r="AD687" s="178"/>
      <c r="AE687" s="182"/>
      <c r="AF687" s="182"/>
      <c r="AG687" s="182"/>
      <c r="AH687" s="182"/>
      <c r="AI687" s="182"/>
      <c r="AJ687" s="182"/>
      <c r="AK687" s="4"/>
      <c r="AL687" s="4"/>
      <c r="AM687" s="208"/>
      <c r="AN687" s="208"/>
      <c r="AO687" s="208"/>
      <c r="AP687" s="208"/>
      <c r="AQ687" s="208"/>
      <c r="AR687" s="208"/>
      <c r="AS687" s="4"/>
      <c r="AT687" s="4"/>
      <c r="AU687" s="207"/>
      <c r="AV687" s="207"/>
      <c r="AW687" s="207"/>
      <c r="AX687" s="207"/>
      <c r="AY687" s="207"/>
      <c r="AZ687" s="207"/>
      <c r="BA687" s="4"/>
    </row>
    <row r="688" spans="2:53" x14ac:dyDescent="0.2">
      <c r="B688" s="11" t="s">
        <v>403</v>
      </c>
      <c r="C688" s="11"/>
      <c r="D688" s="178">
        <v>8250</v>
      </c>
      <c r="E688" s="191">
        <v>2</v>
      </c>
      <c r="F688" s="191">
        <v>1</v>
      </c>
      <c r="G688" s="191">
        <v>2</v>
      </c>
      <c r="H688" s="191">
        <v>3</v>
      </c>
      <c r="I688" s="191">
        <v>2</v>
      </c>
      <c r="J688" s="191">
        <v>5</v>
      </c>
      <c r="M688" s="187">
        <v>305</v>
      </c>
      <c r="N688" s="187">
        <v>255.36999999999998</v>
      </c>
      <c r="O688" s="187">
        <v>215.95000000000002</v>
      </c>
      <c r="P688" s="187">
        <v>526.20000000000005</v>
      </c>
      <c r="Q688" s="187">
        <v>347.28000000000003</v>
      </c>
      <c r="R688" s="187">
        <v>6456.82</v>
      </c>
      <c r="S688" s="75"/>
      <c r="T688" s="75"/>
      <c r="U688" s="187">
        <v>20.333333333333332</v>
      </c>
      <c r="V688" s="187">
        <v>17.024666666666665</v>
      </c>
      <c r="W688" s="187">
        <v>14.396666666666668</v>
      </c>
      <c r="X688" s="187">
        <v>35.080000000000005</v>
      </c>
      <c r="Y688" s="187">
        <v>23.152000000000001</v>
      </c>
      <c r="Z688" s="187">
        <v>430.45466666666664</v>
      </c>
      <c r="AA688" s="4"/>
      <c r="AB688" s="11"/>
      <c r="AC688" s="11"/>
      <c r="AD688" s="178"/>
      <c r="AE688" s="182"/>
      <c r="AF688" s="182"/>
      <c r="AG688" s="182"/>
      <c r="AH688" s="182"/>
      <c r="AI688" s="182"/>
      <c r="AJ688" s="182"/>
      <c r="AK688" s="4"/>
      <c r="AL688" s="4"/>
      <c r="AM688" s="208"/>
      <c r="AN688" s="208"/>
      <c r="AO688" s="208"/>
      <c r="AP688" s="208"/>
      <c r="AQ688" s="208"/>
      <c r="AR688" s="208"/>
      <c r="AS688" s="4"/>
      <c r="AT688" s="4"/>
      <c r="AU688" s="207"/>
      <c r="AV688" s="207"/>
      <c r="AW688" s="207"/>
      <c r="AX688" s="207"/>
      <c r="AY688" s="207"/>
      <c r="AZ688" s="207"/>
      <c r="BA688" s="4"/>
    </row>
    <row r="689" spans="2:53" x14ac:dyDescent="0.2">
      <c r="B689" s="11" t="s">
        <v>340</v>
      </c>
      <c r="C689" s="11"/>
      <c r="D689" s="178">
        <v>8012</v>
      </c>
      <c r="E689" s="191">
        <v>4</v>
      </c>
      <c r="F689" s="191">
        <v>7</v>
      </c>
      <c r="G689" s="191">
        <v>2</v>
      </c>
      <c r="H689" s="191">
        <v>3</v>
      </c>
      <c r="I689" s="191"/>
      <c r="J689" s="191">
        <v>4</v>
      </c>
      <c r="M689" s="187">
        <v>720.05</v>
      </c>
      <c r="N689" s="187">
        <v>605.08000000000004</v>
      </c>
      <c r="O689" s="187">
        <v>178.64000000000001</v>
      </c>
      <c r="P689" s="187">
        <v>499.03999999999996</v>
      </c>
      <c r="Q689" s="187">
        <v>107.65</v>
      </c>
      <c r="R689" s="187">
        <v>1557.12</v>
      </c>
      <c r="S689" s="75"/>
      <c r="T689" s="75"/>
      <c r="U689" s="187">
        <v>36.002499999999998</v>
      </c>
      <c r="V689" s="187">
        <v>30.254000000000001</v>
      </c>
      <c r="W689" s="187">
        <v>8.9320000000000004</v>
      </c>
      <c r="X689" s="187">
        <v>24.951999999999998</v>
      </c>
      <c r="Y689" s="187">
        <v>5.3825000000000003</v>
      </c>
      <c r="Z689" s="187">
        <v>77.855999999999995</v>
      </c>
      <c r="AA689" s="4"/>
      <c r="AB689" s="11"/>
      <c r="AC689" s="11"/>
      <c r="AD689" s="178"/>
      <c r="AE689" s="182"/>
      <c r="AF689" s="182"/>
      <c r="AG689" s="182"/>
      <c r="AH689" s="182"/>
      <c r="AI689" s="182"/>
      <c r="AJ689" s="182"/>
      <c r="AK689" s="4"/>
      <c r="AL689" s="4"/>
      <c r="AM689" s="208"/>
      <c r="AN689" s="208"/>
      <c r="AO689" s="208"/>
      <c r="AP689" s="208"/>
      <c r="AQ689" s="208"/>
      <c r="AR689" s="208"/>
      <c r="AS689" s="4"/>
      <c r="AT689" s="4"/>
      <c r="AU689" s="207"/>
      <c r="AV689" s="207"/>
      <c r="AW689" s="207"/>
      <c r="AX689" s="207"/>
      <c r="AY689" s="207"/>
      <c r="AZ689" s="207"/>
      <c r="BA689" s="4"/>
    </row>
    <row r="690" spans="2:53" x14ac:dyDescent="0.2">
      <c r="B690" s="11" t="s">
        <v>340</v>
      </c>
      <c r="C690" s="11"/>
      <c r="D690" s="178">
        <v>8081</v>
      </c>
      <c r="E690" s="191">
        <v>1</v>
      </c>
      <c r="F690" s="191"/>
      <c r="G690" s="191"/>
      <c r="H690" s="191"/>
      <c r="I690" s="191"/>
      <c r="J690" s="191">
        <v>0</v>
      </c>
      <c r="M690" s="187">
        <v>10.15</v>
      </c>
      <c r="N690" s="187">
        <v>0</v>
      </c>
      <c r="O690" s="187">
        <v>0</v>
      </c>
      <c r="P690" s="187">
        <v>0</v>
      </c>
      <c r="Q690" s="187">
        <v>0</v>
      </c>
      <c r="R690" s="187">
        <v>0</v>
      </c>
      <c r="S690" s="75"/>
      <c r="T690" s="75"/>
      <c r="U690" s="187">
        <v>10.15</v>
      </c>
      <c r="V690" s="187">
        <v>0</v>
      </c>
      <c r="W690" s="187">
        <v>0</v>
      </c>
      <c r="X690" s="187">
        <v>0</v>
      </c>
      <c r="Y690" s="187">
        <v>0</v>
      </c>
      <c r="Z690" s="187">
        <v>0</v>
      </c>
      <c r="AA690" s="4"/>
      <c r="AB690" s="11"/>
      <c r="AC690" s="11"/>
      <c r="AD690" s="178"/>
      <c r="AE690" s="182"/>
      <c r="AF690" s="182"/>
      <c r="AG690" s="182"/>
      <c r="AH690" s="182"/>
      <c r="AI690" s="182"/>
      <c r="AJ690" s="182"/>
      <c r="AK690" s="4"/>
      <c r="AL690" s="4"/>
      <c r="AM690" s="208"/>
      <c r="AN690" s="208"/>
      <c r="AO690" s="208"/>
      <c r="AP690" s="208"/>
      <c r="AQ690" s="208"/>
      <c r="AR690" s="208"/>
      <c r="AS690" s="4"/>
      <c r="AT690" s="4"/>
      <c r="AU690" s="207"/>
      <c r="AV690" s="207"/>
      <c r="AW690" s="207"/>
      <c r="AX690" s="207"/>
      <c r="AY690" s="207"/>
      <c r="AZ690" s="207"/>
      <c r="BA690" s="4"/>
    </row>
    <row r="691" spans="2:53" x14ac:dyDescent="0.2">
      <c r="B691" s="11" t="s">
        <v>479</v>
      </c>
      <c r="C691" s="11"/>
      <c r="D691" s="178">
        <v>8302</v>
      </c>
      <c r="E691" s="191">
        <v>2</v>
      </c>
      <c r="F691" s="191"/>
      <c r="G691" s="191"/>
      <c r="H691" s="191"/>
      <c r="I691" s="191"/>
      <c r="J691" s="191">
        <v>0</v>
      </c>
      <c r="M691" s="187">
        <v>54.14</v>
      </c>
      <c r="N691" s="187">
        <v>0</v>
      </c>
      <c r="O691" s="187">
        <v>0</v>
      </c>
      <c r="P691" s="187">
        <v>0</v>
      </c>
      <c r="Q691" s="187">
        <v>0</v>
      </c>
      <c r="R691" s="187">
        <v>0</v>
      </c>
      <c r="S691" s="75"/>
      <c r="T691" s="75"/>
      <c r="U691" s="187">
        <v>27.07</v>
      </c>
      <c r="V691" s="187">
        <v>0</v>
      </c>
      <c r="W691" s="187">
        <v>0</v>
      </c>
      <c r="X691" s="187">
        <v>0</v>
      </c>
      <c r="Y691" s="187">
        <v>0</v>
      </c>
      <c r="Z691" s="187">
        <v>0</v>
      </c>
      <c r="AA691" s="4"/>
      <c r="AB691" s="11"/>
      <c r="AC691" s="11"/>
      <c r="AD691" s="178"/>
      <c r="AE691" s="182"/>
      <c r="AF691" s="182"/>
      <c r="AG691" s="182"/>
      <c r="AH691" s="182"/>
      <c r="AI691" s="182"/>
      <c r="AJ691" s="182"/>
      <c r="AK691" s="4"/>
      <c r="AL691" s="4"/>
      <c r="AM691" s="208"/>
      <c r="AN691" s="208"/>
      <c r="AO691" s="208"/>
      <c r="AP691" s="208"/>
      <c r="AQ691" s="208"/>
      <c r="AR691" s="208"/>
      <c r="AS691" s="4"/>
      <c r="AT691" s="4"/>
      <c r="AU691" s="207"/>
      <c r="AV691" s="207"/>
      <c r="AW691" s="207"/>
      <c r="AX691" s="207"/>
      <c r="AY691" s="207"/>
      <c r="AZ691" s="207"/>
      <c r="BA691" s="4"/>
    </row>
    <row r="692" spans="2:53" x14ac:dyDescent="0.2">
      <c r="B692" s="11" t="s">
        <v>341</v>
      </c>
      <c r="C692" s="11"/>
      <c r="D692" s="178">
        <v>8302</v>
      </c>
      <c r="E692" s="191">
        <v>11</v>
      </c>
      <c r="F692" s="191">
        <v>3</v>
      </c>
      <c r="G692" s="191">
        <v>4</v>
      </c>
      <c r="H692" s="191">
        <v>3</v>
      </c>
      <c r="I692" s="191">
        <v>1</v>
      </c>
      <c r="J692" s="191">
        <v>12</v>
      </c>
      <c r="M692" s="187">
        <v>1360.0200000000002</v>
      </c>
      <c r="N692" s="187">
        <v>520.53999999999985</v>
      </c>
      <c r="O692" s="187">
        <v>313.63</v>
      </c>
      <c r="P692" s="187">
        <v>483.2700000000001</v>
      </c>
      <c r="Q692" s="187">
        <v>261.27999999999997</v>
      </c>
      <c r="R692" s="187">
        <v>5930.3899999999994</v>
      </c>
      <c r="S692" s="75"/>
      <c r="T692" s="75"/>
      <c r="U692" s="187">
        <v>40.000588235294124</v>
      </c>
      <c r="V692" s="187">
        <v>15.309999999999995</v>
      </c>
      <c r="W692" s="187">
        <v>9.2244117647058825</v>
      </c>
      <c r="X692" s="187">
        <v>14.213823529411767</v>
      </c>
      <c r="Y692" s="187">
        <v>7.6847058823529402</v>
      </c>
      <c r="Z692" s="187">
        <v>174.42323529411763</v>
      </c>
      <c r="AA692" s="4"/>
      <c r="AB692" s="11"/>
      <c r="AC692" s="11"/>
      <c r="AD692" s="178"/>
      <c r="AE692" s="182"/>
      <c r="AF692" s="182"/>
      <c r="AG692" s="182"/>
      <c r="AH692" s="182"/>
      <c r="AI692" s="182"/>
      <c r="AJ692" s="182"/>
      <c r="AK692" s="4"/>
      <c r="AL692" s="4"/>
      <c r="AM692" s="208"/>
      <c r="AN692" s="208"/>
      <c r="AO692" s="208"/>
      <c r="AP692" s="208"/>
      <c r="AQ692" s="208"/>
      <c r="AR692" s="208"/>
      <c r="AS692" s="4"/>
      <c r="AT692" s="4"/>
      <c r="AU692" s="207"/>
      <c r="AV692" s="207"/>
      <c r="AW692" s="207"/>
      <c r="AX692" s="207"/>
      <c r="AY692" s="207"/>
      <c r="AZ692" s="207"/>
      <c r="BA692" s="4"/>
    </row>
    <row r="693" spans="2:53" x14ac:dyDescent="0.2">
      <c r="B693" s="11" t="s">
        <v>404</v>
      </c>
      <c r="C693" s="11"/>
      <c r="D693" s="178">
        <v>8343</v>
      </c>
      <c r="E693" s="191">
        <v>3</v>
      </c>
      <c r="F693" s="191">
        <v>1</v>
      </c>
      <c r="G693" s="191">
        <v>1</v>
      </c>
      <c r="H693" s="191">
        <v>1</v>
      </c>
      <c r="I693" s="191"/>
      <c r="J693" s="191">
        <v>3</v>
      </c>
      <c r="M693" s="187">
        <v>257.75</v>
      </c>
      <c r="N693" s="187">
        <v>168.4</v>
      </c>
      <c r="O693" s="187">
        <v>125.14</v>
      </c>
      <c r="P693" s="187">
        <v>50.83</v>
      </c>
      <c r="Q693" s="187">
        <v>26.47</v>
      </c>
      <c r="R693" s="187">
        <v>1250.6099999999999</v>
      </c>
      <c r="S693" s="75"/>
      <c r="T693" s="75"/>
      <c r="U693" s="187">
        <v>28.638888888888889</v>
      </c>
      <c r="V693" s="187">
        <v>18.711111111111112</v>
      </c>
      <c r="W693" s="187">
        <v>13.904444444444444</v>
      </c>
      <c r="X693" s="187">
        <v>5.6477777777777778</v>
      </c>
      <c r="Y693" s="187">
        <v>2.9411111111111108</v>
      </c>
      <c r="Z693" s="187">
        <v>138.95666666666665</v>
      </c>
      <c r="AA693" s="4"/>
      <c r="AB693" s="11"/>
      <c r="AC693" s="11"/>
      <c r="AD693" s="178"/>
      <c r="AE693" s="182"/>
      <c r="AF693" s="182"/>
      <c r="AG693" s="182"/>
      <c r="AH693" s="182"/>
      <c r="AI693" s="182"/>
      <c r="AJ693" s="182"/>
      <c r="AK693" s="4"/>
      <c r="AL693" s="4"/>
      <c r="AM693" s="208"/>
      <c r="AN693" s="208"/>
      <c r="AO693" s="208"/>
      <c r="AP693" s="208"/>
      <c r="AQ693" s="208"/>
      <c r="AR693" s="208"/>
      <c r="AS693" s="4"/>
      <c r="AT693" s="4"/>
      <c r="AU693" s="207"/>
      <c r="AV693" s="207"/>
      <c r="AW693" s="207"/>
      <c r="AX693" s="207"/>
      <c r="AY693" s="207"/>
      <c r="AZ693" s="207"/>
      <c r="BA693" s="4"/>
    </row>
    <row r="694" spans="2:53" x14ac:dyDescent="0.2">
      <c r="B694" s="11" t="s">
        <v>481</v>
      </c>
      <c r="C694" s="11"/>
      <c r="D694" s="178">
        <v>8223</v>
      </c>
      <c r="E694" s="191"/>
      <c r="F694" s="191"/>
      <c r="G694" s="191"/>
      <c r="H694" s="191"/>
      <c r="I694" s="191"/>
      <c r="J694" s="191">
        <v>1</v>
      </c>
      <c r="M694" s="187">
        <v>34.93</v>
      </c>
      <c r="N694" s="187">
        <v>32.049999999999997</v>
      </c>
      <c r="O694" s="187">
        <v>38</v>
      </c>
      <c r="P694" s="187">
        <v>48.95</v>
      </c>
      <c r="Q694" s="187">
        <v>79.17</v>
      </c>
      <c r="R694" s="187">
        <v>397.51</v>
      </c>
      <c r="S694" s="75"/>
      <c r="T694" s="75"/>
      <c r="U694" s="187">
        <v>34.93</v>
      </c>
      <c r="V694" s="187">
        <v>32.049999999999997</v>
      </c>
      <c r="W694" s="187">
        <v>38</v>
      </c>
      <c r="X694" s="187">
        <v>48.95</v>
      </c>
      <c r="Y694" s="187">
        <v>79.17</v>
      </c>
      <c r="Z694" s="187">
        <v>397.51</v>
      </c>
      <c r="AA694" s="4"/>
      <c r="AB694" s="11"/>
      <c r="AC694" s="11"/>
      <c r="AD694" s="178"/>
      <c r="AE694" s="182"/>
      <c r="AF694" s="182"/>
      <c r="AG694" s="182"/>
      <c r="AH694" s="182"/>
      <c r="AI694" s="182"/>
      <c r="AJ694" s="182"/>
      <c r="AK694" s="4"/>
      <c r="AL694" s="4"/>
      <c r="AM694" s="208"/>
      <c r="AN694" s="208"/>
      <c r="AO694" s="208"/>
      <c r="AP694" s="208"/>
      <c r="AQ694" s="208"/>
      <c r="AR694" s="208"/>
      <c r="AS694" s="4"/>
      <c r="AT694" s="4"/>
      <c r="AU694" s="207"/>
      <c r="AV694" s="207"/>
      <c r="AW694" s="207"/>
      <c r="AX694" s="207"/>
      <c r="AY694" s="207"/>
      <c r="AZ694" s="207"/>
      <c r="BA694" s="4"/>
    </row>
    <row r="695" spans="2:53" x14ac:dyDescent="0.2">
      <c r="B695" s="11" t="s">
        <v>481</v>
      </c>
      <c r="C695" s="11"/>
      <c r="D695" s="178">
        <v>8230</v>
      </c>
      <c r="E695" s="191"/>
      <c r="F695" s="191">
        <v>1</v>
      </c>
      <c r="G695" s="191"/>
      <c r="H695" s="191"/>
      <c r="I695" s="191"/>
      <c r="J695" s="191">
        <v>1</v>
      </c>
      <c r="M695" s="187">
        <v>29.270000000000003</v>
      </c>
      <c r="N695" s="187">
        <v>27.48</v>
      </c>
      <c r="O695" s="187">
        <v>48.65</v>
      </c>
      <c r="P695" s="187">
        <v>0</v>
      </c>
      <c r="Q695" s="187">
        <v>50.79</v>
      </c>
      <c r="R695" s="187">
        <v>419.6</v>
      </c>
      <c r="S695" s="75"/>
      <c r="T695" s="75"/>
      <c r="U695" s="187">
        <v>14.635000000000002</v>
      </c>
      <c r="V695" s="187">
        <v>13.74</v>
      </c>
      <c r="W695" s="187">
        <v>24.324999999999999</v>
      </c>
      <c r="X695" s="187">
        <v>0</v>
      </c>
      <c r="Y695" s="187">
        <v>25.395</v>
      </c>
      <c r="Z695" s="187">
        <v>209.8</v>
      </c>
      <c r="AA695" s="4"/>
      <c r="AB695" s="11"/>
      <c r="AC695" s="11"/>
      <c r="AD695" s="178"/>
      <c r="AE695" s="182"/>
      <c r="AF695" s="182"/>
      <c r="AG695" s="182"/>
      <c r="AH695" s="182"/>
      <c r="AI695" s="182"/>
      <c r="AJ695" s="182"/>
      <c r="AK695" s="4"/>
      <c r="AL695" s="4"/>
      <c r="AM695" s="208"/>
      <c r="AN695" s="208"/>
      <c r="AO695" s="208"/>
      <c r="AP695" s="208"/>
      <c r="AQ695" s="208"/>
      <c r="AR695" s="208"/>
      <c r="AS695" s="4"/>
      <c r="AT695" s="4"/>
      <c r="AU695" s="207"/>
      <c r="AV695" s="207"/>
      <c r="AW695" s="207"/>
      <c r="AX695" s="207"/>
      <c r="AY695" s="207"/>
      <c r="AZ695" s="207"/>
      <c r="BA695" s="4"/>
    </row>
    <row r="696" spans="2:53" x14ac:dyDescent="0.2">
      <c r="B696" s="11" t="s">
        <v>342</v>
      </c>
      <c r="C696" s="11"/>
      <c r="D696" s="178">
        <v>8223</v>
      </c>
      <c r="E696" s="191">
        <v>9</v>
      </c>
      <c r="F696" s="191">
        <v>4</v>
      </c>
      <c r="G696" s="191">
        <v>2</v>
      </c>
      <c r="H696" s="191"/>
      <c r="I696" s="191">
        <v>1</v>
      </c>
      <c r="J696" s="191">
        <v>4</v>
      </c>
      <c r="M696" s="187">
        <v>573.25999999999988</v>
      </c>
      <c r="N696" s="187">
        <v>563.95000000000005</v>
      </c>
      <c r="O696" s="187">
        <v>169.68</v>
      </c>
      <c r="P696" s="187">
        <v>156.81</v>
      </c>
      <c r="Q696" s="187">
        <v>352.76</v>
      </c>
      <c r="R696" s="187">
        <v>2428.9499999999998</v>
      </c>
      <c r="S696" s="75"/>
      <c r="T696" s="75"/>
      <c r="U696" s="187">
        <v>28.662999999999993</v>
      </c>
      <c r="V696" s="187">
        <v>28.197500000000002</v>
      </c>
      <c r="W696" s="187">
        <v>8.484</v>
      </c>
      <c r="X696" s="187">
        <v>7.8405000000000005</v>
      </c>
      <c r="Y696" s="187">
        <v>17.637999999999998</v>
      </c>
      <c r="Z696" s="187">
        <v>121.44749999999999</v>
      </c>
      <c r="AA696" s="4"/>
      <c r="AB696" s="11"/>
      <c r="AC696" s="11"/>
      <c r="AD696" s="178"/>
      <c r="AE696" s="182"/>
      <c r="AF696" s="182"/>
      <c r="AG696" s="182"/>
      <c r="AH696" s="182"/>
      <c r="AI696" s="182"/>
      <c r="AJ696" s="182"/>
      <c r="AK696" s="4"/>
      <c r="AL696" s="4"/>
      <c r="AM696" s="208"/>
      <c r="AN696" s="208"/>
      <c r="AO696" s="208"/>
      <c r="AP696" s="208"/>
      <c r="AQ696" s="208"/>
      <c r="AR696" s="208"/>
      <c r="AS696" s="4"/>
      <c r="AT696" s="4"/>
      <c r="AU696" s="207"/>
      <c r="AV696" s="207"/>
      <c r="AW696" s="207"/>
      <c r="AX696" s="207"/>
      <c r="AY696" s="207"/>
      <c r="AZ696" s="207"/>
      <c r="BA696" s="4"/>
    </row>
    <row r="697" spans="2:53" x14ac:dyDescent="0.2">
      <c r="B697" s="11" t="s">
        <v>342</v>
      </c>
      <c r="C697" s="11"/>
      <c r="D697" s="178">
        <v>8250</v>
      </c>
      <c r="E697" s="191">
        <v>1</v>
      </c>
      <c r="F697" s="191"/>
      <c r="G697" s="191"/>
      <c r="H697" s="191"/>
      <c r="I697" s="191"/>
      <c r="J697" s="191">
        <v>0</v>
      </c>
      <c r="M697" s="187">
        <v>22.35</v>
      </c>
      <c r="N697" s="187">
        <v>0</v>
      </c>
      <c r="O697" s="187">
        <v>0</v>
      </c>
      <c r="P697" s="187">
        <v>0</v>
      </c>
      <c r="Q697" s="187">
        <v>0</v>
      </c>
      <c r="R697" s="187">
        <v>0</v>
      </c>
      <c r="S697" s="75"/>
      <c r="T697" s="75"/>
      <c r="U697" s="187">
        <v>22.35</v>
      </c>
      <c r="V697" s="187">
        <v>0</v>
      </c>
      <c r="W697" s="187">
        <v>0</v>
      </c>
      <c r="X697" s="187">
        <v>0</v>
      </c>
      <c r="Y697" s="187">
        <v>0</v>
      </c>
      <c r="Z697" s="187">
        <v>0</v>
      </c>
      <c r="AA697" s="4"/>
      <c r="AB697" s="11"/>
      <c r="AC697" s="11"/>
      <c r="AD697" s="178"/>
      <c r="AE697" s="182"/>
      <c r="AF697" s="182"/>
      <c r="AG697" s="182"/>
      <c r="AH697" s="182"/>
      <c r="AI697" s="182"/>
      <c r="AJ697" s="182"/>
      <c r="AK697" s="4"/>
      <c r="AL697" s="4"/>
      <c r="AM697" s="208"/>
      <c r="AN697" s="208"/>
      <c r="AO697" s="208"/>
      <c r="AP697" s="208"/>
      <c r="AQ697" s="208"/>
      <c r="AR697" s="208"/>
      <c r="AS697" s="4"/>
      <c r="AT697" s="4"/>
      <c r="AU697" s="207"/>
      <c r="AV697" s="207"/>
      <c r="AW697" s="207"/>
      <c r="AX697" s="207"/>
      <c r="AY697" s="207"/>
      <c r="AZ697" s="207"/>
      <c r="BA697" s="4"/>
    </row>
    <row r="698" spans="2:53" x14ac:dyDescent="0.2">
      <c r="B698" s="11" t="s">
        <v>342</v>
      </c>
      <c r="C698" s="11"/>
      <c r="D698" s="178">
        <v>8270</v>
      </c>
      <c r="E698" s="191">
        <v>7</v>
      </c>
      <c r="F698" s="191">
        <v>2</v>
      </c>
      <c r="G698" s="191">
        <v>2</v>
      </c>
      <c r="H698" s="191"/>
      <c r="I698" s="191"/>
      <c r="J698" s="191">
        <v>4</v>
      </c>
      <c r="M698" s="187">
        <v>363.65000000000003</v>
      </c>
      <c r="N698" s="187">
        <v>197.15</v>
      </c>
      <c r="O698" s="187">
        <v>123.63</v>
      </c>
      <c r="P698" s="187">
        <v>55.95</v>
      </c>
      <c r="Q698" s="187">
        <v>120.52</v>
      </c>
      <c r="R698" s="187">
        <v>671.07</v>
      </c>
      <c r="S698" s="75"/>
      <c r="T698" s="75"/>
      <c r="U698" s="187">
        <v>24.243333333333336</v>
      </c>
      <c r="V698" s="187">
        <v>13.143333333333334</v>
      </c>
      <c r="W698" s="187">
        <v>8.2419999999999991</v>
      </c>
      <c r="X698" s="187">
        <v>3.73</v>
      </c>
      <c r="Y698" s="187">
        <v>8.0346666666666664</v>
      </c>
      <c r="Z698" s="187">
        <v>44.738000000000007</v>
      </c>
      <c r="AA698" s="4"/>
      <c r="AB698" s="11"/>
      <c r="AC698" s="11"/>
      <c r="AD698" s="178"/>
      <c r="AE698" s="182"/>
      <c r="AF698" s="182"/>
      <c r="AG698" s="182"/>
      <c r="AH698" s="182"/>
      <c r="AI698" s="182"/>
      <c r="AJ698" s="182"/>
      <c r="AK698" s="4"/>
      <c r="AL698" s="4"/>
      <c r="AM698" s="208"/>
      <c r="AN698" s="208"/>
      <c r="AO698" s="208"/>
      <c r="AP698" s="208"/>
      <c r="AQ698" s="208"/>
      <c r="AR698" s="208"/>
      <c r="AS698" s="4"/>
      <c r="AT698" s="4"/>
      <c r="AU698" s="207"/>
      <c r="AV698" s="207"/>
      <c r="AW698" s="207"/>
      <c r="AX698" s="207"/>
      <c r="AY698" s="207"/>
      <c r="AZ698" s="207"/>
      <c r="BA698" s="4"/>
    </row>
    <row r="699" spans="2:53" x14ac:dyDescent="0.2">
      <c r="B699" s="11" t="s">
        <v>343</v>
      </c>
      <c r="C699" s="11"/>
      <c r="D699" s="178">
        <v>8406</v>
      </c>
      <c r="E699" s="191">
        <v>133</v>
      </c>
      <c r="F699" s="191">
        <v>75</v>
      </c>
      <c r="G699" s="191">
        <v>37</v>
      </c>
      <c r="H699" s="191">
        <v>57</v>
      </c>
      <c r="I699" s="191">
        <v>36</v>
      </c>
      <c r="J699" s="191">
        <v>261</v>
      </c>
      <c r="M699" s="187">
        <v>26589.250000000015</v>
      </c>
      <c r="N699" s="187">
        <v>14774.409999999983</v>
      </c>
      <c r="O699" s="187">
        <v>9155.5399999999936</v>
      </c>
      <c r="P699" s="187">
        <v>13936.069999999992</v>
      </c>
      <c r="Q699" s="187">
        <v>20712.099999999999</v>
      </c>
      <c r="R699" s="187">
        <v>211617.41999999998</v>
      </c>
      <c r="S699" s="75"/>
      <c r="T699" s="75"/>
      <c r="U699" s="187">
        <v>44.389398998330577</v>
      </c>
      <c r="V699" s="187">
        <v>24.665125208681108</v>
      </c>
      <c r="W699" s="187">
        <v>15.284707846410674</v>
      </c>
      <c r="X699" s="187">
        <v>23.265559265442391</v>
      </c>
      <c r="Y699" s="187">
        <v>34.57779632721202</v>
      </c>
      <c r="Z699" s="187">
        <v>353.28450751252086</v>
      </c>
      <c r="AA699" s="4"/>
      <c r="AB699" s="11"/>
      <c r="AC699" s="11"/>
      <c r="AD699" s="178"/>
      <c r="AE699" s="182"/>
      <c r="AF699" s="182"/>
      <c r="AG699" s="182"/>
      <c r="AH699" s="182"/>
      <c r="AI699" s="182"/>
      <c r="AJ699" s="182"/>
      <c r="AK699" s="4"/>
      <c r="AL699" s="4"/>
      <c r="AM699" s="208"/>
      <c r="AN699" s="208"/>
      <c r="AO699" s="208"/>
      <c r="AP699" s="208"/>
      <c r="AQ699" s="208"/>
      <c r="AR699" s="208"/>
      <c r="AS699" s="4"/>
      <c r="AT699" s="4"/>
      <c r="AU699" s="207"/>
      <c r="AV699" s="207"/>
      <c r="AW699" s="207"/>
      <c r="AX699" s="207"/>
      <c r="AY699" s="207"/>
      <c r="AZ699" s="207"/>
      <c r="BA699" s="4"/>
    </row>
    <row r="700" spans="2:53" x14ac:dyDescent="0.2">
      <c r="B700" s="11" t="s">
        <v>373</v>
      </c>
      <c r="C700" s="11"/>
      <c r="D700" s="178">
        <v>8406</v>
      </c>
      <c r="E700" s="191">
        <v>15</v>
      </c>
      <c r="F700" s="191">
        <v>3</v>
      </c>
      <c r="G700" s="191">
        <v>7</v>
      </c>
      <c r="H700" s="191">
        <v>2</v>
      </c>
      <c r="I700" s="191"/>
      <c r="J700" s="191">
        <v>12</v>
      </c>
      <c r="M700" s="187">
        <v>1562.0900000000001</v>
      </c>
      <c r="N700" s="187">
        <v>702.15000000000009</v>
      </c>
      <c r="O700" s="187">
        <v>533.19999999999993</v>
      </c>
      <c r="P700" s="187">
        <v>584.40000000000009</v>
      </c>
      <c r="Q700" s="187">
        <v>1077.72</v>
      </c>
      <c r="R700" s="187">
        <v>8762.09</v>
      </c>
      <c r="S700" s="75"/>
      <c r="T700" s="75"/>
      <c r="U700" s="187">
        <v>40.053589743589747</v>
      </c>
      <c r="V700" s="187">
        <v>18.003846153846155</v>
      </c>
      <c r="W700" s="187">
        <v>13.671794871794869</v>
      </c>
      <c r="X700" s="187">
        <v>14.984615384615386</v>
      </c>
      <c r="Y700" s="187">
        <v>27.633846153846154</v>
      </c>
      <c r="Z700" s="187">
        <v>224.66897435897437</v>
      </c>
      <c r="AA700" s="4"/>
      <c r="AB700" s="11"/>
      <c r="AC700" s="11"/>
      <c r="AD700" s="178"/>
      <c r="AE700" s="182"/>
      <c r="AF700" s="182"/>
      <c r="AG700" s="182"/>
      <c r="AH700" s="182"/>
      <c r="AI700" s="182"/>
      <c r="AJ700" s="182"/>
      <c r="AK700" s="4"/>
      <c r="AL700" s="4"/>
      <c r="AM700" s="208"/>
      <c r="AN700" s="208"/>
      <c r="AO700" s="208"/>
      <c r="AP700" s="208"/>
      <c r="AQ700" s="208"/>
      <c r="AR700" s="208"/>
      <c r="AS700" s="4"/>
      <c r="AT700" s="4"/>
      <c r="AU700" s="207"/>
      <c r="AV700" s="207"/>
      <c r="AW700" s="207"/>
      <c r="AX700" s="207"/>
      <c r="AY700" s="207"/>
      <c r="AZ700" s="207"/>
      <c r="BA700" s="4"/>
    </row>
    <row r="701" spans="2:53" x14ac:dyDescent="0.2">
      <c r="B701" s="11" t="s">
        <v>344</v>
      </c>
      <c r="C701" s="11"/>
      <c r="D701" s="178">
        <v>8051</v>
      </c>
      <c r="E701" s="191">
        <v>1</v>
      </c>
      <c r="F701" s="191"/>
      <c r="G701" s="191"/>
      <c r="H701" s="191"/>
      <c r="I701" s="191"/>
      <c r="J701" s="191">
        <v>0</v>
      </c>
      <c r="M701" s="187">
        <v>19.45</v>
      </c>
      <c r="N701" s="187">
        <v>0</v>
      </c>
      <c r="O701" s="187">
        <v>0</v>
      </c>
      <c r="P701" s="187">
        <v>0</v>
      </c>
      <c r="Q701" s="187">
        <v>0</v>
      </c>
      <c r="R701" s="187">
        <v>0</v>
      </c>
      <c r="S701" s="75"/>
      <c r="T701" s="75"/>
      <c r="U701" s="187">
        <v>19.45</v>
      </c>
      <c r="V701" s="187">
        <v>0</v>
      </c>
      <c r="W701" s="187">
        <v>0</v>
      </c>
      <c r="X701" s="187">
        <v>0</v>
      </c>
      <c r="Y701" s="187">
        <v>0</v>
      </c>
      <c r="Z701" s="187">
        <v>0</v>
      </c>
      <c r="AA701" s="4"/>
      <c r="AB701" s="11"/>
      <c r="AC701" s="11"/>
      <c r="AD701" s="178"/>
      <c r="AE701" s="182"/>
      <c r="AF701" s="182"/>
      <c r="AG701" s="182"/>
      <c r="AH701" s="182"/>
      <c r="AI701" s="182"/>
      <c r="AJ701" s="182"/>
      <c r="AK701" s="4"/>
      <c r="AL701" s="4"/>
      <c r="AM701" s="208"/>
      <c r="AN701" s="208"/>
      <c r="AO701" s="208"/>
      <c r="AP701" s="208"/>
      <c r="AQ701" s="208"/>
      <c r="AR701" s="208"/>
      <c r="AS701" s="4"/>
      <c r="AT701" s="4"/>
      <c r="AU701" s="207"/>
      <c r="AV701" s="207"/>
      <c r="AW701" s="207"/>
      <c r="AX701" s="207"/>
      <c r="AY701" s="207"/>
      <c r="AZ701" s="207"/>
      <c r="BA701" s="4"/>
    </row>
    <row r="702" spans="2:53" x14ac:dyDescent="0.2">
      <c r="B702" s="11" t="s">
        <v>405</v>
      </c>
      <c r="C702" s="11"/>
      <c r="D702" s="178">
        <v>8251</v>
      </c>
      <c r="E702" s="191">
        <v>150</v>
      </c>
      <c r="F702" s="191">
        <v>61</v>
      </c>
      <c r="G702" s="191">
        <v>36</v>
      </c>
      <c r="H702" s="191">
        <v>25</v>
      </c>
      <c r="I702" s="191">
        <v>16</v>
      </c>
      <c r="J702" s="191">
        <v>165</v>
      </c>
      <c r="M702" s="187">
        <v>9902.9799999999923</v>
      </c>
      <c r="N702" s="187">
        <v>6412.4900000000089</v>
      </c>
      <c r="O702" s="187">
        <v>4820.4800000000032</v>
      </c>
      <c r="P702" s="187">
        <v>4527.3399999999992</v>
      </c>
      <c r="Q702" s="187">
        <v>6335.4299999999957</v>
      </c>
      <c r="R702" s="187">
        <v>100061.59</v>
      </c>
      <c r="S702" s="75"/>
      <c r="T702" s="75"/>
      <c r="U702" s="187">
        <v>21.860883002207487</v>
      </c>
      <c r="V702" s="187">
        <v>14.15560706401768</v>
      </c>
      <c r="W702" s="187">
        <v>10.641236203090514</v>
      </c>
      <c r="X702" s="187">
        <v>9.9941280353200863</v>
      </c>
      <c r="Y702" s="187">
        <v>13.985496688741712</v>
      </c>
      <c r="Z702" s="187">
        <v>220.88651214128035</v>
      </c>
      <c r="AA702" s="4"/>
      <c r="AB702" s="11"/>
      <c r="AC702" s="11"/>
      <c r="AD702" s="178"/>
      <c r="AE702" s="182"/>
      <c r="AF702" s="182"/>
      <c r="AG702" s="182"/>
      <c r="AH702" s="182"/>
      <c r="AI702" s="182"/>
      <c r="AJ702" s="182"/>
      <c r="AK702" s="4"/>
      <c r="AL702" s="4"/>
      <c r="AM702" s="208"/>
      <c r="AN702" s="208"/>
      <c r="AO702" s="208"/>
      <c r="AP702" s="208"/>
      <c r="AQ702" s="208"/>
      <c r="AR702" s="208"/>
      <c r="AS702" s="4"/>
      <c r="AT702" s="4"/>
      <c r="AU702" s="207"/>
      <c r="AV702" s="207"/>
      <c r="AW702" s="207"/>
      <c r="AX702" s="207"/>
      <c r="AY702" s="207"/>
      <c r="AZ702" s="207"/>
      <c r="BA702" s="4"/>
    </row>
    <row r="703" spans="2:53" x14ac:dyDescent="0.2">
      <c r="B703" s="11" t="s">
        <v>344</v>
      </c>
      <c r="C703" s="11"/>
      <c r="D703" s="178">
        <v>8256</v>
      </c>
      <c r="E703" s="191">
        <v>1</v>
      </c>
      <c r="F703" s="191"/>
      <c r="G703" s="191"/>
      <c r="H703" s="191"/>
      <c r="I703" s="191"/>
      <c r="J703" s="191">
        <v>0</v>
      </c>
      <c r="M703" s="187">
        <v>11.56</v>
      </c>
      <c r="N703" s="187">
        <v>0</v>
      </c>
      <c r="O703" s="187">
        <v>0</v>
      </c>
      <c r="P703" s="187">
        <v>0</v>
      </c>
      <c r="Q703" s="187">
        <v>0</v>
      </c>
      <c r="R703" s="187">
        <v>0</v>
      </c>
      <c r="S703" s="75"/>
      <c r="T703" s="75"/>
      <c r="U703" s="187">
        <v>11.56</v>
      </c>
      <c r="V703" s="187">
        <v>0</v>
      </c>
      <c r="W703" s="187">
        <v>0</v>
      </c>
      <c r="X703" s="187">
        <v>0</v>
      </c>
      <c r="Y703" s="187">
        <v>0</v>
      </c>
      <c r="Z703" s="187">
        <v>0</v>
      </c>
      <c r="AA703" s="4"/>
      <c r="AB703" s="11"/>
      <c r="AC703" s="11"/>
      <c r="AD703" s="178"/>
      <c r="AE703" s="182"/>
      <c r="AF703" s="182"/>
      <c r="AG703" s="182"/>
      <c r="AH703" s="182"/>
      <c r="AI703" s="182"/>
      <c r="AJ703" s="182"/>
      <c r="AK703" s="4"/>
      <c r="AL703" s="4"/>
      <c r="AM703" s="208"/>
      <c r="AN703" s="208"/>
      <c r="AO703" s="208"/>
      <c r="AP703" s="208"/>
      <c r="AQ703" s="208"/>
      <c r="AR703" s="208"/>
      <c r="AS703" s="4"/>
      <c r="AT703" s="4"/>
      <c r="AU703" s="207"/>
      <c r="AV703" s="207"/>
      <c r="AW703" s="207"/>
      <c r="AX703" s="207"/>
      <c r="AY703" s="207"/>
      <c r="AZ703" s="207"/>
      <c r="BA703" s="4"/>
    </row>
    <row r="704" spans="2:53" x14ac:dyDescent="0.2">
      <c r="B704" s="11" t="s">
        <v>345</v>
      </c>
      <c r="C704" s="11"/>
      <c r="D704" s="178">
        <v>8088</v>
      </c>
      <c r="E704" s="191">
        <v>71</v>
      </c>
      <c r="F704" s="191">
        <v>23</v>
      </c>
      <c r="G704" s="191">
        <v>11</v>
      </c>
      <c r="H704" s="191">
        <v>15</v>
      </c>
      <c r="I704" s="191">
        <v>18</v>
      </c>
      <c r="J704" s="191">
        <v>73</v>
      </c>
      <c r="M704" s="187">
        <v>9481.2100000000009</v>
      </c>
      <c r="N704" s="187">
        <v>6486.5200000000059</v>
      </c>
      <c r="O704" s="187">
        <v>2947.0200000000013</v>
      </c>
      <c r="P704" s="187">
        <v>5552.09</v>
      </c>
      <c r="Q704" s="187">
        <v>6200.9800000000023</v>
      </c>
      <c r="R704" s="187">
        <v>55221.260000000009</v>
      </c>
      <c r="S704" s="75"/>
      <c r="T704" s="75"/>
      <c r="U704" s="187">
        <v>44.934644549763036</v>
      </c>
      <c r="V704" s="187">
        <v>30.741800947867326</v>
      </c>
      <c r="W704" s="187">
        <v>13.966919431279628</v>
      </c>
      <c r="X704" s="187">
        <v>26.313222748815168</v>
      </c>
      <c r="Y704" s="187">
        <v>29.388530805687214</v>
      </c>
      <c r="Z704" s="187">
        <v>261.71213270142187</v>
      </c>
      <c r="AA704" s="4"/>
      <c r="AB704" s="11"/>
      <c r="AC704" s="11"/>
      <c r="AD704" s="178"/>
      <c r="AE704" s="182"/>
      <c r="AF704" s="182"/>
      <c r="AG704" s="182"/>
      <c r="AH704" s="182"/>
      <c r="AI704" s="182"/>
      <c r="AJ704" s="182"/>
      <c r="AK704" s="4"/>
      <c r="AL704" s="4"/>
      <c r="AM704" s="208"/>
      <c r="AN704" s="208"/>
      <c r="AO704" s="208"/>
      <c r="AP704" s="208"/>
      <c r="AQ704" s="208"/>
      <c r="AR704" s="208"/>
      <c r="AS704" s="4"/>
      <c r="AT704" s="4"/>
      <c r="AU704" s="207"/>
      <c r="AV704" s="207"/>
      <c r="AW704" s="207"/>
      <c r="AX704" s="207"/>
      <c r="AY704" s="207"/>
      <c r="AZ704" s="207"/>
      <c r="BA704" s="4"/>
    </row>
    <row r="705" spans="2:53" x14ac:dyDescent="0.2">
      <c r="B705" s="11" t="s">
        <v>518</v>
      </c>
      <c r="C705" s="11"/>
      <c r="D705" s="178">
        <v>8360</v>
      </c>
      <c r="E705" s="191"/>
      <c r="F705" s="191"/>
      <c r="G705" s="191"/>
      <c r="H705" s="191"/>
      <c r="I705" s="191"/>
      <c r="J705" s="191">
        <v>1</v>
      </c>
      <c r="M705" s="187">
        <v>13.18</v>
      </c>
      <c r="N705" s="187">
        <v>11.9</v>
      </c>
      <c r="O705" s="187">
        <v>11.77</v>
      </c>
      <c r="P705" s="187">
        <v>10.15</v>
      </c>
      <c r="Q705" s="187">
        <v>11.21</v>
      </c>
      <c r="R705" s="187">
        <v>95.990000000000009</v>
      </c>
      <c r="S705" s="75"/>
      <c r="T705" s="75"/>
      <c r="U705" s="187">
        <v>13.18</v>
      </c>
      <c r="V705" s="187">
        <v>11.9</v>
      </c>
      <c r="W705" s="187">
        <v>11.77</v>
      </c>
      <c r="X705" s="187">
        <v>10.15</v>
      </c>
      <c r="Y705" s="187">
        <v>11.21</v>
      </c>
      <c r="Z705" s="187">
        <v>95.990000000000009</v>
      </c>
      <c r="AA705" s="4"/>
      <c r="AB705" s="11"/>
      <c r="AC705" s="11"/>
      <c r="AD705" s="178"/>
      <c r="AE705" s="182"/>
      <c r="AF705" s="182"/>
      <c r="AG705" s="182"/>
      <c r="AH705" s="182"/>
      <c r="AI705" s="182"/>
      <c r="AJ705" s="182"/>
      <c r="AK705" s="4"/>
      <c r="AL705" s="4"/>
      <c r="AM705" s="208"/>
      <c r="AN705" s="208"/>
      <c r="AO705" s="208"/>
      <c r="AP705" s="208"/>
      <c r="AQ705" s="208"/>
      <c r="AR705" s="208"/>
      <c r="AS705" s="4"/>
      <c r="AT705" s="4"/>
      <c r="AU705" s="207"/>
      <c r="AV705" s="207"/>
      <c r="AW705" s="207"/>
      <c r="AX705" s="207"/>
      <c r="AY705" s="207"/>
      <c r="AZ705" s="207"/>
      <c r="BA705" s="4"/>
    </row>
    <row r="706" spans="2:53" x14ac:dyDescent="0.2">
      <c r="B706" s="11" t="s">
        <v>346</v>
      </c>
      <c r="C706" s="11"/>
      <c r="D706" s="178">
        <v>8332</v>
      </c>
      <c r="E706" s="191">
        <v>1</v>
      </c>
      <c r="F706" s="191">
        <v>2</v>
      </c>
      <c r="G706" s="191">
        <v>1</v>
      </c>
      <c r="H706" s="191">
        <v>1</v>
      </c>
      <c r="I706" s="191"/>
      <c r="J706" s="191">
        <v>5</v>
      </c>
      <c r="M706" s="187">
        <v>356.21</v>
      </c>
      <c r="N706" s="187">
        <v>273.77</v>
      </c>
      <c r="O706" s="187">
        <v>157.33999999999997</v>
      </c>
      <c r="P706" s="187">
        <v>173.79</v>
      </c>
      <c r="Q706" s="187">
        <v>313.94</v>
      </c>
      <c r="R706" s="187">
        <v>3103.23</v>
      </c>
      <c r="S706" s="75"/>
      <c r="T706" s="75"/>
      <c r="U706" s="187">
        <v>35.620999999999995</v>
      </c>
      <c r="V706" s="187">
        <v>27.376999999999999</v>
      </c>
      <c r="W706" s="187">
        <v>15.733999999999998</v>
      </c>
      <c r="X706" s="187">
        <v>17.378999999999998</v>
      </c>
      <c r="Y706" s="187">
        <v>31.393999999999998</v>
      </c>
      <c r="Z706" s="187">
        <v>310.32299999999998</v>
      </c>
      <c r="AA706" s="4"/>
      <c r="AB706" s="11"/>
      <c r="AC706" s="11"/>
      <c r="AD706" s="178"/>
      <c r="AE706" s="182"/>
      <c r="AF706" s="182"/>
      <c r="AG706" s="182"/>
      <c r="AH706" s="182"/>
      <c r="AI706" s="182"/>
      <c r="AJ706" s="182"/>
      <c r="AK706" s="4"/>
      <c r="AL706" s="4"/>
      <c r="AM706" s="208"/>
      <c r="AN706" s="208"/>
      <c r="AO706" s="208"/>
      <c r="AP706" s="208"/>
      <c r="AQ706" s="208"/>
      <c r="AR706" s="208"/>
      <c r="AS706" s="4"/>
      <c r="AT706" s="4"/>
      <c r="AU706" s="207"/>
      <c r="AV706" s="207"/>
      <c r="AW706" s="207"/>
      <c r="AX706" s="207"/>
      <c r="AY706" s="207"/>
      <c r="AZ706" s="207"/>
      <c r="BA706" s="4"/>
    </row>
    <row r="707" spans="2:53" x14ac:dyDescent="0.2">
      <c r="B707" s="11" t="s">
        <v>346</v>
      </c>
      <c r="C707" s="11"/>
      <c r="D707" s="178">
        <v>8344</v>
      </c>
      <c r="E707" s="191">
        <v>1</v>
      </c>
      <c r="F707" s="191"/>
      <c r="G707" s="191">
        <v>1</v>
      </c>
      <c r="H707" s="191"/>
      <c r="I707" s="191"/>
      <c r="J707" s="191">
        <v>4</v>
      </c>
      <c r="M707" s="187">
        <v>68.569999999999993</v>
      </c>
      <c r="N707" s="187">
        <v>57.29</v>
      </c>
      <c r="O707" s="187">
        <v>1454.19</v>
      </c>
      <c r="P707" s="187">
        <v>64.98</v>
      </c>
      <c r="Q707" s="187">
        <v>99.850000000000009</v>
      </c>
      <c r="R707" s="187">
        <v>1532.3400000000001</v>
      </c>
      <c r="S707" s="75"/>
      <c r="T707" s="75"/>
      <c r="U707" s="187">
        <v>11.428333333333333</v>
      </c>
      <c r="V707" s="187">
        <v>9.5483333333333338</v>
      </c>
      <c r="W707" s="187">
        <v>242.36500000000001</v>
      </c>
      <c r="X707" s="187">
        <v>10.83</v>
      </c>
      <c r="Y707" s="187">
        <v>16.641666666666669</v>
      </c>
      <c r="Z707" s="187">
        <v>255.39000000000001</v>
      </c>
      <c r="AA707" s="4"/>
      <c r="AB707" s="11"/>
      <c r="AC707" s="11"/>
      <c r="AD707" s="178"/>
      <c r="AE707" s="182"/>
      <c r="AF707" s="182"/>
      <c r="AG707" s="182"/>
      <c r="AH707" s="182"/>
      <c r="AI707" s="182"/>
      <c r="AJ707" s="182"/>
      <c r="AK707" s="4"/>
      <c r="AL707" s="4"/>
      <c r="AM707" s="208"/>
      <c r="AN707" s="208"/>
      <c r="AO707" s="208"/>
      <c r="AP707" s="208"/>
      <c r="AQ707" s="208"/>
      <c r="AR707" s="208"/>
      <c r="AS707" s="4"/>
      <c r="AT707" s="4"/>
      <c r="AU707" s="207"/>
      <c r="AV707" s="207"/>
      <c r="AW707" s="207"/>
      <c r="AX707" s="207"/>
      <c r="AY707" s="207"/>
      <c r="AZ707" s="207"/>
      <c r="BA707" s="4"/>
    </row>
    <row r="708" spans="2:53" x14ac:dyDescent="0.2">
      <c r="B708" s="11" t="s">
        <v>346</v>
      </c>
      <c r="C708" s="11"/>
      <c r="D708" s="178">
        <v>8360</v>
      </c>
      <c r="E708" s="191">
        <v>629</v>
      </c>
      <c r="F708" s="191">
        <v>300</v>
      </c>
      <c r="G708" s="191">
        <v>193</v>
      </c>
      <c r="H708" s="191">
        <v>153</v>
      </c>
      <c r="I708" s="191">
        <v>180</v>
      </c>
      <c r="J708" s="191">
        <v>1613</v>
      </c>
      <c r="M708" s="187">
        <v>118058.9400000007</v>
      </c>
      <c r="N708" s="187">
        <v>76612.609999999841</v>
      </c>
      <c r="O708" s="187">
        <v>80250.87</v>
      </c>
      <c r="P708" s="187">
        <v>75751.87000000017</v>
      </c>
      <c r="Q708" s="187">
        <v>105175.13999999971</v>
      </c>
      <c r="R708" s="187">
        <v>1321124.8599999999</v>
      </c>
      <c r="S708" s="75"/>
      <c r="T708" s="75"/>
      <c r="U708" s="187">
        <v>38.480749674054984</v>
      </c>
      <c r="V708" s="187">
        <v>24.971515645371525</v>
      </c>
      <c r="W708" s="187">
        <v>26.15738917861799</v>
      </c>
      <c r="X708" s="187">
        <v>24.690961538461593</v>
      </c>
      <c r="Y708" s="187">
        <v>34.28133637548882</v>
      </c>
      <c r="Z708" s="187">
        <v>430.6143611473272</v>
      </c>
      <c r="AA708" s="4"/>
      <c r="AB708" s="11"/>
      <c r="AC708" s="11"/>
      <c r="AD708" s="178"/>
      <c r="AE708" s="182"/>
      <c r="AF708" s="182"/>
      <c r="AG708" s="182"/>
      <c r="AH708" s="182"/>
      <c r="AI708" s="182"/>
      <c r="AJ708" s="182"/>
      <c r="AK708" s="4"/>
      <c r="AL708" s="4"/>
      <c r="AM708" s="208"/>
      <c r="AN708" s="208"/>
      <c r="AO708" s="208"/>
      <c r="AP708" s="208"/>
      <c r="AQ708" s="208"/>
      <c r="AR708" s="208"/>
      <c r="AS708" s="4"/>
      <c r="AT708" s="4"/>
      <c r="AU708" s="207"/>
      <c r="AV708" s="207"/>
      <c r="AW708" s="207"/>
      <c r="AX708" s="207"/>
      <c r="AY708" s="207"/>
      <c r="AZ708" s="207"/>
      <c r="BA708" s="4"/>
    </row>
    <row r="709" spans="2:53" x14ac:dyDescent="0.2">
      <c r="B709" s="11" t="s">
        <v>346</v>
      </c>
      <c r="C709" s="11"/>
      <c r="D709" s="178">
        <v>8361</v>
      </c>
      <c r="E709" s="191">
        <v>232</v>
      </c>
      <c r="F709" s="191">
        <v>115</v>
      </c>
      <c r="G709" s="191">
        <v>66</v>
      </c>
      <c r="H709" s="191">
        <v>54</v>
      </c>
      <c r="I709" s="191">
        <v>56</v>
      </c>
      <c r="J709" s="191">
        <v>393</v>
      </c>
      <c r="M709" s="187">
        <v>35531.380000000026</v>
      </c>
      <c r="N709" s="187">
        <v>25017.300000000028</v>
      </c>
      <c r="O709" s="187">
        <v>20872.650000000001</v>
      </c>
      <c r="P709" s="187">
        <v>28099.489999999983</v>
      </c>
      <c r="Q709" s="187">
        <v>28653.170000000009</v>
      </c>
      <c r="R709" s="187">
        <v>343536.97000000026</v>
      </c>
      <c r="S709" s="75"/>
      <c r="T709" s="75"/>
      <c r="U709" s="187">
        <v>38.78971615720527</v>
      </c>
      <c r="V709" s="187">
        <v>27.311462882096102</v>
      </c>
      <c r="W709" s="187">
        <v>22.786735807860264</v>
      </c>
      <c r="X709" s="187">
        <v>30.676299126637538</v>
      </c>
      <c r="Y709" s="187">
        <v>31.280753275109181</v>
      </c>
      <c r="Z709" s="187">
        <v>375.04036026200902</v>
      </c>
      <c r="AA709" s="4"/>
      <c r="AB709" s="11"/>
      <c r="AC709" s="11"/>
      <c r="AD709" s="178"/>
      <c r="AE709" s="182"/>
      <c r="AF709" s="182"/>
      <c r="AG709" s="182"/>
      <c r="AH709" s="182"/>
      <c r="AI709" s="182"/>
      <c r="AJ709" s="182"/>
      <c r="AK709" s="4"/>
      <c r="AL709" s="4"/>
      <c r="AM709" s="208"/>
      <c r="AN709" s="208"/>
      <c r="AO709" s="208"/>
      <c r="AP709" s="208"/>
      <c r="AQ709" s="208"/>
      <c r="AR709" s="208"/>
      <c r="AS709" s="4"/>
      <c r="AT709" s="4"/>
      <c r="AU709" s="207"/>
      <c r="AV709" s="207"/>
      <c r="AW709" s="207"/>
      <c r="AX709" s="207"/>
      <c r="AY709" s="207"/>
      <c r="AZ709" s="207"/>
      <c r="BA709" s="4"/>
    </row>
    <row r="710" spans="2:53" x14ac:dyDescent="0.2">
      <c r="B710" s="11" t="s">
        <v>346</v>
      </c>
      <c r="C710" s="11"/>
      <c r="D710" s="178">
        <v>8362</v>
      </c>
      <c r="E710" s="191"/>
      <c r="F710" s="191">
        <v>1</v>
      </c>
      <c r="G710" s="191"/>
      <c r="H710" s="191"/>
      <c r="I710" s="191"/>
      <c r="J710" s="191">
        <v>0</v>
      </c>
      <c r="M710" s="187">
        <v>11.28</v>
      </c>
      <c r="N710" s="187">
        <v>12.67</v>
      </c>
      <c r="O710" s="187">
        <v>0</v>
      </c>
      <c r="P710" s="187">
        <v>0</v>
      </c>
      <c r="Q710" s="187">
        <v>0</v>
      </c>
      <c r="R710" s="187">
        <v>0</v>
      </c>
      <c r="S710" s="75"/>
      <c r="T710" s="75"/>
      <c r="U710" s="187">
        <v>11.28</v>
      </c>
      <c r="V710" s="187">
        <v>12.67</v>
      </c>
      <c r="W710" s="187">
        <v>0</v>
      </c>
      <c r="X710" s="187">
        <v>0</v>
      </c>
      <c r="Y710" s="187">
        <v>0</v>
      </c>
      <c r="Z710" s="187">
        <v>0</v>
      </c>
      <c r="AA710" s="4"/>
      <c r="AB710" s="11"/>
      <c r="AC710" s="11"/>
      <c r="AD710" s="178"/>
      <c r="AE710" s="182"/>
      <c r="AF710" s="182"/>
      <c r="AG710" s="182"/>
      <c r="AH710" s="182"/>
      <c r="AI710" s="182"/>
      <c r="AJ710" s="182"/>
      <c r="AK710" s="4"/>
      <c r="AL710" s="4"/>
      <c r="AM710" s="208"/>
      <c r="AN710" s="208"/>
      <c r="AO710" s="208"/>
      <c r="AP710" s="208"/>
      <c r="AQ710" s="208"/>
      <c r="AR710" s="208"/>
      <c r="AS710" s="4"/>
      <c r="AT710" s="4"/>
      <c r="AU710" s="207"/>
      <c r="AV710" s="207"/>
      <c r="AW710" s="207"/>
      <c r="AX710" s="207"/>
      <c r="AY710" s="207"/>
      <c r="AZ710" s="207"/>
      <c r="BA710" s="4"/>
    </row>
    <row r="711" spans="2:53" x14ac:dyDescent="0.2">
      <c r="B711" s="11" t="s">
        <v>503</v>
      </c>
      <c r="C711" s="11"/>
      <c r="D711" s="178">
        <v>8043</v>
      </c>
      <c r="E711" s="191">
        <v>1</v>
      </c>
      <c r="F711" s="191"/>
      <c r="G711" s="191"/>
      <c r="H711" s="191"/>
      <c r="I711" s="191"/>
      <c r="J711" s="191">
        <v>0</v>
      </c>
      <c r="M711" s="187">
        <v>457.85</v>
      </c>
      <c r="N711" s="187">
        <v>0</v>
      </c>
      <c r="O711" s="187">
        <v>0</v>
      </c>
      <c r="P711" s="187">
        <v>0</v>
      </c>
      <c r="Q711" s="187">
        <v>0</v>
      </c>
      <c r="R711" s="187">
        <v>0</v>
      </c>
      <c r="S711" s="75"/>
      <c r="T711" s="75"/>
      <c r="U711" s="187">
        <v>457.85</v>
      </c>
      <c r="V711" s="187">
        <v>0</v>
      </c>
      <c r="W711" s="187">
        <v>0</v>
      </c>
      <c r="X711" s="187">
        <v>0</v>
      </c>
      <c r="Y711" s="187">
        <v>0</v>
      </c>
      <c r="Z711" s="187">
        <v>0</v>
      </c>
      <c r="AA711" s="4"/>
      <c r="AB711" s="11"/>
      <c r="AC711" s="11"/>
      <c r="AD711" s="178"/>
      <c r="AE711" s="182"/>
      <c r="AF711" s="182"/>
      <c r="AG711" s="182"/>
      <c r="AH711" s="182"/>
      <c r="AI711" s="182"/>
      <c r="AJ711" s="182"/>
      <c r="AK711" s="4"/>
      <c r="AL711" s="4"/>
      <c r="AM711" s="208"/>
      <c r="AN711" s="208"/>
      <c r="AO711" s="208"/>
      <c r="AP711" s="208"/>
      <c r="AQ711" s="208"/>
      <c r="AR711" s="208"/>
      <c r="AS711" s="4"/>
      <c r="AT711" s="4"/>
      <c r="AU711" s="207"/>
      <c r="AV711" s="207"/>
      <c r="AW711" s="207"/>
      <c r="AX711" s="207"/>
      <c r="AY711" s="207"/>
      <c r="AZ711" s="207"/>
      <c r="BA711" s="4"/>
    </row>
    <row r="712" spans="2:53" x14ac:dyDescent="0.2">
      <c r="B712" s="11" t="s">
        <v>347</v>
      </c>
      <c r="C712" s="11"/>
      <c r="D712" s="178">
        <v>8043</v>
      </c>
      <c r="E712" s="191">
        <v>321</v>
      </c>
      <c r="F712" s="191">
        <v>129</v>
      </c>
      <c r="G712" s="191">
        <v>79</v>
      </c>
      <c r="H712" s="191">
        <v>48</v>
      </c>
      <c r="I712" s="191">
        <v>52</v>
      </c>
      <c r="J712" s="191">
        <v>411</v>
      </c>
      <c r="M712" s="187">
        <v>38737.339999999946</v>
      </c>
      <c r="N712" s="187">
        <v>24536.159999999985</v>
      </c>
      <c r="O712" s="187">
        <v>18627.539999999972</v>
      </c>
      <c r="P712" s="187">
        <v>23431.50999999998</v>
      </c>
      <c r="Q712" s="187">
        <v>33740.779999999992</v>
      </c>
      <c r="R712" s="187">
        <v>396017.04999999964</v>
      </c>
      <c r="S712" s="75"/>
      <c r="T712" s="75"/>
      <c r="U712" s="187">
        <v>37.247442307692253</v>
      </c>
      <c r="V712" s="187">
        <v>23.592461538461524</v>
      </c>
      <c r="W712" s="187">
        <v>17.911096153846128</v>
      </c>
      <c r="X712" s="187">
        <v>22.530298076923057</v>
      </c>
      <c r="Y712" s="187">
        <v>32.443057692307683</v>
      </c>
      <c r="Z712" s="187">
        <v>380.78562499999964</v>
      </c>
      <c r="AA712" s="4"/>
      <c r="AB712" s="11"/>
      <c r="AC712" s="11"/>
      <c r="AD712" s="178"/>
      <c r="AE712" s="182"/>
      <c r="AF712" s="182"/>
      <c r="AG712" s="182"/>
      <c r="AH712" s="182"/>
      <c r="AI712" s="182"/>
      <c r="AJ712" s="182"/>
      <c r="AK712" s="4"/>
      <c r="AL712" s="4"/>
      <c r="AM712" s="208"/>
      <c r="AN712" s="208"/>
      <c r="AO712" s="208"/>
      <c r="AP712" s="208"/>
      <c r="AQ712" s="208"/>
      <c r="AR712" s="208"/>
      <c r="AS712" s="4"/>
      <c r="AT712" s="4"/>
      <c r="AU712" s="207"/>
      <c r="AV712" s="207"/>
      <c r="AW712" s="207"/>
      <c r="AX712" s="207"/>
      <c r="AY712" s="207"/>
      <c r="AZ712" s="207"/>
      <c r="BA712" s="4"/>
    </row>
    <row r="713" spans="2:53" x14ac:dyDescent="0.2">
      <c r="B713" s="11" t="s">
        <v>347</v>
      </c>
      <c r="C713" s="11"/>
      <c r="D713" s="178">
        <v>8053</v>
      </c>
      <c r="E713" s="191">
        <v>1</v>
      </c>
      <c r="F713" s="191"/>
      <c r="G713" s="191"/>
      <c r="H713" s="191"/>
      <c r="I713" s="191">
        <v>1</v>
      </c>
      <c r="J713" s="191">
        <v>0</v>
      </c>
      <c r="M713" s="187">
        <v>54.75</v>
      </c>
      <c r="N713" s="187">
        <v>30.61</v>
      </c>
      <c r="O713" s="187">
        <v>30.14</v>
      </c>
      <c r="P713" s="187">
        <v>69.680000000000007</v>
      </c>
      <c r="Q713" s="187">
        <v>100.35</v>
      </c>
      <c r="R713" s="187">
        <v>0</v>
      </c>
      <c r="S713" s="75"/>
      <c r="T713" s="75"/>
      <c r="U713" s="187">
        <v>27.375</v>
      </c>
      <c r="V713" s="187">
        <v>15.305</v>
      </c>
      <c r="W713" s="187">
        <v>15.07</v>
      </c>
      <c r="X713" s="187">
        <v>34.840000000000003</v>
      </c>
      <c r="Y713" s="187">
        <v>50.174999999999997</v>
      </c>
      <c r="Z713" s="187">
        <v>0</v>
      </c>
      <c r="AA713" s="4"/>
      <c r="AB713" s="11"/>
      <c r="AC713" s="11"/>
      <c r="AD713" s="178"/>
      <c r="AE713" s="182"/>
      <c r="AF713" s="182"/>
      <c r="AG713" s="182"/>
      <c r="AH713" s="182"/>
      <c r="AI713" s="182"/>
      <c r="AJ713" s="182"/>
      <c r="AK713" s="4"/>
      <c r="AL713" s="4"/>
      <c r="AM713" s="208"/>
      <c r="AN713" s="208"/>
      <c r="AO713" s="208"/>
      <c r="AP713" s="208"/>
      <c r="AQ713" s="208"/>
      <c r="AR713" s="208"/>
      <c r="AS713" s="4"/>
      <c r="AT713" s="4"/>
      <c r="AU713" s="207"/>
      <c r="AV713" s="207"/>
      <c r="AW713" s="207"/>
      <c r="AX713" s="207"/>
      <c r="AY713" s="207"/>
      <c r="AZ713" s="207"/>
      <c r="BA713" s="4"/>
    </row>
    <row r="714" spans="2:53" x14ac:dyDescent="0.2">
      <c r="B714" s="11" t="s">
        <v>483</v>
      </c>
      <c r="C714" s="11"/>
      <c r="D714" s="178">
        <v>8204</v>
      </c>
      <c r="E714" s="191">
        <v>1</v>
      </c>
      <c r="F714" s="191"/>
      <c r="G714" s="191"/>
      <c r="H714" s="191"/>
      <c r="I714" s="191"/>
      <c r="J714" s="191">
        <v>0</v>
      </c>
      <c r="M714" s="187">
        <v>21.63</v>
      </c>
      <c r="N714" s="187">
        <v>0</v>
      </c>
      <c r="O714" s="187">
        <v>0</v>
      </c>
      <c r="P714" s="187">
        <v>0</v>
      </c>
      <c r="Q714" s="187">
        <v>0</v>
      </c>
      <c r="R714" s="187">
        <v>0</v>
      </c>
      <c r="S714" s="75"/>
      <c r="T714" s="75"/>
      <c r="U714" s="187">
        <v>21.63</v>
      </c>
      <c r="V714" s="187">
        <v>0</v>
      </c>
      <c r="W714" s="187">
        <v>0</v>
      </c>
      <c r="X714" s="187">
        <v>0</v>
      </c>
      <c r="Y714" s="187">
        <v>0</v>
      </c>
      <c r="Z714" s="187">
        <v>0</v>
      </c>
      <c r="AA714" s="4"/>
      <c r="AB714" s="11"/>
      <c r="AC714" s="11"/>
      <c r="AD714" s="178"/>
      <c r="AE714" s="182"/>
      <c r="AF714" s="182"/>
      <c r="AG714" s="182"/>
      <c r="AH714" s="182"/>
      <c r="AI714" s="182"/>
      <c r="AJ714" s="182"/>
      <c r="AK714" s="4"/>
      <c r="AL714" s="4"/>
      <c r="AM714" s="208"/>
      <c r="AN714" s="208"/>
      <c r="AO714" s="208"/>
      <c r="AP714" s="208"/>
      <c r="AQ714" s="208"/>
      <c r="AR714" s="208"/>
      <c r="AS714" s="4"/>
      <c r="AT714" s="4"/>
      <c r="AU714" s="207"/>
      <c r="AV714" s="207"/>
      <c r="AW714" s="207"/>
      <c r="AX714" s="207"/>
      <c r="AY714" s="207"/>
      <c r="AZ714" s="207"/>
      <c r="BA714" s="4"/>
    </row>
    <row r="715" spans="2:53" x14ac:dyDescent="0.2">
      <c r="B715" s="11" t="s">
        <v>348</v>
      </c>
      <c r="C715" s="11"/>
      <c r="D715" s="178">
        <v>8012</v>
      </c>
      <c r="E715" s="191">
        <v>84</v>
      </c>
      <c r="F715" s="191">
        <v>21</v>
      </c>
      <c r="G715" s="191">
        <v>5</v>
      </c>
      <c r="H715" s="191">
        <v>10</v>
      </c>
      <c r="I715" s="191">
        <v>11</v>
      </c>
      <c r="J715" s="191">
        <v>70</v>
      </c>
      <c r="M715" s="187">
        <v>8530.0500000000065</v>
      </c>
      <c r="N715" s="187">
        <v>4407.6499999999996</v>
      </c>
      <c r="O715" s="187">
        <v>2752.7699999999991</v>
      </c>
      <c r="P715" s="187">
        <v>3123.349999999999</v>
      </c>
      <c r="Q715" s="187">
        <v>2900.9700000000007</v>
      </c>
      <c r="R715" s="187">
        <v>57933.909999999989</v>
      </c>
      <c r="S715" s="75"/>
      <c r="T715" s="75"/>
      <c r="U715" s="187">
        <v>42.43805970149257</v>
      </c>
      <c r="V715" s="187">
        <v>21.928606965174126</v>
      </c>
      <c r="W715" s="187">
        <v>13.695373134328353</v>
      </c>
      <c r="X715" s="187">
        <v>15.539054726368155</v>
      </c>
      <c r="Y715" s="187">
        <v>14.432686567164183</v>
      </c>
      <c r="Z715" s="187">
        <v>288.22840796019892</v>
      </c>
      <c r="AA715" s="4"/>
      <c r="AB715" s="11"/>
      <c r="AC715" s="11"/>
      <c r="AD715" s="178"/>
      <c r="AE715" s="182"/>
      <c r="AF715" s="182"/>
      <c r="AG715" s="182"/>
      <c r="AH715" s="182"/>
      <c r="AI715" s="182"/>
      <c r="AJ715" s="182"/>
      <c r="AK715" s="4"/>
      <c r="AL715" s="4"/>
      <c r="AM715" s="24"/>
      <c r="AN715" s="24"/>
      <c r="AO715" s="24"/>
      <c r="AP715" s="24"/>
      <c r="AQ715" s="24"/>
      <c r="AR715" s="24"/>
      <c r="AS715" s="4"/>
      <c r="AT715" s="4"/>
      <c r="AU715" s="24"/>
      <c r="AV715" s="24"/>
      <c r="AW715" s="24"/>
      <c r="AX715" s="24"/>
      <c r="AY715" s="24"/>
      <c r="AZ715" s="24"/>
      <c r="BA715" s="4"/>
    </row>
    <row r="716" spans="2:53" x14ac:dyDescent="0.2">
      <c r="B716" s="11" t="s">
        <v>348</v>
      </c>
      <c r="C716" s="11"/>
      <c r="D716" s="178">
        <v>8028</v>
      </c>
      <c r="E716" s="191">
        <v>3</v>
      </c>
      <c r="F716" s="191">
        <v>3</v>
      </c>
      <c r="G716" s="191">
        <v>1</v>
      </c>
      <c r="H716" s="191"/>
      <c r="I716" s="191"/>
      <c r="J716" s="191">
        <v>0</v>
      </c>
      <c r="M716" s="187">
        <v>478.02</v>
      </c>
      <c r="N716" s="187">
        <v>191.87</v>
      </c>
      <c r="O716" s="187">
        <v>43.2</v>
      </c>
      <c r="P716" s="187">
        <v>0</v>
      </c>
      <c r="Q716" s="187">
        <v>0</v>
      </c>
      <c r="R716" s="187">
        <v>0</v>
      </c>
      <c r="S716" s="75"/>
      <c r="T716" s="75"/>
      <c r="U716" s="187">
        <v>68.28857142857143</v>
      </c>
      <c r="V716" s="187">
        <v>27.41</v>
      </c>
      <c r="W716" s="187">
        <v>6.1714285714285717</v>
      </c>
      <c r="X716" s="187">
        <v>0</v>
      </c>
      <c r="Y716" s="187">
        <v>0</v>
      </c>
      <c r="Z716" s="187">
        <v>0</v>
      </c>
      <c r="AA716" s="4"/>
      <c r="AB716" s="11"/>
      <c r="AC716" s="11"/>
      <c r="AD716" s="178"/>
      <c r="AE716" s="182"/>
      <c r="AF716" s="182"/>
      <c r="AG716" s="182"/>
      <c r="AH716" s="182"/>
      <c r="AI716" s="182"/>
      <c r="AJ716" s="182"/>
      <c r="AK716" s="4"/>
      <c r="AL716" s="4"/>
      <c r="AM716" s="24"/>
      <c r="AN716" s="24"/>
      <c r="AO716" s="24"/>
      <c r="AP716" s="24"/>
      <c r="AQ716" s="24"/>
      <c r="AR716" s="24"/>
      <c r="AS716" s="4"/>
      <c r="AT716" s="4"/>
      <c r="AU716" s="24"/>
      <c r="AV716" s="24"/>
      <c r="AW716" s="24"/>
      <c r="AX716" s="24"/>
      <c r="AY716" s="24"/>
      <c r="AZ716" s="24"/>
      <c r="BA716" s="4"/>
    </row>
    <row r="717" spans="2:53" x14ac:dyDescent="0.2">
      <c r="B717" s="11" t="s">
        <v>348</v>
      </c>
      <c r="C717" s="11"/>
      <c r="D717" s="178">
        <v>8032</v>
      </c>
      <c r="E717" s="191">
        <v>3</v>
      </c>
      <c r="F717" s="191">
        <v>1</v>
      </c>
      <c r="G717" s="191"/>
      <c r="H717" s="191"/>
      <c r="I717" s="191"/>
      <c r="J717" s="191">
        <v>1</v>
      </c>
      <c r="M717" s="187">
        <v>113.58</v>
      </c>
      <c r="N717" s="187">
        <v>60.870000000000005</v>
      </c>
      <c r="O717" s="187">
        <v>26.27</v>
      </c>
      <c r="P717" s="187">
        <v>28.12</v>
      </c>
      <c r="Q717" s="187">
        <v>34.39</v>
      </c>
      <c r="R717" s="187">
        <v>2593.5</v>
      </c>
      <c r="S717" s="75"/>
      <c r="T717" s="75"/>
      <c r="U717" s="187">
        <v>22.716000000000001</v>
      </c>
      <c r="V717" s="187">
        <v>12.174000000000001</v>
      </c>
      <c r="W717" s="187">
        <v>5.2539999999999996</v>
      </c>
      <c r="X717" s="187">
        <v>5.6240000000000006</v>
      </c>
      <c r="Y717" s="187">
        <v>6.8780000000000001</v>
      </c>
      <c r="Z717" s="187">
        <v>518.70000000000005</v>
      </c>
      <c r="AA717" s="4"/>
      <c r="AB717" s="11"/>
      <c r="AC717" s="11"/>
      <c r="AD717" s="178"/>
      <c r="AE717" s="182"/>
      <c r="AF717" s="182"/>
      <c r="AG717" s="182"/>
      <c r="AH717" s="182"/>
      <c r="AI717" s="182"/>
      <c r="AJ717" s="182"/>
      <c r="AK717" s="4"/>
      <c r="AL717" s="4"/>
      <c r="AM717" s="24"/>
      <c r="AN717" s="24"/>
      <c r="AO717" s="24"/>
      <c r="AP717" s="24"/>
      <c r="AQ717" s="24"/>
      <c r="AR717" s="24"/>
      <c r="AS717" s="4"/>
      <c r="AT717" s="4"/>
      <c r="AU717" s="24"/>
      <c r="AV717" s="24"/>
      <c r="AW717" s="24"/>
      <c r="AX717" s="24"/>
      <c r="AY717" s="24"/>
      <c r="AZ717" s="24"/>
      <c r="BA717" s="4"/>
    </row>
    <row r="718" spans="2:53" x14ac:dyDescent="0.2">
      <c r="B718" s="11" t="s">
        <v>348</v>
      </c>
      <c r="C718" s="11"/>
      <c r="D718" s="178">
        <v>8080</v>
      </c>
      <c r="E718" s="191">
        <v>143</v>
      </c>
      <c r="F718" s="191">
        <v>39</v>
      </c>
      <c r="G718" s="191">
        <v>23</v>
      </c>
      <c r="H718" s="191">
        <v>12</v>
      </c>
      <c r="I718" s="191">
        <v>13</v>
      </c>
      <c r="J718" s="191">
        <v>93</v>
      </c>
      <c r="M718" s="187">
        <v>14021.459999999995</v>
      </c>
      <c r="N718" s="187">
        <v>5404.9200000000019</v>
      </c>
      <c r="O718" s="187">
        <v>4242.49</v>
      </c>
      <c r="P718" s="187">
        <v>4331.2699999999995</v>
      </c>
      <c r="Q718" s="187">
        <v>3871.0600000000004</v>
      </c>
      <c r="R718" s="187">
        <v>78009.449999999968</v>
      </c>
      <c r="S718" s="75"/>
      <c r="T718" s="75"/>
      <c r="U718" s="187">
        <v>43.41009287925695</v>
      </c>
      <c r="V718" s="187">
        <v>16.733498452012391</v>
      </c>
      <c r="W718" s="187">
        <v>13.134643962848296</v>
      </c>
      <c r="X718" s="187">
        <v>13.409504643962848</v>
      </c>
      <c r="Y718" s="187">
        <v>11.984705882352943</v>
      </c>
      <c r="Z718" s="187">
        <v>241.51532507739927</v>
      </c>
      <c r="AA718" s="4"/>
      <c r="AB718" s="11"/>
      <c r="AC718" s="11"/>
      <c r="AD718" s="178"/>
      <c r="AE718" s="182"/>
      <c r="AF718" s="182"/>
      <c r="AG718" s="182"/>
      <c r="AH718" s="182"/>
      <c r="AI718" s="182"/>
      <c r="AJ718" s="182"/>
      <c r="AK718" s="4"/>
      <c r="AL718" s="4"/>
      <c r="AM718" s="24"/>
      <c r="AN718" s="24"/>
      <c r="AO718" s="24"/>
      <c r="AP718" s="24"/>
      <c r="AQ718" s="24"/>
      <c r="AR718" s="24"/>
      <c r="AS718" s="4"/>
      <c r="AT718" s="4"/>
      <c r="AU718" s="24"/>
      <c r="AV718" s="24"/>
      <c r="AW718" s="24"/>
      <c r="AX718" s="24"/>
      <c r="AY718" s="24"/>
      <c r="AZ718" s="24"/>
      <c r="BA718" s="4"/>
    </row>
    <row r="719" spans="2:53" x14ac:dyDescent="0.2">
      <c r="B719" s="11" t="s">
        <v>348</v>
      </c>
      <c r="C719" s="11"/>
      <c r="D719" s="178">
        <v>8081</v>
      </c>
      <c r="E719" s="191">
        <v>5</v>
      </c>
      <c r="F719" s="191">
        <v>2</v>
      </c>
      <c r="G719" s="191"/>
      <c r="H719" s="191">
        <v>2</v>
      </c>
      <c r="I719" s="191">
        <v>1</v>
      </c>
      <c r="J719" s="191">
        <v>8</v>
      </c>
      <c r="M719" s="187">
        <v>1358.7800000000002</v>
      </c>
      <c r="N719" s="187">
        <v>307.23999999999995</v>
      </c>
      <c r="O719" s="187">
        <v>216.8</v>
      </c>
      <c r="P719" s="187">
        <v>424.11</v>
      </c>
      <c r="Q719" s="187">
        <v>370.24</v>
      </c>
      <c r="R719" s="187">
        <v>4682.1100000000006</v>
      </c>
      <c r="S719" s="75"/>
      <c r="T719" s="75"/>
      <c r="U719" s="187">
        <v>75.487777777777794</v>
      </c>
      <c r="V719" s="187">
        <v>17.068888888888885</v>
      </c>
      <c r="W719" s="187">
        <v>12.044444444444444</v>
      </c>
      <c r="X719" s="187">
        <v>23.561666666666667</v>
      </c>
      <c r="Y719" s="187">
        <v>20.568888888888889</v>
      </c>
      <c r="Z719" s="187">
        <v>260.11722222222227</v>
      </c>
      <c r="AA719" s="4"/>
      <c r="AB719" s="11"/>
      <c r="AC719" s="11"/>
      <c r="AD719" s="178"/>
      <c r="AE719" s="182"/>
      <c r="AF719" s="182"/>
      <c r="AG719" s="182"/>
      <c r="AH719" s="182"/>
      <c r="AI719" s="182"/>
      <c r="AJ719" s="182"/>
      <c r="AK719" s="4"/>
      <c r="AL719" s="4"/>
      <c r="AM719" s="24"/>
      <c r="AN719" s="24"/>
      <c r="AO719" s="24"/>
      <c r="AP719" s="24"/>
      <c r="AQ719" s="24"/>
      <c r="AR719" s="24"/>
      <c r="AS719" s="4"/>
      <c r="AT719" s="4"/>
      <c r="AU719" s="24"/>
      <c r="AV719" s="24"/>
      <c r="AW719" s="24"/>
      <c r="AX719" s="24"/>
      <c r="AY719" s="24"/>
      <c r="AZ719" s="24"/>
      <c r="BA719" s="4"/>
    </row>
    <row r="720" spans="2:53" x14ac:dyDescent="0.2">
      <c r="B720" s="11" t="s">
        <v>519</v>
      </c>
      <c r="C720" s="11"/>
      <c r="D720" s="178">
        <v>8004</v>
      </c>
      <c r="E720" s="191">
        <v>1</v>
      </c>
      <c r="F720" s="191"/>
      <c r="G720" s="191"/>
      <c r="H720" s="191"/>
      <c r="I720" s="191"/>
      <c r="J720" s="191">
        <v>0</v>
      </c>
      <c r="M720" s="187">
        <v>4.25</v>
      </c>
      <c r="N720" s="187">
        <v>0</v>
      </c>
      <c r="O720" s="187">
        <v>0</v>
      </c>
      <c r="P720" s="187">
        <v>0</v>
      </c>
      <c r="Q720" s="187">
        <v>0</v>
      </c>
      <c r="R720" s="187">
        <v>0</v>
      </c>
      <c r="S720" s="75"/>
      <c r="T720" s="75"/>
      <c r="U720" s="187">
        <v>4.25</v>
      </c>
      <c r="V720" s="187">
        <v>0</v>
      </c>
      <c r="W720" s="187">
        <v>0</v>
      </c>
      <c r="X720" s="187">
        <v>0</v>
      </c>
      <c r="Y720" s="187">
        <v>0</v>
      </c>
      <c r="Z720" s="187">
        <v>0</v>
      </c>
      <c r="AA720" s="4"/>
      <c r="AB720" s="11"/>
      <c r="AC720" s="11"/>
      <c r="AD720" s="178"/>
      <c r="AE720" s="182"/>
      <c r="AF720" s="182"/>
      <c r="AG720" s="182"/>
      <c r="AH720" s="182"/>
      <c r="AI720" s="182"/>
      <c r="AJ720" s="182"/>
      <c r="AK720" s="4"/>
      <c r="AL720" s="4"/>
      <c r="AM720" s="24"/>
      <c r="AN720" s="24"/>
      <c r="AO720" s="24"/>
      <c r="AP720" s="24"/>
      <c r="AQ720" s="24"/>
      <c r="AR720" s="24"/>
      <c r="AS720" s="4"/>
      <c r="AT720" s="4"/>
      <c r="AU720" s="24"/>
      <c r="AV720" s="24"/>
      <c r="AW720" s="24"/>
      <c r="AX720" s="24"/>
      <c r="AY720" s="24"/>
      <c r="AZ720" s="24"/>
      <c r="BA720" s="4"/>
    </row>
    <row r="721" spans="2:53" x14ac:dyDescent="0.2">
      <c r="B721" s="11" t="s">
        <v>350</v>
      </c>
      <c r="C721" s="11"/>
      <c r="D721" s="178">
        <v>8089</v>
      </c>
      <c r="E721" s="191">
        <v>40</v>
      </c>
      <c r="F721" s="191">
        <v>13</v>
      </c>
      <c r="G721" s="191">
        <v>7</v>
      </c>
      <c r="H721" s="191">
        <v>5</v>
      </c>
      <c r="I721" s="191">
        <v>9</v>
      </c>
      <c r="J721" s="191">
        <v>49</v>
      </c>
      <c r="M721" s="187">
        <v>4482.3100000000004</v>
      </c>
      <c r="N721" s="187">
        <v>2518.5600000000013</v>
      </c>
      <c r="O721" s="187">
        <v>3808.18</v>
      </c>
      <c r="P721" s="187">
        <v>2536.4899999999993</v>
      </c>
      <c r="Q721" s="187">
        <v>2989.31</v>
      </c>
      <c r="R721" s="187">
        <v>47094.52</v>
      </c>
      <c r="S721" s="75"/>
      <c r="T721" s="75"/>
      <c r="U721" s="187">
        <v>36.441544715447158</v>
      </c>
      <c r="V721" s="187">
        <v>20.476097560975621</v>
      </c>
      <c r="W721" s="187">
        <v>30.960813008130081</v>
      </c>
      <c r="X721" s="187">
        <v>20.621869918699183</v>
      </c>
      <c r="Y721" s="187">
        <v>24.303333333333335</v>
      </c>
      <c r="Z721" s="187">
        <v>382.88227642276422</v>
      </c>
      <c r="AA721" s="4"/>
      <c r="AB721" s="11"/>
      <c r="AC721" s="11"/>
      <c r="AD721" s="178"/>
      <c r="AE721" s="182"/>
      <c r="AF721" s="182"/>
      <c r="AG721" s="182"/>
      <c r="AH721" s="182"/>
      <c r="AI721" s="182"/>
      <c r="AJ721" s="182"/>
      <c r="AK721" s="4"/>
      <c r="AL721" s="4"/>
      <c r="AM721" s="24"/>
      <c r="AN721" s="24"/>
      <c r="AO721" s="24"/>
      <c r="AP721" s="24"/>
      <c r="AQ721" s="24"/>
      <c r="AR721" s="24"/>
      <c r="AS721" s="4"/>
      <c r="AT721" s="4"/>
      <c r="AU721" s="24"/>
      <c r="AV721" s="24"/>
      <c r="AW721" s="24"/>
      <c r="AX721" s="24"/>
      <c r="AY721" s="24"/>
      <c r="AZ721" s="24"/>
      <c r="BA721" s="4"/>
    </row>
    <row r="722" spans="2:53" x14ac:dyDescent="0.2">
      <c r="B722" s="11" t="s">
        <v>349</v>
      </c>
      <c r="C722" s="11"/>
      <c r="D722" s="178">
        <v>8004</v>
      </c>
      <c r="E722" s="191">
        <v>60</v>
      </c>
      <c r="F722" s="191">
        <v>17</v>
      </c>
      <c r="G722" s="191">
        <v>11</v>
      </c>
      <c r="H722" s="191">
        <v>9</v>
      </c>
      <c r="I722" s="191">
        <v>7</v>
      </c>
      <c r="J722" s="191">
        <v>65</v>
      </c>
      <c r="M722" s="187">
        <v>7319.4699999999993</v>
      </c>
      <c r="N722" s="187">
        <v>3197.8300000000008</v>
      </c>
      <c r="O722" s="187">
        <v>2952.1999999999985</v>
      </c>
      <c r="P722" s="187">
        <v>3964.15</v>
      </c>
      <c r="Q722" s="187">
        <v>4219.41</v>
      </c>
      <c r="R722" s="187">
        <v>63175.829999999987</v>
      </c>
      <c r="S722" s="75"/>
      <c r="T722" s="75"/>
      <c r="U722" s="187">
        <v>43.310473372781061</v>
      </c>
      <c r="V722" s="187">
        <v>18.922071005917164</v>
      </c>
      <c r="W722" s="187">
        <v>17.468639053254428</v>
      </c>
      <c r="X722" s="187">
        <v>23.456508875739644</v>
      </c>
      <c r="Y722" s="187">
        <v>24.966923076923077</v>
      </c>
      <c r="Z722" s="187">
        <v>373.82147928994073</v>
      </c>
      <c r="AA722" s="4"/>
      <c r="AB722" s="11"/>
      <c r="AC722" s="11"/>
      <c r="AD722" s="178"/>
      <c r="AE722" s="182"/>
      <c r="AF722" s="182"/>
      <c r="AG722" s="182"/>
      <c r="AH722" s="182"/>
      <c r="AI722" s="182"/>
      <c r="AJ722" s="182"/>
      <c r="AK722" s="4"/>
      <c r="AL722" s="4"/>
      <c r="AM722" s="24"/>
      <c r="AN722" s="24"/>
      <c r="AO722" s="24"/>
      <c r="AP722" s="24"/>
      <c r="AQ722" s="24"/>
      <c r="AR722" s="24"/>
      <c r="AS722" s="4"/>
      <c r="AT722" s="4"/>
      <c r="AU722" s="24"/>
      <c r="AV722" s="24"/>
      <c r="AW722" s="24"/>
      <c r="AX722" s="24"/>
      <c r="AY722" s="24"/>
      <c r="AZ722" s="24"/>
      <c r="BA722" s="4"/>
    </row>
    <row r="723" spans="2:53" x14ac:dyDescent="0.2">
      <c r="B723" s="11" t="s">
        <v>349</v>
      </c>
      <c r="C723" s="11"/>
      <c r="D723" s="178">
        <v>8009</v>
      </c>
      <c r="E723" s="191"/>
      <c r="F723" s="191"/>
      <c r="G723" s="191"/>
      <c r="H723" s="191"/>
      <c r="I723" s="191">
        <v>1</v>
      </c>
      <c r="J723" s="191">
        <v>0</v>
      </c>
      <c r="M723" s="187">
        <v>10.5</v>
      </c>
      <c r="N723" s="187">
        <v>11.9</v>
      </c>
      <c r="O723" s="187">
        <v>0</v>
      </c>
      <c r="P723" s="187">
        <v>10.15</v>
      </c>
      <c r="Q723" s="187">
        <v>38.47</v>
      </c>
      <c r="R723" s="187">
        <v>0</v>
      </c>
      <c r="S723" s="75"/>
      <c r="T723" s="75"/>
      <c r="U723" s="187">
        <v>10.5</v>
      </c>
      <c r="V723" s="187">
        <v>11.9</v>
      </c>
      <c r="W723" s="187">
        <v>0</v>
      </c>
      <c r="X723" s="187">
        <v>10.15</v>
      </c>
      <c r="Y723" s="187">
        <v>38.47</v>
      </c>
      <c r="Z723" s="187">
        <v>0</v>
      </c>
      <c r="AA723" s="4"/>
      <c r="AB723" s="11"/>
      <c r="AC723" s="11"/>
      <c r="AD723" s="178"/>
      <c r="AE723" s="182"/>
      <c r="AF723" s="182"/>
      <c r="AG723" s="182"/>
      <c r="AH723" s="182"/>
      <c r="AI723" s="182"/>
      <c r="AJ723" s="182"/>
      <c r="AK723" s="4"/>
      <c r="AL723" s="4"/>
      <c r="AM723" s="24"/>
      <c r="AN723" s="24"/>
      <c r="AO723" s="24"/>
      <c r="AP723" s="24"/>
      <c r="AQ723" s="24"/>
      <c r="AR723" s="24"/>
      <c r="AS723" s="4"/>
      <c r="AT723" s="4"/>
      <c r="AU723" s="24"/>
      <c r="AV723" s="24"/>
      <c r="AW723" s="24"/>
      <c r="AX723" s="24"/>
      <c r="AY723" s="24"/>
      <c r="AZ723" s="24"/>
      <c r="BA723" s="4"/>
    </row>
    <row r="724" spans="2:53" x14ac:dyDescent="0.2">
      <c r="B724" s="11" t="s">
        <v>349</v>
      </c>
      <c r="C724" s="11"/>
      <c r="D724" s="178">
        <v>8089</v>
      </c>
      <c r="E724" s="191">
        <v>6</v>
      </c>
      <c r="F724" s="191">
        <v>1</v>
      </c>
      <c r="G724" s="191">
        <v>1</v>
      </c>
      <c r="H724" s="191">
        <v>1</v>
      </c>
      <c r="I724" s="191">
        <v>1</v>
      </c>
      <c r="J724" s="191">
        <v>6</v>
      </c>
      <c r="M724" s="187">
        <v>607.41</v>
      </c>
      <c r="N724" s="187">
        <v>412.68999999999994</v>
      </c>
      <c r="O724" s="187">
        <v>747.78000000000009</v>
      </c>
      <c r="P724" s="187">
        <v>278.56</v>
      </c>
      <c r="Q724" s="187">
        <v>282.19</v>
      </c>
      <c r="R724" s="187">
        <v>3079.16</v>
      </c>
      <c r="S724" s="75"/>
      <c r="T724" s="75"/>
      <c r="U724" s="187">
        <v>37.963124999999998</v>
      </c>
      <c r="V724" s="187">
        <v>25.793124999999996</v>
      </c>
      <c r="W724" s="187">
        <v>46.736250000000005</v>
      </c>
      <c r="X724" s="187">
        <v>17.41</v>
      </c>
      <c r="Y724" s="187">
        <v>17.636875</v>
      </c>
      <c r="Z724" s="187">
        <v>192.44749999999999</v>
      </c>
      <c r="AA724" s="4"/>
      <c r="AB724" s="11"/>
      <c r="AC724" s="11"/>
      <c r="AD724" s="178"/>
      <c r="AE724" s="182"/>
      <c r="AF724" s="182"/>
      <c r="AG724" s="182"/>
      <c r="AH724" s="182"/>
      <c r="AI724" s="182"/>
      <c r="AJ724" s="182"/>
      <c r="AK724" s="4"/>
      <c r="AL724" s="4"/>
      <c r="AM724" s="24"/>
      <c r="AN724" s="24"/>
      <c r="AO724" s="24"/>
      <c r="AP724" s="24"/>
      <c r="AQ724" s="24"/>
      <c r="AR724" s="24"/>
      <c r="AS724" s="4"/>
      <c r="AT724" s="4"/>
      <c r="AU724" s="24"/>
      <c r="AV724" s="24"/>
      <c r="AW724" s="24"/>
      <c r="AX724" s="24"/>
      <c r="AY724" s="24"/>
      <c r="AZ724" s="24"/>
      <c r="BA724" s="4"/>
    </row>
    <row r="725" spans="2:53" x14ac:dyDescent="0.2">
      <c r="B725" s="11" t="s">
        <v>406</v>
      </c>
      <c r="C725" s="11"/>
      <c r="D725" s="178">
        <v>8090</v>
      </c>
      <c r="E725" s="191">
        <v>117</v>
      </c>
      <c r="F725" s="191">
        <v>48</v>
      </c>
      <c r="G725" s="191">
        <v>23</v>
      </c>
      <c r="H725" s="191">
        <v>23</v>
      </c>
      <c r="I725" s="191">
        <v>20</v>
      </c>
      <c r="J725" s="191">
        <v>159</v>
      </c>
      <c r="M725" s="187">
        <v>13729.379999999994</v>
      </c>
      <c r="N725" s="187">
        <v>10631.709999999992</v>
      </c>
      <c r="O725" s="187">
        <v>9308.35</v>
      </c>
      <c r="P725" s="187">
        <v>8668.2299999999977</v>
      </c>
      <c r="Q725" s="187">
        <v>10173.14</v>
      </c>
      <c r="R725" s="187">
        <v>156826.21000000002</v>
      </c>
      <c r="S725" s="75"/>
      <c r="T725" s="75"/>
      <c r="U725" s="187">
        <v>35.203538461538443</v>
      </c>
      <c r="V725" s="187">
        <v>27.26079487179485</v>
      </c>
      <c r="W725" s="187">
        <v>23.867564102564103</v>
      </c>
      <c r="X725" s="187">
        <v>22.226230769230764</v>
      </c>
      <c r="Y725" s="187">
        <v>26.084974358974357</v>
      </c>
      <c r="Z725" s="187">
        <v>402.11848717948726</v>
      </c>
      <c r="AA725" s="4"/>
      <c r="AB725" s="11"/>
      <c r="AC725" s="11"/>
      <c r="AD725" s="178"/>
      <c r="AE725" s="182"/>
      <c r="AF725" s="182"/>
      <c r="AG725" s="182"/>
      <c r="AH725" s="182"/>
      <c r="AI725" s="182"/>
      <c r="AJ725" s="182"/>
      <c r="AK725" s="4"/>
      <c r="AL725" s="4"/>
      <c r="AM725" s="24"/>
      <c r="AN725" s="24"/>
      <c r="AO725" s="24"/>
      <c r="AP725" s="24"/>
      <c r="AQ725" s="24"/>
      <c r="AR725" s="24"/>
      <c r="AS725" s="4"/>
      <c r="AT725" s="4"/>
      <c r="AU725" s="24"/>
      <c r="AV725" s="24"/>
      <c r="AW725" s="24"/>
      <c r="AX725" s="24"/>
      <c r="AY725" s="24"/>
      <c r="AZ725" s="24"/>
      <c r="BA725" s="4"/>
    </row>
    <row r="726" spans="2:53" x14ac:dyDescent="0.2">
      <c r="B726" s="11" t="s">
        <v>351</v>
      </c>
      <c r="C726" s="11"/>
      <c r="D726" s="178">
        <v>8094</v>
      </c>
      <c r="E726" s="191"/>
      <c r="F726" s="191"/>
      <c r="G726" s="191"/>
      <c r="H726" s="191"/>
      <c r="I726" s="191"/>
      <c r="J726" s="191">
        <v>1</v>
      </c>
      <c r="M726" s="187">
        <v>29.91</v>
      </c>
      <c r="N726" s="187">
        <v>31.67</v>
      </c>
      <c r="O726" s="187">
        <v>37.299999999999997</v>
      </c>
      <c r="P726" s="187">
        <v>39.450000000000003</v>
      </c>
      <c r="Q726" s="187">
        <v>40.21</v>
      </c>
      <c r="R726" s="187">
        <v>935.85</v>
      </c>
      <c r="S726" s="75"/>
      <c r="T726" s="75"/>
      <c r="U726" s="187">
        <v>29.91</v>
      </c>
      <c r="V726" s="187">
        <v>31.67</v>
      </c>
      <c r="W726" s="187">
        <v>37.299999999999997</v>
      </c>
      <c r="X726" s="187">
        <v>39.450000000000003</v>
      </c>
      <c r="Y726" s="187">
        <v>40.21</v>
      </c>
      <c r="Z726" s="187">
        <v>935.85</v>
      </c>
      <c r="AA726" s="4"/>
      <c r="AB726" s="11"/>
      <c r="AC726" s="11"/>
      <c r="AD726" s="178"/>
      <c r="AE726" s="182"/>
      <c r="AF726" s="182"/>
      <c r="AG726" s="182"/>
      <c r="AH726" s="182"/>
      <c r="AI726" s="182"/>
      <c r="AJ726" s="182"/>
      <c r="AK726" s="4"/>
      <c r="AL726" s="4"/>
      <c r="AM726" s="24"/>
      <c r="AN726" s="24"/>
      <c r="AO726" s="24"/>
      <c r="AP726" s="24"/>
      <c r="AQ726" s="24"/>
      <c r="AR726" s="24"/>
      <c r="AS726" s="4"/>
      <c r="AT726" s="4"/>
      <c r="AU726" s="24"/>
      <c r="AV726" s="24"/>
      <c r="AW726" s="24"/>
      <c r="AX726" s="24"/>
      <c r="AY726" s="24"/>
      <c r="AZ726" s="24"/>
      <c r="BA726" s="4"/>
    </row>
    <row r="727" spans="2:53" x14ac:dyDescent="0.2">
      <c r="B727" s="11" t="s">
        <v>352</v>
      </c>
      <c r="C727" s="11"/>
      <c r="D727" s="178">
        <v>8009</v>
      </c>
      <c r="E727" s="191"/>
      <c r="F727" s="191"/>
      <c r="G727" s="191"/>
      <c r="H727" s="191"/>
      <c r="I727" s="191">
        <v>1</v>
      </c>
      <c r="J727" s="191">
        <v>0</v>
      </c>
      <c r="M727" s="187">
        <v>11.21</v>
      </c>
      <c r="N727" s="187">
        <v>10.85</v>
      </c>
      <c r="O727" s="187">
        <v>12.31</v>
      </c>
      <c r="P727" s="187">
        <v>12.29</v>
      </c>
      <c r="Q727" s="187">
        <v>48.1</v>
      </c>
      <c r="R727" s="187">
        <v>0</v>
      </c>
      <c r="S727" s="75"/>
      <c r="T727" s="75"/>
      <c r="U727" s="187">
        <v>11.21</v>
      </c>
      <c r="V727" s="187">
        <v>10.85</v>
      </c>
      <c r="W727" s="187">
        <v>12.31</v>
      </c>
      <c r="X727" s="187">
        <v>12.29</v>
      </c>
      <c r="Y727" s="187">
        <v>48.1</v>
      </c>
      <c r="Z727" s="187">
        <v>0</v>
      </c>
      <c r="AA727" s="4"/>
      <c r="AB727" s="11"/>
      <c r="AC727" s="11"/>
      <c r="AD727" s="178"/>
      <c r="AE727" s="182"/>
      <c r="AF727" s="182"/>
      <c r="AG727" s="182"/>
      <c r="AH727" s="182"/>
      <c r="AI727" s="182"/>
      <c r="AJ727" s="182"/>
      <c r="AK727" s="4"/>
      <c r="AL727" s="4"/>
      <c r="AM727" s="24"/>
      <c r="AN727" s="24"/>
      <c r="AO727" s="24"/>
      <c r="AP727" s="24"/>
      <c r="AQ727" s="24"/>
      <c r="AR727" s="24"/>
      <c r="AS727" s="4"/>
      <c r="AT727" s="4"/>
      <c r="AU727" s="24"/>
      <c r="AV727" s="24"/>
      <c r="AW727" s="24"/>
      <c r="AX727" s="24"/>
      <c r="AY727" s="24"/>
      <c r="AZ727" s="24"/>
      <c r="BA727" s="4"/>
    </row>
    <row r="728" spans="2:53" x14ac:dyDescent="0.2">
      <c r="B728" s="11" t="s">
        <v>352</v>
      </c>
      <c r="C728" s="11"/>
      <c r="D728" s="178">
        <v>8091</v>
      </c>
      <c r="E728" s="191">
        <v>60</v>
      </c>
      <c r="F728" s="191">
        <v>21</v>
      </c>
      <c r="G728" s="191">
        <v>13</v>
      </c>
      <c r="H728" s="191">
        <v>20</v>
      </c>
      <c r="I728" s="191">
        <v>10</v>
      </c>
      <c r="J728" s="191">
        <v>120</v>
      </c>
      <c r="M728" s="187">
        <v>8349.23</v>
      </c>
      <c r="N728" s="187">
        <v>5562.8399999999983</v>
      </c>
      <c r="O728" s="187">
        <v>6766.6799999999985</v>
      </c>
      <c r="P728" s="187">
        <v>6591.0899999999992</v>
      </c>
      <c r="Q728" s="187">
        <v>8550.0699999999961</v>
      </c>
      <c r="R728" s="187">
        <v>126718.21999999999</v>
      </c>
      <c r="S728" s="75"/>
      <c r="T728" s="75"/>
      <c r="U728" s="187">
        <v>34.218155737704919</v>
      </c>
      <c r="V728" s="187">
        <v>22.798524590163929</v>
      </c>
      <c r="W728" s="187">
        <v>27.732295081967205</v>
      </c>
      <c r="X728" s="187">
        <v>27.012663934426225</v>
      </c>
      <c r="Y728" s="187">
        <v>35.04127049180326</v>
      </c>
      <c r="Z728" s="187">
        <v>519.33696721311469</v>
      </c>
      <c r="AA728" s="4"/>
      <c r="AB728" s="11"/>
      <c r="AC728" s="11"/>
      <c r="AD728" s="178"/>
      <c r="AE728" s="182"/>
      <c r="AF728" s="182"/>
      <c r="AG728" s="182"/>
      <c r="AH728" s="182"/>
      <c r="AI728" s="182"/>
      <c r="AJ728" s="182"/>
      <c r="AK728" s="4"/>
      <c r="AL728" s="4"/>
      <c r="AM728" s="24"/>
      <c r="AN728" s="24"/>
      <c r="AO728" s="24"/>
      <c r="AP728" s="24"/>
      <c r="AQ728" s="24"/>
      <c r="AR728" s="24"/>
      <c r="AS728" s="4"/>
      <c r="AT728" s="4"/>
      <c r="AU728" s="24"/>
      <c r="AV728" s="24"/>
      <c r="AW728" s="24"/>
      <c r="AX728" s="24"/>
      <c r="AY728" s="24"/>
      <c r="AZ728" s="24"/>
      <c r="BA728" s="4"/>
    </row>
    <row r="729" spans="2:53" x14ac:dyDescent="0.2">
      <c r="B729" s="11" t="s">
        <v>353</v>
      </c>
      <c r="C729" s="11"/>
      <c r="D729" s="178">
        <v>8204</v>
      </c>
      <c r="E729" s="191">
        <v>16</v>
      </c>
      <c r="F729" s="191">
        <v>5</v>
      </c>
      <c r="G729" s="191">
        <v>1</v>
      </c>
      <c r="H729" s="191">
        <v>1</v>
      </c>
      <c r="I729" s="191">
        <v>1</v>
      </c>
      <c r="J729" s="191">
        <v>14</v>
      </c>
      <c r="M729" s="187">
        <v>1782.8500000000006</v>
      </c>
      <c r="N729" s="187">
        <v>769.54000000000008</v>
      </c>
      <c r="O729" s="187">
        <v>517.21999999999991</v>
      </c>
      <c r="P729" s="187">
        <v>512.67999999999995</v>
      </c>
      <c r="Q729" s="187">
        <v>1549.5400000000002</v>
      </c>
      <c r="R729" s="187">
        <v>15880.2</v>
      </c>
      <c r="S729" s="75"/>
      <c r="T729" s="75"/>
      <c r="U729" s="187">
        <v>46.917105263157907</v>
      </c>
      <c r="V729" s="187">
        <v>20.251052631578951</v>
      </c>
      <c r="W729" s="187">
        <v>13.611052631578945</v>
      </c>
      <c r="X729" s="187">
        <v>13.491578947368419</v>
      </c>
      <c r="Y729" s="187">
        <v>40.777368421052635</v>
      </c>
      <c r="Z729" s="187">
        <v>417.90000000000003</v>
      </c>
      <c r="AA729" s="4"/>
      <c r="AB729" s="11"/>
      <c r="AC729" s="11"/>
      <c r="AD729" s="178"/>
      <c r="AE729" s="182"/>
      <c r="AF729" s="182"/>
      <c r="AG729" s="182"/>
      <c r="AH729" s="182"/>
      <c r="AI729" s="182"/>
      <c r="AJ729" s="182"/>
      <c r="AK729" s="4"/>
      <c r="AL729" s="4"/>
      <c r="AM729" s="24"/>
      <c r="AN729" s="24"/>
      <c r="AO729" s="24"/>
      <c r="AP729" s="24"/>
      <c r="AQ729" s="24"/>
      <c r="AR729" s="24"/>
      <c r="AS729" s="4"/>
      <c r="AT729" s="4"/>
      <c r="AU729" s="24"/>
      <c r="AV729" s="24"/>
      <c r="AW729" s="24"/>
      <c r="AX729" s="24"/>
      <c r="AY729" s="24"/>
      <c r="AZ729" s="24"/>
      <c r="BA729" s="4"/>
    </row>
    <row r="730" spans="2:53" x14ac:dyDescent="0.2">
      <c r="B730" s="11" t="s">
        <v>355</v>
      </c>
      <c r="C730" s="11"/>
      <c r="D730" s="178">
        <v>8051</v>
      </c>
      <c r="E730" s="191">
        <v>2</v>
      </c>
      <c r="F730" s="191"/>
      <c r="G730" s="191">
        <v>1</v>
      </c>
      <c r="H730" s="191">
        <v>1</v>
      </c>
      <c r="I730" s="191"/>
      <c r="J730" s="191">
        <v>5</v>
      </c>
      <c r="M730" s="187">
        <v>240.54</v>
      </c>
      <c r="N730" s="187">
        <v>173.7</v>
      </c>
      <c r="O730" s="187">
        <v>114.5</v>
      </c>
      <c r="P730" s="187">
        <v>265.61</v>
      </c>
      <c r="Q730" s="187">
        <v>261.77999999999997</v>
      </c>
      <c r="R730" s="187">
        <v>6786.3700000000008</v>
      </c>
      <c r="S730" s="75"/>
      <c r="T730" s="75"/>
      <c r="U730" s="187">
        <v>26.726666666666667</v>
      </c>
      <c r="V730" s="187">
        <v>19.299999999999997</v>
      </c>
      <c r="W730" s="187">
        <v>12.722222222222221</v>
      </c>
      <c r="X730" s="187">
        <v>29.512222222222224</v>
      </c>
      <c r="Y730" s="187">
        <v>29.086666666666662</v>
      </c>
      <c r="Z730" s="187">
        <v>754.04111111111115</v>
      </c>
      <c r="AA730" s="4"/>
      <c r="AB730" s="11"/>
      <c r="AC730" s="11"/>
      <c r="AD730" s="178"/>
      <c r="AE730" s="182"/>
      <c r="AF730" s="182"/>
      <c r="AG730" s="182"/>
      <c r="AH730" s="182"/>
      <c r="AI730" s="182"/>
      <c r="AJ730" s="182"/>
      <c r="AK730" s="4"/>
      <c r="AL730" s="4"/>
      <c r="AM730" s="24"/>
      <c r="AN730" s="24"/>
      <c r="AO730" s="24"/>
      <c r="AP730" s="24"/>
      <c r="AQ730" s="24"/>
      <c r="AR730" s="24"/>
      <c r="AS730" s="4"/>
      <c r="AT730" s="4"/>
      <c r="AU730" s="24"/>
      <c r="AV730" s="24"/>
      <c r="AW730" s="24"/>
      <c r="AX730" s="24"/>
      <c r="AY730" s="24"/>
      <c r="AZ730" s="24"/>
      <c r="BA730" s="4"/>
    </row>
    <row r="731" spans="2:53" x14ac:dyDescent="0.2">
      <c r="B731" s="11" t="s">
        <v>355</v>
      </c>
      <c r="C731" s="11"/>
      <c r="D731" s="178">
        <v>8086</v>
      </c>
      <c r="E731" s="191">
        <v>1</v>
      </c>
      <c r="F731" s="191"/>
      <c r="G731" s="191"/>
      <c r="H731" s="191"/>
      <c r="I731" s="191"/>
      <c r="J731" s="191">
        <v>2</v>
      </c>
      <c r="M731" s="187">
        <v>29.51</v>
      </c>
      <c r="N731" s="187">
        <v>0</v>
      </c>
      <c r="O731" s="187">
        <v>0</v>
      </c>
      <c r="P731" s="187">
        <v>0.01</v>
      </c>
      <c r="Q731" s="187">
        <v>0</v>
      </c>
      <c r="R731" s="187">
        <v>379.79999999999995</v>
      </c>
      <c r="S731" s="75"/>
      <c r="T731" s="75"/>
      <c r="U731" s="187">
        <v>9.8366666666666678</v>
      </c>
      <c r="V731" s="187">
        <v>0</v>
      </c>
      <c r="W731" s="187">
        <v>0</v>
      </c>
      <c r="X731" s="187">
        <v>3.3333333333333335E-3</v>
      </c>
      <c r="Y731" s="187">
        <v>0</v>
      </c>
      <c r="Z731" s="187">
        <v>126.59999999999998</v>
      </c>
      <c r="AA731" s="4"/>
      <c r="AB731" s="11"/>
      <c r="AC731" s="11"/>
      <c r="AD731" s="178"/>
      <c r="AE731" s="182"/>
      <c r="AF731" s="182"/>
      <c r="AG731" s="182"/>
      <c r="AH731" s="182"/>
      <c r="AI731" s="182"/>
      <c r="AJ731" s="182"/>
      <c r="AK731" s="4"/>
      <c r="AL731" s="4"/>
      <c r="AM731" s="24"/>
      <c r="AN731" s="24"/>
      <c r="AO731" s="24"/>
      <c r="AP731" s="24"/>
      <c r="AQ731" s="24"/>
      <c r="AR731" s="24"/>
      <c r="AS731" s="4"/>
      <c r="AT731" s="4"/>
      <c r="AU731" s="24"/>
      <c r="AV731" s="24"/>
      <c r="AW731" s="24"/>
      <c r="AX731" s="24"/>
      <c r="AY731" s="24"/>
      <c r="AZ731" s="24"/>
      <c r="BA731" s="4"/>
    </row>
    <row r="732" spans="2:53" x14ac:dyDescent="0.2">
      <c r="B732" s="11" t="s">
        <v>355</v>
      </c>
      <c r="C732" s="11"/>
      <c r="D732" s="178">
        <v>8096</v>
      </c>
      <c r="E732" s="191">
        <v>14</v>
      </c>
      <c r="F732" s="191">
        <v>3</v>
      </c>
      <c r="G732" s="191">
        <v>4</v>
      </c>
      <c r="H732" s="191"/>
      <c r="I732" s="191"/>
      <c r="J732" s="191">
        <v>7</v>
      </c>
      <c r="M732" s="187">
        <v>1292.0600000000004</v>
      </c>
      <c r="N732" s="187">
        <v>516.72</v>
      </c>
      <c r="O732" s="187">
        <v>348.39</v>
      </c>
      <c r="P732" s="187">
        <v>268.90999999999997</v>
      </c>
      <c r="Q732" s="187">
        <v>403.11</v>
      </c>
      <c r="R732" s="187">
        <v>7877.0400000000009</v>
      </c>
      <c r="S732" s="75"/>
      <c r="T732" s="75"/>
      <c r="U732" s="187">
        <v>46.145000000000017</v>
      </c>
      <c r="V732" s="187">
        <v>18.454285714285714</v>
      </c>
      <c r="W732" s="187">
        <v>12.442499999999999</v>
      </c>
      <c r="X732" s="187">
        <v>9.60392857142857</v>
      </c>
      <c r="Y732" s="187">
        <v>14.396785714285715</v>
      </c>
      <c r="Z732" s="187">
        <v>281.32285714285717</v>
      </c>
      <c r="AA732" s="4"/>
      <c r="AB732" s="11"/>
      <c r="AC732" s="11"/>
      <c r="AD732" s="178"/>
      <c r="AE732" s="182"/>
      <c r="AF732" s="182"/>
      <c r="AG732" s="182"/>
      <c r="AH732" s="182"/>
      <c r="AI732" s="182"/>
      <c r="AJ732" s="182"/>
      <c r="AK732" s="4"/>
      <c r="AL732" s="4"/>
      <c r="AM732" s="24"/>
      <c r="AN732" s="24"/>
      <c r="AO732" s="24"/>
      <c r="AP732" s="24"/>
      <c r="AQ732" s="24"/>
      <c r="AR732" s="24"/>
      <c r="AS732" s="4"/>
      <c r="AT732" s="4"/>
      <c r="AU732" s="24"/>
      <c r="AV732" s="24"/>
      <c r="AW732" s="24"/>
      <c r="AX732" s="24"/>
      <c r="AY732" s="24"/>
      <c r="AZ732" s="24"/>
      <c r="BA732" s="4"/>
    </row>
    <row r="733" spans="2:53" x14ac:dyDescent="0.2">
      <c r="B733" s="11" t="s">
        <v>355</v>
      </c>
      <c r="C733" s="11"/>
      <c r="D733" s="178">
        <v>8097</v>
      </c>
      <c r="E733" s="191">
        <v>4</v>
      </c>
      <c r="F733" s="191">
        <v>1</v>
      </c>
      <c r="G733" s="191"/>
      <c r="H733" s="191">
        <v>1</v>
      </c>
      <c r="I733" s="191"/>
      <c r="J733" s="191">
        <v>1</v>
      </c>
      <c r="M733" s="187">
        <v>147.78</v>
      </c>
      <c r="N733" s="187">
        <v>111.1</v>
      </c>
      <c r="O733" s="187">
        <v>77.77</v>
      </c>
      <c r="P733" s="187">
        <v>72</v>
      </c>
      <c r="Q733" s="187">
        <v>79.38</v>
      </c>
      <c r="R733" s="187">
        <v>1510.6599999999999</v>
      </c>
      <c r="S733" s="75"/>
      <c r="T733" s="75"/>
      <c r="U733" s="187">
        <v>21.111428571428572</v>
      </c>
      <c r="V733" s="187">
        <v>15.87142857142857</v>
      </c>
      <c r="W733" s="187">
        <v>11.11</v>
      </c>
      <c r="X733" s="187">
        <v>10.285714285714286</v>
      </c>
      <c r="Y733" s="187">
        <v>11.34</v>
      </c>
      <c r="Z733" s="187">
        <v>215.80857142857141</v>
      </c>
      <c r="AA733" s="4"/>
      <c r="AB733" s="11"/>
      <c r="AC733" s="11"/>
      <c r="AD733" s="178"/>
      <c r="AE733" s="182"/>
      <c r="AF733" s="182"/>
      <c r="AG733" s="182"/>
      <c r="AH733" s="182"/>
      <c r="AI733" s="182"/>
      <c r="AJ733" s="182"/>
      <c r="AK733" s="4"/>
      <c r="AL733" s="4"/>
      <c r="AM733" s="24"/>
      <c r="AN733" s="24"/>
      <c r="AO733" s="24"/>
      <c r="AP733" s="24"/>
      <c r="AQ733" s="24"/>
      <c r="AR733" s="24"/>
      <c r="AS733" s="4"/>
      <c r="AT733" s="4"/>
      <c r="AU733" s="24"/>
      <c r="AV733" s="24"/>
      <c r="AW733" s="24"/>
      <c r="AX733" s="24"/>
      <c r="AY733" s="24"/>
      <c r="AZ733" s="24"/>
      <c r="BA733" s="4"/>
    </row>
    <row r="734" spans="2:53" x14ac:dyDescent="0.2">
      <c r="B734" s="11" t="s">
        <v>354</v>
      </c>
      <c r="C734" s="11"/>
      <c r="D734" s="178">
        <v>8051</v>
      </c>
      <c r="E734" s="191">
        <v>18</v>
      </c>
      <c r="F734" s="191">
        <v>14</v>
      </c>
      <c r="G734" s="191">
        <v>10</v>
      </c>
      <c r="H734" s="191"/>
      <c r="I734" s="191">
        <v>6</v>
      </c>
      <c r="J734" s="191">
        <v>28</v>
      </c>
      <c r="M734" s="187">
        <v>2643.99</v>
      </c>
      <c r="N734" s="187">
        <v>1644.7</v>
      </c>
      <c r="O734" s="187">
        <v>1514.5200000000007</v>
      </c>
      <c r="P734" s="187">
        <v>1297.8200000000002</v>
      </c>
      <c r="Q734" s="187">
        <v>1730.51</v>
      </c>
      <c r="R734" s="187">
        <v>17846.229999999996</v>
      </c>
      <c r="S734" s="75"/>
      <c r="T734" s="75"/>
      <c r="U734" s="187">
        <v>34.789342105263152</v>
      </c>
      <c r="V734" s="187">
        <v>21.640789473684212</v>
      </c>
      <c r="W734" s="187">
        <v>19.927894736842113</v>
      </c>
      <c r="X734" s="187">
        <v>17.076578947368422</v>
      </c>
      <c r="Y734" s="187">
        <v>22.769868421052632</v>
      </c>
      <c r="Z734" s="187">
        <v>234.81881578947363</v>
      </c>
      <c r="AA734" s="4"/>
      <c r="AB734" s="11"/>
      <c r="AC734" s="11"/>
      <c r="AD734" s="178"/>
      <c r="AE734" s="182"/>
      <c r="AF734" s="182"/>
      <c r="AG734" s="182"/>
      <c r="AH734" s="182"/>
      <c r="AI734" s="182"/>
      <c r="AJ734" s="182"/>
      <c r="AK734" s="4"/>
      <c r="AL734" s="4"/>
      <c r="AM734" s="24"/>
      <c r="AN734" s="24"/>
      <c r="AO734" s="24"/>
      <c r="AP734" s="24"/>
      <c r="AQ734" s="24"/>
      <c r="AR734" s="24"/>
      <c r="AS734" s="4"/>
      <c r="AT734" s="4"/>
      <c r="AU734" s="24"/>
      <c r="AV734" s="24"/>
      <c r="AW734" s="24"/>
      <c r="AX734" s="24"/>
      <c r="AY734" s="24"/>
      <c r="AZ734" s="24"/>
      <c r="BA734" s="4"/>
    </row>
    <row r="735" spans="2:53" x14ac:dyDescent="0.2">
      <c r="B735" s="11" t="s">
        <v>354</v>
      </c>
      <c r="C735" s="11"/>
      <c r="D735" s="178">
        <v>8066</v>
      </c>
      <c r="E735" s="191"/>
      <c r="F735" s="191"/>
      <c r="G735" s="191"/>
      <c r="H735" s="191">
        <v>1</v>
      </c>
      <c r="I735" s="191"/>
      <c r="J735" s="191">
        <v>1</v>
      </c>
      <c r="M735" s="187">
        <v>36.799999999999997</v>
      </c>
      <c r="N735" s="187">
        <v>26.009999999999998</v>
      </c>
      <c r="O735" s="187">
        <v>34.620000000000005</v>
      </c>
      <c r="P735" s="187">
        <v>30.840000000000003</v>
      </c>
      <c r="Q735" s="187">
        <v>23.08</v>
      </c>
      <c r="R735" s="187">
        <v>33.83</v>
      </c>
      <c r="S735" s="75"/>
      <c r="T735" s="75"/>
      <c r="U735" s="187">
        <v>18.399999999999999</v>
      </c>
      <c r="V735" s="187">
        <v>13.004999999999999</v>
      </c>
      <c r="W735" s="187">
        <v>17.310000000000002</v>
      </c>
      <c r="X735" s="187">
        <v>15.420000000000002</v>
      </c>
      <c r="Y735" s="187">
        <v>11.54</v>
      </c>
      <c r="Z735" s="187">
        <v>16.914999999999999</v>
      </c>
      <c r="AA735" s="4"/>
      <c r="AB735" s="11"/>
      <c r="AC735" s="11"/>
      <c r="AD735" s="178"/>
      <c r="AE735" s="182"/>
      <c r="AF735" s="182"/>
      <c r="AG735" s="182"/>
      <c r="AH735" s="182"/>
      <c r="AI735" s="182"/>
      <c r="AJ735" s="182"/>
      <c r="AK735" s="4"/>
      <c r="AL735" s="4"/>
      <c r="AM735" s="24"/>
      <c r="AN735" s="24"/>
      <c r="AO735" s="24"/>
      <c r="AP735" s="24"/>
      <c r="AQ735" s="24"/>
      <c r="AR735" s="24"/>
      <c r="AS735" s="4"/>
      <c r="AT735" s="4"/>
      <c r="AU735" s="24"/>
      <c r="AV735" s="24"/>
      <c r="AW735" s="24"/>
      <c r="AX735" s="24"/>
      <c r="AY735" s="24"/>
      <c r="AZ735" s="24"/>
      <c r="BA735" s="4"/>
    </row>
    <row r="736" spans="2:53" x14ac:dyDescent="0.2">
      <c r="B736" s="11" t="s">
        <v>354</v>
      </c>
      <c r="C736" s="11"/>
      <c r="D736" s="178">
        <v>8086</v>
      </c>
      <c r="E736" s="191">
        <v>9</v>
      </c>
      <c r="F736" s="191">
        <v>2</v>
      </c>
      <c r="G736" s="191">
        <v>3</v>
      </c>
      <c r="H736" s="191"/>
      <c r="I736" s="191">
        <v>2</v>
      </c>
      <c r="J736" s="191">
        <v>10</v>
      </c>
      <c r="M736" s="187">
        <v>662.68999999999994</v>
      </c>
      <c r="N736" s="187">
        <v>244.95</v>
      </c>
      <c r="O736" s="187">
        <v>465.24000000000007</v>
      </c>
      <c r="P736" s="187">
        <v>233.89000000000001</v>
      </c>
      <c r="Q736" s="187">
        <v>218.60000000000005</v>
      </c>
      <c r="R736" s="187">
        <v>4347.7</v>
      </c>
      <c r="S736" s="75"/>
      <c r="T736" s="75"/>
      <c r="U736" s="187">
        <v>25.488076923076921</v>
      </c>
      <c r="V736" s="187">
        <v>9.421153846153846</v>
      </c>
      <c r="W736" s="187">
        <v>17.893846153846155</v>
      </c>
      <c r="X736" s="187">
        <v>8.9957692307692305</v>
      </c>
      <c r="Y736" s="187">
        <v>8.4076923076923098</v>
      </c>
      <c r="Z736" s="187">
        <v>167.21923076923076</v>
      </c>
      <c r="AA736" s="4"/>
      <c r="AB736" s="11"/>
      <c r="AC736" s="11"/>
      <c r="AD736" s="178"/>
      <c r="AE736" s="182"/>
      <c r="AF736" s="182"/>
      <c r="AG736" s="182"/>
      <c r="AH736" s="182"/>
      <c r="AI736" s="182"/>
      <c r="AJ736" s="182"/>
      <c r="AK736" s="4"/>
      <c r="AL736" s="4"/>
      <c r="AM736" s="24"/>
      <c r="AN736" s="24"/>
      <c r="AO736" s="24"/>
      <c r="AP736" s="24"/>
      <c r="AQ736" s="24"/>
      <c r="AR736" s="24"/>
      <c r="AS736" s="4"/>
      <c r="AT736" s="4"/>
      <c r="AU736" s="24"/>
      <c r="AV736" s="24"/>
      <c r="AW736" s="24"/>
      <c r="AX736" s="24"/>
      <c r="AY736" s="24"/>
      <c r="AZ736" s="24"/>
      <c r="BA736" s="4"/>
    </row>
    <row r="737" spans="2:53" x14ac:dyDescent="0.2">
      <c r="B737" s="11" t="s">
        <v>354</v>
      </c>
      <c r="C737" s="11"/>
      <c r="D737" s="178">
        <v>8096</v>
      </c>
      <c r="E737" s="191">
        <v>34</v>
      </c>
      <c r="F737" s="191">
        <v>9</v>
      </c>
      <c r="G737" s="191">
        <v>6</v>
      </c>
      <c r="H737" s="191">
        <v>2</v>
      </c>
      <c r="I737" s="191">
        <v>4</v>
      </c>
      <c r="J737" s="191">
        <v>40</v>
      </c>
      <c r="M737" s="187">
        <v>3898.3799999999987</v>
      </c>
      <c r="N737" s="187">
        <v>1854.7500000000002</v>
      </c>
      <c r="O737" s="187">
        <v>1534.4600000000005</v>
      </c>
      <c r="P737" s="187">
        <v>1906.7100000000003</v>
      </c>
      <c r="Q737" s="187">
        <v>2461.9200000000005</v>
      </c>
      <c r="R737" s="187">
        <v>28722.969999999994</v>
      </c>
      <c r="S737" s="75"/>
      <c r="T737" s="75"/>
      <c r="U737" s="187">
        <v>41.035578947368407</v>
      </c>
      <c r="V737" s="187">
        <v>19.523684210526319</v>
      </c>
      <c r="W737" s="187">
        <v>16.152210526315795</v>
      </c>
      <c r="X737" s="187">
        <v>20.070631578947371</v>
      </c>
      <c r="Y737" s="187">
        <v>25.914947368421057</v>
      </c>
      <c r="Z737" s="187">
        <v>302.34705263157889</v>
      </c>
      <c r="AA737" s="4"/>
      <c r="AB737" s="11"/>
      <c r="AC737" s="11"/>
      <c r="AD737" s="178"/>
      <c r="AE737" s="182"/>
      <c r="AF737" s="182"/>
      <c r="AG737" s="182"/>
      <c r="AH737" s="182"/>
      <c r="AI737" s="182"/>
      <c r="AJ737" s="182"/>
      <c r="AK737" s="4"/>
      <c r="AL737" s="4"/>
      <c r="AM737" s="24"/>
      <c r="AN737" s="24"/>
      <c r="AO737" s="24"/>
      <c r="AP737" s="24"/>
      <c r="AQ737" s="24"/>
      <c r="AR737" s="24"/>
      <c r="AS737" s="4"/>
      <c r="AT737" s="4"/>
      <c r="AU737" s="24"/>
      <c r="AV737" s="24"/>
      <c r="AW737" s="24"/>
      <c r="AX737" s="24"/>
      <c r="AY737" s="24"/>
      <c r="AZ737" s="24"/>
      <c r="BA737" s="4"/>
    </row>
    <row r="738" spans="2:53" x14ac:dyDescent="0.2">
      <c r="B738" s="11" t="s">
        <v>407</v>
      </c>
      <c r="C738" s="11"/>
      <c r="D738" s="178">
        <v>8260</v>
      </c>
      <c r="E738" s="191">
        <v>8</v>
      </c>
      <c r="F738" s="191">
        <v>4</v>
      </c>
      <c r="G738" s="191">
        <v>3</v>
      </c>
      <c r="H738" s="191"/>
      <c r="I738" s="191">
        <v>2</v>
      </c>
      <c r="J738" s="191">
        <v>8</v>
      </c>
      <c r="M738" s="187">
        <v>578.36</v>
      </c>
      <c r="N738" s="187">
        <v>263.03999999999996</v>
      </c>
      <c r="O738" s="187">
        <v>209.63000000000002</v>
      </c>
      <c r="P738" s="187">
        <v>290.08999999999997</v>
      </c>
      <c r="Q738" s="187">
        <v>323.94000000000005</v>
      </c>
      <c r="R738" s="187">
        <v>4450.99</v>
      </c>
      <c r="S738" s="75"/>
      <c r="T738" s="75"/>
      <c r="U738" s="187">
        <v>23.134399999999999</v>
      </c>
      <c r="V738" s="187">
        <v>10.521599999999999</v>
      </c>
      <c r="W738" s="187">
        <v>8.3852000000000011</v>
      </c>
      <c r="X738" s="187">
        <v>11.603599999999998</v>
      </c>
      <c r="Y738" s="187">
        <v>12.957600000000003</v>
      </c>
      <c r="Z738" s="187">
        <v>178.03959999999998</v>
      </c>
      <c r="AA738" s="4"/>
      <c r="AB738" s="11"/>
      <c r="AC738" s="11"/>
      <c r="AD738" s="178"/>
      <c r="AE738" s="182"/>
      <c r="AF738" s="182"/>
      <c r="AG738" s="182"/>
      <c r="AH738" s="182"/>
      <c r="AI738" s="182"/>
      <c r="AJ738" s="182"/>
      <c r="AK738" s="4"/>
      <c r="AL738" s="4"/>
      <c r="AM738" s="24"/>
      <c r="AN738" s="24"/>
      <c r="AO738" s="24"/>
      <c r="AP738" s="24"/>
      <c r="AQ738" s="24"/>
      <c r="AR738" s="24"/>
      <c r="AS738" s="4"/>
      <c r="AT738" s="4"/>
      <c r="AU738" s="24"/>
      <c r="AV738" s="24"/>
      <c r="AW738" s="24"/>
      <c r="AX738" s="24"/>
      <c r="AY738" s="24"/>
      <c r="AZ738" s="24"/>
      <c r="BA738" s="4"/>
    </row>
    <row r="739" spans="2:53" x14ac:dyDescent="0.2">
      <c r="B739" s="11" t="s">
        <v>484</v>
      </c>
      <c r="C739" s="11"/>
      <c r="D739" s="178">
        <v>8330</v>
      </c>
      <c r="E739" s="191"/>
      <c r="F739" s="191"/>
      <c r="G739" s="191"/>
      <c r="H739" s="191"/>
      <c r="I739" s="191">
        <v>1</v>
      </c>
      <c r="J739" s="191">
        <v>4</v>
      </c>
      <c r="M739" s="187">
        <v>156.68</v>
      </c>
      <c r="N739" s="187">
        <v>125.51999999999998</v>
      </c>
      <c r="O739" s="187">
        <v>214.48000000000002</v>
      </c>
      <c r="P739" s="187">
        <v>122.35000000000001</v>
      </c>
      <c r="Q739" s="187">
        <v>249.69</v>
      </c>
      <c r="R739" s="187">
        <v>4172.5200000000004</v>
      </c>
      <c r="S739" s="75"/>
      <c r="T739" s="75"/>
      <c r="U739" s="187">
        <v>31.336000000000002</v>
      </c>
      <c r="V739" s="187">
        <v>25.103999999999996</v>
      </c>
      <c r="W739" s="187">
        <v>42.896000000000001</v>
      </c>
      <c r="X739" s="187">
        <v>24.470000000000002</v>
      </c>
      <c r="Y739" s="187">
        <v>49.938000000000002</v>
      </c>
      <c r="Z739" s="187">
        <v>834.50400000000013</v>
      </c>
      <c r="AA739" s="4"/>
      <c r="AB739" s="11"/>
      <c r="AC739" s="11"/>
      <c r="AD739" s="178"/>
      <c r="AE739" s="182"/>
      <c r="AF739" s="182"/>
      <c r="AG739" s="182"/>
      <c r="AH739" s="182"/>
      <c r="AI739" s="182"/>
      <c r="AJ739" s="182"/>
      <c r="AK739" s="4"/>
      <c r="AL739" s="4"/>
      <c r="AM739" s="24"/>
      <c r="AN739" s="24"/>
      <c r="AO739" s="24"/>
      <c r="AP739" s="24"/>
      <c r="AQ739" s="24"/>
      <c r="AR739" s="24"/>
      <c r="AS739" s="4"/>
      <c r="AT739" s="4"/>
      <c r="AU739" s="24"/>
      <c r="AV739" s="24"/>
      <c r="AW739" s="24"/>
      <c r="AX739" s="24"/>
      <c r="AY739" s="24"/>
      <c r="AZ739" s="24"/>
      <c r="BA739" s="4"/>
    </row>
    <row r="740" spans="2:53" x14ac:dyDescent="0.2">
      <c r="B740" s="11" t="s">
        <v>356</v>
      </c>
      <c r="C740" s="11"/>
      <c r="D740" s="178">
        <v>8252</v>
      </c>
      <c r="E740" s="191">
        <v>6</v>
      </c>
      <c r="F740" s="191">
        <v>5</v>
      </c>
      <c r="G740" s="191"/>
      <c r="H740" s="191"/>
      <c r="I740" s="191">
        <v>1</v>
      </c>
      <c r="J740" s="191">
        <v>16</v>
      </c>
      <c r="M740" s="187">
        <v>767.31000000000006</v>
      </c>
      <c r="N740" s="187">
        <v>4356.0500000000011</v>
      </c>
      <c r="O740" s="187">
        <v>398.54</v>
      </c>
      <c r="P740" s="187">
        <v>436.38000000000005</v>
      </c>
      <c r="Q740" s="187">
        <v>575.71999999999991</v>
      </c>
      <c r="R740" s="187">
        <v>19020.16</v>
      </c>
      <c r="S740" s="75"/>
      <c r="T740" s="75"/>
      <c r="U740" s="187">
        <v>27.403928571428573</v>
      </c>
      <c r="V740" s="187">
        <v>155.57321428571433</v>
      </c>
      <c r="W740" s="187">
        <v>14.233571428571429</v>
      </c>
      <c r="X740" s="187">
        <v>15.585000000000003</v>
      </c>
      <c r="Y740" s="187">
        <v>20.561428571428568</v>
      </c>
      <c r="Z740" s="187">
        <v>679.29142857142858</v>
      </c>
      <c r="AA740" s="4"/>
      <c r="AB740" s="11"/>
      <c r="AC740" s="11"/>
      <c r="AD740" s="178"/>
      <c r="AE740" s="182"/>
      <c r="AF740" s="182"/>
      <c r="AG740" s="182"/>
      <c r="AH740" s="182"/>
      <c r="AI740" s="182"/>
      <c r="AJ740" s="182"/>
      <c r="AK740" s="4"/>
      <c r="AL740" s="4"/>
      <c r="AM740" s="24"/>
      <c r="AN740" s="24"/>
      <c r="AO740" s="24"/>
      <c r="AP740" s="24"/>
      <c r="AQ740" s="24"/>
      <c r="AR740" s="24"/>
      <c r="AS740" s="4"/>
      <c r="AT740" s="4"/>
      <c r="AU740" s="24"/>
      <c r="AV740" s="24"/>
      <c r="AW740" s="24"/>
      <c r="AX740" s="24"/>
      <c r="AY740" s="24"/>
      <c r="AZ740" s="24"/>
      <c r="BA740" s="4"/>
    </row>
    <row r="741" spans="2:53" x14ac:dyDescent="0.2">
      <c r="B741" s="11" t="s">
        <v>358</v>
      </c>
      <c r="C741" s="11"/>
      <c r="D741" s="178">
        <v>8260</v>
      </c>
      <c r="E741" s="191">
        <v>45</v>
      </c>
      <c r="F741" s="191">
        <v>13</v>
      </c>
      <c r="G741" s="191">
        <v>5</v>
      </c>
      <c r="H741" s="191">
        <v>3</v>
      </c>
      <c r="I741" s="191">
        <v>1</v>
      </c>
      <c r="J741" s="191">
        <v>17</v>
      </c>
      <c r="M741" s="187">
        <v>2496.7399999999989</v>
      </c>
      <c r="N741" s="187">
        <v>995.44999999999993</v>
      </c>
      <c r="O741" s="187">
        <v>590.25</v>
      </c>
      <c r="P741" s="187">
        <v>507.39</v>
      </c>
      <c r="Q741" s="187">
        <v>631.31999999999994</v>
      </c>
      <c r="R741" s="187">
        <v>12379.690000000002</v>
      </c>
      <c r="S741" s="75"/>
      <c r="T741" s="75"/>
      <c r="U741" s="187">
        <v>29.723095238095226</v>
      </c>
      <c r="V741" s="187">
        <v>11.850595238095238</v>
      </c>
      <c r="W741" s="187">
        <v>7.0267857142857144</v>
      </c>
      <c r="X741" s="187">
        <v>6.0403571428571423</v>
      </c>
      <c r="Y741" s="187">
        <v>7.5157142857142851</v>
      </c>
      <c r="Z741" s="187">
        <v>147.37726190476192</v>
      </c>
      <c r="AA741" s="4"/>
      <c r="AB741" s="11"/>
      <c r="AC741" s="11"/>
      <c r="AD741" s="178"/>
      <c r="AE741" s="182"/>
      <c r="AF741" s="182"/>
      <c r="AG741" s="182"/>
      <c r="AH741" s="182"/>
      <c r="AI741" s="182"/>
      <c r="AJ741" s="182"/>
      <c r="AK741" s="4"/>
      <c r="AL741" s="4"/>
      <c r="AM741" s="24"/>
      <c r="AN741" s="24"/>
      <c r="AO741" s="24"/>
      <c r="AP741" s="24"/>
      <c r="AQ741" s="24"/>
      <c r="AR741" s="24"/>
      <c r="AS741" s="4"/>
      <c r="AT741" s="4"/>
      <c r="AU741" s="24"/>
      <c r="AV741" s="24"/>
      <c r="AW741" s="24"/>
      <c r="AX741" s="24"/>
      <c r="AY741" s="24"/>
      <c r="AZ741" s="24"/>
      <c r="BA741" s="4"/>
    </row>
    <row r="742" spans="2:53" x14ac:dyDescent="0.2">
      <c r="B742" s="11" t="s">
        <v>357</v>
      </c>
      <c r="C742" s="11"/>
      <c r="D742" s="178">
        <v>8260</v>
      </c>
      <c r="E742" s="191">
        <v>361</v>
      </c>
      <c r="F742" s="191">
        <v>162</v>
      </c>
      <c r="G742" s="191">
        <v>72</v>
      </c>
      <c r="H742" s="191">
        <v>47</v>
      </c>
      <c r="I742" s="191">
        <v>64</v>
      </c>
      <c r="J742" s="191">
        <v>368</v>
      </c>
      <c r="M742" s="187">
        <v>32368.079999999984</v>
      </c>
      <c r="N742" s="187">
        <v>19026.289999999979</v>
      </c>
      <c r="O742" s="187">
        <v>16959.120000000006</v>
      </c>
      <c r="P742" s="187">
        <v>14136.589999999991</v>
      </c>
      <c r="Q742" s="187">
        <v>21234.100000000006</v>
      </c>
      <c r="R742" s="187">
        <v>255180.29</v>
      </c>
      <c r="S742" s="75"/>
      <c r="T742" s="75"/>
      <c r="U742" s="187">
        <v>30.137877094972051</v>
      </c>
      <c r="V742" s="187">
        <v>17.715353817504635</v>
      </c>
      <c r="W742" s="187">
        <v>15.79061452513967</v>
      </c>
      <c r="X742" s="187">
        <v>13.162560521415262</v>
      </c>
      <c r="Y742" s="187">
        <v>19.771042830540043</v>
      </c>
      <c r="Z742" s="187">
        <v>237.59803538175046</v>
      </c>
      <c r="AA742" s="4"/>
      <c r="AB742" s="11"/>
      <c r="AC742" s="11"/>
      <c r="AD742" s="178"/>
      <c r="AE742" s="182"/>
      <c r="AF742" s="182"/>
      <c r="AG742" s="182"/>
      <c r="AH742" s="182"/>
      <c r="AI742" s="182"/>
      <c r="AJ742" s="182"/>
      <c r="AK742" s="4"/>
      <c r="AL742" s="4"/>
      <c r="AM742" s="24"/>
      <c r="AN742" s="24"/>
      <c r="AO742" s="24"/>
      <c r="AP742" s="24"/>
      <c r="AQ742" s="24"/>
      <c r="AR742" s="24"/>
      <c r="AS742" s="4"/>
      <c r="AT742" s="4"/>
      <c r="AU742" s="24"/>
      <c r="AV742" s="24"/>
      <c r="AW742" s="24"/>
      <c r="AX742" s="24"/>
      <c r="AY742" s="24"/>
      <c r="AZ742" s="24"/>
      <c r="BA742" s="4"/>
    </row>
    <row r="743" spans="2:53" x14ac:dyDescent="0.2">
      <c r="B743" s="11" t="s">
        <v>359</v>
      </c>
      <c r="C743" s="11"/>
      <c r="D743" s="178">
        <v>8049</v>
      </c>
      <c r="E743" s="191"/>
      <c r="F743" s="191"/>
      <c r="G743" s="191"/>
      <c r="H743" s="191"/>
      <c r="I743" s="191"/>
      <c r="J743" s="191">
        <v>1</v>
      </c>
      <c r="M743" s="187">
        <v>11.56</v>
      </c>
      <c r="N743" s="187">
        <v>0</v>
      </c>
      <c r="O743" s="187">
        <v>10.85</v>
      </c>
      <c r="P743" s="187">
        <v>13</v>
      </c>
      <c r="Q743" s="187">
        <v>9.8000000000000007</v>
      </c>
      <c r="R743" s="187">
        <v>14.01</v>
      </c>
      <c r="S743" s="75"/>
      <c r="T743" s="75"/>
      <c r="U743" s="187">
        <v>11.56</v>
      </c>
      <c r="V743" s="187">
        <v>0</v>
      </c>
      <c r="W743" s="187">
        <v>10.85</v>
      </c>
      <c r="X743" s="187">
        <v>13</v>
      </c>
      <c r="Y743" s="187">
        <v>9.8000000000000007</v>
      </c>
      <c r="Z743" s="187">
        <v>14.01</v>
      </c>
      <c r="AA743" s="4"/>
      <c r="AB743" s="11"/>
      <c r="AC743" s="11"/>
      <c r="AD743" s="178"/>
      <c r="AE743" s="182"/>
      <c r="AF743" s="182"/>
      <c r="AG743" s="182"/>
      <c r="AH743" s="182"/>
      <c r="AI743" s="182"/>
      <c r="AJ743" s="182"/>
      <c r="AK743" s="4"/>
      <c r="AL743" s="4"/>
      <c r="AM743" s="24"/>
      <c r="AN743" s="24"/>
      <c r="AO743" s="24"/>
      <c r="AP743" s="24"/>
      <c r="AQ743" s="24"/>
      <c r="AR743" s="24"/>
      <c r="AS743" s="4"/>
      <c r="AT743" s="4"/>
      <c r="AU743" s="24"/>
      <c r="AV743" s="24"/>
      <c r="AW743" s="24"/>
      <c r="AX743" s="24"/>
      <c r="AY743" s="24"/>
      <c r="AZ743" s="24"/>
      <c r="BA743" s="4"/>
    </row>
    <row r="744" spans="2:53" x14ac:dyDescent="0.2">
      <c r="B744" s="11" t="s">
        <v>359</v>
      </c>
      <c r="C744" s="11"/>
      <c r="D744" s="178">
        <v>8094</v>
      </c>
      <c r="E744" s="191">
        <v>594</v>
      </c>
      <c r="F744" s="191">
        <v>243</v>
      </c>
      <c r="G744" s="191">
        <v>152</v>
      </c>
      <c r="H744" s="191">
        <v>107</v>
      </c>
      <c r="I744" s="191">
        <v>92</v>
      </c>
      <c r="J744" s="191">
        <v>902</v>
      </c>
      <c r="M744" s="187">
        <v>86857.560000000027</v>
      </c>
      <c r="N744" s="187">
        <v>46846.899999999892</v>
      </c>
      <c r="O744" s="187">
        <v>41877.410000000018</v>
      </c>
      <c r="P744" s="187">
        <v>44504.979999999974</v>
      </c>
      <c r="Q744" s="187">
        <v>51737.160000000076</v>
      </c>
      <c r="R744" s="187">
        <v>820291.16999999969</v>
      </c>
      <c r="S744" s="75"/>
      <c r="T744" s="75"/>
      <c r="U744" s="187">
        <v>41.558641148325371</v>
      </c>
      <c r="V744" s="187">
        <v>22.414784688995162</v>
      </c>
      <c r="W744" s="187">
        <v>20.037038277511972</v>
      </c>
      <c r="X744" s="187">
        <v>21.294248803827738</v>
      </c>
      <c r="Y744" s="187">
        <v>24.754622009569413</v>
      </c>
      <c r="Z744" s="187">
        <v>392.48381339712904</v>
      </c>
      <c r="AA744" s="4"/>
      <c r="AB744" s="11"/>
      <c r="AC744" s="11"/>
      <c r="AD744" s="178"/>
      <c r="AE744" s="182"/>
      <c r="AF744" s="182"/>
      <c r="AG744" s="182"/>
      <c r="AH744" s="182"/>
      <c r="AI744" s="182"/>
      <c r="AJ744" s="182"/>
      <c r="AK744" s="4"/>
      <c r="AL744" s="4"/>
      <c r="AM744" s="24"/>
      <c r="AN744" s="24"/>
      <c r="AO744" s="24"/>
      <c r="AP744" s="24"/>
      <c r="AQ744" s="24"/>
      <c r="AR744" s="24"/>
      <c r="AS744" s="4"/>
      <c r="AT744" s="4"/>
      <c r="AU744" s="24"/>
      <c r="AV744" s="24"/>
      <c r="AW744" s="24"/>
      <c r="AX744" s="24"/>
      <c r="AY744" s="24"/>
      <c r="AZ744" s="24"/>
      <c r="BA744" s="4"/>
    </row>
    <row r="745" spans="2:53" x14ac:dyDescent="0.2">
      <c r="B745" s="11" t="s">
        <v>441</v>
      </c>
      <c r="C745" s="11"/>
      <c r="D745" s="178">
        <v>8096</v>
      </c>
      <c r="E745" s="191"/>
      <c r="F745" s="191"/>
      <c r="G745" s="191"/>
      <c r="H745" s="191"/>
      <c r="I745" s="191"/>
      <c r="J745" s="191">
        <v>1</v>
      </c>
      <c r="M745" s="187">
        <v>11.9</v>
      </c>
      <c r="N745" s="187">
        <v>11.56</v>
      </c>
      <c r="O745" s="187">
        <v>10.85</v>
      </c>
      <c r="P745" s="187">
        <v>11.21</v>
      </c>
      <c r="Q745" s="187">
        <v>9.8000000000000007</v>
      </c>
      <c r="R745" s="187">
        <v>521.8599999999999</v>
      </c>
      <c r="S745" s="75"/>
      <c r="T745" s="75"/>
      <c r="U745" s="187">
        <v>11.9</v>
      </c>
      <c r="V745" s="187">
        <v>11.56</v>
      </c>
      <c r="W745" s="187">
        <v>10.85</v>
      </c>
      <c r="X745" s="187">
        <v>11.21</v>
      </c>
      <c r="Y745" s="187">
        <v>9.8000000000000007</v>
      </c>
      <c r="Z745" s="187">
        <v>521.8599999999999</v>
      </c>
      <c r="AA745" s="4"/>
      <c r="AB745" s="11"/>
      <c r="AC745" s="11"/>
      <c r="AD745" s="178"/>
      <c r="AE745" s="182"/>
      <c r="AF745" s="182"/>
      <c r="AG745" s="182"/>
      <c r="AH745" s="182"/>
      <c r="AI745" s="182"/>
      <c r="AJ745" s="182"/>
      <c r="AK745" s="4"/>
      <c r="AL745" s="4"/>
      <c r="AM745" s="24"/>
      <c r="AN745" s="24"/>
      <c r="AO745" s="24"/>
      <c r="AP745" s="24"/>
      <c r="AQ745" s="24"/>
      <c r="AR745" s="24"/>
      <c r="AS745" s="4"/>
      <c r="AT745" s="4"/>
      <c r="AU745" s="24"/>
      <c r="AV745" s="24"/>
      <c r="AW745" s="24"/>
      <c r="AX745" s="24"/>
      <c r="AY745" s="24"/>
      <c r="AZ745" s="24"/>
      <c r="BA745" s="4"/>
    </row>
    <row r="746" spans="2:53" x14ac:dyDescent="0.2">
      <c r="B746" s="11" t="s">
        <v>485</v>
      </c>
      <c r="C746" s="11"/>
      <c r="D746" s="178">
        <v>8037</v>
      </c>
      <c r="E746" s="191">
        <v>1</v>
      </c>
      <c r="F746" s="191"/>
      <c r="G746" s="191"/>
      <c r="H746" s="191"/>
      <c r="I746" s="191"/>
      <c r="J746" s="191">
        <v>0</v>
      </c>
      <c r="M746" s="187">
        <v>43.6</v>
      </c>
      <c r="N746" s="187">
        <v>0</v>
      </c>
      <c r="O746" s="187">
        <v>0</v>
      </c>
      <c r="P746" s="187">
        <v>0</v>
      </c>
      <c r="Q746" s="187">
        <v>0</v>
      </c>
      <c r="R746" s="187">
        <v>0</v>
      </c>
      <c r="S746" s="75"/>
      <c r="T746" s="75"/>
      <c r="U746" s="187">
        <v>43.6</v>
      </c>
      <c r="V746" s="187">
        <v>0</v>
      </c>
      <c r="W746" s="187">
        <v>0</v>
      </c>
      <c r="X746" s="187">
        <v>0</v>
      </c>
      <c r="Y746" s="187">
        <v>0</v>
      </c>
      <c r="Z746" s="187">
        <v>0</v>
      </c>
      <c r="AA746" s="4"/>
      <c r="AB746" s="11"/>
      <c r="AC746" s="11"/>
      <c r="AD746" s="178"/>
      <c r="AE746" s="182"/>
      <c r="AF746" s="182"/>
      <c r="AG746" s="182"/>
      <c r="AH746" s="182"/>
      <c r="AI746" s="182"/>
      <c r="AJ746" s="182"/>
      <c r="AK746" s="4"/>
      <c r="AL746" s="4"/>
      <c r="AM746" s="24"/>
      <c r="AN746" s="24"/>
      <c r="AO746" s="24"/>
      <c r="AP746" s="24"/>
      <c r="AQ746" s="24"/>
      <c r="AR746" s="24"/>
      <c r="AS746" s="4"/>
      <c r="AT746" s="4"/>
      <c r="AU746" s="24"/>
      <c r="AV746" s="24"/>
      <c r="AW746" s="24"/>
      <c r="AX746" s="24"/>
      <c r="AY746" s="24"/>
      <c r="AZ746" s="24"/>
      <c r="BA746" s="4"/>
    </row>
    <row r="747" spans="2:53" x14ac:dyDescent="0.2">
      <c r="B747" s="11" t="s">
        <v>361</v>
      </c>
      <c r="C747" s="11"/>
      <c r="D747" s="178">
        <v>8004</v>
      </c>
      <c r="E747" s="191">
        <v>3</v>
      </c>
      <c r="F747" s="191"/>
      <c r="G747" s="191"/>
      <c r="H747" s="191">
        <v>1</v>
      </c>
      <c r="I747" s="191">
        <v>2</v>
      </c>
      <c r="J747" s="191">
        <v>15</v>
      </c>
      <c r="M747" s="187">
        <v>726.70999999999981</v>
      </c>
      <c r="N747" s="187">
        <v>472.69</v>
      </c>
      <c r="O747" s="187">
        <v>555.2399999999999</v>
      </c>
      <c r="P747" s="187">
        <v>530.17000000000007</v>
      </c>
      <c r="Q747" s="187">
        <v>850.48</v>
      </c>
      <c r="R747" s="187">
        <v>9692.9699999999975</v>
      </c>
      <c r="S747" s="75"/>
      <c r="T747" s="75"/>
      <c r="U747" s="187">
        <v>34.605238095238086</v>
      </c>
      <c r="V747" s="187">
        <v>22.509047619047617</v>
      </c>
      <c r="W747" s="187">
        <v>26.439999999999994</v>
      </c>
      <c r="X747" s="187">
        <v>25.246190476190481</v>
      </c>
      <c r="Y747" s="187">
        <v>40.499047619047623</v>
      </c>
      <c r="Z747" s="187">
        <v>461.56999999999988</v>
      </c>
      <c r="AA747" s="4"/>
      <c r="AB747" s="11"/>
      <c r="AC747" s="11"/>
      <c r="AD747" s="178"/>
      <c r="AE747" s="182"/>
      <c r="AF747" s="182"/>
      <c r="AG747" s="182"/>
      <c r="AH747" s="182"/>
      <c r="AI747" s="182"/>
      <c r="AJ747" s="182"/>
      <c r="AK747" s="4"/>
      <c r="AL747" s="4"/>
      <c r="AM747" s="24"/>
      <c r="AN747" s="24"/>
      <c r="AO747" s="24"/>
      <c r="AP747" s="24"/>
      <c r="AQ747" s="24"/>
      <c r="AR747" s="24"/>
      <c r="AS747" s="4"/>
      <c r="AT747" s="4"/>
      <c r="AU747" s="24"/>
      <c r="AV747" s="24"/>
      <c r="AW747" s="24"/>
      <c r="AX747" s="24"/>
      <c r="AY747" s="24"/>
      <c r="AZ747" s="24"/>
      <c r="BA747" s="4"/>
    </row>
    <row r="748" spans="2:53" x14ac:dyDescent="0.2">
      <c r="B748" s="11" t="s">
        <v>361</v>
      </c>
      <c r="C748" s="11"/>
      <c r="D748" s="178">
        <v>8009</v>
      </c>
      <c r="E748" s="191">
        <v>6</v>
      </c>
      <c r="F748" s="191">
        <v>4</v>
      </c>
      <c r="G748" s="191">
        <v>1</v>
      </c>
      <c r="H748" s="191">
        <v>2</v>
      </c>
      <c r="I748" s="191">
        <v>5</v>
      </c>
      <c r="J748" s="191">
        <v>14</v>
      </c>
      <c r="M748" s="187">
        <v>14347.25</v>
      </c>
      <c r="N748" s="187">
        <v>795.20999999999981</v>
      </c>
      <c r="O748" s="187">
        <v>665.36000000000013</v>
      </c>
      <c r="P748" s="187">
        <v>1465.62</v>
      </c>
      <c r="Q748" s="187">
        <v>923.43999999999971</v>
      </c>
      <c r="R748" s="187">
        <v>6889.0999999999995</v>
      </c>
      <c r="S748" s="75"/>
      <c r="T748" s="75"/>
      <c r="U748" s="187">
        <v>448.3515625</v>
      </c>
      <c r="V748" s="187">
        <v>24.850312499999994</v>
      </c>
      <c r="W748" s="187">
        <v>20.792500000000004</v>
      </c>
      <c r="X748" s="187">
        <v>45.800624999999997</v>
      </c>
      <c r="Y748" s="187">
        <v>28.857499999999991</v>
      </c>
      <c r="Z748" s="187">
        <v>215.28437499999998</v>
      </c>
      <c r="AA748" s="4"/>
      <c r="AB748" s="11"/>
      <c r="AC748" s="11"/>
      <c r="AD748" s="178"/>
      <c r="AE748" s="182"/>
      <c r="AF748" s="182"/>
      <c r="AG748" s="182"/>
      <c r="AH748" s="182"/>
      <c r="AI748" s="182"/>
      <c r="AJ748" s="182"/>
      <c r="AK748" s="4"/>
      <c r="AL748" s="4"/>
      <c r="AM748" s="24"/>
      <c r="AN748" s="24"/>
      <c r="AO748" s="24"/>
      <c r="AP748" s="24"/>
      <c r="AQ748" s="24"/>
      <c r="AR748" s="24"/>
      <c r="AS748" s="4"/>
      <c r="AT748" s="4"/>
      <c r="AU748" s="24"/>
      <c r="AV748" s="24"/>
      <c r="AW748" s="24"/>
      <c r="AX748" s="24"/>
      <c r="AY748" s="24"/>
      <c r="AZ748" s="24"/>
      <c r="BA748" s="4"/>
    </row>
    <row r="749" spans="2:53" x14ac:dyDescent="0.2">
      <c r="B749" s="11" t="s">
        <v>361</v>
      </c>
      <c r="C749" s="11"/>
      <c r="D749" s="178">
        <v>8018</v>
      </c>
      <c r="E749" s="191">
        <v>1</v>
      </c>
      <c r="F749" s="191">
        <v>2</v>
      </c>
      <c r="G749" s="191">
        <v>1</v>
      </c>
      <c r="H749" s="191">
        <v>1</v>
      </c>
      <c r="I749" s="191"/>
      <c r="J749" s="191">
        <v>2</v>
      </c>
      <c r="M749" s="187">
        <v>225.52</v>
      </c>
      <c r="N749" s="187">
        <v>127.84</v>
      </c>
      <c r="O749" s="187">
        <v>106.06</v>
      </c>
      <c r="P749" s="187">
        <v>100.16</v>
      </c>
      <c r="Q749" s="187">
        <v>88.91</v>
      </c>
      <c r="R749" s="187">
        <v>630.57000000000005</v>
      </c>
      <c r="S749" s="75"/>
      <c r="T749" s="75"/>
      <c r="U749" s="187">
        <v>32.217142857142861</v>
      </c>
      <c r="V749" s="187">
        <v>18.262857142857143</v>
      </c>
      <c r="W749" s="187">
        <v>15.151428571428571</v>
      </c>
      <c r="X749" s="187">
        <v>14.308571428571428</v>
      </c>
      <c r="Y749" s="187">
        <v>12.70142857142857</v>
      </c>
      <c r="Z749" s="187">
        <v>90.081428571428575</v>
      </c>
      <c r="AA749" s="4"/>
      <c r="AB749" s="11"/>
      <c r="AC749" s="11"/>
      <c r="AD749" s="178"/>
      <c r="AE749" s="182"/>
      <c r="AF749" s="182"/>
      <c r="AG749" s="182"/>
      <c r="AH749" s="182"/>
      <c r="AI749" s="182"/>
      <c r="AJ749" s="182"/>
      <c r="AK749" s="4"/>
      <c r="AL749" s="4"/>
      <c r="AM749" s="24"/>
      <c r="AN749" s="24"/>
      <c r="AO749" s="24"/>
      <c r="AP749" s="24"/>
      <c r="AQ749" s="24"/>
      <c r="AR749" s="24"/>
      <c r="AS749" s="4"/>
      <c r="AT749" s="4"/>
      <c r="AU749" s="24"/>
      <c r="AV749" s="24"/>
      <c r="AW749" s="24"/>
      <c r="AX749" s="24"/>
      <c r="AY749" s="24"/>
      <c r="AZ749" s="24"/>
      <c r="BA749" s="4"/>
    </row>
    <row r="750" spans="2:53" x14ac:dyDescent="0.2">
      <c r="B750" s="11" t="s">
        <v>361</v>
      </c>
      <c r="C750" s="11"/>
      <c r="D750" s="178">
        <v>8037</v>
      </c>
      <c r="E750" s="191">
        <v>15</v>
      </c>
      <c r="F750" s="191">
        <v>4</v>
      </c>
      <c r="G750" s="191">
        <v>2</v>
      </c>
      <c r="H750" s="191">
        <v>1</v>
      </c>
      <c r="I750" s="191">
        <v>3</v>
      </c>
      <c r="J750" s="191">
        <v>8</v>
      </c>
      <c r="M750" s="187">
        <v>5250.949999999998</v>
      </c>
      <c r="N750" s="187">
        <v>895.14</v>
      </c>
      <c r="O750" s="187">
        <v>636.20999999999992</v>
      </c>
      <c r="P750" s="187">
        <v>563.91000000000008</v>
      </c>
      <c r="Q750" s="187">
        <v>747.70999999999992</v>
      </c>
      <c r="R750" s="187">
        <v>4663.1799999999994</v>
      </c>
      <c r="S750" s="75"/>
      <c r="T750" s="75"/>
      <c r="U750" s="187">
        <v>159.11969696969692</v>
      </c>
      <c r="V750" s="187">
        <v>27.125454545454545</v>
      </c>
      <c r="W750" s="187">
        <v>19.279090909090908</v>
      </c>
      <c r="X750" s="187">
        <v>17.08818181818182</v>
      </c>
      <c r="Y750" s="187">
        <v>22.657878787878786</v>
      </c>
      <c r="Z750" s="187">
        <v>141.30848484848482</v>
      </c>
      <c r="AA750" s="4"/>
      <c r="AB750" s="11"/>
      <c r="AC750" s="11"/>
      <c r="AD750" s="178"/>
      <c r="AE750" s="182"/>
      <c r="AF750" s="182"/>
      <c r="AG750" s="182"/>
      <c r="AH750" s="182"/>
      <c r="AI750" s="182"/>
      <c r="AJ750" s="182"/>
      <c r="AK750" s="4"/>
      <c r="AL750" s="4"/>
      <c r="AM750" s="24"/>
      <c r="AN750" s="24"/>
      <c r="AO750" s="24"/>
      <c r="AP750" s="24"/>
      <c r="AQ750" s="24"/>
      <c r="AR750" s="24"/>
      <c r="AS750" s="4"/>
      <c r="AT750" s="4"/>
      <c r="AU750" s="24"/>
      <c r="AV750" s="24"/>
      <c r="AW750" s="24"/>
      <c r="AX750" s="24"/>
      <c r="AY750" s="24"/>
      <c r="AZ750" s="24"/>
      <c r="BA750" s="4"/>
    </row>
    <row r="751" spans="2:53" x14ac:dyDescent="0.2">
      <c r="B751" s="11" t="s">
        <v>361</v>
      </c>
      <c r="C751" s="11"/>
      <c r="D751" s="178">
        <v>8081</v>
      </c>
      <c r="E751" s="191">
        <v>150</v>
      </c>
      <c r="F751" s="191">
        <v>62</v>
      </c>
      <c r="G751" s="191">
        <v>41</v>
      </c>
      <c r="H751" s="191">
        <v>31</v>
      </c>
      <c r="I751" s="191">
        <v>20</v>
      </c>
      <c r="J751" s="191">
        <v>206</v>
      </c>
      <c r="M751" s="187">
        <v>20632.160000000011</v>
      </c>
      <c r="N751" s="187">
        <v>12592.600000000004</v>
      </c>
      <c r="O751" s="187">
        <v>9102.6899999999969</v>
      </c>
      <c r="P751" s="187">
        <v>9637.299999999992</v>
      </c>
      <c r="Q751" s="187">
        <v>10665.310000000001</v>
      </c>
      <c r="R751" s="187">
        <v>185052.74000000011</v>
      </c>
      <c r="S751" s="75"/>
      <c r="T751" s="75"/>
      <c r="U751" s="187">
        <v>40.455215686274528</v>
      </c>
      <c r="V751" s="187">
        <v>24.691372549019615</v>
      </c>
      <c r="W751" s="187">
        <v>17.848411764705876</v>
      </c>
      <c r="X751" s="187">
        <v>18.896666666666651</v>
      </c>
      <c r="Y751" s="187">
        <v>20.912372549019612</v>
      </c>
      <c r="Z751" s="187">
        <v>362.84850980392179</v>
      </c>
      <c r="AA751" s="4"/>
      <c r="AB751" s="11"/>
      <c r="AC751" s="11"/>
      <c r="AD751" s="178"/>
      <c r="AE751" s="182"/>
      <c r="AF751" s="182"/>
      <c r="AG751" s="182"/>
      <c r="AH751" s="182"/>
      <c r="AI751" s="182"/>
      <c r="AJ751" s="182"/>
      <c r="AK751" s="4"/>
      <c r="AL751" s="4"/>
      <c r="AM751" s="24"/>
      <c r="AN751" s="24"/>
      <c r="AO751" s="24"/>
      <c r="AP751" s="24"/>
      <c r="AQ751" s="24"/>
      <c r="AR751" s="24"/>
      <c r="AS751" s="4"/>
      <c r="AT751" s="4"/>
      <c r="AU751" s="24"/>
      <c r="AV751" s="24"/>
      <c r="AW751" s="24"/>
      <c r="AX751" s="24"/>
      <c r="AY751" s="24"/>
      <c r="AZ751" s="24"/>
      <c r="BA751" s="4"/>
    </row>
    <row r="752" spans="2:53" x14ac:dyDescent="0.2">
      <c r="B752" s="11" t="s">
        <v>361</v>
      </c>
      <c r="C752" s="11"/>
      <c r="D752" s="178">
        <v>8089</v>
      </c>
      <c r="E752" s="191">
        <v>7</v>
      </c>
      <c r="F752" s="191">
        <v>3</v>
      </c>
      <c r="G752" s="191">
        <v>1</v>
      </c>
      <c r="H752" s="191"/>
      <c r="I752" s="191">
        <v>1</v>
      </c>
      <c r="J752" s="191">
        <v>5</v>
      </c>
      <c r="M752" s="187">
        <v>758.03</v>
      </c>
      <c r="N752" s="187">
        <v>530.11</v>
      </c>
      <c r="O752" s="187">
        <v>351.84000000000003</v>
      </c>
      <c r="P752" s="187">
        <v>321.84000000000003</v>
      </c>
      <c r="Q752" s="187">
        <v>276.52</v>
      </c>
      <c r="R752" s="187">
        <v>2478.79</v>
      </c>
      <c r="S752" s="75"/>
      <c r="T752" s="75"/>
      <c r="U752" s="187">
        <v>44.589999999999996</v>
      </c>
      <c r="V752" s="187">
        <v>31.182941176470589</v>
      </c>
      <c r="W752" s="187">
        <v>20.696470588235297</v>
      </c>
      <c r="X752" s="187">
        <v>18.931764705882355</v>
      </c>
      <c r="Y752" s="187">
        <v>16.265882352941176</v>
      </c>
      <c r="Z752" s="187">
        <v>145.81117647058824</v>
      </c>
      <c r="AA752" s="4"/>
      <c r="AB752" s="11"/>
      <c r="AC752" s="11"/>
      <c r="AD752" s="178"/>
      <c r="AE752" s="182"/>
      <c r="AF752" s="182"/>
      <c r="AG752" s="182"/>
      <c r="AH752" s="182"/>
      <c r="AI752" s="182"/>
      <c r="AJ752" s="182"/>
      <c r="AK752" s="4"/>
      <c r="AL752" s="4"/>
      <c r="AM752" s="24"/>
      <c r="AN752" s="24"/>
      <c r="AO752" s="24"/>
      <c r="AP752" s="24"/>
      <c r="AQ752" s="24"/>
      <c r="AR752" s="24"/>
      <c r="AS752" s="4"/>
      <c r="AT752" s="4"/>
      <c r="AU752" s="24"/>
      <c r="AV752" s="24"/>
      <c r="AW752" s="24"/>
      <c r="AX752" s="24"/>
      <c r="AY752" s="24"/>
      <c r="AZ752" s="24"/>
      <c r="BA752" s="4"/>
    </row>
    <row r="753" spans="2:53" x14ac:dyDescent="0.2">
      <c r="B753" s="11" t="s">
        <v>361</v>
      </c>
      <c r="C753" s="11"/>
      <c r="D753" s="178">
        <v>8095</v>
      </c>
      <c r="E753" s="191"/>
      <c r="F753" s="191">
        <v>1</v>
      </c>
      <c r="G753" s="191"/>
      <c r="H753" s="191"/>
      <c r="I753" s="191">
        <v>1</v>
      </c>
      <c r="J753" s="191">
        <v>2</v>
      </c>
      <c r="M753" s="187">
        <v>117.89000000000001</v>
      </c>
      <c r="N753" s="187">
        <v>108.78999999999999</v>
      </c>
      <c r="O753" s="187">
        <v>112.35000000000001</v>
      </c>
      <c r="P753" s="187">
        <v>128.82000000000002</v>
      </c>
      <c r="Q753" s="187">
        <v>97.45</v>
      </c>
      <c r="R753" s="187">
        <v>632.16</v>
      </c>
      <c r="S753" s="75"/>
      <c r="T753" s="75"/>
      <c r="U753" s="187">
        <v>29.472500000000004</v>
      </c>
      <c r="V753" s="187">
        <v>27.197499999999998</v>
      </c>
      <c r="W753" s="187">
        <v>28.087500000000002</v>
      </c>
      <c r="X753" s="187">
        <v>32.205000000000005</v>
      </c>
      <c r="Y753" s="187">
        <v>24.362500000000001</v>
      </c>
      <c r="Z753" s="187">
        <v>158.04</v>
      </c>
      <c r="AA753" s="4"/>
      <c r="AB753" s="11"/>
      <c r="AC753" s="11"/>
      <c r="AD753" s="178"/>
      <c r="AE753" s="182"/>
      <c r="AF753" s="182"/>
      <c r="AG753" s="182"/>
      <c r="AH753" s="182"/>
      <c r="AI753" s="182"/>
      <c r="AJ753" s="182"/>
      <c r="AK753" s="4"/>
      <c r="AL753" s="4"/>
      <c r="AM753" s="24"/>
      <c r="AN753" s="24"/>
      <c r="AO753" s="24"/>
      <c r="AP753" s="24"/>
      <c r="AQ753" s="24"/>
      <c r="AR753" s="24"/>
      <c r="AS753" s="4"/>
      <c r="AT753" s="4"/>
      <c r="AU753" s="24"/>
      <c r="AV753" s="24"/>
      <c r="AW753" s="24"/>
      <c r="AX753" s="24"/>
      <c r="AY753" s="24"/>
      <c r="AZ753" s="24"/>
      <c r="BA753" s="4"/>
    </row>
    <row r="754" spans="2:53" x14ac:dyDescent="0.2">
      <c r="B754" s="11" t="s">
        <v>360</v>
      </c>
      <c r="C754" s="11"/>
      <c r="D754" s="178">
        <v>8037</v>
      </c>
      <c r="E754" s="191"/>
      <c r="F754" s="191"/>
      <c r="G754" s="191">
        <v>1</v>
      </c>
      <c r="H754" s="191"/>
      <c r="I754" s="191"/>
      <c r="J754" s="191">
        <v>0</v>
      </c>
      <c r="M754" s="187">
        <v>22.32</v>
      </c>
      <c r="N754" s="187">
        <v>17.34</v>
      </c>
      <c r="O754" s="187">
        <v>22.26</v>
      </c>
      <c r="P754" s="187">
        <v>0</v>
      </c>
      <c r="Q754" s="187">
        <v>0</v>
      </c>
      <c r="R754" s="187">
        <v>0</v>
      </c>
      <c r="S754" s="75"/>
      <c r="T754" s="75"/>
      <c r="U754" s="187">
        <v>22.32</v>
      </c>
      <c r="V754" s="187">
        <v>17.34</v>
      </c>
      <c r="W754" s="187">
        <v>22.26</v>
      </c>
      <c r="X754" s="187">
        <v>0</v>
      </c>
      <c r="Y754" s="187">
        <v>0</v>
      </c>
      <c r="Z754" s="187">
        <v>0</v>
      </c>
      <c r="AA754" s="4"/>
      <c r="AB754" s="11"/>
      <c r="AC754" s="11"/>
      <c r="AD754" s="178"/>
      <c r="AE754" s="182"/>
      <c r="AF754" s="182"/>
      <c r="AG754" s="182"/>
      <c r="AH754" s="182"/>
      <c r="AI754" s="182"/>
      <c r="AJ754" s="182"/>
      <c r="AK754" s="4"/>
      <c r="AL754" s="4"/>
      <c r="AM754" s="24"/>
      <c r="AN754" s="24"/>
      <c r="AO754" s="24"/>
      <c r="AP754" s="24"/>
      <c r="AQ754" s="24"/>
      <c r="AR754" s="24"/>
      <c r="AS754" s="4"/>
      <c r="AT754" s="4"/>
      <c r="AU754" s="24"/>
      <c r="AV754" s="24"/>
      <c r="AW754" s="24"/>
      <c r="AX754" s="24"/>
      <c r="AY754" s="24"/>
      <c r="AZ754" s="24"/>
      <c r="BA754" s="4"/>
    </row>
    <row r="755" spans="2:53" x14ac:dyDescent="0.2">
      <c r="B755" s="11" t="s">
        <v>360</v>
      </c>
      <c r="C755" s="11"/>
      <c r="D755" s="178">
        <v>8081</v>
      </c>
      <c r="E755" s="191">
        <v>6</v>
      </c>
      <c r="F755" s="191">
        <v>2</v>
      </c>
      <c r="G755" s="191"/>
      <c r="H755" s="191">
        <v>1</v>
      </c>
      <c r="I755" s="191">
        <v>1</v>
      </c>
      <c r="J755" s="191">
        <v>20</v>
      </c>
      <c r="M755" s="187">
        <v>1860.2500000000005</v>
      </c>
      <c r="N755" s="187">
        <v>1342.1199999999994</v>
      </c>
      <c r="O755" s="187">
        <v>964.25</v>
      </c>
      <c r="P755" s="187">
        <v>939.20999999999992</v>
      </c>
      <c r="Q755" s="187">
        <v>1113.1199999999999</v>
      </c>
      <c r="R755" s="187">
        <v>24824.739999999998</v>
      </c>
      <c r="S755" s="75"/>
      <c r="T755" s="75"/>
      <c r="U755" s="187">
        <v>62.008333333333347</v>
      </c>
      <c r="V755" s="187">
        <v>44.737333333333318</v>
      </c>
      <c r="W755" s="187">
        <v>32.141666666666666</v>
      </c>
      <c r="X755" s="187">
        <v>31.306999999999999</v>
      </c>
      <c r="Y755" s="187">
        <v>37.103999999999999</v>
      </c>
      <c r="Z755" s="187">
        <v>827.49133333333327</v>
      </c>
      <c r="AA755" s="4"/>
      <c r="AB755" s="11"/>
      <c r="AC755" s="11"/>
      <c r="AD755" s="178"/>
      <c r="AE755" s="182"/>
      <c r="AF755" s="182"/>
      <c r="AG755" s="182"/>
      <c r="AH755" s="182"/>
      <c r="AI755" s="182"/>
      <c r="AJ755" s="182"/>
      <c r="AK755" s="4"/>
      <c r="AL755" s="4"/>
      <c r="AM755" s="24"/>
      <c r="AN755" s="24"/>
      <c r="AO755" s="24"/>
      <c r="AP755" s="24"/>
      <c r="AQ755" s="24"/>
      <c r="AR755" s="24"/>
      <c r="AS755" s="4"/>
      <c r="AT755" s="4"/>
      <c r="AU755" s="24"/>
      <c r="AV755" s="24"/>
      <c r="AW755" s="24"/>
      <c r="AX755" s="24"/>
      <c r="AY755" s="24"/>
      <c r="AZ755" s="24"/>
      <c r="BA755" s="4"/>
    </row>
    <row r="756" spans="2:53" x14ac:dyDescent="0.2">
      <c r="B756" s="11" t="s">
        <v>360</v>
      </c>
      <c r="C756" s="11"/>
      <c r="D756" s="178">
        <v>8095</v>
      </c>
      <c r="E756" s="191">
        <v>8</v>
      </c>
      <c r="F756" s="191"/>
      <c r="G756" s="191">
        <v>4</v>
      </c>
      <c r="H756" s="191">
        <v>2</v>
      </c>
      <c r="I756" s="191">
        <v>1</v>
      </c>
      <c r="J756" s="191">
        <v>17</v>
      </c>
      <c r="M756" s="187">
        <v>1344.0799999999997</v>
      </c>
      <c r="N756" s="187">
        <v>688.2399999999999</v>
      </c>
      <c r="O756" s="187">
        <v>753.57999999999993</v>
      </c>
      <c r="P756" s="187">
        <v>626.84999999999991</v>
      </c>
      <c r="Q756" s="187">
        <v>1153.82</v>
      </c>
      <c r="R756" s="187">
        <v>17430.349999999999</v>
      </c>
      <c r="S756" s="75"/>
      <c r="T756" s="75"/>
      <c r="U756" s="187">
        <v>42.002499999999991</v>
      </c>
      <c r="V756" s="187">
        <v>21.507499999999997</v>
      </c>
      <c r="W756" s="187">
        <v>23.549374999999998</v>
      </c>
      <c r="X756" s="187">
        <v>19.589062499999997</v>
      </c>
      <c r="Y756" s="187">
        <v>36.056874999999998</v>
      </c>
      <c r="Z756" s="187">
        <v>544.69843749999995</v>
      </c>
      <c r="AA756" s="4"/>
      <c r="AB756" s="11"/>
      <c r="AC756" s="11"/>
      <c r="AD756" s="178"/>
      <c r="AE756" s="182"/>
      <c r="AF756" s="182"/>
      <c r="AG756" s="182"/>
      <c r="AH756" s="182"/>
      <c r="AI756" s="182"/>
      <c r="AJ756" s="182"/>
      <c r="AK756" s="4"/>
      <c r="AL756" s="4"/>
      <c r="AM756" s="24"/>
      <c r="AN756" s="24"/>
      <c r="AO756" s="24"/>
      <c r="AP756" s="24"/>
      <c r="AQ756" s="24"/>
      <c r="AR756" s="24"/>
      <c r="AS756" s="4"/>
      <c r="AT756" s="4"/>
      <c r="AU756" s="24"/>
      <c r="AV756" s="24"/>
      <c r="AW756" s="24"/>
      <c r="AX756" s="24"/>
      <c r="AY756" s="24"/>
      <c r="AZ756" s="24"/>
      <c r="BA756" s="4"/>
    </row>
    <row r="757" spans="2:53" x14ac:dyDescent="0.2">
      <c r="B757" s="11" t="s">
        <v>362</v>
      </c>
      <c r="C757" s="11"/>
      <c r="D757" s="178">
        <v>8270</v>
      </c>
      <c r="E757" s="191">
        <v>40</v>
      </c>
      <c r="F757" s="191">
        <v>24</v>
      </c>
      <c r="G757" s="191">
        <v>13</v>
      </c>
      <c r="H757" s="191">
        <v>7</v>
      </c>
      <c r="I757" s="191">
        <v>4</v>
      </c>
      <c r="J757" s="191">
        <v>106</v>
      </c>
      <c r="M757" s="187">
        <v>9078.5099999999875</v>
      </c>
      <c r="N757" s="187">
        <v>3917.3299999999977</v>
      </c>
      <c r="O757" s="187">
        <v>5427.0800000000008</v>
      </c>
      <c r="P757" s="187">
        <v>3415.58</v>
      </c>
      <c r="Q757" s="187">
        <v>5190.1400000000021</v>
      </c>
      <c r="R757" s="187">
        <v>90047.910000000033</v>
      </c>
      <c r="S757" s="75"/>
      <c r="T757" s="75"/>
      <c r="U757" s="187">
        <v>46.79644329896901</v>
      </c>
      <c r="V757" s="187">
        <v>20.19242268041236</v>
      </c>
      <c r="W757" s="187">
        <v>27.974639175257735</v>
      </c>
      <c r="X757" s="187">
        <v>17.606082474226803</v>
      </c>
      <c r="Y757" s="187">
        <v>26.753298969072176</v>
      </c>
      <c r="Z757" s="187">
        <v>464.16448453608263</v>
      </c>
      <c r="AA757" s="4"/>
      <c r="AB757" s="11"/>
      <c r="AC757" s="11"/>
      <c r="AD757" s="178"/>
      <c r="AE757" s="182"/>
      <c r="AF757" s="182"/>
      <c r="AG757" s="182"/>
      <c r="AH757" s="182"/>
      <c r="AI757" s="182"/>
      <c r="AJ757" s="182"/>
      <c r="AK757" s="4"/>
      <c r="AL757" s="4"/>
      <c r="AM757" s="24"/>
      <c r="AN757" s="24"/>
      <c r="AO757" s="24"/>
      <c r="AP757" s="24"/>
      <c r="AQ757" s="24"/>
      <c r="AR757" s="24"/>
      <c r="AS757" s="4"/>
      <c r="AT757" s="4"/>
      <c r="AU757" s="24"/>
      <c r="AV757" s="24"/>
      <c r="AW757" s="24"/>
      <c r="AX757" s="24"/>
      <c r="AY757" s="24"/>
      <c r="AZ757" s="24"/>
      <c r="BA757" s="4"/>
    </row>
    <row r="758" spans="2:53" x14ac:dyDescent="0.2">
      <c r="B758" s="11" t="s">
        <v>486</v>
      </c>
      <c r="C758" s="11"/>
      <c r="D758" s="178">
        <v>8434</v>
      </c>
      <c r="E758" s="191"/>
      <c r="F758" s="191"/>
      <c r="G758" s="191"/>
      <c r="H758" s="191">
        <v>1</v>
      </c>
      <c r="I758" s="191"/>
      <c r="J758" s="191">
        <v>0</v>
      </c>
      <c r="M758" s="187">
        <v>28.47</v>
      </c>
      <c r="N758" s="187">
        <v>28.1</v>
      </c>
      <c r="O758" s="187">
        <v>30.51</v>
      </c>
      <c r="P758" s="187">
        <v>32.71</v>
      </c>
      <c r="Q758" s="187">
        <v>0</v>
      </c>
      <c r="R758" s="187">
        <v>0</v>
      </c>
      <c r="S758" s="75"/>
      <c r="T758" s="75"/>
      <c r="U758" s="187">
        <v>28.47</v>
      </c>
      <c r="V758" s="187">
        <v>28.1</v>
      </c>
      <c r="W758" s="187">
        <v>30.51</v>
      </c>
      <c r="X758" s="187">
        <v>32.71</v>
      </c>
      <c r="Y758" s="187">
        <v>0</v>
      </c>
      <c r="Z758" s="187">
        <v>0</v>
      </c>
      <c r="AA758" s="4"/>
      <c r="AB758" s="11"/>
      <c r="AC758" s="11"/>
      <c r="AD758" s="178"/>
      <c r="AE758" s="182"/>
      <c r="AF758" s="182"/>
      <c r="AG758" s="182"/>
      <c r="AH758" s="182"/>
      <c r="AI758" s="182"/>
      <c r="AJ758" s="182"/>
      <c r="AK758" s="4"/>
      <c r="AL758" s="4"/>
      <c r="AM758" s="24"/>
      <c r="AN758" s="24"/>
      <c r="AO758" s="24"/>
      <c r="AP758" s="24"/>
      <c r="AQ758" s="24"/>
      <c r="AR758" s="24"/>
      <c r="AS758" s="4"/>
      <c r="AT758" s="4"/>
      <c r="AU758" s="24"/>
      <c r="AV758" s="24"/>
      <c r="AW758" s="24"/>
      <c r="AX758" s="24"/>
      <c r="AY758" s="24"/>
      <c r="AZ758" s="24"/>
      <c r="BA758" s="4"/>
    </row>
    <row r="759" spans="2:53" x14ac:dyDescent="0.2">
      <c r="B759" s="11" t="s">
        <v>364</v>
      </c>
      <c r="C759" s="11"/>
      <c r="D759" s="178">
        <v>8096</v>
      </c>
      <c r="E759" s="191"/>
      <c r="F759" s="191"/>
      <c r="G759" s="191"/>
      <c r="H759" s="191"/>
      <c r="I759" s="191"/>
      <c r="J759" s="191">
        <v>1</v>
      </c>
      <c r="M759" s="187">
        <v>0</v>
      </c>
      <c r="N759" s="187">
        <v>0</v>
      </c>
      <c r="O759" s="187">
        <v>0</v>
      </c>
      <c r="P759" s="187">
        <v>0</v>
      </c>
      <c r="Q759" s="187">
        <v>0</v>
      </c>
      <c r="R759" s="187">
        <v>258.35000000000002</v>
      </c>
      <c r="S759" s="75"/>
      <c r="T759" s="75"/>
      <c r="U759" s="187">
        <v>0</v>
      </c>
      <c r="V759" s="187">
        <v>0</v>
      </c>
      <c r="W759" s="187">
        <v>0</v>
      </c>
      <c r="X759" s="187">
        <v>0</v>
      </c>
      <c r="Y759" s="187">
        <v>0</v>
      </c>
      <c r="Z759" s="187">
        <v>258.35000000000002</v>
      </c>
      <c r="AA759" s="4"/>
      <c r="AB759" s="11"/>
      <c r="AC759" s="11"/>
      <c r="AD759" s="178"/>
      <c r="AE759" s="182"/>
      <c r="AF759" s="182"/>
      <c r="AG759" s="182"/>
      <c r="AH759" s="182"/>
      <c r="AI759" s="182"/>
      <c r="AJ759" s="182"/>
      <c r="AK759" s="4"/>
      <c r="AL759" s="4"/>
      <c r="AM759" s="24"/>
      <c r="AN759" s="24"/>
      <c r="AO759" s="24"/>
      <c r="AP759" s="24"/>
      <c r="AQ759" s="24"/>
      <c r="AR759" s="24"/>
      <c r="AS759" s="4"/>
      <c r="AT759" s="4"/>
      <c r="AU759" s="24"/>
      <c r="AV759" s="24"/>
      <c r="AW759" s="24"/>
      <c r="AX759" s="24"/>
      <c r="AY759" s="24"/>
      <c r="AZ759" s="24"/>
      <c r="BA759" s="4"/>
    </row>
    <row r="760" spans="2:53" x14ac:dyDescent="0.2">
      <c r="B760" s="11" t="s">
        <v>364</v>
      </c>
      <c r="C760" s="11"/>
      <c r="D760" s="178">
        <v>8097</v>
      </c>
      <c r="E760" s="191">
        <v>63</v>
      </c>
      <c r="F760" s="191">
        <v>33</v>
      </c>
      <c r="G760" s="191">
        <v>14</v>
      </c>
      <c r="H760" s="191">
        <v>10</v>
      </c>
      <c r="I760" s="191">
        <v>6</v>
      </c>
      <c r="J760" s="191">
        <v>85</v>
      </c>
      <c r="M760" s="187">
        <v>10158.990000000002</v>
      </c>
      <c r="N760" s="187">
        <v>5009.8899999999967</v>
      </c>
      <c r="O760" s="187">
        <v>4969.329999999999</v>
      </c>
      <c r="P760" s="187">
        <v>4555.9100000000008</v>
      </c>
      <c r="Q760" s="187">
        <v>4228.699999999998</v>
      </c>
      <c r="R760" s="187">
        <v>65228.909999999989</v>
      </c>
      <c r="S760" s="75"/>
      <c r="T760" s="75"/>
      <c r="U760" s="187">
        <v>48.146872037914697</v>
      </c>
      <c r="V760" s="187">
        <v>23.743554502369651</v>
      </c>
      <c r="W760" s="187">
        <v>23.551327014218003</v>
      </c>
      <c r="X760" s="187">
        <v>21.591990521327016</v>
      </c>
      <c r="Y760" s="187">
        <v>20.041232227488141</v>
      </c>
      <c r="Z760" s="187">
        <v>309.14175355450232</v>
      </c>
      <c r="AA760" s="4"/>
      <c r="AB760" s="11"/>
      <c r="AC760" s="11"/>
      <c r="AD760" s="178"/>
      <c r="AE760" s="182"/>
      <c r="AF760" s="182"/>
      <c r="AG760" s="182"/>
      <c r="AH760" s="182"/>
      <c r="AI760" s="182"/>
      <c r="AJ760" s="182"/>
      <c r="AK760" s="4"/>
      <c r="AL760" s="4"/>
      <c r="AM760" s="24"/>
      <c r="AN760" s="24"/>
      <c r="AO760" s="24"/>
      <c r="AP760" s="24"/>
      <c r="AQ760" s="24"/>
      <c r="AR760" s="24"/>
      <c r="AS760" s="4"/>
      <c r="AT760" s="4"/>
      <c r="AU760" s="24"/>
      <c r="AV760" s="24"/>
      <c r="AW760" s="24"/>
      <c r="AX760" s="24"/>
      <c r="AY760" s="24"/>
      <c r="AZ760" s="24"/>
      <c r="BA760" s="4"/>
    </row>
    <row r="761" spans="2:53" x14ac:dyDescent="0.2">
      <c r="B761" s="11" t="s">
        <v>363</v>
      </c>
      <c r="C761" s="11"/>
      <c r="D761" s="178">
        <v>8096</v>
      </c>
      <c r="E761" s="191">
        <v>5</v>
      </c>
      <c r="F761" s="191">
        <v>5</v>
      </c>
      <c r="G761" s="191"/>
      <c r="H761" s="191">
        <v>1</v>
      </c>
      <c r="I761" s="191"/>
      <c r="J761" s="191">
        <v>9</v>
      </c>
      <c r="M761" s="187">
        <v>524.82000000000005</v>
      </c>
      <c r="N761" s="187">
        <v>417.86999999999995</v>
      </c>
      <c r="O761" s="187">
        <v>253.22000000000003</v>
      </c>
      <c r="P761" s="187">
        <v>298.23</v>
      </c>
      <c r="Q761" s="187">
        <v>361.91</v>
      </c>
      <c r="R761" s="187">
        <v>5006.53</v>
      </c>
      <c r="S761" s="75"/>
      <c r="T761" s="75"/>
      <c r="U761" s="187">
        <v>26.241000000000003</v>
      </c>
      <c r="V761" s="187">
        <v>20.893499999999996</v>
      </c>
      <c r="W761" s="187">
        <v>12.661000000000001</v>
      </c>
      <c r="X761" s="187">
        <v>14.9115</v>
      </c>
      <c r="Y761" s="187">
        <v>18.095500000000001</v>
      </c>
      <c r="Z761" s="187">
        <v>250.32649999999998</v>
      </c>
      <c r="AA761" s="4"/>
      <c r="AB761" s="11"/>
      <c r="AC761" s="11"/>
      <c r="AD761" s="178"/>
      <c r="AE761" s="182"/>
      <c r="AF761" s="182"/>
      <c r="AG761" s="182"/>
      <c r="AH761" s="182"/>
      <c r="AI761" s="182"/>
      <c r="AJ761" s="182"/>
      <c r="AK761" s="4"/>
      <c r="AL761" s="4"/>
      <c r="AM761" s="24"/>
      <c r="AN761" s="24"/>
      <c r="AO761" s="24"/>
      <c r="AP761" s="24"/>
      <c r="AQ761" s="24"/>
      <c r="AR761" s="24"/>
      <c r="AS761" s="4"/>
      <c r="AT761" s="4"/>
      <c r="AU761" s="24"/>
      <c r="AV761" s="24"/>
      <c r="AW761" s="24"/>
      <c r="AX761" s="24"/>
      <c r="AY761" s="24"/>
      <c r="AZ761" s="24"/>
      <c r="BA761" s="4"/>
    </row>
    <row r="762" spans="2:53" x14ac:dyDescent="0.2">
      <c r="B762" s="11" t="s">
        <v>365</v>
      </c>
      <c r="C762" s="11"/>
      <c r="D762" s="178">
        <v>8098</v>
      </c>
      <c r="E762" s="191">
        <v>74</v>
      </c>
      <c r="F762" s="191">
        <v>30</v>
      </c>
      <c r="G762" s="191">
        <v>29</v>
      </c>
      <c r="H762" s="191">
        <v>13</v>
      </c>
      <c r="I762" s="191">
        <v>14</v>
      </c>
      <c r="J762" s="191">
        <v>108</v>
      </c>
      <c r="M762" s="187">
        <v>8395.0199999999986</v>
      </c>
      <c r="N762" s="187">
        <v>4602.1999999999971</v>
      </c>
      <c r="O762" s="187">
        <v>4237.8700000000008</v>
      </c>
      <c r="P762" s="187">
        <v>3627.5000000000023</v>
      </c>
      <c r="Q762" s="187">
        <v>6949.2499999999964</v>
      </c>
      <c r="R762" s="187">
        <v>70669.020000000019</v>
      </c>
      <c r="S762" s="75"/>
      <c r="T762" s="75"/>
      <c r="U762" s="187">
        <v>31.324701492537308</v>
      </c>
      <c r="V762" s="187">
        <v>17.172388059701483</v>
      </c>
      <c r="W762" s="187">
        <v>15.812947761194033</v>
      </c>
      <c r="X762" s="187">
        <v>13.535447761194039</v>
      </c>
      <c r="Y762" s="187">
        <v>25.930037313432823</v>
      </c>
      <c r="Z762" s="187">
        <v>263.69037313432841</v>
      </c>
      <c r="AA762" s="4"/>
      <c r="AB762" s="11"/>
      <c r="AC762" s="11"/>
      <c r="AD762" s="178"/>
      <c r="AE762" s="182"/>
      <c r="AF762" s="182"/>
      <c r="AG762" s="182"/>
      <c r="AH762" s="182"/>
      <c r="AI762" s="182"/>
      <c r="AJ762" s="182"/>
      <c r="AK762" s="4"/>
      <c r="AL762" s="4"/>
      <c r="AM762" s="24"/>
      <c r="AN762" s="24"/>
      <c r="AO762" s="24"/>
      <c r="AP762" s="24"/>
      <c r="AQ762" s="24"/>
      <c r="AR762" s="24"/>
      <c r="AS762" s="4"/>
      <c r="AT762" s="4"/>
      <c r="AU762" s="24"/>
      <c r="AV762" s="24"/>
      <c r="AW762" s="24"/>
      <c r="AX762" s="24"/>
      <c r="AY762" s="24"/>
      <c r="AZ762" s="24"/>
      <c r="BA762" s="4"/>
    </row>
    <row r="763" spans="2:53" x14ac:dyDescent="0.2">
      <c r="B763" s="11" t="s">
        <v>374</v>
      </c>
      <c r="C763" s="11"/>
      <c r="D763" s="178">
        <v>8085</v>
      </c>
      <c r="E763" s="191">
        <v>1</v>
      </c>
      <c r="F763" s="191"/>
      <c r="G763" s="191"/>
      <c r="H763" s="191"/>
      <c r="I763" s="191"/>
      <c r="J763" s="191">
        <v>0</v>
      </c>
      <c r="M763" s="187">
        <v>53.63</v>
      </c>
      <c r="N763" s="187">
        <v>0</v>
      </c>
      <c r="O763" s="187">
        <v>0</v>
      </c>
      <c r="P763" s="187">
        <v>0</v>
      </c>
      <c r="Q763" s="187">
        <v>0</v>
      </c>
      <c r="R763" s="187">
        <v>0</v>
      </c>
      <c r="S763" s="75"/>
      <c r="T763" s="75"/>
      <c r="U763" s="187">
        <v>53.63</v>
      </c>
      <c r="V763" s="187">
        <v>0</v>
      </c>
      <c r="W763" s="187">
        <v>0</v>
      </c>
      <c r="X763" s="187">
        <v>0</v>
      </c>
      <c r="Y763" s="187">
        <v>0</v>
      </c>
      <c r="Z763" s="187">
        <v>0</v>
      </c>
      <c r="AA763" s="4"/>
      <c r="AB763" s="11"/>
      <c r="AC763" s="11"/>
      <c r="AD763" s="178"/>
      <c r="AE763" s="182"/>
      <c r="AF763" s="182"/>
      <c r="AG763" s="182"/>
      <c r="AH763" s="182"/>
      <c r="AI763" s="182"/>
      <c r="AJ763" s="182"/>
      <c r="AK763" s="4"/>
      <c r="AL763" s="4"/>
      <c r="AM763" s="24"/>
      <c r="AN763" s="24"/>
      <c r="AO763" s="24"/>
      <c r="AP763" s="24"/>
      <c r="AQ763" s="24"/>
      <c r="AR763" s="24"/>
      <c r="AS763" s="4"/>
      <c r="AT763" s="4"/>
      <c r="AU763" s="24"/>
      <c r="AV763" s="24"/>
      <c r="AW763" s="24"/>
      <c r="AX763" s="24"/>
      <c r="AY763" s="24"/>
      <c r="AZ763" s="24"/>
      <c r="BA763" s="4"/>
    </row>
    <row r="764" spans="2:53" x14ac:dyDescent="0.2">
      <c r="B764" s="11" t="s">
        <v>367</v>
      </c>
      <c r="C764" s="11"/>
      <c r="D764" s="178">
        <v>8085</v>
      </c>
      <c r="E764" s="191">
        <v>28</v>
      </c>
      <c r="F764" s="191">
        <v>9</v>
      </c>
      <c r="G764" s="191">
        <v>1</v>
      </c>
      <c r="H764" s="191">
        <v>5</v>
      </c>
      <c r="I764" s="191">
        <v>4</v>
      </c>
      <c r="J764" s="191">
        <v>24</v>
      </c>
      <c r="M764" s="187">
        <v>2492.96</v>
      </c>
      <c r="N764" s="187">
        <v>1342.6199999999997</v>
      </c>
      <c r="O764" s="187">
        <v>1147.9000000000001</v>
      </c>
      <c r="P764" s="187">
        <v>1234.7300000000002</v>
      </c>
      <c r="Q764" s="187">
        <v>1425.04</v>
      </c>
      <c r="R764" s="187">
        <v>16567.36</v>
      </c>
      <c r="S764" s="75"/>
      <c r="T764" s="75"/>
      <c r="U764" s="187">
        <v>35.112112676056341</v>
      </c>
      <c r="V764" s="187">
        <v>18.910140845070419</v>
      </c>
      <c r="W764" s="187">
        <v>16.167605633802818</v>
      </c>
      <c r="X764" s="187">
        <v>17.390563380281694</v>
      </c>
      <c r="Y764" s="187">
        <v>20.070985915492958</v>
      </c>
      <c r="Z764" s="187">
        <v>233.34309859154931</v>
      </c>
      <c r="AA764" s="4"/>
      <c r="AB764" s="11"/>
      <c r="AC764" s="11"/>
      <c r="AD764" s="178"/>
      <c r="AE764" s="182"/>
      <c r="AF764" s="182"/>
      <c r="AG764" s="182"/>
      <c r="AH764" s="182"/>
      <c r="AI764" s="182"/>
      <c r="AJ764" s="182"/>
      <c r="AK764" s="4"/>
      <c r="AL764" s="4"/>
      <c r="AM764" s="24"/>
      <c r="AN764" s="24"/>
      <c r="AO764" s="24"/>
      <c r="AP764" s="24"/>
      <c r="AQ764" s="24"/>
      <c r="AR764" s="24"/>
      <c r="AS764" s="4"/>
      <c r="AT764" s="4"/>
      <c r="AU764" s="24"/>
      <c r="AV764" s="24"/>
      <c r="AW764" s="24"/>
      <c r="AX764" s="24"/>
      <c r="AY764" s="24"/>
      <c r="AZ764" s="24"/>
      <c r="BA764" s="4"/>
    </row>
    <row r="765" spans="2:53" x14ac:dyDescent="0.2">
      <c r="B765" s="11" t="s">
        <v>366</v>
      </c>
      <c r="C765" s="11"/>
      <c r="D765" s="178">
        <v>8085</v>
      </c>
      <c r="E765" s="191">
        <v>6</v>
      </c>
      <c r="F765" s="191">
        <v>2</v>
      </c>
      <c r="G765" s="191"/>
      <c r="H765" s="191">
        <v>1</v>
      </c>
      <c r="I765" s="191">
        <v>2</v>
      </c>
      <c r="J765" s="191">
        <v>1</v>
      </c>
      <c r="M765" s="187">
        <v>220.10000000000002</v>
      </c>
      <c r="N765" s="187">
        <v>117.19</v>
      </c>
      <c r="O765" s="187">
        <v>110.5</v>
      </c>
      <c r="P765" s="187">
        <v>97.47999999999999</v>
      </c>
      <c r="Q765" s="187">
        <v>287.52999999999997</v>
      </c>
      <c r="R765" s="187">
        <v>33.229999999999997</v>
      </c>
      <c r="S765" s="75"/>
      <c r="T765" s="75"/>
      <c r="U765" s="187">
        <v>18.341666666666669</v>
      </c>
      <c r="V765" s="187">
        <v>9.7658333333333331</v>
      </c>
      <c r="W765" s="187">
        <v>9.2083333333333339</v>
      </c>
      <c r="X765" s="187">
        <v>8.1233333333333331</v>
      </c>
      <c r="Y765" s="187">
        <v>23.96083333333333</v>
      </c>
      <c r="Z765" s="187">
        <v>2.7691666666666666</v>
      </c>
      <c r="AA765" s="4"/>
      <c r="AB765" s="11"/>
      <c r="AC765" s="11"/>
      <c r="AD765" s="178"/>
      <c r="AE765" s="182"/>
      <c r="AF765" s="182"/>
      <c r="AG765" s="182"/>
      <c r="AH765" s="182"/>
      <c r="AI765" s="182"/>
      <c r="AJ765" s="182"/>
      <c r="AK765" s="4"/>
      <c r="AL765" s="4"/>
      <c r="AM765" s="24"/>
      <c r="AN765" s="24"/>
      <c r="AO765" s="24"/>
      <c r="AP765" s="24"/>
      <c r="AQ765" s="24"/>
      <c r="AR765" s="24"/>
      <c r="AS765" s="4"/>
      <c r="AT765" s="4"/>
      <c r="AU765" s="24"/>
      <c r="AV765" s="24"/>
      <c r="AW765" s="24"/>
      <c r="AX765" s="24"/>
      <c r="AY765" s="24"/>
      <c r="AZ765" s="24"/>
      <c r="BA765" s="4"/>
    </row>
    <row r="766" spans="2:53" x14ac:dyDescent="0.2">
      <c r="B766" s="11" t="s">
        <v>383</v>
      </c>
      <c r="C766" s="11"/>
      <c r="D766" s="178">
        <v>8302</v>
      </c>
      <c r="E766" s="191">
        <v>16</v>
      </c>
      <c r="F766" s="191">
        <v>5</v>
      </c>
      <c r="G766" s="191">
        <v>4</v>
      </c>
      <c r="H766" s="191">
        <v>5</v>
      </c>
      <c r="I766" s="191">
        <v>3</v>
      </c>
      <c r="J766" s="191">
        <v>73</v>
      </c>
      <c r="M766" s="187">
        <v>4641.5000000000018</v>
      </c>
      <c r="N766" s="187">
        <v>2911.72</v>
      </c>
      <c r="O766" s="187">
        <v>2082.3600000000006</v>
      </c>
      <c r="P766" s="187">
        <v>3987.5800000000008</v>
      </c>
      <c r="Q766" s="187">
        <v>3102.5800000000004</v>
      </c>
      <c r="R766" s="187">
        <v>67500.17</v>
      </c>
      <c r="S766" s="75"/>
      <c r="T766" s="75"/>
      <c r="U766" s="187">
        <v>43.787735849056624</v>
      </c>
      <c r="V766" s="187">
        <v>27.469056603773584</v>
      </c>
      <c r="W766" s="187">
        <v>19.644905660377365</v>
      </c>
      <c r="X766" s="187">
        <v>37.618679245283026</v>
      </c>
      <c r="Y766" s="187">
        <v>29.269622641509436</v>
      </c>
      <c r="Z766" s="187">
        <v>636.79405660377358</v>
      </c>
      <c r="AA766" s="4"/>
      <c r="AB766" s="11"/>
      <c r="AC766" s="11"/>
      <c r="AD766" s="178"/>
      <c r="AE766" s="182"/>
      <c r="AF766" s="182"/>
      <c r="AG766" s="182"/>
      <c r="AH766" s="182"/>
      <c r="AI766" s="182"/>
      <c r="AJ766" s="182"/>
      <c r="AK766" s="4"/>
      <c r="AL766" s="4"/>
      <c r="AM766" s="24"/>
      <c r="AN766" s="24"/>
      <c r="AO766" s="24"/>
      <c r="AP766" s="24"/>
      <c r="AQ766" s="24"/>
      <c r="AR766" s="24"/>
      <c r="AS766" s="4"/>
      <c r="AT766" s="4"/>
      <c r="AU766" s="24"/>
      <c r="AV766" s="24"/>
      <c r="AW766" s="24"/>
      <c r="AX766" s="24"/>
      <c r="AY766" s="24"/>
      <c r="AZ766" s="24"/>
      <c r="BA766" s="4"/>
    </row>
    <row r="767" spans="2:53" x14ac:dyDescent="0.2">
      <c r="B767" s="11" t="s">
        <v>520</v>
      </c>
      <c r="C767" s="11"/>
      <c r="D767" s="178">
        <v>8028</v>
      </c>
      <c r="E767" s="191">
        <v>5</v>
      </c>
      <c r="F767" s="191">
        <v>1</v>
      </c>
      <c r="G767" s="191">
        <v>1</v>
      </c>
      <c r="H767" s="191">
        <v>1</v>
      </c>
      <c r="I767" s="191">
        <v>1</v>
      </c>
      <c r="J767" s="191">
        <v>2</v>
      </c>
      <c r="M767" s="187">
        <v>310.92000000000007</v>
      </c>
      <c r="N767" s="187">
        <v>168.26</v>
      </c>
      <c r="O767" s="187">
        <v>171.82</v>
      </c>
      <c r="P767" s="187">
        <v>175.48999999999998</v>
      </c>
      <c r="Q767" s="187">
        <v>155.79000000000002</v>
      </c>
      <c r="R767" s="187">
        <v>1346.1799999999998</v>
      </c>
      <c r="S767" s="75"/>
      <c r="T767" s="75"/>
      <c r="U767" s="187">
        <v>28.265454545454553</v>
      </c>
      <c r="V767" s="187">
        <v>15.296363636363635</v>
      </c>
      <c r="W767" s="187">
        <v>15.62</v>
      </c>
      <c r="X767" s="187">
        <v>15.953636363636361</v>
      </c>
      <c r="Y767" s="187">
        <v>14.162727272727274</v>
      </c>
      <c r="Z767" s="187">
        <v>122.37999999999998</v>
      </c>
      <c r="AA767" s="4"/>
      <c r="AB767" s="11"/>
      <c r="AC767" s="11"/>
      <c r="AD767" s="178"/>
      <c r="AE767" s="182"/>
      <c r="AF767" s="182"/>
      <c r="AG767" s="182"/>
      <c r="AH767" s="182"/>
      <c r="AI767" s="182"/>
      <c r="AJ767" s="182"/>
      <c r="AK767" s="4"/>
      <c r="AL767" s="4"/>
      <c r="AM767" s="24"/>
      <c r="AN767" s="24"/>
      <c r="AO767" s="24"/>
      <c r="AP767" s="24"/>
      <c r="AQ767" s="24"/>
      <c r="AR767" s="24"/>
      <c r="AS767" s="4"/>
      <c r="AT767" s="4"/>
      <c r="AU767" s="24"/>
      <c r="AV767" s="24"/>
      <c r="AW767" s="24"/>
      <c r="AX767" s="24"/>
      <c r="AY767" s="24"/>
      <c r="AZ767" s="24"/>
      <c r="BA767" s="4"/>
    </row>
    <row r="768" spans="2:53" x14ac:dyDescent="0.2">
      <c r="B768" s="11" t="s">
        <v>439</v>
      </c>
      <c r="C768" s="11"/>
      <c r="D768" s="178">
        <v>8232</v>
      </c>
      <c r="E768" s="191">
        <v>10</v>
      </c>
      <c r="F768" s="191">
        <v>2</v>
      </c>
      <c r="G768" s="191">
        <v>3</v>
      </c>
      <c r="H768" s="191">
        <v>4</v>
      </c>
      <c r="I768" s="191">
        <v>1</v>
      </c>
      <c r="J768" s="191">
        <v>30</v>
      </c>
      <c r="M768" s="187">
        <v>3342.9900000000007</v>
      </c>
      <c r="N768" s="187">
        <v>732.78</v>
      </c>
      <c r="O768" s="187">
        <v>791.10999999999979</v>
      </c>
      <c r="P768" s="187">
        <v>815.74999999999966</v>
      </c>
      <c r="Q768" s="187">
        <v>1104.07</v>
      </c>
      <c r="R768" s="187">
        <v>17145.920000000002</v>
      </c>
      <c r="S768" s="75"/>
      <c r="T768" s="75"/>
      <c r="U768" s="187">
        <v>66.859800000000007</v>
      </c>
      <c r="V768" s="187">
        <v>14.6556</v>
      </c>
      <c r="W768" s="187">
        <v>15.822199999999995</v>
      </c>
      <c r="X768" s="187">
        <v>16.314999999999994</v>
      </c>
      <c r="Y768" s="187">
        <v>22.081399999999999</v>
      </c>
      <c r="Z768" s="187">
        <v>342.91840000000002</v>
      </c>
      <c r="AA768" s="4"/>
      <c r="AB768" s="11"/>
      <c r="AC768" s="11"/>
      <c r="AD768" s="178"/>
      <c r="AE768" s="182"/>
      <c r="AF768" s="182"/>
      <c r="AG768" s="182"/>
      <c r="AH768" s="182"/>
      <c r="AI768" s="182"/>
      <c r="AJ768" s="182"/>
      <c r="AK768" s="4"/>
      <c r="AL768" s="4"/>
      <c r="AM768" s="24"/>
      <c r="AN768" s="24"/>
      <c r="AO768" s="24"/>
      <c r="AP768" s="24"/>
      <c r="AQ768" s="24"/>
      <c r="AR768" s="24"/>
      <c r="AS768" s="4"/>
      <c r="AT768" s="4"/>
      <c r="AU768" s="24"/>
      <c r="AV768" s="24"/>
      <c r="AW768" s="24"/>
      <c r="AX768" s="24"/>
      <c r="AY768" s="24"/>
      <c r="AZ768" s="24"/>
      <c r="BA768" s="4"/>
    </row>
    <row r="769" spans="2:53" x14ac:dyDescent="0.2">
      <c r="B769" s="11" t="s">
        <v>433</v>
      </c>
      <c r="C769" s="11"/>
      <c r="D769" s="178">
        <v>8401</v>
      </c>
      <c r="E769" s="191">
        <v>12</v>
      </c>
      <c r="F769" s="191">
        <v>5</v>
      </c>
      <c r="G769" s="191">
        <v>4</v>
      </c>
      <c r="H769" s="191">
        <v>2</v>
      </c>
      <c r="I769" s="191">
        <v>3</v>
      </c>
      <c r="J769" s="191">
        <v>34</v>
      </c>
      <c r="M769" s="187">
        <v>1752.4100000000005</v>
      </c>
      <c r="N769" s="187">
        <v>2175.5200000000004</v>
      </c>
      <c r="O769" s="187">
        <v>1211.9299999999998</v>
      </c>
      <c r="P769" s="187">
        <v>1228.2700000000004</v>
      </c>
      <c r="Q769" s="187">
        <v>1887.9699999999996</v>
      </c>
      <c r="R769" s="187">
        <v>34588.970000000008</v>
      </c>
      <c r="S769" s="75"/>
      <c r="T769" s="75"/>
      <c r="U769" s="187">
        <v>29.206833333333343</v>
      </c>
      <c r="V769" s="187">
        <v>36.258666666666677</v>
      </c>
      <c r="W769" s="187">
        <v>20.198833333333329</v>
      </c>
      <c r="X769" s="187">
        <v>20.471166666666672</v>
      </c>
      <c r="Y769" s="187">
        <v>31.466166666666659</v>
      </c>
      <c r="Z769" s="187">
        <v>576.48283333333347</v>
      </c>
      <c r="AA769" s="4"/>
      <c r="AB769" s="11"/>
      <c r="AC769" s="11"/>
      <c r="AD769" s="178"/>
      <c r="AE769" s="182"/>
      <c r="AF769" s="182"/>
      <c r="AG769" s="182"/>
      <c r="AH769" s="182"/>
      <c r="AI769" s="182"/>
      <c r="AJ769" s="182"/>
      <c r="AK769" s="4"/>
      <c r="AL769" s="4"/>
      <c r="AM769" s="24"/>
      <c r="AN769" s="24"/>
      <c r="AO769" s="24"/>
      <c r="AP769" s="24"/>
      <c r="AQ769" s="24"/>
      <c r="AR769" s="24"/>
      <c r="AS769" s="4"/>
      <c r="AT769" s="4"/>
      <c r="AU769" s="24"/>
      <c r="AV769" s="24"/>
      <c r="AW769" s="24"/>
      <c r="AX769" s="24"/>
      <c r="AY769" s="24"/>
      <c r="AZ769" s="24"/>
      <c r="BA769" s="4"/>
    </row>
    <row r="770" spans="2:53" x14ac:dyDescent="0.2">
      <c r="B770" s="11" t="s">
        <v>521</v>
      </c>
      <c r="C770" s="11"/>
      <c r="D770" s="178">
        <v>8406</v>
      </c>
      <c r="E770" s="191"/>
      <c r="F770" s="191"/>
      <c r="G770" s="191"/>
      <c r="H770" s="191"/>
      <c r="I770" s="191"/>
      <c r="J770" s="191">
        <v>1</v>
      </c>
      <c r="M770" s="187">
        <v>15.31</v>
      </c>
      <c r="N770" s="187">
        <v>12.99</v>
      </c>
      <c r="O770" s="187">
        <v>14.93</v>
      </c>
      <c r="P770" s="187">
        <v>12.85</v>
      </c>
      <c r="Q770" s="187">
        <v>14.02</v>
      </c>
      <c r="R770" s="187">
        <v>39.520000000000003</v>
      </c>
      <c r="S770" s="75"/>
      <c r="T770" s="75"/>
      <c r="U770" s="187">
        <v>15.31</v>
      </c>
      <c r="V770" s="187">
        <v>12.99</v>
      </c>
      <c r="W770" s="187">
        <v>14.93</v>
      </c>
      <c r="X770" s="187">
        <v>12.85</v>
      </c>
      <c r="Y770" s="187">
        <v>14.02</v>
      </c>
      <c r="Z770" s="187">
        <v>39.520000000000003</v>
      </c>
      <c r="AA770" s="4"/>
      <c r="AB770" s="11"/>
      <c r="AC770" s="11"/>
      <c r="AD770" s="178"/>
      <c r="AE770" s="182"/>
      <c r="AF770" s="182"/>
      <c r="AG770" s="182"/>
      <c r="AH770" s="182"/>
      <c r="AI770" s="182"/>
      <c r="AJ770" s="182"/>
      <c r="AK770" s="4"/>
      <c r="AL770" s="4"/>
      <c r="AM770" s="24"/>
      <c r="AN770" s="24"/>
      <c r="AO770" s="24"/>
      <c r="AP770" s="24"/>
      <c r="AQ770" s="24"/>
      <c r="AR770" s="24"/>
      <c r="AS770" s="4"/>
      <c r="AT770" s="4"/>
      <c r="AU770" s="24"/>
      <c r="AV770" s="24"/>
      <c r="AW770" s="24"/>
      <c r="AX770" s="24"/>
      <c r="AY770" s="24"/>
      <c r="AZ770" s="24"/>
      <c r="BA770" s="4"/>
    </row>
    <row r="771" spans="2:53" x14ac:dyDescent="0.2">
      <c r="B771" s="11" t="s">
        <v>515</v>
      </c>
      <c r="C771" s="11"/>
      <c r="D771" s="178">
        <v>8062</v>
      </c>
      <c r="E771" s="191"/>
      <c r="F771" s="191">
        <v>2</v>
      </c>
      <c r="G771" s="191">
        <v>1</v>
      </c>
      <c r="H771" s="191"/>
      <c r="I771" s="191"/>
      <c r="J771" s="191">
        <v>6</v>
      </c>
      <c r="M771" s="187">
        <v>239.91</v>
      </c>
      <c r="N771" s="187">
        <v>283.3</v>
      </c>
      <c r="O771" s="187">
        <v>186.14999999999998</v>
      </c>
      <c r="P771" s="187">
        <v>190.12</v>
      </c>
      <c r="Q771" s="187">
        <v>179.72</v>
      </c>
      <c r="R771" s="187">
        <v>3618.88</v>
      </c>
      <c r="S771" s="75"/>
      <c r="T771" s="75"/>
      <c r="U771" s="187">
        <v>26.656666666666666</v>
      </c>
      <c r="V771" s="187">
        <v>31.477777777777778</v>
      </c>
      <c r="W771" s="187">
        <v>20.68333333333333</v>
      </c>
      <c r="X771" s="187">
        <v>21.124444444444446</v>
      </c>
      <c r="Y771" s="187">
        <v>19.968888888888888</v>
      </c>
      <c r="Z771" s="187">
        <v>402.09777777777776</v>
      </c>
      <c r="AA771" s="4"/>
      <c r="AB771" s="11"/>
      <c r="AC771" s="11"/>
      <c r="AD771" s="178"/>
      <c r="AE771" s="182"/>
      <c r="AF771" s="182"/>
      <c r="AG771" s="182"/>
      <c r="AH771" s="182"/>
      <c r="AI771" s="182"/>
      <c r="AJ771" s="182"/>
      <c r="AK771" s="4"/>
      <c r="AL771" s="4"/>
      <c r="AM771" s="24"/>
      <c r="AN771" s="24"/>
      <c r="AO771" s="24"/>
      <c r="AP771" s="24"/>
      <c r="AQ771" s="24"/>
      <c r="AR771" s="24"/>
      <c r="AS771" s="4"/>
      <c r="AT771" s="4"/>
      <c r="AU771" s="24"/>
      <c r="AV771" s="24"/>
      <c r="AW771" s="24"/>
      <c r="AX771" s="24"/>
      <c r="AY771" s="24"/>
      <c r="AZ771" s="24"/>
      <c r="BA771" s="4"/>
    </row>
    <row r="772" spans="2:53" x14ac:dyDescent="0.2">
      <c r="B772" s="11" t="s">
        <v>379</v>
      </c>
      <c r="C772" s="11"/>
      <c r="D772" s="178">
        <v>8201</v>
      </c>
      <c r="E772" s="191">
        <v>19</v>
      </c>
      <c r="F772" s="191">
        <v>4</v>
      </c>
      <c r="G772" s="191">
        <v>5</v>
      </c>
      <c r="H772" s="191">
        <v>4</v>
      </c>
      <c r="I772" s="191"/>
      <c r="J772" s="191">
        <v>15</v>
      </c>
      <c r="M772" s="187">
        <v>2416.1200000000008</v>
      </c>
      <c r="N772" s="187">
        <v>893.37000000000012</v>
      </c>
      <c r="O772" s="187">
        <v>725.7800000000002</v>
      </c>
      <c r="P772" s="187">
        <v>639.92000000000007</v>
      </c>
      <c r="Q772" s="187">
        <v>706.54</v>
      </c>
      <c r="R772" s="187">
        <v>12025.95</v>
      </c>
      <c r="S772" s="75"/>
      <c r="T772" s="75"/>
      <c r="U772" s="187">
        <v>51.406808510638314</v>
      </c>
      <c r="V772" s="187">
        <v>19.007872340425536</v>
      </c>
      <c r="W772" s="187">
        <v>15.442127659574473</v>
      </c>
      <c r="X772" s="187">
        <v>13.615319148936171</v>
      </c>
      <c r="Y772" s="187">
        <v>15.032765957446808</v>
      </c>
      <c r="Z772" s="187">
        <v>255.87127659574469</v>
      </c>
      <c r="AA772" s="4"/>
      <c r="AB772" s="11"/>
      <c r="AC772" s="11"/>
      <c r="AD772" s="178"/>
      <c r="AE772" s="182"/>
      <c r="AF772" s="182"/>
      <c r="AG772" s="182"/>
      <c r="AH772" s="182"/>
      <c r="AI772" s="182"/>
      <c r="AJ772" s="182"/>
      <c r="AK772" s="4"/>
      <c r="AL772" s="4"/>
      <c r="AM772" s="24"/>
      <c r="AN772" s="24"/>
      <c r="AO772" s="24"/>
      <c r="AP772" s="24"/>
      <c r="AQ772" s="24"/>
      <c r="AR772" s="24"/>
      <c r="AS772" s="4"/>
      <c r="AT772" s="4"/>
      <c r="AU772" s="24"/>
      <c r="AV772" s="24"/>
      <c r="AW772" s="24"/>
      <c r="AX772" s="24"/>
      <c r="AY772" s="24"/>
      <c r="AZ772" s="24"/>
      <c r="BA772" s="4"/>
    </row>
    <row r="773" spans="2:53" x14ac:dyDescent="0.2">
      <c r="B773" s="11" t="s">
        <v>441</v>
      </c>
      <c r="C773" s="11"/>
      <c r="D773" s="178">
        <v>8094</v>
      </c>
      <c r="E773" s="191">
        <v>7</v>
      </c>
      <c r="F773" s="191">
        <v>7</v>
      </c>
      <c r="G773" s="191">
        <v>4</v>
      </c>
      <c r="H773" s="191">
        <v>8</v>
      </c>
      <c r="I773" s="191">
        <v>3</v>
      </c>
      <c r="J773" s="191">
        <v>13</v>
      </c>
      <c r="M773" s="187">
        <v>1024.45</v>
      </c>
      <c r="N773" s="187">
        <v>677.67</v>
      </c>
      <c r="O773" s="187">
        <v>644.21</v>
      </c>
      <c r="P773" s="187">
        <v>626.2399999999999</v>
      </c>
      <c r="Q773" s="187">
        <v>385.06</v>
      </c>
      <c r="R773" s="187">
        <v>6107.2999999999993</v>
      </c>
      <c r="S773" s="75"/>
      <c r="T773" s="75"/>
      <c r="U773" s="187">
        <v>24.391666666666669</v>
      </c>
      <c r="V773" s="187">
        <v>16.134999999999998</v>
      </c>
      <c r="W773" s="187">
        <v>15.338333333333335</v>
      </c>
      <c r="X773" s="187">
        <v>14.910476190476189</v>
      </c>
      <c r="Y773" s="187">
        <v>9.1680952380952387</v>
      </c>
      <c r="Z773" s="187">
        <v>145.41190476190474</v>
      </c>
      <c r="AA773" s="4"/>
      <c r="AB773" s="11"/>
      <c r="AC773" s="11"/>
      <c r="AD773" s="178"/>
      <c r="AE773" s="182"/>
      <c r="AF773" s="182"/>
      <c r="AG773" s="182"/>
      <c r="AH773" s="182"/>
      <c r="AI773" s="182"/>
      <c r="AJ773" s="182"/>
      <c r="AK773" s="4"/>
      <c r="AL773" s="4"/>
      <c r="AM773" s="24"/>
      <c r="AN773" s="24"/>
      <c r="AO773" s="24"/>
      <c r="AP773" s="24"/>
      <c r="AQ773" s="24"/>
      <c r="AR773" s="24"/>
      <c r="AS773" s="4"/>
      <c r="AT773" s="4"/>
      <c r="AU773" s="24"/>
      <c r="AV773" s="24"/>
      <c r="AW773" s="24"/>
      <c r="AX773" s="24"/>
      <c r="AY773" s="24"/>
      <c r="AZ773" s="24"/>
      <c r="BA773" s="4"/>
    </row>
    <row r="774" spans="2:53" x14ac:dyDescent="0.2">
      <c r="B774" s="11" t="s">
        <v>522</v>
      </c>
      <c r="C774" s="11"/>
      <c r="D774" s="178">
        <v>8069</v>
      </c>
      <c r="E774" s="191">
        <v>9</v>
      </c>
      <c r="F774" s="191">
        <v>6</v>
      </c>
      <c r="G774" s="191">
        <v>2</v>
      </c>
      <c r="H774" s="191">
        <v>1</v>
      </c>
      <c r="I774" s="191">
        <v>3</v>
      </c>
      <c r="J774" s="191">
        <v>48</v>
      </c>
      <c r="M774" s="187">
        <v>1226.9900000000002</v>
      </c>
      <c r="N774" s="187">
        <v>928.7999999999995</v>
      </c>
      <c r="O774" s="187">
        <v>824.26999999999987</v>
      </c>
      <c r="P774" s="187">
        <v>1918.2399999999998</v>
      </c>
      <c r="Q774" s="187">
        <v>2574.4599999999991</v>
      </c>
      <c r="R774" s="187">
        <v>33631.68</v>
      </c>
      <c r="S774" s="75"/>
      <c r="T774" s="75"/>
      <c r="U774" s="187">
        <v>17.782463768115946</v>
      </c>
      <c r="V774" s="187">
        <v>13.460869565217385</v>
      </c>
      <c r="W774" s="187">
        <v>11.945942028985506</v>
      </c>
      <c r="X774" s="187">
        <v>27.800579710144923</v>
      </c>
      <c r="Y774" s="187">
        <v>37.311014492753614</v>
      </c>
      <c r="Z774" s="187">
        <v>487.41565217391303</v>
      </c>
      <c r="AA774" s="4"/>
      <c r="AB774" s="11"/>
      <c r="AC774" s="11"/>
      <c r="AD774" s="178"/>
      <c r="AE774" s="182"/>
      <c r="AF774" s="182"/>
      <c r="AG774" s="182"/>
      <c r="AH774" s="182"/>
      <c r="AI774" s="182"/>
      <c r="AJ774" s="182"/>
      <c r="AK774" s="4"/>
      <c r="AL774" s="4"/>
      <c r="AM774" s="24"/>
      <c r="AN774" s="24"/>
      <c r="AO774" s="24"/>
      <c r="AP774" s="24"/>
      <c r="AQ774" s="24"/>
      <c r="AR774" s="24"/>
      <c r="AS774" s="4"/>
      <c r="AT774" s="4"/>
      <c r="AU774" s="24"/>
      <c r="AV774" s="24"/>
      <c r="AW774" s="24"/>
      <c r="AX774" s="24"/>
      <c r="AY774" s="24"/>
      <c r="AZ774" s="24"/>
      <c r="BA774" s="4"/>
    </row>
    <row r="775" spans="2:53" x14ac:dyDescent="0.2">
      <c r="B775" s="11" t="s">
        <v>436</v>
      </c>
      <c r="C775" s="11"/>
      <c r="D775" s="178">
        <v>8234</v>
      </c>
      <c r="E775" s="191">
        <v>8</v>
      </c>
      <c r="F775" s="191">
        <v>2</v>
      </c>
      <c r="G775" s="191">
        <v>4</v>
      </c>
      <c r="H775" s="191">
        <v>2</v>
      </c>
      <c r="I775" s="191">
        <v>3</v>
      </c>
      <c r="J775" s="191">
        <v>7</v>
      </c>
      <c r="M775" s="187">
        <v>496.38999999999993</v>
      </c>
      <c r="N775" s="187">
        <v>227.36</v>
      </c>
      <c r="O775" s="187">
        <v>240.4</v>
      </c>
      <c r="P775" s="187">
        <v>168.05999999999997</v>
      </c>
      <c r="Q775" s="187">
        <v>203.93</v>
      </c>
      <c r="R775" s="187">
        <v>952.47</v>
      </c>
      <c r="S775" s="75"/>
      <c r="T775" s="75"/>
      <c r="U775" s="187">
        <v>19.091923076923074</v>
      </c>
      <c r="V775" s="187">
        <v>8.7446153846153845</v>
      </c>
      <c r="W775" s="187">
        <v>9.2461538461538471</v>
      </c>
      <c r="X775" s="187">
        <v>6.4638461538461529</v>
      </c>
      <c r="Y775" s="187">
        <v>7.8434615384615389</v>
      </c>
      <c r="Z775" s="187">
        <v>36.633461538461539</v>
      </c>
      <c r="AA775" s="4"/>
      <c r="AB775" s="11"/>
      <c r="AC775" s="11"/>
      <c r="AD775" s="178"/>
      <c r="AE775" s="182"/>
      <c r="AF775" s="182"/>
      <c r="AG775" s="182"/>
      <c r="AH775" s="182"/>
      <c r="AI775" s="182"/>
      <c r="AJ775" s="182"/>
      <c r="AK775" s="4"/>
      <c r="AL775" s="4"/>
      <c r="AM775" s="24"/>
      <c r="AN775" s="24"/>
      <c r="AO775" s="24"/>
      <c r="AP775" s="24"/>
      <c r="AQ775" s="24"/>
      <c r="AR775" s="24"/>
      <c r="AS775" s="4"/>
      <c r="AT775" s="4"/>
      <c r="AU775" s="24"/>
      <c r="AV775" s="24"/>
      <c r="AW775" s="24"/>
      <c r="AX775" s="24"/>
      <c r="AY775" s="24"/>
      <c r="AZ775" s="24"/>
      <c r="BA775" s="4"/>
    </row>
    <row r="776" spans="2:53" x14ac:dyDescent="0.2">
      <c r="B776" s="11" t="s">
        <v>523</v>
      </c>
      <c r="C776" s="11"/>
      <c r="D776" s="178">
        <v>8080</v>
      </c>
      <c r="E776" s="191">
        <v>2</v>
      </c>
      <c r="F776" s="191">
        <v>1</v>
      </c>
      <c r="G776" s="191"/>
      <c r="H776" s="191"/>
      <c r="I776" s="191"/>
      <c r="J776" s="191">
        <v>2</v>
      </c>
      <c r="M776" s="187">
        <v>106.74000000000001</v>
      </c>
      <c r="N776" s="187">
        <v>136.31</v>
      </c>
      <c r="O776" s="187">
        <v>60.05</v>
      </c>
      <c r="P776" s="187">
        <v>61.14</v>
      </c>
      <c r="Q776" s="187">
        <v>56.85</v>
      </c>
      <c r="R776" s="187">
        <v>253.49</v>
      </c>
      <c r="S776" s="75"/>
      <c r="T776" s="75"/>
      <c r="U776" s="187">
        <v>21.348000000000003</v>
      </c>
      <c r="V776" s="187">
        <v>27.262</v>
      </c>
      <c r="W776" s="187">
        <v>12.01</v>
      </c>
      <c r="X776" s="187">
        <v>12.228</v>
      </c>
      <c r="Y776" s="187">
        <v>11.370000000000001</v>
      </c>
      <c r="Z776" s="187">
        <v>50.698</v>
      </c>
      <c r="AA776" s="4"/>
      <c r="AB776" s="11"/>
      <c r="AC776" s="11"/>
      <c r="AD776" s="178"/>
      <c r="AE776" s="182"/>
      <c r="AF776" s="182"/>
      <c r="AG776" s="182"/>
      <c r="AH776" s="182"/>
      <c r="AI776" s="182"/>
      <c r="AJ776" s="182"/>
      <c r="AK776" s="4"/>
      <c r="AL776" s="4"/>
      <c r="AM776" s="24"/>
      <c r="AN776" s="24"/>
      <c r="AO776" s="24"/>
      <c r="AP776" s="24"/>
      <c r="AQ776" s="24"/>
      <c r="AR776" s="24"/>
      <c r="AS776" s="4"/>
      <c r="AT776" s="4"/>
      <c r="AU776" s="24"/>
      <c r="AV776" s="24"/>
      <c r="AW776" s="24"/>
      <c r="AX776" s="24"/>
      <c r="AY776" s="24"/>
      <c r="AZ776" s="24"/>
      <c r="BA776" s="4"/>
    </row>
    <row r="777" spans="2:53" x14ac:dyDescent="0.2">
      <c r="B777" s="11" t="s">
        <v>401</v>
      </c>
      <c r="C777" s="11"/>
      <c r="D777" s="178">
        <v>8085</v>
      </c>
      <c r="E777" s="191">
        <v>4</v>
      </c>
      <c r="F777" s="191">
        <v>1</v>
      </c>
      <c r="G777" s="191">
        <v>3</v>
      </c>
      <c r="H777" s="191">
        <v>1</v>
      </c>
      <c r="I777" s="191"/>
      <c r="J777" s="191">
        <v>0</v>
      </c>
      <c r="M777" s="187">
        <v>222.96</v>
      </c>
      <c r="N777" s="187">
        <v>199.08</v>
      </c>
      <c r="O777" s="187">
        <v>161.72</v>
      </c>
      <c r="P777" s="187">
        <v>59.78</v>
      </c>
      <c r="Q777" s="187">
        <v>0</v>
      </c>
      <c r="R777" s="187">
        <v>0</v>
      </c>
      <c r="S777" s="75"/>
      <c r="T777" s="75"/>
      <c r="U777" s="187">
        <v>24.773333333333333</v>
      </c>
      <c r="V777" s="187">
        <v>22.12</v>
      </c>
      <c r="W777" s="187">
        <v>17.968888888888888</v>
      </c>
      <c r="X777" s="187">
        <v>6.6422222222222222</v>
      </c>
      <c r="Y777" s="187">
        <v>0</v>
      </c>
      <c r="Z777" s="187">
        <v>0</v>
      </c>
      <c r="AA777" s="4"/>
      <c r="AB777" s="11"/>
      <c r="AC777" s="11"/>
      <c r="AD777" s="178"/>
      <c r="AE777" s="182"/>
      <c r="AF777" s="182"/>
      <c r="AG777" s="182"/>
      <c r="AH777" s="182"/>
      <c r="AI777" s="182"/>
      <c r="AJ777" s="182"/>
      <c r="AK777" s="4"/>
      <c r="AL777" s="4"/>
      <c r="AM777" s="24"/>
      <c r="AN777" s="24"/>
      <c r="AO777" s="24"/>
      <c r="AP777" s="24"/>
      <c r="AQ777" s="24"/>
      <c r="AR777" s="24"/>
      <c r="AS777" s="4"/>
      <c r="AT777" s="4"/>
      <c r="AU777" s="24"/>
      <c r="AV777" s="24"/>
      <c r="AW777" s="24"/>
      <c r="AX777" s="24"/>
      <c r="AY777" s="24"/>
      <c r="AZ777" s="24"/>
      <c r="BA777" s="4"/>
    </row>
    <row r="778" spans="2:53" x14ac:dyDescent="0.2">
      <c r="B778" s="11" t="s">
        <v>524</v>
      </c>
      <c r="C778" s="11"/>
      <c r="D778" s="178">
        <v>8043</v>
      </c>
      <c r="E778" s="191">
        <v>8</v>
      </c>
      <c r="F778" s="191">
        <v>3</v>
      </c>
      <c r="G778" s="191">
        <v>1</v>
      </c>
      <c r="H778" s="191">
        <v>1</v>
      </c>
      <c r="I778" s="191"/>
      <c r="J778" s="191">
        <v>10</v>
      </c>
      <c r="M778" s="187">
        <v>660.36</v>
      </c>
      <c r="N778" s="187">
        <v>432.28000000000003</v>
      </c>
      <c r="O778" s="187">
        <v>337.64000000000004</v>
      </c>
      <c r="P778" s="187">
        <v>346.35999999999996</v>
      </c>
      <c r="Q778" s="187">
        <v>502.25</v>
      </c>
      <c r="R778" s="187">
        <v>7192.38</v>
      </c>
      <c r="S778" s="75"/>
      <c r="T778" s="75"/>
      <c r="U778" s="187">
        <v>28.711304347826086</v>
      </c>
      <c r="V778" s="187">
        <v>18.794782608695652</v>
      </c>
      <c r="W778" s="187">
        <v>14.680000000000001</v>
      </c>
      <c r="X778" s="187">
        <v>15.059130434782606</v>
      </c>
      <c r="Y778" s="187">
        <v>21.836956521739129</v>
      </c>
      <c r="Z778" s="187">
        <v>312.7121739130435</v>
      </c>
      <c r="AA778" s="4"/>
      <c r="AB778" s="11"/>
      <c r="AC778" s="11"/>
      <c r="AD778" s="178"/>
      <c r="AE778" s="182"/>
      <c r="AF778" s="182"/>
      <c r="AG778" s="182"/>
      <c r="AH778" s="182"/>
      <c r="AI778" s="182"/>
      <c r="AJ778" s="182"/>
      <c r="AK778" s="4"/>
      <c r="AL778" s="4"/>
      <c r="AM778" s="24"/>
      <c r="AN778" s="24"/>
      <c r="AO778" s="24"/>
      <c r="AP778" s="24"/>
      <c r="AQ778" s="24"/>
      <c r="AR778" s="24"/>
      <c r="AS778" s="4"/>
      <c r="AT778" s="4"/>
      <c r="AU778" s="24"/>
      <c r="AV778" s="24"/>
      <c r="AW778" s="24"/>
      <c r="AX778" s="24"/>
      <c r="AY778" s="24"/>
      <c r="AZ778" s="24"/>
      <c r="BA778" s="4"/>
    </row>
    <row r="779" spans="2:53" x14ac:dyDescent="0.2">
      <c r="B779" s="11" t="s">
        <v>376</v>
      </c>
      <c r="C779" s="11"/>
      <c r="D779" s="178">
        <v>8360</v>
      </c>
      <c r="E779" s="191">
        <v>4</v>
      </c>
      <c r="F779" s="191">
        <v>8</v>
      </c>
      <c r="G779" s="191">
        <v>3</v>
      </c>
      <c r="H779" s="191">
        <v>2</v>
      </c>
      <c r="I779" s="191">
        <v>2</v>
      </c>
      <c r="J779" s="191">
        <v>25</v>
      </c>
      <c r="M779" s="187">
        <v>1744.71</v>
      </c>
      <c r="N779" s="187">
        <v>1169.7199999999996</v>
      </c>
      <c r="O779" s="187">
        <v>1078.0800000000002</v>
      </c>
      <c r="P779" s="187">
        <v>1010.4</v>
      </c>
      <c r="Q779" s="187">
        <v>1344.1099999999997</v>
      </c>
      <c r="R779" s="187">
        <v>13382.65</v>
      </c>
      <c r="S779" s="75"/>
      <c r="T779" s="75"/>
      <c r="U779" s="187">
        <v>39.652500000000003</v>
      </c>
      <c r="V779" s="187">
        <v>26.584545454545445</v>
      </c>
      <c r="W779" s="187">
        <v>24.501818181818184</v>
      </c>
      <c r="X779" s="187">
        <v>22.963636363636365</v>
      </c>
      <c r="Y779" s="187">
        <v>30.547954545454537</v>
      </c>
      <c r="Z779" s="187">
        <v>304.15113636363634</v>
      </c>
      <c r="AA779" s="4"/>
      <c r="AB779" s="11"/>
      <c r="AC779" s="11"/>
      <c r="AD779" s="178"/>
      <c r="AE779" s="182"/>
      <c r="AF779" s="182"/>
      <c r="AG779" s="182"/>
      <c r="AH779" s="182"/>
      <c r="AI779" s="182"/>
      <c r="AJ779" s="182"/>
      <c r="AK779" s="4"/>
      <c r="AL779" s="4"/>
      <c r="AM779" s="24"/>
      <c r="AN779" s="24"/>
      <c r="AO779" s="24"/>
      <c r="AP779" s="24"/>
      <c r="AQ779" s="24"/>
      <c r="AR779" s="24"/>
      <c r="AS779" s="4"/>
      <c r="AT779" s="4"/>
      <c r="AU779" s="24"/>
      <c r="AV779" s="24"/>
      <c r="AW779" s="24"/>
      <c r="AX779" s="24"/>
      <c r="AY779" s="24"/>
      <c r="AZ779" s="24"/>
      <c r="BA779" s="4"/>
    </row>
    <row r="780" spans="2:53" x14ac:dyDescent="0.2">
      <c r="B780" s="11" t="s">
        <v>396</v>
      </c>
      <c r="C780" s="11"/>
      <c r="D780" s="178">
        <v>8332</v>
      </c>
      <c r="E780" s="191">
        <v>9</v>
      </c>
      <c r="F780" s="191">
        <v>1</v>
      </c>
      <c r="G780" s="191">
        <v>3</v>
      </c>
      <c r="H780" s="191">
        <v>4</v>
      </c>
      <c r="I780" s="191">
        <v>2</v>
      </c>
      <c r="J780" s="191">
        <v>8</v>
      </c>
      <c r="M780" s="187">
        <v>625.73</v>
      </c>
      <c r="N780" s="187">
        <v>408.26</v>
      </c>
      <c r="O780" s="187">
        <v>267.5</v>
      </c>
      <c r="P780" s="187">
        <v>464.58</v>
      </c>
      <c r="Q780" s="187">
        <v>686.22</v>
      </c>
      <c r="R780" s="187">
        <v>6289.1900000000005</v>
      </c>
      <c r="S780" s="75"/>
      <c r="T780" s="75"/>
      <c r="U780" s="187">
        <v>23.175185185185185</v>
      </c>
      <c r="V780" s="187">
        <v>15.120740740740741</v>
      </c>
      <c r="W780" s="187">
        <v>9.9074074074074066</v>
      </c>
      <c r="X780" s="187">
        <v>17.206666666666667</v>
      </c>
      <c r="Y780" s="187">
        <v>25.415555555555557</v>
      </c>
      <c r="Z780" s="187">
        <v>232.93296296296299</v>
      </c>
      <c r="AA780" s="4"/>
      <c r="AB780" s="11"/>
      <c r="AC780" s="11"/>
      <c r="AD780" s="178"/>
      <c r="AE780" s="182"/>
      <c r="AF780" s="182"/>
      <c r="AG780" s="182"/>
      <c r="AH780" s="182"/>
      <c r="AI780" s="182"/>
      <c r="AJ780" s="182"/>
      <c r="AK780" s="4"/>
      <c r="AL780" s="4"/>
      <c r="AM780" s="24"/>
      <c r="AN780" s="24"/>
      <c r="AO780" s="24"/>
      <c r="AP780" s="24"/>
      <c r="AQ780" s="24"/>
      <c r="AR780" s="24"/>
      <c r="AS780" s="4"/>
      <c r="AT780" s="4"/>
      <c r="AU780" s="24"/>
      <c r="AV780" s="24"/>
      <c r="AW780" s="24"/>
      <c r="AX780" s="24"/>
      <c r="AY780" s="24"/>
      <c r="AZ780" s="24"/>
      <c r="BA780" s="4"/>
    </row>
    <row r="781" spans="2:53" x14ac:dyDescent="0.2">
      <c r="B781" s="11" t="s">
        <v>437</v>
      </c>
      <c r="C781" s="11"/>
      <c r="D781" s="178">
        <v>8330</v>
      </c>
      <c r="E781" s="191">
        <v>13</v>
      </c>
      <c r="F781" s="191">
        <v>5</v>
      </c>
      <c r="G781" s="191">
        <v>5</v>
      </c>
      <c r="H781" s="191"/>
      <c r="I781" s="191"/>
      <c r="J781" s="191">
        <v>9</v>
      </c>
      <c r="M781" s="187">
        <v>860.49</v>
      </c>
      <c r="N781" s="187">
        <v>471.64</v>
      </c>
      <c r="O781" s="187">
        <v>509.10999999999996</v>
      </c>
      <c r="P781" s="187">
        <v>264.83</v>
      </c>
      <c r="Q781" s="187">
        <v>355.64</v>
      </c>
      <c r="R781" s="187">
        <v>6806.3</v>
      </c>
      <c r="S781" s="75"/>
      <c r="T781" s="75"/>
      <c r="U781" s="187">
        <v>26.8903125</v>
      </c>
      <c r="V781" s="187">
        <v>14.73875</v>
      </c>
      <c r="W781" s="187">
        <v>15.909687499999999</v>
      </c>
      <c r="X781" s="187">
        <v>8.2759374999999995</v>
      </c>
      <c r="Y781" s="187">
        <v>11.11375</v>
      </c>
      <c r="Z781" s="187">
        <v>212.69687500000001</v>
      </c>
      <c r="AA781" s="4"/>
      <c r="AB781" s="11"/>
      <c r="AC781" s="11"/>
      <c r="AD781" s="178"/>
      <c r="AE781" s="182"/>
      <c r="AF781" s="182"/>
      <c r="AG781" s="182"/>
      <c r="AH781" s="182"/>
      <c r="AI781" s="182"/>
      <c r="AJ781" s="182"/>
      <c r="AK781" s="4"/>
      <c r="AL781" s="4"/>
      <c r="AM781" s="24"/>
      <c r="AN781" s="24"/>
      <c r="AO781" s="24"/>
      <c r="AP781" s="24"/>
      <c r="AQ781" s="24"/>
      <c r="AR781" s="24"/>
      <c r="AS781" s="4"/>
      <c r="AT781" s="4"/>
      <c r="AU781" s="24"/>
      <c r="AV781" s="24"/>
      <c r="AW781" s="24"/>
      <c r="AX781" s="24"/>
      <c r="AY781" s="24"/>
      <c r="AZ781" s="24"/>
      <c r="BA781" s="4"/>
    </row>
    <row r="782" spans="2:53" x14ac:dyDescent="0.2">
      <c r="B782" s="11" t="s">
        <v>525</v>
      </c>
      <c r="C782" s="11"/>
      <c r="D782" s="178">
        <v>8071</v>
      </c>
      <c r="E782" s="191">
        <v>1</v>
      </c>
      <c r="F782" s="191">
        <v>1</v>
      </c>
      <c r="G782" s="191"/>
      <c r="H782" s="191"/>
      <c r="I782" s="191"/>
      <c r="J782" s="191">
        <v>3</v>
      </c>
      <c r="M782" s="187">
        <v>126.52000000000001</v>
      </c>
      <c r="N782" s="187">
        <v>110.57</v>
      </c>
      <c r="O782" s="187">
        <v>91.539999999999992</v>
      </c>
      <c r="P782" s="187">
        <v>97.63</v>
      </c>
      <c r="Q782" s="187">
        <v>107.61000000000001</v>
      </c>
      <c r="R782" s="187">
        <v>3351.89</v>
      </c>
      <c r="S782" s="75"/>
      <c r="T782" s="75"/>
      <c r="U782" s="187">
        <v>25.304000000000002</v>
      </c>
      <c r="V782" s="187">
        <v>22.113999999999997</v>
      </c>
      <c r="W782" s="187">
        <v>18.308</v>
      </c>
      <c r="X782" s="187">
        <v>19.526</v>
      </c>
      <c r="Y782" s="187">
        <v>21.522000000000002</v>
      </c>
      <c r="Z782" s="187">
        <v>670.37799999999993</v>
      </c>
      <c r="AA782" s="4"/>
      <c r="AB782" s="11"/>
      <c r="AC782" s="11"/>
      <c r="AD782" s="178"/>
      <c r="AE782" s="182"/>
      <c r="AF782" s="182"/>
      <c r="AG782" s="182"/>
      <c r="AH782" s="182"/>
      <c r="AI782" s="182"/>
      <c r="AJ782" s="182"/>
      <c r="AK782" s="4"/>
      <c r="AL782" s="4"/>
      <c r="AM782" s="24"/>
      <c r="AN782" s="24"/>
      <c r="AO782" s="24"/>
      <c r="AP782" s="24"/>
      <c r="AQ782" s="24"/>
      <c r="AR782" s="24"/>
      <c r="AS782" s="4"/>
      <c r="AT782" s="4"/>
      <c r="AU782" s="24"/>
      <c r="AV782" s="24"/>
      <c r="AW782" s="24"/>
      <c r="AX782" s="24"/>
      <c r="AY782" s="24"/>
      <c r="AZ782" s="24"/>
      <c r="BA782" s="4"/>
    </row>
    <row r="783" spans="2:53" x14ac:dyDescent="0.2">
      <c r="B783" s="11" t="s">
        <v>391</v>
      </c>
      <c r="C783" s="11"/>
      <c r="D783" s="178">
        <v>8205</v>
      </c>
      <c r="E783" s="191">
        <v>9</v>
      </c>
      <c r="F783" s="191">
        <v>3</v>
      </c>
      <c r="G783" s="191">
        <v>1</v>
      </c>
      <c r="H783" s="191"/>
      <c r="I783" s="191"/>
      <c r="J783" s="191">
        <v>11</v>
      </c>
      <c r="M783" s="187">
        <v>884.12000000000012</v>
      </c>
      <c r="N783" s="187">
        <v>454.52999999999992</v>
      </c>
      <c r="O783" s="187">
        <v>443.69999999999993</v>
      </c>
      <c r="P783" s="187">
        <v>440.34</v>
      </c>
      <c r="Q783" s="187">
        <v>515.06999999999994</v>
      </c>
      <c r="R783" s="187">
        <v>5136.92</v>
      </c>
      <c r="S783" s="75"/>
      <c r="T783" s="75"/>
      <c r="U783" s="187">
        <v>36.838333333333338</v>
      </c>
      <c r="V783" s="187">
        <v>18.938749999999995</v>
      </c>
      <c r="W783" s="187">
        <v>18.487499999999997</v>
      </c>
      <c r="X783" s="187">
        <v>18.3475</v>
      </c>
      <c r="Y783" s="187">
        <v>21.461249999999996</v>
      </c>
      <c r="Z783" s="187">
        <v>214.03833333333333</v>
      </c>
      <c r="AA783" s="4"/>
      <c r="AB783" s="11"/>
      <c r="AC783" s="11"/>
      <c r="AD783" s="178"/>
      <c r="AE783" s="182"/>
      <c r="AF783" s="182"/>
      <c r="AG783" s="182"/>
      <c r="AH783" s="182"/>
      <c r="AI783" s="182"/>
      <c r="AJ783" s="182"/>
      <c r="AK783" s="4"/>
      <c r="AL783" s="4"/>
      <c r="AM783" s="24"/>
      <c r="AN783" s="24"/>
      <c r="AO783" s="24"/>
      <c r="AP783" s="24"/>
      <c r="AQ783" s="24"/>
      <c r="AR783" s="24"/>
      <c r="AS783" s="4"/>
      <c r="AT783" s="4"/>
      <c r="AU783" s="24"/>
      <c r="AV783" s="24"/>
      <c r="AW783" s="24"/>
      <c r="AX783" s="24"/>
      <c r="AY783" s="24"/>
      <c r="AZ783" s="24"/>
      <c r="BA783" s="4"/>
    </row>
    <row r="784" spans="2:53" x14ac:dyDescent="0.2">
      <c r="B784" s="11" t="s">
        <v>526</v>
      </c>
      <c r="C784" s="11"/>
      <c r="D784" s="178">
        <v>8021</v>
      </c>
      <c r="E784" s="191">
        <v>8</v>
      </c>
      <c r="F784" s="191">
        <v>8</v>
      </c>
      <c r="G784" s="191">
        <v>2</v>
      </c>
      <c r="H784" s="191">
        <v>3</v>
      </c>
      <c r="I784" s="191">
        <v>1</v>
      </c>
      <c r="J784" s="191">
        <v>18</v>
      </c>
      <c r="M784" s="187">
        <v>1533.8700000000001</v>
      </c>
      <c r="N784" s="187">
        <v>1072.17</v>
      </c>
      <c r="O784" s="187">
        <v>238.99</v>
      </c>
      <c r="P784" s="187">
        <v>936.52999999999986</v>
      </c>
      <c r="Q784" s="187">
        <v>822.32</v>
      </c>
      <c r="R784" s="187">
        <v>9803.2900000000009</v>
      </c>
      <c r="S784" s="75"/>
      <c r="T784" s="75"/>
      <c r="U784" s="187">
        <v>38.34675</v>
      </c>
      <c r="V784" s="187">
        <v>26.804250000000003</v>
      </c>
      <c r="W784" s="187">
        <v>5.9747500000000002</v>
      </c>
      <c r="X784" s="187">
        <v>23.413249999999998</v>
      </c>
      <c r="Y784" s="187">
        <v>20.558</v>
      </c>
      <c r="Z784" s="187">
        <v>245.08225000000002</v>
      </c>
      <c r="AA784" s="4"/>
      <c r="AB784" s="11"/>
      <c r="AC784" s="11"/>
      <c r="AD784" s="178"/>
      <c r="AE784" s="182"/>
      <c r="AF784" s="182"/>
      <c r="AG784" s="182"/>
      <c r="AH784" s="182"/>
      <c r="AI784" s="182"/>
      <c r="AJ784" s="182"/>
      <c r="AK784" s="4"/>
      <c r="AL784" s="4"/>
      <c r="AM784" s="24"/>
      <c r="AN784" s="24"/>
      <c r="AO784" s="24"/>
      <c r="AP784" s="24"/>
      <c r="AQ784" s="24"/>
      <c r="AR784" s="24"/>
      <c r="AS784" s="4"/>
      <c r="AT784" s="4"/>
      <c r="AU784" s="24"/>
      <c r="AV784" s="24"/>
      <c r="AW784" s="24"/>
      <c r="AX784" s="24"/>
      <c r="AY784" s="24"/>
      <c r="AZ784" s="24"/>
      <c r="BA784" s="4"/>
    </row>
    <row r="785" spans="2:53" x14ac:dyDescent="0.2">
      <c r="B785" s="11" t="s">
        <v>527</v>
      </c>
      <c r="C785" s="11"/>
      <c r="D785" s="178">
        <v>8037</v>
      </c>
      <c r="E785" s="191"/>
      <c r="F785" s="191">
        <v>2</v>
      </c>
      <c r="G785" s="191">
        <v>1</v>
      </c>
      <c r="H785" s="191">
        <v>2</v>
      </c>
      <c r="I785" s="191"/>
      <c r="J785" s="191">
        <v>7</v>
      </c>
      <c r="M785" s="187">
        <v>417.32</v>
      </c>
      <c r="N785" s="187">
        <v>335.25</v>
      </c>
      <c r="O785" s="187">
        <v>262.25</v>
      </c>
      <c r="P785" s="187">
        <v>171.54000000000002</v>
      </c>
      <c r="Q785" s="187">
        <v>249.98999999999998</v>
      </c>
      <c r="R785" s="187">
        <v>8132.57</v>
      </c>
      <c r="S785" s="75"/>
      <c r="T785" s="75"/>
      <c r="U785" s="187">
        <v>34.776666666666664</v>
      </c>
      <c r="V785" s="187">
        <v>27.9375</v>
      </c>
      <c r="W785" s="187">
        <v>21.854166666666668</v>
      </c>
      <c r="X785" s="187">
        <v>14.295000000000002</v>
      </c>
      <c r="Y785" s="187">
        <v>20.8325</v>
      </c>
      <c r="Z785" s="187">
        <v>677.71416666666664</v>
      </c>
      <c r="AA785" s="4"/>
      <c r="AB785" s="11"/>
      <c r="AC785" s="11"/>
      <c r="AD785" s="178"/>
      <c r="AE785" s="182"/>
      <c r="AF785" s="182"/>
      <c r="AG785" s="182"/>
      <c r="AH785" s="182"/>
      <c r="AI785" s="182"/>
      <c r="AJ785" s="182"/>
      <c r="AK785" s="4"/>
      <c r="AL785" s="4"/>
      <c r="AM785" s="24"/>
      <c r="AN785" s="24"/>
      <c r="AO785" s="24"/>
      <c r="AP785" s="24"/>
      <c r="AQ785" s="24"/>
      <c r="AR785" s="24"/>
      <c r="AS785" s="4"/>
      <c r="AT785" s="4"/>
      <c r="AU785" s="24"/>
      <c r="AV785" s="24"/>
      <c r="AW785" s="24"/>
      <c r="AX785" s="24"/>
      <c r="AY785" s="24"/>
      <c r="AZ785" s="24"/>
      <c r="BA785" s="4"/>
    </row>
    <row r="786" spans="2:53" x14ac:dyDescent="0.2">
      <c r="B786" s="11" t="s">
        <v>376</v>
      </c>
      <c r="C786" s="11"/>
      <c r="D786" s="178">
        <v>8361</v>
      </c>
      <c r="E786" s="191">
        <v>2</v>
      </c>
      <c r="F786" s="191">
        <v>3</v>
      </c>
      <c r="G786" s="191">
        <v>1</v>
      </c>
      <c r="H786" s="191"/>
      <c r="I786" s="191"/>
      <c r="J786" s="191">
        <v>1</v>
      </c>
      <c r="M786" s="187">
        <v>857.04000000000008</v>
      </c>
      <c r="N786" s="187">
        <v>154.41999999999996</v>
      </c>
      <c r="O786" s="187">
        <v>76.210000000000008</v>
      </c>
      <c r="P786" s="187">
        <v>34.729999999999997</v>
      </c>
      <c r="Q786" s="187">
        <v>52.2</v>
      </c>
      <c r="R786" s="187">
        <v>67.7</v>
      </c>
      <c r="S786" s="75"/>
      <c r="T786" s="75"/>
      <c r="U786" s="187">
        <v>122.43428571428572</v>
      </c>
      <c r="V786" s="187">
        <v>22.059999999999995</v>
      </c>
      <c r="W786" s="187">
        <v>10.887142857142859</v>
      </c>
      <c r="X786" s="187">
        <v>4.9614285714285709</v>
      </c>
      <c r="Y786" s="187">
        <v>7.4571428571428573</v>
      </c>
      <c r="Z786" s="187">
        <v>9.6714285714285726</v>
      </c>
      <c r="AA786" s="4"/>
      <c r="AB786" s="11"/>
      <c r="AC786" s="11"/>
      <c r="AD786" s="178"/>
      <c r="AE786" s="182"/>
      <c r="AF786" s="182"/>
      <c r="AG786" s="182"/>
      <c r="AH786" s="182"/>
      <c r="AI786" s="182"/>
      <c r="AJ786" s="182"/>
      <c r="AK786" s="4"/>
      <c r="AL786" s="4"/>
      <c r="AM786" s="24"/>
      <c r="AN786" s="24"/>
      <c r="AO786" s="24"/>
      <c r="AP786" s="24"/>
      <c r="AQ786" s="24"/>
      <c r="AR786" s="24"/>
      <c r="AS786" s="4"/>
      <c r="AT786" s="4"/>
      <c r="AU786" s="24"/>
      <c r="AV786" s="24"/>
      <c r="AW786" s="24"/>
      <c r="AX786" s="24"/>
      <c r="AY786" s="24"/>
      <c r="AZ786" s="24"/>
      <c r="BA786" s="4"/>
    </row>
    <row r="787" spans="2:53" x14ac:dyDescent="0.2">
      <c r="B787" s="11" t="s">
        <v>528</v>
      </c>
      <c r="C787" s="11"/>
      <c r="D787" s="178">
        <v>8402</v>
      </c>
      <c r="E787" s="191">
        <v>4</v>
      </c>
      <c r="F787" s="191"/>
      <c r="G787" s="191"/>
      <c r="H787" s="191"/>
      <c r="I787" s="191"/>
      <c r="J787" s="191">
        <v>4</v>
      </c>
      <c r="M787" s="187">
        <v>100.24000000000001</v>
      </c>
      <c r="N787" s="187">
        <v>46.88</v>
      </c>
      <c r="O787" s="187">
        <v>70.13000000000001</v>
      </c>
      <c r="P787" s="187">
        <v>70.140000000000015</v>
      </c>
      <c r="Q787" s="187">
        <v>85.31</v>
      </c>
      <c r="R787" s="187">
        <v>1527.75</v>
      </c>
      <c r="S787" s="75"/>
      <c r="T787" s="75"/>
      <c r="U787" s="187">
        <v>12.530000000000001</v>
      </c>
      <c r="V787" s="187">
        <v>5.86</v>
      </c>
      <c r="W787" s="187">
        <v>8.7662500000000012</v>
      </c>
      <c r="X787" s="187">
        <v>8.7675000000000018</v>
      </c>
      <c r="Y787" s="187">
        <v>10.66375</v>
      </c>
      <c r="Z787" s="187">
        <v>190.96875</v>
      </c>
      <c r="AA787" s="4"/>
      <c r="AB787" s="11"/>
      <c r="AC787" s="11"/>
      <c r="AD787" s="178"/>
      <c r="AE787" s="182"/>
      <c r="AF787" s="182"/>
      <c r="AG787" s="182"/>
      <c r="AH787" s="182"/>
      <c r="AI787" s="182"/>
      <c r="AJ787" s="182"/>
      <c r="AK787" s="4"/>
      <c r="AL787" s="4"/>
      <c r="AM787" s="24"/>
      <c r="AN787" s="24"/>
      <c r="AO787" s="24"/>
      <c r="AP787" s="24"/>
      <c r="AQ787" s="24"/>
      <c r="AR787" s="24"/>
      <c r="AS787" s="4"/>
      <c r="AT787" s="4"/>
      <c r="AU787" s="24"/>
      <c r="AV787" s="24"/>
      <c r="AW787" s="24"/>
      <c r="AX787" s="24"/>
      <c r="AY787" s="24"/>
      <c r="AZ787" s="24"/>
      <c r="BA787" s="4"/>
    </row>
    <row r="788" spans="2:53" x14ac:dyDescent="0.2">
      <c r="B788" s="11" t="s">
        <v>529</v>
      </c>
      <c r="C788" s="11"/>
      <c r="D788" s="178">
        <v>8098</v>
      </c>
      <c r="E788" s="191">
        <v>1</v>
      </c>
      <c r="F788" s="191"/>
      <c r="G788" s="191">
        <v>1</v>
      </c>
      <c r="H788" s="191"/>
      <c r="I788" s="191"/>
      <c r="J788" s="191">
        <v>2</v>
      </c>
      <c r="M788" s="187">
        <v>107.1</v>
      </c>
      <c r="N788" s="187">
        <v>68.05</v>
      </c>
      <c r="O788" s="187">
        <v>81.540000000000006</v>
      </c>
      <c r="P788" s="187">
        <v>57.33</v>
      </c>
      <c r="Q788" s="187">
        <v>115.94</v>
      </c>
      <c r="R788" s="187">
        <v>2132.62</v>
      </c>
      <c r="S788" s="75"/>
      <c r="T788" s="75"/>
      <c r="U788" s="187">
        <v>26.774999999999999</v>
      </c>
      <c r="V788" s="187">
        <v>17.012499999999999</v>
      </c>
      <c r="W788" s="187">
        <v>20.385000000000002</v>
      </c>
      <c r="X788" s="187">
        <v>14.3325</v>
      </c>
      <c r="Y788" s="187">
        <v>28.984999999999999</v>
      </c>
      <c r="Z788" s="187">
        <v>533.15499999999997</v>
      </c>
      <c r="AA788" s="4"/>
      <c r="AB788" s="11"/>
      <c r="AC788" s="11"/>
      <c r="AD788" s="178"/>
      <c r="AE788" s="182"/>
      <c r="AF788" s="182"/>
      <c r="AG788" s="182"/>
      <c r="AH788" s="182"/>
      <c r="AI788" s="182"/>
      <c r="AJ788" s="182"/>
      <c r="AK788" s="4"/>
      <c r="AL788" s="4"/>
      <c r="AM788" s="24"/>
      <c r="AN788" s="24"/>
      <c r="AO788" s="24"/>
      <c r="AP788" s="24"/>
      <c r="AQ788" s="24"/>
      <c r="AR788" s="24"/>
      <c r="AS788" s="4"/>
      <c r="AT788" s="4"/>
      <c r="AU788" s="24"/>
      <c r="AV788" s="24"/>
      <c r="AW788" s="24"/>
      <c r="AX788" s="24"/>
      <c r="AY788" s="24"/>
      <c r="AZ788" s="24"/>
      <c r="BA788" s="4"/>
    </row>
    <row r="789" spans="2:53" x14ac:dyDescent="0.2">
      <c r="B789" s="11" t="s">
        <v>387</v>
      </c>
      <c r="C789" s="11"/>
      <c r="D789" s="178">
        <v>8215</v>
      </c>
      <c r="E789" s="191">
        <v>3</v>
      </c>
      <c r="F789" s="191"/>
      <c r="G789" s="191"/>
      <c r="H789" s="191"/>
      <c r="I789" s="191">
        <v>1</v>
      </c>
      <c r="J789" s="191">
        <v>2</v>
      </c>
      <c r="M789" s="187">
        <v>127.46000000000001</v>
      </c>
      <c r="N789" s="187">
        <v>45.4</v>
      </c>
      <c r="O789" s="187">
        <v>62.87</v>
      </c>
      <c r="P789" s="187">
        <v>29.740000000000002</v>
      </c>
      <c r="Q789" s="187">
        <v>91.36</v>
      </c>
      <c r="R789" s="187">
        <v>392.38</v>
      </c>
      <c r="S789" s="75"/>
      <c r="T789" s="75"/>
      <c r="U789" s="187">
        <v>21.243333333333336</v>
      </c>
      <c r="V789" s="187">
        <v>7.5666666666666664</v>
      </c>
      <c r="W789" s="187">
        <v>10.478333333333333</v>
      </c>
      <c r="X789" s="187">
        <v>4.956666666666667</v>
      </c>
      <c r="Y789" s="187">
        <v>15.226666666666667</v>
      </c>
      <c r="Z789" s="187">
        <v>65.396666666666661</v>
      </c>
      <c r="AA789" s="4"/>
      <c r="AB789" s="11"/>
      <c r="AC789" s="11"/>
      <c r="AD789" s="178"/>
      <c r="AE789" s="182"/>
      <c r="AF789" s="182"/>
      <c r="AG789" s="182"/>
      <c r="AH789" s="182"/>
      <c r="AI789" s="182"/>
      <c r="AJ789" s="182"/>
      <c r="AK789" s="4"/>
      <c r="AL789" s="4"/>
      <c r="AM789" s="24"/>
      <c r="AN789" s="24"/>
      <c r="AO789" s="24"/>
      <c r="AP789" s="24"/>
      <c r="AQ789" s="24"/>
      <c r="AR789" s="24"/>
      <c r="AS789" s="4"/>
      <c r="AT789" s="4"/>
      <c r="AU789" s="24"/>
      <c r="AV789" s="24"/>
      <c r="AW789" s="24"/>
      <c r="AX789" s="24"/>
      <c r="AY789" s="24"/>
      <c r="AZ789" s="24"/>
      <c r="BA789" s="4"/>
    </row>
    <row r="790" spans="2:53" x14ac:dyDescent="0.2">
      <c r="B790" s="11" t="s">
        <v>434</v>
      </c>
      <c r="C790" s="11"/>
      <c r="D790" s="178">
        <v>8009</v>
      </c>
      <c r="E790" s="191">
        <v>11</v>
      </c>
      <c r="F790" s="191">
        <v>4</v>
      </c>
      <c r="G790" s="191">
        <v>1</v>
      </c>
      <c r="H790" s="191">
        <v>3</v>
      </c>
      <c r="I790" s="191">
        <v>2</v>
      </c>
      <c r="J790" s="191">
        <v>14</v>
      </c>
      <c r="M790" s="187">
        <v>784.71999999999991</v>
      </c>
      <c r="N790" s="187">
        <v>479.93999999999983</v>
      </c>
      <c r="O790" s="187">
        <v>453.31000000000006</v>
      </c>
      <c r="P790" s="187">
        <v>446.14</v>
      </c>
      <c r="Q790" s="187">
        <v>534.83000000000004</v>
      </c>
      <c r="R790" s="187">
        <v>4094.6099999999997</v>
      </c>
      <c r="S790" s="75"/>
      <c r="T790" s="75"/>
      <c r="U790" s="187">
        <v>22.420571428571424</v>
      </c>
      <c r="V790" s="187">
        <v>13.712571428571424</v>
      </c>
      <c r="W790" s="187">
        <v>12.951714285714287</v>
      </c>
      <c r="X790" s="187">
        <v>12.746857142857143</v>
      </c>
      <c r="Y790" s="187">
        <v>15.280857142857144</v>
      </c>
      <c r="Z790" s="187">
        <v>116.98885714285713</v>
      </c>
      <c r="AA790" s="4"/>
      <c r="AB790" s="11"/>
      <c r="AC790" s="11"/>
      <c r="AD790" s="178"/>
      <c r="AE790" s="182"/>
      <c r="AF790" s="182"/>
      <c r="AG790" s="182"/>
      <c r="AH790" s="182"/>
      <c r="AI790" s="182"/>
      <c r="AJ790" s="182"/>
      <c r="AK790" s="4"/>
      <c r="AL790" s="4"/>
      <c r="AM790" s="24"/>
      <c r="AN790" s="24"/>
      <c r="AO790" s="24"/>
      <c r="AP790" s="24"/>
      <c r="AQ790" s="24"/>
      <c r="AR790" s="24"/>
      <c r="AS790" s="4"/>
      <c r="AT790" s="4"/>
      <c r="AU790" s="24"/>
      <c r="AV790" s="24"/>
      <c r="AW790" s="24"/>
      <c r="AX790" s="24"/>
      <c r="AY790" s="24"/>
      <c r="AZ790" s="24"/>
      <c r="BA790" s="4"/>
    </row>
    <row r="791" spans="2:53" x14ac:dyDescent="0.2">
      <c r="B791" s="11" t="s">
        <v>530</v>
      </c>
      <c r="C791" s="11"/>
      <c r="D791" s="178">
        <v>8091</v>
      </c>
      <c r="E791" s="191">
        <v>1</v>
      </c>
      <c r="F791" s="191">
        <v>2</v>
      </c>
      <c r="G791" s="191"/>
      <c r="H791" s="191"/>
      <c r="I791" s="191"/>
      <c r="J791" s="191">
        <v>1</v>
      </c>
      <c r="M791" s="187">
        <v>82.199999999999989</v>
      </c>
      <c r="N791" s="187">
        <v>60.92</v>
      </c>
      <c r="O791" s="187">
        <v>22.3</v>
      </c>
      <c r="P791" s="187">
        <v>27.61</v>
      </c>
      <c r="Q791" s="187">
        <v>36.11</v>
      </c>
      <c r="R791" s="187">
        <v>101.11</v>
      </c>
      <c r="S791" s="75"/>
      <c r="T791" s="75"/>
      <c r="U791" s="187">
        <v>20.549999999999997</v>
      </c>
      <c r="V791" s="187">
        <v>15.23</v>
      </c>
      <c r="W791" s="187">
        <v>5.5750000000000002</v>
      </c>
      <c r="X791" s="187">
        <v>6.9024999999999999</v>
      </c>
      <c r="Y791" s="187">
        <v>9.0274999999999999</v>
      </c>
      <c r="Z791" s="187">
        <v>25.2775</v>
      </c>
      <c r="AA791" s="4"/>
      <c r="AB791" s="11"/>
      <c r="AC791" s="11"/>
      <c r="AD791" s="178"/>
      <c r="AE791" s="182"/>
      <c r="AF791" s="182"/>
      <c r="AG791" s="182"/>
      <c r="AH791" s="182"/>
      <c r="AI791" s="182"/>
      <c r="AJ791" s="182"/>
      <c r="AK791" s="4"/>
      <c r="AL791" s="4"/>
      <c r="AM791" s="24"/>
      <c r="AN791" s="24"/>
      <c r="AO791" s="24"/>
      <c r="AP791" s="24"/>
      <c r="AQ791" s="24"/>
      <c r="AR791" s="24"/>
      <c r="AS791" s="4"/>
      <c r="AT791" s="4"/>
      <c r="AU791" s="24"/>
      <c r="AV791" s="24"/>
      <c r="AW791" s="24"/>
      <c r="AX791" s="24"/>
      <c r="AY791" s="24"/>
      <c r="AZ791" s="24"/>
      <c r="BA791" s="4"/>
    </row>
    <row r="792" spans="2:53" x14ac:dyDescent="0.2">
      <c r="B792" s="11" t="s">
        <v>440</v>
      </c>
      <c r="C792" s="11"/>
      <c r="D792" s="178">
        <v>8242</v>
      </c>
      <c r="E792" s="191">
        <v>6</v>
      </c>
      <c r="F792" s="191">
        <v>6</v>
      </c>
      <c r="G792" s="191"/>
      <c r="H792" s="191">
        <v>1</v>
      </c>
      <c r="I792" s="191">
        <v>1</v>
      </c>
      <c r="J792" s="191">
        <v>13</v>
      </c>
      <c r="M792" s="187">
        <v>617.86999999999989</v>
      </c>
      <c r="N792" s="187">
        <v>430.72</v>
      </c>
      <c r="O792" s="187">
        <v>307.64999999999998</v>
      </c>
      <c r="P792" s="187">
        <v>326.38</v>
      </c>
      <c r="Q792" s="187">
        <v>283.69</v>
      </c>
      <c r="R792" s="187">
        <v>4756.2099999999991</v>
      </c>
      <c r="S792" s="75"/>
      <c r="T792" s="75"/>
      <c r="U792" s="187">
        <v>22.884074074074071</v>
      </c>
      <c r="V792" s="187">
        <v>15.952592592592593</v>
      </c>
      <c r="W792" s="187">
        <v>11.394444444444444</v>
      </c>
      <c r="X792" s="187">
        <v>12.088148148148148</v>
      </c>
      <c r="Y792" s="187">
        <v>10.507037037037037</v>
      </c>
      <c r="Z792" s="187">
        <v>176.15592592592589</v>
      </c>
      <c r="AA792" s="4"/>
      <c r="AB792" s="11"/>
      <c r="AC792" s="11"/>
      <c r="AD792" s="178"/>
      <c r="AE792" s="182"/>
      <c r="AF792" s="182"/>
      <c r="AG792" s="182"/>
      <c r="AH792" s="182"/>
      <c r="AI792" s="182"/>
      <c r="AJ792" s="182"/>
      <c r="AK792" s="4"/>
      <c r="AL792" s="4"/>
      <c r="AM792" s="24"/>
      <c r="AN792" s="24"/>
      <c r="AO792" s="24"/>
      <c r="AP792" s="24"/>
      <c r="AQ792" s="24"/>
      <c r="AR792" s="24"/>
      <c r="AS792" s="4"/>
      <c r="AT792" s="4"/>
      <c r="AU792" s="24"/>
      <c r="AV792" s="24"/>
      <c r="AW792" s="24"/>
      <c r="AX792" s="24"/>
      <c r="AY792" s="24"/>
      <c r="AZ792" s="24"/>
      <c r="BA792" s="4"/>
    </row>
    <row r="793" spans="2:53" x14ac:dyDescent="0.2">
      <c r="B793" s="11" t="s">
        <v>531</v>
      </c>
      <c r="C793" s="11"/>
      <c r="D793" s="178">
        <v>8226</v>
      </c>
      <c r="E793" s="191">
        <v>1</v>
      </c>
      <c r="F793" s="191"/>
      <c r="G793" s="191"/>
      <c r="H793" s="191"/>
      <c r="I793" s="191"/>
      <c r="J793" s="191">
        <v>0</v>
      </c>
      <c r="M793" s="187">
        <v>27.02</v>
      </c>
      <c r="N793" s="187">
        <v>0</v>
      </c>
      <c r="O793" s="187">
        <v>0</v>
      </c>
      <c r="P793" s="187">
        <v>0</v>
      </c>
      <c r="Q793" s="187">
        <v>0</v>
      </c>
      <c r="R793" s="187">
        <v>0</v>
      </c>
      <c r="S793" s="75"/>
      <c r="T793" s="75"/>
      <c r="U793" s="187">
        <v>27.02</v>
      </c>
      <c r="V793" s="187">
        <v>0</v>
      </c>
      <c r="W793" s="187">
        <v>0</v>
      </c>
      <c r="X793" s="187">
        <v>0</v>
      </c>
      <c r="Y793" s="187">
        <v>0</v>
      </c>
      <c r="Z793" s="187">
        <v>0</v>
      </c>
      <c r="AA793" s="4"/>
      <c r="AB793" s="11"/>
      <c r="AC793" s="11"/>
      <c r="AD793" s="178"/>
      <c r="AE793" s="182"/>
      <c r="AF793" s="182"/>
      <c r="AG793" s="182"/>
      <c r="AH793" s="182"/>
      <c r="AI793" s="182"/>
      <c r="AJ793" s="182"/>
      <c r="AK793" s="4"/>
      <c r="AL793" s="4"/>
      <c r="AM793" s="24"/>
      <c r="AN793" s="24"/>
      <c r="AO793" s="24"/>
      <c r="AP793" s="24"/>
      <c r="AQ793" s="24"/>
      <c r="AR793" s="24"/>
      <c r="AS793" s="4"/>
      <c r="AT793" s="4"/>
      <c r="AU793" s="24"/>
      <c r="AV793" s="24"/>
      <c r="AW793" s="24"/>
      <c r="AX793" s="24"/>
      <c r="AY793" s="24"/>
      <c r="AZ793" s="24"/>
      <c r="BA793" s="4"/>
    </row>
    <row r="794" spans="2:53" x14ac:dyDescent="0.2">
      <c r="B794" s="11" t="s">
        <v>532</v>
      </c>
      <c r="C794" s="11"/>
      <c r="D794" s="178">
        <v>8055</v>
      </c>
      <c r="E794" s="191">
        <v>2</v>
      </c>
      <c r="F794" s="191">
        <v>4</v>
      </c>
      <c r="G794" s="191"/>
      <c r="H794" s="191">
        <v>2</v>
      </c>
      <c r="I794" s="191"/>
      <c r="J794" s="191">
        <v>1</v>
      </c>
      <c r="M794" s="187">
        <v>292.58000000000004</v>
      </c>
      <c r="N794" s="187">
        <v>336.52</v>
      </c>
      <c r="O794" s="187">
        <v>52.04</v>
      </c>
      <c r="P794" s="187">
        <v>45.33</v>
      </c>
      <c r="Q794" s="187">
        <v>21.78</v>
      </c>
      <c r="R794" s="187">
        <v>60.49</v>
      </c>
      <c r="S794" s="75"/>
      <c r="T794" s="75"/>
      <c r="U794" s="187">
        <v>32.50888888888889</v>
      </c>
      <c r="V794" s="187">
        <v>37.391111111111108</v>
      </c>
      <c r="W794" s="187">
        <v>5.7822222222222219</v>
      </c>
      <c r="X794" s="187">
        <v>5.0366666666666662</v>
      </c>
      <c r="Y794" s="187">
        <v>2.42</v>
      </c>
      <c r="Z794" s="187">
        <v>6.721111111111111</v>
      </c>
      <c r="AA794" s="4"/>
      <c r="AB794" s="11"/>
      <c r="AC794" s="11"/>
      <c r="AD794" s="178"/>
      <c r="AE794" s="182"/>
      <c r="AF794" s="182"/>
      <c r="AG794" s="182"/>
      <c r="AH794" s="182"/>
      <c r="AI794" s="182"/>
      <c r="AJ794" s="182"/>
      <c r="AK794" s="4"/>
      <c r="AL794" s="4"/>
      <c r="AM794" s="24"/>
      <c r="AN794" s="24"/>
      <c r="AO794" s="24"/>
      <c r="AP794" s="24"/>
      <c r="AQ794" s="24"/>
      <c r="AR794" s="24"/>
      <c r="AS794" s="4"/>
      <c r="AT794" s="4"/>
      <c r="AU794" s="24"/>
      <c r="AV794" s="24"/>
      <c r="AW794" s="24"/>
      <c r="AX794" s="24"/>
      <c r="AY794" s="24"/>
      <c r="AZ794" s="24"/>
      <c r="BA794" s="4"/>
    </row>
    <row r="795" spans="2:53" x14ac:dyDescent="0.2">
      <c r="B795" s="11" t="s">
        <v>442</v>
      </c>
      <c r="C795" s="11"/>
      <c r="D795" s="178">
        <v>8210</v>
      </c>
      <c r="E795" s="191"/>
      <c r="F795" s="191"/>
      <c r="G795" s="191">
        <v>1</v>
      </c>
      <c r="H795" s="191"/>
      <c r="I795" s="191"/>
      <c r="J795" s="191">
        <v>2</v>
      </c>
      <c r="M795" s="187">
        <v>35.81</v>
      </c>
      <c r="N795" s="187">
        <v>31.5</v>
      </c>
      <c r="O795" s="187">
        <v>29.950000000000003</v>
      </c>
      <c r="P795" s="187">
        <v>27.7</v>
      </c>
      <c r="Q795" s="187">
        <v>23.71</v>
      </c>
      <c r="R795" s="187">
        <v>1215.6300000000001</v>
      </c>
      <c r="S795" s="75"/>
      <c r="T795" s="75"/>
      <c r="U795" s="187">
        <v>11.936666666666667</v>
      </c>
      <c r="V795" s="187">
        <v>10.5</v>
      </c>
      <c r="W795" s="187">
        <v>9.9833333333333343</v>
      </c>
      <c r="X795" s="187">
        <v>9.2333333333333325</v>
      </c>
      <c r="Y795" s="187">
        <v>7.9033333333333333</v>
      </c>
      <c r="Z795" s="187">
        <v>405.21000000000004</v>
      </c>
      <c r="AA795" s="4"/>
      <c r="AB795" s="11"/>
      <c r="AC795" s="11"/>
      <c r="AD795" s="178"/>
      <c r="AE795" s="182"/>
      <c r="AF795" s="182"/>
      <c r="AG795" s="182"/>
      <c r="AH795" s="182"/>
      <c r="AI795" s="182"/>
      <c r="AJ795" s="182"/>
      <c r="AK795" s="4"/>
      <c r="AL795" s="4"/>
      <c r="AM795" s="24"/>
      <c r="AN795" s="24"/>
      <c r="AO795" s="24"/>
      <c r="AP795" s="24"/>
      <c r="AQ795" s="24"/>
      <c r="AR795" s="24"/>
      <c r="AS795" s="4"/>
      <c r="AT795" s="4"/>
      <c r="AU795" s="24"/>
      <c r="AV795" s="24"/>
      <c r="AW795" s="24"/>
      <c r="AX795" s="24"/>
      <c r="AY795" s="24"/>
      <c r="AZ795" s="24"/>
      <c r="BA795" s="4"/>
    </row>
    <row r="796" spans="2:53" x14ac:dyDescent="0.2">
      <c r="B796" s="11" t="s">
        <v>533</v>
      </c>
      <c r="C796" s="11"/>
      <c r="D796" s="178">
        <v>8089</v>
      </c>
      <c r="E796" s="191">
        <v>1</v>
      </c>
      <c r="F796" s="191">
        <v>1</v>
      </c>
      <c r="G796" s="191"/>
      <c r="H796" s="191"/>
      <c r="I796" s="191"/>
      <c r="J796" s="191">
        <v>2</v>
      </c>
      <c r="M796" s="187">
        <v>69.910000000000011</v>
      </c>
      <c r="N796" s="187">
        <v>56.88</v>
      </c>
      <c r="O796" s="187">
        <v>27.44</v>
      </c>
      <c r="P796" s="187">
        <v>25.200000000000003</v>
      </c>
      <c r="Q796" s="187">
        <v>49.67</v>
      </c>
      <c r="R796" s="187">
        <v>505.5</v>
      </c>
      <c r="S796" s="75"/>
      <c r="T796" s="75"/>
      <c r="U796" s="187">
        <v>17.477500000000003</v>
      </c>
      <c r="V796" s="187">
        <v>14.22</v>
      </c>
      <c r="W796" s="187">
        <v>6.86</v>
      </c>
      <c r="X796" s="187">
        <v>6.3000000000000007</v>
      </c>
      <c r="Y796" s="187">
        <v>12.4175</v>
      </c>
      <c r="Z796" s="187">
        <v>126.375</v>
      </c>
      <c r="AA796" s="4"/>
      <c r="AB796" s="11"/>
      <c r="AC796" s="11"/>
      <c r="AD796" s="178"/>
      <c r="AE796" s="182"/>
      <c r="AF796" s="182"/>
      <c r="AG796" s="182"/>
      <c r="AH796" s="182"/>
      <c r="AI796" s="182"/>
      <c r="AJ796" s="182"/>
      <c r="AK796" s="4"/>
      <c r="AL796" s="4"/>
      <c r="AM796" s="24"/>
      <c r="AN796" s="24"/>
      <c r="AO796" s="24"/>
      <c r="AP796" s="24"/>
      <c r="AQ796" s="24"/>
      <c r="AR796" s="24"/>
      <c r="AS796" s="4"/>
      <c r="AT796" s="4"/>
      <c r="AU796" s="24"/>
      <c r="AV796" s="24"/>
      <c r="AW796" s="24"/>
      <c r="AX796" s="24"/>
      <c r="AY796" s="24"/>
      <c r="AZ796" s="24"/>
      <c r="BA796" s="4"/>
    </row>
    <row r="797" spans="2:53" x14ac:dyDescent="0.2">
      <c r="B797" s="11" t="s">
        <v>475</v>
      </c>
      <c r="C797" s="11"/>
      <c r="D797" s="178">
        <v>8081</v>
      </c>
      <c r="E797" s="191">
        <v>5</v>
      </c>
      <c r="F797" s="191">
        <v>3</v>
      </c>
      <c r="G797" s="191">
        <v>1</v>
      </c>
      <c r="H797" s="191">
        <v>3</v>
      </c>
      <c r="I797" s="191">
        <v>1</v>
      </c>
      <c r="J797" s="191">
        <v>5</v>
      </c>
      <c r="M797" s="187">
        <v>383.83</v>
      </c>
      <c r="N797" s="187">
        <v>257.65000000000003</v>
      </c>
      <c r="O797" s="187">
        <v>237.48999999999998</v>
      </c>
      <c r="P797" s="187">
        <v>181.03000000000003</v>
      </c>
      <c r="Q797" s="187">
        <v>147.69</v>
      </c>
      <c r="R797" s="187">
        <v>3290.1</v>
      </c>
      <c r="S797" s="75"/>
      <c r="T797" s="75"/>
      <c r="U797" s="187">
        <v>21.323888888888888</v>
      </c>
      <c r="V797" s="187">
        <v>14.31388888888889</v>
      </c>
      <c r="W797" s="187">
        <v>13.193888888888887</v>
      </c>
      <c r="X797" s="187">
        <v>10.057222222222224</v>
      </c>
      <c r="Y797" s="187">
        <v>8.2050000000000001</v>
      </c>
      <c r="Z797" s="187">
        <v>182.78333333333333</v>
      </c>
      <c r="AA797" s="4"/>
      <c r="AB797" s="11"/>
      <c r="AC797" s="11"/>
      <c r="AD797" s="178"/>
      <c r="AE797" s="182"/>
      <c r="AF797" s="182"/>
      <c r="AG797" s="182"/>
      <c r="AH797" s="182"/>
      <c r="AI797" s="182"/>
      <c r="AJ797" s="182"/>
      <c r="AK797" s="4"/>
      <c r="AL797" s="4"/>
      <c r="AM797" s="24"/>
      <c r="AN797" s="24"/>
      <c r="AO797" s="24"/>
      <c r="AP797" s="24"/>
      <c r="AQ797" s="24"/>
      <c r="AR797" s="24"/>
      <c r="AS797" s="4"/>
      <c r="AT797" s="4"/>
      <c r="AU797" s="24"/>
      <c r="AV797" s="24"/>
      <c r="AW797" s="24"/>
      <c r="AX797" s="24"/>
      <c r="AY797" s="24"/>
      <c r="AZ797" s="24"/>
      <c r="BA797" s="4"/>
    </row>
    <row r="798" spans="2:53" x14ac:dyDescent="0.2">
      <c r="B798" s="11" t="s">
        <v>534</v>
      </c>
      <c r="C798" s="11"/>
      <c r="D798" s="178">
        <v>8053</v>
      </c>
      <c r="E798" s="191"/>
      <c r="F798" s="191">
        <v>1</v>
      </c>
      <c r="G798" s="191"/>
      <c r="H798" s="191"/>
      <c r="I798" s="191"/>
      <c r="J798" s="191">
        <v>0</v>
      </c>
      <c r="M798" s="187">
        <v>20.52</v>
      </c>
      <c r="N798" s="187">
        <v>42.83</v>
      </c>
      <c r="O798" s="187">
        <v>0</v>
      </c>
      <c r="P798" s="187">
        <v>0</v>
      </c>
      <c r="Q798" s="187">
        <v>0</v>
      </c>
      <c r="R798" s="187">
        <v>0</v>
      </c>
      <c r="S798" s="75"/>
      <c r="T798" s="75"/>
      <c r="U798" s="187">
        <v>20.52</v>
      </c>
      <c r="V798" s="187">
        <v>42.83</v>
      </c>
      <c r="W798" s="187">
        <v>0</v>
      </c>
      <c r="X798" s="187">
        <v>0</v>
      </c>
      <c r="Y798" s="187">
        <v>0</v>
      </c>
      <c r="Z798" s="187">
        <v>0</v>
      </c>
      <c r="AA798" s="4"/>
      <c r="AB798" s="11"/>
      <c r="AC798" s="11"/>
      <c r="AD798" s="178"/>
      <c r="AE798" s="182"/>
      <c r="AF798" s="182"/>
      <c r="AG798" s="182"/>
      <c r="AH798" s="182"/>
      <c r="AI798" s="182"/>
      <c r="AJ798" s="182"/>
      <c r="AK798" s="4"/>
      <c r="AL798" s="4"/>
      <c r="AM798" s="24"/>
      <c r="AN798" s="24"/>
      <c r="AO798" s="24"/>
      <c r="AP798" s="24"/>
      <c r="AQ798" s="24"/>
      <c r="AR798" s="24"/>
      <c r="AS798" s="4"/>
      <c r="AT798" s="4"/>
      <c r="AU798" s="24"/>
      <c r="AV798" s="24"/>
      <c r="AW798" s="24"/>
      <c r="AX798" s="24"/>
      <c r="AY798" s="24"/>
      <c r="AZ798" s="24"/>
      <c r="BA798" s="4"/>
    </row>
    <row r="799" spans="2:53" x14ac:dyDescent="0.2">
      <c r="B799" s="11" t="s">
        <v>535</v>
      </c>
      <c r="C799" s="11"/>
      <c r="D799" s="178">
        <v>8084</v>
      </c>
      <c r="E799" s="191">
        <v>2</v>
      </c>
      <c r="F799" s="191">
        <v>1</v>
      </c>
      <c r="G799" s="191">
        <v>1</v>
      </c>
      <c r="H799" s="191"/>
      <c r="I799" s="191"/>
      <c r="J799" s="191">
        <v>2</v>
      </c>
      <c r="M799" s="187">
        <v>120.63000000000001</v>
      </c>
      <c r="N799" s="187">
        <v>70.78</v>
      </c>
      <c r="O799" s="187">
        <v>54.67</v>
      </c>
      <c r="P799" s="187">
        <v>35.46</v>
      </c>
      <c r="Q799" s="187">
        <v>40.769999999999996</v>
      </c>
      <c r="R799" s="187">
        <v>769.19</v>
      </c>
      <c r="S799" s="75"/>
      <c r="T799" s="75"/>
      <c r="U799" s="187">
        <v>20.105</v>
      </c>
      <c r="V799" s="187">
        <v>11.796666666666667</v>
      </c>
      <c r="W799" s="187">
        <v>9.1116666666666664</v>
      </c>
      <c r="X799" s="187">
        <v>5.91</v>
      </c>
      <c r="Y799" s="187">
        <v>6.794999999999999</v>
      </c>
      <c r="Z799" s="187">
        <v>128.19833333333335</v>
      </c>
      <c r="AA799" s="4"/>
      <c r="AB799" s="11"/>
      <c r="AC799" s="11"/>
      <c r="AD799" s="178"/>
      <c r="AE799" s="182"/>
      <c r="AF799" s="182"/>
      <c r="AG799" s="182"/>
      <c r="AH799" s="182"/>
      <c r="AI799" s="182"/>
      <c r="AJ799" s="182"/>
      <c r="AK799" s="4"/>
      <c r="AL799" s="4"/>
      <c r="AM799" s="24"/>
      <c r="AN799" s="24"/>
      <c r="AO799" s="24"/>
      <c r="AP799" s="24"/>
      <c r="AQ799" s="24"/>
      <c r="AR799" s="24"/>
      <c r="AS799" s="4"/>
      <c r="AT799" s="4"/>
      <c r="AU799" s="24"/>
      <c r="AV799" s="24"/>
      <c r="AW799" s="24"/>
      <c r="AX799" s="24"/>
      <c r="AY799" s="24"/>
      <c r="AZ799" s="24"/>
      <c r="BA799" s="4"/>
    </row>
    <row r="800" spans="2:53" x14ac:dyDescent="0.2">
      <c r="B800" s="11" t="s">
        <v>536</v>
      </c>
      <c r="C800" s="11"/>
      <c r="D800" s="178">
        <v>8096</v>
      </c>
      <c r="E800" s="191">
        <v>1</v>
      </c>
      <c r="F800" s="191"/>
      <c r="G800" s="191"/>
      <c r="H800" s="191"/>
      <c r="I800" s="191"/>
      <c r="J800" s="191">
        <v>1</v>
      </c>
      <c r="M800" s="187">
        <v>115.57000000000001</v>
      </c>
      <c r="N800" s="187">
        <v>50.37</v>
      </c>
      <c r="O800" s="187">
        <v>53.9</v>
      </c>
      <c r="P800" s="187">
        <v>55.18</v>
      </c>
      <c r="Q800" s="187">
        <v>50.79</v>
      </c>
      <c r="R800" s="187">
        <v>2529.58</v>
      </c>
      <c r="S800" s="75"/>
      <c r="T800" s="75"/>
      <c r="U800" s="187">
        <v>57.785000000000004</v>
      </c>
      <c r="V800" s="187">
        <v>25.184999999999999</v>
      </c>
      <c r="W800" s="187">
        <v>26.95</v>
      </c>
      <c r="X800" s="187">
        <v>27.59</v>
      </c>
      <c r="Y800" s="187">
        <v>25.395</v>
      </c>
      <c r="Z800" s="187">
        <v>1264.79</v>
      </c>
      <c r="AA800" s="4"/>
      <c r="AB800" s="11"/>
      <c r="AC800" s="11"/>
      <c r="AD800" s="178"/>
      <c r="AE800" s="182"/>
      <c r="AF800" s="182"/>
      <c r="AG800" s="182"/>
      <c r="AH800" s="182"/>
      <c r="AI800" s="182"/>
      <c r="AJ800" s="182"/>
      <c r="AK800" s="4"/>
      <c r="AL800" s="4"/>
      <c r="AM800" s="24"/>
      <c r="AN800" s="24"/>
      <c r="AO800" s="24"/>
      <c r="AP800" s="24"/>
      <c r="AQ800" s="24"/>
      <c r="AR800" s="24"/>
      <c r="AS800" s="4"/>
      <c r="AT800" s="4"/>
      <c r="AU800" s="24"/>
      <c r="AV800" s="24"/>
      <c r="AW800" s="24"/>
      <c r="AX800" s="24"/>
      <c r="AY800" s="24"/>
      <c r="AZ800" s="24"/>
      <c r="BA800" s="4"/>
    </row>
    <row r="801" spans="2:53" x14ac:dyDescent="0.2">
      <c r="B801" s="11" t="s">
        <v>537</v>
      </c>
      <c r="C801" s="11"/>
      <c r="D801" s="178">
        <v>8312</v>
      </c>
      <c r="E801" s="191">
        <v>1</v>
      </c>
      <c r="F801" s="191">
        <v>1</v>
      </c>
      <c r="G801" s="191">
        <v>1</v>
      </c>
      <c r="H801" s="191"/>
      <c r="I801" s="191"/>
      <c r="J801" s="191">
        <v>4</v>
      </c>
      <c r="M801" s="187">
        <v>119.47</v>
      </c>
      <c r="N801" s="187">
        <v>85.240000000000009</v>
      </c>
      <c r="O801" s="187">
        <v>76.05</v>
      </c>
      <c r="P801" s="187">
        <v>66.69</v>
      </c>
      <c r="Q801" s="187">
        <v>136.64999999999998</v>
      </c>
      <c r="R801" s="187">
        <v>3733.91</v>
      </c>
      <c r="S801" s="75"/>
      <c r="T801" s="75"/>
      <c r="U801" s="187">
        <v>17.067142857142859</v>
      </c>
      <c r="V801" s="187">
        <v>12.177142857142858</v>
      </c>
      <c r="W801" s="187">
        <v>10.864285714285714</v>
      </c>
      <c r="X801" s="187">
        <v>9.5271428571428576</v>
      </c>
      <c r="Y801" s="187">
        <v>19.521428571428569</v>
      </c>
      <c r="Z801" s="187">
        <v>533.41571428571422</v>
      </c>
      <c r="AA801" s="4"/>
      <c r="AB801" s="11"/>
      <c r="AC801" s="11"/>
      <c r="AD801" s="178"/>
      <c r="AE801" s="182"/>
      <c r="AF801" s="182"/>
      <c r="AG801" s="182"/>
      <c r="AH801" s="182"/>
      <c r="AI801" s="182"/>
      <c r="AJ801" s="182"/>
      <c r="AK801" s="4"/>
      <c r="AL801" s="4"/>
      <c r="AM801" s="24"/>
      <c r="AN801" s="24"/>
      <c r="AO801" s="24"/>
      <c r="AP801" s="24"/>
      <c r="AQ801" s="24"/>
      <c r="AR801" s="24"/>
      <c r="AS801" s="4"/>
      <c r="AT801" s="4"/>
      <c r="AU801" s="24"/>
      <c r="AV801" s="24"/>
      <c r="AW801" s="24"/>
      <c r="AX801" s="24"/>
      <c r="AY801" s="24"/>
      <c r="AZ801" s="24"/>
      <c r="BA801" s="4"/>
    </row>
    <row r="802" spans="2:53" x14ac:dyDescent="0.2">
      <c r="B802" s="11" t="s">
        <v>538</v>
      </c>
      <c r="C802" s="11"/>
      <c r="D802" s="178">
        <v>8051</v>
      </c>
      <c r="E802" s="191">
        <v>1</v>
      </c>
      <c r="F802" s="191"/>
      <c r="G802" s="191"/>
      <c r="H802" s="191"/>
      <c r="I802" s="191"/>
      <c r="J802" s="191">
        <v>1</v>
      </c>
      <c r="M802" s="187">
        <v>46</v>
      </c>
      <c r="N802" s="187">
        <v>0</v>
      </c>
      <c r="O802" s="187">
        <v>0</v>
      </c>
      <c r="P802" s="187">
        <v>0</v>
      </c>
      <c r="Q802" s="187">
        <v>0</v>
      </c>
      <c r="R802" s="187">
        <v>19</v>
      </c>
      <c r="S802" s="75"/>
      <c r="T802" s="75"/>
      <c r="U802" s="187">
        <v>23</v>
      </c>
      <c r="V802" s="187">
        <v>0</v>
      </c>
      <c r="W802" s="187">
        <v>0</v>
      </c>
      <c r="X802" s="187">
        <v>0</v>
      </c>
      <c r="Y802" s="187">
        <v>0</v>
      </c>
      <c r="Z802" s="187">
        <v>9.5</v>
      </c>
      <c r="AA802" s="4"/>
      <c r="AB802" s="11"/>
      <c r="AC802" s="11"/>
      <c r="AD802" s="178"/>
      <c r="AE802" s="182"/>
      <c r="AF802" s="182"/>
      <c r="AG802" s="182"/>
      <c r="AH802" s="182"/>
      <c r="AI802" s="182"/>
      <c r="AJ802" s="182"/>
      <c r="AK802" s="4"/>
      <c r="AL802" s="4"/>
      <c r="AM802" s="24"/>
      <c r="AN802" s="24"/>
      <c r="AO802" s="24"/>
      <c r="AP802" s="24"/>
      <c r="AQ802" s="24"/>
      <c r="AR802" s="24"/>
      <c r="AS802" s="4"/>
      <c r="AT802" s="4"/>
      <c r="AU802" s="24"/>
      <c r="AV802" s="24"/>
      <c r="AW802" s="24"/>
      <c r="AX802" s="24"/>
      <c r="AY802" s="24"/>
      <c r="AZ802" s="24"/>
      <c r="BA802" s="4"/>
    </row>
    <row r="803" spans="2:53" x14ac:dyDescent="0.2">
      <c r="B803" s="11" t="s">
        <v>469</v>
      </c>
      <c r="C803" s="11"/>
      <c r="D803" s="178">
        <v>8070</v>
      </c>
      <c r="E803" s="191"/>
      <c r="F803" s="191"/>
      <c r="G803" s="191"/>
      <c r="H803" s="191"/>
      <c r="I803" s="191"/>
      <c r="J803" s="191">
        <v>1</v>
      </c>
      <c r="M803" s="187">
        <v>35.67</v>
      </c>
      <c r="N803" s="187">
        <v>33.85</v>
      </c>
      <c r="O803" s="187">
        <v>40.9</v>
      </c>
      <c r="P803" s="187">
        <v>44.82</v>
      </c>
      <c r="Q803" s="187">
        <v>61.74</v>
      </c>
      <c r="R803" s="187">
        <v>1319.93</v>
      </c>
      <c r="S803" s="75"/>
      <c r="T803" s="75"/>
      <c r="U803" s="187">
        <v>35.67</v>
      </c>
      <c r="V803" s="187">
        <v>33.85</v>
      </c>
      <c r="W803" s="187">
        <v>40.9</v>
      </c>
      <c r="X803" s="187">
        <v>44.82</v>
      </c>
      <c r="Y803" s="187">
        <v>61.74</v>
      </c>
      <c r="Z803" s="187">
        <v>1319.93</v>
      </c>
      <c r="AA803" s="4"/>
      <c r="AB803" s="11"/>
      <c r="AC803" s="11"/>
      <c r="AD803" s="178"/>
      <c r="AE803" s="182"/>
      <c r="AF803" s="182"/>
      <c r="AG803" s="182"/>
      <c r="AH803" s="182"/>
      <c r="AI803" s="182"/>
      <c r="AJ803" s="182"/>
      <c r="AK803" s="4"/>
      <c r="AL803" s="4"/>
      <c r="AM803" s="24"/>
      <c r="AN803" s="24"/>
      <c r="AO803" s="24"/>
      <c r="AP803" s="24"/>
      <c r="AQ803" s="24"/>
      <c r="AR803" s="24"/>
      <c r="AS803" s="4"/>
      <c r="AT803" s="4"/>
      <c r="AU803" s="24"/>
      <c r="AV803" s="24"/>
      <c r="AW803" s="24"/>
      <c r="AX803" s="24"/>
      <c r="AY803" s="24"/>
      <c r="AZ803" s="24"/>
      <c r="BA803" s="4"/>
    </row>
    <row r="804" spans="2:53" x14ac:dyDescent="0.2">
      <c r="B804" s="11" t="s">
        <v>465</v>
      </c>
      <c r="C804" s="11"/>
      <c r="D804" s="178">
        <v>8225</v>
      </c>
      <c r="E804" s="191"/>
      <c r="F804" s="191"/>
      <c r="G804" s="191">
        <v>1</v>
      </c>
      <c r="H804" s="191"/>
      <c r="I804" s="191"/>
      <c r="J804" s="191">
        <v>0</v>
      </c>
      <c r="M804" s="187">
        <v>12.25</v>
      </c>
      <c r="N804" s="187">
        <v>10.5</v>
      </c>
      <c r="O804" s="187">
        <v>9.64</v>
      </c>
      <c r="P804" s="187">
        <v>0</v>
      </c>
      <c r="Q804" s="187">
        <v>0</v>
      </c>
      <c r="R804" s="187">
        <v>0</v>
      </c>
      <c r="S804" s="75"/>
      <c r="T804" s="75"/>
      <c r="U804" s="187">
        <v>12.25</v>
      </c>
      <c r="V804" s="187">
        <v>10.5</v>
      </c>
      <c r="W804" s="187">
        <v>9.64</v>
      </c>
      <c r="X804" s="187">
        <v>0</v>
      </c>
      <c r="Y804" s="187">
        <v>0</v>
      </c>
      <c r="Z804" s="187">
        <v>0</v>
      </c>
      <c r="AA804" s="4"/>
      <c r="AB804" s="11"/>
      <c r="AC804" s="11"/>
      <c r="AD804" s="178"/>
      <c r="AE804" s="182"/>
      <c r="AF804" s="182"/>
      <c r="AG804" s="182"/>
      <c r="AH804" s="182"/>
      <c r="AI804" s="182"/>
      <c r="AJ804" s="182"/>
      <c r="AK804" s="4"/>
      <c r="AL804" s="4"/>
      <c r="AM804" s="24"/>
      <c r="AN804" s="24"/>
      <c r="AO804" s="24"/>
      <c r="AP804" s="24"/>
      <c r="AQ804" s="24"/>
      <c r="AR804" s="24"/>
      <c r="AS804" s="4"/>
      <c r="AT804" s="4"/>
      <c r="AU804" s="24"/>
      <c r="AV804" s="24"/>
      <c r="AW804" s="24"/>
      <c r="AX804" s="24"/>
      <c r="AY804" s="24"/>
      <c r="AZ804" s="24"/>
      <c r="BA804" s="4"/>
    </row>
    <row r="805" spans="2:53" x14ac:dyDescent="0.2">
      <c r="B805" s="11" t="s">
        <v>539</v>
      </c>
      <c r="C805" s="11"/>
      <c r="D805" s="178">
        <v>8021</v>
      </c>
      <c r="E805" s="191"/>
      <c r="F805" s="191"/>
      <c r="G805" s="191">
        <v>1</v>
      </c>
      <c r="H805" s="191"/>
      <c r="I805" s="191"/>
      <c r="J805" s="191">
        <v>4</v>
      </c>
      <c r="M805" s="187">
        <v>132.18</v>
      </c>
      <c r="N805" s="187">
        <v>127.54</v>
      </c>
      <c r="O805" s="187">
        <v>90.839999999999989</v>
      </c>
      <c r="P805" s="187">
        <v>107.44999999999999</v>
      </c>
      <c r="Q805" s="187">
        <v>185.46999999999997</v>
      </c>
      <c r="R805" s="187">
        <v>4115.7700000000004</v>
      </c>
      <c r="S805" s="75"/>
      <c r="T805" s="75"/>
      <c r="U805" s="187">
        <v>26.436</v>
      </c>
      <c r="V805" s="187">
        <v>25.508000000000003</v>
      </c>
      <c r="W805" s="187">
        <v>18.167999999999999</v>
      </c>
      <c r="X805" s="187">
        <v>21.49</v>
      </c>
      <c r="Y805" s="187">
        <v>37.093999999999994</v>
      </c>
      <c r="Z805" s="187">
        <v>823.15400000000011</v>
      </c>
      <c r="AA805" s="4"/>
      <c r="AB805" s="11"/>
      <c r="AC805" s="11"/>
      <c r="AD805" s="178"/>
      <c r="AE805" s="182"/>
      <c r="AF805" s="182"/>
      <c r="AG805" s="182"/>
      <c r="AH805" s="182"/>
      <c r="AI805" s="182"/>
      <c r="AJ805" s="182"/>
      <c r="AK805" s="4"/>
      <c r="AL805" s="4"/>
      <c r="AM805" s="24"/>
      <c r="AN805" s="24"/>
      <c r="AO805" s="24"/>
      <c r="AP805" s="24"/>
      <c r="AQ805" s="24"/>
      <c r="AR805" s="24"/>
      <c r="AS805" s="4"/>
      <c r="AT805" s="4"/>
      <c r="AU805" s="24"/>
      <c r="AV805" s="24"/>
      <c r="AW805" s="24"/>
      <c r="AX805" s="24"/>
      <c r="AY805" s="24"/>
      <c r="AZ805" s="24"/>
      <c r="BA805" s="4"/>
    </row>
    <row r="806" spans="2:53" x14ac:dyDescent="0.2">
      <c r="B806" s="11" t="s">
        <v>540</v>
      </c>
      <c r="C806" s="11"/>
      <c r="D806" s="178">
        <v>8345</v>
      </c>
      <c r="E806" s="191"/>
      <c r="F806" s="191">
        <v>1</v>
      </c>
      <c r="G806" s="191"/>
      <c r="H806" s="191"/>
      <c r="I806" s="191"/>
      <c r="J806" s="191">
        <v>1</v>
      </c>
      <c r="M806" s="187">
        <v>142.88999999999999</v>
      </c>
      <c r="N806" s="187">
        <v>5.22</v>
      </c>
      <c r="O806" s="187">
        <v>48.34</v>
      </c>
      <c r="P806" s="187">
        <v>17.21</v>
      </c>
      <c r="Q806" s="187">
        <v>16.059999999999999</v>
      </c>
      <c r="R806" s="187">
        <v>179.60000000000002</v>
      </c>
      <c r="S806" s="75"/>
      <c r="T806" s="75"/>
      <c r="U806" s="187">
        <v>71.444999999999993</v>
      </c>
      <c r="V806" s="187">
        <v>2.61</v>
      </c>
      <c r="W806" s="187">
        <v>24.17</v>
      </c>
      <c r="X806" s="187">
        <v>8.6050000000000004</v>
      </c>
      <c r="Y806" s="187">
        <v>8.0299999999999994</v>
      </c>
      <c r="Z806" s="187">
        <v>89.800000000000011</v>
      </c>
      <c r="AA806" s="4"/>
      <c r="AB806" s="11"/>
      <c r="AC806" s="11"/>
      <c r="AD806" s="178"/>
      <c r="AE806" s="182"/>
      <c r="AF806" s="182"/>
      <c r="AG806" s="182"/>
      <c r="AH806" s="182"/>
      <c r="AI806" s="182"/>
      <c r="AJ806" s="182"/>
      <c r="AK806" s="4"/>
      <c r="AL806" s="4"/>
      <c r="AM806" s="24"/>
      <c r="AN806" s="24"/>
      <c r="AO806" s="24"/>
      <c r="AP806" s="24"/>
      <c r="AQ806" s="24"/>
      <c r="AR806" s="24"/>
      <c r="AS806" s="4"/>
      <c r="AT806" s="4"/>
      <c r="AU806" s="24"/>
      <c r="AV806" s="24"/>
      <c r="AW806" s="24"/>
      <c r="AX806" s="24"/>
      <c r="AY806" s="24"/>
      <c r="AZ806" s="24"/>
      <c r="BA806" s="4"/>
    </row>
    <row r="807" spans="2:53" x14ac:dyDescent="0.2">
      <c r="B807" s="11" t="s">
        <v>400</v>
      </c>
      <c r="C807" s="11"/>
      <c r="D807" s="178">
        <v>8079</v>
      </c>
      <c r="E807" s="191"/>
      <c r="F807" s="191"/>
      <c r="G807" s="191"/>
      <c r="H807" s="191"/>
      <c r="I807" s="191"/>
      <c r="J807" s="191">
        <v>1</v>
      </c>
      <c r="M807" s="187">
        <v>31.74</v>
      </c>
      <c r="N807" s="187">
        <v>29.18</v>
      </c>
      <c r="O807" s="187">
        <v>35.19</v>
      </c>
      <c r="P807" s="187">
        <v>34.94</v>
      </c>
      <c r="Q807" s="187">
        <v>53.87</v>
      </c>
      <c r="R807" s="187">
        <v>252.52</v>
      </c>
      <c r="S807" s="75"/>
      <c r="T807" s="75"/>
      <c r="U807" s="187">
        <v>31.74</v>
      </c>
      <c r="V807" s="187">
        <v>29.18</v>
      </c>
      <c r="W807" s="187">
        <v>35.19</v>
      </c>
      <c r="X807" s="187">
        <v>34.94</v>
      </c>
      <c r="Y807" s="187">
        <v>53.87</v>
      </c>
      <c r="Z807" s="187">
        <v>252.52</v>
      </c>
      <c r="AA807" s="4"/>
      <c r="AB807" s="11"/>
      <c r="AC807" s="11"/>
      <c r="AD807" s="178"/>
      <c r="AE807" s="182"/>
      <c r="AF807" s="182"/>
      <c r="AG807" s="182"/>
      <c r="AH807" s="182"/>
      <c r="AI807" s="182"/>
      <c r="AJ807" s="182"/>
      <c r="AK807" s="4"/>
      <c r="AL807" s="4"/>
      <c r="AM807" s="24"/>
      <c r="AN807" s="24"/>
      <c r="AO807" s="24"/>
      <c r="AP807" s="24"/>
      <c r="AQ807" s="24"/>
      <c r="AR807" s="24"/>
      <c r="AS807" s="4"/>
      <c r="AT807" s="4"/>
      <c r="AU807" s="24"/>
      <c r="AV807" s="24"/>
      <c r="AW807" s="24"/>
      <c r="AX807" s="24"/>
      <c r="AY807" s="24"/>
      <c r="AZ807" s="24"/>
      <c r="BA807" s="4"/>
    </row>
    <row r="808" spans="2:53" x14ac:dyDescent="0.2">
      <c r="B808" s="11" t="s">
        <v>408</v>
      </c>
      <c r="C808" s="11"/>
      <c r="D808" s="178">
        <v>8260</v>
      </c>
      <c r="E808" s="191"/>
      <c r="F808" s="191"/>
      <c r="G808" s="191">
        <v>1</v>
      </c>
      <c r="H808" s="191"/>
      <c r="I808" s="191"/>
      <c r="J808" s="191">
        <v>0</v>
      </c>
      <c r="M808" s="187">
        <v>35.31</v>
      </c>
      <c r="N808" s="187">
        <v>38.520000000000003</v>
      </c>
      <c r="O808" s="187">
        <v>46.57</v>
      </c>
      <c r="P808" s="187">
        <v>0</v>
      </c>
      <c r="Q808" s="187">
        <v>0</v>
      </c>
      <c r="R808" s="187">
        <v>0</v>
      </c>
      <c r="S808" s="75"/>
      <c r="T808" s="75"/>
      <c r="U808" s="187">
        <v>35.31</v>
      </c>
      <c r="V808" s="187">
        <v>38.520000000000003</v>
      </c>
      <c r="W808" s="187">
        <v>46.57</v>
      </c>
      <c r="X808" s="187">
        <v>0</v>
      </c>
      <c r="Y808" s="187">
        <v>0</v>
      </c>
      <c r="Z808" s="187">
        <v>0</v>
      </c>
      <c r="AA808" s="4"/>
      <c r="AB808" s="11"/>
      <c r="AC808" s="11"/>
      <c r="AD808" s="178"/>
      <c r="AE808" s="182"/>
      <c r="AF808" s="182"/>
      <c r="AG808" s="182"/>
      <c r="AH808" s="182"/>
      <c r="AI808" s="182"/>
      <c r="AJ808" s="182"/>
      <c r="AK808" s="4"/>
      <c r="AL808" s="4"/>
      <c r="AM808" s="24"/>
      <c r="AN808" s="24"/>
      <c r="AO808" s="24"/>
      <c r="AP808" s="24"/>
      <c r="AQ808" s="24"/>
      <c r="AR808" s="24"/>
      <c r="AS808" s="4"/>
      <c r="AT808" s="4"/>
      <c r="AU808" s="24"/>
      <c r="AV808" s="24"/>
      <c r="AW808" s="24"/>
      <c r="AX808" s="24"/>
      <c r="AY808" s="24"/>
      <c r="AZ808" s="24"/>
      <c r="BA808" s="4"/>
    </row>
    <row r="809" spans="2:53" x14ac:dyDescent="0.2">
      <c r="B809" s="11" t="s">
        <v>541</v>
      </c>
      <c r="C809" s="11"/>
      <c r="D809" s="178">
        <v>8318</v>
      </c>
      <c r="E809" s="191">
        <v>1</v>
      </c>
      <c r="F809" s="191"/>
      <c r="G809" s="191"/>
      <c r="H809" s="191"/>
      <c r="I809" s="191"/>
      <c r="J809" s="191">
        <v>2</v>
      </c>
      <c r="M809" s="187">
        <v>39.489999999999995</v>
      </c>
      <c r="N809" s="187">
        <v>15.87</v>
      </c>
      <c r="O809" s="187">
        <v>15.69</v>
      </c>
      <c r="P809" s="187">
        <v>21.79</v>
      </c>
      <c r="Q809" s="187">
        <v>33.700000000000003</v>
      </c>
      <c r="R809" s="187">
        <v>499.56000000000006</v>
      </c>
      <c r="S809" s="75"/>
      <c r="T809" s="75"/>
      <c r="U809" s="187">
        <v>13.163333333333332</v>
      </c>
      <c r="V809" s="187">
        <v>5.29</v>
      </c>
      <c r="W809" s="187">
        <v>5.2299999999999995</v>
      </c>
      <c r="X809" s="187">
        <v>7.2633333333333328</v>
      </c>
      <c r="Y809" s="187">
        <v>11.233333333333334</v>
      </c>
      <c r="Z809" s="187">
        <v>166.52</v>
      </c>
      <c r="AA809" s="4"/>
      <c r="AB809" s="11"/>
      <c r="AC809" s="11"/>
      <c r="AD809" s="178"/>
      <c r="AE809" s="182"/>
      <c r="AF809" s="182"/>
      <c r="AG809" s="182"/>
      <c r="AH809" s="182"/>
      <c r="AI809" s="182"/>
      <c r="AJ809" s="182"/>
      <c r="AK809" s="4"/>
      <c r="AL809" s="4"/>
      <c r="AM809" s="24"/>
      <c r="AN809" s="24"/>
      <c r="AO809" s="24"/>
      <c r="AP809" s="24"/>
      <c r="AQ809" s="24"/>
      <c r="AR809" s="24"/>
      <c r="AS809" s="4"/>
      <c r="AT809" s="4"/>
      <c r="AU809" s="24"/>
      <c r="AV809" s="24"/>
      <c r="AW809" s="24"/>
      <c r="AX809" s="24"/>
      <c r="AY809" s="24"/>
      <c r="AZ809" s="24"/>
      <c r="BA809" s="4"/>
    </row>
    <row r="810" spans="2:53" x14ac:dyDescent="0.2">
      <c r="B810" s="11" t="s">
        <v>542</v>
      </c>
      <c r="C810" s="11"/>
      <c r="D810" s="178">
        <v>8244</v>
      </c>
      <c r="E810" s="191"/>
      <c r="F810" s="191"/>
      <c r="G810" s="191"/>
      <c r="H810" s="191"/>
      <c r="I810" s="191"/>
      <c r="J810" s="191">
        <v>1</v>
      </c>
      <c r="M810" s="187">
        <v>24.15</v>
      </c>
      <c r="N810" s="187">
        <v>23.44</v>
      </c>
      <c r="O810" s="187">
        <v>0</v>
      </c>
      <c r="P810" s="187">
        <v>28.99</v>
      </c>
      <c r="Q810" s="187">
        <v>35.76</v>
      </c>
      <c r="R810" s="187">
        <v>1708.19</v>
      </c>
      <c r="S810" s="75"/>
      <c r="T810" s="75"/>
      <c r="U810" s="187">
        <v>24.15</v>
      </c>
      <c r="V810" s="187">
        <v>23.44</v>
      </c>
      <c r="W810" s="187">
        <v>0</v>
      </c>
      <c r="X810" s="187">
        <v>28.99</v>
      </c>
      <c r="Y810" s="187">
        <v>35.76</v>
      </c>
      <c r="Z810" s="187">
        <v>1708.19</v>
      </c>
      <c r="AA810" s="4"/>
      <c r="AB810" s="11"/>
      <c r="AC810" s="11"/>
      <c r="AD810" s="178"/>
      <c r="AE810" s="182"/>
      <c r="AF810" s="182"/>
      <c r="AG810" s="182"/>
      <c r="AH810" s="182"/>
      <c r="AI810" s="182"/>
      <c r="AJ810" s="182"/>
      <c r="AK810" s="4"/>
      <c r="AL810" s="4"/>
      <c r="AM810" s="24"/>
      <c r="AN810" s="24"/>
      <c r="AO810" s="24"/>
      <c r="AP810" s="24"/>
      <c r="AQ810" s="24"/>
      <c r="AR810" s="24"/>
      <c r="AS810" s="4"/>
      <c r="AT810" s="4"/>
      <c r="AU810" s="24"/>
      <c r="AV810" s="24"/>
      <c r="AW810" s="24"/>
      <c r="AX810" s="24"/>
      <c r="AY810" s="24"/>
      <c r="AZ810" s="24"/>
      <c r="BA810" s="4"/>
    </row>
    <row r="811" spans="2:53" x14ac:dyDescent="0.2">
      <c r="B811" s="11" t="s">
        <v>543</v>
      </c>
      <c r="C811" s="11"/>
      <c r="D811" s="178">
        <v>8322</v>
      </c>
      <c r="E811" s="191">
        <v>1</v>
      </c>
      <c r="F811" s="191"/>
      <c r="G811" s="191"/>
      <c r="H811" s="191"/>
      <c r="I811" s="191"/>
      <c r="J811" s="191">
        <v>0</v>
      </c>
      <c r="M811" s="187">
        <v>17.64</v>
      </c>
      <c r="N811" s="187">
        <v>0</v>
      </c>
      <c r="O811" s="187">
        <v>0</v>
      </c>
      <c r="P811" s="187">
        <v>0</v>
      </c>
      <c r="Q811" s="187">
        <v>0</v>
      </c>
      <c r="R811" s="187">
        <v>0</v>
      </c>
      <c r="S811" s="75"/>
      <c r="T811" s="75"/>
      <c r="U811" s="187">
        <v>17.64</v>
      </c>
      <c r="V811" s="187">
        <v>0</v>
      </c>
      <c r="W811" s="187">
        <v>0</v>
      </c>
      <c r="X811" s="187">
        <v>0</v>
      </c>
      <c r="Y811" s="187">
        <v>0</v>
      </c>
      <c r="Z811" s="187">
        <v>0</v>
      </c>
      <c r="AA811" s="4"/>
      <c r="AB811" s="11"/>
      <c r="AC811" s="11"/>
      <c r="AD811" s="178"/>
      <c r="AE811" s="182"/>
      <c r="AF811" s="182"/>
      <c r="AG811" s="182"/>
      <c r="AH811" s="182"/>
      <c r="AI811" s="182"/>
      <c r="AJ811" s="182"/>
      <c r="AK811" s="4"/>
      <c r="AL811" s="4"/>
      <c r="AM811" s="24"/>
      <c r="AN811" s="24"/>
      <c r="AO811" s="24"/>
      <c r="AP811" s="24"/>
      <c r="AQ811" s="24"/>
      <c r="AR811" s="24"/>
      <c r="AS811" s="4"/>
      <c r="AT811" s="4"/>
      <c r="AU811" s="24"/>
      <c r="AV811" s="24"/>
      <c r="AW811" s="24"/>
      <c r="AX811" s="24"/>
      <c r="AY811" s="24"/>
      <c r="AZ811" s="24"/>
      <c r="BA811" s="4"/>
    </row>
    <row r="812" spans="2:53" x14ac:dyDescent="0.2">
      <c r="B812" s="11" t="s">
        <v>215</v>
      </c>
      <c r="C812" s="11"/>
      <c r="D812" s="178">
        <v>8012</v>
      </c>
      <c r="E812" s="191"/>
      <c r="F812" s="191">
        <v>1</v>
      </c>
      <c r="G812" s="191"/>
      <c r="H812" s="191"/>
      <c r="I812" s="191"/>
      <c r="J812" s="191">
        <v>2</v>
      </c>
      <c r="M812" s="187">
        <v>98.37</v>
      </c>
      <c r="N812" s="187">
        <v>77.39</v>
      </c>
      <c r="O812" s="187">
        <v>65.44</v>
      </c>
      <c r="P812" s="187">
        <v>84.17</v>
      </c>
      <c r="Q812" s="187">
        <v>96.63</v>
      </c>
      <c r="R812" s="187">
        <v>2605.38</v>
      </c>
      <c r="S812" s="75"/>
      <c r="T812" s="75"/>
      <c r="U812" s="187">
        <v>32.79</v>
      </c>
      <c r="V812" s="187">
        <v>25.796666666666667</v>
      </c>
      <c r="W812" s="187">
        <v>21.813333333333333</v>
      </c>
      <c r="X812" s="187">
        <v>28.056666666666668</v>
      </c>
      <c r="Y812" s="187">
        <v>32.21</v>
      </c>
      <c r="Z812" s="187">
        <v>868.46</v>
      </c>
      <c r="AA812" s="4"/>
      <c r="AB812" s="11"/>
      <c r="AC812" s="11"/>
      <c r="AD812" s="178"/>
      <c r="AE812" s="182"/>
      <c r="AF812" s="182"/>
      <c r="AG812" s="182"/>
      <c r="AH812" s="182"/>
      <c r="AI812" s="182"/>
      <c r="AJ812" s="182"/>
      <c r="AK812" s="4"/>
      <c r="AL812" s="4"/>
      <c r="AM812" s="24"/>
      <c r="AN812" s="24"/>
      <c r="AO812" s="24"/>
      <c r="AP812" s="24"/>
      <c r="AQ812" s="24"/>
      <c r="AR812" s="24"/>
      <c r="AS812" s="4"/>
      <c r="AT812" s="4"/>
      <c r="AU812" s="24"/>
      <c r="AV812" s="24"/>
      <c r="AW812" s="24"/>
      <c r="AX812" s="24"/>
      <c r="AY812" s="24"/>
      <c r="AZ812" s="24"/>
      <c r="BA812" s="4"/>
    </row>
    <row r="813" spans="2:53" x14ac:dyDescent="0.2">
      <c r="B813" s="11" t="s">
        <v>544</v>
      </c>
      <c r="C813" s="11"/>
      <c r="D813" s="178">
        <v>8003</v>
      </c>
      <c r="E813" s="191"/>
      <c r="F813" s="191"/>
      <c r="G813" s="191"/>
      <c r="H813" s="191"/>
      <c r="I813" s="191"/>
      <c r="J813" s="191">
        <v>2</v>
      </c>
      <c r="M813" s="187">
        <v>96.13</v>
      </c>
      <c r="N813" s="187">
        <v>85.330000000000013</v>
      </c>
      <c r="O813" s="187">
        <v>86.56</v>
      </c>
      <c r="P813" s="187">
        <v>95.78</v>
      </c>
      <c r="Q813" s="187">
        <v>112.91</v>
      </c>
      <c r="R813" s="187">
        <v>1138.9399999999998</v>
      </c>
      <c r="S813" s="75"/>
      <c r="T813" s="75"/>
      <c r="U813" s="187">
        <v>48.064999999999998</v>
      </c>
      <c r="V813" s="187">
        <v>42.665000000000006</v>
      </c>
      <c r="W813" s="187">
        <v>43.28</v>
      </c>
      <c r="X813" s="187">
        <v>47.89</v>
      </c>
      <c r="Y813" s="187">
        <v>56.454999999999998</v>
      </c>
      <c r="Z813" s="187">
        <v>569.46999999999991</v>
      </c>
      <c r="AA813" s="4"/>
      <c r="AB813" s="11"/>
      <c r="AC813" s="11"/>
      <c r="AD813" s="178"/>
      <c r="AE813" s="182"/>
      <c r="AF813" s="182"/>
      <c r="AG813" s="182"/>
      <c r="AH813" s="182"/>
      <c r="AI813" s="182"/>
      <c r="AJ813" s="182"/>
      <c r="AK813" s="4"/>
      <c r="AL813" s="4"/>
      <c r="AM813" s="24"/>
      <c r="AN813" s="24"/>
      <c r="AO813" s="24"/>
      <c r="AP813" s="24"/>
      <c r="AQ813" s="24"/>
      <c r="AR813" s="24"/>
      <c r="AS813" s="4"/>
      <c r="AT813" s="4"/>
      <c r="AU813" s="24"/>
      <c r="AV813" s="24"/>
      <c r="AW813" s="24"/>
      <c r="AX813" s="24"/>
      <c r="AY813" s="24"/>
      <c r="AZ813" s="24"/>
      <c r="BA813" s="4"/>
    </row>
    <row r="814" spans="2:53" x14ac:dyDescent="0.2">
      <c r="B814" s="11" t="s">
        <v>545</v>
      </c>
      <c r="C814" s="11"/>
      <c r="D814" s="178">
        <v>8344</v>
      </c>
      <c r="E814" s="191"/>
      <c r="F814" s="191">
        <v>1</v>
      </c>
      <c r="G814" s="191"/>
      <c r="H814" s="191"/>
      <c r="I814" s="191"/>
      <c r="J814" s="191">
        <v>0</v>
      </c>
      <c r="M814" s="187">
        <v>0</v>
      </c>
      <c r="N814" s="187">
        <v>526.63</v>
      </c>
      <c r="O814" s="187">
        <v>0</v>
      </c>
      <c r="P814" s="187">
        <v>0</v>
      </c>
      <c r="Q814" s="187">
        <v>0</v>
      </c>
      <c r="R814" s="187">
        <v>0</v>
      </c>
      <c r="S814" s="75"/>
      <c r="T814" s="75"/>
      <c r="U814" s="187">
        <v>0</v>
      </c>
      <c r="V814" s="187">
        <v>526.63</v>
      </c>
      <c r="W814" s="187">
        <v>0</v>
      </c>
      <c r="X814" s="187">
        <v>0</v>
      </c>
      <c r="Y814" s="187">
        <v>0</v>
      </c>
      <c r="Z814" s="187">
        <v>0</v>
      </c>
      <c r="AA814" s="4"/>
      <c r="AB814" s="11"/>
      <c r="AC814" s="11"/>
      <c r="AD814" s="178"/>
      <c r="AE814" s="182"/>
      <c r="AF814" s="182"/>
      <c r="AG814" s="182"/>
      <c r="AH814" s="182"/>
      <c r="AI814" s="182"/>
      <c r="AJ814" s="182"/>
      <c r="AK814" s="4"/>
      <c r="AL814" s="4"/>
      <c r="AM814" s="24"/>
      <c r="AN814" s="24"/>
      <c r="AO814" s="24"/>
      <c r="AP814" s="24"/>
      <c r="AQ814" s="24"/>
      <c r="AR814" s="24"/>
      <c r="AS814" s="4"/>
      <c r="AT814" s="4"/>
      <c r="AU814" s="24"/>
      <c r="AV814" s="24"/>
      <c r="AW814" s="24"/>
      <c r="AX814" s="24"/>
      <c r="AY814" s="24"/>
      <c r="AZ814" s="24"/>
      <c r="BA814" s="4"/>
    </row>
    <row r="815" spans="2:53" x14ac:dyDescent="0.2">
      <c r="B815" s="11" t="s">
        <v>546</v>
      </c>
      <c r="C815" s="11"/>
      <c r="D815" s="178">
        <v>8230</v>
      </c>
      <c r="E815" s="191"/>
      <c r="F815" s="191">
        <v>1</v>
      </c>
      <c r="G815" s="191"/>
      <c r="H815" s="191"/>
      <c r="I815" s="191"/>
      <c r="J815" s="191">
        <v>1</v>
      </c>
      <c r="M815" s="187">
        <v>22.42</v>
      </c>
      <c r="N815" s="187">
        <v>22.42</v>
      </c>
      <c r="O815" s="187">
        <v>11.56</v>
      </c>
      <c r="P815" s="187">
        <v>11.56</v>
      </c>
      <c r="Q815" s="187">
        <v>19.73</v>
      </c>
      <c r="R815" s="187">
        <v>64.73</v>
      </c>
      <c r="S815" s="75"/>
      <c r="T815" s="75"/>
      <c r="U815" s="187">
        <v>11.21</v>
      </c>
      <c r="V815" s="187">
        <v>11.21</v>
      </c>
      <c r="W815" s="187">
        <v>5.78</v>
      </c>
      <c r="X815" s="187">
        <v>5.78</v>
      </c>
      <c r="Y815" s="187">
        <v>9.8650000000000002</v>
      </c>
      <c r="Z815" s="187">
        <v>32.365000000000002</v>
      </c>
      <c r="AA815" s="4"/>
      <c r="AB815" s="11"/>
      <c r="AC815" s="11"/>
      <c r="AD815" s="178"/>
      <c r="AE815" s="182"/>
      <c r="AF815" s="182"/>
      <c r="AG815" s="182"/>
      <c r="AH815" s="182"/>
      <c r="AI815" s="182"/>
      <c r="AJ815" s="182"/>
      <c r="AK815" s="4"/>
      <c r="AL815" s="4"/>
      <c r="AM815" s="24"/>
      <c r="AN815" s="24"/>
      <c r="AO815" s="24"/>
      <c r="AP815" s="24"/>
      <c r="AQ815" s="24"/>
      <c r="AR815" s="24"/>
      <c r="AS815" s="4"/>
      <c r="AT815" s="4"/>
      <c r="AU815" s="24"/>
      <c r="AV815" s="24"/>
      <c r="AW815" s="24"/>
      <c r="AX815" s="24"/>
      <c r="AY815" s="24"/>
      <c r="AZ815" s="24"/>
      <c r="BA815" s="4"/>
    </row>
    <row r="816" spans="2:53" x14ac:dyDescent="0.2">
      <c r="B816" s="11" t="s">
        <v>547</v>
      </c>
      <c r="C816" s="11"/>
      <c r="D816" s="178">
        <v>8027</v>
      </c>
      <c r="E816" s="191"/>
      <c r="F816" s="191"/>
      <c r="G816" s="191"/>
      <c r="H816" s="191"/>
      <c r="I816" s="191"/>
      <c r="J816" s="191">
        <v>1</v>
      </c>
      <c r="M816" s="187">
        <v>42.51</v>
      </c>
      <c r="N816" s="187">
        <v>46.06</v>
      </c>
      <c r="O816" s="187">
        <v>0</v>
      </c>
      <c r="P816" s="187">
        <v>41.96</v>
      </c>
      <c r="Q816" s="187">
        <v>94.27</v>
      </c>
      <c r="R816" s="187">
        <v>612.02</v>
      </c>
      <c r="S816" s="75"/>
      <c r="T816" s="75"/>
      <c r="U816" s="187">
        <v>42.51</v>
      </c>
      <c r="V816" s="187">
        <v>46.06</v>
      </c>
      <c r="W816" s="187">
        <v>0</v>
      </c>
      <c r="X816" s="187">
        <v>41.96</v>
      </c>
      <c r="Y816" s="187">
        <v>94.27</v>
      </c>
      <c r="Z816" s="187">
        <v>612.02</v>
      </c>
      <c r="AA816" s="4"/>
      <c r="AB816" s="11"/>
      <c r="AC816" s="11"/>
      <c r="AD816" s="178"/>
      <c r="AE816" s="182"/>
      <c r="AF816" s="182"/>
      <c r="AG816" s="182"/>
      <c r="AH816" s="182"/>
      <c r="AI816" s="182"/>
      <c r="AJ816" s="182"/>
      <c r="AK816" s="4"/>
      <c r="AL816" s="4"/>
      <c r="AM816" s="24"/>
      <c r="AN816" s="24"/>
      <c r="AO816" s="24"/>
      <c r="AP816" s="24"/>
      <c r="AQ816" s="24"/>
      <c r="AR816" s="24"/>
      <c r="AS816" s="4"/>
      <c r="AT816" s="4"/>
      <c r="AU816" s="24"/>
      <c r="AV816" s="24"/>
      <c r="AW816" s="24"/>
      <c r="AX816" s="24"/>
      <c r="AY816" s="24"/>
      <c r="AZ816" s="24"/>
      <c r="BA816" s="4"/>
    </row>
    <row r="817" spans="1:53" x14ac:dyDescent="0.2">
      <c r="B817" s="11" t="s">
        <v>344</v>
      </c>
      <c r="C817" s="11"/>
      <c r="D817" s="178">
        <v>8251</v>
      </c>
      <c r="E817" s="191"/>
      <c r="F817" s="191"/>
      <c r="G817" s="191"/>
      <c r="H817" s="191"/>
      <c r="I817" s="191"/>
      <c r="J817" s="191">
        <v>1</v>
      </c>
      <c r="M817" s="187">
        <v>10.5</v>
      </c>
      <c r="N817" s="187">
        <v>10.5</v>
      </c>
      <c r="O817" s="187">
        <v>11.9</v>
      </c>
      <c r="P817" s="187">
        <v>11.9</v>
      </c>
      <c r="Q817" s="187">
        <v>10.15</v>
      </c>
      <c r="R817" s="187">
        <v>506.32</v>
      </c>
      <c r="S817" s="75"/>
      <c r="T817" s="75"/>
      <c r="U817" s="187">
        <v>10.5</v>
      </c>
      <c r="V817" s="187">
        <v>10.5</v>
      </c>
      <c r="W817" s="187">
        <v>11.9</v>
      </c>
      <c r="X817" s="187">
        <v>11.9</v>
      </c>
      <c r="Y817" s="187">
        <v>10.15</v>
      </c>
      <c r="Z817" s="187">
        <v>506.32</v>
      </c>
      <c r="AA817" s="4"/>
      <c r="AB817" s="11"/>
      <c r="AC817" s="11"/>
      <c r="AD817" s="178"/>
      <c r="AE817" s="182"/>
      <c r="AF817" s="182"/>
      <c r="AG817" s="182"/>
      <c r="AH817" s="182"/>
      <c r="AI817" s="182"/>
      <c r="AJ817" s="182"/>
      <c r="AK817" s="4"/>
      <c r="AL817" s="4"/>
      <c r="AM817" s="24"/>
      <c r="AN817" s="24"/>
      <c r="AO817" s="24"/>
      <c r="AP817" s="24"/>
      <c r="AQ817" s="24"/>
      <c r="AR817" s="24"/>
      <c r="AS817" s="4"/>
      <c r="AT817" s="4"/>
      <c r="AU817" s="24"/>
      <c r="AV817" s="24"/>
      <c r="AW817" s="24"/>
      <c r="AX817" s="24"/>
      <c r="AY817" s="24"/>
      <c r="AZ817" s="24"/>
      <c r="BA817" s="4"/>
    </row>
    <row r="818" spans="1:53" x14ac:dyDescent="0.2">
      <c r="B818" s="11" t="s">
        <v>548</v>
      </c>
      <c r="C818" s="11"/>
      <c r="D818" s="178">
        <v>8203</v>
      </c>
      <c r="E818" s="191">
        <v>1</v>
      </c>
      <c r="F818" s="191"/>
      <c r="G818" s="191"/>
      <c r="H818" s="191"/>
      <c r="I818" s="191"/>
      <c r="J818" s="191">
        <v>1</v>
      </c>
      <c r="M818" s="187">
        <v>47.61</v>
      </c>
      <c r="N818" s="187">
        <v>10.5</v>
      </c>
      <c r="O818" s="187">
        <v>11.9</v>
      </c>
      <c r="P818" s="187">
        <v>10.5</v>
      </c>
      <c r="Q818" s="187">
        <v>12.87</v>
      </c>
      <c r="R818" s="187">
        <v>464.06</v>
      </c>
      <c r="S818" s="75"/>
      <c r="T818" s="75"/>
      <c r="U818" s="187">
        <v>23.805</v>
      </c>
      <c r="V818" s="187">
        <v>5.25</v>
      </c>
      <c r="W818" s="187">
        <v>5.95</v>
      </c>
      <c r="X818" s="187">
        <v>5.25</v>
      </c>
      <c r="Y818" s="187">
        <v>6.4349999999999996</v>
      </c>
      <c r="Z818" s="187">
        <v>232.03</v>
      </c>
      <c r="AA818" s="4"/>
      <c r="AB818" s="11"/>
      <c r="AC818" s="11"/>
      <c r="AD818" s="178"/>
      <c r="AE818" s="182"/>
      <c r="AF818" s="182"/>
      <c r="AG818" s="182"/>
      <c r="AH818" s="182"/>
      <c r="AI818" s="182"/>
      <c r="AJ818" s="182"/>
      <c r="AK818" s="4"/>
      <c r="AL818" s="4"/>
      <c r="AM818" s="24"/>
      <c r="AN818" s="24"/>
      <c r="AO818" s="24"/>
      <c r="AP818" s="24"/>
      <c r="AQ818" s="24"/>
      <c r="AR818" s="24"/>
      <c r="AS818" s="4"/>
      <c r="AT818" s="4"/>
      <c r="AU818" s="24"/>
      <c r="AV818" s="24"/>
      <c r="AW818" s="24"/>
      <c r="AX818" s="24"/>
      <c r="AY818" s="24"/>
      <c r="AZ818" s="24"/>
      <c r="BA818" s="4"/>
    </row>
    <row r="819" spans="1:53" x14ac:dyDescent="0.2">
      <c r="B819" s="11" t="s">
        <v>488</v>
      </c>
      <c r="C819" s="11"/>
      <c r="D819" s="178" t="s">
        <v>488</v>
      </c>
      <c r="E819" s="191"/>
      <c r="F819" s="191"/>
      <c r="G819" s="191">
        <v>1</v>
      </c>
      <c r="H819" s="191">
        <v>1</v>
      </c>
      <c r="I819" s="191"/>
      <c r="J819" s="191">
        <v>26</v>
      </c>
      <c r="M819" s="187">
        <v>0</v>
      </c>
      <c r="N819" s="187">
        <v>0</v>
      </c>
      <c r="O819" s="187">
        <v>707.53</v>
      </c>
      <c r="P819" s="187">
        <v>0.08</v>
      </c>
      <c r="Q819" s="187">
        <v>0</v>
      </c>
      <c r="R819" s="187">
        <v>40586.200000000004</v>
      </c>
      <c r="S819" s="75"/>
      <c r="T819" s="75"/>
      <c r="U819" s="187">
        <v>0</v>
      </c>
      <c r="V819" s="187">
        <v>0</v>
      </c>
      <c r="W819" s="187">
        <v>25.268928571428571</v>
      </c>
      <c r="X819" s="187">
        <v>2.8571428571428571E-3</v>
      </c>
      <c r="Y819" s="187">
        <v>0</v>
      </c>
      <c r="Z819" s="187">
        <v>1449.507142857143</v>
      </c>
      <c r="AA819" s="4"/>
      <c r="AB819" s="11"/>
      <c r="AC819" s="11"/>
      <c r="AD819" s="178"/>
      <c r="AE819" s="182"/>
      <c r="AF819" s="182"/>
      <c r="AG819" s="182"/>
      <c r="AH819" s="182"/>
      <c r="AI819" s="182"/>
      <c r="AJ819" s="182"/>
      <c r="AK819" s="4"/>
      <c r="AL819" s="4"/>
      <c r="AM819" s="24"/>
      <c r="AN819" s="24"/>
      <c r="AO819" s="24"/>
      <c r="AP819" s="24"/>
      <c r="AQ819" s="24"/>
      <c r="AR819" s="24"/>
      <c r="AS819" s="4"/>
      <c r="AT819" s="4"/>
      <c r="AU819" s="24"/>
      <c r="AV819" s="24"/>
      <c r="AW819" s="24"/>
      <c r="AX819" s="24"/>
      <c r="AY819" s="24"/>
      <c r="AZ819" s="24"/>
      <c r="BA819" s="4"/>
    </row>
    <row r="820" spans="1:53" x14ac:dyDescent="0.2">
      <c r="B820" s="11"/>
      <c r="C820" s="11"/>
      <c r="D820" s="178"/>
      <c r="E820" s="191"/>
      <c r="F820" s="191"/>
      <c r="G820" s="191"/>
      <c r="H820" s="191"/>
      <c r="I820" s="191"/>
      <c r="J820" s="191"/>
      <c r="M820" s="187"/>
      <c r="N820" s="187"/>
      <c r="O820" s="187"/>
      <c r="P820" s="187"/>
      <c r="Q820" s="187"/>
      <c r="R820" s="187"/>
      <c r="S820" s="75"/>
      <c r="T820" s="75"/>
      <c r="U820" s="187"/>
      <c r="V820" s="187"/>
      <c r="W820" s="187"/>
      <c r="X820" s="187"/>
      <c r="Y820" s="187"/>
      <c r="Z820" s="187"/>
      <c r="AA820" s="4"/>
      <c r="AB820" s="11"/>
      <c r="AC820" s="11"/>
      <c r="AD820" s="178"/>
      <c r="AE820" s="182"/>
      <c r="AF820" s="182"/>
      <c r="AG820" s="182"/>
      <c r="AH820" s="182"/>
      <c r="AI820" s="182"/>
      <c r="AJ820" s="182"/>
      <c r="AK820" s="4"/>
      <c r="AL820" s="4"/>
      <c r="AM820" s="24"/>
      <c r="AN820" s="24"/>
      <c r="AO820" s="24"/>
      <c r="AP820" s="24"/>
      <c r="AQ820" s="24"/>
      <c r="AR820" s="24"/>
      <c r="AS820" s="4"/>
      <c r="AT820" s="4"/>
      <c r="AU820" s="24"/>
      <c r="AV820" s="24"/>
      <c r="AW820" s="24"/>
      <c r="AX820" s="24"/>
      <c r="AY820" s="24"/>
      <c r="AZ820" s="24"/>
      <c r="BA820" s="4"/>
    </row>
    <row r="821" spans="1:53" x14ac:dyDescent="0.2">
      <c r="B821" s="11"/>
      <c r="C821" s="11"/>
      <c r="D821" s="178"/>
      <c r="E821" s="191"/>
      <c r="F821" s="191"/>
      <c r="G821" s="191"/>
      <c r="H821" s="191"/>
      <c r="I821" s="191"/>
      <c r="J821" s="191"/>
      <c r="M821" s="187"/>
      <c r="N821" s="187"/>
      <c r="O821" s="187"/>
      <c r="P821" s="187"/>
      <c r="Q821" s="187"/>
      <c r="R821" s="187"/>
      <c r="S821" s="75"/>
      <c r="T821" s="75"/>
      <c r="U821" s="187"/>
      <c r="V821" s="187"/>
      <c r="W821" s="187"/>
      <c r="X821" s="187"/>
      <c r="Y821" s="187"/>
      <c r="Z821" s="187"/>
      <c r="AA821" s="4"/>
      <c r="AB821" s="11"/>
      <c r="AC821" s="11"/>
      <c r="AD821" s="178"/>
      <c r="AE821" s="182"/>
      <c r="AF821" s="182"/>
      <c r="AG821" s="182"/>
      <c r="AH821" s="182"/>
      <c r="AI821" s="182"/>
      <c r="AJ821" s="182"/>
      <c r="AK821" s="4"/>
      <c r="AL821" s="4"/>
      <c r="AM821" s="24"/>
      <c r="AN821" s="24"/>
      <c r="AO821" s="24"/>
      <c r="AP821" s="24"/>
      <c r="AQ821" s="24"/>
      <c r="AR821" s="24"/>
      <c r="AS821" s="4"/>
      <c r="AT821" s="4"/>
      <c r="AU821" s="24"/>
      <c r="AV821" s="24"/>
      <c r="AW821" s="24"/>
      <c r="AX821" s="24"/>
      <c r="AY821" s="24"/>
      <c r="AZ821" s="24"/>
      <c r="BA821" s="4"/>
    </row>
    <row r="822" spans="1:53" x14ac:dyDescent="0.2">
      <c r="B822" s="11"/>
      <c r="C822" s="11"/>
      <c r="D822" s="178"/>
      <c r="E822" s="191"/>
      <c r="F822" s="191"/>
      <c r="G822" s="191"/>
      <c r="H822" s="191"/>
      <c r="I822" s="191"/>
      <c r="J822" s="191"/>
      <c r="M822" s="187"/>
      <c r="N822" s="187"/>
      <c r="O822" s="187"/>
      <c r="P822" s="187"/>
      <c r="Q822" s="187"/>
      <c r="R822" s="187"/>
      <c r="S822" s="75"/>
      <c r="T822" s="75"/>
      <c r="U822" s="187"/>
      <c r="V822" s="187"/>
      <c r="W822" s="187"/>
      <c r="X822" s="187"/>
      <c r="Y822" s="187"/>
      <c r="Z822" s="187"/>
      <c r="AA822" s="4"/>
      <c r="AB822" s="11"/>
      <c r="AC822" s="11"/>
      <c r="AD822" s="178"/>
      <c r="AE822" s="182"/>
      <c r="AF822" s="182"/>
      <c r="AG822" s="182"/>
      <c r="AH822" s="182"/>
      <c r="AI822" s="182"/>
      <c r="AJ822" s="182"/>
      <c r="AK822" s="4"/>
      <c r="AL822" s="4"/>
      <c r="AM822" s="24"/>
      <c r="AN822" s="24"/>
      <c r="AO822" s="24"/>
      <c r="AP822" s="24"/>
      <c r="AQ822" s="24"/>
      <c r="AR822" s="24"/>
      <c r="AS822" s="4"/>
      <c r="AT822" s="4"/>
      <c r="AU822" s="24"/>
      <c r="AV822" s="24"/>
      <c r="AW822" s="24"/>
      <c r="AX822" s="24"/>
      <c r="AY822" s="24"/>
      <c r="AZ822" s="24"/>
      <c r="BA822" s="4"/>
    </row>
    <row r="823" spans="1:53" ht="13.5" thickBot="1" x14ac:dyDescent="0.25">
      <c r="B823" s="11"/>
      <c r="C823" s="11"/>
      <c r="D823" s="178"/>
      <c r="E823" s="191"/>
      <c r="F823" s="191"/>
      <c r="G823" s="191"/>
      <c r="H823" s="191"/>
      <c r="I823" s="191"/>
      <c r="J823" s="191"/>
      <c r="M823" s="190"/>
      <c r="N823" s="191"/>
      <c r="O823" s="191"/>
      <c r="P823" s="191"/>
      <c r="Q823" s="191"/>
      <c r="R823" s="191"/>
      <c r="S823" s="75"/>
      <c r="T823" s="75"/>
      <c r="U823" s="192"/>
      <c r="V823" s="191"/>
      <c r="W823" s="191"/>
      <c r="X823" s="191"/>
      <c r="Y823" s="191"/>
      <c r="Z823" s="191"/>
      <c r="AA823" s="4"/>
      <c r="AB823" s="89"/>
      <c r="AC823" s="89"/>
      <c r="AD823" s="179"/>
      <c r="AE823" s="182"/>
      <c r="AF823" s="182"/>
      <c r="AG823" s="182"/>
      <c r="AH823" s="182"/>
      <c r="AI823" s="182"/>
      <c r="AJ823" s="182"/>
      <c r="AK823" s="4"/>
      <c r="AL823" s="4"/>
      <c r="AM823" s="147"/>
      <c r="AN823" s="24"/>
      <c r="AO823" s="24"/>
      <c r="AP823" s="24"/>
      <c r="AQ823" s="24"/>
      <c r="AR823" s="24"/>
      <c r="AS823" s="4"/>
      <c r="AT823" s="4"/>
      <c r="AU823" s="147"/>
      <c r="AV823" s="24"/>
      <c r="AW823" s="24"/>
      <c r="AX823" s="24"/>
      <c r="AY823" s="24"/>
      <c r="AZ823" s="24"/>
      <c r="BA823" s="4"/>
    </row>
    <row r="824" spans="1:53" ht="13.5" thickBot="1" x14ac:dyDescent="0.25">
      <c r="B824" s="90" t="s">
        <v>93</v>
      </c>
      <c r="C824" s="97"/>
      <c r="D824" s="180"/>
      <c r="E824" s="216">
        <f t="shared" ref="E824:J824" si="4">SUM(E396:E822)</f>
        <v>18319</v>
      </c>
      <c r="F824" s="216">
        <f t="shared" si="4"/>
        <v>7411</v>
      </c>
      <c r="G824" s="216">
        <f t="shared" si="4"/>
        <v>4266</v>
      </c>
      <c r="H824" s="216">
        <f t="shared" si="4"/>
        <v>3557</v>
      </c>
      <c r="I824" s="216">
        <f t="shared" si="4"/>
        <v>3100</v>
      </c>
      <c r="J824" s="216">
        <f t="shared" si="4"/>
        <v>29681</v>
      </c>
      <c r="L824" s="138" t="s">
        <v>94</v>
      </c>
      <c r="M824" s="215">
        <f t="shared" ref="M824:R824" si="5">SUM(M396:M822)</f>
        <v>2558746.1300000036</v>
      </c>
      <c r="N824" s="215">
        <f t="shared" si="5"/>
        <v>1587158.1499999985</v>
      </c>
      <c r="O824" s="215">
        <f t="shared" si="5"/>
        <v>1341084.9299999997</v>
      </c>
      <c r="P824" s="215">
        <f t="shared" si="5"/>
        <v>1468887.5399999989</v>
      </c>
      <c r="Q824" s="215">
        <f t="shared" si="5"/>
        <v>1820360.6199999989</v>
      </c>
      <c r="R824" s="215">
        <f t="shared" si="5"/>
        <v>26775760.100000009</v>
      </c>
      <c r="S824" s="75"/>
      <c r="T824" s="194" t="s">
        <v>95</v>
      </c>
      <c r="U824" s="214">
        <v>38.57367458618512</v>
      </c>
      <c r="V824" s="193">
        <v>23.926766816413885</v>
      </c>
      <c r="W824" s="193">
        <v>20.217157566255615</v>
      </c>
      <c r="X824" s="193">
        <v>22.143810715470178</v>
      </c>
      <c r="Y824" s="193">
        <v>27.442346609581797</v>
      </c>
      <c r="Z824" s="195">
        <v>403.65061808424048</v>
      </c>
      <c r="AA824" s="4"/>
      <c r="AB824" s="90" t="s">
        <v>93</v>
      </c>
      <c r="AC824" s="97"/>
      <c r="AD824" s="180"/>
      <c r="AE824" s="184">
        <f t="shared" ref="AE824:AJ824" si="6">SUM(AE396:AE822)</f>
        <v>1896</v>
      </c>
      <c r="AF824" s="184">
        <f t="shared" si="6"/>
        <v>749</v>
      </c>
      <c r="AG824" s="184">
        <f t="shared" si="6"/>
        <v>304</v>
      </c>
      <c r="AH824" s="184">
        <f t="shared" si="6"/>
        <v>247</v>
      </c>
      <c r="AI824" s="184">
        <f t="shared" si="6"/>
        <v>168</v>
      </c>
      <c r="AJ824" s="184">
        <f t="shared" si="6"/>
        <v>2063</v>
      </c>
      <c r="AK824" s="4"/>
      <c r="AL824" s="138" t="s">
        <v>94</v>
      </c>
      <c r="AM824" s="213">
        <f>SUM(AM396:AM822)</f>
        <v>1394338.72</v>
      </c>
      <c r="AN824" s="213">
        <f t="shared" ref="AN824:AR824" si="7">SUM(AN396:AN822)</f>
        <v>654114.68000000005</v>
      </c>
      <c r="AO824" s="213">
        <f t="shared" si="7"/>
        <v>411650.81999999972</v>
      </c>
      <c r="AP824" s="213">
        <f t="shared" si="7"/>
        <v>553815.24000000011</v>
      </c>
      <c r="AQ824" s="213">
        <f t="shared" si="7"/>
        <v>635456.55000000005</v>
      </c>
      <c r="AR824" s="213">
        <f t="shared" si="7"/>
        <v>6055993.4499999993</v>
      </c>
      <c r="AS824" s="4"/>
      <c r="AT824" s="138" t="s">
        <v>95</v>
      </c>
      <c r="AU824" s="210">
        <v>256.92624285977519</v>
      </c>
      <c r="AV824" s="211">
        <v>120.52969964989866</v>
      </c>
      <c r="AW824" s="211">
        <v>75.852371475953518</v>
      </c>
      <c r="AX824" s="211">
        <v>102.04813709231621</v>
      </c>
      <c r="AY824" s="211">
        <v>117.09168048645661</v>
      </c>
      <c r="AZ824" s="212">
        <v>1115.9007646950431</v>
      </c>
      <c r="BA824" s="4"/>
    </row>
    <row r="825" spans="1:53" s="4" customFormat="1" x14ac:dyDescent="0.2">
      <c r="D825" s="176"/>
      <c r="E825" s="75"/>
      <c r="F825" s="75"/>
      <c r="G825" s="75"/>
      <c r="H825" s="75"/>
      <c r="I825" s="75"/>
      <c r="J825" s="75"/>
      <c r="M825" s="75"/>
      <c r="N825" s="75"/>
      <c r="O825" s="75"/>
      <c r="P825" s="75"/>
      <c r="Q825" s="75"/>
      <c r="R825" s="75"/>
      <c r="S825" s="75"/>
      <c r="T825" s="75"/>
      <c r="U825" s="75"/>
      <c r="V825" s="75"/>
      <c r="W825" s="75"/>
      <c r="X825" s="75"/>
      <c r="Y825" s="75"/>
      <c r="Z825" s="75"/>
      <c r="AD825" s="176"/>
      <c r="AE825" s="75"/>
      <c r="AF825" s="75"/>
      <c r="AG825" s="75"/>
      <c r="AH825" s="75"/>
      <c r="AI825" s="75"/>
      <c r="AJ825" s="75"/>
    </row>
    <row r="826" spans="1:53" ht="15" customHeight="1" x14ac:dyDescent="0.2">
      <c r="B826" s="22"/>
      <c r="C826" s="22"/>
      <c r="D826" s="206"/>
      <c r="E826" s="430" t="str">
        <f>E16</f>
        <v>Number of Residential Customers in Arrears</v>
      </c>
      <c r="F826" s="430"/>
      <c r="G826" s="430"/>
      <c r="H826" s="430"/>
      <c r="I826" s="430"/>
      <c r="J826" s="430"/>
      <c r="K826" s="60"/>
      <c r="L826" s="137"/>
      <c r="M826" s="431" t="str">
        <f>M394</f>
        <v>Residential Arrearage Dollars</v>
      </c>
      <c r="N826" s="432"/>
      <c r="O826" s="432"/>
      <c r="P826" s="432"/>
      <c r="Q826" s="432"/>
      <c r="R826" s="433"/>
      <c r="S826" s="75"/>
      <c r="T826" s="60"/>
      <c r="U826" s="431" t="str">
        <f>U16</f>
        <v>Average Amount of Residential Arrearage Dollars</v>
      </c>
      <c r="V826" s="432"/>
      <c r="W826" s="432"/>
      <c r="X826" s="432"/>
      <c r="Y826" s="432"/>
      <c r="Z826" s="433"/>
      <c r="AA826" s="4"/>
      <c r="AB826" s="4"/>
      <c r="AC826" s="4"/>
      <c r="AD826" s="176"/>
      <c r="AE826" s="427" t="s">
        <v>82</v>
      </c>
      <c r="AF826" s="428"/>
      <c r="AG826" s="428"/>
      <c r="AH826" s="428"/>
      <c r="AI826" s="428"/>
      <c r="AJ826" s="429"/>
      <c r="AK826" s="4"/>
      <c r="AL826" s="146"/>
      <c r="AM826" s="428" t="str">
        <f>AM394</f>
        <v>Non-Residential Arrearage Dollars</v>
      </c>
      <c r="AN826" s="428"/>
      <c r="AO826" s="428"/>
      <c r="AP826" s="428"/>
      <c r="AQ826" s="428"/>
      <c r="AR826" s="429"/>
      <c r="AS826" s="4"/>
      <c r="AT826" s="146"/>
      <c r="AU826" s="427" t="str">
        <f>AU394</f>
        <v>Average Amount of Non-Residential Arrearage Dollars</v>
      </c>
      <c r="AV826" s="428"/>
      <c r="AW826" s="428"/>
      <c r="AX826" s="428"/>
      <c r="AY826" s="428"/>
      <c r="AZ826" s="429"/>
      <c r="BA826" s="4"/>
    </row>
    <row r="827" spans="1:53" x14ac:dyDescent="0.2">
      <c r="B827" s="10" t="s">
        <v>85</v>
      </c>
      <c r="C827" s="10" t="s">
        <v>35</v>
      </c>
      <c r="D827" s="177" t="s">
        <v>86</v>
      </c>
      <c r="E827" s="23" t="s">
        <v>87</v>
      </c>
      <c r="F827" s="23" t="s">
        <v>88</v>
      </c>
      <c r="G827" s="23" t="s">
        <v>89</v>
      </c>
      <c r="H827" s="23" t="s">
        <v>90</v>
      </c>
      <c r="I827" s="23" t="s">
        <v>91</v>
      </c>
      <c r="J827" s="23" t="s">
        <v>92</v>
      </c>
      <c r="K827" s="25"/>
      <c r="M827" s="23" t="s">
        <v>87</v>
      </c>
      <c r="N827" s="136" t="s">
        <v>88</v>
      </c>
      <c r="O827" s="23" t="s">
        <v>89</v>
      </c>
      <c r="P827" s="23" t="s">
        <v>90</v>
      </c>
      <c r="Q827" s="23" t="s">
        <v>91</v>
      </c>
      <c r="R827" s="23" t="s">
        <v>92</v>
      </c>
      <c r="S827" s="75"/>
      <c r="T827" s="75"/>
      <c r="U827" s="23" t="s">
        <v>87</v>
      </c>
      <c r="V827" s="23" t="s">
        <v>88</v>
      </c>
      <c r="W827" s="23" t="s">
        <v>89</v>
      </c>
      <c r="X827" s="23" t="s">
        <v>90</v>
      </c>
      <c r="Y827" s="23" t="s">
        <v>91</v>
      </c>
      <c r="Z827" s="23" t="s">
        <v>92</v>
      </c>
      <c r="AA827" s="4"/>
      <c r="AB827" s="10" t="s">
        <v>85</v>
      </c>
      <c r="AC827" s="10" t="s">
        <v>35</v>
      </c>
      <c r="AD827" s="177" t="s">
        <v>86</v>
      </c>
      <c r="AE827" s="23" t="s">
        <v>87</v>
      </c>
      <c r="AF827" s="23" t="s">
        <v>88</v>
      </c>
      <c r="AG827" s="23" t="s">
        <v>89</v>
      </c>
      <c r="AH827" s="23" t="s">
        <v>90</v>
      </c>
      <c r="AI827" s="23" t="s">
        <v>91</v>
      </c>
      <c r="AJ827" s="23" t="s">
        <v>92</v>
      </c>
      <c r="AK827" s="4"/>
      <c r="AL827" s="4"/>
      <c r="AM827" s="23" t="s">
        <v>87</v>
      </c>
      <c r="AN827" s="23" t="s">
        <v>88</v>
      </c>
      <c r="AO827" s="23" t="s">
        <v>89</v>
      </c>
      <c r="AP827" s="23" t="s">
        <v>90</v>
      </c>
      <c r="AQ827" s="23" t="s">
        <v>91</v>
      </c>
      <c r="AR827" s="23" t="s">
        <v>92</v>
      </c>
      <c r="AS827" s="4"/>
      <c r="AT827" s="4"/>
      <c r="AU827" s="23" t="s">
        <v>87</v>
      </c>
      <c r="AV827" s="23" t="s">
        <v>88</v>
      </c>
      <c r="AW827" s="23" t="s">
        <v>89</v>
      </c>
      <c r="AX827" s="23" t="s">
        <v>90</v>
      </c>
      <c r="AY827" s="23" t="s">
        <v>91</v>
      </c>
      <c r="AZ827" s="23" t="s">
        <v>92</v>
      </c>
      <c r="BA827" s="4"/>
    </row>
    <row r="828" spans="1:53" x14ac:dyDescent="0.2">
      <c r="A828" s="175">
        <f>'Customers Financials, Usages'!A1363</f>
        <v>43739</v>
      </c>
      <c r="B828" s="11"/>
      <c r="C828" s="11"/>
      <c r="D828" s="178"/>
      <c r="E828" s="191"/>
      <c r="F828" s="191"/>
      <c r="G828" s="191"/>
      <c r="H828" s="191"/>
      <c r="I828" s="191"/>
      <c r="J828" s="191"/>
      <c r="M828" s="191"/>
      <c r="N828" s="169"/>
      <c r="O828" s="191"/>
      <c r="P828" s="191"/>
      <c r="Q828" s="191"/>
      <c r="R828" s="191"/>
      <c r="S828" s="75"/>
      <c r="T828" s="75"/>
      <c r="U828" s="191"/>
      <c r="V828" s="191"/>
      <c r="W828" s="191"/>
      <c r="X828" s="191"/>
      <c r="Y828" s="191"/>
      <c r="Z828" s="191"/>
      <c r="AA828" s="4"/>
      <c r="AB828" s="11"/>
      <c r="AC828" s="11"/>
      <c r="AD828" s="178"/>
      <c r="AE828" s="182"/>
      <c r="AF828" s="182"/>
      <c r="AG828" s="182"/>
      <c r="AH828" s="182"/>
      <c r="AI828" s="182"/>
      <c r="AJ828" s="182"/>
      <c r="AK828" s="4"/>
      <c r="AL828" s="4"/>
      <c r="AM828" s="24"/>
      <c r="AN828" s="24"/>
      <c r="AO828" s="24"/>
      <c r="AP828" s="24"/>
      <c r="AQ828" s="24"/>
      <c r="AR828" s="24"/>
      <c r="AS828" s="4"/>
      <c r="AT828" s="4"/>
      <c r="AU828" s="24"/>
      <c r="AV828" s="24"/>
      <c r="AW828" s="24"/>
      <c r="AX828" s="24"/>
      <c r="AY828" s="24"/>
      <c r="AZ828" s="24"/>
      <c r="BA828" s="4"/>
    </row>
    <row r="829" spans="1:53" x14ac:dyDescent="0.2">
      <c r="B829" s="11"/>
      <c r="C829" s="11"/>
      <c r="D829" s="178"/>
      <c r="E829" s="191"/>
      <c r="F829" s="191"/>
      <c r="G829" s="191"/>
      <c r="H829" s="191"/>
      <c r="I829" s="191"/>
      <c r="J829" s="191"/>
      <c r="M829" s="191"/>
      <c r="N829" s="169"/>
      <c r="O829" s="191"/>
      <c r="P829" s="191"/>
      <c r="Q829" s="191"/>
      <c r="R829" s="191"/>
      <c r="S829" s="75"/>
      <c r="T829" s="75"/>
      <c r="U829" s="191"/>
      <c r="V829" s="191"/>
      <c r="W829" s="191"/>
      <c r="X829" s="191"/>
      <c r="Y829" s="191"/>
      <c r="Z829" s="191"/>
      <c r="AA829" s="4"/>
      <c r="AB829" s="11"/>
      <c r="AC829" s="11"/>
      <c r="AD829" s="178"/>
      <c r="AE829" s="182"/>
      <c r="AF829" s="182"/>
      <c r="AG829" s="182"/>
      <c r="AH829" s="182"/>
      <c r="AI829" s="182"/>
      <c r="AJ829" s="182"/>
      <c r="AK829" s="4"/>
      <c r="AL829" s="4"/>
      <c r="AM829" s="24"/>
      <c r="AN829" s="24"/>
      <c r="AO829" s="24"/>
      <c r="AP829" s="24"/>
      <c r="AQ829" s="24"/>
      <c r="AR829" s="24"/>
      <c r="AS829" s="4"/>
      <c r="AT829" s="4"/>
      <c r="AU829" s="24"/>
      <c r="AV829" s="24"/>
      <c r="AW829" s="24"/>
      <c r="AX829" s="24"/>
      <c r="AY829" s="24"/>
      <c r="AZ829" s="24"/>
      <c r="BA829" s="4"/>
    </row>
    <row r="830" spans="1:53" x14ac:dyDescent="0.2">
      <c r="B830" s="11"/>
      <c r="C830" s="11"/>
      <c r="D830" s="178"/>
      <c r="E830" s="191"/>
      <c r="F830" s="191"/>
      <c r="G830" s="191"/>
      <c r="H830" s="191"/>
      <c r="I830" s="191"/>
      <c r="J830" s="191"/>
      <c r="M830" s="191"/>
      <c r="N830" s="169"/>
      <c r="O830" s="191"/>
      <c r="P830" s="191"/>
      <c r="Q830" s="191"/>
      <c r="R830" s="191"/>
      <c r="S830" s="75"/>
      <c r="T830" s="75"/>
      <c r="U830" s="191"/>
      <c r="V830" s="191"/>
      <c r="W830" s="191"/>
      <c r="X830" s="191"/>
      <c r="Y830" s="191"/>
      <c r="Z830" s="191"/>
      <c r="AA830" s="4"/>
      <c r="AB830" s="11"/>
      <c r="AC830" s="11"/>
      <c r="AD830" s="178"/>
      <c r="AE830" s="182"/>
      <c r="AF830" s="182"/>
      <c r="AG830" s="182"/>
      <c r="AH830" s="182"/>
      <c r="AI830" s="182"/>
      <c r="AJ830" s="182"/>
      <c r="AK830" s="4"/>
      <c r="AL830" s="4"/>
      <c r="AM830" s="24"/>
      <c r="AN830" s="24"/>
      <c r="AO830" s="24"/>
      <c r="AP830" s="24"/>
      <c r="AQ830" s="24"/>
      <c r="AR830" s="24"/>
      <c r="AS830" s="4"/>
      <c r="AT830" s="4"/>
      <c r="AU830" s="24"/>
      <c r="AV830" s="24"/>
      <c r="AW830" s="24"/>
      <c r="AX830" s="24"/>
      <c r="AY830" s="24"/>
      <c r="AZ830" s="24"/>
      <c r="BA830" s="4"/>
    </row>
    <row r="831" spans="1:53" x14ac:dyDescent="0.2">
      <c r="B831" s="11"/>
      <c r="C831" s="11"/>
      <c r="D831" s="178"/>
      <c r="E831" s="191"/>
      <c r="F831" s="191"/>
      <c r="G831" s="191"/>
      <c r="H831" s="191"/>
      <c r="I831" s="191"/>
      <c r="J831" s="191"/>
      <c r="M831" s="191"/>
      <c r="N831" s="169"/>
      <c r="O831" s="191"/>
      <c r="P831" s="191"/>
      <c r="Q831" s="191"/>
      <c r="R831" s="191"/>
      <c r="S831" s="75"/>
      <c r="T831" s="75"/>
      <c r="U831" s="191"/>
      <c r="V831" s="191"/>
      <c r="W831" s="191"/>
      <c r="X831" s="191"/>
      <c r="Y831" s="191"/>
      <c r="Z831" s="191"/>
      <c r="AA831" s="4"/>
      <c r="AB831" s="11"/>
      <c r="AC831" s="11"/>
      <c r="AD831" s="178"/>
      <c r="AE831" s="182"/>
      <c r="AF831" s="182"/>
      <c r="AG831" s="182"/>
      <c r="AH831" s="182"/>
      <c r="AI831" s="182"/>
      <c r="AJ831" s="182"/>
      <c r="AK831" s="4"/>
      <c r="AL831" s="4"/>
      <c r="AM831" s="24"/>
      <c r="AN831" s="24"/>
      <c r="AO831" s="24"/>
      <c r="AP831" s="24"/>
      <c r="AQ831" s="24"/>
      <c r="AR831" s="24"/>
      <c r="AS831" s="4"/>
      <c r="AT831" s="4"/>
      <c r="AU831" s="24"/>
      <c r="AV831" s="24"/>
      <c r="AW831" s="24"/>
      <c r="AX831" s="24"/>
      <c r="AY831" s="24"/>
      <c r="AZ831" s="24"/>
      <c r="BA831" s="4"/>
    </row>
    <row r="832" spans="1:53" x14ac:dyDescent="0.2">
      <c r="B832" s="11"/>
      <c r="C832" s="11"/>
      <c r="D832" s="178"/>
      <c r="E832" s="191"/>
      <c r="F832" s="191"/>
      <c r="G832" s="191"/>
      <c r="H832" s="191"/>
      <c r="I832" s="191"/>
      <c r="J832" s="191"/>
      <c r="M832" s="191"/>
      <c r="N832" s="169"/>
      <c r="O832" s="191"/>
      <c r="P832" s="191"/>
      <c r="Q832" s="191"/>
      <c r="R832" s="191"/>
      <c r="S832" s="75"/>
      <c r="T832" s="75"/>
      <c r="U832" s="191"/>
      <c r="V832" s="191"/>
      <c r="W832" s="191"/>
      <c r="X832" s="191"/>
      <c r="Y832" s="191"/>
      <c r="Z832" s="191"/>
      <c r="AA832" s="4"/>
      <c r="AB832" s="11"/>
      <c r="AC832" s="11"/>
      <c r="AD832" s="178"/>
      <c r="AE832" s="182"/>
      <c r="AF832" s="182"/>
      <c r="AG832" s="182"/>
      <c r="AH832" s="182"/>
      <c r="AI832" s="182"/>
      <c r="AJ832" s="182"/>
      <c r="AK832" s="4"/>
      <c r="AL832" s="4"/>
      <c r="AM832" s="24"/>
      <c r="AN832" s="24"/>
      <c r="AO832" s="24"/>
      <c r="AP832" s="24"/>
      <c r="AQ832" s="24"/>
      <c r="AR832" s="24"/>
      <c r="AS832" s="4"/>
      <c r="AT832" s="4"/>
      <c r="AU832" s="24"/>
      <c r="AV832" s="24"/>
      <c r="AW832" s="24"/>
      <c r="AX832" s="24"/>
      <c r="AY832" s="24"/>
      <c r="AZ832" s="24"/>
      <c r="BA832" s="4"/>
    </row>
    <row r="833" spans="2:61" x14ac:dyDescent="0.2">
      <c r="B833" s="11"/>
      <c r="C833" s="11"/>
      <c r="D833" s="178"/>
      <c r="E833" s="191"/>
      <c r="F833" s="191"/>
      <c r="G833" s="191"/>
      <c r="H833" s="191"/>
      <c r="I833" s="191"/>
      <c r="J833" s="191"/>
      <c r="M833" s="191"/>
      <c r="N833" s="169"/>
      <c r="O833" s="191"/>
      <c r="P833" s="191"/>
      <c r="Q833" s="191"/>
      <c r="R833" s="191"/>
      <c r="S833" s="75"/>
      <c r="T833" s="75"/>
      <c r="U833" s="191"/>
      <c r="V833" s="191"/>
      <c r="W833" s="191"/>
      <c r="X833" s="191"/>
      <c r="Y833" s="191"/>
      <c r="Z833" s="191"/>
      <c r="AA833" s="4"/>
      <c r="AB833" s="11"/>
      <c r="AC833" s="11"/>
      <c r="AD833" s="178"/>
      <c r="AE833" s="182"/>
      <c r="AF833" s="182"/>
      <c r="AG833" s="182"/>
      <c r="AH833" s="182"/>
      <c r="AI833" s="182"/>
      <c r="AJ833" s="182"/>
      <c r="AK833" s="4"/>
      <c r="AL833" s="4"/>
      <c r="AM833" s="24"/>
      <c r="AN833" s="24"/>
      <c r="AO833" s="24"/>
      <c r="AP833" s="24"/>
      <c r="AQ833" s="24"/>
      <c r="AR833" s="24"/>
      <c r="AS833" s="4"/>
      <c r="AT833" s="4"/>
      <c r="AU833" s="24"/>
      <c r="AV833" s="24"/>
      <c r="AW833" s="24"/>
      <c r="AX833" s="24"/>
      <c r="AY833" s="24"/>
      <c r="AZ833" s="24"/>
      <c r="BA833" s="4"/>
    </row>
    <row r="834" spans="2:61" x14ac:dyDescent="0.2">
      <c r="B834" s="11"/>
      <c r="C834" s="11"/>
      <c r="D834" s="178"/>
      <c r="E834" s="191"/>
      <c r="F834" s="191"/>
      <c r="G834" s="191"/>
      <c r="H834" s="191"/>
      <c r="I834" s="191"/>
      <c r="J834" s="191"/>
      <c r="M834" s="191"/>
      <c r="N834" s="169"/>
      <c r="O834" s="191"/>
      <c r="P834" s="191"/>
      <c r="Q834" s="191"/>
      <c r="R834" s="191"/>
      <c r="S834" s="75"/>
      <c r="T834" s="75"/>
      <c r="U834" s="191"/>
      <c r="V834" s="191"/>
      <c r="W834" s="191"/>
      <c r="X834" s="191"/>
      <c r="Y834" s="191"/>
      <c r="Z834" s="191"/>
      <c r="AA834" s="4"/>
      <c r="AB834" s="11"/>
      <c r="AC834" s="11"/>
      <c r="AD834" s="178"/>
      <c r="AE834" s="182"/>
      <c r="AF834" s="182"/>
      <c r="AG834" s="182"/>
      <c r="AH834" s="182"/>
      <c r="AI834" s="182"/>
      <c r="AJ834" s="182"/>
      <c r="AK834" s="4"/>
      <c r="AL834" s="4"/>
      <c r="AM834" s="24"/>
      <c r="AN834" s="24"/>
      <c r="AO834" s="24"/>
      <c r="AP834" s="24"/>
      <c r="AQ834" s="24"/>
      <c r="AR834" s="24"/>
      <c r="AS834" s="4"/>
      <c r="AT834" s="4"/>
      <c r="AU834" s="24"/>
      <c r="AV834" s="24"/>
      <c r="AW834" s="24"/>
      <c r="AX834" s="24"/>
      <c r="AY834" s="24"/>
      <c r="AZ834" s="24"/>
      <c r="BA834" s="4"/>
    </row>
    <row r="835" spans="2:61" x14ac:dyDescent="0.2">
      <c r="B835" s="11"/>
      <c r="C835" s="11"/>
      <c r="D835" s="178"/>
      <c r="E835" s="191"/>
      <c r="F835" s="191"/>
      <c r="G835" s="191"/>
      <c r="H835" s="191"/>
      <c r="I835" s="191"/>
      <c r="J835" s="191"/>
      <c r="M835" s="191"/>
      <c r="N835" s="169"/>
      <c r="O835" s="191"/>
      <c r="P835" s="191"/>
      <c r="Q835" s="191"/>
      <c r="R835" s="191"/>
      <c r="S835" s="75"/>
      <c r="T835" s="75"/>
      <c r="U835" s="191"/>
      <c r="V835" s="191"/>
      <c r="W835" s="191"/>
      <c r="X835" s="191"/>
      <c r="Y835" s="191"/>
      <c r="Z835" s="191"/>
      <c r="AA835" s="4"/>
      <c r="AB835" s="11"/>
      <c r="AC835" s="11"/>
      <c r="AD835" s="178"/>
      <c r="AE835" s="182"/>
      <c r="AF835" s="182"/>
      <c r="AG835" s="182"/>
      <c r="AH835" s="182"/>
      <c r="AI835" s="182"/>
      <c r="AJ835" s="182"/>
      <c r="AK835" s="4"/>
      <c r="AL835" s="4"/>
      <c r="AM835" s="24"/>
      <c r="AN835" s="24"/>
      <c r="AO835" s="24"/>
      <c r="AP835" s="24"/>
      <c r="AQ835" s="24"/>
      <c r="AR835" s="24"/>
      <c r="AS835" s="4"/>
      <c r="AT835" s="4"/>
      <c r="AU835" s="24"/>
      <c r="AV835" s="24"/>
      <c r="AW835" s="24"/>
      <c r="AX835" s="24"/>
      <c r="AY835" s="24"/>
      <c r="AZ835" s="24"/>
      <c r="BA835" s="4"/>
    </row>
    <row r="836" spans="2:61" x14ac:dyDescent="0.2">
      <c r="B836" s="11"/>
      <c r="C836" s="11"/>
      <c r="D836" s="178"/>
      <c r="E836" s="191"/>
      <c r="F836" s="191"/>
      <c r="G836" s="191"/>
      <c r="H836" s="191"/>
      <c r="I836" s="191"/>
      <c r="J836" s="191"/>
      <c r="M836" s="191"/>
      <c r="N836" s="169"/>
      <c r="O836" s="191"/>
      <c r="P836" s="191"/>
      <c r="Q836" s="191"/>
      <c r="R836" s="191"/>
      <c r="S836" s="75"/>
      <c r="T836" s="75"/>
      <c r="U836" s="191"/>
      <c r="V836" s="191"/>
      <c r="W836" s="191"/>
      <c r="X836" s="191"/>
      <c r="Y836" s="191"/>
      <c r="Z836" s="191"/>
      <c r="AA836" s="4"/>
      <c r="AB836" s="11"/>
      <c r="AC836" s="11"/>
      <c r="AD836" s="178"/>
      <c r="AE836" s="182"/>
      <c r="AF836" s="182"/>
      <c r="AG836" s="182"/>
      <c r="AH836" s="182"/>
      <c r="AI836" s="182"/>
      <c r="AJ836" s="182"/>
      <c r="AK836" s="4"/>
      <c r="AL836" s="4"/>
      <c r="AM836" s="24"/>
      <c r="AN836" s="24"/>
      <c r="AO836" s="24"/>
      <c r="AP836" s="24"/>
      <c r="AQ836" s="24"/>
      <c r="AR836" s="24"/>
      <c r="AS836" s="4"/>
      <c r="AT836" s="4"/>
      <c r="AU836" s="24"/>
      <c r="AV836" s="24"/>
      <c r="AW836" s="24"/>
      <c r="AX836" s="24"/>
      <c r="AY836" s="24"/>
      <c r="AZ836" s="24"/>
      <c r="BA836" s="4"/>
    </row>
    <row r="837" spans="2:61" x14ac:dyDescent="0.2">
      <c r="B837" s="11"/>
      <c r="C837" s="11"/>
      <c r="D837" s="178"/>
      <c r="E837" s="191"/>
      <c r="F837" s="191"/>
      <c r="G837" s="191"/>
      <c r="H837" s="191"/>
      <c r="I837" s="191"/>
      <c r="J837" s="191"/>
      <c r="M837" s="191"/>
      <c r="N837" s="169"/>
      <c r="O837" s="191"/>
      <c r="P837" s="191"/>
      <c r="Q837" s="191"/>
      <c r="R837" s="191"/>
      <c r="S837" s="75"/>
      <c r="T837" s="75"/>
      <c r="U837" s="191"/>
      <c r="V837" s="191"/>
      <c r="W837" s="191"/>
      <c r="X837" s="191"/>
      <c r="Y837" s="191"/>
      <c r="Z837" s="191"/>
      <c r="AA837" s="4"/>
      <c r="AB837" s="11"/>
      <c r="AC837" s="11"/>
      <c r="AD837" s="178"/>
      <c r="AE837" s="182"/>
      <c r="AF837" s="182"/>
      <c r="AG837" s="182"/>
      <c r="AH837" s="182"/>
      <c r="AI837" s="182"/>
      <c r="AJ837" s="182"/>
      <c r="AK837" s="4"/>
      <c r="AL837" s="4"/>
      <c r="AM837" s="24"/>
      <c r="AN837" s="24"/>
      <c r="AO837" s="24"/>
      <c r="AP837" s="24"/>
      <c r="AQ837" s="24"/>
      <c r="AR837" s="24"/>
      <c r="AS837" s="4"/>
      <c r="AT837" s="4"/>
      <c r="AU837" s="24"/>
      <c r="AV837" s="24"/>
      <c r="AW837" s="24"/>
      <c r="AX837" s="24"/>
      <c r="AY837" s="24"/>
      <c r="AZ837" s="24"/>
      <c r="BA837" s="4"/>
    </row>
    <row r="838" spans="2:61" x14ac:dyDescent="0.2">
      <c r="B838" s="11"/>
      <c r="C838" s="11"/>
      <c r="D838" s="178"/>
      <c r="E838" s="191"/>
      <c r="F838" s="191"/>
      <c r="G838" s="191"/>
      <c r="H838" s="191"/>
      <c r="I838" s="191"/>
      <c r="J838" s="191"/>
      <c r="M838" s="191"/>
      <c r="N838" s="169"/>
      <c r="O838" s="191"/>
      <c r="P838" s="191"/>
      <c r="Q838" s="191"/>
      <c r="R838" s="191"/>
      <c r="S838" s="75"/>
      <c r="T838" s="75"/>
      <c r="U838" s="191"/>
      <c r="V838" s="191"/>
      <c r="W838" s="191"/>
      <c r="X838" s="191"/>
      <c r="Y838" s="191"/>
      <c r="Z838" s="191"/>
      <c r="AA838" s="4"/>
      <c r="AB838" s="11"/>
      <c r="AC838" s="11"/>
      <c r="AD838" s="178"/>
      <c r="AE838" s="182"/>
      <c r="AF838" s="182"/>
      <c r="AG838" s="182"/>
      <c r="AH838" s="182"/>
      <c r="AI838" s="182"/>
      <c r="AJ838" s="182"/>
      <c r="AK838" s="4"/>
      <c r="AL838" s="4"/>
      <c r="AM838" s="24"/>
      <c r="AN838" s="24"/>
      <c r="AO838" s="24"/>
      <c r="AP838" s="24"/>
      <c r="AQ838" s="24"/>
      <c r="AR838" s="24"/>
      <c r="AS838" s="4"/>
      <c r="AT838" s="4"/>
      <c r="AU838" s="24"/>
      <c r="AV838" s="24"/>
      <c r="AW838" s="24"/>
      <c r="AX838" s="24"/>
      <c r="AY838" s="24"/>
      <c r="AZ838" s="24"/>
      <c r="BA838" s="4"/>
    </row>
    <row r="839" spans="2:61" ht="13.5" thickBot="1" x14ac:dyDescent="0.25">
      <c r="B839" s="11"/>
      <c r="C839" s="11"/>
      <c r="D839" s="178"/>
      <c r="E839" s="191"/>
      <c r="F839" s="191"/>
      <c r="G839" s="191"/>
      <c r="H839" s="191"/>
      <c r="I839" s="191"/>
      <c r="J839" s="191"/>
      <c r="M839" s="190"/>
      <c r="N839" s="169"/>
      <c r="O839" s="191"/>
      <c r="P839" s="191"/>
      <c r="Q839" s="191"/>
      <c r="R839" s="191"/>
      <c r="S839" s="75"/>
      <c r="T839" s="75"/>
      <c r="U839" s="192"/>
      <c r="V839" s="191"/>
      <c r="W839" s="191"/>
      <c r="X839" s="191"/>
      <c r="Y839" s="191"/>
      <c r="Z839" s="191"/>
      <c r="AA839" s="4"/>
      <c r="AB839" s="89"/>
      <c r="AC839" s="89"/>
      <c r="AD839" s="179"/>
      <c r="AE839" s="182"/>
      <c r="AF839" s="182"/>
      <c r="AG839" s="182"/>
      <c r="AH839" s="182"/>
      <c r="AI839" s="182"/>
      <c r="AJ839" s="182"/>
      <c r="AK839" s="4"/>
      <c r="AL839" s="4"/>
      <c r="AM839" s="147"/>
      <c r="AN839" s="24"/>
      <c r="AO839" s="24"/>
      <c r="AP839" s="24"/>
      <c r="AQ839" s="24"/>
      <c r="AR839" s="24"/>
      <c r="AS839" s="4"/>
      <c r="AT839" s="4"/>
      <c r="AU839" s="147"/>
      <c r="AV839" s="24"/>
      <c r="AW839" s="24"/>
      <c r="AX839" s="24"/>
      <c r="AY839" s="24"/>
      <c r="AZ839" s="24"/>
      <c r="BA839" s="4"/>
    </row>
    <row r="840" spans="2:61" ht="13.5" thickBot="1" x14ac:dyDescent="0.25">
      <c r="B840" s="90" t="s">
        <v>93</v>
      </c>
      <c r="C840" s="97"/>
      <c r="D840" s="180"/>
      <c r="E840" s="96"/>
      <c r="F840" s="96"/>
      <c r="G840" s="96"/>
      <c r="H840" s="96"/>
      <c r="I840" s="96"/>
      <c r="J840" s="99"/>
      <c r="L840" s="138" t="s">
        <v>94</v>
      </c>
      <c r="M840" s="196"/>
      <c r="N840" s="152"/>
      <c r="O840" s="96"/>
      <c r="P840" s="96"/>
      <c r="Q840" s="96"/>
      <c r="R840" s="99"/>
      <c r="S840" s="75"/>
      <c r="T840" s="194" t="s">
        <v>95</v>
      </c>
      <c r="U840" s="98"/>
      <c r="V840" s="96"/>
      <c r="W840" s="96"/>
      <c r="X840" s="96"/>
      <c r="Y840" s="96"/>
      <c r="Z840" s="99"/>
      <c r="AA840" s="4"/>
      <c r="AB840" s="90" t="s">
        <v>93</v>
      </c>
      <c r="AC840" s="97"/>
      <c r="AD840" s="180"/>
      <c r="AE840" s="184"/>
      <c r="AF840" s="185"/>
      <c r="AG840" s="185"/>
      <c r="AH840" s="185"/>
      <c r="AI840" s="185"/>
      <c r="AJ840" s="186"/>
      <c r="AK840" s="4"/>
      <c r="AL840" s="138" t="s">
        <v>94</v>
      </c>
      <c r="AM840" s="101"/>
      <c r="AN840" s="102"/>
      <c r="AO840" s="102"/>
      <c r="AP840" s="102"/>
      <c r="AQ840" s="102"/>
      <c r="AR840" s="103"/>
      <c r="AS840" s="4"/>
      <c r="AT840" s="138" t="s">
        <v>95</v>
      </c>
      <c r="AU840" s="101"/>
      <c r="AV840" s="102"/>
      <c r="AW840" s="102"/>
      <c r="AX840" s="102"/>
      <c r="AY840" s="102"/>
      <c r="AZ840" s="103"/>
      <c r="BA840" s="4"/>
    </row>
    <row r="841" spans="2:61" s="4" customFormat="1" x14ac:dyDescent="0.2">
      <c r="D841" s="176"/>
      <c r="E841" s="75"/>
      <c r="F841" s="75"/>
      <c r="G841" s="75"/>
      <c r="H841" s="75"/>
      <c r="I841" s="75"/>
      <c r="J841" s="75"/>
      <c r="M841" s="75"/>
      <c r="N841" s="75"/>
      <c r="O841" s="75"/>
      <c r="P841" s="75"/>
      <c r="Q841" s="75"/>
      <c r="R841" s="75"/>
      <c r="S841" s="75"/>
      <c r="T841" s="75"/>
      <c r="U841" s="75"/>
      <c r="V841" s="75"/>
      <c r="W841" s="75"/>
      <c r="X841" s="75"/>
      <c r="Y841" s="75"/>
      <c r="Z841" s="75"/>
      <c r="AD841" s="176"/>
      <c r="AE841" s="75"/>
      <c r="AF841" s="75"/>
      <c r="AG841" s="75"/>
      <c r="AH841" s="75"/>
      <c r="AI841" s="75"/>
      <c r="AJ841" s="75"/>
    </row>
    <row r="842" spans="2:61" hidden="1" x14ac:dyDescent="0.2">
      <c r="AZ842" s="4"/>
      <c r="BA842" s="4"/>
      <c r="BI842" s="4"/>
    </row>
    <row r="843" spans="2:61" x14ac:dyDescent="0.2"/>
    <row r="844" spans="2:61" x14ac:dyDescent="0.2"/>
    <row r="845" spans="2:61" x14ac:dyDescent="0.2"/>
    <row r="846" spans="2:61" x14ac:dyDescent="0.2"/>
    <row r="847" spans="2:61" x14ac:dyDescent="0.2"/>
    <row r="848" spans="2:61"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sheetData>
  <mergeCells count="20">
    <mergeCell ref="U16:Z16"/>
    <mergeCell ref="A2:E3"/>
    <mergeCell ref="E16:J16"/>
    <mergeCell ref="H2:O3"/>
    <mergeCell ref="E394:J394"/>
    <mergeCell ref="M16:R16"/>
    <mergeCell ref="E826:J826"/>
    <mergeCell ref="AE394:AJ394"/>
    <mergeCell ref="AE826:AJ826"/>
    <mergeCell ref="M394:R394"/>
    <mergeCell ref="M826:R826"/>
    <mergeCell ref="U394:Z394"/>
    <mergeCell ref="U826:Z826"/>
    <mergeCell ref="AE16:AJ16"/>
    <mergeCell ref="AM16:AR16"/>
    <mergeCell ref="AM394:AR394"/>
    <mergeCell ref="AM826:AR826"/>
    <mergeCell ref="AU16:AZ16"/>
    <mergeCell ref="AU394:AZ394"/>
    <mergeCell ref="AU826:AZ82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551"/>
  <sheetViews>
    <sheetView topLeftCell="A378" zoomScale="70" zoomScaleNormal="70" zoomScaleSheetLayoutView="40" zoomScalePageLayoutView="55" workbookViewId="0">
      <selection activeCell="M398" sqref="M398"/>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83" customWidth="1"/>
    <col min="6" max="6" width="20.85546875" style="5" customWidth="1"/>
    <col min="7" max="9" width="20.85546875" style="278" customWidth="1"/>
    <col min="10" max="10" width="20.85546875" style="266" customWidth="1"/>
    <col min="11" max="11" width="2.5703125" style="4" customWidth="1"/>
    <col min="12" max="12" width="20.85546875" style="58" customWidth="1"/>
    <col min="13" max="14" width="20.85546875" style="278" customWidth="1"/>
    <col min="15" max="15" width="20.85546875" style="5" customWidth="1"/>
    <col min="16" max="17" width="20.85546875" style="278" customWidth="1"/>
    <col min="18" max="18" width="20.85546875" style="5" customWidth="1"/>
    <col min="19" max="20" width="20.85546875" style="278"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96</v>
      </c>
      <c r="B1" s="4"/>
      <c r="C1" s="4"/>
      <c r="D1" s="4"/>
      <c r="E1" s="251"/>
      <c r="F1" s="4"/>
      <c r="G1" s="260"/>
      <c r="H1" s="255"/>
      <c r="I1" s="255"/>
      <c r="J1" s="264"/>
      <c r="L1" s="59" t="s">
        <v>97</v>
      </c>
      <c r="M1" s="260"/>
      <c r="N1" s="260"/>
      <c r="O1" s="4"/>
      <c r="P1" s="255"/>
      <c r="Q1" s="255"/>
      <c r="R1" s="4"/>
      <c r="S1" s="255"/>
      <c r="T1" s="255"/>
      <c r="V1" s="59" t="s">
        <v>98</v>
      </c>
      <c r="W1" s="4"/>
      <c r="X1" s="4"/>
      <c r="Y1" s="4"/>
      <c r="Z1" s="4"/>
      <c r="AA1" s="4"/>
      <c r="AB1" s="4"/>
      <c r="AC1" s="4"/>
      <c r="AD1" s="4"/>
    </row>
    <row r="2" spans="1:30" ht="78" customHeight="1" thickBot="1" x14ac:dyDescent="0.3">
      <c r="A2" s="441" t="s">
        <v>99</v>
      </c>
      <c r="B2" s="442"/>
      <c r="C2" s="442"/>
      <c r="D2" s="443"/>
      <c r="E2" s="279"/>
      <c r="F2" s="105"/>
      <c r="G2" s="271"/>
      <c r="H2" s="271"/>
      <c r="I2" s="272"/>
      <c r="J2" s="264"/>
      <c r="L2" s="444" t="s">
        <v>100</v>
      </c>
      <c r="M2" s="445"/>
      <c r="N2" s="446"/>
      <c r="O2" s="19"/>
      <c r="P2" s="286"/>
      <c r="Q2" s="286"/>
      <c r="R2" s="4"/>
      <c r="S2" s="272"/>
      <c r="T2" s="272"/>
      <c r="V2" s="444" t="s">
        <v>101</v>
      </c>
      <c r="W2" s="445"/>
      <c r="X2" s="445"/>
      <c r="Y2" s="446"/>
      <c r="Z2" s="19"/>
      <c r="AA2" s="19"/>
      <c r="AB2" s="19"/>
      <c r="AC2" s="4"/>
      <c r="AD2" s="4"/>
    </row>
    <row r="3" spans="1:30" x14ac:dyDescent="0.25">
      <c r="A3" s="148"/>
      <c r="B3" s="148"/>
      <c r="C3" s="148"/>
      <c r="D3" s="148"/>
      <c r="E3" s="279"/>
      <c r="F3" s="105"/>
      <c r="G3" s="271"/>
      <c r="H3" s="271"/>
      <c r="I3" s="272"/>
      <c r="J3" s="264"/>
      <c r="L3" s="149"/>
      <c r="M3" s="284"/>
      <c r="N3" s="284"/>
      <c r="O3" s="19"/>
      <c r="P3" s="286"/>
      <c r="Q3" s="286"/>
      <c r="R3" s="4"/>
      <c r="S3" s="272"/>
      <c r="T3" s="272"/>
      <c r="V3" s="149"/>
      <c r="W3" s="63"/>
      <c r="X3" s="63"/>
      <c r="Y3" s="63"/>
      <c r="Z3" s="19"/>
      <c r="AA3" s="19"/>
      <c r="AB3" s="19"/>
      <c r="AC3" s="4"/>
      <c r="AD3" s="4"/>
    </row>
    <row r="4" spans="1:30" ht="15" customHeight="1" x14ac:dyDescent="0.25">
      <c r="A4" s="6" t="s">
        <v>15</v>
      </c>
      <c r="B4" s="61"/>
      <c r="C4" s="61"/>
      <c r="D4" s="61"/>
      <c r="E4" s="280"/>
      <c r="F4" s="6"/>
      <c r="G4" s="273"/>
      <c r="H4" s="273"/>
      <c r="I4" s="255"/>
      <c r="J4" s="264"/>
      <c r="L4" s="386" t="s">
        <v>715</v>
      </c>
      <c r="M4" s="386"/>
      <c r="N4" s="386"/>
      <c r="O4" s="386"/>
      <c r="P4" s="272"/>
      <c r="Q4" s="272"/>
      <c r="R4" s="4"/>
      <c r="S4" s="272"/>
      <c r="T4" s="272"/>
      <c r="V4" s="385" t="s">
        <v>716</v>
      </c>
      <c r="W4" s="387"/>
      <c r="X4" s="387"/>
      <c r="Y4" s="387"/>
      <c r="Z4" s="387"/>
      <c r="AA4" s="387"/>
      <c r="AB4" s="387"/>
      <c r="AC4" s="387"/>
      <c r="AD4" s="387"/>
    </row>
    <row r="5" spans="1:30" x14ac:dyDescent="0.25">
      <c r="B5" s="4"/>
      <c r="C5" s="4"/>
      <c r="D5" s="4"/>
      <c r="E5" s="251"/>
      <c r="F5" s="4"/>
      <c r="G5" s="255"/>
      <c r="H5" s="255"/>
      <c r="I5" s="255"/>
      <c r="J5" s="264"/>
      <c r="L5" s="386"/>
      <c r="M5" s="386"/>
      <c r="N5" s="386"/>
      <c r="O5" s="386"/>
      <c r="P5" s="272"/>
      <c r="Q5" s="272"/>
      <c r="R5" s="4"/>
      <c r="S5" s="272"/>
      <c r="T5" s="272"/>
      <c r="V5" s="385"/>
      <c r="W5" s="387"/>
      <c r="X5" s="387"/>
      <c r="Y5" s="387"/>
      <c r="Z5" s="387"/>
      <c r="AA5" s="387"/>
      <c r="AB5" s="387"/>
      <c r="AC5" s="387"/>
      <c r="AD5" s="387"/>
    </row>
    <row r="6" spans="1:30" ht="15" customHeight="1" x14ac:dyDescent="0.25">
      <c r="A6" s="386" t="s">
        <v>714</v>
      </c>
      <c r="B6" s="386"/>
      <c r="C6" s="386"/>
      <c r="D6" s="386"/>
      <c r="E6" s="386"/>
      <c r="F6" s="386"/>
      <c r="G6" s="386"/>
      <c r="H6" s="386"/>
      <c r="I6" s="386"/>
      <c r="J6" s="386"/>
      <c r="L6" s="386"/>
      <c r="M6" s="386"/>
      <c r="N6" s="386"/>
      <c r="O6" s="386"/>
      <c r="P6" s="255"/>
      <c r="Q6" s="255"/>
      <c r="R6" s="4"/>
      <c r="S6" s="255"/>
      <c r="T6" s="255"/>
      <c r="V6" s="86" t="s">
        <v>17</v>
      </c>
      <c r="W6" s="4" t="s">
        <v>102</v>
      </c>
      <c r="X6" s="4"/>
      <c r="Y6" s="4"/>
      <c r="Z6" s="4"/>
      <c r="AA6" s="4"/>
      <c r="AB6" s="4"/>
      <c r="AC6" s="4"/>
      <c r="AD6" s="4"/>
    </row>
    <row r="7" spans="1:30" x14ac:dyDescent="0.25">
      <c r="A7" s="386"/>
      <c r="B7" s="386"/>
      <c r="C7" s="386"/>
      <c r="D7" s="386"/>
      <c r="E7" s="386"/>
      <c r="F7" s="386"/>
      <c r="G7" s="386"/>
      <c r="H7" s="386"/>
      <c r="I7" s="386"/>
      <c r="J7" s="386"/>
      <c r="L7" s="386"/>
      <c r="M7" s="386"/>
      <c r="N7" s="386"/>
      <c r="O7" s="386"/>
      <c r="P7" s="255"/>
      <c r="Q7" s="255"/>
      <c r="R7" s="4"/>
      <c r="S7" s="255"/>
      <c r="T7" s="255"/>
      <c r="V7" s="50"/>
      <c r="W7" s="4" t="s">
        <v>103</v>
      </c>
      <c r="X7" s="4"/>
      <c r="Y7" s="4"/>
      <c r="Z7" s="4"/>
      <c r="AA7" s="4"/>
      <c r="AB7" s="4"/>
      <c r="AC7" s="4"/>
      <c r="AD7" s="4"/>
    </row>
    <row r="8" spans="1:30" x14ac:dyDescent="0.25">
      <c r="B8" s="4"/>
      <c r="C8" s="4"/>
      <c r="D8" s="4"/>
      <c r="E8" s="251"/>
      <c r="F8" s="4"/>
      <c r="G8" s="255"/>
      <c r="H8" s="255"/>
      <c r="I8" s="255"/>
      <c r="J8" s="264"/>
      <c r="L8" s="386"/>
      <c r="M8" s="386"/>
      <c r="N8" s="386"/>
      <c r="O8" s="386"/>
      <c r="P8" s="255"/>
      <c r="Q8" s="255"/>
      <c r="R8" s="4"/>
      <c r="S8" s="255"/>
      <c r="T8" s="255"/>
      <c r="V8" s="50"/>
      <c r="W8" s="4" t="s">
        <v>104</v>
      </c>
      <c r="X8" s="4"/>
      <c r="Y8" s="4"/>
      <c r="Z8" s="4"/>
      <c r="AA8" s="4"/>
      <c r="AB8" s="4"/>
      <c r="AC8" s="4"/>
      <c r="AD8" s="4"/>
    </row>
    <row r="9" spans="1:30" x14ac:dyDescent="0.25">
      <c r="B9" s="4"/>
      <c r="C9" s="4"/>
      <c r="D9" s="4"/>
      <c r="E9" s="251"/>
      <c r="F9" s="4"/>
      <c r="G9" s="255"/>
      <c r="H9" s="255"/>
      <c r="I9" s="255"/>
      <c r="J9" s="265" t="s">
        <v>28</v>
      </c>
      <c r="L9" s="386"/>
      <c r="M9" s="386"/>
      <c r="N9" s="386"/>
      <c r="O9" s="386"/>
      <c r="P9" s="255"/>
      <c r="Q9" s="255"/>
      <c r="R9" s="4"/>
      <c r="S9" s="255"/>
      <c r="T9" s="288" t="s">
        <v>28</v>
      </c>
      <c r="V9" s="50"/>
      <c r="W9" s="4"/>
      <c r="X9" s="4"/>
      <c r="Y9" s="4"/>
      <c r="Z9" s="4"/>
      <c r="AA9" s="4"/>
      <c r="AB9" s="4"/>
      <c r="AC9" s="4"/>
      <c r="AD9" s="4"/>
    </row>
    <row r="10" spans="1:30" x14ac:dyDescent="0.25">
      <c r="A10" s="59" t="str">
        <f>Arrearages!A15</f>
        <v>SOUTH JERSEY GAS COMPANY</v>
      </c>
      <c r="B10" s="4"/>
      <c r="C10" s="4"/>
      <c r="D10" s="4"/>
      <c r="E10" s="251"/>
      <c r="F10" s="4"/>
      <c r="G10" s="274"/>
      <c r="H10" s="255"/>
      <c r="I10" s="255"/>
      <c r="L10" s="50"/>
      <c r="M10" s="255"/>
      <c r="N10" s="255"/>
      <c r="O10" s="4"/>
      <c r="P10" s="274"/>
      <c r="Q10" s="274"/>
      <c r="S10" s="274"/>
      <c r="T10" s="274"/>
      <c r="V10" s="50"/>
      <c r="W10" s="4"/>
      <c r="AB10" s="4"/>
      <c r="AC10" s="4"/>
      <c r="AD10" s="4"/>
    </row>
    <row r="11" spans="1:30" ht="76.5" x14ac:dyDescent="0.25">
      <c r="A11" s="175">
        <v>44835</v>
      </c>
      <c r="B11" s="66" t="s">
        <v>105</v>
      </c>
      <c r="C11" s="66" t="s">
        <v>34</v>
      </c>
      <c r="D11" s="66" t="s">
        <v>35</v>
      </c>
      <c r="E11" s="252" t="s">
        <v>36</v>
      </c>
      <c r="F11" s="67" t="s">
        <v>106</v>
      </c>
      <c r="G11" s="275" t="s">
        <v>107</v>
      </c>
      <c r="H11" s="275" t="s">
        <v>108</v>
      </c>
      <c r="I11" s="275" t="s">
        <v>109</v>
      </c>
      <c r="J11" s="267" t="s">
        <v>110</v>
      </c>
      <c r="K11" s="70"/>
      <c r="L11" s="67" t="s">
        <v>111</v>
      </c>
      <c r="M11" s="275" t="s">
        <v>112</v>
      </c>
      <c r="N11" s="275" t="s">
        <v>113</v>
      </c>
      <c r="O11" s="67" t="s">
        <v>114</v>
      </c>
      <c r="P11" s="275" t="s">
        <v>115</v>
      </c>
      <c r="Q11" s="275" t="s">
        <v>116</v>
      </c>
      <c r="R11" s="67" t="s">
        <v>117</v>
      </c>
      <c r="S11" s="275" t="s">
        <v>118</v>
      </c>
      <c r="T11" s="275" t="s">
        <v>119</v>
      </c>
      <c r="U11" s="70"/>
      <c r="V11" s="67" t="s">
        <v>120</v>
      </c>
      <c r="W11" s="67" t="s">
        <v>121</v>
      </c>
      <c r="X11" s="67" t="s">
        <v>122</v>
      </c>
      <c r="Y11" s="67" t="s">
        <v>123</v>
      </c>
      <c r="Z11" s="67" t="s">
        <v>124</v>
      </c>
      <c r="AA11" s="67" t="s">
        <v>125</v>
      </c>
      <c r="AB11" s="67" t="s">
        <v>126</v>
      </c>
      <c r="AC11" s="67" t="s">
        <v>127</v>
      </c>
      <c r="AD11" s="67" t="s">
        <v>128</v>
      </c>
    </row>
    <row r="12" spans="1:30" x14ac:dyDescent="0.25">
      <c r="A12" s="55"/>
      <c r="B12" s="11"/>
      <c r="C12" s="11" t="s">
        <v>208</v>
      </c>
      <c r="D12" s="11"/>
      <c r="E12" s="243">
        <v>8201</v>
      </c>
      <c r="F12" s="11"/>
      <c r="G12" s="219"/>
      <c r="H12" s="219"/>
      <c r="I12" s="219"/>
      <c r="J12" s="268"/>
      <c r="L12" s="11"/>
      <c r="M12" s="219"/>
      <c r="N12" s="219"/>
      <c r="O12" s="11"/>
      <c r="P12" s="219"/>
      <c r="Q12" s="219"/>
      <c r="R12" s="11">
        <v>1</v>
      </c>
      <c r="S12" s="219">
        <v>561.53</v>
      </c>
      <c r="T12" s="219">
        <v>561.53</v>
      </c>
      <c r="V12" s="11"/>
      <c r="W12" s="11"/>
      <c r="X12" s="11"/>
      <c r="Y12" s="11"/>
      <c r="Z12" s="11"/>
      <c r="AA12" s="11"/>
      <c r="AB12" s="11"/>
      <c r="AC12" s="11"/>
      <c r="AD12" s="11"/>
    </row>
    <row r="13" spans="1:30" x14ac:dyDescent="0.25">
      <c r="A13" s="55"/>
      <c r="B13" s="11"/>
      <c r="C13" s="11" t="s">
        <v>209</v>
      </c>
      <c r="D13" s="11"/>
      <c r="E13" s="243">
        <v>8201</v>
      </c>
      <c r="F13" s="11">
        <v>69</v>
      </c>
      <c r="G13" s="219">
        <v>117.47724637681159</v>
      </c>
      <c r="H13" s="219">
        <v>81296.629999999976</v>
      </c>
      <c r="I13" s="219">
        <v>1178.212028985507</v>
      </c>
      <c r="J13" s="268">
        <v>10.202898550724637</v>
      </c>
      <c r="L13" s="11">
        <v>14</v>
      </c>
      <c r="M13" s="219">
        <v>16497.95</v>
      </c>
      <c r="N13" s="219">
        <v>1178.425</v>
      </c>
      <c r="O13" s="11">
        <v>5</v>
      </c>
      <c r="P13" s="219">
        <v>2848.55</v>
      </c>
      <c r="Q13" s="219">
        <v>569.71</v>
      </c>
      <c r="R13" s="11">
        <v>15</v>
      </c>
      <c r="S13" s="219">
        <v>12422.84</v>
      </c>
      <c r="T13" s="219">
        <v>828.18933333333337</v>
      </c>
      <c r="V13" s="11"/>
      <c r="W13" s="11"/>
      <c r="X13" s="11"/>
      <c r="Y13" s="11"/>
      <c r="Z13" s="11"/>
      <c r="AA13" s="11"/>
      <c r="AB13" s="11"/>
      <c r="AC13" s="11"/>
      <c r="AD13" s="11"/>
    </row>
    <row r="14" spans="1:30" x14ac:dyDescent="0.25">
      <c r="A14" s="55"/>
      <c r="B14" s="11"/>
      <c r="C14" s="11" t="s">
        <v>210</v>
      </c>
      <c r="D14" s="11"/>
      <c r="E14" s="243">
        <v>8004</v>
      </c>
      <c r="F14" s="11">
        <v>70</v>
      </c>
      <c r="G14" s="219">
        <v>125.06814285714289</v>
      </c>
      <c r="H14" s="219">
        <v>89667.069999999963</v>
      </c>
      <c r="I14" s="219">
        <v>1280.9581428571423</v>
      </c>
      <c r="J14" s="268">
        <v>10.185714285714285</v>
      </c>
      <c r="L14" s="11">
        <v>23</v>
      </c>
      <c r="M14" s="219">
        <v>20164.210000000003</v>
      </c>
      <c r="N14" s="219">
        <v>876.70478260869572</v>
      </c>
      <c r="O14" s="11">
        <v>1</v>
      </c>
      <c r="P14" s="219">
        <v>4985.3599999999997</v>
      </c>
      <c r="Q14" s="219">
        <v>4985.3599999999997</v>
      </c>
      <c r="R14" s="11">
        <v>11</v>
      </c>
      <c r="S14" s="219">
        <v>10543.81</v>
      </c>
      <c r="T14" s="219">
        <v>958.52818181818179</v>
      </c>
      <c r="V14" s="11"/>
      <c r="W14" s="11"/>
      <c r="X14" s="11"/>
      <c r="Y14" s="11"/>
      <c r="Z14" s="11"/>
      <c r="AA14" s="11"/>
      <c r="AB14" s="11"/>
      <c r="AC14" s="11"/>
      <c r="AD14" s="11"/>
    </row>
    <row r="15" spans="1:30" x14ac:dyDescent="0.25">
      <c r="A15" s="55"/>
      <c r="B15" s="11"/>
      <c r="C15" s="11" t="s">
        <v>211</v>
      </c>
      <c r="D15" s="11"/>
      <c r="E15" s="243">
        <v>8401</v>
      </c>
      <c r="F15" s="11">
        <v>208</v>
      </c>
      <c r="G15" s="219">
        <v>143.7740384615384</v>
      </c>
      <c r="H15" s="219">
        <v>314200.35000000003</v>
      </c>
      <c r="I15" s="219">
        <v>1510.578605769231</v>
      </c>
      <c r="J15" s="268">
        <v>10.495192307692308</v>
      </c>
      <c r="L15" s="11">
        <v>43</v>
      </c>
      <c r="M15" s="219">
        <v>70976.839999999982</v>
      </c>
      <c r="N15" s="219">
        <v>1650.6241860465111</v>
      </c>
      <c r="O15" s="11">
        <v>12</v>
      </c>
      <c r="P15" s="219">
        <v>16907.610000000004</v>
      </c>
      <c r="Q15" s="219">
        <v>1408.9675000000004</v>
      </c>
      <c r="R15" s="11">
        <v>47</v>
      </c>
      <c r="S15" s="219">
        <v>81451.73000000001</v>
      </c>
      <c r="T15" s="219">
        <v>1733.0155319148939</v>
      </c>
      <c r="V15" s="11"/>
      <c r="W15" s="11"/>
      <c r="X15" s="11"/>
      <c r="Y15" s="11"/>
      <c r="Z15" s="11"/>
      <c r="AA15" s="11"/>
      <c r="AB15" s="11"/>
      <c r="AC15" s="11"/>
      <c r="AD15" s="11"/>
    </row>
    <row r="16" spans="1:30" x14ac:dyDescent="0.25">
      <c r="A16" s="55"/>
      <c r="B16" s="11"/>
      <c r="C16" s="11" t="s">
        <v>212</v>
      </c>
      <c r="D16" s="11"/>
      <c r="E16" s="243">
        <v>8202</v>
      </c>
      <c r="F16" s="11">
        <v>1</v>
      </c>
      <c r="G16" s="219">
        <v>88.24</v>
      </c>
      <c r="H16" s="219">
        <v>1058.78</v>
      </c>
      <c r="I16" s="219">
        <v>1058.78</v>
      </c>
      <c r="J16" s="268">
        <v>12</v>
      </c>
      <c r="L16" s="11">
        <v>1</v>
      </c>
      <c r="M16" s="219">
        <v>1058.78</v>
      </c>
      <c r="N16" s="219">
        <v>1058.78</v>
      </c>
      <c r="O16" s="11"/>
      <c r="P16" s="219"/>
      <c r="Q16" s="219"/>
      <c r="R16" s="11">
        <v>1</v>
      </c>
      <c r="S16" s="219">
        <v>1593.56</v>
      </c>
      <c r="T16" s="219">
        <v>1593.56</v>
      </c>
      <c r="V16" s="11"/>
      <c r="W16" s="11"/>
      <c r="X16" s="11"/>
      <c r="Y16" s="11"/>
      <c r="Z16" s="11"/>
      <c r="AA16" s="11"/>
      <c r="AB16" s="11"/>
      <c r="AC16" s="11"/>
      <c r="AD16" s="11"/>
    </row>
    <row r="17" spans="1:30" x14ac:dyDescent="0.25">
      <c r="A17" s="55"/>
      <c r="B17" s="11"/>
      <c r="C17" s="11" t="s">
        <v>213</v>
      </c>
      <c r="D17" s="11"/>
      <c r="E17" s="243">
        <v>8009</v>
      </c>
      <c r="F17" s="11">
        <v>81</v>
      </c>
      <c r="G17" s="219">
        <v>100.07716049382717</v>
      </c>
      <c r="H17" s="219">
        <v>74050.229999999981</v>
      </c>
      <c r="I17" s="219">
        <v>914.20037037037014</v>
      </c>
      <c r="J17" s="268">
        <v>9.1728395061728403</v>
      </c>
      <c r="L17" s="11">
        <v>23</v>
      </c>
      <c r="M17" s="219">
        <v>20871.690000000002</v>
      </c>
      <c r="N17" s="219">
        <v>907.46478260869571</v>
      </c>
      <c r="O17" s="11">
        <v>4</v>
      </c>
      <c r="P17" s="219">
        <v>7838.1</v>
      </c>
      <c r="Q17" s="219">
        <v>1959.5250000000001</v>
      </c>
      <c r="R17" s="11">
        <v>17</v>
      </c>
      <c r="S17" s="219">
        <v>26508.419999999995</v>
      </c>
      <c r="T17" s="219">
        <v>1559.3188235294115</v>
      </c>
      <c r="V17" s="11"/>
      <c r="W17" s="11"/>
      <c r="X17" s="11"/>
      <c r="Y17" s="11"/>
      <c r="Z17" s="11"/>
      <c r="AA17" s="11"/>
      <c r="AB17" s="11"/>
      <c r="AC17" s="11"/>
      <c r="AD17" s="11"/>
    </row>
    <row r="18" spans="1:30" x14ac:dyDescent="0.25">
      <c r="A18" s="55"/>
      <c r="B18" s="11"/>
      <c r="C18" s="11" t="s">
        <v>214</v>
      </c>
      <c r="D18" s="11"/>
      <c r="E18" s="243">
        <v>8091</v>
      </c>
      <c r="F18" s="11">
        <v>6</v>
      </c>
      <c r="G18" s="219">
        <v>73.540000000000006</v>
      </c>
      <c r="H18" s="219">
        <v>4820.2100000000009</v>
      </c>
      <c r="I18" s="219">
        <v>803.36833333333345</v>
      </c>
      <c r="J18" s="268">
        <v>10.5</v>
      </c>
      <c r="L18" s="11">
        <v>2</v>
      </c>
      <c r="M18" s="219">
        <v>652.67000000000007</v>
      </c>
      <c r="N18" s="219">
        <v>326.33500000000004</v>
      </c>
      <c r="O18" s="11"/>
      <c r="P18" s="219"/>
      <c r="Q18" s="219"/>
      <c r="R18" s="11">
        <v>1</v>
      </c>
      <c r="S18" s="219">
        <v>329.39</v>
      </c>
      <c r="T18" s="219">
        <v>329.39</v>
      </c>
      <c r="V18" s="11"/>
      <c r="W18" s="11"/>
      <c r="X18" s="11"/>
      <c r="Y18" s="11"/>
      <c r="Z18" s="11"/>
      <c r="AA18" s="11"/>
      <c r="AB18" s="11"/>
      <c r="AC18" s="11"/>
      <c r="AD18" s="11"/>
    </row>
    <row r="19" spans="1:30" x14ac:dyDescent="0.25">
      <c r="A19" s="55"/>
      <c r="B19" s="11"/>
      <c r="C19" s="11" t="s">
        <v>215</v>
      </c>
      <c r="D19" s="11"/>
      <c r="E19" s="243">
        <v>8012</v>
      </c>
      <c r="F19" s="11">
        <v>154</v>
      </c>
      <c r="G19" s="219">
        <v>129.2759090909091</v>
      </c>
      <c r="H19" s="219">
        <v>200267.51999999996</v>
      </c>
      <c r="I19" s="219">
        <v>1300.4384415584414</v>
      </c>
      <c r="J19" s="268">
        <v>10.545454545454545</v>
      </c>
      <c r="L19" s="11">
        <v>39</v>
      </c>
      <c r="M19" s="219">
        <v>45287.049999999996</v>
      </c>
      <c r="N19" s="219">
        <v>1161.2064102564102</v>
      </c>
      <c r="O19" s="11">
        <v>23</v>
      </c>
      <c r="P19" s="219">
        <v>16410.219999999994</v>
      </c>
      <c r="Q19" s="219">
        <v>713.48782608695626</v>
      </c>
      <c r="R19" s="11">
        <v>49</v>
      </c>
      <c r="S19" s="219">
        <v>77970.659999999989</v>
      </c>
      <c r="T19" s="219">
        <v>1591.2379591836732</v>
      </c>
      <c r="V19" s="11"/>
      <c r="W19" s="11"/>
      <c r="X19" s="11"/>
      <c r="Y19" s="11"/>
      <c r="Z19" s="11"/>
      <c r="AA19" s="11"/>
      <c r="AB19" s="11"/>
      <c r="AC19" s="11"/>
      <c r="AD19" s="11"/>
    </row>
    <row r="20" spans="1:30" x14ac:dyDescent="0.25">
      <c r="A20" s="55"/>
      <c r="B20" s="11"/>
      <c r="C20" s="11" t="s">
        <v>216</v>
      </c>
      <c r="D20" s="11"/>
      <c r="E20" s="243">
        <v>8014</v>
      </c>
      <c r="F20" s="11">
        <v>1</v>
      </c>
      <c r="G20" s="219">
        <v>81.89</v>
      </c>
      <c r="H20" s="219">
        <v>579.36</v>
      </c>
      <c r="I20" s="219">
        <v>579.36</v>
      </c>
      <c r="J20" s="268">
        <v>7</v>
      </c>
      <c r="L20" s="11"/>
      <c r="M20" s="219"/>
      <c r="N20" s="219"/>
      <c r="O20" s="11"/>
      <c r="P20" s="219"/>
      <c r="Q20" s="219"/>
      <c r="R20" s="11">
        <v>1</v>
      </c>
      <c r="S20" s="219">
        <v>403.86</v>
      </c>
      <c r="T20" s="219">
        <v>403.86</v>
      </c>
      <c r="V20" s="11"/>
      <c r="W20" s="11"/>
      <c r="X20" s="11"/>
      <c r="Y20" s="11"/>
      <c r="Z20" s="11"/>
      <c r="AA20" s="11"/>
      <c r="AB20" s="11"/>
      <c r="AC20" s="11"/>
      <c r="AD20" s="11"/>
    </row>
    <row r="21" spans="1:30" x14ac:dyDescent="0.25">
      <c r="A21" s="55"/>
      <c r="B21" s="11"/>
      <c r="C21" s="11" t="s">
        <v>217</v>
      </c>
      <c r="D21" s="11"/>
      <c r="E21" s="243">
        <v>8302</v>
      </c>
      <c r="F21" s="11">
        <v>123</v>
      </c>
      <c r="G21" s="219">
        <v>108.58398373983742</v>
      </c>
      <c r="H21" s="219">
        <v>144302.18</v>
      </c>
      <c r="I21" s="219">
        <v>1173.1884552845529</v>
      </c>
      <c r="J21" s="268">
        <v>10.43089430894309</v>
      </c>
      <c r="L21" s="11">
        <v>25</v>
      </c>
      <c r="M21" s="219">
        <v>27110.780000000002</v>
      </c>
      <c r="N21" s="219">
        <v>1084.4312</v>
      </c>
      <c r="O21" s="11">
        <v>6</v>
      </c>
      <c r="P21" s="219">
        <v>5200.49</v>
      </c>
      <c r="Q21" s="219">
        <v>866.74833333333333</v>
      </c>
      <c r="R21" s="11">
        <v>44</v>
      </c>
      <c r="S21" s="219">
        <v>55791.509999999995</v>
      </c>
      <c r="T21" s="219">
        <v>1267.9888636363635</v>
      </c>
      <c r="V21" s="11"/>
      <c r="W21" s="11"/>
      <c r="X21" s="11"/>
      <c r="Y21" s="11"/>
      <c r="Z21" s="11"/>
      <c r="AA21" s="11"/>
      <c r="AB21" s="11"/>
      <c r="AC21" s="11"/>
      <c r="AD21" s="11"/>
    </row>
    <row r="22" spans="1:30" x14ac:dyDescent="0.25">
      <c r="A22" s="55"/>
      <c r="B22" s="11"/>
      <c r="C22" s="11" t="s">
        <v>218</v>
      </c>
      <c r="D22" s="11"/>
      <c r="E22" s="243">
        <v>8203</v>
      </c>
      <c r="F22" s="11">
        <v>17</v>
      </c>
      <c r="G22" s="219">
        <v>104.70823529411764</v>
      </c>
      <c r="H22" s="219">
        <v>20366.48</v>
      </c>
      <c r="I22" s="219">
        <v>1198.0282352941176</v>
      </c>
      <c r="J22" s="268">
        <v>13.764705882352942</v>
      </c>
      <c r="L22" s="11">
        <v>2</v>
      </c>
      <c r="M22" s="219">
        <v>3674.4100000000003</v>
      </c>
      <c r="N22" s="219">
        <v>1837.2050000000002</v>
      </c>
      <c r="O22" s="11">
        <v>2</v>
      </c>
      <c r="P22" s="219">
        <v>637.32999999999993</v>
      </c>
      <c r="Q22" s="219">
        <v>318.66499999999996</v>
      </c>
      <c r="R22" s="11">
        <v>13</v>
      </c>
      <c r="S22" s="219">
        <v>12288.42</v>
      </c>
      <c r="T22" s="219">
        <v>945.26307692307694</v>
      </c>
      <c r="V22" s="11"/>
      <c r="W22" s="11"/>
      <c r="X22" s="11"/>
      <c r="Y22" s="11"/>
      <c r="Z22" s="11"/>
      <c r="AA22" s="11"/>
      <c r="AB22" s="11"/>
      <c r="AC22" s="11"/>
      <c r="AD22" s="11"/>
    </row>
    <row r="23" spans="1:30" x14ac:dyDescent="0.25">
      <c r="A23" s="55"/>
      <c r="B23" s="11"/>
      <c r="C23" s="11" t="s">
        <v>219</v>
      </c>
      <c r="D23" s="11"/>
      <c r="E23" s="243">
        <v>8310</v>
      </c>
      <c r="F23" s="11">
        <v>4</v>
      </c>
      <c r="G23" s="219">
        <v>64.61</v>
      </c>
      <c r="H23" s="219">
        <v>2106.56</v>
      </c>
      <c r="I23" s="219">
        <v>526.64</v>
      </c>
      <c r="J23" s="268">
        <v>9</v>
      </c>
      <c r="L23" s="11"/>
      <c r="M23" s="219"/>
      <c r="N23" s="219"/>
      <c r="O23" s="11">
        <v>1</v>
      </c>
      <c r="P23" s="219">
        <v>496.05</v>
      </c>
      <c r="Q23" s="219">
        <v>496.05</v>
      </c>
      <c r="R23" s="11">
        <v>3</v>
      </c>
      <c r="S23" s="219">
        <v>3746.8500000000004</v>
      </c>
      <c r="T23" s="219">
        <v>1248.95</v>
      </c>
      <c r="V23" s="11"/>
      <c r="W23" s="11"/>
      <c r="X23" s="11"/>
      <c r="Y23" s="11"/>
      <c r="Z23" s="11"/>
      <c r="AA23" s="11"/>
      <c r="AB23" s="11"/>
      <c r="AC23" s="11"/>
      <c r="AD23" s="11"/>
    </row>
    <row r="24" spans="1:30" x14ac:dyDescent="0.25">
      <c r="A24" s="55"/>
      <c r="B24" s="11"/>
      <c r="C24" s="11" t="s">
        <v>220</v>
      </c>
      <c r="D24" s="11"/>
      <c r="E24" s="243">
        <v>8310</v>
      </c>
      <c r="F24" s="11"/>
      <c r="G24" s="219"/>
      <c r="H24" s="219"/>
      <c r="I24" s="219"/>
      <c r="J24" s="268"/>
      <c r="L24" s="11"/>
      <c r="M24" s="219"/>
      <c r="N24" s="219"/>
      <c r="O24" s="11"/>
      <c r="P24" s="219"/>
      <c r="Q24" s="219"/>
      <c r="R24" s="11">
        <v>1</v>
      </c>
      <c r="S24" s="219">
        <v>1152.0999999999999</v>
      </c>
      <c r="T24" s="219">
        <v>1152.0999999999999</v>
      </c>
      <c r="V24" s="11"/>
      <c r="W24" s="11"/>
      <c r="X24" s="11"/>
      <c r="Y24" s="11"/>
      <c r="Z24" s="11"/>
      <c r="AA24" s="11"/>
      <c r="AB24" s="11"/>
      <c r="AC24" s="11"/>
      <c r="AD24" s="11"/>
    </row>
    <row r="25" spans="1:30" x14ac:dyDescent="0.25">
      <c r="A25" s="55"/>
      <c r="B25" s="11"/>
      <c r="C25" s="11" t="s">
        <v>221</v>
      </c>
      <c r="D25" s="11"/>
      <c r="E25" s="243">
        <v>8094</v>
      </c>
      <c r="F25" s="11">
        <v>4</v>
      </c>
      <c r="G25" s="219">
        <v>142.11250000000001</v>
      </c>
      <c r="H25" s="219">
        <v>5427.17</v>
      </c>
      <c r="I25" s="219">
        <v>1356.7925</v>
      </c>
      <c r="J25" s="268">
        <v>9.25</v>
      </c>
      <c r="L25" s="11">
        <v>2</v>
      </c>
      <c r="M25" s="219">
        <v>1452.93</v>
      </c>
      <c r="N25" s="219">
        <v>726.46500000000003</v>
      </c>
      <c r="O25" s="11"/>
      <c r="P25" s="219"/>
      <c r="Q25" s="219"/>
      <c r="R25" s="11">
        <v>1</v>
      </c>
      <c r="S25" s="219">
        <v>1038.49</v>
      </c>
      <c r="T25" s="219">
        <v>1038.49</v>
      </c>
      <c r="V25" s="11"/>
      <c r="W25" s="11"/>
      <c r="X25" s="11"/>
      <c r="Y25" s="11"/>
      <c r="Z25" s="11"/>
      <c r="AA25" s="11"/>
      <c r="AB25" s="11"/>
      <c r="AC25" s="11"/>
      <c r="AD25" s="11"/>
    </row>
    <row r="26" spans="1:30" x14ac:dyDescent="0.25">
      <c r="A26" s="55"/>
      <c r="B26" s="11"/>
      <c r="C26" s="11" t="s">
        <v>221</v>
      </c>
      <c r="D26" s="11"/>
      <c r="E26" s="243">
        <v>8346</v>
      </c>
      <c r="F26" s="11">
        <v>1</v>
      </c>
      <c r="G26" s="219">
        <v>125.42</v>
      </c>
      <c r="H26" s="219">
        <v>1414.79</v>
      </c>
      <c r="I26" s="219">
        <v>1414.79</v>
      </c>
      <c r="J26" s="268">
        <v>11</v>
      </c>
      <c r="L26" s="11"/>
      <c r="M26" s="219"/>
      <c r="N26" s="219"/>
      <c r="O26" s="11"/>
      <c r="P26" s="219"/>
      <c r="Q26" s="219"/>
      <c r="R26" s="11"/>
      <c r="S26" s="219"/>
      <c r="T26" s="219"/>
      <c r="V26" s="11"/>
      <c r="W26" s="11"/>
      <c r="X26" s="11"/>
      <c r="Y26" s="11"/>
      <c r="Z26" s="11"/>
      <c r="AA26" s="11"/>
      <c r="AB26" s="11"/>
      <c r="AC26" s="11"/>
      <c r="AD26" s="11"/>
    </row>
    <row r="27" spans="1:30" x14ac:dyDescent="0.25">
      <c r="A27" s="55"/>
      <c r="B27" s="11"/>
      <c r="C27" s="11" t="s">
        <v>221</v>
      </c>
      <c r="D27" s="11"/>
      <c r="E27" s="243">
        <v>8350</v>
      </c>
      <c r="F27" s="11"/>
      <c r="G27" s="219"/>
      <c r="H27" s="219"/>
      <c r="I27" s="219"/>
      <c r="J27" s="268"/>
      <c r="L27" s="11"/>
      <c r="M27" s="219"/>
      <c r="N27" s="219"/>
      <c r="O27" s="11"/>
      <c r="P27" s="219"/>
      <c r="Q27" s="219"/>
      <c r="R27" s="11">
        <v>1</v>
      </c>
      <c r="S27" s="219">
        <v>500</v>
      </c>
      <c r="T27" s="219">
        <v>500</v>
      </c>
      <c r="V27" s="11"/>
      <c r="W27" s="11"/>
      <c r="X27" s="11"/>
      <c r="Y27" s="11"/>
      <c r="Z27" s="11"/>
      <c r="AA27" s="11"/>
      <c r="AB27" s="11"/>
      <c r="AC27" s="11"/>
      <c r="AD27" s="11"/>
    </row>
    <row r="28" spans="1:30" x14ac:dyDescent="0.25">
      <c r="A28" s="55"/>
      <c r="B28" s="11"/>
      <c r="C28" s="11" t="s">
        <v>222</v>
      </c>
      <c r="D28" s="11"/>
      <c r="E28" s="243">
        <v>8204</v>
      </c>
      <c r="F28" s="11">
        <v>29</v>
      </c>
      <c r="G28" s="219">
        <v>105.33793103448274</v>
      </c>
      <c r="H28" s="219">
        <v>32528.45</v>
      </c>
      <c r="I28" s="219">
        <v>1121.6706896551725</v>
      </c>
      <c r="J28" s="268">
        <v>12.103448275862069</v>
      </c>
      <c r="L28" s="11">
        <v>9</v>
      </c>
      <c r="M28" s="219">
        <v>8798.0999999999985</v>
      </c>
      <c r="N28" s="219">
        <v>977.56666666666649</v>
      </c>
      <c r="O28" s="11">
        <v>2</v>
      </c>
      <c r="P28" s="219">
        <v>731.78</v>
      </c>
      <c r="Q28" s="219">
        <v>365.89</v>
      </c>
      <c r="R28" s="11">
        <v>7</v>
      </c>
      <c r="S28" s="219">
        <v>5477.9299999999994</v>
      </c>
      <c r="T28" s="219">
        <v>782.56142857142845</v>
      </c>
      <c r="V28" s="11"/>
      <c r="W28" s="11"/>
      <c r="X28" s="11"/>
      <c r="Y28" s="11"/>
      <c r="Z28" s="11"/>
      <c r="AA28" s="11"/>
      <c r="AB28" s="11"/>
      <c r="AC28" s="11"/>
      <c r="AD28" s="11"/>
    </row>
    <row r="29" spans="1:30" x14ac:dyDescent="0.25">
      <c r="A29" s="55"/>
      <c r="B29" s="11"/>
      <c r="C29" s="11" t="s">
        <v>223</v>
      </c>
      <c r="D29" s="11"/>
      <c r="E29" s="243">
        <v>8210</v>
      </c>
      <c r="F29" s="11">
        <v>24</v>
      </c>
      <c r="G29" s="219">
        <v>99.252916666666692</v>
      </c>
      <c r="H29" s="219">
        <v>27532.199999999997</v>
      </c>
      <c r="I29" s="219">
        <v>1147.175</v>
      </c>
      <c r="J29" s="268">
        <v>11.958333333333334</v>
      </c>
      <c r="L29" s="11">
        <v>7</v>
      </c>
      <c r="M29" s="219">
        <v>5567.47</v>
      </c>
      <c r="N29" s="219">
        <v>795.35285714285715</v>
      </c>
      <c r="O29" s="11">
        <v>3</v>
      </c>
      <c r="P29" s="219">
        <v>1745.7800000000002</v>
      </c>
      <c r="Q29" s="219">
        <v>581.92666666666673</v>
      </c>
      <c r="R29" s="11">
        <v>12</v>
      </c>
      <c r="S29" s="219">
        <v>13264.45</v>
      </c>
      <c r="T29" s="219">
        <v>1105.3708333333334</v>
      </c>
      <c r="V29" s="11"/>
      <c r="W29" s="11"/>
      <c r="X29" s="11"/>
      <c r="Y29" s="11"/>
      <c r="Z29" s="11"/>
      <c r="AA29" s="11"/>
      <c r="AB29" s="11"/>
      <c r="AC29" s="11"/>
      <c r="AD29" s="11"/>
    </row>
    <row r="30" spans="1:30" x14ac:dyDescent="0.25">
      <c r="A30" s="55"/>
      <c r="B30" s="11"/>
      <c r="C30" s="11" t="s">
        <v>224</v>
      </c>
      <c r="D30" s="11"/>
      <c r="E30" s="243">
        <v>8069</v>
      </c>
      <c r="F30" s="11">
        <v>32</v>
      </c>
      <c r="G30" s="219">
        <v>86.746875000000017</v>
      </c>
      <c r="H30" s="219">
        <v>32867.69</v>
      </c>
      <c r="I30" s="219">
        <v>1027.1153125000001</v>
      </c>
      <c r="J30" s="268">
        <v>10.75</v>
      </c>
      <c r="L30" s="11">
        <v>8</v>
      </c>
      <c r="M30" s="219">
        <v>5405.15</v>
      </c>
      <c r="N30" s="219">
        <v>675.64374999999995</v>
      </c>
      <c r="O30" s="11">
        <v>1</v>
      </c>
      <c r="P30" s="219">
        <v>1000</v>
      </c>
      <c r="Q30" s="219">
        <v>1000</v>
      </c>
      <c r="R30" s="11">
        <v>5</v>
      </c>
      <c r="S30" s="219">
        <v>3059.87</v>
      </c>
      <c r="T30" s="219">
        <v>611.97399999999993</v>
      </c>
      <c r="V30" s="11"/>
      <c r="W30" s="11"/>
      <c r="X30" s="11"/>
      <c r="Y30" s="11"/>
      <c r="Z30" s="11"/>
      <c r="AA30" s="11"/>
      <c r="AB30" s="11"/>
      <c r="AC30" s="11"/>
      <c r="AD30" s="11"/>
    </row>
    <row r="31" spans="1:30" x14ac:dyDescent="0.25">
      <c r="A31" s="55"/>
      <c r="B31" s="11"/>
      <c r="C31" s="11" t="s">
        <v>225</v>
      </c>
      <c r="D31" s="11"/>
      <c r="E31" s="243">
        <v>8018</v>
      </c>
      <c r="F31" s="11">
        <v>2</v>
      </c>
      <c r="G31" s="219">
        <v>112.155</v>
      </c>
      <c r="H31" s="219">
        <v>2080.98</v>
      </c>
      <c r="I31" s="219">
        <v>1040.49</v>
      </c>
      <c r="J31" s="268">
        <v>9</v>
      </c>
      <c r="L31" s="11">
        <v>1</v>
      </c>
      <c r="M31" s="219">
        <v>610.6</v>
      </c>
      <c r="N31" s="219">
        <v>610.6</v>
      </c>
      <c r="O31" s="11"/>
      <c r="P31" s="219"/>
      <c r="Q31" s="219"/>
      <c r="R31" s="11">
        <v>1</v>
      </c>
      <c r="S31" s="219">
        <v>2090.06</v>
      </c>
      <c r="T31" s="219">
        <v>2090.06</v>
      </c>
      <c r="V31" s="11"/>
      <c r="W31" s="11"/>
      <c r="X31" s="11"/>
      <c r="Y31" s="11"/>
      <c r="Z31" s="11"/>
      <c r="AA31" s="11"/>
      <c r="AB31" s="11"/>
      <c r="AC31" s="11"/>
      <c r="AD31" s="11"/>
    </row>
    <row r="32" spans="1:30" x14ac:dyDescent="0.25">
      <c r="A32" s="55"/>
      <c r="B32" s="11"/>
      <c r="C32" s="11" t="s">
        <v>226</v>
      </c>
      <c r="D32" s="11"/>
      <c r="E32" s="243">
        <v>8311</v>
      </c>
      <c r="F32" s="11">
        <v>3</v>
      </c>
      <c r="G32" s="219">
        <v>72</v>
      </c>
      <c r="H32" s="219">
        <v>1867.9499999999998</v>
      </c>
      <c r="I32" s="219">
        <v>622.65</v>
      </c>
      <c r="J32" s="268">
        <v>9.3333333333333339</v>
      </c>
      <c r="L32" s="11">
        <v>1</v>
      </c>
      <c r="M32" s="219">
        <v>744.41</v>
      </c>
      <c r="N32" s="219">
        <v>744.41</v>
      </c>
      <c r="O32" s="11"/>
      <c r="P32" s="219"/>
      <c r="Q32" s="219"/>
      <c r="R32" s="11"/>
      <c r="S32" s="219"/>
      <c r="T32" s="219"/>
      <c r="V32" s="11"/>
      <c r="W32" s="11"/>
      <c r="X32" s="11"/>
      <c r="Y32" s="11"/>
      <c r="Z32" s="11"/>
      <c r="AA32" s="11"/>
      <c r="AB32" s="11"/>
      <c r="AC32" s="11"/>
      <c r="AD32" s="11"/>
    </row>
    <row r="33" spans="1:30" x14ac:dyDescent="0.25">
      <c r="A33" s="55"/>
      <c r="B33" s="11"/>
      <c r="C33" s="11" t="s">
        <v>227</v>
      </c>
      <c r="D33" s="11"/>
      <c r="E33" s="243">
        <v>8003</v>
      </c>
      <c r="F33" s="11">
        <v>20</v>
      </c>
      <c r="G33" s="219">
        <v>144.6165</v>
      </c>
      <c r="H33" s="219">
        <v>37686.949999999997</v>
      </c>
      <c r="I33" s="219">
        <v>1884.3474999999999</v>
      </c>
      <c r="J33" s="268">
        <v>13.7</v>
      </c>
      <c r="L33" s="11">
        <v>1</v>
      </c>
      <c r="M33" s="219">
        <v>426.23</v>
      </c>
      <c r="N33" s="219">
        <v>426.23</v>
      </c>
      <c r="O33" s="11">
        <v>2</v>
      </c>
      <c r="P33" s="219">
        <v>1303.2</v>
      </c>
      <c r="Q33" s="219">
        <v>651.6</v>
      </c>
      <c r="R33" s="11">
        <v>4</v>
      </c>
      <c r="S33" s="219">
        <v>13124.85</v>
      </c>
      <c r="T33" s="219">
        <v>3281.2125000000001</v>
      </c>
      <c r="V33" s="11"/>
      <c r="W33" s="11"/>
      <c r="X33" s="11"/>
      <c r="Y33" s="11"/>
      <c r="Z33" s="11"/>
      <c r="AA33" s="11"/>
      <c r="AB33" s="11"/>
      <c r="AC33" s="11"/>
      <c r="AD33" s="11"/>
    </row>
    <row r="34" spans="1:30" x14ac:dyDescent="0.25">
      <c r="A34" s="55"/>
      <c r="B34" s="11"/>
      <c r="C34" s="11" t="s">
        <v>227</v>
      </c>
      <c r="D34" s="11"/>
      <c r="E34" s="243">
        <v>8034</v>
      </c>
      <c r="F34" s="11">
        <v>2</v>
      </c>
      <c r="G34" s="219">
        <v>102.435</v>
      </c>
      <c r="H34" s="219">
        <v>1573.66</v>
      </c>
      <c r="I34" s="219">
        <v>786.83</v>
      </c>
      <c r="J34" s="268">
        <v>9</v>
      </c>
      <c r="L34" s="11"/>
      <c r="M34" s="219"/>
      <c r="N34" s="219"/>
      <c r="O34" s="11"/>
      <c r="P34" s="219"/>
      <c r="Q34" s="219"/>
      <c r="R34" s="11"/>
      <c r="S34" s="219"/>
      <c r="T34" s="219"/>
      <c r="V34" s="11"/>
      <c r="W34" s="11"/>
      <c r="X34" s="11"/>
      <c r="Y34" s="11"/>
      <c r="Z34" s="11"/>
      <c r="AA34" s="11"/>
      <c r="AB34" s="11"/>
      <c r="AC34" s="11"/>
      <c r="AD34" s="11"/>
    </row>
    <row r="35" spans="1:30" x14ac:dyDescent="0.25">
      <c r="A35" s="55"/>
      <c r="B35" s="11"/>
      <c r="C35" s="11" t="s">
        <v>228</v>
      </c>
      <c r="D35" s="11"/>
      <c r="E35" s="243">
        <v>8089</v>
      </c>
      <c r="F35" s="11">
        <v>10</v>
      </c>
      <c r="G35" s="219">
        <v>119.29999999999998</v>
      </c>
      <c r="H35" s="219">
        <v>13580.1</v>
      </c>
      <c r="I35" s="219">
        <v>1358.01</v>
      </c>
      <c r="J35" s="268">
        <v>12.6</v>
      </c>
      <c r="L35" s="11">
        <v>1</v>
      </c>
      <c r="M35" s="219">
        <v>651.87</v>
      </c>
      <c r="N35" s="219">
        <v>651.87</v>
      </c>
      <c r="O35" s="11"/>
      <c r="P35" s="219"/>
      <c r="Q35" s="219"/>
      <c r="R35" s="11">
        <v>1</v>
      </c>
      <c r="S35" s="219">
        <v>252.85</v>
      </c>
      <c r="T35" s="219">
        <v>252.85</v>
      </c>
      <c r="V35" s="11"/>
      <c r="W35" s="11"/>
      <c r="X35" s="11"/>
      <c r="Y35" s="11"/>
      <c r="Z35" s="11"/>
      <c r="AA35" s="11"/>
      <c r="AB35" s="11"/>
      <c r="AC35" s="11"/>
      <c r="AD35" s="11"/>
    </row>
    <row r="36" spans="1:30" x14ac:dyDescent="0.25">
      <c r="A36" s="55"/>
      <c r="B36" s="11"/>
      <c r="C36" s="11" t="s">
        <v>229</v>
      </c>
      <c r="D36" s="11"/>
      <c r="E36" s="243">
        <v>8020</v>
      </c>
      <c r="F36" s="11">
        <v>5</v>
      </c>
      <c r="G36" s="219">
        <v>174.11600000000001</v>
      </c>
      <c r="H36" s="219">
        <v>7522.96</v>
      </c>
      <c r="I36" s="219">
        <v>1504.5920000000001</v>
      </c>
      <c r="J36" s="268">
        <v>9.4</v>
      </c>
      <c r="L36" s="11"/>
      <c r="M36" s="219"/>
      <c r="N36" s="219"/>
      <c r="O36" s="11"/>
      <c r="P36" s="219"/>
      <c r="Q36" s="219"/>
      <c r="R36" s="11">
        <v>1</v>
      </c>
      <c r="S36" s="219">
        <v>1016.5</v>
      </c>
      <c r="T36" s="219">
        <v>1016.5</v>
      </c>
      <c r="V36" s="11"/>
      <c r="W36" s="11"/>
      <c r="X36" s="11"/>
      <c r="Y36" s="11"/>
      <c r="Z36" s="11"/>
      <c r="AA36" s="11"/>
      <c r="AB36" s="11"/>
      <c r="AC36" s="11"/>
      <c r="AD36" s="11"/>
    </row>
    <row r="37" spans="1:30" x14ac:dyDescent="0.25">
      <c r="A37" s="55"/>
      <c r="B37" s="11"/>
      <c r="C37" s="11" t="s">
        <v>230</v>
      </c>
      <c r="D37" s="11"/>
      <c r="E37" s="243">
        <v>8312</v>
      </c>
      <c r="F37" s="11">
        <v>47</v>
      </c>
      <c r="G37" s="219">
        <v>110.25212765957447</v>
      </c>
      <c r="H37" s="219">
        <v>52816.390000000007</v>
      </c>
      <c r="I37" s="219">
        <v>1123.7529787234043</v>
      </c>
      <c r="J37" s="268">
        <v>10.23404255319149</v>
      </c>
      <c r="L37" s="11">
        <v>17</v>
      </c>
      <c r="M37" s="219">
        <v>19590.449999999997</v>
      </c>
      <c r="N37" s="219">
        <v>1152.3794117647058</v>
      </c>
      <c r="O37" s="11">
        <v>1</v>
      </c>
      <c r="P37" s="219">
        <v>480.38</v>
      </c>
      <c r="Q37" s="219">
        <v>480.38</v>
      </c>
      <c r="R37" s="11">
        <v>9</v>
      </c>
      <c r="S37" s="219">
        <v>12710.780000000002</v>
      </c>
      <c r="T37" s="219">
        <v>1412.3088888888892</v>
      </c>
      <c r="V37" s="11"/>
      <c r="W37" s="11"/>
      <c r="X37" s="11"/>
      <c r="Y37" s="11"/>
      <c r="Z37" s="11"/>
      <c r="AA37" s="11"/>
      <c r="AB37" s="11"/>
      <c r="AC37" s="11"/>
      <c r="AD37" s="11"/>
    </row>
    <row r="38" spans="1:30" x14ac:dyDescent="0.25">
      <c r="A38" s="55"/>
      <c r="B38" s="11"/>
      <c r="C38" s="11" t="s">
        <v>231</v>
      </c>
      <c r="D38" s="11"/>
      <c r="E38" s="243">
        <v>8021</v>
      </c>
      <c r="F38" s="11">
        <v>86</v>
      </c>
      <c r="G38" s="219">
        <v>127.02686046511634</v>
      </c>
      <c r="H38" s="219">
        <v>115096.54999999996</v>
      </c>
      <c r="I38" s="219">
        <v>1338.3319767441856</v>
      </c>
      <c r="J38" s="268">
        <v>10.255813953488373</v>
      </c>
      <c r="L38" s="11">
        <v>18</v>
      </c>
      <c r="M38" s="219">
        <v>22749.929999999997</v>
      </c>
      <c r="N38" s="219">
        <v>1263.8849999999998</v>
      </c>
      <c r="O38" s="11">
        <v>3</v>
      </c>
      <c r="P38" s="219">
        <v>2140.1799999999998</v>
      </c>
      <c r="Q38" s="219">
        <v>713.39333333333332</v>
      </c>
      <c r="R38" s="11">
        <v>14</v>
      </c>
      <c r="S38" s="219">
        <v>18480.480000000003</v>
      </c>
      <c r="T38" s="219">
        <v>1320.0342857142859</v>
      </c>
      <c r="V38" s="11"/>
      <c r="W38" s="11"/>
      <c r="X38" s="11"/>
      <c r="Y38" s="11"/>
      <c r="Z38" s="11"/>
      <c r="AA38" s="11"/>
      <c r="AB38" s="11"/>
      <c r="AC38" s="11"/>
      <c r="AD38" s="11"/>
    </row>
    <row r="39" spans="1:30" x14ac:dyDescent="0.25">
      <c r="A39" s="55"/>
      <c r="B39" s="11"/>
      <c r="C39" s="11" t="s">
        <v>232</v>
      </c>
      <c r="D39" s="11"/>
      <c r="E39" s="243">
        <v>8329</v>
      </c>
      <c r="F39" s="11">
        <v>1</v>
      </c>
      <c r="G39" s="219">
        <v>45.4</v>
      </c>
      <c r="H39" s="219">
        <v>680.95</v>
      </c>
      <c r="I39" s="219">
        <v>680.95</v>
      </c>
      <c r="J39" s="268">
        <v>15</v>
      </c>
      <c r="L39" s="11"/>
      <c r="M39" s="219"/>
      <c r="N39" s="219"/>
      <c r="O39" s="11"/>
      <c r="P39" s="219"/>
      <c r="Q39" s="219"/>
      <c r="R39" s="11"/>
      <c r="S39" s="219"/>
      <c r="T39" s="219"/>
      <c r="V39" s="11"/>
      <c r="W39" s="11"/>
      <c r="X39" s="11"/>
      <c r="Y39" s="11"/>
      <c r="Z39" s="11"/>
      <c r="AA39" s="11"/>
      <c r="AB39" s="11"/>
      <c r="AC39" s="11"/>
      <c r="AD39" s="11"/>
    </row>
    <row r="40" spans="1:30" x14ac:dyDescent="0.25">
      <c r="A40" s="55"/>
      <c r="B40" s="11"/>
      <c r="C40" s="11" t="s">
        <v>232</v>
      </c>
      <c r="D40" s="11"/>
      <c r="E40" s="243">
        <v>8349</v>
      </c>
      <c r="F40" s="11">
        <v>1</v>
      </c>
      <c r="G40" s="219">
        <v>69.209999999999994</v>
      </c>
      <c r="H40" s="219">
        <v>830.41</v>
      </c>
      <c r="I40" s="219">
        <v>830.41</v>
      </c>
      <c r="J40" s="268">
        <v>12</v>
      </c>
      <c r="L40" s="11">
        <v>1</v>
      </c>
      <c r="M40" s="219">
        <v>830.41</v>
      </c>
      <c r="N40" s="219">
        <v>830.41</v>
      </c>
      <c r="O40" s="11"/>
      <c r="P40" s="219"/>
      <c r="Q40" s="219"/>
      <c r="R40" s="11"/>
      <c r="S40" s="219"/>
      <c r="T40" s="219"/>
      <c r="V40" s="11"/>
      <c r="W40" s="11"/>
      <c r="X40" s="11"/>
      <c r="Y40" s="11"/>
      <c r="Z40" s="11"/>
      <c r="AA40" s="11"/>
      <c r="AB40" s="11"/>
      <c r="AC40" s="11"/>
      <c r="AD40" s="11"/>
    </row>
    <row r="41" spans="1:30" x14ac:dyDescent="0.25">
      <c r="A41" s="55"/>
      <c r="B41" s="11"/>
      <c r="C41" s="11" t="s">
        <v>233</v>
      </c>
      <c r="D41" s="11"/>
      <c r="E41" s="243">
        <v>8023</v>
      </c>
      <c r="F41" s="11">
        <v>2</v>
      </c>
      <c r="G41" s="219">
        <v>63.524999999999999</v>
      </c>
      <c r="H41" s="219">
        <v>1111.99</v>
      </c>
      <c r="I41" s="219">
        <v>555.995</v>
      </c>
      <c r="J41" s="268">
        <v>9</v>
      </c>
      <c r="L41" s="11">
        <v>1</v>
      </c>
      <c r="M41" s="219">
        <v>699.54</v>
      </c>
      <c r="N41" s="219">
        <v>699.54</v>
      </c>
      <c r="O41" s="11"/>
      <c r="P41" s="219"/>
      <c r="Q41" s="219"/>
      <c r="R41" s="11"/>
      <c r="S41" s="219"/>
      <c r="T41" s="219"/>
      <c r="V41" s="11"/>
      <c r="W41" s="11"/>
      <c r="X41" s="11"/>
      <c r="Y41" s="11"/>
      <c r="Z41" s="11"/>
      <c r="AA41" s="11"/>
      <c r="AB41" s="11"/>
      <c r="AC41" s="11"/>
      <c r="AD41" s="11"/>
    </row>
    <row r="42" spans="1:30" x14ac:dyDescent="0.25">
      <c r="A42" s="55"/>
      <c r="B42" s="11"/>
      <c r="C42" s="11" t="s">
        <v>234</v>
      </c>
      <c r="D42" s="11"/>
      <c r="E42" s="243">
        <v>8251</v>
      </c>
      <c r="F42" s="11">
        <v>2</v>
      </c>
      <c r="G42" s="219">
        <v>152.05000000000001</v>
      </c>
      <c r="H42" s="219">
        <v>3041.93</v>
      </c>
      <c r="I42" s="219">
        <v>1520.9649999999999</v>
      </c>
      <c r="J42" s="268">
        <v>9</v>
      </c>
      <c r="L42" s="11">
        <v>2</v>
      </c>
      <c r="M42" s="219">
        <v>3041.93</v>
      </c>
      <c r="N42" s="219">
        <v>1520.9649999999999</v>
      </c>
      <c r="O42" s="11"/>
      <c r="P42" s="219"/>
      <c r="Q42" s="219"/>
      <c r="R42" s="11">
        <v>1</v>
      </c>
      <c r="S42" s="219">
        <v>540.26</v>
      </c>
      <c r="T42" s="219">
        <v>540.26</v>
      </c>
      <c r="V42" s="11"/>
      <c r="W42" s="11"/>
      <c r="X42" s="11"/>
      <c r="Y42" s="11"/>
      <c r="Z42" s="11"/>
      <c r="AA42" s="11"/>
      <c r="AB42" s="11"/>
      <c r="AC42" s="11"/>
      <c r="AD42" s="11"/>
    </row>
    <row r="43" spans="1:30" x14ac:dyDescent="0.25">
      <c r="A43" s="55"/>
      <c r="B43" s="11"/>
      <c r="C43" s="11" t="s">
        <v>235</v>
      </c>
      <c r="D43" s="11"/>
      <c r="E43" s="243">
        <v>8080</v>
      </c>
      <c r="F43" s="11">
        <v>1</v>
      </c>
      <c r="G43" s="219">
        <v>76.099999999999994</v>
      </c>
      <c r="H43" s="219">
        <v>913.11</v>
      </c>
      <c r="I43" s="219">
        <v>913.11</v>
      </c>
      <c r="J43" s="268">
        <v>12</v>
      </c>
      <c r="L43" s="11"/>
      <c r="M43" s="219"/>
      <c r="N43" s="219"/>
      <c r="O43" s="11"/>
      <c r="P43" s="219"/>
      <c r="Q43" s="219"/>
      <c r="R43" s="11"/>
      <c r="S43" s="219"/>
      <c r="T43" s="219"/>
      <c r="V43" s="11"/>
      <c r="W43" s="11"/>
      <c r="X43" s="11"/>
      <c r="Y43" s="11"/>
      <c r="Z43" s="11"/>
      <c r="AA43" s="11"/>
      <c r="AB43" s="11"/>
      <c r="AC43" s="11"/>
      <c r="AD43" s="11"/>
    </row>
    <row r="44" spans="1:30" x14ac:dyDescent="0.25">
      <c r="A44" s="55"/>
      <c r="B44" s="11"/>
      <c r="C44" s="11" t="s">
        <v>235</v>
      </c>
      <c r="D44" s="11"/>
      <c r="E44" s="243">
        <v>8090</v>
      </c>
      <c r="F44" s="11">
        <v>6</v>
      </c>
      <c r="G44" s="219">
        <v>187.8366666666667</v>
      </c>
      <c r="H44" s="219">
        <v>9405.6299999999992</v>
      </c>
      <c r="I44" s="219">
        <v>1567.6049999999998</v>
      </c>
      <c r="J44" s="268">
        <v>10</v>
      </c>
      <c r="L44" s="11">
        <v>2</v>
      </c>
      <c r="M44" s="219">
        <v>4541.8900000000003</v>
      </c>
      <c r="N44" s="219">
        <v>2270.9450000000002</v>
      </c>
      <c r="O44" s="11">
        <v>1</v>
      </c>
      <c r="P44" s="219">
        <v>513.79999999999995</v>
      </c>
      <c r="Q44" s="219">
        <v>513.79999999999995</v>
      </c>
      <c r="R44" s="11">
        <v>2</v>
      </c>
      <c r="S44" s="219">
        <v>2024.29</v>
      </c>
      <c r="T44" s="219">
        <v>1012.145</v>
      </c>
      <c r="V44" s="11"/>
      <c r="W44" s="11"/>
      <c r="X44" s="11"/>
      <c r="Y44" s="11"/>
      <c r="Z44" s="11"/>
      <c r="AA44" s="11"/>
      <c r="AB44" s="11"/>
      <c r="AC44" s="11"/>
      <c r="AD44" s="11"/>
    </row>
    <row r="45" spans="1:30" x14ac:dyDescent="0.25">
      <c r="A45" s="55"/>
      <c r="B45" s="11"/>
      <c r="C45" s="11" t="s">
        <v>235</v>
      </c>
      <c r="D45" s="11"/>
      <c r="E45" s="243">
        <v>8096</v>
      </c>
      <c r="F45" s="11">
        <v>36</v>
      </c>
      <c r="G45" s="219">
        <v>123.72722222222222</v>
      </c>
      <c r="H45" s="219">
        <v>49700.14</v>
      </c>
      <c r="I45" s="219">
        <v>1380.5594444444444</v>
      </c>
      <c r="J45" s="268">
        <v>10.305555555555555</v>
      </c>
      <c r="L45" s="11">
        <v>7</v>
      </c>
      <c r="M45" s="219">
        <v>9695.4100000000017</v>
      </c>
      <c r="N45" s="219">
        <v>1385.0585714285717</v>
      </c>
      <c r="O45" s="11">
        <v>6</v>
      </c>
      <c r="P45" s="219">
        <v>5765.27</v>
      </c>
      <c r="Q45" s="219">
        <v>960.87833333333344</v>
      </c>
      <c r="R45" s="11">
        <v>11</v>
      </c>
      <c r="S45" s="219">
        <v>11617.599999999999</v>
      </c>
      <c r="T45" s="219">
        <v>1056.1454545454544</v>
      </c>
      <c r="V45" s="11"/>
      <c r="W45" s="11"/>
      <c r="X45" s="11"/>
      <c r="Y45" s="11"/>
      <c r="Z45" s="11"/>
      <c r="AA45" s="11"/>
      <c r="AB45" s="11"/>
      <c r="AC45" s="11"/>
      <c r="AD45" s="11"/>
    </row>
    <row r="46" spans="1:30" x14ac:dyDescent="0.25">
      <c r="A46" s="55"/>
      <c r="B46" s="11"/>
      <c r="C46" s="11" t="s">
        <v>235</v>
      </c>
      <c r="D46" s="11"/>
      <c r="E46" s="243">
        <v>8097</v>
      </c>
      <c r="F46" s="11"/>
      <c r="G46" s="219"/>
      <c r="H46" s="219"/>
      <c r="I46" s="219"/>
      <c r="J46" s="268"/>
      <c r="L46" s="11"/>
      <c r="M46" s="219"/>
      <c r="N46" s="219"/>
      <c r="O46" s="11"/>
      <c r="P46" s="219"/>
      <c r="Q46" s="219"/>
      <c r="R46" s="11">
        <v>1</v>
      </c>
      <c r="S46" s="219">
        <v>346.88</v>
      </c>
      <c r="T46" s="219">
        <v>346.88</v>
      </c>
      <c r="V46" s="11"/>
      <c r="W46" s="11"/>
      <c r="X46" s="11"/>
      <c r="Y46" s="11"/>
      <c r="Z46" s="11"/>
      <c r="AA46" s="11"/>
      <c r="AB46" s="11"/>
      <c r="AC46" s="11"/>
      <c r="AD46" s="11"/>
    </row>
    <row r="47" spans="1:30" x14ac:dyDescent="0.25">
      <c r="A47" s="55"/>
      <c r="B47" s="11"/>
      <c r="C47" s="11" t="s">
        <v>236</v>
      </c>
      <c r="D47" s="11"/>
      <c r="E47" s="243">
        <v>8315</v>
      </c>
      <c r="F47" s="11">
        <v>2</v>
      </c>
      <c r="G47" s="219">
        <v>211.815</v>
      </c>
      <c r="H47" s="219">
        <v>5578.0599999999995</v>
      </c>
      <c r="I47" s="219">
        <v>2789.0299999999997</v>
      </c>
      <c r="J47" s="268">
        <v>18</v>
      </c>
      <c r="L47" s="11"/>
      <c r="M47" s="219"/>
      <c r="N47" s="219"/>
      <c r="O47" s="11"/>
      <c r="P47" s="219"/>
      <c r="Q47" s="219"/>
      <c r="R47" s="11"/>
      <c r="S47" s="219"/>
      <c r="T47" s="219"/>
      <c r="V47" s="11"/>
      <c r="W47" s="11"/>
      <c r="X47" s="11"/>
      <c r="Y47" s="11"/>
      <c r="Z47" s="11"/>
      <c r="AA47" s="11"/>
      <c r="AB47" s="11"/>
      <c r="AC47" s="11"/>
      <c r="AD47" s="11"/>
    </row>
    <row r="48" spans="1:30" x14ac:dyDescent="0.25">
      <c r="A48" s="55"/>
      <c r="B48" s="11"/>
      <c r="C48" s="11" t="s">
        <v>237</v>
      </c>
      <c r="D48" s="11"/>
      <c r="E48" s="243">
        <v>8316</v>
      </c>
      <c r="F48" s="11">
        <v>1</v>
      </c>
      <c r="G48" s="219">
        <v>73.19</v>
      </c>
      <c r="H48" s="219">
        <v>1317.36</v>
      </c>
      <c r="I48" s="219">
        <v>1317.36</v>
      </c>
      <c r="J48" s="268">
        <v>18</v>
      </c>
      <c r="L48" s="11"/>
      <c r="M48" s="219"/>
      <c r="N48" s="219"/>
      <c r="O48" s="11"/>
      <c r="P48" s="219"/>
      <c r="Q48" s="219"/>
      <c r="R48" s="11"/>
      <c r="S48" s="219"/>
      <c r="T48" s="219"/>
      <c r="V48" s="11"/>
      <c r="W48" s="11"/>
      <c r="X48" s="11"/>
      <c r="Y48" s="11"/>
      <c r="Z48" s="11"/>
      <c r="AA48" s="11"/>
      <c r="AB48" s="11"/>
      <c r="AC48" s="11"/>
      <c r="AD48" s="11"/>
    </row>
    <row r="49" spans="1:30" x14ac:dyDescent="0.25">
      <c r="A49" s="55"/>
      <c r="B49" s="11"/>
      <c r="C49" s="11" t="s">
        <v>238</v>
      </c>
      <c r="D49" s="11"/>
      <c r="E49" s="243">
        <v>8315</v>
      </c>
      <c r="F49" s="11">
        <v>1</v>
      </c>
      <c r="G49" s="219">
        <v>160.22</v>
      </c>
      <c r="H49" s="219">
        <v>1922.59</v>
      </c>
      <c r="I49" s="219">
        <v>1922.59</v>
      </c>
      <c r="J49" s="268">
        <v>12</v>
      </c>
      <c r="L49" s="11"/>
      <c r="M49" s="219"/>
      <c r="N49" s="219"/>
      <c r="O49" s="11"/>
      <c r="P49" s="219"/>
      <c r="Q49" s="219"/>
      <c r="R49" s="11"/>
      <c r="S49" s="219"/>
      <c r="T49" s="219"/>
      <c r="V49" s="11"/>
      <c r="W49" s="11"/>
      <c r="X49" s="11"/>
      <c r="Y49" s="11"/>
      <c r="Z49" s="11"/>
      <c r="AA49" s="11"/>
      <c r="AB49" s="11"/>
      <c r="AC49" s="11"/>
      <c r="AD49" s="11"/>
    </row>
    <row r="50" spans="1:30" x14ac:dyDescent="0.25">
      <c r="A50" s="55"/>
      <c r="B50" s="11"/>
      <c r="C50" s="11" t="s">
        <v>239</v>
      </c>
      <c r="D50" s="11"/>
      <c r="E50" s="243">
        <v>8056</v>
      </c>
      <c r="F50" s="11">
        <v>1</v>
      </c>
      <c r="G50" s="219">
        <v>244.3</v>
      </c>
      <c r="H50" s="219">
        <v>2931.55</v>
      </c>
      <c r="I50" s="219">
        <v>2931.55</v>
      </c>
      <c r="J50" s="268">
        <v>12</v>
      </c>
      <c r="L50" s="11">
        <v>1</v>
      </c>
      <c r="M50" s="219">
        <v>1230.7</v>
      </c>
      <c r="N50" s="219">
        <v>1230.7</v>
      </c>
      <c r="O50" s="11"/>
      <c r="P50" s="219"/>
      <c r="Q50" s="219"/>
      <c r="R50" s="11"/>
      <c r="S50" s="219"/>
      <c r="T50" s="219"/>
      <c r="V50" s="11"/>
      <c r="W50" s="11"/>
      <c r="X50" s="11"/>
      <c r="Y50" s="11"/>
      <c r="Z50" s="11"/>
      <c r="AA50" s="11"/>
      <c r="AB50" s="11"/>
      <c r="AC50" s="11"/>
      <c r="AD50" s="11"/>
    </row>
    <row r="51" spans="1:30" x14ac:dyDescent="0.25">
      <c r="A51" s="55"/>
      <c r="B51" s="11"/>
      <c r="C51" s="11" t="s">
        <v>239</v>
      </c>
      <c r="D51" s="11"/>
      <c r="E51" s="243">
        <v>8061</v>
      </c>
      <c r="F51" s="11">
        <v>2</v>
      </c>
      <c r="G51" s="219">
        <v>45.365000000000002</v>
      </c>
      <c r="H51" s="219">
        <v>1088.58</v>
      </c>
      <c r="I51" s="219">
        <v>544.29</v>
      </c>
      <c r="J51" s="268">
        <v>12</v>
      </c>
      <c r="L51" s="11"/>
      <c r="M51" s="219"/>
      <c r="N51" s="219"/>
      <c r="O51" s="11"/>
      <c r="P51" s="219"/>
      <c r="Q51" s="219"/>
      <c r="R51" s="11">
        <v>1</v>
      </c>
      <c r="S51" s="219">
        <v>688.12</v>
      </c>
      <c r="T51" s="219">
        <v>688.12</v>
      </c>
      <c r="V51" s="11"/>
      <c r="W51" s="11"/>
      <c r="X51" s="11"/>
      <c r="Y51" s="11"/>
      <c r="Z51" s="11"/>
      <c r="AA51" s="11"/>
      <c r="AB51" s="11"/>
      <c r="AC51" s="11"/>
      <c r="AD51" s="11"/>
    </row>
    <row r="52" spans="1:30" x14ac:dyDescent="0.25">
      <c r="A52" s="55"/>
      <c r="B52" s="11"/>
      <c r="C52" s="11" t="s">
        <v>240</v>
      </c>
      <c r="D52" s="11"/>
      <c r="E52" s="243">
        <v>8215</v>
      </c>
      <c r="F52" s="11">
        <v>45</v>
      </c>
      <c r="G52" s="219">
        <v>122.09244444444447</v>
      </c>
      <c r="H52" s="219">
        <v>53191.469999999994</v>
      </c>
      <c r="I52" s="219">
        <v>1182.0326666666665</v>
      </c>
      <c r="J52" s="268">
        <v>9.9555555555555557</v>
      </c>
      <c r="L52" s="11">
        <v>13</v>
      </c>
      <c r="M52" s="219">
        <v>10712.149999999998</v>
      </c>
      <c r="N52" s="219">
        <v>824.01153846153829</v>
      </c>
      <c r="O52" s="11">
        <v>3</v>
      </c>
      <c r="P52" s="219">
        <v>952.81999999999994</v>
      </c>
      <c r="Q52" s="219">
        <v>317.60666666666663</v>
      </c>
      <c r="R52" s="11">
        <v>14</v>
      </c>
      <c r="S52" s="219">
        <v>16579.93</v>
      </c>
      <c r="T52" s="219">
        <v>1184.2807142857143</v>
      </c>
      <c r="V52" s="11"/>
      <c r="W52" s="11"/>
      <c r="X52" s="11"/>
      <c r="Y52" s="11"/>
      <c r="Z52" s="11"/>
      <c r="AA52" s="11"/>
      <c r="AB52" s="11"/>
      <c r="AC52" s="11"/>
      <c r="AD52" s="11"/>
    </row>
    <row r="53" spans="1:30" x14ac:dyDescent="0.25">
      <c r="A53" s="55"/>
      <c r="B53" s="11"/>
      <c r="C53" s="11" t="s">
        <v>240</v>
      </c>
      <c r="D53" s="11"/>
      <c r="E53" s="243">
        <v>8234</v>
      </c>
      <c r="F53" s="11">
        <v>1</v>
      </c>
      <c r="G53" s="219">
        <v>136.75</v>
      </c>
      <c r="H53" s="219">
        <v>683.75</v>
      </c>
      <c r="I53" s="219">
        <v>683.75</v>
      </c>
      <c r="J53" s="268">
        <v>5</v>
      </c>
      <c r="L53" s="11"/>
      <c r="M53" s="219"/>
      <c r="N53" s="219"/>
      <c r="O53" s="11">
        <v>1</v>
      </c>
      <c r="P53" s="219">
        <v>752.83</v>
      </c>
      <c r="Q53" s="219">
        <v>752.83</v>
      </c>
      <c r="R53" s="11"/>
      <c r="S53" s="219"/>
      <c r="T53" s="219"/>
      <c r="V53" s="11"/>
      <c r="W53" s="11"/>
      <c r="X53" s="11"/>
      <c r="Y53" s="11"/>
      <c r="Z53" s="11"/>
      <c r="AA53" s="11"/>
      <c r="AB53" s="11"/>
      <c r="AC53" s="11"/>
      <c r="AD53" s="11"/>
    </row>
    <row r="54" spans="1:30" x14ac:dyDescent="0.25">
      <c r="A54" s="55"/>
      <c r="B54" s="11"/>
      <c r="C54" s="11" t="s">
        <v>241</v>
      </c>
      <c r="D54" s="11"/>
      <c r="E54" s="243">
        <v>8234</v>
      </c>
      <c r="F54" s="11">
        <v>208</v>
      </c>
      <c r="G54" s="219">
        <v>120.07495192307692</v>
      </c>
      <c r="H54" s="219">
        <v>252963.67000000022</v>
      </c>
      <c r="I54" s="219">
        <v>1216.1714903846164</v>
      </c>
      <c r="J54" s="268">
        <v>10.673076923076923</v>
      </c>
      <c r="L54" s="11">
        <v>38</v>
      </c>
      <c r="M54" s="219">
        <v>42133.39</v>
      </c>
      <c r="N54" s="219">
        <v>1108.7734210526316</v>
      </c>
      <c r="O54" s="11">
        <v>10</v>
      </c>
      <c r="P54" s="219">
        <v>9881.17</v>
      </c>
      <c r="Q54" s="219">
        <v>988.11699999999996</v>
      </c>
      <c r="R54" s="11">
        <v>52</v>
      </c>
      <c r="S54" s="219">
        <v>68413.959999999977</v>
      </c>
      <c r="T54" s="219">
        <v>1315.6530769230765</v>
      </c>
      <c r="V54" s="11"/>
      <c r="W54" s="11"/>
      <c r="X54" s="11"/>
      <c r="Y54" s="11"/>
      <c r="Z54" s="11"/>
      <c r="AA54" s="11"/>
      <c r="AB54" s="11"/>
      <c r="AC54" s="11"/>
      <c r="AD54" s="11"/>
    </row>
    <row r="55" spans="1:30" x14ac:dyDescent="0.25">
      <c r="A55" s="55"/>
      <c r="B55" s="11"/>
      <c r="C55" s="11" t="s">
        <v>242</v>
      </c>
      <c r="D55" s="11"/>
      <c r="E55" s="243">
        <v>8234</v>
      </c>
      <c r="F55" s="11">
        <v>23</v>
      </c>
      <c r="G55" s="219">
        <v>142.98347826086956</v>
      </c>
      <c r="H55" s="219">
        <v>35428.310000000005</v>
      </c>
      <c r="I55" s="219">
        <v>1540.3613043478263</v>
      </c>
      <c r="J55" s="268">
        <v>10.826086956521738</v>
      </c>
      <c r="L55" s="11">
        <v>4</v>
      </c>
      <c r="M55" s="219">
        <v>3674.24</v>
      </c>
      <c r="N55" s="219">
        <v>918.56</v>
      </c>
      <c r="O55" s="11">
        <v>2</v>
      </c>
      <c r="P55" s="219">
        <v>1145.98</v>
      </c>
      <c r="Q55" s="219">
        <v>572.99</v>
      </c>
      <c r="R55" s="11">
        <v>10</v>
      </c>
      <c r="S55" s="219">
        <v>12653.529999999999</v>
      </c>
      <c r="T55" s="219">
        <v>1265.3529999999998</v>
      </c>
      <c r="V55" s="11"/>
      <c r="W55" s="11"/>
      <c r="X55" s="11"/>
      <c r="Y55" s="11"/>
      <c r="Z55" s="11"/>
      <c r="AA55" s="11"/>
      <c r="AB55" s="11"/>
      <c r="AC55" s="11"/>
      <c r="AD55" s="11"/>
    </row>
    <row r="56" spans="1:30" x14ac:dyDescent="0.25">
      <c r="A56" s="55"/>
      <c r="B56" s="11"/>
      <c r="C56" s="11" t="s">
        <v>243</v>
      </c>
      <c r="D56" s="11"/>
      <c r="E56" s="243">
        <v>8028</v>
      </c>
      <c r="F56" s="11">
        <v>1</v>
      </c>
      <c r="G56" s="219">
        <v>110.97</v>
      </c>
      <c r="H56" s="219">
        <v>1331.63</v>
      </c>
      <c r="I56" s="219">
        <v>1331.63</v>
      </c>
      <c r="J56" s="268">
        <v>12</v>
      </c>
      <c r="L56" s="11"/>
      <c r="M56" s="219"/>
      <c r="N56" s="219"/>
      <c r="O56" s="11"/>
      <c r="P56" s="219"/>
      <c r="Q56" s="219"/>
      <c r="R56" s="11"/>
      <c r="S56" s="219"/>
      <c r="T56" s="219"/>
      <c r="V56" s="11"/>
      <c r="W56" s="11"/>
      <c r="X56" s="11"/>
      <c r="Y56" s="11"/>
      <c r="Z56" s="11"/>
      <c r="AA56" s="11"/>
      <c r="AB56" s="11"/>
      <c r="AC56" s="11"/>
      <c r="AD56" s="11"/>
    </row>
    <row r="57" spans="1:30" x14ac:dyDescent="0.25">
      <c r="A57" s="55"/>
      <c r="B57" s="11"/>
      <c r="C57" s="11" t="s">
        <v>244</v>
      </c>
      <c r="D57" s="11"/>
      <c r="E57" s="243">
        <v>8318</v>
      </c>
      <c r="F57" s="11">
        <v>20</v>
      </c>
      <c r="G57" s="219">
        <v>147.26850000000005</v>
      </c>
      <c r="H57" s="219">
        <v>30793.53</v>
      </c>
      <c r="I57" s="219">
        <v>1539.6765</v>
      </c>
      <c r="J57" s="268">
        <v>10.050000000000001</v>
      </c>
      <c r="L57" s="11">
        <v>5</v>
      </c>
      <c r="M57" s="219">
        <v>4664.1499999999996</v>
      </c>
      <c r="N57" s="219">
        <v>932.82999999999993</v>
      </c>
      <c r="O57" s="11">
        <v>1</v>
      </c>
      <c r="P57" s="219">
        <v>355.08</v>
      </c>
      <c r="Q57" s="219">
        <v>355.08</v>
      </c>
      <c r="R57" s="11">
        <v>6</v>
      </c>
      <c r="S57" s="219">
        <v>4430.5499999999993</v>
      </c>
      <c r="T57" s="219">
        <v>738.42499999999984</v>
      </c>
      <c r="V57" s="11"/>
      <c r="W57" s="11"/>
      <c r="X57" s="11"/>
      <c r="Y57" s="11"/>
      <c r="Z57" s="11"/>
      <c r="AA57" s="11"/>
      <c r="AB57" s="11"/>
      <c r="AC57" s="11"/>
      <c r="AD57" s="11"/>
    </row>
    <row r="58" spans="1:30" x14ac:dyDescent="0.25">
      <c r="A58" s="55"/>
      <c r="B58" s="11"/>
      <c r="C58" s="11" t="s">
        <v>245</v>
      </c>
      <c r="D58" s="11"/>
      <c r="E58" s="243">
        <v>8217</v>
      </c>
      <c r="F58" s="11">
        <v>3</v>
      </c>
      <c r="G58" s="219">
        <v>105.13666666666666</v>
      </c>
      <c r="H58" s="219">
        <v>2811.8199999999997</v>
      </c>
      <c r="I58" s="219">
        <v>937.2733333333332</v>
      </c>
      <c r="J58" s="268">
        <v>10</v>
      </c>
      <c r="L58" s="11"/>
      <c r="M58" s="219"/>
      <c r="N58" s="219"/>
      <c r="O58" s="11"/>
      <c r="P58" s="219"/>
      <c r="Q58" s="219"/>
      <c r="R58" s="11"/>
      <c r="S58" s="219"/>
      <c r="T58" s="219"/>
      <c r="V58" s="11"/>
      <c r="W58" s="11"/>
      <c r="X58" s="11"/>
      <c r="Y58" s="11"/>
      <c r="Z58" s="11"/>
      <c r="AA58" s="11"/>
      <c r="AB58" s="11"/>
      <c r="AC58" s="11"/>
      <c r="AD58" s="11"/>
    </row>
    <row r="59" spans="1:30" x14ac:dyDescent="0.25">
      <c r="A59" s="55"/>
      <c r="B59" s="11"/>
      <c r="C59" s="11" t="s">
        <v>246</v>
      </c>
      <c r="D59" s="11"/>
      <c r="E59" s="243">
        <v>8081</v>
      </c>
      <c r="F59" s="11">
        <v>2</v>
      </c>
      <c r="G59" s="219">
        <v>100.035</v>
      </c>
      <c r="H59" s="219">
        <v>1609.81</v>
      </c>
      <c r="I59" s="219">
        <v>804.90499999999997</v>
      </c>
      <c r="J59" s="268">
        <v>9</v>
      </c>
      <c r="L59" s="11">
        <v>1</v>
      </c>
      <c r="M59" s="219">
        <v>790.97</v>
      </c>
      <c r="N59" s="219">
        <v>790.97</v>
      </c>
      <c r="O59" s="11">
        <v>1</v>
      </c>
      <c r="P59" s="219">
        <v>646.6</v>
      </c>
      <c r="Q59" s="219">
        <v>646.6</v>
      </c>
      <c r="R59" s="11"/>
      <c r="S59" s="219"/>
      <c r="T59" s="219"/>
      <c r="V59" s="11"/>
      <c r="W59" s="11"/>
      <c r="X59" s="11"/>
      <c r="Y59" s="11"/>
      <c r="Z59" s="11"/>
      <c r="AA59" s="11"/>
      <c r="AB59" s="11"/>
      <c r="AC59" s="11"/>
      <c r="AD59" s="11"/>
    </row>
    <row r="60" spans="1:30" x14ac:dyDescent="0.25">
      <c r="A60" s="55"/>
      <c r="B60" s="11"/>
      <c r="C60" s="11" t="s">
        <v>247</v>
      </c>
      <c r="D60" s="11"/>
      <c r="E60" s="243">
        <v>8053</v>
      </c>
      <c r="F60" s="11">
        <v>4</v>
      </c>
      <c r="G60" s="219">
        <v>104.8125</v>
      </c>
      <c r="H60" s="219">
        <v>2507.31</v>
      </c>
      <c r="I60" s="219">
        <v>626.82749999999999</v>
      </c>
      <c r="J60" s="268">
        <v>6.75</v>
      </c>
      <c r="L60" s="11">
        <v>2</v>
      </c>
      <c r="M60" s="219">
        <v>1765.93</v>
      </c>
      <c r="N60" s="219">
        <v>882.96500000000003</v>
      </c>
      <c r="O60" s="11"/>
      <c r="P60" s="219"/>
      <c r="Q60" s="219"/>
      <c r="R60" s="11">
        <v>1</v>
      </c>
      <c r="S60" s="219">
        <v>3367.45</v>
      </c>
      <c r="T60" s="219">
        <v>3367.45</v>
      </c>
      <c r="V60" s="11"/>
      <c r="W60" s="11"/>
      <c r="X60" s="11"/>
      <c r="Y60" s="11"/>
      <c r="Z60" s="11"/>
      <c r="AA60" s="11"/>
      <c r="AB60" s="11"/>
      <c r="AC60" s="11"/>
      <c r="AD60" s="11"/>
    </row>
    <row r="61" spans="1:30" x14ac:dyDescent="0.25">
      <c r="A61" s="55"/>
      <c r="B61" s="11"/>
      <c r="C61" s="11" t="s">
        <v>248</v>
      </c>
      <c r="D61" s="11"/>
      <c r="E61" s="243">
        <v>8302</v>
      </c>
      <c r="F61" s="11">
        <v>1</v>
      </c>
      <c r="G61" s="219">
        <v>107.64</v>
      </c>
      <c r="H61" s="219">
        <v>645.82000000000005</v>
      </c>
      <c r="I61" s="219">
        <v>645.82000000000005</v>
      </c>
      <c r="J61" s="268">
        <v>6</v>
      </c>
      <c r="L61" s="11"/>
      <c r="M61" s="219"/>
      <c r="N61" s="219"/>
      <c r="O61" s="11"/>
      <c r="P61" s="219"/>
      <c r="Q61" s="219"/>
      <c r="R61" s="11"/>
      <c r="S61" s="219"/>
      <c r="T61" s="219"/>
      <c r="V61" s="11"/>
      <c r="W61" s="11"/>
      <c r="X61" s="11"/>
      <c r="Y61" s="11"/>
      <c r="Z61" s="11"/>
      <c r="AA61" s="11"/>
      <c r="AB61" s="11"/>
      <c r="AC61" s="11"/>
      <c r="AD61" s="11"/>
    </row>
    <row r="62" spans="1:30" x14ac:dyDescent="0.25">
      <c r="A62" s="55"/>
      <c r="B62" s="11"/>
      <c r="C62" s="11" t="s">
        <v>249</v>
      </c>
      <c r="D62" s="11"/>
      <c r="E62" s="243">
        <v>8320</v>
      </c>
      <c r="F62" s="11">
        <v>1</v>
      </c>
      <c r="G62" s="219">
        <v>88.92</v>
      </c>
      <c r="H62" s="219">
        <v>1067.01</v>
      </c>
      <c r="I62" s="219">
        <v>1067.01</v>
      </c>
      <c r="J62" s="268">
        <v>12</v>
      </c>
      <c r="L62" s="11"/>
      <c r="M62" s="219"/>
      <c r="N62" s="219"/>
      <c r="O62" s="11">
        <v>1</v>
      </c>
      <c r="P62" s="219">
        <v>3870.29</v>
      </c>
      <c r="Q62" s="219">
        <v>3870.29</v>
      </c>
      <c r="R62" s="11"/>
      <c r="S62" s="219"/>
      <c r="T62" s="219"/>
      <c r="V62" s="11"/>
      <c r="W62" s="11"/>
      <c r="X62" s="11"/>
      <c r="Y62" s="11"/>
      <c r="Z62" s="11"/>
      <c r="AA62" s="11"/>
      <c r="AB62" s="11"/>
      <c r="AC62" s="11"/>
      <c r="AD62" s="11"/>
    </row>
    <row r="63" spans="1:30" x14ac:dyDescent="0.25">
      <c r="A63" s="55"/>
      <c r="B63" s="11"/>
      <c r="C63" s="11" t="s">
        <v>250</v>
      </c>
      <c r="D63" s="11"/>
      <c r="E63" s="243">
        <v>8322</v>
      </c>
      <c r="F63" s="11">
        <v>3</v>
      </c>
      <c r="G63" s="219">
        <v>136.02333333333331</v>
      </c>
      <c r="H63" s="219">
        <v>5448.9</v>
      </c>
      <c r="I63" s="219">
        <v>1816.3</v>
      </c>
      <c r="J63" s="268">
        <v>14</v>
      </c>
      <c r="L63" s="11">
        <v>1</v>
      </c>
      <c r="M63" s="219">
        <v>1344.58</v>
      </c>
      <c r="N63" s="219">
        <v>1344.58</v>
      </c>
      <c r="O63" s="11">
        <v>2</v>
      </c>
      <c r="P63" s="219">
        <v>1162.17</v>
      </c>
      <c r="Q63" s="219">
        <v>581.08500000000004</v>
      </c>
      <c r="R63" s="11">
        <v>3</v>
      </c>
      <c r="S63" s="219">
        <v>2699.7599999999998</v>
      </c>
      <c r="T63" s="219">
        <v>899.92</v>
      </c>
      <c r="V63" s="11"/>
      <c r="W63" s="11"/>
      <c r="X63" s="11"/>
      <c r="Y63" s="11"/>
      <c r="Z63" s="11"/>
      <c r="AA63" s="11"/>
      <c r="AB63" s="11"/>
      <c r="AC63" s="11"/>
      <c r="AD63" s="11"/>
    </row>
    <row r="64" spans="1:30" x14ac:dyDescent="0.25">
      <c r="A64" s="55"/>
      <c r="B64" s="11"/>
      <c r="C64" s="11" t="s">
        <v>250</v>
      </c>
      <c r="D64" s="11"/>
      <c r="E64" s="243">
        <v>8328</v>
      </c>
      <c r="F64" s="11"/>
      <c r="G64" s="219"/>
      <c r="H64" s="219"/>
      <c r="I64" s="219"/>
      <c r="J64" s="268"/>
      <c r="L64" s="11"/>
      <c r="M64" s="219"/>
      <c r="N64" s="219"/>
      <c r="O64" s="11"/>
      <c r="P64" s="219"/>
      <c r="Q64" s="219"/>
      <c r="R64" s="11">
        <v>1</v>
      </c>
      <c r="S64" s="219">
        <v>664.85</v>
      </c>
      <c r="T64" s="219">
        <v>664.85</v>
      </c>
      <c r="V64" s="11"/>
      <c r="W64" s="11"/>
      <c r="X64" s="11"/>
      <c r="Y64" s="11"/>
      <c r="Z64" s="11"/>
      <c r="AA64" s="11"/>
      <c r="AB64" s="11"/>
      <c r="AC64" s="11"/>
      <c r="AD64" s="11"/>
    </row>
    <row r="65" spans="1:30" x14ac:dyDescent="0.25">
      <c r="A65" s="55"/>
      <c r="B65" s="11"/>
      <c r="C65" s="11" t="s">
        <v>251</v>
      </c>
      <c r="D65" s="11"/>
      <c r="E65" s="243">
        <v>8322</v>
      </c>
      <c r="F65" s="11">
        <v>36</v>
      </c>
      <c r="G65" s="219">
        <v>127.20805555555552</v>
      </c>
      <c r="H65" s="219">
        <v>47914.529999999984</v>
      </c>
      <c r="I65" s="219">
        <v>1330.9591666666663</v>
      </c>
      <c r="J65" s="268">
        <v>10.472222222222221</v>
      </c>
      <c r="L65" s="11">
        <v>10</v>
      </c>
      <c r="M65" s="219">
        <v>7954.0700000000006</v>
      </c>
      <c r="N65" s="219">
        <v>795.40700000000004</v>
      </c>
      <c r="O65" s="11">
        <v>3</v>
      </c>
      <c r="P65" s="219">
        <v>1278.96</v>
      </c>
      <c r="Q65" s="219">
        <v>426.32</v>
      </c>
      <c r="R65" s="11">
        <v>7</v>
      </c>
      <c r="S65" s="219">
        <v>7206.7900000000009</v>
      </c>
      <c r="T65" s="219">
        <v>1029.5414285714287</v>
      </c>
      <c r="V65" s="11"/>
      <c r="W65" s="11"/>
      <c r="X65" s="11"/>
      <c r="Y65" s="11"/>
      <c r="Z65" s="11"/>
      <c r="AA65" s="11"/>
      <c r="AB65" s="11"/>
      <c r="AC65" s="11"/>
      <c r="AD65" s="11"/>
    </row>
    <row r="66" spans="1:30" x14ac:dyDescent="0.25">
      <c r="A66" s="55"/>
      <c r="B66" s="11"/>
      <c r="C66" s="11" t="s">
        <v>252</v>
      </c>
      <c r="D66" s="11"/>
      <c r="E66" s="243">
        <v>8201</v>
      </c>
      <c r="F66" s="11">
        <v>1</v>
      </c>
      <c r="G66" s="219">
        <v>107.46</v>
      </c>
      <c r="H66" s="219">
        <v>1289.4100000000001</v>
      </c>
      <c r="I66" s="219">
        <v>1289.4100000000001</v>
      </c>
      <c r="J66" s="268">
        <v>12</v>
      </c>
      <c r="L66" s="11"/>
      <c r="M66" s="219"/>
      <c r="N66" s="219"/>
      <c r="O66" s="11"/>
      <c r="P66" s="219"/>
      <c r="Q66" s="219"/>
      <c r="R66" s="11"/>
      <c r="S66" s="219"/>
      <c r="T66" s="219"/>
      <c r="V66" s="11"/>
      <c r="W66" s="11"/>
      <c r="X66" s="11"/>
      <c r="Y66" s="11"/>
      <c r="Z66" s="11"/>
      <c r="AA66" s="11"/>
      <c r="AB66" s="11"/>
      <c r="AC66" s="11"/>
      <c r="AD66" s="11"/>
    </row>
    <row r="67" spans="1:30" x14ac:dyDescent="0.25">
      <c r="A67" s="55"/>
      <c r="B67" s="11"/>
      <c r="C67" s="11" t="s">
        <v>252</v>
      </c>
      <c r="D67" s="11"/>
      <c r="E67" s="243">
        <v>8205</v>
      </c>
      <c r="F67" s="11">
        <v>165</v>
      </c>
      <c r="G67" s="219">
        <v>106.24999999999993</v>
      </c>
      <c r="H67" s="219">
        <v>181652.1399999999</v>
      </c>
      <c r="I67" s="219">
        <v>1100.9220606060601</v>
      </c>
      <c r="J67" s="268">
        <v>10.084848484848484</v>
      </c>
      <c r="L67" s="11">
        <v>38</v>
      </c>
      <c r="M67" s="219">
        <v>36162.85</v>
      </c>
      <c r="N67" s="219">
        <v>951.65394736842097</v>
      </c>
      <c r="O67" s="11">
        <v>12</v>
      </c>
      <c r="P67" s="219">
        <v>5142.7299999999996</v>
      </c>
      <c r="Q67" s="219">
        <v>428.56083333333328</v>
      </c>
      <c r="R67" s="11">
        <v>55</v>
      </c>
      <c r="S67" s="219">
        <v>88080.399999999936</v>
      </c>
      <c r="T67" s="219">
        <v>1601.4618181818171</v>
      </c>
      <c r="V67" s="11"/>
      <c r="W67" s="11"/>
      <c r="X67" s="11"/>
      <c r="Y67" s="11"/>
      <c r="Z67" s="11"/>
      <c r="AA67" s="11"/>
      <c r="AB67" s="11"/>
      <c r="AC67" s="11"/>
      <c r="AD67" s="11"/>
    </row>
    <row r="68" spans="1:30" x14ac:dyDescent="0.25">
      <c r="A68" s="55"/>
      <c r="B68" s="11"/>
      <c r="C68" s="11" t="s">
        <v>252</v>
      </c>
      <c r="D68" s="11"/>
      <c r="E68" s="243">
        <v>8215</v>
      </c>
      <c r="F68" s="11">
        <v>1</v>
      </c>
      <c r="G68" s="219">
        <v>123.98</v>
      </c>
      <c r="H68" s="219">
        <v>743.88</v>
      </c>
      <c r="I68" s="219">
        <v>743.88</v>
      </c>
      <c r="J68" s="268">
        <v>6</v>
      </c>
      <c r="L68" s="11"/>
      <c r="M68" s="219"/>
      <c r="N68" s="219"/>
      <c r="O68" s="11"/>
      <c r="P68" s="219"/>
      <c r="Q68" s="219"/>
      <c r="R68" s="11">
        <v>1</v>
      </c>
      <c r="S68" s="219">
        <v>886.81</v>
      </c>
      <c r="T68" s="219">
        <v>886.81</v>
      </c>
      <c r="V68" s="11"/>
      <c r="W68" s="11"/>
      <c r="X68" s="11"/>
      <c r="Y68" s="11"/>
      <c r="Z68" s="11"/>
      <c r="AA68" s="11"/>
      <c r="AB68" s="11"/>
      <c r="AC68" s="11"/>
      <c r="AD68" s="11"/>
    </row>
    <row r="69" spans="1:30" x14ac:dyDescent="0.25">
      <c r="A69" s="55"/>
      <c r="B69" s="11"/>
      <c r="C69" s="11" t="s">
        <v>253</v>
      </c>
      <c r="D69" s="11"/>
      <c r="E69" s="243">
        <v>8026</v>
      </c>
      <c r="F69" s="11">
        <v>11</v>
      </c>
      <c r="G69" s="219">
        <v>138.37727272727273</v>
      </c>
      <c r="H69" s="219">
        <v>15039.82</v>
      </c>
      <c r="I69" s="219">
        <v>1367.2563636363636</v>
      </c>
      <c r="J69" s="268">
        <v>11.545454545454545</v>
      </c>
      <c r="L69" s="11">
        <v>4</v>
      </c>
      <c r="M69" s="219">
        <v>2736.4799999999996</v>
      </c>
      <c r="N69" s="219">
        <v>684.11999999999989</v>
      </c>
      <c r="O69" s="11">
        <v>1</v>
      </c>
      <c r="P69" s="219">
        <v>43.8</v>
      </c>
      <c r="Q69" s="219">
        <v>43.8</v>
      </c>
      <c r="R69" s="11">
        <v>4</v>
      </c>
      <c r="S69" s="219">
        <v>12439.169999999998</v>
      </c>
      <c r="T69" s="219">
        <v>3109.7924999999996</v>
      </c>
      <c r="V69" s="11"/>
      <c r="W69" s="11"/>
      <c r="X69" s="11"/>
      <c r="Y69" s="11"/>
      <c r="Z69" s="11"/>
      <c r="AA69" s="11"/>
      <c r="AB69" s="11"/>
      <c r="AC69" s="11"/>
      <c r="AD69" s="11"/>
    </row>
    <row r="70" spans="1:30" x14ac:dyDescent="0.25">
      <c r="A70" s="55"/>
      <c r="B70" s="11"/>
      <c r="C70" s="11" t="s">
        <v>254</v>
      </c>
      <c r="D70" s="11"/>
      <c r="E70" s="243">
        <v>8027</v>
      </c>
      <c r="F70" s="11">
        <v>10</v>
      </c>
      <c r="G70" s="219">
        <v>172.77100000000002</v>
      </c>
      <c r="H70" s="219">
        <v>13721.15</v>
      </c>
      <c r="I70" s="219">
        <v>1372.115</v>
      </c>
      <c r="J70" s="268">
        <v>7.8</v>
      </c>
      <c r="L70" s="11">
        <v>4</v>
      </c>
      <c r="M70" s="219">
        <v>1882.58</v>
      </c>
      <c r="N70" s="219">
        <v>470.64499999999998</v>
      </c>
      <c r="O70" s="11">
        <v>1</v>
      </c>
      <c r="P70" s="219">
        <v>1005.99</v>
      </c>
      <c r="Q70" s="219">
        <v>1005.99</v>
      </c>
      <c r="R70" s="11">
        <v>2</v>
      </c>
      <c r="S70" s="219">
        <v>2091.9700000000003</v>
      </c>
      <c r="T70" s="219">
        <v>1045.9850000000001</v>
      </c>
      <c r="V70" s="11"/>
      <c r="W70" s="11"/>
      <c r="X70" s="11"/>
      <c r="Y70" s="11"/>
      <c r="Z70" s="11"/>
      <c r="AA70" s="11"/>
      <c r="AB70" s="11"/>
      <c r="AC70" s="11"/>
      <c r="AD70" s="11"/>
    </row>
    <row r="71" spans="1:30" x14ac:dyDescent="0.25">
      <c r="A71" s="55"/>
      <c r="B71" s="11"/>
      <c r="C71" s="11" t="s">
        <v>255</v>
      </c>
      <c r="D71" s="11"/>
      <c r="E71" s="243">
        <v>8028</v>
      </c>
      <c r="F71" s="11">
        <v>94</v>
      </c>
      <c r="G71" s="219">
        <v>115.52914893617019</v>
      </c>
      <c r="H71" s="219">
        <v>118836.32000000004</v>
      </c>
      <c r="I71" s="219">
        <v>1264.2161702127664</v>
      </c>
      <c r="J71" s="268">
        <v>11.01063829787234</v>
      </c>
      <c r="L71" s="11">
        <v>31</v>
      </c>
      <c r="M71" s="219">
        <v>39341.789999999994</v>
      </c>
      <c r="N71" s="219">
        <v>1269.0899999999997</v>
      </c>
      <c r="O71" s="11">
        <v>6</v>
      </c>
      <c r="P71" s="219">
        <v>2463.4699999999998</v>
      </c>
      <c r="Q71" s="219">
        <v>410.57833333333332</v>
      </c>
      <c r="R71" s="11">
        <v>16</v>
      </c>
      <c r="S71" s="219">
        <v>20095.710000000006</v>
      </c>
      <c r="T71" s="219">
        <v>1255.9818750000004</v>
      </c>
      <c r="V71" s="11"/>
      <c r="W71" s="11"/>
      <c r="X71" s="11"/>
      <c r="Y71" s="11"/>
      <c r="Z71" s="11"/>
      <c r="AA71" s="11"/>
      <c r="AB71" s="11"/>
      <c r="AC71" s="11"/>
      <c r="AD71" s="11"/>
    </row>
    <row r="72" spans="1:30" x14ac:dyDescent="0.25">
      <c r="A72" s="55"/>
      <c r="B72" s="11"/>
      <c r="C72" s="11" t="s">
        <v>256</v>
      </c>
      <c r="D72" s="11"/>
      <c r="E72" s="243">
        <v>8029</v>
      </c>
      <c r="F72" s="11">
        <v>29</v>
      </c>
      <c r="G72" s="219">
        <v>90.612413793103443</v>
      </c>
      <c r="H72" s="219">
        <v>26469.000000000004</v>
      </c>
      <c r="I72" s="219">
        <v>912.72413793103465</v>
      </c>
      <c r="J72" s="268">
        <v>10.172413793103448</v>
      </c>
      <c r="L72" s="11">
        <v>7</v>
      </c>
      <c r="M72" s="219">
        <v>4788.6899999999996</v>
      </c>
      <c r="N72" s="219">
        <v>684.0985714285714</v>
      </c>
      <c r="O72" s="11">
        <v>1</v>
      </c>
      <c r="P72" s="219">
        <v>479.91</v>
      </c>
      <c r="Q72" s="219">
        <v>479.91</v>
      </c>
      <c r="R72" s="11">
        <v>9</v>
      </c>
      <c r="S72" s="219">
        <v>8042.4600000000009</v>
      </c>
      <c r="T72" s="219">
        <v>893.6066666666668</v>
      </c>
      <c r="V72" s="11"/>
      <c r="W72" s="11"/>
      <c r="X72" s="11"/>
      <c r="Y72" s="11"/>
      <c r="Z72" s="11"/>
      <c r="AA72" s="11"/>
      <c r="AB72" s="11"/>
      <c r="AC72" s="11"/>
      <c r="AD72" s="11"/>
    </row>
    <row r="73" spans="1:30" x14ac:dyDescent="0.25">
      <c r="A73" s="55"/>
      <c r="B73" s="11"/>
      <c r="C73" s="11" t="s">
        <v>257</v>
      </c>
      <c r="D73" s="11"/>
      <c r="E73" s="243">
        <v>8012</v>
      </c>
      <c r="F73" s="11">
        <v>8</v>
      </c>
      <c r="G73" s="219">
        <v>79.55</v>
      </c>
      <c r="H73" s="219">
        <v>8925.82</v>
      </c>
      <c r="I73" s="219">
        <v>1115.7275</v>
      </c>
      <c r="J73" s="268">
        <v>15.75</v>
      </c>
      <c r="L73" s="11"/>
      <c r="M73" s="219"/>
      <c r="N73" s="219"/>
      <c r="O73" s="11"/>
      <c r="P73" s="219"/>
      <c r="Q73" s="219"/>
      <c r="R73" s="11">
        <v>1</v>
      </c>
      <c r="S73" s="219">
        <v>1663.6</v>
      </c>
      <c r="T73" s="219">
        <v>1663.6</v>
      </c>
      <c r="V73" s="11"/>
      <c r="W73" s="11"/>
      <c r="X73" s="11"/>
      <c r="Y73" s="11"/>
      <c r="Z73" s="11"/>
      <c r="AA73" s="11"/>
      <c r="AB73" s="11"/>
      <c r="AC73" s="11"/>
      <c r="AD73" s="11"/>
    </row>
    <row r="74" spans="1:30" x14ac:dyDescent="0.25">
      <c r="A74" s="55"/>
      <c r="B74" s="11"/>
      <c r="C74" s="11" t="s">
        <v>257</v>
      </c>
      <c r="D74" s="11"/>
      <c r="E74" s="243">
        <v>8021</v>
      </c>
      <c r="F74" s="11">
        <v>3</v>
      </c>
      <c r="G74" s="219">
        <v>56.516666666666673</v>
      </c>
      <c r="H74" s="219">
        <v>1538.25</v>
      </c>
      <c r="I74" s="219">
        <v>512.75</v>
      </c>
      <c r="J74" s="268">
        <v>10</v>
      </c>
      <c r="L74" s="11"/>
      <c r="M74" s="219"/>
      <c r="N74" s="219"/>
      <c r="O74" s="11"/>
      <c r="P74" s="219"/>
      <c r="Q74" s="219"/>
      <c r="R74" s="11">
        <v>2</v>
      </c>
      <c r="S74" s="219">
        <v>4645.49</v>
      </c>
      <c r="T74" s="219">
        <v>2322.7449999999999</v>
      </c>
      <c r="V74" s="11"/>
      <c r="W74" s="11"/>
      <c r="X74" s="11"/>
      <c r="Y74" s="11"/>
      <c r="Z74" s="11"/>
      <c r="AA74" s="11"/>
      <c r="AB74" s="11"/>
      <c r="AC74" s="11"/>
      <c r="AD74" s="11"/>
    </row>
    <row r="75" spans="1:30" x14ac:dyDescent="0.25">
      <c r="A75" s="55"/>
      <c r="B75" s="11"/>
      <c r="C75" s="11" t="s">
        <v>257</v>
      </c>
      <c r="D75" s="11"/>
      <c r="E75" s="243">
        <v>8029</v>
      </c>
      <c r="F75" s="11">
        <v>2</v>
      </c>
      <c r="G75" s="219">
        <v>61.924999999999997</v>
      </c>
      <c r="H75" s="219">
        <v>1094.33</v>
      </c>
      <c r="I75" s="219">
        <v>547.16499999999996</v>
      </c>
      <c r="J75" s="268">
        <v>8</v>
      </c>
      <c r="L75" s="11"/>
      <c r="M75" s="219"/>
      <c r="N75" s="219"/>
      <c r="O75" s="11"/>
      <c r="P75" s="219"/>
      <c r="Q75" s="219"/>
      <c r="R75" s="11">
        <v>1</v>
      </c>
      <c r="S75" s="219">
        <v>446.62</v>
      </c>
      <c r="T75" s="219">
        <v>446.62</v>
      </c>
      <c r="V75" s="11"/>
      <c r="W75" s="11"/>
      <c r="X75" s="11"/>
      <c r="Y75" s="11"/>
      <c r="Z75" s="11"/>
      <c r="AA75" s="11"/>
      <c r="AB75" s="11"/>
      <c r="AC75" s="11"/>
      <c r="AD75" s="11"/>
    </row>
    <row r="76" spans="1:30" x14ac:dyDescent="0.25">
      <c r="A76" s="55"/>
      <c r="B76" s="11"/>
      <c r="C76" s="11" t="s">
        <v>257</v>
      </c>
      <c r="D76" s="11"/>
      <c r="E76" s="243">
        <v>8081</v>
      </c>
      <c r="F76" s="11">
        <v>7</v>
      </c>
      <c r="G76" s="219">
        <v>146.25285714285715</v>
      </c>
      <c r="H76" s="219">
        <v>9113.43</v>
      </c>
      <c r="I76" s="219">
        <v>1301.9185714285716</v>
      </c>
      <c r="J76" s="268">
        <v>9.8571428571428577</v>
      </c>
      <c r="L76" s="11">
        <v>1</v>
      </c>
      <c r="M76" s="219">
        <v>1066.49</v>
      </c>
      <c r="N76" s="219">
        <v>1066.49</v>
      </c>
      <c r="O76" s="11"/>
      <c r="P76" s="219"/>
      <c r="Q76" s="219"/>
      <c r="R76" s="11">
        <v>7</v>
      </c>
      <c r="S76" s="219">
        <v>6676.2400000000007</v>
      </c>
      <c r="T76" s="219">
        <v>953.74857142857149</v>
      </c>
      <c r="V76" s="11"/>
      <c r="W76" s="11"/>
      <c r="X76" s="11"/>
      <c r="Y76" s="11"/>
      <c r="Z76" s="11"/>
      <c r="AA76" s="11"/>
      <c r="AB76" s="11"/>
      <c r="AC76" s="11"/>
      <c r="AD76" s="11"/>
    </row>
    <row r="77" spans="1:30" x14ac:dyDescent="0.25">
      <c r="A77" s="55"/>
      <c r="B77" s="11"/>
      <c r="C77" s="11" t="s">
        <v>257</v>
      </c>
      <c r="D77" s="11"/>
      <c r="E77" s="243">
        <v>8083</v>
      </c>
      <c r="F77" s="11">
        <v>2</v>
      </c>
      <c r="G77" s="219">
        <v>88.33</v>
      </c>
      <c r="H77" s="219">
        <v>2798.71</v>
      </c>
      <c r="I77" s="219">
        <v>1399.355</v>
      </c>
      <c r="J77" s="268">
        <v>15</v>
      </c>
      <c r="L77" s="11"/>
      <c r="M77" s="219"/>
      <c r="N77" s="219"/>
      <c r="O77" s="11"/>
      <c r="P77" s="219"/>
      <c r="Q77" s="219"/>
      <c r="R77" s="11"/>
      <c r="S77" s="219"/>
      <c r="T77" s="219"/>
      <c r="V77" s="11"/>
      <c r="W77" s="11"/>
      <c r="X77" s="11"/>
      <c r="Y77" s="11"/>
      <c r="Z77" s="11"/>
      <c r="AA77" s="11"/>
      <c r="AB77" s="11"/>
      <c r="AC77" s="11"/>
      <c r="AD77" s="11"/>
    </row>
    <row r="78" spans="1:30" x14ac:dyDescent="0.25">
      <c r="A78" s="55"/>
      <c r="B78" s="11"/>
      <c r="C78" s="11" t="s">
        <v>258</v>
      </c>
      <c r="D78" s="11"/>
      <c r="E78" s="243">
        <v>8219</v>
      </c>
      <c r="F78" s="11">
        <v>1</v>
      </c>
      <c r="G78" s="219">
        <v>241.75</v>
      </c>
      <c r="H78" s="219">
        <v>1450.47</v>
      </c>
      <c r="I78" s="219">
        <v>1450.47</v>
      </c>
      <c r="J78" s="268">
        <v>6</v>
      </c>
      <c r="L78" s="11"/>
      <c r="M78" s="219"/>
      <c r="N78" s="219"/>
      <c r="O78" s="11"/>
      <c r="P78" s="219"/>
      <c r="Q78" s="219"/>
      <c r="R78" s="11"/>
      <c r="S78" s="219"/>
      <c r="T78" s="219"/>
      <c r="V78" s="11"/>
      <c r="W78" s="11"/>
      <c r="X78" s="11"/>
      <c r="Y78" s="11"/>
      <c r="Z78" s="11"/>
      <c r="AA78" s="11"/>
      <c r="AB78" s="11"/>
      <c r="AC78" s="11"/>
      <c r="AD78" s="11"/>
    </row>
    <row r="79" spans="1:30" x14ac:dyDescent="0.25">
      <c r="A79" s="55"/>
      <c r="B79" s="11"/>
      <c r="C79" s="11" t="s">
        <v>259</v>
      </c>
      <c r="D79" s="11"/>
      <c r="E79" s="243">
        <v>8027</v>
      </c>
      <c r="F79" s="11">
        <v>2</v>
      </c>
      <c r="G79" s="219">
        <v>116.125</v>
      </c>
      <c r="H79" s="219">
        <v>1754.54</v>
      </c>
      <c r="I79" s="219">
        <v>877.27</v>
      </c>
      <c r="J79" s="268">
        <v>9</v>
      </c>
      <c r="L79" s="11"/>
      <c r="M79" s="219"/>
      <c r="N79" s="219"/>
      <c r="O79" s="11"/>
      <c r="P79" s="219"/>
      <c r="Q79" s="219"/>
      <c r="R79" s="11"/>
      <c r="S79" s="219"/>
      <c r="T79" s="219"/>
      <c r="V79" s="11"/>
      <c r="W79" s="11"/>
      <c r="X79" s="11"/>
      <c r="Y79" s="11"/>
      <c r="Z79" s="11"/>
      <c r="AA79" s="11"/>
      <c r="AB79" s="11"/>
      <c r="AC79" s="11"/>
      <c r="AD79" s="11"/>
    </row>
    <row r="80" spans="1:30" x14ac:dyDescent="0.25">
      <c r="A80" s="55"/>
      <c r="B80" s="11"/>
      <c r="C80" s="11" t="s">
        <v>260</v>
      </c>
      <c r="D80" s="11"/>
      <c r="E80" s="243">
        <v>8032</v>
      </c>
      <c r="F80" s="11">
        <v>4</v>
      </c>
      <c r="G80" s="219">
        <v>92.737500000000011</v>
      </c>
      <c r="H80" s="219">
        <v>3362.8700000000003</v>
      </c>
      <c r="I80" s="219">
        <v>840.71750000000009</v>
      </c>
      <c r="J80" s="268">
        <v>9</v>
      </c>
      <c r="L80" s="11">
        <v>1</v>
      </c>
      <c r="M80" s="219">
        <v>895.83</v>
      </c>
      <c r="N80" s="219">
        <v>895.83</v>
      </c>
      <c r="O80" s="11"/>
      <c r="P80" s="219"/>
      <c r="Q80" s="219"/>
      <c r="R80" s="11">
        <v>2</v>
      </c>
      <c r="S80" s="219">
        <v>2004.5</v>
      </c>
      <c r="T80" s="219">
        <v>1002.25</v>
      </c>
      <c r="V80" s="11"/>
      <c r="W80" s="11"/>
      <c r="X80" s="11"/>
      <c r="Y80" s="11"/>
      <c r="Z80" s="11"/>
      <c r="AA80" s="11"/>
      <c r="AB80" s="11"/>
      <c r="AC80" s="11"/>
      <c r="AD80" s="11"/>
    </row>
    <row r="81" spans="1:30" x14ac:dyDescent="0.25">
      <c r="A81" s="55"/>
      <c r="B81" s="11"/>
      <c r="C81" s="11" t="s">
        <v>261</v>
      </c>
      <c r="D81" s="11"/>
      <c r="E81" s="243">
        <v>8330</v>
      </c>
      <c r="F81" s="11">
        <v>11</v>
      </c>
      <c r="G81" s="219">
        <v>87.205454545454543</v>
      </c>
      <c r="H81" s="219">
        <v>7927.0599999999995</v>
      </c>
      <c r="I81" s="219">
        <v>720.64181818181817</v>
      </c>
      <c r="J81" s="268">
        <v>9</v>
      </c>
      <c r="L81" s="11">
        <v>4</v>
      </c>
      <c r="M81" s="219">
        <v>2572.7200000000003</v>
      </c>
      <c r="N81" s="219">
        <v>643.18000000000006</v>
      </c>
      <c r="O81" s="11"/>
      <c r="P81" s="219"/>
      <c r="Q81" s="219"/>
      <c r="R81" s="11">
        <v>1</v>
      </c>
      <c r="S81" s="219">
        <v>765.91</v>
      </c>
      <c r="T81" s="219">
        <v>765.91</v>
      </c>
      <c r="V81" s="11"/>
      <c r="W81" s="11"/>
      <c r="X81" s="11"/>
      <c r="Y81" s="11"/>
      <c r="Z81" s="11"/>
      <c r="AA81" s="11"/>
      <c r="AB81" s="11"/>
      <c r="AC81" s="11"/>
      <c r="AD81" s="11"/>
    </row>
    <row r="82" spans="1:30" x14ac:dyDescent="0.25">
      <c r="A82" s="55"/>
      <c r="B82" s="11"/>
      <c r="C82" s="11" t="s">
        <v>262</v>
      </c>
      <c r="D82" s="11"/>
      <c r="E82" s="243">
        <v>8037</v>
      </c>
      <c r="F82" s="11">
        <v>72</v>
      </c>
      <c r="G82" s="219">
        <v>113.2711111111111</v>
      </c>
      <c r="H82" s="219">
        <v>102174.61999999995</v>
      </c>
      <c r="I82" s="219">
        <v>1419.0919444444437</v>
      </c>
      <c r="J82" s="268">
        <v>10.763888888888889</v>
      </c>
      <c r="L82" s="11">
        <v>20</v>
      </c>
      <c r="M82" s="219">
        <v>17239.77</v>
      </c>
      <c r="N82" s="219">
        <v>861.98850000000004</v>
      </c>
      <c r="O82" s="11">
        <v>7</v>
      </c>
      <c r="P82" s="219">
        <v>4008.2699999999995</v>
      </c>
      <c r="Q82" s="219">
        <v>572.6099999999999</v>
      </c>
      <c r="R82" s="11">
        <v>18</v>
      </c>
      <c r="S82" s="219">
        <v>24274.510000000006</v>
      </c>
      <c r="T82" s="219">
        <v>1348.5838888888893</v>
      </c>
      <c r="V82" s="11"/>
      <c r="W82" s="11"/>
      <c r="X82" s="11"/>
      <c r="Y82" s="11"/>
      <c r="Z82" s="11"/>
      <c r="AA82" s="11"/>
      <c r="AB82" s="11"/>
      <c r="AC82" s="11"/>
      <c r="AD82" s="11"/>
    </row>
    <row r="83" spans="1:30" x14ac:dyDescent="0.25">
      <c r="A83" s="55"/>
      <c r="B83" s="11"/>
      <c r="C83" s="11" t="s">
        <v>263</v>
      </c>
      <c r="D83" s="11"/>
      <c r="E83" s="243">
        <v>8062</v>
      </c>
      <c r="F83" s="11">
        <v>6</v>
      </c>
      <c r="G83" s="219">
        <v>109.43666666666668</v>
      </c>
      <c r="H83" s="219">
        <v>9474.76</v>
      </c>
      <c r="I83" s="219">
        <v>1579.1266666666668</v>
      </c>
      <c r="J83" s="268">
        <v>15</v>
      </c>
      <c r="L83" s="11">
        <v>1</v>
      </c>
      <c r="M83" s="219">
        <v>3171.16</v>
      </c>
      <c r="N83" s="219">
        <v>3171.16</v>
      </c>
      <c r="O83" s="11"/>
      <c r="P83" s="219"/>
      <c r="Q83" s="219"/>
      <c r="R83" s="11">
        <v>2</v>
      </c>
      <c r="S83" s="219">
        <v>3043.02</v>
      </c>
      <c r="T83" s="219">
        <v>1521.51</v>
      </c>
      <c r="V83" s="11"/>
      <c r="W83" s="11"/>
      <c r="X83" s="11"/>
      <c r="Y83" s="11"/>
      <c r="Z83" s="11"/>
      <c r="AA83" s="11"/>
      <c r="AB83" s="11"/>
      <c r="AC83" s="11"/>
      <c r="AD83" s="11"/>
    </row>
    <row r="84" spans="1:30" x14ac:dyDescent="0.25">
      <c r="A84" s="55"/>
      <c r="B84" s="11"/>
      <c r="C84" s="11" t="s">
        <v>264</v>
      </c>
      <c r="D84" s="11"/>
      <c r="E84" s="243">
        <v>8039</v>
      </c>
      <c r="F84" s="11"/>
      <c r="G84" s="219"/>
      <c r="H84" s="219"/>
      <c r="I84" s="219"/>
      <c r="J84" s="268"/>
      <c r="L84" s="11"/>
      <c r="M84" s="219"/>
      <c r="N84" s="219"/>
      <c r="O84" s="11"/>
      <c r="P84" s="219"/>
      <c r="Q84" s="219"/>
      <c r="R84" s="11">
        <v>1</v>
      </c>
      <c r="S84" s="219">
        <v>2485.1999999999998</v>
      </c>
      <c r="T84" s="219">
        <v>2485.1999999999998</v>
      </c>
      <c r="V84" s="11"/>
      <c r="W84" s="11"/>
      <c r="X84" s="11"/>
      <c r="Y84" s="11"/>
      <c r="Z84" s="11"/>
      <c r="AA84" s="11"/>
      <c r="AB84" s="11"/>
      <c r="AC84" s="11"/>
      <c r="AD84" s="11"/>
    </row>
    <row r="85" spans="1:30" x14ac:dyDescent="0.25">
      <c r="A85" s="55"/>
      <c r="B85" s="11"/>
      <c r="C85" s="11" t="s">
        <v>265</v>
      </c>
      <c r="D85" s="11"/>
      <c r="E85" s="243">
        <v>8302</v>
      </c>
      <c r="F85" s="11">
        <v>2</v>
      </c>
      <c r="G85" s="219">
        <v>51.42</v>
      </c>
      <c r="H85" s="219">
        <v>898.98</v>
      </c>
      <c r="I85" s="219">
        <v>449.49</v>
      </c>
      <c r="J85" s="268">
        <v>10</v>
      </c>
      <c r="L85" s="11"/>
      <c r="M85" s="219"/>
      <c r="N85" s="219"/>
      <c r="O85" s="11"/>
      <c r="P85" s="219"/>
      <c r="Q85" s="219"/>
      <c r="R85" s="11"/>
      <c r="S85" s="219"/>
      <c r="T85" s="219"/>
      <c r="V85" s="11"/>
      <c r="W85" s="11"/>
      <c r="X85" s="11"/>
      <c r="Y85" s="11"/>
      <c r="Z85" s="11"/>
      <c r="AA85" s="11"/>
      <c r="AB85" s="11"/>
      <c r="AC85" s="11"/>
      <c r="AD85" s="11"/>
    </row>
    <row r="86" spans="1:30" x14ac:dyDescent="0.25">
      <c r="A86" s="55"/>
      <c r="B86" s="11"/>
      <c r="C86" s="11" t="s">
        <v>266</v>
      </c>
      <c r="D86" s="11"/>
      <c r="E86" s="243">
        <v>8302</v>
      </c>
      <c r="F86" s="11">
        <v>1</v>
      </c>
      <c r="G86" s="219">
        <v>122</v>
      </c>
      <c r="H86" s="219">
        <v>801.55</v>
      </c>
      <c r="I86" s="219">
        <v>801.55</v>
      </c>
      <c r="J86" s="268">
        <v>7</v>
      </c>
      <c r="L86" s="11"/>
      <c r="M86" s="219"/>
      <c r="N86" s="219"/>
      <c r="O86" s="11"/>
      <c r="P86" s="219"/>
      <c r="Q86" s="219"/>
      <c r="R86" s="11"/>
      <c r="S86" s="219"/>
      <c r="T86" s="219"/>
      <c r="V86" s="11"/>
      <c r="W86" s="11"/>
      <c r="X86" s="11"/>
      <c r="Y86" s="11"/>
      <c r="Z86" s="11"/>
      <c r="AA86" s="11"/>
      <c r="AB86" s="11"/>
      <c r="AC86" s="11"/>
      <c r="AD86" s="11"/>
    </row>
    <row r="87" spans="1:30" x14ac:dyDescent="0.25">
      <c r="A87" s="55"/>
      <c r="B87" s="11"/>
      <c r="C87" s="11" t="s">
        <v>267</v>
      </c>
      <c r="D87" s="11"/>
      <c r="E87" s="243">
        <v>8326</v>
      </c>
      <c r="F87" s="11">
        <v>13</v>
      </c>
      <c r="G87" s="219">
        <v>106.5546153846154</v>
      </c>
      <c r="H87" s="219">
        <v>13458.149999999998</v>
      </c>
      <c r="I87" s="219">
        <v>1035.2423076923076</v>
      </c>
      <c r="J87" s="268">
        <v>10.23076923076923</v>
      </c>
      <c r="L87" s="11">
        <v>4</v>
      </c>
      <c r="M87" s="219">
        <v>9139.3999999999978</v>
      </c>
      <c r="N87" s="219">
        <v>2284.8499999999995</v>
      </c>
      <c r="O87" s="11">
        <v>3</v>
      </c>
      <c r="P87" s="219">
        <v>2673.44</v>
      </c>
      <c r="Q87" s="219">
        <v>891.14666666666665</v>
      </c>
      <c r="R87" s="11">
        <v>2</v>
      </c>
      <c r="S87" s="219">
        <v>2454.21</v>
      </c>
      <c r="T87" s="219">
        <v>1227.105</v>
      </c>
      <c r="V87" s="11"/>
      <c r="W87" s="11"/>
      <c r="X87" s="11"/>
      <c r="Y87" s="11"/>
      <c r="Z87" s="11"/>
      <c r="AA87" s="11"/>
      <c r="AB87" s="11"/>
      <c r="AC87" s="11"/>
      <c r="AD87" s="11"/>
    </row>
    <row r="88" spans="1:30" x14ac:dyDescent="0.25">
      <c r="A88" s="55"/>
      <c r="B88" s="11"/>
      <c r="C88" s="11" t="s">
        <v>268</v>
      </c>
      <c r="D88" s="11"/>
      <c r="E88" s="243">
        <v>8021</v>
      </c>
      <c r="F88" s="11">
        <v>18</v>
      </c>
      <c r="G88" s="219">
        <v>114.86222222222224</v>
      </c>
      <c r="H88" s="219">
        <v>23240.739999999998</v>
      </c>
      <c r="I88" s="219">
        <v>1291.152222222222</v>
      </c>
      <c r="J88" s="268">
        <v>11.5</v>
      </c>
      <c r="L88" s="11">
        <v>2</v>
      </c>
      <c r="M88" s="219">
        <v>1069.31</v>
      </c>
      <c r="N88" s="219">
        <v>534.65499999999997</v>
      </c>
      <c r="O88" s="11"/>
      <c r="P88" s="219"/>
      <c r="Q88" s="219"/>
      <c r="R88" s="11">
        <v>3</v>
      </c>
      <c r="S88" s="219">
        <v>4119.5199999999995</v>
      </c>
      <c r="T88" s="219">
        <v>1373.1733333333332</v>
      </c>
      <c r="V88" s="11"/>
      <c r="W88" s="11"/>
      <c r="X88" s="11"/>
      <c r="Y88" s="11"/>
      <c r="Z88" s="11"/>
      <c r="AA88" s="11"/>
      <c r="AB88" s="11"/>
      <c r="AC88" s="11"/>
      <c r="AD88" s="11"/>
    </row>
    <row r="89" spans="1:30" x14ac:dyDescent="0.25">
      <c r="A89" s="55"/>
      <c r="B89" s="11"/>
      <c r="C89" s="11" t="s">
        <v>269</v>
      </c>
      <c r="D89" s="11"/>
      <c r="E89" s="243">
        <v>8045</v>
      </c>
      <c r="F89" s="11">
        <v>17</v>
      </c>
      <c r="G89" s="219">
        <v>131.81941176470585</v>
      </c>
      <c r="H89" s="219">
        <v>21003.29</v>
      </c>
      <c r="I89" s="219">
        <v>1235.4876470588235</v>
      </c>
      <c r="J89" s="268">
        <v>8.5294117647058822</v>
      </c>
      <c r="L89" s="11">
        <v>3</v>
      </c>
      <c r="M89" s="219">
        <v>3192.5999999999995</v>
      </c>
      <c r="N89" s="219">
        <v>1064.1999999999998</v>
      </c>
      <c r="O89" s="11">
        <v>3</v>
      </c>
      <c r="P89" s="219">
        <v>1180.9000000000001</v>
      </c>
      <c r="Q89" s="219">
        <v>393.63333333333338</v>
      </c>
      <c r="R89" s="11">
        <v>5</v>
      </c>
      <c r="S89" s="219">
        <v>6289.9299999999994</v>
      </c>
      <c r="T89" s="219">
        <v>1257.9859999999999</v>
      </c>
      <c r="V89" s="11"/>
      <c r="W89" s="11"/>
      <c r="X89" s="11"/>
      <c r="Y89" s="11"/>
      <c r="Z89" s="11"/>
      <c r="AA89" s="11"/>
      <c r="AB89" s="11"/>
      <c r="AC89" s="11"/>
      <c r="AD89" s="11"/>
    </row>
    <row r="90" spans="1:30" x14ac:dyDescent="0.25">
      <c r="A90" s="55"/>
      <c r="B90" s="11"/>
      <c r="C90" s="11" t="s">
        <v>269</v>
      </c>
      <c r="D90" s="11"/>
      <c r="E90" s="243">
        <v>8049</v>
      </c>
      <c r="F90" s="11">
        <v>1</v>
      </c>
      <c r="G90" s="219">
        <v>135.03</v>
      </c>
      <c r="H90" s="219">
        <v>1620.35</v>
      </c>
      <c r="I90" s="219">
        <v>1620.35</v>
      </c>
      <c r="J90" s="268">
        <v>12</v>
      </c>
      <c r="L90" s="11"/>
      <c r="M90" s="219"/>
      <c r="N90" s="219"/>
      <c r="O90" s="11"/>
      <c r="P90" s="219"/>
      <c r="Q90" s="219"/>
      <c r="R90" s="11"/>
      <c r="S90" s="219"/>
      <c r="T90" s="219"/>
      <c r="V90" s="11"/>
      <c r="W90" s="11"/>
      <c r="X90" s="11"/>
      <c r="Y90" s="11"/>
      <c r="Z90" s="11"/>
      <c r="AA90" s="11"/>
      <c r="AB90" s="11"/>
      <c r="AC90" s="11"/>
      <c r="AD90" s="11"/>
    </row>
    <row r="91" spans="1:30" x14ac:dyDescent="0.25">
      <c r="A91" s="55"/>
      <c r="B91" s="11"/>
      <c r="C91" s="11" t="s">
        <v>270</v>
      </c>
      <c r="D91" s="11"/>
      <c r="E91" s="243">
        <v>8327</v>
      </c>
      <c r="F91" s="11">
        <v>4</v>
      </c>
      <c r="G91" s="219">
        <v>172.5025</v>
      </c>
      <c r="H91" s="219">
        <v>7989.4000000000015</v>
      </c>
      <c r="I91" s="219">
        <v>1997.3500000000004</v>
      </c>
      <c r="J91" s="268">
        <v>11</v>
      </c>
      <c r="L91" s="11"/>
      <c r="M91" s="219"/>
      <c r="N91" s="219"/>
      <c r="O91" s="11"/>
      <c r="P91" s="219"/>
      <c r="Q91" s="219"/>
      <c r="R91" s="11">
        <v>1</v>
      </c>
      <c r="S91" s="219">
        <v>1051.73</v>
      </c>
      <c r="T91" s="219">
        <v>1051.73</v>
      </c>
      <c r="V91" s="11"/>
      <c r="W91" s="11"/>
      <c r="X91" s="11"/>
      <c r="Y91" s="11"/>
      <c r="Z91" s="11"/>
      <c r="AA91" s="11"/>
      <c r="AB91" s="11"/>
      <c r="AC91" s="11"/>
      <c r="AD91" s="11"/>
    </row>
    <row r="92" spans="1:30" x14ac:dyDescent="0.25">
      <c r="A92" s="55"/>
      <c r="B92" s="11"/>
      <c r="C92" s="11" t="s">
        <v>271</v>
      </c>
      <c r="D92" s="11"/>
      <c r="E92" s="243">
        <v>8021</v>
      </c>
      <c r="F92" s="11">
        <v>102</v>
      </c>
      <c r="G92" s="219">
        <v>106.56460784313722</v>
      </c>
      <c r="H92" s="219">
        <v>109987.65000000002</v>
      </c>
      <c r="I92" s="219">
        <v>1078.3102941176473</v>
      </c>
      <c r="J92" s="268">
        <v>10.156862745098039</v>
      </c>
      <c r="L92" s="11">
        <v>26</v>
      </c>
      <c r="M92" s="219">
        <v>28049.819999999996</v>
      </c>
      <c r="N92" s="219">
        <v>1078.8392307692307</v>
      </c>
      <c r="O92" s="11">
        <v>6</v>
      </c>
      <c r="P92" s="219">
        <v>2450.86</v>
      </c>
      <c r="Q92" s="219">
        <v>408.47666666666669</v>
      </c>
      <c r="R92" s="11">
        <v>28</v>
      </c>
      <c r="S92" s="219">
        <v>32418.059999999998</v>
      </c>
      <c r="T92" s="219">
        <v>1157.7878571428571</v>
      </c>
      <c r="V92" s="11"/>
      <c r="W92" s="11"/>
      <c r="X92" s="11"/>
      <c r="Y92" s="11"/>
      <c r="Z92" s="11"/>
      <c r="AA92" s="11"/>
      <c r="AB92" s="11"/>
      <c r="AC92" s="11"/>
      <c r="AD92" s="11"/>
    </row>
    <row r="93" spans="1:30" x14ac:dyDescent="0.25">
      <c r="A93" s="55"/>
      <c r="B93" s="11"/>
      <c r="C93" s="11" t="s">
        <v>272</v>
      </c>
      <c r="D93" s="11"/>
      <c r="E93" s="243">
        <v>8221</v>
      </c>
      <c r="F93" s="11">
        <v>28</v>
      </c>
      <c r="G93" s="219">
        <v>143.24321428571426</v>
      </c>
      <c r="H93" s="219">
        <v>39673.080000000009</v>
      </c>
      <c r="I93" s="219">
        <v>1416.8957142857146</v>
      </c>
      <c r="J93" s="268">
        <v>9.8571428571428577</v>
      </c>
      <c r="L93" s="11">
        <v>5</v>
      </c>
      <c r="M93" s="219">
        <v>3430.77</v>
      </c>
      <c r="N93" s="219">
        <v>686.154</v>
      </c>
      <c r="O93" s="11">
        <v>1</v>
      </c>
      <c r="P93" s="219">
        <v>3700</v>
      </c>
      <c r="Q93" s="219">
        <v>3700</v>
      </c>
      <c r="R93" s="11">
        <v>10</v>
      </c>
      <c r="S93" s="219">
        <v>14183.02</v>
      </c>
      <c r="T93" s="219">
        <v>1418.3020000000001</v>
      </c>
      <c r="V93" s="11"/>
      <c r="W93" s="11"/>
      <c r="X93" s="11"/>
      <c r="Y93" s="11"/>
      <c r="Z93" s="11"/>
      <c r="AA93" s="11"/>
      <c r="AB93" s="11"/>
      <c r="AC93" s="11"/>
      <c r="AD93" s="11"/>
    </row>
    <row r="94" spans="1:30" x14ac:dyDescent="0.25">
      <c r="A94" s="55"/>
      <c r="B94" s="11"/>
      <c r="C94" s="11" t="s">
        <v>273</v>
      </c>
      <c r="D94" s="11"/>
      <c r="E94" s="243">
        <v>8085</v>
      </c>
      <c r="F94" s="11">
        <v>3</v>
      </c>
      <c r="G94" s="219">
        <v>132.21666666666667</v>
      </c>
      <c r="H94" s="219">
        <v>3295.4700000000003</v>
      </c>
      <c r="I94" s="219">
        <v>1098.49</v>
      </c>
      <c r="J94" s="268">
        <v>10</v>
      </c>
      <c r="L94" s="11"/>
      <c r="M94" s="219"/>
      <c r="N94" s="219"/>
      <c r="O94" s="11"/>
      <c r="P94" s="219"/>
      <c r="Q94" s="219"/>
      <c r="R94" s="11"/>
      <c r="S94" s="219"/>
      <c r="T94" s="219"/>
      <c r="V94" s="11"/>
      <c r="W94" s="11"/>
      <c r="X94" s="11"/>
      <c r="Y94" s="11"/>
      <c r="Z94" s="11"/>
      <c r="AA94" s="11"/>
      <c r="AB94" s="11"/>
      <c r="AC94" s="11"/>
      <c r="AD94" s="11"/>
    </row>
    <row r="95" spans="1:30" x14ac:dyDescent="0.25">
      <c r="A95" s="55"/>
      <c r="B95" s="11"/>
      <c r="C95" s="11" t="s">
        <v>274</v>
      </c>
      <c r="D95" s="11"/>
      <c r="E95" s="243">
        <v>8403</v>
      </c>
      <c r="F95" s="11">
        <v>3</v>
      </c>
      <c r="G95" s="219">
        <v>114.17000000000002</v>
      </c>
      <c r="H95" s="219">
        <v>2718.92</v>
      </c>
      <c r="I95" s="219">
        <v>906.30666666666673</v>
      </c>
      <c r="J95" s="268">
        <v>8</v>
      </c>
      <c r="L95" s="11">
        <v>2</v>
      </c>
      <c r="M95" s="219">
        <v>1438.0500000000002</v>
      </c>
      <c r="N95" s="219">
        <v>719.02500000000009</v>
      </c>
      <c r="O95" s="11"/>
      <c r="P95" s="219"/>
      <c r="Q95" s="219"/>
      <c r="R95" s="11"/>
      <c r="S95" s="219"/>
      <c r="T95" s="219"/>
      <c r="V95" s="11"/>
      <c r="W95" s="11"/>
      <c r="X95" s="11"/>
      <c r="Y95" s="11"/>
      <c r="Z95" s="11"/>
      <c r="AA95" s="11"/>
      <c r="AB95" s="11"/>
      <c r="AC95" s="11"/>
      <c r="AD95" s="11"/>
    </row>
    <row r="96" spans="1:30" x14ac:dyDescent="0.25">
      <c r="A96" s="55"/>
      <c r="B96" s="11"/>
      <c r="C96" s="11" t="s">
        <v>275</v>
      </c>
      <c r="D96" s="11"/>
      <c r="E96" s="243">
        <v>8204</v>
      </c>
      <c r="F96" s="11">
        <v>7</v>
      </c>
      <c r="G96" s="219">
        <v>76.635714285714286</v>
      </c>
      <c r="H96" s="219">
        <v>4439.2800000000007</v>
      </c>
      <c r="I96" s="219">
        <v>634.18285714285719</v>
      </c>
      <c r="J96" s="268">
        <v>9.4285714285714288</v>
      </c>
      <c r="L96" s="11"/>
      <c r="M96" s="219"/>
      <c r="N96" s="219"/>
      <c r="O96" s="11"/>
      <c r="P96" s="219"/>
      <c r="Q96" s="219"/>
      <c r="R96" s="11">
        <v>4</v>
      </c>
      <c r="S96" s="219">
        <v>2234.11</v>
      </c>
      <c r="T96" s="219">
        <v>558.52750000000003</v>
      </c>
      <c r="V96" s="11"/>
      <c r="W96" s="11"/>
      <c r="X96" s="11"/>
      <c r="Y96" s="11"/>
      <c r="Z96" s="11"/>
      <c r="AA96" s="11"/>
      <c r="AB96" s="11"/>
      <c r="AC96" s="11"/>
      <c r="AD96" s="11"/>
    </row>
    <row r="97" spans="1:30" x14ac:dyDescent="0.25">
      <c r="A97" s="55"/>
      <c r="B97" s="11"/>
      <c r="C97" s="11" t="s">
        <v>275</v>
      </c>
      <c r="D97" s="11"/>
      <c r="E97" s="243">
        <v>8251</v>
      </c>
      <c r="F97" s="11">
        <v>1</v>
      </c>
      <c r="G97" s="219">
        <v>47.52</v>
      </c>
      <c r="H97" s="219">
        <v>570.16999999999996</v>
      </c>
      <c r="I97" s="219">
        <v>570.16999999999996</v>
      </c>
      <c r="J97" s="268">
        <v>12</v>
      </c>
      <c r="L97" s="11">
        <v>1</v>
      </c>
      <c r="M97" s="219">
        <v>570.16999999999996</v>
      </c>
      <c r="N97" s="219">
        <v>570.16999999999996</v>
      </c>
      <c r="O97" s="11"/>
      <c r="P97" s="219"/>
      <c r="Q97" s="219"/>
      <c r="R97" s="11"/>
      <c r="S97" s="219"/>
      <c r="T97" s="219"/>
      <c r="V97" s="11"/>
      <c r="W97" s="11"/>
      <c r="X97" s="11"/>
      <c r="Y97" s="11"/>
      <c r="Z97" s="11"/>
      <c r="AA97" s="11"/>
      <c r="AB97" s="11"/>
      <c r="AC97" s="11"/>
      <c r="AD97" s="11"/>
    </row>
    <row r="98" spans="1:30" x14ac:dyDescent="0.25">
      <c r="A98" s="55"/>
      <c r="B98" s="11"/>
      <c r="C98" s="11" t="s">
        <v>276</v>
      </c>
      <c r="D98" s="11"/>
      <c r="E98" s="243">
        <v>8049</v>
      </c>
      <c r="F98" s="11">
        <v>36</v>
      </c>
      <c r="G98" s="219">
        <v>120.7247222222222</v>
      </c>
      <c r="H98" s="219">
        <v>43896.52</v>
      </c>
      <c r="I98" s="219">
        <v>1219.3477777777778</v>
      </c>
      <c r="J98" s="268">
        <v>10.138888888888889</v>
      </c>
      <c r="L98" s="11">
        <v>7</v>
      </c>
      <c r="M98" s="219">
        <v>7334.9499999999989</v>
      </c>
      <c r="N98" s="219">
        <v>1047.8499999999999</v>
      </c>
      <c r="O98" s="11"/>
      <c r="P98" s="219"/>
      <c r="Q98" s="219"/>
      <c r="R98" s="11">
        <v>10</v>
      </c>
      <c r="S98" s="219">
        <v>8154.6399999999994</v>
      </c>
      <c r="T98" s="219">
        <v>815.46399999999994</v>
      </c>
      <c r="V98" s="11"/>
      <c r="W98" s="11"/>
      <c r="X98" s="11"/>
      <c r="Y98" s="11"/>
      <c r="Z98" s="11"/>
      <c r="AA98" s="11"/>
      <c r="AB98" s="11"/>
      <c r="AC98" s="11"/>
      <c r="AD98" s="11"/>
    </row>
    <row r="99" spans="1:30" x14ac:dyDescent="0.25">
      <c r="A99" s="55"/>
      <c r="B99" s="11"/>
      <c r="C99" s="11" t="s">
        <v>277</v>
      </c>
      <c r="D99" s="11"/>
      <c r="E99" s="243">
        <v>8328</v>
      </c>
      <c r="F99" s="11">
        <v>11</v>
      </c>
      <c r="G99" s="219">
        <v>91.443636363636358</v>
      </c>
      <c r="H99" s="219">
        <v>11362.24</v>
      </c>
      <c r="I99" s="219">
        <v>1032.9309090909092</v>
      </c>
      <c r="J99" s="268">
        <v>11.272727272727273</v>
      </c>
      <c r="L99" s="11">
        <v>3</v>
      </c>
      <c r="M99" s="219">
        <v>3051.37</v>
      </c>
      <c r="N99" s="219">
        <v>1017.1233333333333</v>
      </c>
      <c r="O99" s="11"/>
      <c r="P99" s="219"/>
      <c r="Q99" s="219"/>
      <c r="R99" s="11">
        <v>2</v>
      </c>
      <c r="S99" s="219">
        <v>1883.37</v>
      </c>
      <c r="T99" s="219">
        <v>941.68499999999995</v>
      </c>
      <c r="V99" s="11"/>
      <c r="W99" s="11"/>
      <c r="X99" s="11"/>
      <c r="Y99" s="11"/>
      <c r="Z99" s="11"/>
      <c r="AA99" s="11"/>
      <c r="AB99" s="11"/>
      <c r="AC99" s="11"/>
      <c r="AD99" s="11"/>
    </row>
    <row r="100" spans="1:30" x14ac:dyDescent="0.25">
      <c r="A100" s="55"/>
      <c r="B100" s="11"/>
      <c r="C100" s="11" t="s">
        <v>278</v>
      </c>
      <c r="D100" s="11"/>
      <c r="E100" s="243">
        <v>8051</v>
      </c>
      <c r="F100" s="11">
        <v>36</v>
      </c>
      <c r="G100" s="219">
        <v>95.466666666666683</v>
      </c>
      <c r="H100" s="219">
        <v>36394.43</v>
      </c>
      <c r="I100" s="219">
        <v>1010.9563888888889</v>
      </c>
      <c r="J100" s="268">
        <v>10.416666666666666</v>
      </c>
      <c r="L100" s="11">
        <v>6</v>
      </c>
      <c r="M100" s="219">
        <v>4135.93</v>
      </c>
      <c r="N100" s="219">
        <v>689.32166666666672</v>
      </c>
      <c r="O100" s="11"/>
      <c r="P100" s="219"/>
      <c r="Q100" s="219"/>
      <c r="R100" s="11">
        <v>7</v>
      </c>
      <c r="S100" s="219">
        <v>4232.22</v>
      </c>
      <c r="T100" s="219">
        <v>604.60285714285715</v>
      </c>
      <c r="V100" s="11"/>
      <c r="W100" s="11"/>
      <c r="X100" s="11"/>
      <c r="Y100" s="11"/>
      <c r="Z100" s="11"/>
      <c r="AA100" s="11"/>
      <c r="AB100" s="11"/>
      <c r="AC100" s="11"/>
      <c r="AD100" s="11"/>
    </row>
    <row r="101" spans="1:30" x14ac:dyDescent="0.25">
      <c r="A101" s="55"/>
      <c r="B101" s="11"/>
      <c r="C101" s="11" t="s">
        <v>278</v>
      </c>
      <c r="D101" s="11"/>
      <c r="E101" s="243">
        <v>8080</v>
      </c>
      <c r="F101" s="11">
        <v>2</v>
      </c>
      <c r="G101" s="219">
        <v>96.265000000000001</v>
      </c>
      <c r="H101" s="219">
        <v>3701.53</v>
      </c>
      <c r="I101" s="219">
        <v>1850.7650000000001</v>
      </c>
      <c r="J101" s="268">
        <v>18</v>
      </c>
      <c r="L101" s="11"/>
      <c r="M101" s="219"/>
      <c r="N101" s="219"/>
      <c r="O101" s="11">
        <v>1</v>
      </c>
      <c r="P101" s="219">
        <v>1033.6300000000001</v>
      </c>
      <c r="Q101" s="219">
        <v>1033.6300000000001</v>
      </c>
      <c r="R101" s="11">
        <v>2</v>
      </c>
      <c r="S101" s="219">
        <v>913.74</v>
      </c>
      <c r="T101" s="219">
        <v>456.87</v>
      </c>
      <c r="V101" s="11"/>
      <c r="W101" s="11"/>
      <c r="X101" s="11"/>
      <c r="Y101" s="11"/>
      <c r="Z101" s="11"/>
      <c r="AA101" s="11"/>
      <c r="AB101" s="11"/>
      <c r="AC101" s="11"/>
      <c r="AD101" s="11"/>
    </row>
    <row r="102" spans="1:30" x14ac:dyDescent="0.25">
      <c r="A102" s="55"/>
      <c r="B102" s="11"/>
      <c r="C102" s="11" t="s">
        <v>279</v>
      </c>
      <c r="D102" s="11"/>
      <c r="E102" s="243">
        <v>8402</v>
      </c>
      <c r="F102" s="11">
        <v>14</v>
      </c>
      <c r="G102" s="219">
        <v>112.32000000000002</v>
      </c>
      <c r="H102" s="219">
        <v>21477.329999999994</v>
      </c>
      <c r="I102" s="219">
        <v>1534.0949999999996</v>
      </c>
      <c r="J102" s="268">
        <v>12</v>
      </c>
      <c r="L102" s="11">
        <v>1</v>
      </c>
      <c r="M102" s="219">
        <v>7855.84</v>
      </c>
      <c r="N102" s="219">
        <v>7855.84</v>
      </c>
      <c r="O102" s="11"/>
      <c r="P102" s="219"/>
      <c r="Q102" s="219"/>
      <c r="R102" s="11">
        <v>5</v>
      </c>
      <c r="S102" s="219">
        <v>16673.25</v>
      </c>
      <c r="T102" s="219">
        <v>3334.65</v>
      </c>
      <c r="V102" s="11"/>
      <c r="W102" s="11"/>
      <c r="X102" s="11"/>
      <c r="Y102" s="11"/>
      <c r="Z102" s="11"/>
      <c r="AA102" s="11"/>
      <c r="AB102" s="11"/>
      <c r="AC102" s="11"/>
      <c r="AD102" s="11"/>
    </row>
    <row r="103" spans="1:30" x14ac:dyDescent="0.25">
      <c r="A103" s="55"/>
      <c r="B103" s="11"/>
      <c r="C103" s="11" t="s">
        <v>280</v>
      </c>
      <c r="D103" s="11"/>
      <c r="E103" s="243">
        <v>8053</v>
      </c>
      <c r="F103" s="11">
        <v>37</v>
      </c>
      <c r="G103" s="219">
        <v>100.82945945945944</v>
      </c>
      <c r="H103" s="219">
        <v>42237.240000000005</v>
      </c>
      <c r="I103" s="219">
        <v>1141.5470270270271</v>
      </c>
      <c r="J103" s="268">
        <v>10.837837837837839</v>
      </c>
      <c r="L103" s="11">
        <v>11</v>
      </c>
      <c r="M103" s="219">
        <v>10042.809999999998</v>
      </c>
      <c r="N103" s="219">
        <v>912.98272727272706</v>
      </c>
      <c r="O103" s="11">
        <v>5</v>
      </c>
      <c r="P103" s="219">
        <v>3737.5300000000007</v>
      </c>
      <c r="Q103" s="219">
        <v>747.50600000000009</v>
      </c>
      <c r="R103" s="11">
        <v>11</v>
      </c>
      <c r="S103" s="219">
        <v>16237.82</v>
      </c>
      <c r="T103" s="219">
        <v>1476.1654545454546</v>
      </c>
      <c r="V103" s="11"/>
      <c r="W103" s="11"/>
      <c r="X103" s="11"/>
      <c r="Y103" s="11"/>
      <c r="Z103" s="11"/>
      <c r="AA103" s="11"/>
      <c r="AB103" s="11"/>
      <c r="AC103" s="11"/>
      <c r="AD103" s="11"/>
    </row>
    <row r="104" spans="1:30" x14ac:dyDescent="0.25">
      <c r="A104" s="55"/>
      <c r="B104" s="11"/>
      <c r="C104" s="11" t="s">
        <v>281</v>
      </c>
      <c r="D104" s="11"/>
      <c r="E104" s="243">
        <v>8223</v>
      </c>
      <c r="F104" s="11">
        <v>9</v>
      </c>
      <c r="G104" s="219">
        <v>143.7811111111111</v>
      </c>
      <c r="H104" s="219">
        <v>12223.789999999999</v>
      </c>
      <c r="I104" s="219">
        <v>1358.1988888888889</v>
      </c>
      <c r="J104" s="268">
        <v>9.3333333333333339</v>
      </c>
      <c r="L104" s="11">
        <v>1</v>
      </c>
      <c r="M104" s="219">
        <v>391.46</v>
      </c>
      <c r="N104" s="219">
        <v>391.46</v>
      </c>
      <c r="O104" s="11"/>
      <c r="P104" s="219"/>
      <c r="Q104" s="219"/>
      <c r="R104" s="11"/>
      <c r="S104" s="219"/>
      <c r="T104" s="219"/>
      <c r="V104" s="11"/>
      <c r="W104" s="11"/>
      <c r="X104" s="11"/>
      <c r="Y104" s="11"/>
      <c r="Z104" s="11"/>
      <c r="AA104" s="11"/>
      <c r="AB104" s="11"/>
      <c r="AC104" s="11"/>
      <c r="AD104" s="11"/>
    </row>
    <row r="105" spans="1:30" x14ac:dyDescent="0.25">
      <c r="A105" s="55"/>
      <c r="B105" s="11"/>
      <c r="C105" s="11" t="s">
        <v>282</v>
      </c>
      <c r="D105" s="11"/>
      <c r="E105" s="243">
        <v>8348</v>
      </c>
      <c r="F105" s="11"/>
      <c r="G105" s="219"/>
      <c r="H105" s="219"/>
      <c r="I105" s="219"/>
      <c r="J105" s="268"/>
      <c r="L105" s="11"/>
      <c r="M105" s="219"/>
      <c r="N105" s="219"/>
      <c r="O105" s="11">
        <v>1</v>
      </c>
      <c r="P105" s="219">
        <v>529.19000000000005</v>
      </c>
      <c r="Q105" s="219">
        <v>529.19000000000005</v>
      </c>
      <c r="R105" s="11"/>
      <c r="S105" s="219"/>
      <c r="T105" s="219"/>
      <c r="V105" s="11"/>
      <c r="W105" s="11"/>
      <c r="X105" s="11"/>
      <c r="Y105" s="11"/>
      <c r="Z105" s="11"/>
      <c r="AA105" s="11"/>
      <c r="AB105" s="11"/>
      <c r="AC105" s="11"/>
      <c r="AD105" s="11"/>
    </row>
    <row r="106" spans="1:30" x14ac:dyDescent="0.25">
      <c r="A106" s="55"/>
      <c r="B106" s="11"/>
      <c r="C106" s="11" t="s">
        <v>283</v>
      </c>
      <c r="D106" s="11"/>
      <c r="E106" s="243">
        <v>8329</v>
      </c>
      <c r="F106" s="11">
        <v>1</v>
      </c>
      <c r="G106" s="219">
        <v>130.18</v>
      </c>
      <c r="H106" s="219">
        <v>2343.2399999999998</v>
      </c>
      <c r="I106" s="219">
        <v>2343.2399999999998</v>
      </c>
      <c r="J106" s="268">
        <v>18</v>
      </c>
      <c r="L106" s="11">
        <v>1</v>
      </c>
      <c r="M106" s="219">
        <v>2343.2399999999998</v>
      </c>
      <c r="N106" s="219">
        <v>2343.2399999999998</v>
      </c>
      <c r="O106" s="11"/>
      <c r="P106" s="219"/>
      <c r="Q106" s="219"/>
      <c r="R106" s="11">
        <v>1</v>
      </c>
      <c r="S106" s="219">
        <v>1575.8</v>
      </c>
      <c r="T106" s="219">
        <v>1575.8</v>
      </c>
      <c r="V106" s="11"/>
      <c r="W106" s="11"/>
      <c r="X106" s="11"/>
      <c r="Y106" s="11"/>
      <c r="Z106" s="11"/>
      <c r="AA106" s="11"/>
      <c r="AB106" s="11"/>
      <c r="AC106" s="11"/>
      <c r="AD106" s="11"/>
    </row>
    <row r="107" spans="1:30" x14ac:dyDescent="0.25">
      <c r="A107" s="55"/>
      <c r="B107" s="11"/>
      <c r="C107" s="11" t="s">
        <v>284</v>
      </c>
      <c r="D107" s="11"/>
      <c r="E107" s="243">
        <v>8330</v>
      </c>
      <c r="F107" s="11">
        <v>136</v>
      </c>
      <c r="G107" s="219">
        <v>103.24683823529416</v>
      </c>
      <c r="H107" s="219">
        <v>145699.56000000014</v>
      </c>
      <c r="I107" s="219">
        <v>1071.320294117648</v>
      </c>
      <c r="J107" s="268">
        <v>10.213235294117647</v>
      </c>
      <c r="L107" s="11">
        <v>26</v>
      </c>
      <c r="M107" s="219">
        <v>26151.839999999997</v>
      </c>
      <c r="N107" s="219">
        <v>1005.8399999999999</v>
      </c>
      <c r="O107" s="11">
        <v>4</v>
      </c>
      <c r="P107" s="219">
        <v>2754.39</v>
      </c>
      <c r="Q107" s="219">
        <v>688.59749999999997</v>
      </c>
      <c r="R107" s="11">
        <v>27</v>
      </c>
      <c r="S107" s="219">
        <v>25481.589999999997</v>
      </c>
      <c r="T107" s="219">
        <v>943.76259259259245</v>
      </c>
      <c r="V107" s="11"/>
      <c r="W107" s="11"/>
      <c r="X107" s="11"/>
      <c r="Y107" s="11"/>
      <c r="Z107" s="11"/>
      <c r="AA107" s="11"/>
      <c r="AB107" s="11"/>
      <c r="AC107" s="11"/>
      <c r="AD107" s="11"/>
    </row>
    <row r="108" spans="1:30" x14ac:dyDescent="0.25">
      <c r="A108" s="55"/>
      <c r="B108" s="11"/>
      <c r="C108" s="11" t="s">
        <v>285</v>
      </c>
      <c r="D108" s="11"/>
      <c r="E108" s="243">
        <v>8330</v>
      </c>
      <c r="F108" s="11">
        <v>1</v>
      </c>
      <c r="G108" s="219">
        <v>81.59</v>
      </c>
      <c r="H108" s="219">
        <v>1958.08</v>
      </c>
      <c r="I108" s="219">
        <v>1958.08</v>
      </c>
      <c r="J108" s="268">
        <v>24</v>
      </c>
      <c r="L108" s="11"/>
      <c r="M108" s="219"/>
      <c r="N108" s="219"/>
      <c r="O108" s="11"/>
      <c r="P108" s="219"/>
      <c r="Q108" s="219"/>
      <c r="R108" s="11"/>
      <c r="S108" s="219"/>
      <c r="T108" s="219"/>
      <c r="V108" s="11"/>
      <c r="W108" s="11"/>
      <c r="X108" s="11"/>
      <c r="Y108" s="11"/>
      <c r="Z108" s="11"/>
      <c r="AA108" s="11"/>
      <c r="AB108" s="11"/>
      <c r="AC108" s="11"/>
      <c r="AD108" s="11"/>
    </row>
    <row r="109" spans="1:30" x14ac:dyDescent="0.25">
      <c r="A109" s="55"/>
      <c r="B109" s="11"/>
      <c r="C109" s="11" t="s">
        <v>286</v>
      </c>
      <c r="D109" s="11"/>
      <c r="E109" s="243">
        <v>8055</v>
      </c>
      <c r="F109" s="11">
        <v>53</v>
      </c>
      <c r="G109" s="219">
        <v>132.35679245283021</v>
      </c>
      <c r="H109" s="219">
        <v>79101.559999999983</v>
      </c>
      <c r="I109" s="219">
        <v>1492.4822641509431</v>
      </c>
      <c r="J109" s="268">
        <v>11.830188679245284</v>
      </c>
      <c r="L109" s="11">
        <v>15</v>
      </c>
      <c r="M109" s="219">
        <v>23078.170000000002</v>
      </c>
      <c r="N109" s="219">
        <v>1538.5446666666669</v>
      </c>
      <c r="O109" s="11">
        <v>3</v>
      </c>
      <c r="P109" s="219">
        <v>2890.3200000000006</v>
      </c>
      <c r="Q109" s="219">
        <v>963.44000000000017</v>
      </c>
      <c r="R109" s="11">
        <v>6</v>
      </c>
      <c r="S109" s="219">
        <v>8881.9700000000012</v>
      </c>
      <c r="T109" s="219">
        <v>1480.3283333333336</v>
      </c>
      <c r="V109" s="11"/>
      <c r="W109" s="11"/>
      <c r="X109" s="11"/>
      <c r="Y109" s="11"/>
      <c r="Z109" s="11"/>
      <c r="AA109" s="11"/>
      <c r="AB109" s="11"/>
      <c r="AC109" s="11"/>
      <c r="AD109" s="11"/>
    </row>
    <row r="110" spans="1:30" x14ac:dyDescent="0.25">
      <c r="A110" s="55"/>
      <c r="B110" s="11"/>
      <c r="C110" s="11" t="s">
        <v>287</v>
      </c>
      <c r="D110" s="11"/>
      <c r="E110" s="243">
        <v>8055</v>
      </c>
      <c r="F110" s="11">
        <v>1</v>
      </c>
      <c r="G110" s="219">
        <v>186.82</v>
      </c>
      <c r="H110" s="219">
        <v>1120.9100000000001</v>
      </c>
      <c r="I110" s="219">
        <v>1120.9100000000001</v>
      </c>
      <c r="J110" s="268">
        <v>6</v>
      </c>
      <c r="L110" s="11"/>
      <c r="M110" s="219"/>
      <c r="N110" s="219"/>
      <c r="O110" s="11"/>
      <c r="P110" s="219"/>
      <c r="Q110" s="219"/>
      <c r="R110" s="11"/>
      <c r="S110" s="219"/>
      <c r="T110" s="219"/>
      <c r="V110" s="11"/>
      <c r="W110" s="11"/>
      <c r="X110" s="11"/>
      <c r="Y110" s="11"/>
      <c r="Z110" s="11"/>
      <c r="AA110" s="11"/>
      <c r="AB110" s="11"/>
      <c r="AC110" s="11"/>
      <c r="AD110" s="11"/>
    </row>
    <row r="111" spans="1:30" x14ac:dyDescent="0.25">
      <c r="A111" s="55"/>
      <c r="B111" s="11"/>
      <c r="C111" s="11" t="s">
        <v>288</v>
      </c>
      <c r="D111" s="11"/>
      <c r="E111" s="243">
        <v>8027</v>
      </c>
      <c r="F111" s="11">
        <v>1</v>
      </c>
      <c r="G111" s="219">
        <v>62.7</v>
      </c>
      <c r="H111" s="219">
        <v>752.39</v>
      </c>
      <c r="I111" s="219">
        <v>752.39</v>
      </c>
      <c r="J111" s="268">
        <v>12</v>
      </c>
      <c r="L111" s="11"/>
      <c r="M111" s="219"/>
      <c r="N111" s="219"/>
      <c r="O111" s="11"/>
      <c r="P111" s="219"/>
      <c r="Q111" s="219"/>
      <c r="R111" s="11"/>
      <c r="S111" s="219"/>
      <c r="T111" s="219"/>
      <c r="V111" s="11"/>
      <c r="W111" s="11"/>
      <c r="X111" s="11"/>
      <c r="Y111" s="11"/>
      <c r="Z111" s="11"/>
      <c r="AA111" s="11"/>
      <c r="AB111" s="11"/>
      <c r="AC111" s="11"/>
      <c r="AD111" s="11"/>
    </row>
    <row r="112" spans="1:30" x14ac:dyDescent="0.25">
      <c r="A112" s="55"/>
      <c r="B112" s="11"/>
      <c r="C112" s="11" t="s">
        <v>288</v>
      </c>
      <c r="D112" s="11"/>
      <c r="E112" s="243">
        <v>8056</v>
      </c>
      <c r="F112" s="11">
        <v>5</v>
      </c>
      <c r="G112" s="219">
        <v>108.13600000000001</v>
      </c>
      <c r="H112" s="219">
        <v>4970.71</v>
      </c>
      <c r="I112" s="219">
        <v>994.14200000000005</v>
      </c>
      <c r="J112" s="268">
        <v>9.4</v>
      </c>
      <c r="L112" s="11">
        <v>2</v>
      </c>
      <c r="M112" s="219">
        <v>2596.58</v>
      </c>
      <c r="N112" s="219">
        <v>1298.29</v>
      </c>
      <c r="O112" s="11"/>
      <c r="P112" s="219"/>
      <c r="Q112" s="219"/>
      <c r="R112" s="11"/>
      <c r="S112" s="219"/>
      <c r="T112" s="219"/>
      <c r="V112" s="11"/>
      <c r="W112" s="11"/>
      <c r="X112" s="11"/>
      <c r="Y112" s="11"/>
      <c r="Z112" s="11"/>
      <c r="AA112" s="11"/>
      <c r="AB112" s="11"/>
      <c r="AC112" s="11"/>
      <c r="AD112" s="11"/>
    </row>
    <row r="113" spans="1:30" x14ac:dyDescent="0.25">
      <c r="A113" s="55"/>
      <c r="B113" s="11"/>
      <c r="C113" s="11" t="s">
        <v>289</v>
      </c>
      <c r="D113" s="11"/>
      <c r="E113" s="243">
        <v>8210</v>
      </c>
      <c r="F113" s="11">
        <v>2</v>
      </c>
      <c r="G113" s="219">
        <v>87.664999999999992</v>
      </c>
      <c r="H113" s="219">
        <v>1385.42</v>
      </c>
      <c r="I113" s="219">
        <v>692.71</v>
      </c>
      <c r="J113" s="268">
        <v>7.5</v>
      </c>
      <c r="L113" s="11">
        <v>1</v>
      </c>
      <c r="M113" s="219">
        <v>1000.47</v>
      </c>
      <c r="N113" s="219">
        <v>1000.47</v>
      </c>
      <c r="O113" s="11"/>
      <c r="P113" s="219"/>
      <c r="Q113" s="219"/>
      <c r="R113" s="11">
        <v>2</v>
      </c>
      <c r="S113" s="219">
        <v>7625.09</v>
      </c>
      <c r="T113" s="219">
        <v>3812.5450000000001</v>
      </c>
      <c r="V113" s="11"/>
      <c r="W113" s="11"/>
      <c r="X113" s="11"/>
      <c r="Y113" s="11"/>
      <c r="Z113" s="11"/>
      <c r="AA113" s="11"/>
      <c r="AB113" s="11"/>
      <c r="AC113" s="11"/>
      <c r="AD113" s="11"/>
    </row>
    <row r="114" spans="1:30" x14ac:dyDescent="0.25">
      <c r="A114" s="55"/>
      <c r="B114" s="11"/>
      <c r="C114" s="11" t="s">
        <v>289</v>
      </c>
      <c r="D114" s="11"/>
      <c r="E114" s="243">
        <v>8242</v>
      </c>
      <c r="F114" s="11">
        <v>3</v>
      </c>
      <c r="G114" s="219">
        <v>102.16333333333334</v>
      </c>
      <c r="H114" s="219">
        <v>3604.64</v>
      </c>
      <c r="I114" s="219">
        <v>1201.5466666666666</v>
      </c>
      <c r="J114" s="268">
        <v>12</v>
      </c>
      <c r="L114" s="11"/>
      <c r="M114" s="219"/>
      <c r="N114" s="219"/>
      <c r="O114" s="11"/>
      <c r="P114" s="219"/>
      <c r="Q114" s="219"/>
      <c r="R114" s="11"/>
      <c r="S114" s="219"/>
      <c r="T114" s="219"/>
      <c r="V114" s="11"/>
      <c r="W114" s="11"/>
      <c r="X114" s="11"/>
      <c r="Y114" s="11"/>
      <c r="Z114" s="11"/>
      <c r="AA114" s="11"/>
      <c r="AB114" s="11"/>
      <c r="AC114" s="11"/>
      <c r="AD114" s="11"/>
    </row>
    <row r="115" spans="1:30" x14ac:dyDescent="0.25">
      <c r="A115" s="55"/>
      <c r="B115" s="11"/>
      <c r="C115" s="11" t="s">
        <v>290</v>
      </c>
      <c r="D115" s="11"/>
      <c r="E115" s="243">
        <v>8332</v>
      </c>
      <c r="F115" s="11">
        <v>165</v>
      </c>
      <c r="G115" s="219">
        <v>114.04872727272728</v>
      </c>
      <c r="H115" s="219">
        <v>184380.80000000002</v>
      </c>
      <c r="I115" s="219">
        <v>1117.459393939394</v>
      </c>
      <c r="J115" s="268">
        <v>10.042424242424243</v>
      </c>
      <c r="L115" s="11">
        <v>31</v>
      </c>
      <c r="M115" s="219">
        <v>32597.02</v>
      </c>
      <c r="N115" s="219">
        <v>1051.5167741935484</v>
      </c>
      <c r="O115" s="11">
        <v>16</v>
      </c>
      <c r="P115" s="219">
        <v>10238.460000000001</v>
      </c>
      <c r="Q115" s="219">
        <v>639.90375000000006</v>
      </c>
      <c r="R115" s="11">
        <v>33</v>
      </c>
      <c r="S115" s="219">
        <v>41226.629999999997</v>
      </c>
      <c r="T115" s="219">
        <v>1249.2918181818181</v>
      </c>
      <c r="V115" s="11"/>
      <c r="W115" s="11"/>
      <c r="X115" s="11"/>
      <c r="Y115" s="11"/>
      <c r="Z115" s="11"/>
      <c r="AA115" s="11"/>
      <c r="AB115" s="11"/>
      <c r="AC115" s="11"/>
      <c r="AD115" s="11"/>
    </row>
    <row r="116" spans="1:30" x14ac:dyDescent="0.25">
      <c r="A116" s="55"/>
      <c r="B116" s="11"/>
      <c r="C116" s="11" t="s">
        <v>291</v>
      </c>
      <c r="D116" s="11"/>
      <c r="E116" s="243">
        <v>8341</v>
      </c>
      <c r="F116" s="11">
        <v>6</v>
      </c>
      <c r="G116" s="219">
        <v>83.146666666666661</v>
      </c>
      <c r="H116" s="219">
        <v>4276.21</v>
      </c>
      <c r="I116" s="219">
        <v>712.70166666666671</v>
      </c>
      <c r="J116" s="268">
        <v>9</v>
      </c>
      <c r="L116" s="11">
        <v>1</v>
      </c>
      <c r="M116" s="219">
        <v>760.16</v>
      </c>
      <c r="N116" s="219">
        <v>760.16</v>
      </c>
      <c r="O116" s="11">
        <v>1</v>
      </c>
      <c r="P116" s="219">
        <v>594.07000000000005</v>
      </c>
      <c r="Q116" s="219">
        <v>594.07000000000005</v>
      </c>
      <c r="R116" s="11">
        <v>3</v>
      </c>
      <c r="S116" s="219">
        <v>4783.6900000000005</v>
      </c>
      <c r="T116" s="219">
        <v>1594.5633333333335</v>
      </c>
      <c r="V116" s="11"/>
      <c r="W116" s="11"/>
      <c r="X116" s="11"/>
      <c r="Y116" s="11"/>
      <c r="Z116" s="11"/>
      <c r="AA116" s="11"/>
      <c r="AB116" s="11"/>
      <c r="AC116" s="11"/>
      <c r="AD116" s="11"/>
    </row>
    <row r="117" spans="1:30" x14ac:dyDescent="0.25">
      <c r="A117" s="55"/>
      <c r="B117" s="11"/>
      <c r="C117" s="11" t="s">
        <v>292</v>
      </c>
      <c r="D117" s="11"/>
      <c r="E117" s="243">
        <v>8342</v>
      </c>
      <c r="F117" s="11">
        <v>2</v>
      </c>
      <c r="G117" s="219">
        <v>152.02000000000001</v>
      </c>
      <c r="H117" s="219">
        <v>4328.6899999999996</v>
      </c>
      <c r="I117" s="219">
        <v>2164.3449999999998</v>
      </c>
      <c r="J117" s="268">
        <v>12</v>
      </c>
      <c r="L117" s="11"/>
      <c r="M117" s="219"/>
      <c r="N117" s="219"/>
      <c r="O117" s="11"/>
      <c r="P117" s="219"/>
      <c r="Q117" s="219"/>
      <c r="R117" s="11"/>
      <c r="S117" s="219"/>
      <c r="T117" s="219"/>
      <c r="V117" s="11"/>
      <c r="W117" s="11"/>
      <c r="X117" s="11"/>
      <c r="Y117" s="11"/>
      <c r="Z117" s="11"/>
      <c r="AA117" s="11"/>
      <c r="AB117" s="11"/>
      <c r="AC117" s="11"/>
      <c r="AD117" s="11"/>
    </row>
    <row r="118" spans="1:30" x14ac:dyDescent="0.25">
      <c r="A118" s="55"/>
      <c r="B118" s="11"/>
      <c r="C118" s="11" t="s">
        <v>293</v>
      </c>
      <c r="D118" s="11"/>
      <c r="E118" s="243">
        <v>8009</v>
      </c>
      <c r="F118" s="11">
        <v>1</v>
      </c>
      <c r="G118" s="219">
        <v>58.83</v>
      </c>
      <c r="H118" s="219">
        <v>352.94</v>
      </c>
      <c r="I118" s="219">
        <v>352.94</v>
      </c>
      <c r="J118" s="268">
        <v>6</v>
      </c>
      <c r="L118" s="11"/>
      <c r="M118" s="219"/>
      <c r="N118" s="219"/>
      <c r="O118" s="11"/>
      <c r="P118" s="219"/>
      <c r="Q118" s="219"/>
      <c r="R118" s="11"/>
      <c r="S118" s="219"/>
      <c r="T118" s="219"/>
      <c r="V118" s="11"/>
      <c r="W118" s="11"/>
      <c r="X118" s="11"/>
      <c r="Y118" s="11"/>
      <c r="Z118" s="11"/>
      <c r="AA118" s="11"/>
      <c r="AB118" s="11"/>
      <c r="AC118" s="11"/>
      <c r="AD118" s="11"/>
    </row>
    <row r="119" spans="1:30" x14ac:dyDescent="0.25">
      <c r="A119" s="55"/>
      <c r="B119" s="11"/>
      <c r="C119" s="11" t="s">
        <v>293</v>
      </c>
      <c r="D119" s="11"/>
      <c r="E119" s="243">
        <v>8094</v>
      </c>
      <c r="F119" s="11">
        <v>18</v>
      </c>
      <c r="G119" s="219">
        <v>128.36777777777775</v>
      </c>
      <c r="H119" s="219">
        <v>30278.410000000003</v>
      </c>
      <c r="I119" s="219">
        <v>1682.133888888889</v>
      </c>
      <c r="J119" s="268">
        <v>11.611111111111111</v>
      </c>
      <c r="L119" s="11">
        <v>3</v>
      </c>
      <c r="M119" s="219">
        <v>2787.22</v>
      </c>
      <c r="N119" s="219">
        <v>929.07333333333327</v>
      </c>
      <c r="O119" s="11">
        <v>1</v>
      </c>
      <c r="P119" s="219">
        <v>396.79</v>
      </c>
      <c r="Q119" s="219">
        <v>396.79</v>
      </c>
      <c r="R119" s="11">
        <v>1</v>
      </c>
      <c r="S119" s="219">
        <v>763.03</v>
      </c>
      <c r="T119" s="219">
        <v>763.03</v>
      </c>
      <c r="V119" s="11"/>
      <c r="W119" s="11"/>
      <c r="X119" s="11"/>
      <c r="Y119" s="11"/>
      <c r="Z119" s="11"/>
      <c r="AA119" s="11"/>
      <c r="AB119" s="11"/>
      <c r="AC119" s="11"/>
      <c r="AD119" s="11"/>
    </row>
    <row r="120" spans="1:30" x14ac:dyDescent="0.25">
      <c r="A120" s="55"/>
      <c r="B120" s="11"/>
      <c r="C120" s="11" t="s">
        <v>294</v>
      </c>
      <c r="D120" s="11"/>
      <c r="E120" s="243">
        <v>8343</v>
      </c>
      <c r="F120" s="11">
        <v>10</v>
      </c>
      <c r="G120" s="219">
        <v>104.78900000000002</v>
      </c>
      <c r="H120" s="219">
        <v>7988.2800000000007</v>
      </c>
      <c r="I120" s="219">
        <v>798.82800000000009</v>
      </c>
      <c r="J120" s="268">
        <v>7.2</v>
      </c>
      <c r="L120" s="11">
        <v>1</v>
      </c>
      <c r="M120" s="219">
        <v>1686.26</v>
      </c>
      <c r="N120" s="219">
        <v>1686.26</v>
      </c>
      <c r="O120" s="11">
        <v>1</v>
      </c>
      <c r="P120" s="219">
        <v>490.25</v>
      </c>
      <c r="Q120" s="219">
        <v>490.25</v>
      </c>
      <c r="R120" s="11">
        <v>2</v>
      </c>
      <c r="S120" s="219">
        <v>9011.57</v>
      </c>
      <c r="T120" s="219">
        <v>4505.7849999999999</v>
      </c>
      <c r="V120" s="11"/>
      <c r="W120" s="11"/>
      <c r="X120" s="11"/>
      <c r="Y120" s="11"/>
      <c r="Z120" s="11"/>
      <c r="AA120" s="11"/>
      <c r="AB120" s="11"/>
      <c r="AC120" s="11"/>
      <c r="AD120" s="11"/>
    </row>
    <row r="121" spans="1:30" x14ac:dyDescent="0.25">
      <c r="A121" s="55"/>
      <c r="B121" s="11"/>
      <c r="C121" s="11" t="s">
        <v>295</v>
      </c>
      <c r="D121" s="11"/>
      <c r="E121" s="243">
        <v>8061</v>
      </c>
      <c r="F121" s="11">
        <v>11</v>
      </c>
      <c r="G121" s="219">
        <v>94.546363636363637</v>
      </c>
      <c r="H121" s="219">
        <v>9530.6800000000021</v>
      </c>
      <c r="I121" s="219">
        <v>866.42545454545473</v>
      </c>
      <c r="J121" s="268">
        <v>8.8181818181818183</v>
      </c>
      <c r="L121" s="11">
        <v>2</v>
      </c>
      <c r="M121" s="219">
        <v>1971.47</v>
      </c>
      <c r="N121" s="219">
        <v>985.73500000000001</v>
      </c>
      <c r="O121" s="11">
        <v>1</v>
      </c>
      <c r="P121" s="219">
        <v>289.20999999999998</v>
      </c>
      <c r="Q121" s="219">
        <v>289.20999999999998</v>
      </c>
      <c r="R121" s="11">
        <v>3</v>
      </c>
      <c r="S121" s="219">
        <v>3940.6200000000003</v>
      </c>
      <c r="T121" s="219">
        <v>1313.5400000000002</v>
      </c>
      <c r="V121" s="11"/>
      <c r="W121" s="11"/>
      <c r="X121" s="11"/>
      <c r="Y121" s="11"/>
      <c r="Z121" s="11"/>
      <c r="AA121" s="11"/>
      <c r="AB121" s="11"/>
      <c r="AC121" s="11"/>
      <c r="AD121" s="11"/>
    </row>
    <row r="122" spans="1:30" x14ac:dyDescent="0.25">
      <c r="A122" s="55"/>
      <c r="B122" s="11"/>
      <c r="C122" s="11" t="s">
        <v>296</v>
      </c>
      <c r="D122" s="11"/>
      <c r="E122" s="243">
        <v>8062</v>
      </c>
      <c r="F122" s="11">
        <v>40</v>
      </c>
      <c r="G122" s="219">
        <v>156.15550000000002</v>
      </c>
      <c r="H122" s="219">
        <v>64871.760000000009</v>
      </c>
      <c r="I122" s="219">
        <v>1621.7940000000003</v>
      </c>
      <c r="J122" s="268">
        <v>10.625</v>
      </c>
      <c r="L122" s="11">
        <v>10</v>
      </c>
      <c r="M122" s="219">
        <v>18661.28</v>
      </c>
      <c r="N122" s="219">
        <v>1866.1279999999999</v>
      </c>
      <c r="O122" s="11"/>
      <c r="P122" s="219"/>
      <c r="Q122" s="219"/>
      <c r="R122" s="11">
        <v>7</v>
      </c>
      <c r="S122" s="219">
        <v>8345.1899999999987</v>
      </c>
      <c r="T122" s="219">
        <v>1192.1699999999998</v>
      </c>
      <c r="V122" s="11"/>
      <c r="W122" s="11"/>
      <c r="X122" s="11"/>
      <c r="Y122" s="11"/>
      <c r="Z122" s="11"/>
      <c r="AA122" s="11"/>
      <c r="AB122" s="11"/>
      <c r="AC122" s="11"/>
      <c r="AD122" s="11"/>
    </row>
    <row r="123" spans="1:30" x14ac:dyDescent="0.25">
      <c r="A123" s="55"/>
      <c r="B123" s="11"/>
      <c r="C123" s="11" t="s">
        <v>297</v>
      </c>
      <c r="D123" s="11"/>
      <c r="E123" s="243">
        <v>8215</v>
      </c>
      <c r="F123" s="11">
        <v>1</v>
      </c>
      <c r="G123" s="219">
        <v>86.81</v>
      </c>
      <c r="H123" s="219">
        <v>1041.6500000000001</v>
      </c>
      <c r="I123" s="219">
        <v>1041.6500000000001</v>
      </c>
      <c r="J123" s="268">
        <v>12</v>
      </c>
      <c r="L123" s="11">
        <v>1</v>
      </c>
      <c r="M123" s="219">
        <v>1041.6500000000001</v>
      </c>
      <c r="N123" s="219">
        <v>1041.6500000000001</v>
      </c>
      <c r="O123" s="11"/>
      <c r="P123" s="219"/>
      <c r="Q123" s="219"/>
      <c r="R123" s="11"/>
      <c r="S123" s="219"/>
      <c r="T123" s="219"/>
      <c r="V123" s="11"/>
      <c r="W123" s="11"/>
      <c r="X123" s="11"/>
      <c r="Y123" s="11"/>
      <c r="Z123" s="11"/>
      <c r="AA123" s="11"/>
      <c r="AB123" s="11"/>
      <c r="AC123" s="11"/>
      <c r="AD123" s="11"/>
    </row>
    <row r="124" spans="1:30" x14ac:dyDescent="0.25">
      <c r="A124" s="55"/>
      <c r="B124" s="11"/>
      <c r="C124" s="11" t="s">
        <v>298</v>
      </c>
      <c r="D124" s="11"/>
      <c r="E124" s="243">
        <v>8344</v>
      </c>
      <c r="F124" s="11">
        <v>29</v>
      </c>
      <c r="G124" s="219">
        <v>105.43379310344829</v>
      </c>
      <c r="H124" s="219">
        <v>32785.530000000006</v>
      </c>
      <c r="I124" s="219">
        <v>1130.5355172413795</v>
      </c>
      <c r="J124" s="268">
        <v>10.551724137931034</v>
      </c>
      <c r="L124" s="11">
        <v>6</v>
      </c>
      <c r="M124" s="219">
        <v>4730.9199999999992</v>
      </c>
      <c r="N124" s="219">
        <v>788.48666666666657</v>
      </c>
      <c r="O124" s="11"/>
      <c r="P124" s="219"/>
      <c r="Q124" s="219"/>
      <c r="R124" s="11">
        <v>1</v>
      </c>
      <c r="S124" s="219">
        <v>800</v>
      </c>
      <c r="T124" s="219">
        <v>800</v>
      </c>
      <c r="V124" s="11"/>
      <c r="W124" s="11"/>
      <c r="X124" s="11"/>
      <c r="Y124" s="11"/>
      <c r="Z124" s="11"/>
      <c r="AA124" s="11"/>
      <c r="AB124" s="11"/>
      <c r="AC124" s="11"/>
      <c r="AD124" s="11"/>
    </row>
    <row r="125" spans="1:30" x14ac:dyDescent="0.25">
      <c r="A125" s="55"/>
      <c r="B125" s="11"/>
      <c r="C125" s="11" t="s">
        <v>298</v>
      </c>
      <c r="D125" s="11"/>
      <c r="E125" s="243">
        <v>8360</v>
      </c>
      <c r="F125" s="11"/>
      <c r="G125" s="219"/>
      <c r="H125" s="219"/>
      <c r="I125" s="219"/>
      <c r="J125" s="268"/>
      <c r="L125" s="11"/>
      <c r="M125" s="219"/>
      <c r="N125" s="219"/>
      <c r="O125" s="11"/>
      <c r="P125" s="219"/>
      <c r="Q125" s="219"/>
      <c r="R125" s="11">
        <v>1</v>
      </c>
      <c r="S125" s="219">
        <v>830.74</v>
      </c>
      <c r="T125" s="219">
        <v>830.74</v>
      </c>
      <c r="V125" s="11"/>
      <c r="W125" s="11"/>
      <c r="X125" s="11"/>
      <c r="Y125" s="11"/>
      <c r="Z125" s="11"/>
      <c r="AA125" s="11"/>
      <c r="AB125" s="11"/>
      <c r="AC125" s="11"/>
      <c r="AD125" s="11"/>
    </row>
    <row r="126" spans="1:30" x14ac:dyDescent="0.25">
      <c r="A126" s="55"/>
      <c r="B126" s="11"/>
      <c r="C126" s="11" t="s">
        <v>299</v>
      </c>
      <c r="D126" s="11"/>
      <c r="E126" s="243">
        <v>8345</v>
      </c>
      <c r="F126" s="11">
        <v>4</v>
      </c>
      <c r="G126" s="219">
        <v>144.75500000000002</v>
      </c>
      <c r="H126" s="219">
        <v>7105.2300000000005</v>
      </c>
      <c r="I126" s="219">
        <v>1776.3075000000001</v>
      </c>
      <c r="J126" s="268">
        <v>14.25</v>
      </c>
      <c r="L126" s="11"/>
      <c r="M126" s="219"/>
      <c r="N126" s="219"/>
      <c r="O126" s="11">
        <v>1</v>
      </c>
      <c r="P126" s="219">
        <v>966.38</v>
      </c>
      <c r="Q126" s="219">
        <v>966.38</v>
      </c>
      <c r="R126" s="11"/>
      <c r="S126" s="219"/>
      <c r="T126" s="219"/>
      <c r="V126" s="11"/>
      <c r="W126" s="11"/>
      <c r="X126" s="11"/>
      <c r="Y126" s="11"/>
      <c r="Z126" s="11"/>
      <c r="AA126" s="11"/>
      <c r="AB126" s="11"/>
      <c r="AC126" s="11"/>
      <c r="AD126" s="11"/>
    </row>
    <row r="127" spans="1:30" x14ac:dyDescent="0.25">
      <c r="A127" s="55"/>
      <c r="B127" s="11"/>
      <c r="C127" s="11" t="s">
        <v>300</v>
      </c>
      <c r="D127" s="11"/>
      <c r="E127" s="243">
        <v>8346</v>
      </c>
      <c r="F127" s="11">
        <v>5</v>
      </c>
      <c r="G127" s="219">
        <v>103.242</v>
      </c>
      <c r="H127" s="219">
        <v>6701.29</v>
      </c>
      <c r="I127" s="219">
        <v>1340.258</v>
      </c>
      <c r="J127" s="268">
        <v>13.2</v>
      </c>
      <c r="L127" s="11">
        <v>1</v>
      </c>
      <c r="M127" s="219">
        <v>1735.94</v>
      </c>
      <c r="N127" s="219">
        <v>1735.94</v>
      </c>
      <c r="O127" s="11"/>
      <c r="P127" s="219"/>
      <c r="Q127" s="219"/>
      <c r="R127" s="11">
        <v>1</v>
      </c>
      <c r="S127" s="219">
        <v>788.23</v>
      </c>
      <c r="T127" s="219">
        <v>788.23</v>
      </c>
      <c r="V127" s="11"/>
      <c r="W127" s="11"/>
      <c r="X127" s="11"/>
      <c r="Y127" s="11"/>
      <c r="Z127" s="11"/>
      <c r="AA127" s="11"/>
      <c r="AB127" s="11"/>
      <c r="AC127" s="11"/>
      <c r="AD127" s="11"/>
    </row>
    <row r="128" spans="1:30" x14ac:dyDescent="0.25">
      <c r="A128" s="55"/>
      <c r="B128" s="11"/>
      <c r="C128" s="11" t="s">
        <v>301</v>
      </c>
      <c r="D128" s="11"/>
      <c r="E128" s="243">
        <v>8204</v>
      </c>
      <c r="F128" s="11">
        <v>12</v>
      </c>
      <c r="G128" s="219">
        <v>92.74666666666667</v>
      </c>
      <c r="H128" s="219">
        <v>13039.909999999998</v>
      </c>
      <c r="I128" s="219">
        <v>1086.6591666666666</v>
      </c>
      <c r="J128" s="268">
        <v>11.333333333333334</v>
      </c>
      <c r="L128" s="11">
        <v>3</v>
      </c>
      <c r="M128" s="219">
        <v>3031.47</v>
      </c>
      <c r="N128" s="219">
        <v>1010.4899999999999</v>
      </c>
      <c r="O128" s="11">
        <v>1</v>
      </c>
      <c r="P128" s="219">
        <v>276.55</v>
      </c>
      <c r="Q128" s="219">
        <v>276.55</v>
      </c>
      <c r="R128" s="11"/>
      <c r="S128" s="219"/>
      <c r="T128" s="219"/>
      <c r="V128" s="11"/>
      <c r="W128" s="11"/>
      <c r="X128" s="11"/>
      <c r="Y128" s="11"/>
      <c r="Z128" s="11"/>
      <c r="AA128" s="11"/>
      <c r="AB128" s="11"/>
      <c r="AC128" s="11"/>
      <c r="AD128" s="11"/>
    </row>
    <row r="129" spans="1:30" x14ac:dyDescent="0.25">
      <c r="A129" s="55"/>
      <c r="B129" s="11"/>
      <c r="C129" s="11" t="s">
        <v>302</v>
      </c>
      <c r="D129" s="11"/>
      <c r="E129" s="243">
        <v>8260</v>
      </c>
      <c r="F129" s="11">
        <v>1</v>
      </c>
      <c r="G129" s="219">
        <v>69.02</v>
      </c>
      <c r="H129" s="219">
        <v>1656.45</v>
      </c>
      <c r="I129" s="219">
        <v>1656.45</v>
      </c>
      <c r="J129" s="268">
        <v>24</v>
      </c>
      <c r="L129" s="11"/>
      <c r="M129" s="219"/>
      <c r="N129" s="219"/>
      <c r="O129" s="11"/>
      <c r="P129" s="219"/>
      <c r="Q129" s="219"/>
      <c r="R129" s="11">
        <v>2</v>
      </c>
      <c r="S129" s="219">
        <v>3528.36</v>
      </c>
      <c r="T129" s="219">
        <v>1764.18</v>
      </c>
      <c r="V129" s="11"/>
      <c r="W129" s="11"/>
      <c r="X129" s="11"/>
      <c r="Y129" s="11"/>
      <c r="Z129" s="11"/>
      <c r="AA129" s="11"/>
      <c r="AB129" s="11"/>
      <c r="AC129" s="11"/>
      <c r="AD129" s="11"/>
    </row>
    <row r="130" spans="1:30" x14ac:dyDescent="0.25">
      <c r="A130" s="55"/>
      <c r="B130" s="11"/>
      <c r="C130" s="11" t="s">
        <v>303</v>
      </c>
      <c r="D130" s="11"/>
      <c r="E130" s="243">
        <v>8225</v>
      </c>
      <c r="F130" s="11">
        <v>44</v>
      </c>
      <c r="G130" s="219">
        <v>144.02340909090915</v>
      </c>
      <c r="H130" s="219">
        <v>70968.39</v>
      </c>
      <c r="I130" s="219">
        <v>1612.9179545454544</v>
      </c>
      <c r="J130" s="268">
        <v>11.272727272727273</v>
      </c>
      <c r="L130" s="11">
        <v>6</v>
      </c>
      <c r="M130" s="219">
        <v>6854.66</v>
      </c>
      <c r="N130" s="219">
        <v>1142.4433333333334</v>
      </c>
      <c r="O130" s="11">
        <v>3</v>
      </c>
      <c r="P130" s="219">
        <v>2013.93</v>
      </c>
      <c r="Q130" s="219">
        <v>671.31000000000006</v>
      </c>
      <c r="R130" s="11">
        <v>11</v>
      </c>
      <c r="S130" s="219">
        <v>14176.489999999998</v>
      </c>
      <c r="T130" s="219">
        <v>1288.7718181818179</v>
      </c>
      <c r="V130" s="11"/>
      <c r="W130" s="11"/>
      <c r="X130" s="11"/>
      <c r="Y130" s="11"/>
      <c r="Z130" s="11"/>
      <c r="AA130" s="11"/>
      <c r="AB130" s="11"/>
      <c r="AC130" s="11"/>
      <c r="AD130" s="11"/>
    </row>
    <row r="131" spans="1:30" x14ac:dyDescent="0.25">
      <c r="A131" s="55"/>
      <c r="B131" s="11"/>
      <c r="C131" s="11" t="s">
        <v>304</v>
      </c>
      <c r="D131" s="11"/>
      <c r="E131" s="243">
        <v>8226</v>
      </c>
      <c r="F131" s="11">
        <v>27</v>
      </c>
      <c r="G131" s="219">
        <v>115.78037037037038</v>
      </c>
      <c r="H131" s="219">
        <v>33114.929999999993</v>
      </c>
      <c r="I131" s="219">
        <v>1226.4788888888886</v>
      </c>
      <c r="J131" s="268">
        <v>11.62962962962963</v>
      </c>
      <c r="L131" s="11">
        <v>3</v>
      </c>
      <c r="M131" s="219">
        <v>2416.7799999999997</v>
      </c>
      <c r="N131" s="219">
        <v>805.59333333333325</v>
      </c>
      <c r="O131" s="11">
        <v>3</v>
      </c>
      <c r="P131" s="219">
        <v>2071.06</v>
      </c>
      <c r="Q131" s="219">
        <v>690.35333333333335</v>
      </c>
      <c r="R131" s="11">
        <v>10</v>
      </c>
      <c r="S131" s="219">
        <v>13871.49</v>
      </c>
      <c r="T131" s="219">
        <v>1387.1489999999999</v>
      </c>
      <c r="V131" s="11"/>
      <c r="W131" s="11"/>
      <c r="X131" s="11"/>
      <c r="Y131" s="11"/>
      <c r="Z131" s="11"/>
      <c r="AA131" s="11"/>
      <c r="AB131" s="11"/>
      <c r="AC131" s="11"/>
      <c r="AD131" s="11"/>
    </row>
    <row r="132" spans="1:30" x14ac:dyDescent="0.25">
      <c r="A132" s="55"/>
      <c r="B132" s="11"/>
      <c r="C132" s="11" t="s">
        <v>305</v>
      </c>
      <c r="D132" s="11"/>
      <c r="E132" s="243">
        <v>8230</v>
      </c>
      <c r="F132" s="11">
        <v>14</v>
      </c>
      <c r="G132" s="219">
        <v>134.09</v>
      </c>
      <c r="H132" s="219">
        <v>25853.39</v>
      </c>
      <c r="I132" s="219">
        <v>1846.6707142857142</v>
      </c>
      <c r="J132" s="268">
        <v>11.5</v>
      </c>
      <c r="L132" s="11">
        <v>1</v>
      </c>
      <c r="M132" s="219">
        <v>1046.27</v>
      </c>
      <c r="N132" s="219">
        <v>1046.27</v>
      </c>
      <c r="O132" s="11">
        <v>2</v>
      </c>
      <c r="P132" s="219">
        <v>1277.06</v>
      </c>
      <c r="Q132" s="219">
        <v>638.53</v>
      </c>
      <c r="R132" s="11">
        <v>4</v>
      </c>
      <c r="S132" s="219">
        <v>3282.5399999999995</v>
      </c>
      <c r="T132" s="219">
        <v>820.63499999999988</v>
      </c>
      <c r="V132" s="11"/>
      <c r="W132" s="11"/>
      <c r="X132" s="11"/>
      <c r="Y132" s="11"/>
      <c r="Z132" s="11"/>
      <c r="AA132" s="11"/>
      <c r="AB132" s="11"/>
      <c r="AC132" s="11"/>
      <c r="AD132" s="11"/>
    </row>
    <row r="133" spans="1:30" x14ac:dyDescent="0.25">
      <c r="A133" s="55"/>
      <c r="B133" s="11"/>
      <c r="C133" s="11" t="s">
        <v>306</v>
      </c>
      <c r="D133" s="11"/>
      <c r="E133" s="243">
        <v>8067</v>
      </c>
      <c r="F133" s="11">
        <v>1</v>
      </c>
      <c r="G133" s="219">
        <v>69.760000000000005</v>
      </c>
      <c r="H133" s="219">
        <v>837.09</v>
      </c>
      <c r="I133" s="219">
        <v>837.09</v>
      </c>
      <c r="J133" s="268">
        <v>12</v>
      </c>
      <c r="L133" s="11">
        <v>1</v>
      </c>
      <c r="M133" s="219">
        <v>837.09</v>
      </c>
      <c r="N133" s="219">
        <v>837.09</v>
      </c>
      <c r="O133" s="11"/>
      <c r="P133" s="219"/>
      <c r="Q133" s="219"/>
      <c r="R133" s="11"/>
      <c r="S133" s="219"/>
      <c r="T133" s="219"/>
      <c r="V133" s="11"/>
      <c r="W133" s="11"/>
      <c r="X133" s="11"/>
      <c r="Y133" s="11"/>
      <c r="Z133" s="11"/>
      <c r="AA133" s="11"/>
      <c r="AB133" s="11"/>
      <c r="AC133" s="11"/>
      <c r="AD133" s="11"/>
    </row>
    <row r="134" spans="1:30" x14ac:dyDescent="0.25">
      <c r="A134" s="55"/>
      <c r="B134" s="11"/>
      <c r="C134" s="11" t="s">
        <v>307</v>
      </c>
      <c r="D134" s="11"/>
      <c r="E134" s="243">
        <v>8066</v>
      </c>
      <c r="F134" s="11">
        <v>37</v>
      </c>
      <c r="G134" s="219">
        <v>109.15621621621621</v>
      </c>
      <c r="H134" s="219">
        <v>45833.820000000007</v>
      </c>
      <c r="I134" s="219">
        <v>1238.751891891892</v>
      </c>
      <c r="J134" s="268">
        <v>11.486486486486486</v>
      </c>
      <c r="L134" s="11">
        <v>9</v>
      </c>
      <c r="M134" s="219">
        <v>9436.41</v>
      </c>
      <c r="N134" s="219">
        <v>1048.49</v>
      </c>
      <c r="O134" s="11"/>
      <c r="P134" s="219"/>
      <c r="Q134" s="219"/>
      <c r="R134" s="11">
        <v>4</v>
      </c>
      <c r="S134" s="219">
        <v>2665.8599999999997</v>
      </c>
      <c r="T134" s="219">
        <v>666.46499999999992</v>
      </c>
      <c r="V134" s="11"/>
      <c r="W134" s="11"/>
      <c r="X134" s="11"/>
      <c r="Y134" s="11"/>
      <c r="Z134" s="11"/>
      <c r="AA134" s="11"/>
      <c r="AB134" s="11"/>
      <c r="AC134" s="11"/>
      <c r="AD134" s="11"/>
    </row>
    <row r="135" spans="1:30" x14ac:dyDescent="0.25">
      <c r="A135" s="55"/>
      <c r="B135" s="11"/>
      <c r="C135" s="11" t="s">
        <v>308</v>
      </c>
      <c r="D135" s="11"/>
      <c r="E135" s="243">
        <v>8067</v>
      </c>
      <c r="F135" s="11">
        <v>3</v>
      </c>
      <c r="G135" s="219">
        <v>105.35000000000001</v>
      </c>
      <c r="H135" s="219">
        <v>3792.5199999999995</v>
      </c>
      <c r="I135" s="219">
        <v>1264.1733333333332</v>
      </c>
      <c r="J135" s="268">
        <v>12</v>
      </c>
      <c r="L135" s="11">
        <v>2</v>
      </c>
      <c r="M135" s="219">
        <v>3362.8099999999995</v>
      </c>
      <c r="N135" s="219">
        <v>1681.4049999999997</v>
      </c>
      <c r="O135" s="11"/>
      <c r="P135" s="219"/>
      <c r="Q135" s="219"/>
      <c r="R135" s="11">
        <v>4</v>
      </c>
      <c r="S135" s="219">
        <v>5247.11</v>
      </c>
      <c r="T135" s="219">
        <v>1311.7774999999999</v>
      </c>
      <c r="V135" s="11"/>
      <c r="W135" s="11"/>
      <c r="X135" s="11"/>
      <c r="Y135" s="11"/>
      <c r="Z135" s="11"/>
      <c r="AA135" s="11"/>
      <c r="AB135" s="11"/>
      <c r="AC135" s="11"/>
      <c r="AD135" s="11"/>
    </row>
    <row r="136" spans="1:30" x14ac:dyDescent="0.25">
      <c r="A136" s="55"/>
      <c r="B136" s="11"/>
      <c r="C136" s="11" t="s">
        <v>309</v>
      </c>
      <c r="D136" s="11"/>
      <c r="E136" s="243">
        <v>8069</v>
      </c>
      <c r="F136" s="11">
        <v>41</v>
      </c>
      <c r="G136" s="219">
        <v>124.89146341463413</v>
      </c>
      <c r="H136" s="219">
        <v>49696.659999999996</v>
      </c>
      <c r="I136" s="219">
        <v>1212.1136585365853</v>
      </c>
      <c r="J136" s="268">
        <v>10</v>
      </c>
      <c r="L136" s="11">
        <v>19</v>
      </c>
      <c r="M136" s="219">
        <v>18256.289999999994</v>
      </c>
      <c r="N136" s="219">
        <v>960.85736842105234</v>
      </c>
      <c r="O136" s="11">
        <v>2</v>
      </c>
      <c r="P136" s="219">
        <v>731.23</v>
      </c>
      <c r="Q136" s="219">
        <v>365.61500000000001</v>
      </c>
      <c r="R136" s="11">
        <v>5</v>
      </c>
      <c r="S136" s="219">
        <v>4041.89</v>
      </c>
      <c r="T136" s="219">
        <v>808.37799999999993</v>
      </c>
      <c r="V136" s="11"/>
      <c r="W136" s="11"/>
      <c r="X136" s="11"/>
      <c r="Y136" s="11"/>
      <c r="Z136" s="11"/>
      <c r="AA136" s="11"/>
      <c r="AB136" s="11"/>
      <c r="AC136" s="11"/>
      <c r="AD136" s="11"/>
    </row>
    <row r="137" spans="1:30" x14ac:dyDescent="0.25">
      <c r="A137" s="55"/>
      <c r="B137" s="11"/>
      <c r="C137" s="11" t="s">
        <v>310</v>
      </c>
      <c r="D137" s="11"/>
      <c r="E137" s="243">
        <v>8070</v>
      </c>
      <c r="F137" s="11">
        <v>53</v>
      </c>
      <c r="G137" s="219">
        <v>118.9764150943396</v>
      </c>
      <c r="H137" s="219">
        <v>77206.040000000037</v>
      </c>
      <c r="I137" s="219">
        <v>1456.7177358490574</v>
      </c>
      <c r="J137" s="268">
        <v>12.150943396226415</v>
      </c>
      <c r="L137" s="11">
        <v>12</v>
      </c>
      <c r="M137" s="219">
        <v>18784.05</v>
      </c>
      <c r="N137" s="219">
        <v>1565.3374999999999</v>
      </c>
      <c r="O137" s="11">
        <v>2</v>
      </c>
      <c r="P137" s="219">
        <v>2858.64</v>
      </c>
      <c r="Q137" s="219">
        <v>1429.32</v>
      </c>
      <c r="R137" s="11">
        <v>10</v>
      </c>
      <c r="S137" s="219">
        <v>10847.090000000002</v>
      </c>
      <c r="T137" s="219">
        <v>1084.7090000000003</v>
      </c>
      <c r="V137" s="11"/>
      <c r="W137" s="11"/>
      <c r="X137" s="11"/>
      <c r="Y137" s="11"/>
      <c r="Z137" s="11"/>
      <c r="AA137" s="11"/>
      <c r="AB137" s="11"/>
      <c r="AC137" s="11"/>
      <c r="AD137" s="11"/>
    </row>
    <row r="138" spans="1:30" x14ac:dyDescent="0.25">
      <c r="A138" s="55"/>
      <c r="B138" s="11"/>
      <c r="C138" s="11" t="s">
        <v>311</v>
      </c>
      <c r="D138" s="11"/>
      <c r="E138" s="243">
        <v>8098</v>
      </c>
      <c r="F138" s="11">
        <v>1</v>
      </c>
      <c r="G138" s="219">
        <v>111.67</v>
      </c>
      <c r="H138" s="219">
        <v>1116.6199999999999</v>
      </c>
      <c r="I138" s="219">
        <v>1116.6199999999999</v>
      </c>
      <c r="J138" s="268">
        <v>10</v>
      </c>
      <c r="L138" s="11"/>
      <c r="M138" s="219"/>
      <c r="N138" s="219"/>
      <c r="O138" s="11"/>
      <c r="P138" s="219"/>
      <c r="Q138" s="219"/>
      <c r="R138" s="11"/>
      <c r="S138" s="219"/>
      <c r="T138" s="219"/>
      <c r="V138" s="11"/>
      <c r="W138" s="11"/>
      <c r="X138" s="11"/>
      <c r="Y138" s="11"/>
      <c r="Z138" s="11"/>
      <c r="AA138" s="11"/>
      <c r="AB138" s="11"/>
      <c r="AC138" s="11"/>
      <c r="AD138" s="11"/>
    </row>
    <row r="139" spans="1:30" x14ac:dyDescent="0.25">
      <c r="A139" s="55"/>
      <c r="B139" s="11"/>
      <c r="C139" s="11" t="s">
        <v>312</v>
      </c>
      <c r="D139" s="11"/>
      <c r="E139" s="243">
        <v>8009</v>
      </c>
      <c r="F139" s="11">
        <v>1</v>
      </c>
      <c r="G139" s="219">
        <v>41.67</v>
      </c>
      <c r="H139" s="219">
        <v>500</v>
      </c>
      <c r="I139" s="219">
        <v>500</v>
      </c>
      <c r="J139" s="268">
        <v>12</v>
      </c>
      <c r="L139" s="11">
        <v>1</v>
      </c>
      <c r="M139" s="219">
        <v>500</v>
      </c>
      <c r="N139" s="219">
        <v>500</v>
      </c>
      <c r="O139" s="11"/>
      <c r="P139" s="219"/>
      <c r="Q139" s="219"/>
      <c r="R139" s="11"/>
      <c r="S139" s="219"/>
      <c r="T139" s="219"/>
      <c r="V139" s="11"/>
      <c r="W139" s="11"/>
      <c r="X139" s="11"/>
      <c r="Y139" s="11"/>
      <c r="Z139" s="11"/>
      <c r="AA139" s="11"/>
      <c r="AB139" s="11"/>
      <c r="AC139" s="11"/>
      <c r="AD139" s="11"/>
    </row>
    <row r="140" spans="1:30" x14ac:dyDescent="0.25">
      <c r="A140" s="55"/>
      <c r="B140" s="11"/>
      <c r="C140" s="11" t="s">
        <v>312</v>
      </c>
      <c r="D140" s="11"/>
      <c r="E140" s="243">
        <v>8021</v>
      </c>
      <c r="F140" s="11">
        <v>70</v>
      </c>
      <c r="G140" s="219">
        <v>90.389142857142843</v>
      </c>
      <c r="H140" s="219">
        <v>61318.469999999994</v>
      </c>
      <c r="I140" s="219">
        <v>875.97814285714276</v>
      </c>
      <c r="J140" s="268">
        <v>9.7142857142857135</v>
      </c>
      <c r="L140" s="11">
        <v>27</v>
      </c>
      <c r="M140" s="219">
        <v>18093.780000000002</v>
      </c>
      <c r="N140" s="219">
        <v>670.1400000000001</v>
      </c>
      <c r="O140" s="11">
        <v>8</v>
      </c>
      <c r="P140" s="219">
        <v>7299.18</v>
      </c>
      <c r="Q140" s="219">
        <v>912.39750000000004</v>
      </c>
      <c r="R140" s="11">
        <v>12</v>
      </c>
      <c r="S140" s="219">
        <v>13930.689999999999</v>
      </c>
      <c r="T140" s="219">
        <v>1160.8908333333331</v>
      </c>
      <c r="V140" s="11"/>
      <c r="W140" s="11"/>
      <c r="X140" s="11"/>
      <c r="Y140" s="11"/>
      <c r="Z140" s="11"/>
      <c r="AA140" s="11"/>
      <c r="AB140" s="11"/>
      <c r="AC140" s="11"/>
      <c r="AD140" s="11"/>
    </row>
    <row r="141" spans="1:30" x14ac:dyDescent="0.25">
      <c r="A141" s="55"/>
      <c r="B141" s="11"/>
      <c r="C141" s="11" t="s">
        <v>313</v>
      </c>
      <c r="D141" s="11"/>
      <c r="E141" s="243">
        <v>8071</v>
      </c>
      <c r="F141" s="11">
        <v>36</v>
      </c>
      <c r="G141" s="219">
        <v>104.72722222222222</v>
      </c>
      <c r="H141" s="219">
        <v>35537.06</v>
      </c>
      <c r="I141" s="219">
        <v>987.14055555555547</v>
      </c>
      <c r="J141" s="268">
        <v>9.9166666666666661</v>
      </c>
      <c r="L141" s="11">
        <v>13</v>
      </c>
      <c r="M141" s="219">
        <v>10076.920000000002</v>
      </c>
      <c r="N141" s="219">
        <v>775.14769230769241</v>
      </c>
      <c r="O141" s="11">
        <v>5</v>
      </c>
      <c r="P141" s="219">
        <v>3158.89</v>
      </c>
      <c r="Q141" s="219">
        <v>631.77800000000002</v>
      </c>
      <c r="R141" s="11">
        <v>6</v>
      </c>
      <c r="S141" s="219">
        <v>4460.6100000000006</v>
      </c>
      <c r="T141" s="219">
        <v>743.43500000000006</v>
      </c>
      <c r="V141" s="11"/>
      <c r="W141" s="11"/>
      <c r="X141" s="11"/>
      <c r="Y141" s="11"/>
      <c r="Z141" s="11"/>
      <c r="AA141" s="11"/>
      <c r="AB141" s="11"/>
      <c r="AC141" s="11"/>
      <c r="AD141" s="11"/>
    </row>
    <row r="142" spans="1:30" x14ac:dyDescent="0.25">
      <c r="A142" s="55"/>
      <c r="B142" s="11"/>
      <c r="C142" s="11" t="s">
        <v>314</v>
      </c>
      <c r="D142" s="11"/>
      <c r="E142" s="243">
        <v>8318</v>
      </c>
      <c r="F142" s="11">
        <v>5</v>
      </c>
      <c r="G142" s="219">
        <v>131.298</v>
      </c>
      <c r="H142" s="219">
        <v>7342.27</v>
      </c>
      <c r="I142" s="219">
        <v>1468.4540000000002</v>
      </c>
      <c r="J142" s="268">
        <v>9.6</v>
      </c>
      <c r="L142" s="11">
        <v>1</v>
      </c>
      <c r="M142" s="219">
        <v>269.10000000000002</v>
      </c>
      <c r="N142" s="219">
        <v>269.10000000000002</v>
      </c>
      <c r="O142" s="11"/>
      <c r="P142" s="219"/>
      <c r="Q142" s="219"/>
      <c r="R142" s="11">
        <v>2</v>
      </c>
      <c r="S142" s="219">
        <v>1956.5300000000002</v>
      </c>
      <c r="T142" s="219">
        <v>978.2650000000001</v>
      </c>
      <c r="V142" s="11"/>
      <c r="W142" s="11"/>
      <c r="X142" s="11"/>
      <c r="Y142" s="11"/>
      <c r="Z142" s="11"/>
      <c r="AA142" s="11"/>
      <c r="AB142" s="11"/>
      <c r="AC142" s="11"/>
      <c r="AD142" s="11"/>
    </row>
    <row r="143" spans="1:30" x14ac:dyDescent="0.25">
      <c r="A143" s="55"/>
      <c r="B143" s="11"/>
      <c r="C143" s="11" t="s">
        <v>315</v>
      </c>
      <c r="D143" s="11"/>
      <c r="E143" s="243">
        <v>8318</v>
      </c>
      <c r="F143" s="11"/>
      <c r="G143" s="219"/>
      <c r="H143" s="219"/>
      <c r="I143" s="219"/>
      <c r="J143" s="268"/>
      <c r="L143" s="11"/>
      <c r="M143" s="219"/>
      <c r="N143" s="219"/>
      <c r="O143" s="11"/>
      <c r="P143" s="219"/>
      <c r="Q143" s="219"/>
      <c r="R143" s="11">
        <v>1</v>
      </c>
      <c r="S143" s="219">
        <v>1503.69</v>
      </c>
      <c r="T143" s="219">
        <v>1503.69</v>
      </c>
      <c r="V143" s="11"/>
      <c r="W143" s="11"/>
      <c r="X143" s="11"/>
      <c r="Y143" s="11"/>
      <c r="Z143" s="11"/>
      <c r="AA143" s="11"/>
      <c r="AB143" s="11"/>
      <c r="AC143" s="11"/>
      <c r="AD143" s="11"/>
    </row>
    <row r="144" spans="1:30" x14ac:dyDescent="0.25">
      <c r="A144" s="55"/>
      <c r="B144" s="11"/>
      <c r="C144" s="11" t="s">
        <v>316</v>
      </c>
      <c r="D144" s="11"/>
      <c r="E144" s="243">
        <v>8318</v>
      </c>
      <c r="F144" s="11">
        <v>1</v>
      </c>
      <c r="G144" s="219">
        <v>148.68</v>
      </c>
      <c r="H144" s="219">
        <v>1784.08</v>
      </c>
      <c r="I144" s="219">
        <v>1784.08</v>
      </c>
      <c r="J144" s="268">
        <v>12</v>
      </c>
      <c r="L144" s="11"/>
      <c r="M144" s="219"/>
      <c r="N144" s="219"/>
      <c r="O144" s="11">
        <v>1</v>
      </c>
      <c r="P144" s="219">
        <v>4286.71</v>
      </c>
      <c r="Q144" s="219">
        <v>4286.71</v>
      </c>
      <c r="R144" s="11">
        <v>1</v>
      </c>
      <c r="S144" s="219">
        <v>355.82</v>
      </c>
      <c r="T144" s="219">
        <v>355.82</v>
      </c>
      <c r="V144" s="11"/>
      <c r="W144" s="11"/>
      <c r="X144" s="11"/>
      <c r="Y144" s="11"/>
      <c r="Z144" s="11"/>
      <c r="AA144" s="11"/>
      <c r="AB144" s="11"/>
      <c r="AC144" s="11"/>
      <c r="AD144" s="11"/>
    </row>
    <row r="145" spans="1:30" x14ac:dyDescent="0.25">
      <c r="A145" s="55"/>
      <c r="B145" s="11"/>
      <c r="C145" s="11" t="s">
        <v>317</v>
      </c>
      <c r="D145" s="11"/>
      <c r="E145" s="243">
        <v>8232</v>
      </c>
      <c r="F145" s="11">
        <v>131</v>
      </c>
      <c r="G145" s="219">
        <v>123.02343511450387</v>
      </c>
      <c r="H145" s="219">
        <v>175728.78000000006</v>
      </c>
      <c r="I145" s="219">
        <v>1341.4410687022905</v>
      </c>
      <c r="J145" s="268">
        <v>11.274809160305344</v>
      </c>
      <c r="L145" s="11">
        <v>23</v>
      </c>
      <c r="M145" s="219">
        <v>30098.84</v>
      </c>
      <c r="N145" s="219">
        <v>1308.6452173913044</v>
      </c>
      <c r="O145" s="11">
        <v>11</v>
      </c>
      <c r="P145" s="219">
        <v>7358.49</v>
      </c>
      <c r="Q145" s="219">
        <v>668.95363636363629</v>
      </c>
      <c r="R145" s="11">
        <v>28</v>
      </c>
      <c r="S145" s="219">
        <v>37820.93</v>
      </c>
      <c r="T145" s="219">
        <v>1350.7474999999999</v>
      </c>
      <c r="V145" s="11"/>
      <c r="W145" s="11"/>
      <c r="X145" s="11"/>
      <c r="Y145" s="11"/>
      <c r="Z145" s="11"/>
      <c r="AA145" s="11"/>
      <c r="AB145" s="11"/>
      <c r="AC145" s="11"/>
      <c r="AD145" s="11"/>
    </row>
    <row r="146" spans="1:30" x14ac:dyDescent="0.25">
      <c r="A146" s="55"/>
      <c r="B146" s="11"/>
      <c r="C146" s="11" t="s">
        <v>318</v>
      </c>
      <c r="D146" s="11"/>
      <c r="E146" s="243">
        <v>8240</v>
      </c>
      <c r="F146" s="11">
        <v>2</v>
      </c>
      <c r="G146" s="219">
        <v>143.99</v>
      </c>
      <c r="H146" s="219">
        <v>4017.87</v>
      </c>
      <c r="I146" s="219">
        <v>2008.9349999999999</v>
      </c>
      <c r="J146" s="268">
        <v>18</v>
      </c>
      <c r="L146" s="11">
        <v>1</v>
      </c>
      <c r="M146" s="219">
        <v>2893.54</v>
      </c>
      <c r="N146" s="219">
        <v>2893.54</v>
      </c>
      <c r="O146" s="11">
        <v>1</v>
      </c>
      <c r="P146" s="219">
        <v>1046.68</v>
      </c>
      <c r="Q146" s="219">
        <v>1046.68</v>
      </c>
      <c r="R146" s="11"/>
      <c r="S146" s="219"/>
      <c r="T146" s="219"/>
      <c r="V146" s="11"/>
      <c r="W146" s="11"/>
      <c r="X146" s="11"/>
      <c r="Y146" s="11"/>
      <c r="Z146" s="11"/>
      <c r="AA146" s="11"/>
      <c r="AB146" s="11"/>
      <c r="AC146" s="11"/>
      <c r="AD146" s="11"/>
    </row>
    <row r="147" spans="1:30" x14ac:dyDescent="0.25">
      <c r="A147" s="55"/>
      <c r="B147" s="11"/>
      <c r="C147" s="11" t="s">
        <v>319</v>
      </c>
      <c r="D147" s="11"/>
      <c r="E147" s="243">
        <v>8348</v>
      </c>
      <c r="F147" s="11">
        <v>1</v>
      </c>
      <c r="G147" s="219">
        <v>40.5</v>
      </c>
      <c r="H147" s="219">
        <v>121.5</v>
      </c>
      <c r="I147" s="219">
        <v>121.5</v>
      </c>
      <c r="J147" s="268">
        <v>3</v>
      </c>
      <c r="L147" s="11"/>
      <c r="M147" s="219"/>
      <c r="N147" s="219"/>
      <c r="O147" s="11"/>
      <c r="P147" s="219"/>
      <c r="Q147" s="219"/>
      <c r="R147" s="11">
        <v>2</v>
      </c>
      <c r="S147" s="219">
        <v>3099.75</v>
      </c>
      <c r="T147" s="219">
        <v>1549.875</v>
      </c>
      <c r="V147" s="11"/>
      <c r="W147" s="11"/>
      <c r="X147" s="11"/>
      <c r="Y147" s="11"/>
      <c r="Z147" s="11"/>
      <c r="AA147" s="11"/>
      <c r="AB147" s="11"/>
      <c r="AC147" s="11"/>
      <c r="AD147" s="11"/>
    </row>
    <row r="148" spans="1:30" x14ac:dyDescent="0.25">
      <c r="A148" s="55"/>
      <c r="B148" s="11"/>
      <c r="C148" s="11" t="s">
        <v>320</v>
      </c>
      <c r="D148" s="11"/>
      <c r="E148" s="243">
        <v>8349</v>
      </c>
      <c r="F148" s="11">
        <v>12</v>
      </c>
      <c r="G148" s="219">
        <v>105.22416666666668</v>
      </c>
      <c r="H148" s="219">
        <v>11005.930000000002</v>
      </c>
      <c r="I148" s="219">
        <v>917.16083333333347</v>
      </c>
      <c r="J148" s="268">
        <v>10</v>
      </c>
      <c r="L148" s="11"/>
      <c r="M148" s="219"/>
      <c r="N148" s="219"/>
      <c r="O148" s="11"/>
      <c r="P148" s="219"/>
      <c r="Q148" s="219"/>
      <c r="R148" s="11">
        <v>1</v>
      </c>
      <c r="S148" s="219">
        <v>5961.52</v>
      </c>
      <c r="T148" s="219">
        <v>5961.52</v>
      </c>
      <c r="V148" s="11"/>
      <c r="W148" s="11"/>
      <c r="X148" s="11"/>
      <c r="Y148" s="11"/>
      <c r="Z148" s="11"/>
      <c r="AA148" s="11"/>
      <c r="AB148" s="11"/>
      <c r="AC148" s="11"/>
      <c r="AD148" s="11"/>
    </row>
    <row r="149" spans="1:30" x14ac:dyDescent="0.25">
      <c r="A149" s="55"/>
      <c r="B149" s="11"/>
      <c r="C149" s="11" t="s">
        <v>321</v>
      </c>
      <c r="D149" s="11"/>
      <c r="E149" s="243">
        <v>8350</v>
      </c>
      <c r="F149" s="11">
        <v>1</v>
      </c>
      <c r="G149" s="219">
        <v>137.28</v>
      </c>
      <c r="H149" s="219">
        <v>1647.31</v>
      </c>
      <c r="I149" s="219">
        <v>1647.31</v>
      </c>
      <c r="J149" s="268">
        <v>12</v>
      </c>
      <c r="L149" s="11"/>
      <c r="M149" s="219"/>
      <c r="N149" s="219"/>
      <c r="O149" s="11"/>
      <c r="P149" s="219"/>
      <c r="Q149" s="219"/>
      <c r="R149" s="11"/>
      <c r="S149" s="219"/>
      <c r="T149" s="219"/>
      <c r="V149" s="11"/>
      <c r="W149" s="11"/>
      <c r="X149" s="11"/>
      <c r="Y149" s="11"/>
      <c r="Z149" s="11"/>
      <c r="AA149" s="11"/>
      <c r="AB149" s="11"/>
      <c r="AC149" s="11"/>
      <c r="AD149" s="11"/>
    </row>
    <row r="150" spans="1:30" x14ac:dyDescent="0.25">
      <c r="A150" s="55"/>
      <c r="B150" s="11"/>
      <c r="C150" s="11" t="s">
        <v>322</v>
      </c>
      <c r="D150" s="11"/>
      <c r="E150" s="243">
        <v>8242</v>
      </c>
      <c r="F150" s="11">
        <v>18</v>
      </c>
      <c r="G150" s="219">
        <v>112.7838888888889</v>
      </c>
      <c r="H150" s="219">
        <v>21390.82</v>
      </c>
      <c r="I150" s="219">
        <v>1188.3788888888889</v>
      </c>
      <c r="J150" s="268">
        <v>10</v>
      </c>
      <c r="L150" s="11">
        <v>6</v>
      </c>
      <c r="M150" s="219">
        <v>4586.01</v>
      </c>
      <c r="N150" s="219">
        <v>764.33500000000004</v>
      </c>
      <c r="O150" s="11">
        <v>3</v>
      </c>
      <c r="P150" s="219">
        <v>1337.21</v>
      </c>
      <c r="Q150" s="219">
        <v>445.73666666666668</v>
      </c>
      <c r="R150" s="11"/>
      <c r="S150" s="219"/>
      <c r="T150" s="219"/>
      <c r="V150" s="11"/>
      <c r="W150" s="11"/>
      <c r="X150" s="11"/>
      <c r="Y150" s="11"/>
      <c r="Z150" s="11"/>
      <c r="AA150" s="11"/>
      <c r="AB150" s="11"/>
      <c r="AC150" s="11"/>
      <c r="AD150" s="11"/>
    </row>
    <row r="151" spans="1:30" x14ac:dyDescent="0.25">
      <c r="A151" s="55"/>
      <c r="B151" s="11"/>
      <c r="C151" s="11" t="s">
        <v>323</v>
      </c>
      <c r="D151" s="11"/>
      <c r="E151" s="243">
        <v>8352</v>
      </c>
      <c r="F151" s="11">
        <v>3</v>
      </c>
      <c r="G151" s="219">
        <v>169.26</v>
      </c>
      <c r="H151" s="219">
        <v>4032.16</v>
      </c>
      <c r="I151" s="219">
        <v>1344.0533333333333</v>
      </c>
      <c r="J151" s="268">
        <v>8</v>
      </c>
      <c r="L151" s="11">
        <v>2</v>
      </c>
      <c r="M151" s="219">
        <v>2028.4</v>
      </c>
      <c r="N151" s="219">
        <v>1014.2</v>
      </c>
      <c r="O151" s="11"/>
      <c r="P151" s="219"/>
      <c r="Q151" s="219"/>
      <c r="R151" s="11">
        <v>2</v>
      </c>
      <c r="S151" s="219">
        <v>1837.4299999999998</v>
      </c>
      <c r="T151" s="219">
        <v>918.71499999999992</v>
      </c>
      <c r="V151" s="11"/>
      <c r="W151" s="11"/>
      <c r="X151" s="11"/>
      <c r="Y151" s="11"/>
      <c r="Z151" s="11"/>
      <c r="AA151" s="11"/>
      <c r="AB151" s="11"/>
      <c r="AC151" s="11"/>
      <c r="AD151" s="11"/>
    </row>
    <row r="152" spans="1:30" x14ac:dyDescent="0.25">
      <c r="A152" s="55"/>
      <c r="B152" s="11"/>
      <c r="C152" s="11" t="s">
        <v>324</v>
      </c>
      <c r="D152" s="11"/>
      <c r="E152" s="243">
        <v>8078</v>
      </c>
      <c r="F152" s="11">
        <v>42</v>
      </c>
      <c r="G152" s="219">
        <v>93.969285714285746</v>
      </c>
      <c r="H152" s="219">
        <v>38373.159999999996</v>
      </c>
      <c r="I152" s="219">
        <v>913.64666666666653</v>
      </c>
      <c r="J152" s="268">
        <v>9.7380952380952372</v>
      </c>
      <c r="L152" s="11">
        <v>16</v>
      </c>
      <c r="M152" s="219">
        <v>14535.779999999999</v>
      </c>
      <c r="N152" s="219">
        <v>908.48624999999993</v>
      </c>
      <c r="O152" s="11">
        <v>3</v>
      </c>
      <c r="P152" s="219">
        <v>1832.6899999999998</v>
      </c>
      <c r="Q152" s="219">
        <v>610.89666666666665</v>
      </c>
      <c r="R152" s="11">
        <v>8</v>
      </c>
      <c r="S152" s="219">
        <v>13248.420000000002</v>
      </c>
      <c r="T152" s="219">
        <v>1656.0525000000002</v>
      </c>
      <c r="V152" s="11"/>
      <c r="W152" s="11"/>
      <c r="X152" s="11"/>
      <c r="Y152" s="11"/>
      <c r="Z152" s="11"/>
      <c r="AA152" s="11"/>
      <c r="AB152" s="11"/>
      <c r="AC152" s="11"/>
      <c r="AD152" s="11"/>
    </row>
    <row r="153" spans="1:30" x14ac:dyDescent="0.25">
      <c r="A153" s="55"/>
      <c r="B153" s="11"/>
      <c r="C153" s="11" t="s">
        <v>325</v>
      </c>
      <c r="D153" s="11"/>
      <c r="E153" s="243">
        <v>8078</v>
      </c>
      <c r="F153" s="11">
        <v>1</v>
      </c>
      <c r="G153" s="219">
        <v>52.97</v>
      </c>
      <c r="H153" s="219">
        <v>635.55999999999995</v>
      </c>
      <c r="I153" s="219">
        <v>635.55999999999995</v>
      </c>
      <c r="J153" s="268">
        <v>12</v>
      </c>
      <c r="L153" s="11">
        <v>1</v>
      </c>
      <c r="M153" s="219">
        <v>635.55999999999995</v>
      </c>
      <c r="N153" s="219">
        <v>635.55999999999995</v>
      </c>
      <c r="O153" s="11"/>
      <c r="P153" s="219"/>
      <c r="Q153" s="219"/>
      <c r="R153" s="11"/>
      <c r="S153" s="219"/>
      <c r="T153" s="219"/>
      <c r="V153" s="11"/>
      <c r="W153" s="11"/>
      <c r="X153" s="11"/>
      <c r="Y153" s="11"/>
      <c r="Z153" s="11"/>
      <c r="AA153" s="11"/>
      <c r="AB153" s="11"/>
      <c r="AC153" s="11"/>
      <c r="AD153" s="11"/>
    </row>
    <row r="154" spans="1:30" x14ac:dyDescent="0.25">
      <c r="A154" s="55"/>
      <c r="B154" s="11"/>
      <c r="C154" s="11" t="s">
        <v>325</v>
      </c>
      <c r="D154" s="11"/>
      <c r="E154" s="243">
        <v>8079</v>
      </c>
      <c r="F154" s="11">
        <v>28</v>
      </c>
      <c r="G154" s="219">
        <v>89.882857142857148</v>
      </c>
      <c r="H154" s="219">
        <v>27131.78</v>
      </c>
      <c r="I154" s="219">
        <v>968.99214285714277</v>
      </c>
      <c r="J154" s="268">
        <v>10.857142857142858</v>
      </c>
      <c r="L154" s="11">
        <v>10</v>
      </c>
      <c r="M154" s="219">
        <v>7682.41</v>
      </c>
      <c r="N154" s="219">
        <v>768.24099999999999</v>
      </c>
      <c r="O154" s="11">
        <v>1</v>
      </c>
      <c r="P154" s="219">
        <v>689.46</v>
      </c>
      <c r="Q154" s="219">
        <v>689.46</v>
      </c>
      <c r="R154" s="11">
        <v>5</v>
      </c>
      <c r="S154" s="219">
        <v>3284.0600000000004</v>
      </c>
      <c r="T154" s="219">
        <v>656.81200000000013</v>
      </c>
      <c r="V154" s="11"/>
      <c r="W154" s="11"/>
      <c r="X154" s="11"/>
      <c r="Y154" s="11"/>
      <c r="Z154" s="11"/>
      <c r="AA154" s="11"/>
      <c r="AB154" s="11"/>
      <c r="AC154" s="11"/>
      <c r="AD154" s="11"/>
    </row>
    <row r="155" spans="1:30" x14ac:dyDescent="0.25">
      <c r="A155" s="55"/>
      <c r="B155" s="11"/>
      <c r="C155" s="11" t="s">
        <v>326</v>
      </c>
      <c r="D155" s="11"/>
      <c r="E155" s="243">
        <v>8243</v>
      </c>
      <c r="F155" s="11">
        <v>5</v>
      </c>
      <c r="G155" s="219">
        <v>59.524000000000001</v>
      </c>
      <c r="H155" s="219">
        <v>5876.42</v>
      </c>
      <c r="I155" s="219">
        <v>1175.2840000000001</v>
      </c>
      <c r="J155" s="268">
        <v>19.8</v>
      </c>
      <c r="L155" s="11">
        <v>1</v>
      </c>
      <c r="M155" s="219">
        <v>233.57</v>
      </c>
      <c r="N155" s="219">
        <v>233.57</v>
      </c>
      <c r="O155" s="11"/>
      <c r="P155" s="219"/>
      <c r="Q155" s="219"/>
      <c r="R155" s="11"/>
      <c r="S155" s="219"/>
      <c r="T155" s="219"/>
      <c r="V155" s="11"/>
      <c r="W155" s="11"/>
      <c r="X155" s="11"/>
      <c r="Y155" s="11"/>
      <c r="Z155" s="11"/>
      <c r="AA155" s="11"/>
      <c r="AB155" s="11"/>
      <c r="AC155" s="11"/>
      <c r="AD155" s="11"/>
    </row>
    <row r="156" spans="1:30" x14ac:dyDescent="0.25">
      <c r="A156" s="55"/>
      <c r="B156" s="11"/>
      <c r="C156" s="11" t="s">
        <v>327</v>
      </c>
      <c r="D156" s="11"/>
      <c r="E156" s="243">
        <v>8302</v>
      </c>
      <c r="F156" s="11">
        <v>2</v>
      </c>
      <c r="G156" s="219">
        <v>150.185</v>
      </c>
      <c r="H156" s="219">
        <v>4598.6099999999997</v>
      </c>
      <c r="I156" s="219">
        <v>2299.3049999999998</v>
      </c>
      <c r="J156" s="268">
        <v>18</v>
      </c>
      <c r="L156" s="11"/>
      <c r="M156" s="219"/>
      <c r="N156" s="219"/>
      <c r="O156" s="11"/>
      <c r="P156" s="219"/>
      <c r="Q156" s="219"/>
      <c r="R156" s="11"/>
      <c r="S156" s="219"/>
      <c r="T156" s="219"/>
      <c r="V156" s="11"/>
      <c r="W156" s="11"/>
      <c r="X156" s="11"/>
      <c r="Y156" s="11"/>
      <c r="Z156" s="11"/>
      <c r="AA156" s="11"/>
      <c r="AB156" s="11"/>
      <c r="AC156" s="11"/>
      <c r="AD156" s="11"/>
    </row>
    <row r="157" spans="1:30" x14ac:dyDescent="0.25">
      <c r="A157" s="55"/>
      <c r="B157" s="11"/>
      <c r="C157" s="11" t="s">
        <v>328</v>
      </c>
      <c r="D157" s="11"/>
      <c r="E157" s="243">
        <v>8012</v>
      </c>
      <c r="F157" s="11">
        <v>1</v>
      </c>
      <c r="G157" s="219">
        <v>79.959999999999994</v>
      </c>
      <c r="H157" s="219">
        <v>959.52</v>
      </c>
      <c r="I157" s="219">
        <v>959.52</v>
      </c>
      <c r="J157" s="268">
        <v>12</v>
      </c>
      <c r="L157" s="11"/>
      <c r="M157" s="219"/>
      <c r="N157" s="219"/>
      <c r="O157" s="11"/>
      <c r="P157" s="219"/>
      <c r="Q157" s="219"/>
      <c r="R157" s="11"/>
      <c r="S157" s="219"/>
      <c r="T157" s="219"/>
      <c r="V157" s="11"/>
      <c r="W157" s="11"/>
      <c r="X157" s="11"/>
      <c r="Y157" s="11"/>
      <c r="Z157" s="11"/>
      <c r="AA157" s="11"/>
      <c r="AB157" s="11"/>
      <c r="AC157" s="11"/>
      <c r="AD157" s="11"/>
    </row>
    <row r="158" spans="1:30" x14ac:dyDescent="0.25">
      <c r="A158" s="55"/>
      <c r="B158" s="11"/>
      <c r="C158" s="11" t="s">
        <v>328</v>
      </c>
      <c r="D158" s="11"/>
      <c r="E158" s="243">
        <v>8080</v>
      </c>
      <c r="F158" s="11">
        <v>116</v>
      </c>
      <c r="G158" s="219">
        <v>114.0410344827586</v>
      </c>
      <c r="H158" s="219">
        <v>125762.36000000003</v>
      </c>
      <c r="I158" s="219">
        <v>1084.1582758620693</v>
      </c>
      <c r="J158" s="268">
        <v>9.9137931034482758</v>
      </c>
      <c r="L158" s="11">
        <v>22</v>
      </c>
      <c r="M158" s="219">
        <v>25725.29</v>
      </c>
      <c r="N158" s="219">
        <v>1169.3313636363637</v>
      </c>
      <c r="O158" s="11">
        <v>14</v>
      </c>
      <c r="P158" s="219">
        <v>7977.1900000000005</v>
      </c>
      <c r="Q158" s="219">
        <v>569.7992857142857</v>
      </c>
      <c r="R158" s="11">
        <v>26</v>
      </c>
      <c r="S158" s="219">
        <v>32852.210000000006</v>
      </c>
      <c r="T158" s="219">
        <v>1263.5465384615386</v>
      </c>
      <c r="V158" s="11"/>
      <c r="W158" s="11"/>
      <c r="X158" s="11"/>
      <c r="Y158" s="11"/>
      <c r="Z158" s="11"/>
      <c r="AA158" s="11"/>
      <c r="AB158" s="11"/>
      <c r="AC158" s="11"/>
      <c r="AD158" s="11"/>
    </row>
    <row r="159" spans="1:30" x14ac:dyDescent="0.25">
      <c r="A159" s="55"/>
      <c r="B159" s="11"/>
      <c r="C159" s="11" t="s">
        <v>329</v>
      </c>
      <c r="D159" s="11"/>
      <c r="E159" s="243">
        <v>8088</v>
      </c>
      <c r="F159" s="11">
        <v>3</v>
      </c>
      <c r="G159" s="219">
        <v>209.01</v>
      </c>
      <c r="H159" s="219">
        <v>6203.5599999999995</v>
      </c>
      <c r="I159" s="219">
        <v>2067.853333333333</v>
      </c>
      <c r="J159" s="268">
        <v>12</v>
      </c>
      <c r="L159" s="11">
        <v>1</v>
      </c>
      <c r="M159" s="219">
        <v>2478.85</v>
      </c>
      <c r="N159" s="219">
        <v>2478.85</v>
      </c>
      <c r="O159" s="11"/>
      <c r="P159" s="219"/>
      <c r="Q159" s="219"/>
      <c r="R159" s="11"/>
      <c r="S159" s="219"/>
      <c r="T159" s="219"/>
      <c r="V159" s="11"/>
      <c r="W159" s="11"/>
      <c r="X159" s="11"/>
      <c r="Y159" s="11"/>
      <c r="Z159" s="11"/>
      <c r="AA159" s="11"/>
      <c r="AB159" s="11"/>
      <c r="AC159" s="11"/>
      <c r="AD159" s="11"/>
    </row>
    <row r="160" spans="1:30" x14ac:dyDescent="0.25">
      <c r="A160" s="55"/>
      <c r="B160" s="11"/>
      <c r="C160" s="11" t="s">
        <v>330</v>
      </c>
      <c r="D160" s="11"/>
      <c r="E160" s="243">
        <v>8353</v>
      </c>
      <c r="F160" s="11">
        <v>1</v>
      </c>
      <c r="G160" s="219">
        <v>242.18</v>
      </c>
      <c r="H160" s="219">
        <v>2906.13</v>
      </c>
      <c r="I160" s="219">
        <v>2906.13</v>
      </c>
      <c r="J160" s="268">
        <v>12</v>
      </c>
      <c r="L160" s="11"/>
      <c r="M160" s="219"/>
      <c r="N160" s="219"/>
      <c r="O160" s="11"/>
      <c r="P160" s="219"/>
      <c r="Q160" s="219"/>
      <c r="R160" s="11"/>
      <c r="S160" s="219"/>
      <c r="T160" s="219"/>
      <c r="V160" s="11"/>
      <c r="W160" s="11"/>
      <c r="X160" s="11"/>
      <c r="Y160" s="11"/>
      <c r="Z160" s="11"/>
      <c r="AA160" s="11"/>
      <c r="AB160" s="11"/>
      <c r="AC160" s="11"/>
      <c r="AD160" s="11"/>
    </row>
    <row r="161" spans="1:30" x14ac:dyDescent="0.25">
      <c r="A161" s="55"/>
      <c r="B161" s="11"/>
      <c r="C161" s="11" t="s">
        <v>331</v>
      </c>
      <c r="D161" s="11"/>
      <c r="E161" s="243">
        <v>8018</v>
      </c>
      <c r="F161" s="11">
        <v>1</v>
      </c>
      <c r="G161" s="219">
        <v>108.15</v>
      </c>
      <c r="H161" s="219">
        <v>648.89</v>
      </c>
      <c r="I161" s="219">
        <v>648.89</v>
      </c>
      <c r="J161" s="268">
        <v>6</v>
      </c>
      <c r="L161" s="11">
        <v>1</v>
      </c>
      <c r="M161" s="219">
        <v>648.89</v>
      </c>
      <c r="N161" s="219">
        <v>648.89</v>
      </c>
      <c r="O161" s="11"/>
      <c r="P161" s="219"/>
      <c r="Q161" s="219"/>
      <c r="R161" s="11"/>
      <c r="S161" s="219"/>
      <c r="T161" s="219"/>
      <c r="V161" s="11"/>
      <c r="W161" s="11"/>
      <c r="X161" s="11"/>
      <c r="Y161" s="11"/>
      <c r="Z161" s="11"/>
      <c r="AA161" s="11"/>
      <c r="AB161" s="11"/>
      <c r="AC161" s="11"/>
      <c r="AD161" s="11"/>
    </row>
    <row r="162" spans="1:30" x14ac:dyDescent="0.25">
      <c r="A162" s="55"/>
      <c r="B162" s="11"/>
      <c r="C162" s="11" t="s">
        <v>331</v>
      </c>
      <c r="D162" s="11"/>
      <c r="E162" s="243">
        <v>8036</v>
      </c>
      <c r="F162" s="11">
        <v>1</v>
      </c>
      <c r="G162" s="219">
        <v>145.59</v>
      </c>
      <c r="H162" s="219">
        <v>1747.01</v>
      </c>
      <c r="I162" s="219">
        <v>1747.01</v>
      </c>
      <c r="J162" s="268">
        <v>12</v>
      </c>
      <c r="L162" s="11"/>
      <c r="M162" s="219"/>
      <c r="N162" s="219"/>
      <c r="O162" s="11"/>
      <c r="P162" s="219"/>
      <c r="Q162" s="219"/>
      <c r="R162" s="11">
        <v>1</v>
      </c>
      <c r="S162" s="219">
        <v>682.87</v>
      </c>
      <c r="T162" s="219">
        <v>682.87</v>
      </c>
      <c r="V162" s="11"/>
      <c r="W162" s="11"/>
      <c r="X162" s="11"/>
      <c r="Y162" s="11"/>
      <c r="Z162" s="11"/>
      <c r="AA162" s="11"/>
      <c r="AB162" s="11"/>
      <c r="AC162" s="11"/>
      <c r="AD162" s="11"/>
    </row>
    <row r="163" spans="1:30" x14ac:dyDescent="0.25">
      <c r="A163" s="55"/>
      <c r="B163" s="11"/>
      <c r="C163" s="11" t="s">
        <v>331</v>
      </c>
      <c r="D163" s="11"/>
      <c r="E163" s="243">
        <v>8081</v>
      </c>
      <c r="F163" s="11">
        <v>391</v>
      </c>
      <c r="G163" s="219">
        <v>126.96979539641936</v>
      </c>
      <c r="H163" s="219">
        <v>521130.69000000018</v>
      </c>
      <c r="I163" s="219">
        <v>1332.8150639386195</v>
      </c>
      <c r="J163" s="268">
        <v>10.554987212276215</v>
      </c>
      <c r="L163" s="11">
        <v>118</v>
      </c>
      <c r="M163" s="219">
        <v>141760.30000000002</v>
      </c>
      <c r="N163" s="219">
        <v>1201.3584745762714</v>
      </c>
      <c r="O163" s="11">
        <v>34</v>
      </c>
      <c r="P163" s="219">
        <v>22515.820000000007</v>
      </c>
      <c r="Q163" s="219">
        <v>662.23000000000025</v>
      </c>
      <c r="R163" s="11">
        <v>97</v>
      </c>
      <c r="S163" s="219">
        <v>149937.80000000002</v>
      </c>
      <c r="T163" s="219">
        <v>1545.7505154639177</v>
      </c>
      <c r="V163" s="11"/>
      <c r="W163" s="11"/>
      <c r="X163" s="11"/>
      <c r="Y163" s="11"/>
      <c r="Z163" s="11"/>
      <c r="AA163" s="11"/>
      <c r="AB163" s="11"/>
      <c r="AC163" s="11"/>
      <c r="AD163" s="11"/>
    </row>
    <row r="164" spans="1:30" x14ac:dyDescent="0.25">
      <c r="A164" s="55"/>
      <c r="B164" s="11"/>
      <c r="C164" s="11" t="s">
        <v>332</v>
      </c>
      <c r="D164" s="11"/>
      <c r="E164" s="243">
        <v>8083</v>
      </c>
      <c r="F164" s="11">
        <v>65</v>
      </c>
      <c r="G164" s="219">
        <v>103.66492307692312</v>
      </c>
      <c r="H164" s="219">
        <v>73044.710000000006</v>
      </c>
      <c r="I164" s="219">
        <v>1123.7647692307694</v>
      </c>
      <c r="J164" s="268">
        <v>11.292307692307693</v>
      </c>
      <c r="L164" s="11">
        <v>13</v>
      </c>
      <c r="M164" s="219">
        <v>14098.069999999998</v>
      </c>
      <c r="N164" s="219">
        <v>1084.466923076923</v>
      </c>
      <c r="O164" s="11">
        <v>3</v>
      </c>
      <c r="P164" s="219">
        <v>2730.79</v>
      </c>
      <c r="Q164" s="219">
        <v>910.26333333333332</v>
      </c>
      <c r="R164" s="11">
        <v>5</v>
      </c>
      <c r="S164" s="219">
        <v>2206.75</v>
      </c>
      <c r="T164" s="219">
        <v>441.35</v>
      </c>
      <c r="V164" s="11"/>
      <c r="W164" s="11"/>
      <c r="X164" s="11"/>
      <c r="Y164" s="11"/>
      <c r="Z164" s="11"/>
      <c r="AA164" s="11"/>
      <c r="AB164" s="11"/>
      <c r="AC164" s="11"/>
      <c r="AD164" s="11"/>
    </row>
    <row r="165" spans="1:30" x14ac:dyDescent="0.25">
      <c r="A165" s="55"/>
      <c r="B165" s="11"/>
      <c r="C165" s="11" t="s">
        <v>333</v>
      </c>
      <c r="D165" s="11"/>
      <c r="E165" s="243">
        <v>8244</v>
      </c>
      <c r="F165" s="11">
        <v>29</v>
      </c>
      <c r="G165" s="219">
        <v>110.29034482758618</v>
      </c>
      <c r="H165" s="219">
        <v>32757.41</v>
      </c>
      <c r="I165" s="219">
        <v>1129.5658620689655</v>
      </c>
      <c r="J165" s="268">
        <v>10.96551724137931</v>
      </c>
      <c r="L165" s="11">
        <v>3</v>
      </c>
      <c r="M165" s="219">
        <v>4057.75</v>
      </c>
      <c r="N165" s="219">
        <v>1352.5833333333333</v>
      </c>
      <c r="O165" s="11">
        <v>3</v>
      </c>
      <c r="P165" s="219">
        <v>2436.7900000000004</v>
      </c>
      <c r="Q165" s="219">
        <v>812.26333333333343</v>
      </c>
      <c r="R165" s="11">
        <v>10</v>
      </c>
      <c r="S165" s="219">
        <v>6898.54</v>
      </c>
      <c r="T165" s="219">
        <v>689.85400000000004</v>
      </c>
      <c r="V165" s="11"/>
      <c r="W165" s="11"/>
      <c r="X165" s="11"/>
      <c r="Y165" s="11"/>
      <c r="Z165" s="11"/>
      <c r="AA165" s="11"/>
      <c r="AB165" s="11"/>
      <c r="AC165" s="11"/>
      <c r="AD165" s="11"/>
    </row>
    <row r="166" spans="1:30" x14ac:dyDescent="0.25">
      <c r="A166" s="55"/>
      <c r="B166" s="11"/>
      <c r="C166" s="11" t="s">
        <v>334</v>
      </c>
      <c r="D166" s="11"/>
      <c r="E166" s="243">
        <v>8246</v>
      </c>
      <c r="F166" s="11">
        <v>1</v>
      </c>
      <c r="G166" s="219">
        <v>150.91999999999999</v>
      </c>
      <c r="H166" s="219">
        <v>1358.22</v>
      </c>
      <c r="I166" s="219">
        <v>1358.22</v>
      </c>
      <c r="J166" s="268">
        <v>9</v>
      </c>
      <c r="L166" s="11"/>
      <c r="M166" s="219"/>
      <c r="N166" s="219"/>
      <c r="O166" s="11"/>
      <c r="P166" s="219"/>
      <c r="Q166" s="219"/>
      <c r="R166" s="11"/>
      <c r="S166" s="219"/>
      <c r="T166" s="219"/>
      <c r="V166" s="11"/>
      <c r="W166" s="11"/>
      <c r="X166" s="11"/>
      <c r="Y166" s="11"/>
      <c r="Z166" s="11"/>
      <c r="AA166" s="11"/>
      <c r="AB166" s="11"/>
      <c r="AC166" s="11"/>
      <c r="AD166" s="11"/>
    </row>
    <row r="167" spans="1:30" x14ac:dyDescent="0.25">
      <c r="A167" s="55"/>
      <c r="B167" s="11"/>
      <c r="C167" s="11" t="s">
        <v>335</v>
      </c>
      <c r="D167" s="11"/>
      <c r="E167" s="243">
        <v>8247</v>
      </c>
      <c r="F167" s="11">
        <v>1</v>
      </c>
      <c r="G167" s="219">
        <v>58.85</v>
      </c>
      <c r="H167" s="219">
        <v>706.2</v>
      </c>
      <c r="I167" s="219">
        <v>706.2</v>
      </c>
      <c r="J167" s="268">
        <v>12</v>
      </c>
      <c r="L167" s="11"/>
      <c r="M167" s="219"/>
      <c r="N167" s="219"/>
      <c r="O167" s="11"/>
      <c r="P167" s="219"/>
      <c r="Q167" s="219"/>
      <c r="R167" s="11"/>
      <c r="S167" s="219"/>
      <c r="T167" s="219"/>
      <c r="V167" s="11"/>
      <c r="W167" s="11"/>
      <c r="X167" s="11"/>
      <c r="Y167" s="11"/>
      <c r="Z167" s="11"/>
      <c r="AA167" s="11"/>
      <c r="AB167" s="11"/>
      <c r="AC167" s="11"/>
      <c r="AD167" s="11"/>
    </row>
    <row r="168" spans="1:30" x14ac:dyDescent="0.25">
      <c r="A168" s="55"/>
      <c r="B168" s="11"/>
      <c r="C168" s="11" t="s">
        <v>336</v>
      </c>
      <c r="D168" s="11"/>
      <c r="E168" s="243">
        <v>8084</v>
      </c>
      <c r="F168" s="11">
        <v>40</v>
      </c>
      <c r="G168" s="219">
        <v>101.03049999999999</v>
      </c>
      <c r="H168" s="219">
        <v>41907.700000000004</v>
      </c>
      <c r="I168" s="219">
        <v>1047.6925000000001</v>
      </c>
      <c r="J168" s="268">
        <v>10.5</v>
      </c>
      <c r="L168" s="11">
        <v>14</v>
      </c>
      <c r="M168" s="219">
        <v>11615.33</v>
      </c>
      <c r="N168" s="219">
        <v>829.66642857142858</v>
      </c>
      <c r="O168" s="11">
        <v>2</v>
      </c>
      <c r="P168" s="219">
        <v>2806.02</v>
      </c>
      <c r="Q168" s="219">
        <v>1403.01</v>
      </c>
      <c r="R168" s="11">
        <v>4</v>
      </c>
      <c r="S168" s="219">
        <v>3401.2</v>
      </c>
      <c r="T168" s="219">
        <v>850.3</v>
      </c>
      <c r="V168" s="11"/>
      <c r="W168" s="11"/>
      <c r="X168" s="11"/>
      <c r="Y168" s="11"/>
      <c r="Z168" s="11"/>
      <c r="AA168" s="11"/>
      <c r="AB168" s="11"/>
      <c r="AC168" s="11"/>
      <c r="AD168" s="11"/>
    </row>
    <row r="169" spans="1:30" x14ac:dyDescent="0.25">
      <c r="A169" s="55"/>
      <c r="B169" s="11"/>
      <c r="C169" s="11" t="s">
        <v>337</v>
      </c>
      <c r="D169" s="11"/>
      <c r="E169" s="243">
        <v>8248</v>
      </c>
      <c r="F169" s="11">
        <v>1</v>
      </c>
      <c r="G169" s="219">
        <v>51.49</v>
      </c>
      <c r="H169" s="219">
        <v>617.86</v>
      </c>
      <c r="I169" s="219">
        <v>617.86</v>
      </c>
      <c r="J169" s="268">
        <v>12</v>
      </c>
      <c r="L169" s="11"/>
      <c r="M169" s="219"/>
      <c r="N169" s="219"/>
      <c r="O169" s="11"/>
      <c r="P169" s="219"/>
      <c r="Q169" s="219"/>
      <c r="R169" s="11"/>
      <c r="S169" s="219"/>
      <c r="T169" s="219"/>
      <c r="V169" s="11"/>
      <c r="W169" s="11"/>
      <c r="X169" s="11"/>
      <c r="Y169" s="11"/>
      <c r="Z169" s="11"/>
      <c r="AA169" s="11"/>
      <c r="AB169" s="11"/>
      <c r="AC169" s="11"/>
      <c r="AD169" s="11"/>
    </row>
    <row r="170" spans="1:30" x14ac:dyDescent="0.25">
      <c r="A170" s="55"/>
      <c r="B170" s="11"/>
      <c r="C170" s="11" t="s">
        <v>338</v>
      </c>
      <c r="D170" s="11"/>
      <c r="E170" s="243">
        <v>8085</v>
      </c>
      <c r="F170" s="11">
        <v>56</v>
      </c>
      <c r="G170" s="219">
        <v>129.5682142857143</v>
      </c>
      <c r="H170" s="219">
        <v>72951.319999999992</v>
      </c>
      <c r="I170" s="219">
        <v>1302.7021428571427</v>
      </c>
      <c r="J170" s="268">
        <v>10.535714285714286</v>
      </c>
      <c r="L170" s="11">
        <v>16</v>
      </c>
      <c r="M170" s="219">
        <v>20016.770000000004</v>
      </c>
      <c r="N170" s="219">
        <v>1251.0481250000003</v>
      </c>
      <c r="O170" s="11">
        <v>2</v>
      </c>
      <c r="P170" s="219">
        <v>1114.77</v>
      </c>
      <c r="Q170" s="219">
        <v>557.38499999999999</v>
      </c>
      <c r="R170" s="11">
        <v>11</v>
      </c>
      <c r="S170" s="219">
        <v>13226.750000000002</v>
      </c>
      <c r="T170" s="219">
        <v>1202.4318181818182</v>
      </c>
      <c r="V170" s="11"/>
      <c r="W170" s="11"/>
      <c r="X170" s="11"/>
      <c r="Y170" s="11"/>
      <c r="Z170" s="11"/>
      <c r="AA170" s="11"/>
      <c r="AB170" s="11"/>
      <c r="AC170" s="11"/>
      <c r="AD170" s="11"/>
    </row>
    <row r="171" spans="1:30" x14ac:dyDescent="0.25">
      <c r="A171" s="55"/>
      <c r="B171" s="11"/>
      <c r="C171" s="11" t="s">
        <v>339</v>
      </c>
      <c r="D171" s="11"/>
      <c r="E171" s="243">
        <v>8088</v>
      </c>
      <c r="F171" s="11">
        <v>3</v>
      </c>
      <c r="G171" s="219">
        <v>109.31</v>
      </c>
      <c r="H171" s="219">
        <v>2756.3900000000003</v>
      </c>
      <c r="I171" s="219">
        <v>918.79666666666674</v>
      </c>
      <c r="J171" s="268">
        <v>8.6666666666666661</v>
      </c>
      <c r="L171" s="11">
        <v>1</v>
      </c>
      <c r="M171" s="219">
        <v>596.96</v>
      </c>
      <c r="N171" s="219">
        <v>596.96</v>
      </c>
      <c r="O171" s="11"/>
      <c r="P171" s="219"/>
      <c r="Q171" s="219"/>
      <c r="R171" s="11"/>
      <c r="S171" s="219"/>
      <c r="T171" s="219"/>
      <c r="V171" s="11"/>
      <c r="W171" s="11"/>
      <c r="X171" s="11"/>
      <c r="Y171" s="11"/>
      <c r="Z171" s="11"/>
      <c r="AA171" s="11"/>
      <c r="AB171" s="11"/>
      <c r="AC171" s="11"/>
      <c r="AD171" s="11"/>
    </row>
    <row r="172" spans="1:30" x14ac:dyDescent="0.25">
      <c r="A172" s="55"/>
      <c r="B172" s="11"/>
      <c r="C172" s="11" t="s">
        <v>340</v>
      </c>
      <c r="D172" s="11"/>
      <c r="E172" s="243">
        <v>8012</v>
      </c>
      <c r="F172" s="11">
        <v>2</v>
      </c>
      <c r="G172" s="219">
        <v>73.8</v>
      </c>
      <c r="H172" s="219">
        <v>1771.11</v>
      </c>
      <c r="I172" s="219">
        <v>885.55499999999995</v>
      </c>
      <c r="J172" s="268">
        <v>12</v>
      </c>
      <c r="L172" s="11"/>
      <c r="M172" s="219"/>
      <c r="N172" s="219"/>
      <c r="O172" s="11"/>
      <c r="P172" s="219"/>
      <c r="Q172" s="219"/>
      <c r="R172" s="11"/>
      <c r="S172" s="219"/>
      <c r="T172" s="219"/>
      <c r="V172" s="11"/>
      <c r="W172" s="11"/>
      <c r="X172" s="11"/>
      <c r="Y172" s="11"/>
      <c r="Z172" s="11"/>
      <c r="AA172" s="11"/>
      <c r="AB172" s="11"/>
      <c r="AC172" s="11"/>
      <c r="AD172" s="11"/>
    </row>
    <row r="173" spans="1:30" x14ac:dyDescent="0.25">
      <c r="A173" s="55"/>
      <c r="B173" s="11"/>
      <c r="C173" s="11" t="s">
        <v>341</v>
      </c>
      <c r="D173" s="11"/>
      <c r="E173" s="243">
        <v>8302</v>
      </c>
      <c r="F173" s="11">
        <v>1</v>
      </c>
      <c r="G173" s="219">
        <v>75.430000000000007</v>
      </c>
      <c r="H173" s="219">
        <v>905.13</v>
      </c>
      <c r="I173" s="219">
        <v>905.13</v>
      </c>
      <c r="J173" s="268">
        <v>12</v>
      </c>
      <c r="L173" s="11"/>
      <c r="M173" s="219"/>
      <c r="N173" s="219"/>
      <c r="O173" s="11"/>
      <c r="P173" s="219"/>
      <c r="Q173" s="219"/>
      <c r="R173" s="11">
        <v>1</v>
      </c>
      <c r="S173" s="219">
        <v>275.43</v>
      </c>
      <c r="T173" s="219">
        <v>275.43</v>
      </c>
      <c r="V173" s="11"/>
      <c r="W173" s="11"/>
      <c r="X173" s="11"/>
      <c r="Y173" s="11"/>
      <c r="Z173" s="11"/>
      <c r="AA173" s="11"/>
      <c r="AB173" s="11"/>
      <c r="AC173" s="11"/>
      <c r="AD173" s="11"/>
    </row>
    <row r="174" spans="1:30" x14ac:dyDescent="0.25">
      <c r="A174" s="55"/>
      <c r="B174" s="11"/>
      <c r="C174" s="11" t="s">
        <v>342</v>
      </c>
      <c r="D174" s="11"/>
      <c r="E174" s="243">
        <v>8223</v>
      </c>
      <c r="F174" s="11">
        <v>1</v>
      </c>
      <c r="G174" s="219">
        <v>41.59</v>
      </c>
      <c r="H174" s="219">
        <v>498.98</v>
      </c>
      <c r="I174" s="219">
        <v>498.98</v>
      </c>
      <c r="J174" s="268">
        <v>12</v>
      </c>
      <c r="L174" s="11"/>
      <c r="M174" s="219"/>
      <c r="N174" s="219"/>
      <c r="O174" s="11"/>
      <c r="P174" s="219"/>
      <c r="Q174" s="219"/>
      <c r="R174" s="11"/>
      <c r="S174" s="219"/>
      <c r="T174" s="219"/>
      <c r="V174" s="11"/>
      <c r="W174" s="11"/>
      <c r="X174" s="11"/>
      <c r="Y174" s="11"/>
      <c r="Z174" s="11"/>
      <c r="AA174" s="11"/>
      <c r="AB174" s="11"/>
      <c r="AC174" s="11"/>
      <c r="AD174" s="11"/>
    </row>
    <row r="175" spans="1:30" x14ac:dyDescent="0.25">
      <c r="A175" s="55"/>
      <c r="B175" s="11"/>
      <c r="C175" s="11" t="s">
        <v>343</v>
      </c>
      <c r="D175" s="11"/>
      <c r="E175" s="243">
        <v>8406</v>
      </c>
      <c r="F175" s="11">
        <v>38</v>
      </c>
      <c r="G175" s="219">
        <v>155.32736842105265</v>
      </c>
      <c r="H175" s="219">
        <v>61961.649999999987</v>
      </c>
      <c r="I175" s="219">
        <v>1630.5697368421049</v>
      </c>
      <c r="J175" s="268">
        <v>11.315789473684211</v>
      </c>
      <c r="L175" s="11">
        <v>2</v>
      </c>
      <c r="M175" s="219">
        <v>1715.5900000000001</v>
      </c>
      <c r="N175" s="219">
        <v>857.79500000000007</v>
      </c>
      <c r="O175" s="11">
        <v>2</v>
      </c>
      <c r="P175" s="219">
        <v>1455.4</v>
      </c>
      <c r="Q175" s="219">
        <v>727.7</v>
      </c>
      <c r="R175" s="11">
        <v>8</v>
      </c>
      <c r="S175" s="219">
        <v>15335.939999999999</v>
      </c>
      <c r="T175" s="219">
        <v>1916.9924999999998</v>
      </c>
      <c r="V175" s="11"/>
      <c r="W175" s="11"/>
      <c r="X175" s="11"/>
      <c r="Y175" s="11"/>
      <c r="Z175" s="11"/>
      <c r="AA175" s="11"/>
      <c r="AB175" s="11"/>
      <c r="AC175" s="11"/>
      <c r="AD175" s="11"/>
    </row>
    <row r="176" spans="1:30" x14ac:dyDescent="0.25">
      <c r="A176" s="55"/>
      <c r="B176" s="11"/>
      <c r="C176" s="11" t="s">
        <v>344</v>
      </c>
      <c r="D176" s="11"/>
      <c r="E176" s="243">
        <v>8251</v>
      </c>
      <c r="F176" s="11">
        <v>17</v>
      </c>
      <c r="G176" s="219">
        <v>94.268823529411776</v>
      </c>
      <c r="H176" s="219">
        <v>12055.62</v>
      </c>
      <c r="I176" s="219">
        <v>709.15411764705891</v>
      </c>
      <c r="J176" s="268">
        <v>7.5294117647058822</v>
      </c>
      <c r="L176" s="11">
        <v>7</v>
      </c>
      <c r="M176" s="219">
        <v>4977.24</v>
      </c>
      <c r="N176" s="219">
        <v>711.03428571428572</v>
      </c>
      <c r="O176" s="11">
        <v>4</v>
      </c>
      <c r="P176" s="219">
        <v>2404.75</v>
      </c>
      <c r="Q176" s="219">
        <v>601.1875</v>
      </c>
      <c r="R176" s="11">
        <v>3</v>
      </c>
      <c r="S176" s="219">
        <v>4905.3500000000004</v>
      </c>
      <c r="T176" s="219">
        <v>1635.1166666666668</v>
      </c>
      <c r="V176" s="11"/>
      <c r="W176" s="11"/>
      <c r="X176" s="11"/>
      <c r="Y176" s="11"/>
      <c r="Z176" s="11"/>
      <c r="AA176" s="11"/>
      <c r="AB176" s="11"/>
      <c r="AC176" s="11"/>
      <c r="AD176" s="11"/>
    </row>
    <row r="177" spans="1:30" x14ac:dyDescent="0.25">
      <c r="A177" s="55"/>
      <c r="B177" s="11"/>
      <c r="C177" s="11" t="s">
        <v>345</v>
      </c>
      <c r="D177" s="11"/>
      <c r="E177" s="243">
        <v>8088</v>
      </c>
      <c r="F177" s="11">
        <v>22</v>
      </c>
      <c r="G177" s="219">
        <v>109.78999999999998</v>
      </c>
      <c r="H177" s="219">
        <v>27678.690000000002</v>
      </c>
      <c r="I177" s="219">
        <v>1258.1222727272727</v>
      </c>
      <c r="J177" s="268">
        <v>11.409090909090908</v>
      </c>
      <c r="L177" s="11">
        <v>2</v>
      </c>
      <c r="M177" s="219">
        <v>532.13</v>
      </c>
      <c r="N177" s="219">
        <v>266.065</v>
      </c>
      <c r="O177" s="11"/>
      <c r="P177" s="219"/>
      <c r="Q177" s="219"/>
      <c r="R177" s="11">
        <v>3</v>
      </c>
      <c r="S177" s="219">
        <v>3226.9399999999996</v>
      </c>
      <c r="T177" s="219">
        <v>1075.6466666666665</v>
      </c>
      <c r="V177" s="11"/>
      <c r="W177" s="11"/>
      <c r="X177" s="11"/>
      <c r="Y177" s="11"/>
      <c r="Z177" s="11"/>
      <c r="AA177" s="11"/>
      <c r="AB177" s="11"/>
      <c r="AC177" s="11"/>
      <c r="AD177" s="11"/>
    </row>
    <row r="178" spans="1:30" x14ac:dyDescent="0.25">
      <c r="A178" s="55"/>
      <c r="B178" s="11"/>
      <c r="C178" s="11" t="s">
        <v>346</v>
      </c>
      <c r="D178" s="11"/>
      <c r="E178" s="243">
        <v>8344</v>
      </c>
      <c r="F178" s="11">
        <v>1</v>
      </c>
      <c r="G178" s="219">
        <v>108</v>
      </c>
      <c r="H178" s="219">
        <v>1303.17</v>
      </c>
      <c r="I178" s="219">
        <v>1303.17</v>
      </c>
      <c r="J178" s="268">
        <v>12</v>
      </c>
      <c r="L178" s="11"/>
      <c r="M178" s="219"/>
      <c r="N178" s="219"/>
      <c r="O178" s="11"/>
      <c r="P178" s="219"/>
      <c r="Q178" s="219"/>
      <c r="R178" s="11"/>
      <c r="S178" s="219"/>
      <c r="T178" s="219"/>
      <c r="V178" s="11"/>
      <c r="W178" s="11"/>
      <c r="X178" s="11"/>
      <c r="Y178" s="11"/>
      <c r="Z178" s="11"/>
      <c r="AA178" s="11"/>
      <c r="AB178" s="11"/>
      <c r="AC178" s="11"/>
      <c r="AD178" s="11"/>
    </row>
    <row r="179" spans="1:30" x14ac:dyDescent="0.25">
      <c r="A179" s="55"/>
      <c r="B179" s="11"/>
      <c r="C179" s="11" t="s">
        <v>346</v>
      </c>
      <c r="D179" s="11"/>
      <c r="E179" s="243">
        <v>8360</v>
      </c>
      <c r="F179" s="11">
        <v>241</v>
      </c>
      <c r="G179" s="219">
        <v>111.92423236514523</v>
      </c>
      <c r="H179" s="219">
        <v>267159.05999999982</v>
      </c>
      <c r="I179" s="219">
        <v>1108.5438174273852</v>
      </c>
      <c r="J179" s="268">
        <v>9.9045643153526974</v>
      </c>
      <c r="L179" s="11">
        <v>47</v>
      </c>
      <c r="M179" s="219">
        <v>37501.629999999997</v>
      </c>
      <c r="N179" s="219">
        <v>797.90702127659574</v>
      </c>
      <c r="O179" s="11">
        <v>5</v>
      </c>
      <c r="P179" s="219">
        <v>2767.55</v>
      </c>
      <c r="Q179" s="219">
        <v>553.51</v>
      </c>
      <c r="R179" s="11">
        <v>47</v>
      </c>
      <c r="S179" s="219">
        <v>51536.619999999995</v>
      </c>
      <c r="T179" s="219">
        <v>1096.523829787234</v>
      </c>
      <c r="V179" s="11"/>
      <c r="W179" s="11"/>
      <c r="X179" s="11"/>
      <c r="Y179" s="11"/>
      <c r="Z179" s="11"/>
      <c r="AA179" s="11"/>
      <c r="AB179" s="11"/>
      <c r="AC179" s="11"/>
      <c r="AD179" s="11"/>
    </row>
    <row r="180" spans="1:30" x14ac:dyDescent="0.25">
      <c r="A180" s="55"/>
      <c r="B180" s="11"/>
      <c r="C180" s="11" t="s">
        <v>346</v>
      </c>
      <c r="D180" s="11"/>
      <c r="E180" s="243">
        <v>8361</v>
      </c>
      <c r="F180" s="11">
        <v>87</v>
      </c>
      <c r="G180" s="219">
        <v>116.02034482758621</v>
      </c>
      <c r="H180" s="219">
        <v>100477.76000000007</v>
      </c>
      <c r="I180" s="219">
        <v>1154.9167816091963</v>
      </c>
      <c r="J180" s="268">
        <v>10.057471264367816</v>
      </c>
      <c r="L180" s="11">
        <v>10</v>
      </c>
      <c r="M180" s="219">
        <v>7899.34</v>
      </c>
      <c r="N180" s="219">
        <v>789.93399999999997</v>
      </c>
      <c r="O180" s="11">
        <v>4</v>
      </c>
      <c r="P180" s="219">
        <v>4380.0099999999993</v>
      </c>
      <c r="Q180" s="219">
        <v>1095.0024999999998</v>
      </c>
      <c r="R180" s="11">
        <v>24</v>
      </c>
      <c r="S180" s="219">
        <v>31126.539999999994</v>
      </c>
      <c r="T180" s="219">
        <v>1296.9391666666663</v>
      </c>
      <c r="V180" s="11"/>
      <c r="W180" s="11"/>
      <c r="X180" s="11"/>
      <c r="Y180" s="11"/>
      <c r="Z180" s="11"/>
      <c r="AA180" s="11"/>
      <c r="AB180" s="11"/>
      <c r="AC180" s="11"/>
      <c r="AD180" s="11"/>
    </row>
    <row r="181" spans="1:30" x14ac:dyDescent="0.25">
      <c r="A181" s="55"/>
      <c r="B181" s="11"/>
      <c r="C181" s="11" t="s">
        <v>347</v>
      </c>
      <c r="D181" s="11"/>
      <c r="E181" s="243">
        <v>8043</v>
      </c>
      <c r="F181" s="11">
        <v>102</v>
      </c>
      <c r="G181" s="219">
        <v>131.6429411764706</v>
      </c>
      <c r="H181" s="219">
        <v>148979.06999999995</v>
      </c>
      <c r="I181" s="219">
        <v>1460.5791176470584</v>
      </c>
      <c r="J181" s="268">
        <v>11.431372549019608</v>
      </c>
      <c r="L181" s="11">
        <v>24</v>
      </c>
      <c r="M181" s="219">
        <v>31865.88</v>
      </c>
      <c r="N181" s="219">
        <v>1327.7450000000001</v>
      </c>
      <c r="O181" s="11">
        <v>6</v>
      </c>
      <c r="P181" s="219">
        <v>4435.37</v>
      </c>
      <c r="Q181" s="219">
        <v>739.22833333333335</v>
      </c>
      <c r="R181" s="11">
        <v>19</v>
      </c>
      <c r="S181" s="219">
        <v>21182.080000000002</v>
      </c>
      <c r="T181" s="219">
        <v>1114.8463157894737</v>
      </c>
      <c r="V181" s="11"/>
      <c r="W181" s="11"/>
      <c r="X181" s="11"/>
      <c r="Y181" s="11"/>
      <c r="Z181" s="11"/>
      <c r="AA181" s="11"/>
      <c r="AB181" s="11"/>
      <c r="AC181" s="11"/>
      <c r="AD181" s="11"/>
    </row>
    <row r="182" spans="1:30" x14ac:dyDescent="0.25">
      <c r="A182" s="55"/>
      <c r="B182" s="11"/>
      <c r="C182" s="11" t="s">
        <v>347</v>
      </c>
      <c r="D182" s="11"/>
      <c r="E182" s="243">
        <v>8091</v>
      </c>
      <c r="F182" s="11"/>
      <c r="G182" s="219"/>
      <c r="H182" s="219"/>
      <c r="I182" s="219"/>
      <c r="J182" s="268"/>
      <c r="L182" s="11"/>
      <c r="M182" s="219"/>
      <c r="N182" s="219"/>
      <c r="O182" s="11"/>
      <c r="P182" s="219"/>
      <c r="Q182" s="219"/>
      <c r="R182" s="11">
        <v>1</v>
      </c>
      <c r="S182" s="219">
        <v>1313.31</v>
      </c>
      <c r="T182" s="219">
        <v>1313.31</v>
      </c>
      <c r="V182" s="11"/>
      <c r="W182" s="11"/>
      <c r="X182" s="11"/>
      <c r="Y182" s="11"/>
      <c r="Z182" s="11"/>
      <c r="AA182" s="11"/>
      <c r="AB182" s="11"/>
      <c r="AC182" s="11"/>
      <c r="AD182" s="11"/>
    </row>
    <row r="183" spans="1:30" x14ac:dyDescent="0.25">
      <c r="A183" s="55"/>
      <c r="B183" s="11"/>
      <c r="C183" s="11" t="s">
        <v>348</v>
      </c>
      <c r="D183" s="11"/>
      <c r="E183" s="243">
        <v>8012</v>
      </c>
      <c r="F183" s="11">
        <v>9</v>
      </c>
      <c r="G183" s="219">
        <v>129.28</v>
      </c>
      <c r="H183" s="219">
        <v>12365.23</v>
      </c>
      <c r="I183" s="219">
        <v>1373.9144444444444</v>
      </c>
      <c r="J183" s="268">
        <v>10</v>
      </c>
      <c r="L183" s="11">
        <v>5</v>
      </c>
      <c r="M183" s="219">
        <v>6269.56</v>
      </c>
      <c r="N183" s="219">
        <v>1253.912</v>
      </c>
      <c r="O183" s="11"/>
      <c r="P183" s="219"/>
      <c r="Q183" s="219"/>
      <c r="R183" s="11">
        <v>5</v>
      </c>
      <c r="S183" s="219">
        <v>4888.57</v>
      </c>
      <c r="T183" s="219">
        <v>977.71399999999994</v>
      </c>
      <c r="V183" s="11"/>
      <c r="W183" s="11"/>
      <c r="X183" s="11"/>
      <c r="Y183" s="11"/>
      <c r="Z183" s="11"/>
      <c r="AA183" s="11"/>
      <c r="AB183" s="11"/>
      <c r="AC183" s="11"/>
      <c r="AD183" s="11"/>
    </row>
    <row r="184" spans="1:30" x14ac:dyDescent="0.25">
      <c r="A184" s="55"/>
      <c r="B184" s="11"/>
      <c r="C184" s="11" t="s">
        <v>348</v>
      </c>
      <c r="D184" s="11"/>
      <c r="E184" s="243">
        <v>8080</v>
      </c>
      <c r="F184" s="11">
        <v>13</v>
      </c>
      <c r="G184" s="219">
        <v>115.18153846153849</v>
      </c>
      <c r="H184" s="219">
        <v>12288.609999999999</v>
      </c>
      <c r="I184" s="219">
        <v>945.27769230769218</v>
      </c>
      <c r="J184" s="268">
        <v>9.6923076923076916</v>
      </c>
      <c r="L184" s="11">
        <v>2</v>
      </c>
      <c r="M184" s="219">
        <v>1726.13</v>
      </c>
      <c r="N184" s="219">
        <v>863.06500000000005</v>
      </c>
      <c r="O184" s="11">
        <v>1</v>
      </c>
      <c r="P184" s="219">
        <v>3125.57</v>
      </c>
      <c r="Q184" s="219">
        <v>3125.57</v>
      </c>
      <c r="R184" s="11">
        <v>2</v>
      </c>
      <c r="S184" s="219">
        <v>1598.46</v>
      </c>
      <c r="T184" s="219">
        <v>799.23</v>
      </c>
      <c r="V184" s="11"/>
      <c r="W184" s="11"/>
      <c r="X184" s="11"/>
      <c r="Y184" s="11"/>
      <c r="Z184" s="11"/>
      <c r="AA184" s="11"/>
      <c r="AB184" s="11"/>
      <c r="AC184" s="11"/>
      <c r="AD184" s="11"/>
    </row>
    <row r="185" spans="1:30" x14ac:dyDescent="0.25">
      <c r="A185" s="55"/>
      <c r="B185" s="11"/>
      <c r="C185" s="11" t="s">
        <v>348</v>
      </c>
      <c r="D185" s="11"/>
      <c r="E185" s="243">
        <v>8081</v>
      </c>
      <c r="F185" s="11">
        <v>1</v>
      </c>
      <c r="G185" s="219">
        <v>142.91</v>
      </c>
      <c r="H185" s="219">
        <v>1714.88</v>
      </c>
      <c r="I185" s="219">
        <v>1714.88</v>
      </c>
      <c r="J185" s="268">
        <v>12</v>
      </c>
      <c r="L185" s="11">
        <v>1</v>
      </c>
      <c r="M185" s="219">
        <v>1714.88</v>
      </c>
      <c r="N185" s="219">
        <v>1714.88</v>
      </c>
      <c r="O185" s="11"/>
      <c r="P185" s="219"/>
      <c r="Q185" s="219"/>
      <c r="R185" s="11"/>
      <c r="S185" s="219"/>
      <c r="T185" s="219"/>
      <c r="V185" s="11"/>
      <c r="W185" s="11"/>
      <c r="X185" s="11"/>
      <c r="Y185" s="11"/>
      <c r="Z185" s="11"/>
      <c r="AA185" s="11"/>
      <c r="AB185" s="11"/>
      <c r="AC185" s="11"/>
      <c r="AD185" s="11"/>
    </row>
    <row r="186" spans="1:30" x14ac:dyDescent="0.25">
      <c r="A186" s="55"/>
      <c r="B186" s="11"/>
      <c r="C186" s="11" t="s">
        <v>349</v>
      </c>
      <c r="D186" s="11"/>
      <c r="E186" s="243">
        <v>8004</v>
      </c>
      <c r="F186" s="11">
        <v>5</v>
      </c>
      <c r="G186" s="219">
        <v>90.286000000000001</v>
      </c>
      <c r="H186" s="219">
        <v>5881.329999999999</v>
      </c>
      <c r="I186" s="219">
        <v>1176.2659999999998</v>
      </c>
      <c r="J186" s="268">
        <v>12</v>
      </c>
      <c r="L186" s="11">
        <v>1</v>
      </c>
      <c r="M186" s="219">
        <v>373.08</v>
      </c>
      <c r="N186" s="219">
        <v>373.08</v>
      </c>
      <c r="O186" s="11">
        <v>3</v>
      </c>
      <c r="P186" s="219">
        <v>2914.23</v>
      </c>
      <c r="Q186" s="219">
        <v>971.41</v>
      </c>
      <c r="R186" s="11"/>
      <c r="S186" s="219"/>
      <c r="T186" s="219"/>
      <c r="V186" s="11"/>
      <c r="W186" s="11"/>
      <c r="X186" s="11"/>
      <c r="Y186" s="11"/>
      <c r="Z186" s="11"/>
      <c r="AA186" s="11"/>
      <c r="AB186" s="11"/>
      <c r="AC186" s="11"/>
      <c r="AD186" s="11"/>
    </row>
    <row r="187" spans="1:30" x14ac:dyDescent="0.25">
      <c r="A187" s="55"/>
      <c r="B187" s="11"/>
      <c r="C187" s="11" t="s">
        <v>349</v>
      </c>
      <c r="D187" s="11"/>
      <c r="E187" s="243">
        <v>8089</v>
      </c>
      <c r="F187" s="11">
        <v>1</v>
      </c>
      <c r="G187" s="219">
        <v>69</v>
      </c>
      <c r="H187" s="219">
        <v>413.24</v>
      </c>
      <c r="I187" s="219">
        <v>413.24</v>
      </c>
      <c r="J187" s="268">
        <v>6</v>
      </c>
      <c r="L187" s="11"/>
      <c r="M187" s="219"/>
      <c r="N187" s="219"/>
      <c r="O187" s="11"/>
      <c r="P187" s="219"/>
      <c r="Q187" s="219"/>
      <c r="R187" s="11"/>
      <c r="S187" s="219"/>
      <c r="T187" s="219"/>
      <c r="V187" s="11"/>
      <c r="W187" s="11"/>
      <c r="X187" s="11"/>
      <c r="Y187" s="11"/>
      <c r="Z187" s="11"/>
      <c r="AA187" s="11"/>
      <c r="AB187" s="11"/>
      <c r="AC187" s="11"/>
      <c r="AD187" s="11"/>
    </row>
    <row r="188" spans="1:30" x14ac:dyDescent="0.25">
      <c r="A188" s="55"/>
      <c r="B188" s="11"/>
      <c r="C188" s="11" t="s">
        <v>350</v>
      </c>
      <c r="D188" s="11"/>
      <c r="E188" s="243">
        <v>8089</v>
      </c>
      <c r="F188" s="11">
        <v>15</v>
      </c>
      <c r="G188" s="219">
        <v>112.33</v>
      </c>
      <c r="H188" s="219">
        <v>14408.980000000001</v>
      </c>
      <c r="I188" s="219">
        <v>960.59866666666676</v>
      </c>
      <c r="J188" s="268">
        <v>9</v>
      </c>
      <c r="L188" s="11">
        <v>3</v>
      </c>
      <c r="M188" s="219">
        <v>2782.13</v>
      </c>
      <c r="N188" s="219">
        <v>927.37666666666667</v>
      </c>
      <c r="O188" s="11">
        <v>2</v>
      </c>
      <c r="P188" s="219">
        <v>1378.88</v>
      </c>
      <c r="Q188" s="219">
        <v>689.44</v>
      </c>
      <c r="R188" s="11">
        <v>2</v>
      </c>
      <c r="S188" s="219">
        <v>5685.5</v>
      </c>
      <c r="T188" s="219">
        <v>2842.75</v>
      </c>
      <c r="V188" s="11"/>
      <c r="W188" s="11"/>
      <c r="X188" s="11"/>
      <c r="Y188" s="11"/>
      <c r="Z188" s="11"/>
      <c r="AA188" s="11"/>
      <c r="AB188" s="11"/>
      <c r="AC188" s="11"/>
      <c r="AD188" s="11"/>
    </row>
    <row r="189" spans="1:30" x14ac:dyDescent="0.25">
      <c r="A189" s="55"/>
      <c r="B189" s="11"/>
      <c r="C189" s="11" t="s">
        <v>351</v>
      </c>
      <c r="D189" s="11"/>
      <c r="E189" s="243">
        <v>8090</v>
      </c>
      <c r="F189" s="11">
        <v>49</v>
      </c>
      <c r="G189" s="219">
        <v>120.40102040816326</v>
      </c>
      <c r="H189" s="219">
        <v>59316.319999999978</v>
      </c>
      <c r="I189" s="219">
        <v>1210.5371428571425</v>
      </c>
      <c r="J189" s="268">
        <v>10.877551020408163</v>
      </c>
      <c r="L189" s="11">
        <v>10</v>
      </c>
      <c r="M189" s="219">
        <v>9252.24</v>
      </c>
      <c r="N189" s="219">
        <v>925.22399999999993</v>
      </c>
      <c r="O189" s="11">
        <v>2</v>
      </c>
      <c r="P189" s="219">
        <v>1239.54</v>
      </c>
      <c r="Q189" s="219">
        <v>619.77</v>
      </c>
      <c r="R189" s="11">
        <v>8</v>
      </c>
      <c r="S189" s="219">
        <v>7741.4</v>
      </c>
      <c r="T189" s="219">
        <v>967.67499999999995</v>
      </c>
      <c r="V189" s="11"/>
      <c r="W189" s="11"/>
      <c r="X189" s="11"/>
      <c r="Y189" s="11"/>
      <c r="Z189" s="11"/>
      <c r="AA189" s="11"/>
      <c r="AB189" s="11"/>
      <c r="AC189" s="11"/>
      <c r="AD189" s="11"/>
    </row>
    <row r="190" spans="1:30" x14ac:dyDescent="0.25">
      <c r="A190" s="55"/>
      <c r="B190" s="11"/>
      <c r="C190" s="11" t="s">
        <v>352</v>
      </c>
      <c r="D190" s="11"/>
      <c r="E190" s="243">
        <v>8091</v>
      </c>
      <c r="F190" s="11">
        <v>17</v>
      </c>
      <c r="G190" s="219">
        <v>140.15647058823529</v>
      </c>
      <c r="H190" s="219">
        <v>25543.3</v>
      </c>
      <c r="I190" s="219">
        <v>1502.5470588235294</v>
      </c>
      <c r="J190" s="268">
        <v>10.764705882352942</v>
      </c>
      <c r="L190" s="11">
        <v>4</v>
      </c>
      <c r="M190" s="219">
        <v>8402.6699999999983</v>
      </c>
      <c r="N190" s="219">
        <v>2100.6674999999996</v>
      </c>
      <c r="O190" s="11">
        <v>2</v>
      </c>
      <c r="P190" s="219">
        <v>5657.6</v>
      </c>
      <c r="Q190" s="219">
        <v>2828.8</v>
      </c>
      <c r="R190" s="11">
        <v>4</v>
      </c>
      <c r="S190" s="219">
        <v>3948.47</v>
      </c>
      <c r="T190" s="219">
        <v>987.11749999999995</v>
      </c>
      <c r="V190" s="11"/>
      <c r="W190" s="11"/>
      <c r="X190" s="11"/>
      <c r="Y190" s="11"/>
      <c r="Z190" s="11"/>
      <c r="AA190" s="11"/>
      <c r="AB190" s="11"/>
      <c r="AC190" s="11"/>
      <c r="AD190" s="11"/>
    </row>
    <row r="191" spans="1:30" x14ac:dyDescent="0.25">
      <c r="A191" s="55"/>
      <c r="B191" s="11"/>
      <c r="C191" s="11" t="s">
        <v>353</v>
      </c>
      <c r="D191" s="11"/>
      <c r="E191" s="243">
        <v>8204</v>
      </c>
      <c r="F191" s="11">
        <v>1</v>
      </c>
      <c r="G191" s="219">
        <v>242.78</v>
      </c>
      <c r="H191" s="219">
        <v>5826.49</v>
      </c>
      <c r="I191" s="219">
        <v>5826.49</v>
      </c>
      <c r="J191" s="268">
        <v>24</v>
      </c>
      <c r="L191" s="11"/>
      <c r="M191" s="219"/>
      <c r="N191" s="219"/>
      <c r="O191" s="11"/>
      <c r="P191" s="219"/>
      <c r="Q191" s="219"/>
      <c r="R191" s="11"/>
      <c r="S191" s="219"/>
      <c r="T191" s="219"/>
      <c r="V191" s="11"/>
      <c r="W191" s="11"/>
      <c r="X191" s="11"/>
      <c r="Y191" s="11"/>
      <c r="Z191" s="11"/>
      <c r="AA191" s="11"/>
      <c r="AB191" s="11"/>
      <c r="AC191" s="11"/>
      <c r="AD191" s="11"/>
    </row>
    <row r="192" spans="1:30" x14ac:dyDescent="0.25">
      <c r="A192" s="55"/>
      <c r="B192" s="11"/>
      <c r="C192" s="11" t="s">
        <v>354</v>
      </c>
      <c r="D192" s="11"/>
      <c r="E192" s="243">
        <v>8051</v>
      </c>
      <c r="F192" s="11">
        <v>5</v>
      </c>
      <c r="G192" s="219">
        <v>114.80199999999999</v>
      </c>
      <c r="H192" s="219">
        <v>3925.49</v>
      </c>
      <c r="I192" s="219">
        <v>785.09799999999996</v>
      </c>
      <c r="J192" s="268">
        <v>7.2</v>
      </c>
      <c r="L192" s="11">
        <v>1</v>
      </c>
      <c r="M192" s="219">
        <v>435.52</v>
      </c>
      <c r="N192" s="219">
        <v>435.52</v>
      </c>
      <c r="O192" s="11">
        <v>1</v>
      </c>
      <c r="P192" s="219">
        <v>1009.03</v>
      </c>
      <c r="Q192" s="219">
        <v>1009.03</v>
      </c>
      <c r="R192" s="11">
        <v>3</v>
      </c>
      <c r="S192" s="219">
        <v>3182.3700000000003</v>
      </c>
      <c r="T192" s="219">
        <v>1060.7900000000002</v>
      </c>
      <c r="V192" s="11"/>
      <c r="W192" s="11"/>
      <c r="X192" s="11"/>
      <c r="Y192" s="11"/>
      <c r="Z192" s="11"/>
      <c r="AA192" s="11"/>
      <c r="AB192" s="11"/>
      <c r="AC192" s="11"/>
      <c r="AD192" s="11"/>
    </row>
    <row r="193" spans="1:30" x14ac:dyDescent="0.25">
      <c r="A193" s="55"/>
      <c r="B193" s="11"/>
      <c r="C193" s="11" t="s">
        <v>354</v>
      </c>
      <c r="D193" s="11"/>
      <c r="E193" s="243">
        <v>8086</v>
      </c>
      <c r="F193" s="11">
        <v>1</v>
      </c>
      <c r="G193" s="219">
        <v>139.94</v>
      </c>
      <c r="H193" s="219">
        <v>1259.3800000000001</v>
      </c>
      <c r="I193" s="219">
        <v>1259.3800000000001</v>
      </c>
      <c r="J193" s="268">
        <v>9</v>
      </c>
      <c r="L193" s="11"/>
      <c r="M193" s="219"/>
      <c r="N193" s="219"/>
      <c r="O193" s="11"/>
      <c r="P193" s="219"/>
      <c r="Q193" s="219"/>
      <c r="R193" s="11"/>
      <c r="S193" s="219"/>
      <c r="T193" s="219"/>
      <c r="V193" s="11"/>
      <c r="W193" s="11"/>
      <c r="X193" s="11"/>
      <c r="Y193" s="11"/>
      <c r="Z193" s="11"/>
      <c r="AA193" s="11"/>
      <c r="AB193" s="11"/>
      <c r="AC193" s="11"/>
      <c r="AD193" s="11"/>
    </row>
    <row r="194" spans="1:30" x14ac:dyDescent="0.25">
      <c r="A194" s="55"/>
      <c r="B194" s="11"/>
      <c r="C194" s="11" t="s">
        <v>354</v>
      </c>
      <c r="D194" s="11"/>
      <c r="E194" s="243">
        <v>8096</v>
      </c>
      <c r="F194" s="11">
        <v>4</v>
      </c>
      <c r="G194" s="219">
        <v>134.45750000000001</v>
      </c>
      <c r="H194" s="219">
        <v>6412.29</v>
      </c>
      <c r="I194" s="219">
        <v>1603.0725</v>
      </c>
      <c r="J194" s="268">
        <v>12.25</v>
      </c>
      <c r="L194" s="11"/>
      <c r="M194" s="219"/>
      <c r="N194" s="219"/>
      <c r="O194" s="11">
        <v>1</v>
      </c>
      <c r="P194" s="219">
        <v>341.92</v>
      </c>
      <c r="Q194" s="219">
        <v>341.92</v>
      </c>
      <c r="R194" s="11">
        <v>2</v>
      </c>
      <c r="S194" s="219">
        <v>2101.39</v>
      </c>
      <c r="T194" s="219">
        <v>1050.6949999999999</v>
      </c>
      <c r="V194" s="11"/>
      <c r="W194" s="11"/>
      <c r="X194" s="11"/>
      <c r="Y194" s="11"/>
      <c r="Z194" s="11"/>
      <c r="AA194" s="11"/>
      <c r="AB194" s="11"/>
      <c r="AC194" s="11"/>
      <c r="AD194" s="11"/>
    </row>
    <row r="195" spans="1:30" x14ac:dyDescent="0.25">
      <c r="A195" s="55"/>
      <c r="B195" s="11"/>
      <c r="C195" s="11" t="s">
        <v>355</v>
      </c>
      <c r="D195" s="11"/>
      <c r="E195" s="243">
        <v>8051</v>
      </c>
      <c r="F195" s="11">
        <v>1</v>
      </c>
      <c r="G195" s="219">
        <v>44.11</v>
      </c>
      <c r="H195" s="219">
        <v>529.26</v>
      </c>
      <c r="I195" s="219">
        <v>529.26</v>
      </c>
      <c r="J195" s="268">
        <v>12</v>
      </c>
      <c r="L195" s="11">
        <v>1</v>
      </c>
      <c r="M195" s="219">
        <v>529.26</v>
      </c>
      <c r="N195" s="219">
        <v>529.26</v>
      </c>
      <c r="O195" s="11"/>
      <c r="P195" s="219"/>
      <c r="Q195" s="219"/>
      <c r="R195" s="11"/>
      <c r="S195" s="219"/>
      <c r="T195" s="219"/>
      <c r="V195" s="11"/>
      <c r="W195" s="11"/>
      <c r="X195" s="11"/>
      <c r="Y195" s="11"/>
      <c r="Z195" s="11"/>
      <c r="AA195" s="11"/>
      <c r="AB195" s="11"/>
      <c r="AC195" s="11"/>
      <c r="AD195" s="11"/>
    </row>
    <row r="196" spans="1:30" x14ac:dyDescent="0.25">
      <c r="A196" s="55"/>
      <c r="B196" s="11"/>
      <c r="C196" s="11" t="s">
        <v>355</v>
      </c>
      <c r="D196" s="11"/>
      <c r="E196" s="243">
        <v>8096</v>
      </c>
      <c r="F196" s="11"/>
      <c r="G196" s="219"/>
      <c r="H196" s="219"/>
      <c r="I196" s="219"/>
      <c r="J196" s="268"/>
      <c r="L196" s="11"/>
      <c r="M196" s="219"/>
      <c r="N196" s="219"/>
      <c r="O196" s="11">
        <v>1</v>
      </c>
      <c r="P196" s="219">
        <v>645.08000000000004</v>
      </c>
      <c r="Q196" s="219">
        <v>645.08000000000004</v>
      </c>
      <c r="R196" s="11">
        <v>1</v>
      </c>
      <c r="S196" s="219">
        <v>671.97</v>
      </c>
      <c r="T196" s="219">
        <v>671.97</v>
      </c>
      <c r="V196" s="11"/>
      <c r="W196" s="11"/>
      <c r="X196" s="11"/>
      <c r="Y196" s="11"/>
      <c r="Z196" s="11"/>
      <c r="AA196" s="11"/>
      <c r="AB196" s="11"/>
      <c r="AC196" s="11"/>
      <c r="AD196" s="11"/>
    </row>
    <row r="197" spans="1:30" x14ac:dyDescent="0.25">
      <c r="A197" s="55"/>
      <c r="B197" s="11"/>
      <c r="C197" s="11" t="s">
        <v>356</v>
      </c>
      <c r="D197" s="11"/>
      <c r="E197" s="243">
        <v>8252</v>
      </c>
      <c r="F197" s="11">
        <v>3</v>
      </c>
      <c r="G197" s="219">
        <v>135.36333333333334</v>
      </c>
      <c r="H197" s="219">
        <v>4384.8599999999997</v>
      </c>
      <c r="I197" s="219">
        <v>1461.62</v>
      </c>
      <c r="J197" s="268">
        <v>10</v>
      </c>
      <c r="L197" s="11">
        <v>1</v>
      </c>
      <c r="M197" s="219">
        <v>488</v>
      </c>
      <c r="N197" s="219">
        <v>488</v>
      </c>
      <c r="O197" s="11">
        <v>1</v>
      </c>
      <c r="P197" s="219">
        <v>393.22</v>
      </c>
      <c r="Q197" s="219">
        <v>393.22</v>
      </c>
      <c r="R197" s="11"/>
      <c r="S197" s="219"/>
      <c r="T197" s="219"/>
      <c r="V197" s="11"/>
      <c r="W197" s="11"/>
      <c r="X197" s="11"/>
      <c r="Y197" s="11"/>
      <c r="Z197" s="11"/>
      <c r="AA197" s="11"/>
      <c r="AB197" s="11"/>
      <c r="AC197" s="11"/>
      <c r="AD197" s="11"/>
    </row>
    <row r="198" spans="1:30" x14ac:dyDescent="0.25">
      <c r="A198" s="55"/>
      <c r="B198" s="11"/>
      <c r="C198" s="11" t="s">
        <v>357</v>
      </c>
      <c r="D198" s="11"/>
      <c r="E198" s="243">
        <v>8260</v>
      </c>
      <c r="F198" s="11">
        <v>41</v>
      </c>
      <c r="G198" s="219">
        <v>107.17780487804878</v>
      </c>
      <c r="H198" s="219">
        <v>54409.630000000005</v>
      </c>
      <c r="I198" s="219">
        <v>1327.0641463414636</v>
      </c>
      <c r="J198" s="268">
        <v>13.146341463414634</v>
      </c>
      <c r="L198" s="11">
        <v>7</v>
      </c>
      <c r="M198" s="219">
        <v>6374.8499999999995</v>
      </c>
      <c r="N198" s="219">
        <v>910.69285714285706</v>
      </c>
      <c r="O198" s="11">
        <v>2</v>
      </c>
      <c r="P198" s="219">
        <v>1696.8200000000002</v>
      </c>
      <c r="Q198" s="219">
        <v>848.41000000000008</v>
      </c>
      <c r="R198" s="11">
        <v>11</v>
      </c>
      <c r="S198" s="219">
        <v>14087.569999999998</v>
      </c>
      <c r="T198" s="219">
        <v>1280.6881818181816</v>
      </c>
      <c r="V198" s="11"/>
      <c r="W198" s="11"/>
      <c r="X198" s="11"/>
      <c r="Y198" s="11"/>
      <c r="Z198" s="11"/>
      <c r="AA198" s="11"/>
      <c r="AB198" s="11"/>
      <c r="AC198" s="11"/>
      <c r="AD198" s="11"/>
    </row>
    <row r="199" spans="1:30" x14ac:dyDescent="0.25">
      <c r="A199" s="55"/>
      <c r="B199" s="11"/>
      <c r="C199" s="11" t="s">
        <v>358</v>
      </c>
      <c r="D199" s="11"/>
      <c r="E199" s="243">
        <v>8260</v>
      </c>
      <c r="F199" s="11">
        <v>1</v>
      </c>
      <c r="G199" s="219">
        <v>140.84</v>
      </c>
      <c r="H199" s="219">
        <v>844.99</v>
      </c>
      <c r="I199" s="219">
        <v>844.99</v>
      </c>
      <c r="J199" s="268">
        <v>6</v>
      </c>
      <c r="L199" s="11"/>
      <c r="M199" s="219"/>
      <c r="N199" s="219"/>
      <c r="O199" s="11"/>
      <c r="P199" s="219"/>
      <c r="Q199" s="219"/>
      <c r="R199" s="11"/>
      <c r="S199" s="219"/>
      <c r="T199" s="219"/>
      <c r="V199" s="11"/>
      <c r="W199" s="11"/>
      <c r="X199" s="11"/>
      <c r="Y199" s="11"/>
      <c r="Z199" s="11"/>
      <c r="AA199" s="11"/>
      <c r="AB199" s="11"/>
      <c r="AC199" s="11"/>
      <c r="AD199" s="11"/>
    </row>
    <row r="200" spans="1:30" x14ac:dyDescent="0.25">
      <c r="A200" s="55"/>
      <c r="B200" s="11"/>
      <c r="C200" s="11" t="s">
        <v>359</v>
      </c>
      <c r="D200" s="11"/>
      <c r="E200" s="243">
        <v>8094</v>
      </c>
      <c r="F200" s="11">
        <v>224</v>
      </c>
      <c r="G200" s="219">
        <v>110.99656249999995</v>
      </c>
      <c r="H200" s="219">
        <v>270061.24999999994</v>
      </c>
      <c r="I200" s="219">
        <v>1205.6305803571427</v>
      </c>
      <c r="J200" s="268">
        <v>11.107142857142858</v>
      </c>
      <c r="L200" s="11">
        <v>52</v>
      </c>
      <c r="M200" s="219">
        <v>51978.489999999991</v>
      </c>
      <c r="N200" s="219">
        <v>999.58634615384597</v>
      </c>
      <c r="O200" s="11">
        <v>14</v>
      </c>
      <c r="P200" s="219">
        <v>10200.129999999999</v>
      </c>
      <c r="Q200" s="219">
        <v>728.58071428571418</v>
      </c>
      <c r="R200" s="11">
        <v>45</v>
      </c>
      <c r="S200" s="219">
        <v>78594.12999999999</v>
      </c>
      <c r="T200" s="219">
        <v>1746.536222222222</v>
      </c>
      <c r="V200" s="11"/>
      <c r="W200" s="11"/>
      <c r="X200" s="11"/>
      <c r="Y200" s="11"/>
      <c r="Z200" s="11"/>
      <c r="AA200" s="11"/>
      <c r="AB200" s="11"/>
      <c r="AC200" s="11"/>
      <c r="AD200" s="11"/>
    </row>
    <row r="201" spans="1:30" x14ac:dyDescent="0.25">
      <c r="A201" s="55"/>
      <c r="B201" s="11"/>
      <c r="C201" s="11" t="s">
        <v>360</v>
      </c>
      <c r="D201" s="11"/>
      <c r="E201" s="243">
        <v>8081</v>
      </c>
      <c r="F201" s="11">
        <v>7</v>
      </c>
      <c r="G201" s="219">
        <v>121.34000000000002</v>
      </c>
      <c r="H201" s="219">
        <v>7946.380000000001</v>
      </c>
      <c r="I201" s="219">
        <v>1135.197142857143</v>
      </c>
      <c r="J201" s="268">
        <v>8.1428571428571423</v>
      </c>
      <c r="L201" s="11">
        <v>3</v>
      </c>
      <c r="M201" s="219">
        <v>2138.81</v>
      </c>
      <c r="N201" s="219">
        <v>712.93666666666661</v>
      </c>
      <c r="O201" s="11"/>
      <c r="P201" s="219"/>
      <c r="Q201" s="219"/>
      <c r="R201" s="11"/>
      <c r="S201" s="219"/>
      <c r="T201" s="219"/>
      <c r="V201" s="11"/>
      <c r="W201" s="11"/>
      <c r="X201" s="11"/>
      <c r="Y201" s="11"/>
      <c r="Z201" s="11"/>
      <c r="AA201" s="11"/>
      <c r="AB201" s="11"/>
      <c r="AC201" s="11"/>
      <c r="AD201" s="11"/>
    </row>
    <row r="202" spans="1:30" x14ac:dyDescent="0.25">
      <c r="A202" s="55"/>
      <c r="B202" s="11"/>
      <c r="C202" s="11" t="s">
        <v>360</v>
      </c>
      <c r="D202" s="11"/>
      <c r="E202" s="243">
        <v>8095</v>
      </c>
      <c r="F202" s="11">
        <v>3</v>
      </c>
      <c r="G202" s="219">
        <v>91.773333333333326</v>
      </c>
      <c r="H202" s="219">
        <v>3303.76</v>
      </c>
      <c r="I202" s="219">
        <v>1101.2533333333333</v>
      </c>
      <c r="J202" s="268">
        <v>12</v>
      </c>
      <c r="L202" s="11"/>
      <c r="M202" s="219"/>
      <c r="N202" s="219"/>
      <c r="O202" s="11"/>
      <c r="P202" s="219"/>
      <c r="Q202" s="219"/>
      <c r="R202" s="11">
        <v>2</v>
      </c>
      <c r="S202" s="219">
        <v>2304.9</v>
      </c>
      <c r="T202" s="219">
        <v>1152.45</v>
      </c>
      <c r="V202" s="11"/>
      <c r="W202" s="11"/>
      <c r="X202" s="11"/>
      <c r="Y202" s="11"/>
      <c r="Z202" s="11"/>
      <c r="AA202" s="11"/>
      <c r="AB202" s="11"/>
      <c r="AC202" s="11"/>
      <c r="AD202" s="11"/>
    </row>
    <row r="203" spans="1:30" x14ac:dyDescent="0.25">
      <c r="A203" s="55"/>
      <c r="B203" s="11"/>
      <c r="C203" s="11" t="s">
        <v>361</v>
      </c>
      <c r="D203" s="11"/>
      <c r="E203" s="243">
        <v>8004</v>
      </c>
      <c r="F203" s="11">
        <v>1</v>
      </c>
      <c r="G203" s="219">
        <v>281.61</v>
      </c>
      <c r="H203" s="219">
        <v>3379.21</v>
      </c>
      <c r="I203" s="219">
        <v>3379.21</v>
      </c>
      <c r="J203" s="268">
        <v>12</v>
      </c>
      <c r="L203" s="11">
        <v>1</v>
      </c>
      <c r="M203" s="219">
        <v>3379.21</v>
      </c>
      <c r="N203" s="219">
        <v>3379.21</v>
      </c>
      <c r="O203" s="11"/>
      <c r="P203" s="219"/>
      <c r="Q203" s="219"/>
      <c r="R203" s="11"/>
      <c r="S203" s="219"/>
      <c r="T203" s="219"/>
      <c r="V203" s="11"/>
      <c r="W203" s="11"/>
      <c r="X203" s="11"/>
      <c r="Y203" s="11"/>
      <c r="Z203" s="11"/>
      <c r="AA203" s="11"/>
      <c r="AB203" s="11"/>
      <c r="AC203" s="11"/>
      <c r="AD203" s="11"/>
    </row>
    <row r="204" spans="1:30" x14ac:dyDescent="0.25">
      <c r="A204" s="55"/>
      <c r="B204" s="11"/>
      <c r="C204" s="11" t="s">
        <v>361</v>
      </c>
      <c r="D204" s="11"/>
      <c r="E204" s="243">
        <v>8009</v>
      </c>
      <c r="F204" s="11">
        <v>3</v>
      </c>
      <c r="G204" s="219">
        <v>83.486666666666665</v>
      </c>
      <c r="H204" s="219">
        <v>2478.06</v>
      </c>
      <c r="I204" s="219">
        <v>826.02</v>
      </c>
      <c r="J204" s="268">
        <v>9.3333333333333339</v>
      </c>
      <c r="L204" s="11">
        <v>1</v>
      </c>
      <c r="M204" s="219">
        <v>1285.47</v>
      </c>
      <c r="N204" s="219">
        <v>1285.47</v>
      </c>
      <c r="O204" s="11"/>
      <c r="P204" s="219"/>
      <c r="Q204" s="219"/>
      <c r="R204" s="11"/>
      <c r="S204" s="219"/>
      <c r="T204" s="219"/>
      <c r="V204" s="11"/>
      <c r="W204" s="11"/>
      <c r="X204" s="11"/>
      <c r="Y204" s="11"/>
      <c r="Z204" s="11"/>
      <c r="AA204" s="11"/>
      <c r="AB204" s="11"/>
      <c r="AC204" s="11"/>
      <c r="AD204" s="11"/>
    </row>
    <row r="205" spans="1:30" x14ac:dyDescent="0.25">
      <c r="A205" s="55"/>
      <c r="B205" s="11"/>
      <c r="C205" s="11" t="s">
        <v>361</v>
      </c>
      <c r="D205" s="11"/>
      <c r="E205" s="243">
        <v>8037</v>
      </c>
      <c r="F205" s="11">
        <v>2</v>
      </c>
      <c r="G205" s="219">
        <v>112.09</v>
      </c>
      <c r="H205" s="219">
        <v>4340.04</v>
      </c>
      <c r="I205" s="219">
        <v>2170.02</v>
      </c>
      <c r="J205" s="268">
        <v>18</v>
      </c>
      <c r="L205" s="11">
        <v>1</v>
      </c>
      <c r="M205" s="219">
        <v>1039.94</v>
      </c>
      <c r="N205" s="219">
        <v>1039.94</v>
      </c>
      <c r="O205" s="11"/>
      <c r="P205" s="219"/>
      <c r="Q205" s="219"/>
      <c r="R205" s="11"/>
      <c r="S205" s="219"/>
      <c r="T205" s="219"/>
      <c r="V205" s="11"/>
      <c r="W205" s="11"/>
      <c r="X205" s="11"/>
      <c r="Y205" s="11"/>
      <c r="Z205" s="11"/>
      <c r="AA205" s="11"/>
      <c r="AB205" s="11"/>
      <c r="AC205" s="11"/>
      <c r="AD205" s="11"/>
    </row>
    <row r="206" spans="1:30" x14ac:dyDescent="0.25">
      <c r="A206" s="55"/>
      <c r="B206" s="11"/>
      <c r="C206" s="11" t="s">
        <v>361</v>
      </c>
      <c r="D206" s="11"/>
      <c r="E206" s="243">
        <v>8081</v>
      </c>
      <c r="F206" s="11">
        <v>37</v>
      </c>
      <c r="G206" s="219">
        <v>99.748918918918918</v>
      </c>
      <c r="H206" s="219">
        <v>39765.530000000006</v>
      </c>
      <c r="I206" s="219">
        <v>1074.7440540540542</v>
      </c>
      <c r="J206" s="268">
        <v>10.27027027027027</v>
      </c>
      <c r="L206" s="11">
        <v>4</v>
      </c>
      <c r="M206" s="219">
        <v>4093.8100000000004</v>
      </c>
      <c r="N206" s="219">
        <v>1023.4525000000001</v>
      </c>
      <c r="O206" s="11">
        <v>2</v>
      </c>
      <c r="P206" s="219">
        <v>547.04999999999995</v>
      </c>
      <c r="Q206" s="219">
        <v>273.52499999999998</v>
      </c>
      <c r="R206" s="11">
        <v>5</v>
      </c>
      <c r="S206" s="219">
        <v>6852.24</v>
      </c>
      <c r="T206" s="219">
        <v>1370.4479999999999</v>
      </c>
      <c r="V206" s="11"/>
      <c r="W206" s="11"/>
      <c r="X206" s="11"/>
      <c r="Y206" s="11"/>
      <c r="Z206" s="11"/>
      <c r="AA206" s="11"/>
      <c r="AB206" s="11"/>
      <c r="AC206" s="11"/>
      <c r="AD206" s="11"/>
    </row>
    <row r="207" spans="1:30" x14ac:dyDescent="0.25">
      <c r="A207" s="55"/>
      <c r="B207" s="11"/>
      <c r="C207" s="11" t="s">
        <v>361</v>
      </c>
      <c r="D207" s="11"/>
      <c r="E207" s="243">
        <v>8089</v>
      </c>
      <c r="F207" s="11"/>
      <c r="G207" s="219"/>
      <c r="H207" s="219"/>
      <c r="I207" s="219"/>
      <c r="J207" s="268"/>
      <c r="L207" s="11"/>
      <c r="M207" s="219"/>
      <c r="N207" s="219"/>
      <c r="O207" s="11">
        <v>1</v>
      </c>
      <c r="P207" s="219">
        <v>520.16999999999996</v>
      </c>
      <c r="Q207" s="219">
        <v>520.16999999999996</v>
      </c>
      <c r="R207" s="11"/>
      <c r="S207" s="219"/>
      <c r="T207" s="219"/>
      <c r="V207" s="11"/>
      <c r="W207" s="11"/>
      <c r="X207" s="11"/>
      <c r="Y207" s="11"/>
      <c r="Z207" s="11"/>
      <c r="AA207" s="11"/>
      <c r="AB207" s="11"/>
      <c r="AC207" s="11"/>
      <c r="AD207" s="11"/>
    </row>
    <row r="208" spans="1:30" x14ac:dyDescent="0.25">
      <c r="A208" s="55"/>
      <c r="B208" s="11"/>
      <c r="C208" s="11" t="s">
        <v>362</v>
      </c>
      <c r="D208" s="11"/>
      <c r="E208" s="243">
        <v>8270</v>
      </c>
      <c r="F208" s="11">
        <v>11</v>
      </c>
      <c r="G208" s="219">
        <v>122.69272727272731</v>
      </c>
      <c r="H208" s="219">
        <v>9867.1400000000012</v>
      </c>
      <c r="I208" s="219">
        <v>897.01272727272737</v>
      </c>
      <c r="J208" s="268">
        <v>7.1818181818181817</v>
      </c>
      <c r="L208" s="11">
        <v>5</v>
      </c>
      <c r="M208" s="219">
        <v>2880.1299999999997</v>
      </c>
      <c r="N208" s="219">
        <v>576.02599999999995</v>
      </c>
      <c r="O208" s="11"/>
      <c r="P208" s="219"/>
      <c r="Q208" s="219"/>
      <c r="R208" s="11">
        <v>3</v>
      </c>
      <c r="S208" s="219">
        <v>3407.3199999999997</v>
      </c>
      <c r="T208" s="219">
        <v>1135.7733333333333</v>
      </c>
      <c r="V208" s="11"/>
      <c r="W208" s="11"/>
      <c r="X208" s="11"/>
      <c r="Y208" s="11"/>
      <c r="Z208" s="11"/>
      <c r="AA208" s="11"/>
      <c r="AB208" s="11"/>
      <c r="AC208" s="11"/>
      <c r="AD208" s="11"/>
    </row>
    <row r="209" spans="1:30" x14ac:dyDescent="0.25">
      <c r="A209" s="55"/>
      <c r="B209" s="11"/>
      <c r="C209" s="11" t="s">
        <v>362</v>
      </c>
      <c r="D209" s="11"/>
      <c r="E209" s="243">
        <v>8434</v>
      </c>
      <c r="F209" s="11"/>
      <c r="G209" s="219"/>
      <c r="H209" s="219"/>
      <c r="I209" s="219"/>
      <c r="J209" s="268"/>
      <c r="L209" s="11"/>
      <c r="M209" s="219"/>
      <c r="N209" s="219"/>
      <c r="O209" s="11"/>
      <c r="P209" s="219"/>
      <c r="Q209" s="219"/>
      <c r="R209" s="11">
        <v>1</v>
      </c>
      <c r="S209" s="219">
        <v>1200.94</v>
      </c>
      <c r="T209" s="219">
        <v>1200.94</v>
      </c>
      <c r="V209" s="11"/>
      <c r="W209" s="11"/>
      <c r="X209" s="11"/>
      <c r="Y209" s="11"/>
      <c r="Z209" s="11"/>
      <c r="AA209" s="11"/>
      <c r="AB209" s="11"/>
      <c r="AC209" s="11"/>
      <c r="AD209" s="11"/>
    </row>
    <row r="210" spans="1:30" x14ac:dyDescent="0.25">
      <c r="A210" s="55"/>
      <c r="B210" s="11"/>
      <c r="C210" s="11" t="s">
        <v>363</v>
      </c>
      <c r="D210" s="11"/>
      <c r="E210" s="243">
        <v>8096</v>
      </c>
      <c r="F210" s="11"/>
      <c r="G210" s="219"/>
      <c r="H210" s="219"/>
      <c r="I210" s="219"/>
      <c r="J210" s="268"/>
      <c r="L210" s="11"/>
      <c r="M210" s="219"/>
      <c r="N210" s="219"/>
      <c r="O210" s="11">
        <v>1</v>
      </c>
      <c r="P210" s="219">
        <v>604.09</v>
      </c>
      <c r="Q210" s="219">
        <v>604.09</v>
      </c>
      <c r="R210" s="11"/>
      <c r="S210" s="219"/>
      <c r="T210" s="219"/>
      <c r="V210" s="11"/>
      <c r="W210" s="11"/>
      <c r="X210" s="11"/>
      <c r="Y210" s="11"/>
      <c r="Z210" s="11"/>
      <c r="AA210" s="11"/>
      <c r="AB210" s="11"/>
      <c r="AC210" s="11"/>
      <c r="AD210" s="11"/>
    </row>
    <row r="211" spans="1:30" x14ac:dyDescent="0.25">
      <c r="A211" s="55"/>
      <c r="B211" s="11"/>
      <c r="C211" s="11" t="s">
        <v>364</v>
      </c>
      <c r="D211" s="11"/>
      <c r="E211" s="243">
        <v>8097</v>
      </c>
      <c r="F211" s="11">
        <v>13</v>
      </c>
      <c r="G211" s="219">
        <v>108.18076923076924</v>
      </c>
      <c r="H211" s="219">
        <v>14054.89</v>
      </c>
      <c r="I211" s="219">
        <v>1081.1453846153845</v>
      </c>
      <c r="J211" s="268">
        <v>10.538461538461538</v>
      </c>
      <c r="L211" s="11">
        <v>2</v>
      </c>
      <c r="M211" s="219">
        <v>1760.73</v>
      </c>
      <c r="N211" s="219">
        <v>880.36500000000001</v>
      </c>
      <c r="O211" s="11">
        <v>1</v>
      </c>
      <c r="P211" s="219">
        <v>651.36</v>
      </c>
      <c r="Q211" s="219">
        <v>651.36</v>
      </c>
      <c r="R211" s="11"/>
      <c r="S211" s="219"/>
      <c r="T211" s="219"/>
      <c r="V211" s="11"/>
      <c r="W211" s="11"/>
      <c r="X211" s="11"/>
      <c r="Y211" s="11"/>
      <c r="Z211" s="11"/>
      <c r="AA211" s="11"/>
      <c r="AB211" s="11"/>
      <c r="AC211" s="11"/>
      <c r="AD211" s="11"/>
    </row>
    <row r="212" spans="1:30" x14ac:dyDescent="0.25">
      <c r="A212" s="55"/>
      <c r="B212" s="11"/>
      <c r="C212" s="11" t="s">
        <v>365</v>
      </c>
      <c r="D212" s="11"/>
      <c r="E212" s="243">
        <v>8098</v>
      </c>
      <c r="F212" s="11">
        <v>9</v>
      </c>
      <c r="G212" s="219">
        <v>95.536666666666676</v>
      </c>
      <c r="H212" s="219">
        <v>9900.7000000000007</v>
      </c>
      <c r="I212" s="219">
        <v>1100.0777777777778</v>
      </c>
      <c r="J212" s="268">
        <v>10.222222222222221</v>
      </c>
      <c r="L212" s="11">
        <v>1</v>
      </c>
      <c r="M212" s="219">
        <v>945.43</v>
      </c>
      <c r="N212" s="219">
        <v>945.43</v>
      </c>
      <c r="O212" s="11">
        <v>2</v>
      </c>
      <c r="P212" s="219">
        <v>730.37</v>
      </c>
      <c r="Q212" s="219">
        <v>365.185</v>
      </c>
      <c r="R212" s="11">
        <v>3</v>
      </c>
      <c r="S212" s="219">
        <v>5537.46</v>
      </c>
      <c r="T212" s="219">
        <v>1845.82</v>
      </c>
      <c r="V212" s="11"/>
      <c r="W212" s="11"/>
      <c r="X212" s="11"/>
      <c r="Y212" s="11"/>
      <c r="Z212" s="11"/>
      <c r="AA212" s="11"/>
      <c r="AB212" s="11"/>
      <c r="AC212" s="11"/>
      <c r="AD212" s="11"/>
    </row>
    <row r="213" spans="1:30" x14ac:dyDescent="0.25">
      <c r="A213" s="55"/>
      <c r="B213" s="11"/>
      <c r="C213" s="11" t="s">
        <v>366</v>
      </c>
      <c r="D213" s="11"/>
      <c r="E213" s="243">
        <v>8085</v>
      </c>
      <c r="F213" s="11">
        <v>2</v>
      </c>
      <c r="G213" s="219">
        <v>50.734999999999999</v>
      </c>
      <c r="H213" s="219">
        <v>1074.03</v>
      </c>
      <c r="I213" s="219">
        <v>537.01499999999999</v>
      </c>
      <c r="J213" s="268">
        <v>9</v>
      </c>
      <c r="L213" s="11">
        <v>1</v>
      </c>
      <c r="M213" s="219">
        <v>930.48</v>
      </c>
      <c r="N213" s="219">
        <v>930.48</v>
      </c>
      <c r="O213" s="11"/>
      <c r="P213" s="219"/>
      <c r="Q213" s="219"/>
      <c r="R213" s="11"/>
      <c r="S213" s="219"/>
      <c r="T213" s="219"/>
      <c r="V213" s="11"/>
      <c r="W213" s="11"/>
      <c r="X213" s="11"/>
      <c r="Y213" s="11"/>
      <c r="Z213" s="11"/>
      <c r="AA213" s="11"/>
      <c r="AB213" s="11"/>
      <c r="AC213" s="11"/>
      <c r="AD213" s="11"/>
    </row>
    <row r="214" spans="1:30" x14ac:dyDescent="0.25">
      <c r="A214" s="55"/>
      <c r="B214" s="11"/>
      <c r="C214" s="11" t="s">
        <v>367</v>
      </c>
      <c r="D214" s="11"/>
      <c r="E214" s="243">
        <v>8085</v>
      </c>
      <c r="F214" s="11">
        <v>6</v>
      </c>
      <c r="G214" s="219">
        <v>119.2</v>
      </c>
      <c r="H214" s="219">
        <v>4570.6900000000005</v>
      </c>
      <c r="I214" s="219">
        <v>761.78166666666675</v>
      </c>
      <c r="J214" s="268">
        <v>7</v>
      </c>
      <c r="L214" s="11">
        <v>2</v>
      </c>
      <c r="M214" s="219">
        <v>1245.42</v>
      </c>
      <c r="N214" s="219">
        <v>622.71</v>
      </c>
      <c r="O214" s="11">
        <v>2</v>
      </c>
      <c r="P214" s="219">
        <v>1123.4000000000001</v>
      </c>
      <c r="Q214" s="219">
        <v>561.70000000000005</v>
      </c>
      <c r="R214" s="11">
        <v>2</v>
      </c>
      <c r="S214" s="219">
        <v>1574.71</v>
      </c>
      <c r="T214" s="219">
        <v>787.35500000000002</v>
      </c>
      <c r="V214" s="11"/>
      <c r="W214" s="11"/>
      <c r="X214" s="11"/>
      <c r="Y214" s="11"/>
      <c r="Z214" s="11"/>
      <c r="AA214" s="11"/>
      <c r="AB214" s="11"/>
      <c r="AC214" s="11"/>
      <c r="AD214" s="11"/>
    </row>
    <row r="215" spans="1:30" x14ac:dyDescent="0.25">
      <c r="A215" s="55"/>
      <c r="B215" s="11"/>
      <c r="C215" s="11"/>
      <c r="D215" s="11"/>
      <c r="E215" s="243"/>
      <c r="F215" s="11"/>
      <c r="G215" s="219"/>
      <c r="H215" s="219"/>
      <c r="I215" s="219"/>
      <c r="J215" s="268"/>
      <c r="L215" s="11"/>
      <c r="M215" s="219"/>
      <c r="N215" s="219"/>
      <c r="O215" s="11"/>
      <c r="P215" s="219"/>
      <c r="Q215" s="219"/>
      <c r="R215" s="11"/>
      <c r="S215" s="219"/>
      <c r="T215" s="219"/>
      <c r="V215" s="11"/>
      <c r="W215" s="11"/>
      <c r="X215" s="11"/>
      <c r="Y215" s="11"/>
      <c r="Z215" s="11"/>
      <c r="AA215" s="11"/>
      <c r="AB215" s="11"/>
      <c r="AC215" s="11"/>
      <c r="AD215" s="11"/>
    </row>
    <row r="216" spans="1:30" x14ac:dyDescent="0.25">
      <c r="A216" s="55"/>
      <c r="B216" s="11"/>
      <c r="C216" s="11"/>
      <c r="D216" s="11"/>
      <c r="E216" s="243"/>
      <c r="F216" s="11"/>
      <c r="G216" s="219"/>
      <c r="H216" s="219"/>
      <c r="I216" s="219"/>
      <c r="J216" s="268"/>
      <c r="L216" s="11"/>
      <c r="M216" s="219"/>
      <c r="N216" s="219"/>
      <c r="O216" s="11"/>
      <c r="P216" s="219"/>
      <c r="Q216" s="219"/>
      <c r="R216" s="11"/>
      <c r="S216" s="219"/>
      <c r="T216" s="219"/>
      <c r="V216" s="11"/>
      <c r="W216" s="11"/>
      <c r="X216" s="11"/>
      <c r="Y216" s="11"/>
      <c r="Z216" s="11"/>
      <c r="AA216" s="11"/>
      <c r="AB216" s="11"/>
      <c r="AC216" s="11"/>
      <c r="AD216" s="11"/>
    </row>
    <row r="217" spans="1:30" ht="15.75" thickBot="1" x14ac:dyDescent="0.3">
      <c r="A217" s="55"/>
      <c r="B217" s="11"/>
      <c r="C217" s="11"/>
      <c r="D217" s="11"/>
      <c r="E217" s="242"/>
      <c r="F217" s="11"/>
      <c r="G217" s="219"/>
      <c r="H217" s="219"/>
      <c r="I217" s="219"/>
      <c r="J217" s="268"/>
      <c r="L217" s="11"/>
      <c r="M217" s="219"/>
      <c r="N217" s="219"/>
      <c r="O217" s="11"/>
      <c r="P217" s="219"/>
      <c r="Q217" s="219"/>
      <c r="R217" s="11"/>
      <c r="S217" s="219"/>
      <c r="T217" s="219"/>
      <c r="V217" s="11"/>
      <c r="W217" s="11"/>
      <c r="X217" s="11"/>
      <c r="Y217" s="11"/>
      <c r="Z217" s="11"/>
      <c r="AA217" s="11"/>
      <c r="AB217" s="11"/>
      <c r="AC217" s="11"/>
      <c r="AD217" s="11"/>
    </row>
    <row r="218" spans="1:30" ht="15.75" thickBot="1" x14ac:dyDescent="0.3">
      <c r="A218" s="55"/>
      <c r="B218" s="90" t="s">
        <v>51</v>
      </c>
      <c r="C218" s="97"/>
      <c r="D218" s="97"/>
      <c r="E218" s="281"/>
      <c r="F218" s="92">
        <v>4972</v>
      </c>
      <c r="G218" s="225">
        <v>117.21532381335508</v>
      </c>
      <c r="H218" s="276">
        <v>6095237.5100000175</v>
      </c>
      <c r="I218" s="225">
        <v>1225.9126126307356</v>
      </c>
      <c r="J218" s="268">
        <v>10.561946902654867</v>
      </c>
      <c r="L218" s="94">
        <v>1157</v>
      </c>
      <c r="M218" s="276">
        <v>1247249.9400000023</v>
      </c>
      <c r="N218" s="225">
        <v>1078.0034053586883</v>
      </c>
      <c r="O218" s="92">
        <v>337</v>
      </c>
      <c r="P218" s="276">
        <v>260160.28999999978</v>
      </c>
      <c r="Q218" s="225">
        <v>771.98899109792217</v>
      </c>
      <c r="R218" s="92">
        <v>1147</v>
      </c>
      <c r="S218" s="276">
        <v>1516162.3000000007</v>
      </c>
      <c r="T218" s="225">
        <v>1321.8503051438543</v>
      </c>
      <c r="V218" s="94"/>
      <c r="W218" s="92"/>
      <c r="X218" s="96" t="s">
        <v>129</v>
      </c>
      <c r="Y218" s="92"/>
      <c r="Z218" s="92"/>
      <c r="AA218" s="96" t="s">
        <v>129</v>
      </c>
      <c r="AB218" s="92"/>
      <c r="AC218" s="92"/>
      <c r="AD218" s="99" t="s">
        <v>129</v>
      </c>
    </row>
    <row r="219" spans="1:30" s="4" customFormat="1" ht="12.75" x14ac:dyDescent="0.2">
      <c r="A219" s="55"/>
      <c r="E219" s="251"/>
      <c r="G219" s="255"/>
      <c r="H219" s="255"/>
      <c r="I219" s="255"/>
      <c r="J219" s="268"/>
      <c r="L219" s="50"/>
      <c r="M219" s="255"/>
      <c r="N219" s="255"/>
      <c r="P219" s="255"/>
      <c r="Q219" s="255"/>
      <c r="S219" s="255"/>
      <c r="T219" s="255"/>
      <c r="V219" s="50"/>
    </row>
    <row r="220" spans="1:30" ht="76.5" x14ac:dyDescent="0.25">
      <c r="A220" s="175">
        <v>44470</v>
      </c>
      <c r="B220" s="66" t="s">
        <v>105</v>
      </c>
      <c r="C220" s="66" t="s">
        <v>34</v>
      </c>
      <c r="D220" s="66" t="s">
        <v>35</v>
      </c>
      <c r="E220" s="252" t="s">
        <v>36</v>
      </c>
      <c r="F220" s="67" t="s">
        <v>130</v>
      </c>
      <c r="G220" s="275" t="s">
        <v>107</v>
      </c>
      <c r="H220" s="275" t="s">
        <v>131</v>
      </c>
      <c r="I220" s="275" t="s">
        <v>109</v>
      </c>
      <c r="J220" s="267" t="s">
        <v>110</v>
      </c>
      <c r="K220" s="70"/>
      <c r="L220" s="67" t="s">
        <v>111</v>
      </c>
      <c r="M220" s="275" t="s">
        <v>132</v>
      </c>
      <c r="N220" s="275" t="s">
        <v>113</v>
      </c>
      <c r="O220" s="67" t="s">
        <v>114</v>
      </c>
      <c r="P220" s="275" t="s">
        <v>115</v>
      </c>
      <c r="Q220" s="275" t="s">
        <v>116</v>
      </c>
      <c r="R220" s="67" t="s">
        <v>117</v>
      </c>
      <c r="S220" s="275" t="s">
        <v>118</v>
      </c>
      <c r="T220" s="275" t="s">
        <v>119</v>
      </c>
      <c r="U220" s="70"/>
      <c r="V220" s="67" t="s">
        <v>120</v>
      </c>
      <c r="W220" s="67" t="s">
        <v>121</v>
      </c>
      <c r="X220" s="67" t="s">
        <v>122</v>
      </c>
      <c r="Y220" s="67" t="s">
        <v>123</v>
      </c>
      <c r="Z220" s="67" t="s">
        <v>124</v>
      </c>
      <c r="AA220" s="67" t="s">
        <v>125</v>
      </c>
      <c r="AB220" s="67" t="s">
        <v>126</v>
      </c>
      <c r="AC220" s="67" t="s">
        <v>127</v>
      </c>
      <c r="AD220" s="67" t="s">
        <v>128</v>
      </c>
    </row>
    <row r="221" spans="1:30" x14ac:dyDescent="0.25">
      <c r="A221" s="55"/>
      <c r="B221" s="11"/>
      <c r="C221" s="11" t="s">
        <v>209</v>
      </c>
      <c r="D221" s="11"/>
      <c r="E221" s="242">
        <v>8201</v>
      </c>
      <c r="F221" s="11">
        <v>39</v>
      </c>
      <c r="G221" s="219">
        <v>77.340769230769254</v>
      </c>
      <c r="H221" s="219">
        <v>33161.199999999997</v>
      </c>
      <c r="I221" s="219">
        <v>850.2871794871794</v>
      </c>
      <c r="J221" s="268">
        <v>10.564102564102564</v>
      </c>
      <c r="L221" s="11">
        <v>5</v>
      </c>
      <c r="M221" s="219">
        <v>6286.8</v>
      </c>
      <c r="N221" s="219">
        <v>1257.3600000000001</v>
      </c>
      <c r="O221" s="11">
        <v>5</v>
      </c>
      <c r="P221" s="219">
        <v>1089.6499999999999</v>
      </c>
      <c r="Q221" s="219">
        <v>217.92999999999998</v>
      </c>
      <c r="R221" s="11">
        <v>3</v>
      </c>
      <c r="S221" s="219">
        <v>3142.6899999999996</v>
      </c>
      <c r="T221" s="219">
        <v>1047.5633333333333</v>
      </c>
      <c r="V221" s="11"/>
      <c r="W221" s="11"/>
      <c r="X221" s="11"/>
      <c r="Y221" s="11"/>
      <c r="Z221" s="11"/>
      <c r="AA221" s="11"/>
      <c r="AB221" s="11"/>
      <c r="AC221" s="11"/>
      <c r="AD221" s="11"/>
    </row>
    <row r="222" spans="1:30" x14ac:dyDescent="0.25">
      <c r="A222" s="55"/>
      <c r="B222" s="11"/>
      <c r="C222" s="11" t="s">
        <v>210</v>
      </c>
      <c r="D222" s="11"/>
      <c r="E222" s="242">
        <v>8004</v>
      </c>
      <c r="F222" s="11">
        <v>20</v>
      </c>
      <c r="G222" s="219">
        <v>67.433999999999969</v>
      </c>
      <c r="H222" s="219">
        <v>17874.97</v>
      </c>
      <c r="I222" s="219">
        <v>893.74850000000004</v>
      </c>
      <c r="J222" s="268">
        <v>12.4</v>
      </c>
      <c r="L222" s="11">
        <v>9</v>
      </c>
      <c r="M222" s="219">
        <v>7343.2699999999995</v>
      </c>
      <c r="N222" s="219">
        <v>815.91888888888889</v>
      </c>
      <c r="O222" s="11">
        <v>1</v>
      </c>
      <c r="P222" s="219">
        <v>86.48</v>
      </c>
      <c r="Q222" s="219">
        <v>86.48</v>
      </c>
      <c r="R222" s="11">
        <v>4</v>
      </c>
      <c r="S222" s="219">
        <v>3327.7200000000003</v>
      </c>
      <c r="T222" s="219">
        <v>831.93000000000006</v>
      </c>
      <c r="V222" s="11"/>
      <c r="W222" s="11"/>
      <c r="X222" s="11"/>
      <c r="Y222" s="11"/>
      <c r="Z222" s="11"/>
      <c r="AA222" s="11"/>
      <c r="AB222" s="11"/>
      <c r="AC222" s="11"/>
      <c r="AD222" s="11"/>
    </row>
    <row r="223" spans="1:30" x14ac:dyDescent="0.25">
      <c r="A223" s="55"/>
      <c r="B223" s="11"/>
      <c r="C223" s="11" t="s">
        <v>211</v>
      </c>
      <c r="D223" s="11"/>
      <c r="E223" s="242">
        <v>8401</v>
      </c>
      <c r="F223" s="11">
        <v>118</v>
      </c>
      <c r="G223" s="219">
        <v>88.51</v>
      </c>
      <c r="H223" s="219">
        <v>112122.47</v>
      </c>
      <c r="I223" s="219">
        <v>950.19042372881358</v>
      </c>
      <c r="J223" s="268">
        <v>10.966101694915254</v>
      </c>
      <c r="L223" s="11">
        <v>34</v>
      </c>
      <c r="M223" s="219">
        <v>29150.059999999998</v>
      </c>
      <c r="N223" s="219">
        <v>857.35470588235285</v>
      </c>
      <c r="O223" s="11">
        <v>6</v>
      </c>
      <c r="P223" s="219">
        <v>1468.26</v>
      </c>
      <c r="Q223" s="219">
        <v>244.71</v>
      </c>
      <c r="R223" s="11">
        <v>11</v>
      </c>
      <c r="S223" s="219">
        <v>13110.730000000001</v>
      </c>
      <c r="T223" s="219">
        <v>1191.8845454545456</v>
      </c>
      <c r="V223" s="11"/>
      <c r="W223" s="11"/>
      <c r="X223" s="11"/>
      <c r="Y223" s="11"/>
      <c r="Z223" s="11"/>
      <c r="AA223" s="11"/>
      <c r="AB223" s="11"/>
      <c r="AC223" s="11"/>
      <c r="AD223" s="11"/>
    </row>
    <row r="224" spans="1:30" x14ac:dyDescent="0.25">
      <c r="A224" s="55"/>
      <c r="B224" s="11"/>
      <c r="C224" s="11" t="s">
        <v>212</v>
      </c>
      <c r="D224" s="11"/>
      <c r="E224" s="242">
        <v>8202</v>
      </c>
      <c r="F224" s="11">
        <v>1</v>
      </c>
      <c r="G224" s="219">
        <v>106.27</v>
      </c>
      <c r="H224" s="219">
        <v>2550.3000000000002</v>
      </c>
      <c r="I224" s="219">
        <v>2550.3000000000002</v>
      </c>
      <c r="J224" s="268">
        <v>24</v>
      </c>
      <c r="L224" s="11"/>
      <c r="M224" s="219"/>
      <c r="N224" s="219"/>
      <c r="O224" s="11"/>
      <c r="P224" s="219"/>
      <c r="Q224" s="219"/>
      <c r="R224" s="11"/>
      <c r="S224" s="219"/>
      <c r="T224" s="219"/>
      <c r="V224" s="11"/>
      <c r="W224" s="11"/>
      <c r="X224" s="11"/>
      <c r="Y224" s="11"/>
      <c r="Z224" s="11"/>
      <c r="AA224" s="11"/>
      <c r="AB224" s="11"/>
      <c r="AC224" s="11"/>
      <c r="AD224" s="11"/>
    </row>
    <row r="225" spans="1:30" x14ac:dyDescent="0.25">
      <c r="A225" s="55"/>
      <c r="B225" s="11"/>
      <c r="C225" s="11" t="s">
        <v>213</v>
      </c>
      <c r="D225" s="11"/>
      <c r="E225" s="242">
        <v>8009</v>
      </c>
      <c r="F225" s="11">
        <v>40</v>
      </c>
      <c r="G225" s="219">
        <v>99.475500000000025</v>
      </c>
      <c r="H225" s="219">
        <v>32507.119999999995</v>
      </c>
      <c r="I225" s="219">
        <v>812.67799999999988</v>
      </c>
      <c r="J225" s="268">
        <v>8.0749999999999993</v>
      </c>
      <c r="L225" s="11">
        <v>14</v>
      </c>
      <c r="M225" s="219">
        <v>15399.760000000002</v>
      </c>
      <c r="N225" s="219">
        <v>1099.9828571428573</v>
      </c>
      <c r="O225" s="11">
        <v>4</v>
      </c>
      <c r="P225" s="219">
        <v>1511.8200000000002</v>
      </c>
      <c r="Q225" s="219">
        <v>377.95500000000004</v>
      </c>
      <c r="R225" s="11">
        <v>5</v>
      </c>
      <c r="S225" s="219">
        <v>4069.0899999999997</v>
      </c>
      <c r="T225" s="219">
        <v>813.81799999999998</v>
      </c>
      <c r="V225" s="11"/>
      <c r="W225" s="11"/>
      <c r="X225" s="11"/>
      <c r="Y225" s="11"/>
      <c r="Z225" s="11"/>
      <c r="AA225" s="11"/>
      <c r="AB225" s="11"/>
      <c r="AC225" s="11"/>
      <c r="AD225" s="11"/>
    </row>
    <row r="226" spans="1:30" x14ac:dyDescent="0.25">
      <c r="A226" s="55"/>
      <c r="B226" s="11"/>
      <c r="C226" s="11" t="s">
        <v>214</v>
      </c>
      <c r="D226" s="11"/>
      <c r="E226" s="242">
        <v>8091</v>
      </c>
      <c r="F226" s="11">
        <v>1</v>
      </c>
      <c r="G226" s="219">
        <v>83.34</v>
      </c>
      <c r="H226" s="219">
        <v>1000</v>
      </c>
      <c r="I226" s="219">
        <v>1000</v>
      </c>
      <c r="J226" s="268">
        <v>12</v>
      </c>
      <c r="L226" s="11"/>
      <c r="M226" s="219"/>
      <c r="N226" s="219"/>
      <c r="O226" s="11"/>
      <c r="P226" s="219"/>
      <c r="Q226" s="219"/>
      <c r="R226" s="11"/>
      <c r="S226" s="219"/>
      <c r="T226" s="219"/>
      <c r="V226" s="11"/>
      <c r="W226" s="11"/>
      <c r="X226" s="11"/>
      <c r="Y226" s="11"/>
      <c r="Z226" s="11"/>
      <c r="AA226" s="11"/>
      <c r="AB226" s="11"/>
      <c r="AC226" s="11"/>
      <c r="AD226" s="11"/>
    </row>
    <row r="227" spans="1:30" x14ac:dyDescent="0.25">
      <c r="A227" s="55"/>
      <c r="B227" s="11"/>
      <c r="C227" s="11" t="s">
        <v>215</v>
      </c>
      <c r="D227" s="11"/>
      <c r="E227" s="242">
        <v>8012</v>
      </c>
      <c r="F227" s="11">
        <v>80</v>
      </c>
      <c r="G227" s="219">
        <v>81.241500000000002</v>
      </c>
      <c r="H227" s="219">
        <v>67002.569999999992</v>
      </c>
      <c r="I227" s="219">
        <v>837.53212499999995</v>
      </c>
      <c r="J227" s="268">
        <v>10.5375</v>
      </c>
      <c r="L227" s="11">
        <v>14</v>
      </c>
      <c r="M227" s="219">
        <v>7040.8600000000006</v>
      </c>
      <c r="N227" s="219">
        <v>502.91857142857145</v>
      </c>
      <c r="O227" s="11">
        <v>6</v>
      </c>
      <c r="P227" s="219">
        <v>2353</v>
      </c>
      <c r="Q227" s="219">
        <v>392.16666666666669</v>
      </c>
      <c r="R227" s="11">
        <v>7</v>
      </c>
      <c r="S227" s="219">
        <v>6287.91</v>
      </c>
      <c r="T227" s="219">
        <v>898.27285714285711</v>
      </c>
      <c r="V227" s="11"/>
      <c r="W227" s="11"/>
      <c r="X227" s="11"/>
      <c r="Y227" s="11"/>
      <c r="Z227" s="11"/>
      <c r="AA227" s="11"/>
      <c r="AB227" s="11"/>
      <c r="AC227" s="11"/>
      <c r="AD227" s="11"/>
    </row>
    <row r="228" spans="1:30" x14ac:dyDescent="0.25">
      <c r="A228" s="55"/>
      <c r="B228" s="11"/>
      <c r="C228" s="11" t="s">
        <v>217</v>
      </c>
      <c r="D228" s="11"/>
      <c r="E228" s="242">
        <v>8302</v>
      </c>
      <c r="F228" s="11">
        <v>60</v>
      </c>
      <c r="G228" s="219">
        <v>92.722333333333353</v>
      </c>
      <c r="H228" s="219">
        <v>65900.320000000007</v>
      </c>
      <c r="I228" s="219">
        <v>1098.3386666666668</v>
      </c>
      <c r="J228" s="268">
        <v>11.033333333333333</v>
      </c>
      <c r="L228" s="11">
        <v>24</v>
      </c>
      <c r="M228" s="219">
        <v>20754.520000000004</v>
      </c>
      <c r="N228" s="219">
        <v>864.77166666666687</v>
      </c>
      <c r="O228" s="11">
        <v>5</v>
      </c>
      <c r="P228" s="219">
        <v>2394.31</v>
      </c>
      <c r="Q228" s="219">
        <v>478.86199999999997</v>
      </c>
      <c r="R228" s="11">
        <v>12</v>
      </c>
      <c r="S228" s="219">
        <v>21090.46</v>
      </c>
      <c r="T228" s="219">
        <v>1757.5383333333332</v>
      </c>
      <c r="V228" s="11"/>
      <c r="W228" s="11"/>
      <c r="X228" s="11"/>
      <c r="Y228" s="11"/>
      <c r="Z228" s="11"/>
      <c r="AA228" s="11"/>
      <c r="AB228" s="11"/>
      <c r="AC228" s="11"/>
      <c r="AD228" s="11"/>
    </row>
    <row r="229" spans="1:30" x14ac:dyDescent="0.25">
      <c r="A229" s="55"/>
      <c r="B229" s="11"/>
      <c r="C229" s="11" t="s">
        <v>217</v>
      </c>
      <c r="D229" s="11"/>
      <c r="E229" s="242">
        <v>8352</v>
      </c>
      <c r="F229" s="11">
        <v>1</v>
      </c>
      <c r="G229" s="219">
        <v>90.99</v>
      </c>
      <c r="H229" s="219">
        <v>1091.79</v>
      </c>
      <c r="I229" s="219">
        <v>1091.79</v>
      </c>
      <c r="J229" s="268">
        <v>12</v>
      </c>
      <c r="L229" s="11"/>
      <c r="M229" s="219"/>
      <c r="N229" s="219"/>
      <c r="O229" s="11"/>
      <c r="P229" s="219"/>
      <c r="Q229" s="219"/>
      <c r="R229" s="11"/>
      <c r="S229" s="219"/>
      <c r="T229" s="219"/>
      <c r="V229" s="11"/>
      <c r="W229" s="11"/>
      <c r="X229" s="11"/>
      <c r="Y229" s="11"/>
      <c r="Z229" s="11"/>
      <c r="AA229" s="11"/>
      <c r="AB229" s="11"/>
      <c r="AC229" s="11"/>
      <c r="AD229" s="11"/>
    </row>
    <row r="230" spans="1:30" x14ac:dyDescent="0.25">
      <c r="A230" s="55"/>
      <c r="B230" s="11"/>
      <c r="C230" s="11" t="s">
        <v>218</v>
      </c>
      <c r="D230" s="11"/>
      <c r="E230" s="242">
        <v>8203</v>
      </c>
      <c r="F230" s="11">
        <v>15</v>
      </c>
      <c r="G230" s="219">
        <v>59.832666666666661</v>
      </c>
      <c r="H230" s="219">
        <v>11774.7</v>
      </c>
      <c r="I230" s="219">
        <v>784.98</v>
      </c>
      <c r="J230" s="268">
        <v>14.866666666666667</v>
      </c>
      <c r="L230" s="11">
        <v>4</v>
      </c>
      <c r="M230" s="219">
        <v>1825.5100000000002</v>
      </c>
      <c r="N230" s="219">
        <v>456.37750000000005</v>
      </c>
      <c r="O230" s="11">
        <v>1</v>
      </c>
      <c r="P230" s="219">
        <v>1596.69</v>
      </c>
      <c r="Q230" s="219">
        <v>1596.69</v>
      </c>
      <c r="R230" s="11">
        <v>3</v>
      </c>
      <c r="S230" s="219">
        <v>5493.1</v>
      </c>
      <c r="T230" s="219">
        <v>1831.0333333333335</v>
      </c>
      <c r="V230" s="11"/>
      <c r="W230" s="11"/>
      <c r="X230" s="11"/>
      <c r="Y230" s="11"/>
      <c r="Z230" s="11"/>
      <c r="AA230" s="11"/>
      <c r="AB230" s="11"/>
      <c r="AC230" s="11"/>
      <c r="AD230" s="11"/>
    </row>
    <row r="231" spans="1:30" x14ac:dyDescent="0.25">
      <c r="A231" s="55"/>
      <c r="B231" s="11"/>
      <c r="C231" s="11" t="s">
        <v>219</v>
      </c>
      <c r="D231" s="11"/>
      <c r="E231" s="242">
        <v>8310</v>
      </c>
      <c r="F231" s="11">
        <v>6</v>
      </c>
      <c r="G231" s="219">
        <v>91.623333333333335</v>
      </c>
      <c r="H231" s="219">
        <v>5675.49</v>
      </c>
      <c r="I231" s="219">
        <v>945.91499999999996</v>
      </c>
      <c r="J231" s="268">
        <v>9</v>
      </c>
      <c r="L231" s="11">
        <v>4</v>
      </c>
      <c r="M231" s="219">
        <v>3683.8999999999996</v>
      </c>
      <c r="N231" s="219">
        <v>920.97499999999991</v>
      </c>
      <c r="O231" s="11"/>
      <c r="P231" s="219"/>
      <c r="Q231" s="219"/>
      <c r="R231" s="11">
        <v>2</v>
      </c>
      <c r="S231" s="219">
        <v>1727.85</v>
      </c>
      <c r="T231" s="219">
        <v>863.92499999999995</v>
      </c>
      <c r="V231" s="11"/>
      <c r="W231" s="11"/>
      <c r="X231" s="11"/>
      <c r="Y231" s="11"/>
      <c r="Z231" s="11"/>
      <c r="AA231" s="11"/>
      <c r="AB231" s="11"/>
      <c r="AC231" s="11"/>
      <c r="AD231" s="11"/>
    </row>
    <row r="232" spans="1:30" x14ac:dyDescent="0.25">
      <c r="A232" s="55"/>
      <c r="B232" s="11"/>
      <c r="C232" s="11" t="s">
        <v>221</v>
      </c>
      <c r="D232" s="11"/>
      <c r="E232" s="242">
        <v>8346</v>
      </c>
      <c r="F232" s="11"/>
      <c r="G232" s="219"/>
      <c r="H232" s="219"/>
      <c r="I232" s="219"/>
      <c r="J232" s="268"/>
      <c r="L232" s="11"/>
      <c r="M232" s="219"/>
      <c r="N232" s="219"/>
      <c r="O232" s="11">
        <v>1</v>
      </c>
      <c r="P232" s="219">
        <v>284.61</v>
      </c>
      <c r="Q232" s="219">
        <v>284.61</v>
      </c>
      <c r="R232" s="11"/>
      <c r="S232" s="219"/>
      <c r="T232" s="219"/>
      <c r="V232" s="11"/>
      <c r="W232" s="11"/>
      <c r="X232" s="11"/>
      <c r="Y232" s="11"/>
      <c r="Z232" s="11"/>
      <c r="AA232" s="11"/>
      <c r="AB232" s="11"/>
      <c r="AC232" s="11"/>
      <c r="AD232" s="11"/>
    </row>
    <row r="233" spans="1:30" x14ac:dyDescent="0.25">
      <c r="A233" s="55"/>
      <c r="B233" s="11"/>
      <c r="C233" s="11" t="s">
        <v>222</v>
      </c>
      <c r="D233" s="11"/>
      <c r="E233" s="242">
        <v>8204</v>
      </c>
      <c r="F233" s="11">
        <v>11</v>
      </c>
      <c r="G233" s="219">
        <v>100.41727272727275</v>
      </c>
      <c r="H233" s="219">
        <v>14025.9</v>
      </c>
      <c r="I233" s="219">
        <v>1275.0818181818181</v>
      </c>
      <c r="J233" s="268">
        <v>16.818181818181817</v>
      </c>
      <c r="L233" s="11">
        <v>5</v>
      </c>
      <c r="M233" s="219">
        <v>6296.16</v>
      </c>
      <c r="N233" s="219">
        <v>1259.232</v>
      </c>
      <c r="O233" s="11">
        <v>1</v>
      </c>
      <c r="P233" s="219">
        <v>886.12</v>
      </c>
      <c r="Q233" s="219">
        <v>886.12</v>
      </c>
      <c r="R233" s="11"/>
      <c r="S233" s="219"/>
      <c r="T233" s="219"/>
      <c r="V233" s="11"/>
      <c r="W233" s="11"/>
      <c r="X233" s="11"/>
      <c r="Y233" s="11"/>
      <c r="Z233" s="11"/>
      <c r="AA233" s="11"/>
      <c r="AB233" s="11"/>
      <c r="AC233" s="11"/>
      <c r="AD233" s="11"/>
    </row>
    <row r="234" spans="1:30" x14ac:dyDescent="0.25">
      <c r="A234" s="55"/>
      <c r="B234" s="11"/>
      <c r="C234" s="11" t="s">
        <v>223</v>
      </c>
      <c r="D234" s="11"/>
      <c r="E234" s="242">
        <v>8210</v>
      </c>
      <c r="F234" s="11">
        <v>5</v>
      </c>
      <c r="G234" s="219">
        <v>76.511999999999986</v>
      </c>
      <c r="H234" s="219">
        <v>3818.9</v>
      </c>
      <c r="I234" s="219">
        <v>763.78</v>
      </c>
      <c r="J234" s="268">
        <v>9.1999999999999993</v>
      </c>
      <c r="L234" s="11"/>
      <c r="M234" s="219"/>
      <c r="N234" s="219"/>
      <c r="O234" s="11">
        <v>2</v>
      </c>
      <c r="P234" s="219">
        <v>1093.95</v>
      </c>
      <c r="Q234" s="219">
        <v>546.97500000000002</v>
      </c>
      <c r="R234" s="11">
        <v>1</v>
      </c>
      <c r="S234" s="219">
        <v>457.51</v>
      </c>
      <c r="T234" s="219">
        <v>457.51</v>
      </c>
      <c r="V234" s="11"/>
      <c r="W234" s="11"/>
      <c r="X234" s="11"/>
      <c r="Y234" s="11"/>
      <c r="Z234" s="11"/>
      <c r="AA234" s="11"/>
      <c r="AB234" s="11"/>
      <c r="AC234" s="11"/>
      <c r="AD234" s="11"/>
    </row>
    <row r="235" spans="1:30" x14ac:dyDescent="0.25">
      <c r="A235" s="55"/>
      <c r="B235" s="11"/>
      <c r="C235" s="11" t="s">
        <v>224</v>
      </c>
      <c r="D235" s="11"/>
      <c r="E235" s="242">
        <v>8069</v>
      </c>
      <c r="F235" s="11">
        <v>14</v>
      </c>
      <c r="G235" s="219">
        <v>95.788571428571416</v>
      </c>
      <c r="H235" s="219">
        <v>15889.749999999998</v>
      </c>
      <c r="I235" s="219">
        <v>1134.9821428571427</v>
      </c>
      <c r="J235" s="268">
        <v>10.214285714285714</v>
      </c>
      <c r="L235" s="11">
        <v>3</v>
      </c>
      <c r="M235" s="219">
        <v>1373.85</v>
      </c>
      <c r="N235" s="219">
        <v>457.95</v>
      </c>
      <c r="O235" s="11"/>
      <c r="P235" s="219"/>
      <c r="Q235" s="219"/>
      <c r="R235" s="11">
        <v>7</v>
      </c>
      <c r="S235" s="219">
        <v>6611.7100000000009</v>
      </c>
      <c r="T235" s="219">
        <v>944.53000000000009</v>
      </c>
      <c r="V235" s="11"/>
      <c r="W235" s="11"/>
      <c r="X235" s="11"/>
      <c r="Y235" s="11"/>
      <c r="Z235" s="11"/>
      <c r="AA235" s="11"/>
      <c r="AB235" s="11"/>
      <c r="AC235" s="11"/>
      <c r="AD235" s="11"/>
    </row>
    <row r="236" spans="1:30" x14ac:dyDescent="0.25">
      <c r="A236" s="55"/>
      <c r="B236" s="11"/>
      <c r="C236" s="11" t="s">
        <v>225</v>
      </c>
      <c r="D236" s="11"/>
      <c r="E236" s="242">
        <v>8018</v>
      </c>
      <c r="F236" s="11">
        <v>2</v>
      </c>
      <c r="G236" s="219">
        <v>143.565</v>
      </c>
      <c r="H236" s="219">
        <v>4601.95</v>
      </c>
      <c r="I236" s="219">
        <v>2300.9749999999999</v>
      </c>
      <c r="J236" s="268">
        <v>14.5</v>
      </c>
      <c r="L236" s="11"/>
      <c r="M236" s="219"/>
      <c r="N236" s="219"/>
      <c r="O236" s="11"/>
      <c r="P236" s="219"/>
      <c r="Q236" s="219"/>
      <c r="R236" s="11"/>
      <c r="S236" s="219"/>
      <c r="T236" s="219"/>
      <c r="V236" s="11"/>
      <c r="W236" s="11"/>
      <c r="X236" s="11"/>
      <c r="Y236" s="11"/>
      <c r="Z236" s="11"/>
      <c r="AA236" s="11"/>
      <c r="AB236" s="11"/>
      <c r="AC236" s="11"/>
      <c r="AD236" s="11"/>
    </row>
    <row r="237" spans="1:30" x14ac:dyDescent="0.25">
      <c r="A237" s="55"/>
      <c r="B237" s="11"/>
      <c r="C237" s="11" t="s">
        <v>226</v>
      </c>
      <c r="D237" s="11"/>
      <c r="E237" s="242">
        <v>8311</v>
      </c>
      <c r="F237" s="11">
        <v>1</v>
      </c>
      <c r="G237" s="219">
        <v>98.78</v>
      </c>
      <c r="H237" s="219">
        <v>1382.79</v>
      </c>
      <c r="I237" s="219">
        <v>1382.79</v>
      </c>
      <c r="J237" s="268">
        <v>14</v>
      </c>
      <c r="L237" s="11"/>
      <c r="M237" s="219"/>
      <c r="N237" s="219"/>
      <c r="O237" s="11"/>
      <c r="P237" s="219"/>
      <c r="Q237" s="219"/>
      <c r="R237" s="11"/>
      <c r="S237" s="219"/>
      <c r="T237" s="219"/>
      <c r="V237" s="11"/>
      <c r="W237" s="11"/>
      <c r="X237" s="11"/>
      <c r="Y237" s="11"/>
      <c r="Z237" s="11"/>
      <c r="AA237" s="11"/>
      <c r="AB237" s="11"/>
      <c r="AC237" s="11"/>
      <c r="AD237" s="11"/>
    </row>
    <row r="238" spans="1:30" x14ac:dyDescent="0.25">
      <c r="A238" s="55"/>
      <c r="B238" s="11"/>
      <c r="C238" s="11" t="s">
        <v>227</v>
      </c>
      <c r="D238" s="11"/>
      <c r="E238" s="242">
        <v>8003</v>
      </c>
      <c r="F238" s="11">
        <v>20</v>
      </c>
      <c r="G238" s="219">
        <v>86.957999999999998</v>
      </c>
      <c r="H238" s="219">
        <v>20206.230000000003</v>
      </c>
      <c r="I238" s="219">
        <v>1010.3115000000001</v>
      </c>
      <c r="J238" s="268">
        <v>11.55</v>
      </c>
      <c r="L238" s="11">
        <v>2</v>
      </c>
      <c r="M238" s="219">
        <v>1286.8399999999999</v>
      </c>
      <c r="N238" s="219">
        <v>643.41999999999996</v>
      </c>
      <c r="O238" s="11">
        <v>1</v>
      </c>
      <c r="P238" s="219">
        <v>334.9</v>
      </c>
      <c r="Q238" s="219">
        <v>334.9</v>
      </c>
      <c r="R238" s="11"/>
      <c r="S238" s="219"/>
      <c r="T238" s="219"/>
      <c r="V238" s="11"/>
      <c r="W238" s="11"/>
      <c r="X238" s="11"/>
      <c r="Y238" s="11"/>
      <c r="Z238" s="11"/>
      <c r="AA238" s="11"/>
      <c r="AB238" s="11"/>
      <c r="AC238" s="11"/>
      <c r="AD238" s="11"/>
    </row>
    <row r="239" spans="1:30" x14ac:dyDescent="0.25">
      <c r="A239" s="55"/>
      <c r="B239" s="11"/>
      <c r="C239" s="11" t="s">
        <v>228</v>
      </c>
      <c r="D239" s="11"/>
      <c r="E239" s="242">
        <v>8089</v>
      </c>
      <c r="F239" s="11">
        <v>8</v>
      </c>
      <c r="G239" s="219">
        <v>143.03874999999999</v>
      </c>
      <c r="H239" s="219">
        <v>11693.55</v>
      </c>
      <c r="I239" s="219">
        <v>1461.6937499999999</v>
      </c>
      <c r="J239" s="268">
        <v>12.125</v>
      </c>
      <c r="L239" s="11">
        <v>2</v>
      </c>
      <c r="M239" s="219">
        <v>3853.4399999999996</v>
      </c>
      <c r="N239" s="219">
        <v>1926.7199999999998</v>
      </c>
      <c r="O239" s="11">
        <v>1</v>
      </c>
      <c r="P239" s="219">
        <v>395.85</v>
      </c>
      <c r="Q239" s="219">
        <v>395.85</v>
      </c>
      <c r="R239" s="11">
        <v>1</v>
      </c>
      <c r="S239" s="219">
        <v>997.74</v>
      </c>
      <c r="T239" s="219">
        <v>997.74</v>
      </c>
      <c r="V239" s="11"/>
      <c r="W239" s="11"/>
      <c r="X239" s="11"/>
      <c r="Y239" s="11"/>
      <c r="Z239" s="11"/>
      <c r="AA239" s="11"/>
      <c r="AB239" s="11"/>
      <c r="AC239" s="11"/>
      <c r="AD239" s="11"/>
    </row>
    <row r="240" spans="1:30" x14ac:dyDescent="0.25">
      <c r="A240" s="55"/>
      <c r="B240" s="11"/>
      <c r="C240" s="11" t="s">
        <v>229</v>
      </c>
      <c r="D240" s="11"/>
      <c r="E240" s="242">
        <v>8020</v>
      </c>
      <c r="F240" s="11">
        <v>2</v>
      </c>
      <c r="G240" s="219">
        <v>114.61</v>
      </c>
      <c r="H240" s="219">
        <v>3437.59</v>
      </c>
      <c r="I240" s="219">
        <v>1718.7950000000001</v>
      </c>
      <c r="J240" s="268">
        <v>16</v>
      </c>
      <c r="L240" s="11">
        <v>1</v>
      </c>
      <c r="M240" s="219">
        <v>2405.87</v>
      </c>
      <c r="N240" s="219">
        <v>2405.87</v>
      </c>
      <c r="O240" s="11"/>
      <c r="P240" s="219"/>
      <c r="Q240" s="219"/>
      <c r="R240" s="11"/>
      <c r="S240" s="219"/>
      <c r="T240" s="219"/>
      <c r="V240" s="11"/>
      <c r="W240" s="11"/>
      <c r="X240" s="11"/>
      <c r="Y240" s="11"/>
      <c r="Z240" s="11"/>
      <c r="AA240" s="11"/>
      <c r="AB240" s="11"/>
      <c r="AC240" s="11"/>
      <c r="AD240" s="11"/>
    </row>
    <row r="241" spans="1:30" x14ac:dyDescent="0.25">
      <c r="A241" s="55"/>
      <c r="B241" s="11"/>
      <c r="C241" s="11" t="s">
        <v>230</v>
      </c>
      <c r="D241" s="11"/>
      <c r="E241" s="242">
        <v>8312</v>
      </c>
      <c r="F241" s="11">
        <v>27</v>
      </c>
      <c r="G241" s="219">
        <v>80.444814814814819</v>
      </c>
      <c r="H241" s="219">
        <v>24098.970000000005</v>
      </c>
      <c r="I241" s="219">
        <v>892.55444444444458</v>
      </c>
      <c r="J241" s="268">
        <v>11.444444444444445</v>
      </c>
      <c r="L241" s="11">
        <v>12</v>
      </c>
      <c r="M241" s="219">
        <v>8871.3100000000013</v>
      </c>
      <c r="N241" s="219">
        <v>739.27583333333348</v>
      </c>
      <c r="O241" s="11">
        <v>5</v>
      </c>
      <c r="P241" s="219">
        <v>2172.7200000000003</v>
      </c>
      <c r="Q241" s="219">
        <v>434.54400000000004</v>
      </c>
      <c r="R241" s="11">
        <v>4</v>
      </c>
      <c r="S241" s="219">
        <v>5871.8099999999995</v>
      </c>
      <c r="T241" s="219">
        <v>1467.9524999999999</v>
      </c>
      <c r="V241" s="11"/>
      <c r="W241" s="11"/>
      <c r="X241" s="11"/>
      <c r="Y241" s="11"/>
      <c r="Z241" s="11"/>
      <c r="AA241" s="11"/>
      <c r="AB241" s="11"/>
      <c r="AC241" s="11"/>
      <c r="AD241" s="11"/>
    </row>
    <row r="242" spans="1:30" x14ac:dyDescent="0.25">
      <c r="A242" s="55"/>
      <c r="B242" s="11"/>
      <c r="C242" s="11" t="s">
        <v>231</v>
      </c>
      <c r="D242" s="11"/>
      <c r="E242" s="242">
        <v>8021</v>
      </c>
      <c r="F242" s="11">
        <v>45</v>
      </c>
      <c r="G242" s="219">
        <v>81.939777777777778</v>
      </c>
      <c r="H242" s="219">
        <v>36971.500000000015</v>
      </c>
      <c r="I242" s="219">
        <v>821.58888888888919</v>
      </c>
      <c r="J242" s="268">
        <v>10.533333333333333</v>
      </c>
      <c r="L242" s="11">
        <v>12</v>
      </c>
      <c r="M242" s="219">
        <v>11180.579999999998</v>
      </c>
      <c r="N242" s="219">
        <v>931.7149999999998</v>
      </c>
      <c r="O242" s="11">
        <v>4</v>
      </c>
      <c r="P242" s="219">
        <v>1721.21</v>
      </c>
      <c r="Q242" s="219">
        <v>430.30250000000001</v>
      </c>
      <c r="R242" s="11">
        <v>10</v>
      </c>
      <c r="S242" s="219">
        <v>8230.69</v>
      </c>
      <c r="T242" s="219">
        <v>823.06900000000007</v>
      </c>
      <c r="V242" s="11"/>
      <c r="W242" s="11"/>
      <c r="X242" s="11"/>
      <c r="Y242" s="11"/>
      <c r="Z242" s="11"/>
      <c r="AA242" s="11"/>
      <c r="AB242" s="11"/>
      <c r="AC242" s="11"/>
      <c r="AD242" s="11"/>
    </row>
    <row r="243" spans="1:30" x14ac:dyDescent="0.25">
      <c r="A243" s="55"/>
      <c r="B243" s="11"/>
      <c r="C243" s="11" t="s">
        <v>232</v>
      </c>
      <c r="D243" s="11"/>
      <c r="E243" s="242">
        <v>8332</v>
      </c>
      <c r="F243" s="11"/>
      <c r="G243" s="219"/>
      <c r="H243" s="219"/>
      <c r="I243" s="219"/>
      <c r="J243" s="268"/>
      <c r="L243" s="11"/>
      <c r="M243" s="219"/>
      <c r="N243" s="219"/>
      <c r="O243" s="11"/>
      <c r="P243" s="219"/>
      <c r="Q243" s="219"/>
      <c r="R243" s="11">
        <v>1</v>
      </c>
      <c r="S243" s="219">
        <v>468.4</v>
      </c>
      <c r="T243" s="219">
        <v>468.4</v>
      </c>
      <c r="V243" s="11"/>
      <c r="W243" s="11"/>
      <c r="X243" s="11"/>
      <c r="Y243" s="11"/>
      <c r="Z243" s="11"/>
      <c r="AA243" s="11"/>
      <c r="AB243" s="11"/>
      <c r="AC243" s="11"/>
      <c r="AD243" s="11"/>
    </row>
    <row r="244" spans="1:30" x14ac:dyDescent="0.25">
      <c r="A244" s="55"/>
      <c r="B244" s="11"/>
      <c r="C244" s="11" t="s">
        <v>369</v>
      </c>
      <c r="D244" s="11"/>
      <c r="E244" s="242">
        <v>8270</v>
      </c>
      <c r="F244" s="11">
        <v>1</v>
      </c>
      <c r="G244" s="219">
        <v>87.93</v>
      </c>
      <c r="H244" s="219">
        <v>2110.2800000000002</v>
      </c>
      <c r="I244" s="219">
        <v>2110.2800000000002</v>
      </c>
      <c r="J244" s="268">
        <v>24</v>
      </c>
      <c r="L244" s="11">
        <v>1</v>
      </c>
      <c r="M244" s="219">
        <v>2110.2800000000002</v>
      </c>
      <c r="N244" s="219">
        <v>2110.2800000000002</v>
      </c>
      <c r="O244" s="11"/>
      <c r="P244" s="219"/>
      <c r="Q244" s="219"/>
      <c r="R244" s="11"/>
      <c r="S244" s="219"/>
      <c r="T244" s="219"/>
      <c r="V244" s="11"/>
      <c r="W244" s="11"/>
      <c r="X244" s="11"/>
      <c r="Y244" s="11"/>
      <c r="Z244" s="11"/>
      <c r="AA244" s="11"/>
      <c r="AB244" s="11"/>
      <c r="AC244" s="11"/>
      <c r="AD244" s="11"/>
    </row>
    <row r="245" spans="1:30" x14ac:dyDescent="0.25">
      <c r="A245" s="55"/>
      <c r="B245" s="11"/>
      <c r="C245" s="11" t="s">
        <v>233</v>
      </c>
      <c r="D245" s="11"/>
      <c r="E245" s="242">
        <v>8023</v>
      </c>
      <c r="F245" s="11">
        <v>2</v>
      </c>
      <c r="G245" s="219">
        <v>76.150000000000006</v>
      </c>
      <c r="H245" s="219">
        <v>1231.4099999999999</v>
      </c>
      <c r="I245" s="219">
        <v>615.70499999999993</v>
      </c>
      <c r="J245" s="268">
        <v>9</v>
      </c>
      <c r="L245" s="11">
        <v>1</v>
      </c>
      <c r="M245" s="219">
        <v>596.05999999999995</v>
      </c>
      <c r="N245" s="219">
        <v>596.05999999999995</v>
      </c>
      <c r="O245" s="11"/>
      <c r="P245" s="219"/>
      <c r="Q245" s="219"/>
      <c r="R245" s="11"/>
      <c r="S245" s="219"/>
      <c r="T245" s="219"/>
      <c r="V245" s="11"/>
      <c r="W245" s="11"/>
      <c r="X245" s="11"/>
      <c r="Y245" s="11"/>
      <c r="Z245" s="11"/>
      <c r="AA245" s="11"/>
      <c r="AB245" s="11"/>
      <c r="AC245" s="11"/>
      <c r="AD245" s="11"/>
    </row>
    <row r="246" spans="1:30" x14ac:dyDescent="0.25">
      <c r="A246" s="55"/>
      <c r="B246" s="11"/>
      <c r="C246" s="11" t="s">
        <v>234</v>
      </c>
      <c r="D246" s="11"/>
      <c r="E246" s="242">
        <v>8251</v>
      </c>
      <c r="F246" s="11">
        <v>4</v>
      </c>
      <c r="G246" s="219">
        <v>81.464999999999989</v>
      </c>
      <c r="H246" s="219">
        <v>1583.4900000000002</v>
      </c>
      <c r="I246" s="219">
        <v>395.87250000000006</v>
      </c>
      <c r="J246" s="268">
        <v>5.25</v>
      </c>
      <c r="L246" s="11">
        <v>1</v>
      </c>
      <c r="M246" s="219">
        <v>399.37</v>
      </c>
      <c r="N246" s="219">
        <v>399.37</v>
      </c>
      <c r="O246" s="11"/>
      <c r="P246" s="219"/>
      <c r="Q246" s="219"/>
      <c r="R246" s="11"/>
      <c r="S246" s="219"/>
      <c r="T246" s="219"/>
      <c r="V246" s="11"/>
      <c r="W246" s="11"/>
      <c r="X246" s="11"/>
      <c r="Y246" s="11"/>
      <c r="Z246" s="11"/>
      <c r="AA246" s="11"/>
      <c r="AB246" s="11"/>
      <c r="AC246" s="11"/>
      <c r="AD246" s="11"/>
    </row>
    <row r="247" spans="1:30" x14ac:dyDescent="0.25">
      <c r="A247" s="55"/>
      <c r="B247" s="11"/>
      <c r="C247" s="11" t="s">
        <v>370</v>
      </c>
      <c r="D247" s="11"/>
      <c r="E247" s="242">
        <v>8230</v>
      </c>
      <c r="F247" s="11"/>
      <c r="G247" s="219"/>
      <c r="H247" s="219"/>
      <c r="I247" s="219"/>
      <c r="J247" s="268"/>
      <c r="L247" s="11"/>
      <c r="M247" s="219"/>
      <c r="N247" s="219"/>
      <c r="O247" s="11">
        <v>1</v>
      </c>
      <c r="P247" s="219">
        <v>317.85000000000002</v>
      </c>
      <c r="Q247" s="219">
        <v>317.85000000000002</v>
      </c>
      <c r="R247" s="11"/>
      <c r="S247" s="219"/>
      <c r="T247" s="219"/>
      <c r="V247" s="11"/>
      <c r="W247" s="11"/>
      <c r="X247" s="11"/>
      <c r="Y247" s="11"/>
      <c r="Z247" s="11"/>
      <c r="AA247" s="11"/>
      <c r="AB247" s="11"/>
      <c r="AC247" s="11"/>
      <c r="AD247" s="11"/>
    </row>
    <row r="248" spans="1:30" x14ac:dyDescent="0.25">
      <c r="A248" s="55"/>
      <c r="B248" s="11"/>
      <c r="C248" s="11" t="s">
        <v>235</v>
      </c>
      <c r="D248" s="11"/>
      <c r="E248" s="242">
        <v>8080</v>
      </c>
      <c r="F248" s="11">
        <v>1</v>
      </c>
      <c r="G248" s="219">
        <v>57.97</v>
      </c>
      <c r="H248" s="219">
        <v>695.59</v>
      </c>
      <c r="I248" s="219">
        <v>695.59</v>
      </c>
      <c r="J248" s="268">
        <v>12</v>
      </c>
      <c r="L248" s="11"/>
      <c r="M248" s="219"/>
      <c r="N248" s="219"/>
      <c r="O248" s="11"/>
      <c r="P248" s="219"/>
      <c r="Q248" s="219"/>
      <c r="R248" s="11"/>
      <c r="S248" s="219"/>
      <c r="T248" s="219"/>
      <c r="V248" s="11"/>
      <c r="W248" s="11"/>
      <c r="X248" s="11"/>
      <c r="Y248" s="11"/>
      <c r="Z248" s="11"/>
      <c r="AA248" s="11"/>
      <c r="AB248" s="11"/>
      <c r="AC248" s="11"/>
      <c r="AD248" s="11"/>
    </row>
    <row r="249" spans="1:30" x14ac:dyDescent="0.25">
      <c r="A249" s="55"/>
      <c r="B249" s="11"/>
      <c r="C249" s="11" t="s">
        <v>235</v>
      </c>
      <c r="D249" s="11"/>
      <c r="E249" s="242">
        <v>8090</v>
      </c>
      <c r="F249" s="11">
        <v>3</v>
      </c>
      <c r="G249" s="219">
        <v>73.046666666666667</v>
      </c>
      <c r="H249" s="219">
        <v>1485.6200000000001</v>
      </c>
      <c r="I249" s="219">
        <v>495.20666666666671</v>
      </c>
      <c r="J249" s="268">
        <v>8.3333333333333339</v>
      </c>
      <c r="L249" s="11">
        <v>1</v>
      </c>
      <c r="M249" s="219">
        <v>336.23</v>
      </c>
      <c r="N249" s="219">
        <v>336.23</v>
      </c>
      <c r="O249" s="11">
        <v>1</v>
      </c>
      <c r="P249" s="219">
        <v>668.55</v>
      </c>
      <c r="Q249" s="219">
        <v>668.55</v>
      </c>
      <c r="R249" s="11"/>
      <c r="S249" s="219"/>
      <c r="T249" s="219"/>
      <c r="V249" s="11"/>
      <c r="W249" s="11"/>
      <c r="X249" s="11"/>
      <c r="Y249" s="11"/>
      <c r="Z249" s="11"/>
      <c r="AA249" s="11"/>
      <c r="AB249" s="11"/>
      <c r="AC249" s="11"/>
      <c r="AD249" s="11"/>
    </row>
    <row r="250" spans="1:30" x14ac:dyDescent="0.25">
      <c r="A250" s="55"/>
      <c r="B250" s="11"/>
      <c r="C250" s="11" t="s">
        <v>235</v>
      </c>
      <c r="D250" s="11"/>
      <c r="E250" s="242">
        <v>8096</v>
      </c>
      <c r="F250" s="11">
        <v>15</v>
      </c>
      <c r="G250" s="219">
        <v>122.02066666666666</v>
      </c>
      <c r="H250" s="219">
        <v>19400.130000000005</v>
      </c>
      <c r="I250" s="219">
        <v>1293.3420000000003</v>
      </c>
      <c r="J250" s="268">
        <v>11.466666666666667</v>
      </c>
      <c r="L250" s="11">
        <v>2</v>
      </c>
      <c r="M250" s="219">
        <v>1668.54</v>
      </c>
      <c r="N250" s="219">
        <v>834.27</v>
      </c>
      <c r="O250" s="11">
        <v>2</v>
      </c>
      <c r="P250" s="219">
        <v>246.89999999999998</v>
      </c>
      <c r="Q250" s="219">
        <v>123.44999999999999</v>
      </c>
      <c r="R250" s="11">
        <v>2</v>
      </c>
      <c r="S250" s="219">
        <v>1039.9100000000001</v>
      </c>
      <c r="T250" s="219">
        <v>519.95500000000004</v>
      </c>
      <c r="V250" s="11"/>
      <c r="W250" s="11"/>
      <c r="X250" s="11"/>
      <c r="Y250" s="11"/>
      <c r="Z250" s="11"/>
      <c r="AA250" s="11"/>
      <c r="AB250" s="11"/>
      <c r="AC250" s="11"/>
      <c r="AD250" s="11"/>
    </row>
    <row r="251" spans="1:30" x14ac:dyDescent="0.25">
      <c r="A251" s="55"/>
      <c r="B251" s="11"/>
      <c r="C251" s="11" t="s">
        <v>235</v>
      </c>
      <c r="D251" s="11"/>
      <c r="E251" s="242">
        <v>8097</v>
      </c>
      <c r="F251" s="11">
        <v>1</v>
      </c>
      <c r="G251" s="219">
        <v>65.900000000000006</v>
      </c>
      <c r="H251" s="219">
        <v>790.79</v>
      </c>
      <c r="I251" s="219">
        <v>790.79</v>
      </c>
      <c r="J251" s="268">
        <v>12</v>
      </c>
      <c r="L251" s="11"/>
      <c r="M251" s="219"/>
      <c r="N251" s="219"/>
      <c r="O251" s="11"/>
      <c r="P251" s="219"/>
      <c r="Q251" s="219"/>
      <c r="R251" s="11"/>
      <c r="S251" s="219"/>
      <c r="T251" s="219"/>
      <c r="V251" s="11"/>
      <c r="W251" s="11"/>
      <c r="X251" s="11"/>
      <c r="Y251" s="11"/>
      <c r="Z251" s="11"/>
      <c r="AA251" s="11"/>
      <c r="AB251" s="11"/>
      <c r="AC251" s="11"/>
      <c r="AD251" s="11"/>
    </row>
    <row r="252" spans="1:30" x14ac:dyDescent="0.25">
      <c r="A252" s="55"/>
      <c r="B252" s="11"/>
      <c r="C252" s="11" t="s">
        <v>240</v>
      </c>
      <c r="D252" s="11"/>
      <c r="E252" s="242">
        <v>8215</v>
      </c>
      <c r="F252" s="11">
        <v>26</v>
      </c>
      <c r="G252" s="219">
        <v>75.583846153846153</v>
      </c>
      <c r="H252" s="219">
        <v>20541.150000000001</v>
      </c>
      <c r="I252" s="219">
        <v>790.04423076923081</v>
      </c>
      <c r="J252" s="268">
        <v>11.307692307692308</v>
      </c>
      <c r="L252" s="11">
        <v>4</v>
      </c>
      <c r="M252" s="219">
        <v>2188.3000000000002</v>
      </c>
      <c r="N252" s="219">
        <v>547.07500000000005</v>
      </c>
      <c r="O252" s="11">
        <v>2</v>
      </c>
      <c r="P252" s="219">
        <v>1655.46</v>
      </c>
      <c r="Q252" s="219">
        <v>827.73</v>
      </c>
      <c r="R252" s="11">
        <v>4</v>
      </c>
      <c r="S252" s="219">
        <v>2717.98</v>
      </c>
      <c r="T252" s="219">
        <v>679.495</v>
      </c>
      <c r="V252" s="11"/>
      <c r="W252" s="11"/>
      <c r="X252" s="11"/>
      <c r="Y252" s="11"/>
      <c r="Z252" s="11"/>
      <c r="AA252" s="11"/>
      <c r="AB252" s="11"/>
      <c r="AC252" s="11"/>
      <c r="AD252" s="11"/>
    </row>
    <row r="253" spans="1:30" x14ac:dyDescent="0.25">
      <c r="A253" s="55"/>
      <c r="B253" s="11"/>
      <c r="C253" s="11" t="s">
        <v>241</v>
      </c>
      <c r="D253" s="11"/>
      <c r="E253" s="242">
        <v>8234</v>
      </c>
      <c r="F253" s="11">
        <v>106</v>
      </c>
      <c r="G253" s="219">
        <v>88.794811320754718</v>
      </c>
      <c r="H253" s="219">
        <v>109450.62999999998</v>
      </c>
      <c r="I253" s="219">
        <v>1032.5531132075469</v>
      </c>
      <c r="J253" s="268">
        <v>12.235849056603774</v>
      </c>
      <c r="L253" s="11">
        <v>32</v>
      </c>
      <c r="M253" s="219">
        <v>27100.789999999994</v>
      </c>
      <c r="N253" s="219">
        <v>846.8996874999998</v>
      </c>
      <c r="O253" s="11">
        <v>8</v>
      </c>
      <c r="P253" s="219">
        <v>3209.75</v>
      </c>
      <c r="Q253" s="219">
        <v>401.21875</v>
      </c>
      <c r="R253" s="11">
        <v>15</v>
      </c>
      <c r="S253" s="219">
        <v>11136.65</v>
      </c>
      <c r="T253" s="219">
        <v>742.44333333333327</v>
      </c>
      <c r="V253" s="11"/>
      <c r="W253" s="11"/>
      <c r="X253" s="11"/>
      <c r="Y253" s="11"/>
      <c r="Z253" s="11"/>
      <c r="AA253" s="11"/>
      <c r="AB253" s="11"/>
      <c r="AC253" s="11"/>
      <c r="AD253" s="11"/>
    </row>
    <row r="254" spans="1:30" x14ac:dyDescent="0.25">
      <c r="A254" s="55"/>
      <c r="B254" s="11"/>
      <c r="C254" s="11" t="s">
        <v>242</v>
      </c>
      <c r="D254" s="11"/>
      <c r="E254" s="242">
        <v>8234</v>
      </c>
      <c r="F254" s="11">
        <v>16</v>
      </c>
      <c r="G254" s="219">
        <v>87.570625000000007</v>
      </c>
      <c r="H254" s="219">
        <v>12469.480000000001</v>
      </c>
      <c r="I254" s="219">
        <v>779.34250000000009</v>
      </c>
      <c r="J254" s="268">
        <v>8.875</v>
      </c>
      <c r="L254" s="11">
        <v>6</v>
      </c>
      <c r="M254" s="219">
        <v>3732.08</v>
      </c>
      <c r="N254" s="219">
        <v>622.01333333333332</v>
      </c>
      <c r="O254" s="11">
        <v>2</v>
      </c>
      <c r="P254" s="219">
        <v>736.23</v>
      </c>
      <c r="Q254" s="219">
        <v>368.11500000000001</v>
      </c>
      <c r="R254" s="11">
        <v>1</v>
      </c>
      <c r="S254" s="219">
        <v>530.65</v>
      </c>
      <c r="T254" s="219">
        <v>530.65</v>
      </c>
      <c r="V254" s="11"/>
      <c r="W254" s="11"/>
      <c r="X254" s="11"/>
      <c r="Y254" s="11"/>
      <c r="Z254" s="11"/>
      <c r="AA254" s="11"/>
      <c r="AB254" s="11"/>
      <c r="AC254" s="11"/>
      <c r="AD254" s="11"/>
    </row>
    <row r="255" spans="1:30" x14ac:dyDescent="0.25">
      <c r="A255" s="55"/>
      <c r="B255" s="11"/>
      <c r="C255" s="11" t="s">
        <v>244</v>
      </c>
      <c r="D255" s="11"/>
      <c r="E255" s="242">
        <v>8318</v>
      </c>
      <c r="F255" s="11">
        <v>8</v>
      </c>
      <c r="G255" s="219">
        <v>71.703749999999999</v>
      </c>
      <c r="H255" s="219">
        <v>7662.15</v>
      </c>
      <c r="I255" s="219">
        <v>957.76874999999995</v>
      </c>
      <c r="J255" s="268">
        <v>12.875</v>
      </c>
      <c r="L255" s="11">
        <v>4</v>
      </c>
      <c r="M255" s="219">
        <v>5561.0199999999995</v>
      </c>
      <c r="N255" s="219">
        <v>1390.2549999999999</v>
      </c>
      <c r="O255" s="11">
        <v>2</v>
      </c>
      <c r="P255" s="219">
        <v>519.94000000000005</v>
      </c>
      <c r="Q255" s="219">
        <v>259.97000000000003</v>
      </c>
      <c r="R255" s="11">
        <v>1</v>
      </c>
      <c r="S255" s="219">
        <v>42.25</v>
      </c>
      <c r="T255" s="219">
        <v>42.25</v>
      </c>
      <c r="V255" s="11"/>
      <c r="W255" s="11"/>
      <c r="X255" s="11"/>
      <c r="Y255" s="11"/>
      <c r="Z255" s="11"/>
      <c r="AA255" s="11"/>
      <c r="AB255" s="11"/>
      <c r="AC255" s="11"/>
      <c r="AD255" s="11"/>
    </row>
    <row r="256" spans="1:30" x14ac:dyDescent="0.25">
      <c r="A256" s="55"/>
      <c r="B256" s="11"/>
      <c r="C256" s="11" t="s">
        <v>246</v>
      </c>
      <c r="D256" s="11"/>
      <c r="E256" s="242">
        <v>8081</v>
      </c>
      <c r="F256" s="11">
        <v>1</v>
      </c>
      <c r="G256" s="219">
        <v>53.82</v>
      </c>
      <c r="H256" s="219">
        <v>322.88</v>
      </c>
      <c r="I256" s="219">
        <v>322.88</v>
      </c>
      <c r="J256" s="268">
        <v>6</v>
      </c>
      <c r="L256" s="11">
        <v>1</v>
      </c>
      <c r="M256" s="219">
        <v>322.88</v>
      </c>
      <c r="N256" s="219">
        <v>322.88</v>
      </c>
      <c r="O256" s="11"/>
      <c r="P256" s="219"/>
      <c r="Q256" s="219"/>
      <c r="R256" s="11"/>
      <c r="S256" s="219"/>
      <c r="T256" s="219"/>
      <c r="V256" s="11"/>
      <c r="W256" s="11"/>
      <c r="X256" s="11"/>
      <c r="Y256" s="11"/>
      <c r="Z256" s="11"/>
      <c r="AA256" s="11"/>
      <c r="AB256" s="11"/>
      <c r="AC256" s="11"/>
      <c r="AD256" s="11"/>
    </row>
    <row r="257" spans="1:30" x14ac:dyDescent="0.25">
      <c r="A257" s="55"/>
      <c r="B257" s="11"/>
      <c r="C257" s="11" t="s">
        <v>371</v>
      </c>
      <c r="D257" s="11"/>
      <c r="E257" s="242">
        <v>8342</v>
      </c>
      <c r="F257" s="11">
        <v>1</v>
      </c>
      <c r="G257" s="219">
        <v>45.82</v>
      </c>
      <c r="H257" s="219">
        <v>549.78</v>
      </c>
      <c r="I257" s="219">
        <v>549.78</v>
      </c>
      <c r="J257" s="268">
        <v>12</v>
      </c>
      <c r="L257" s="11"/>
      <c r="M257" s="219"/>
      <c r="N257" s="219"/>
      <c r="O257" s="11"/>
      <c r="P257" s="219"/>
      <c r="Q257" s="219"/>
      <c r="R257" s="11"/>
      <c r="S257" s="219"/>
      <c r="T257" s="219"/>
      <c r="V257" s="11"/>
      <c r="W257" s="11"/>
      <c r="X257" s="11"/>
      <c r="Y257" s="11"/>
      <c r="Z257" s="11"/>
      <c r="AA257" s="11"/>
      <c r="AB257" s="11"/>
      <c r="AC257" s="11"/>
      <c r="AD257" s="11"/>
    </row>
    <row r="258" spans="1:30" x14ac:dyDescent="0.25">
      <c r="A258" s="55"/>
      <c r="B258" s="11"/>
      <c r="C258" s="11" t="s">
        <v>247</v>
      </c>
      <c r="D258" s="11"/>
      <c r="E258" s="242">
        <v>8053</v>
      </c>
      <c r="F258" s="11">
        <v>4</v>
      </c>
      <c r="G258" s="219">
        <v>71.207499999999996</v>
      </c>
      <c r="H258" s="219">
        <v>3415.1499999999996</v>
      </c>
      <c r="I258" s="219">
        <v>853.78749999999991</v>
      </c>
      <c r="J258" s="268">
        <v>12</v>
      </c>
      <c r="L258" s="11">
        <v>1</v>
      </c>
      <c r="M258" s="219">
        <v>795.29</v>
      </c>
      <c r="N258" s="219">
        <v>795.29</v>
      </c>
      <c r="O258" s="11"/>
      <c r="P258" s="219"/>
      <c r="Q258" s="219"/>
      <c r="R258" s="11"/>
      <c r="S258" s="219"/>
      <c r="T258" s="219"/>
      <c r="V258" s="11"/>
      <c r="W258" s="11"/>
      <c r="X258" s="11"/>
      <c r="Y258" s="11"/>
      <c r="Z258" s="11"/>
      <c r="AA258" s="11"/>
      <c r="AB258" s="11"/>
      <c r="AC258" s="11"/>
      <c r="AD258" s="11"/>
    </row>
    <row r="259" spans="1:30" x14ac:dyDescent="0.25">
      <c r="A259" s="55"/>
      <c r="B259" s="11"/>
      <c r="C259" s="11" t="s">
        <v>248</v>
      </c>
      <c r="D259" s="11"/>
      <c r="E259" s="242">
        <v>8332</v>
      </c>
      <c r="F259" s="11">
        <v>1</v>
      </c>
      <c r="G259" s="219">
        <v>63.75</v>
      </c>
      <c r="H259" s="219">
        <v>510</v>
      </c>
      <c r="I259" s="219">
        <v>510</v>
      </c>
      <c r="J259" s="268">
        <v>8</v>
      </c>
      <c r="L259" s="11"/>
      <c r="M259" s="219"/>
      <c r="N259" s="219"/>
      <c r="O259" s="11"/>
      <c r="P259" s="219"/>
      <c r="Q259" s="219"/>
      <c r="R259" s="11"/>
      <c r="S259" s="219"/>
      <c r="T259" s="219"/>
      <c r="V259" s="11"/>
      <c r="W259" s="11"/>
      <c r="X259" s="11"/>
      <c r="Y259" s="11"/>
      <c r="Z259" s="11"/>
      <c r="AA259" s="11"/>
      <c r="AB259" s="11"/>
      <c r="AC259" s="11"/>
      <c r="AD259" s="11"/>
    </row>
    <row r="260" spans="1:30" x14ac:dyDescent="0.25">
      <c r="A260" s="55"/>
      <c r="B260" s="11"/>
      <c r="C260" s="11" t="s">
        <v>249</v>
      </c>
      <c r="D260" s="11"/>
      <c r="E260" s="242">
        <v>8320</v>
      </c>
      <c r="F260" s="11">
        <v>2</v>
      </c>
      <c r="G260" s="219">
        <v>79.92</v>
      </c>
      <c r="H260" s="219">
        <v>3066.04</v>
      </c>
      <c r="I260" s="219">
        <v>1533.02</v>
      </c>
      <c r="J260" s="268">
        <v>16.5</v>
      </c>
      <c r="L260" s="11"/>
      <c r="M260" s="219"/>
      <c r="N260" s="219"/>
      <c r="O260" s="11"/>
      <c r="P260" s="219"/>
      <c r="Q260" s="219"/>
      <c r="R260" s="11">
        <v>2</v>
      </c>
      <c r="S260" s="219">
        <v>1849.61</v>
      </c>
      <c r="T260" s="219">
        <v>924.80499999999995</v>
      </c>
      <c r="V260" s="11"/>
      <c r="W260" s="11"/>
      <c r="X260" s="11"/>
      <c r="Y260" s="11"/>
      <c r="Z260" s="11"/>
      <c r="AA260" s="11"/>
      <c r="AB260" s="11"/>
      <c r="AC260" s="11"/>
      <c r="AD260" s="11"/>
    </row>
    <row r="261" spans="1:30" x14ac:dyDescent="0.25">
      <c r="A261" s="55"/>
      <c r="B261" s="11"/>
      <c r="C261" s="11" t="s">
        <v>250</v>
      </c>
      <c r="D261" s="11"/>
      <c r="E261" s="242">
        <v>8322</v>
      </c>
      <c r="F261" s="11">
        <v>1</v>
      </c>
      <c r="G261" s="219">
        <v>122</v>
      </c>
      <c r="H261" s="219">
        <v>1097.94</v>
      </c>
      <c r="I261" s="219">
        <v>1097.94</v>
      </c>
      <c r="J261" s="268">
        <v>9</v>
      </c>
      <c r="L261" s="11"/>
      <c r="M261" s="219"/>
      <c r="N261" s="219"/>
      <c r="O261" s="11"/>
      <c r="P261" s="219"/>
      <c r="Q261" s="219"/>
      <c r="R261" s="11"/>
      <c r="S261" s="219"/>
      <c r="T261" s="219"/>
      <c r="V261" s="11"/>
      <c r="W261" s="11"/>
      <c r="X261" s="11"/>
      <c r="Y261" s="11"/>
      <c r="Z261" s="11"/>
      <c r="AA261" s="11"/>
      <c r="AB261" s="11"/>
      <c r="AC261" s="11"/>
      <c r="AD261" s="11"/>
    </row>
    <row r="262" spans="1:30" x14ac:dyDescent="0.25">
      <c r="A262" s="55"/>
      <c r="B262" s="11"/>
      <c r="C262" s="11" t="s">
        <v>251</v>
      </c>
      <c r="D262" s="11"/>
      <c r="E262" s="242">
        <v>8322</v>
      </c>
      <c r="F262" s="11">
        <v>26</v>
      </c>
      <c r="G262" s="219">
        <v>93.268846153846184</v>
      </c>
      <c r="H262" s="219">
        <v>23864.800000000003</v>
      </c>
      <c r="I262" s="219">
        <v>917.87692307692316</v>
      </c>
      <c r="J262" s="268">
        <v>10.846153846153847</v>
      </c>
      <c r="L262" s="11">
        <v>4</v>
      </c>
      <c r="M262" s="219">
        <v>4803.76</v>
      </c>
      <c r="N262" s="219">
        <v>1200.94</v>
      </c>
      <c r="O262" s="11">
        <v>1</v>
      </c>
      <c r="P262" s="219">
        <v>550.54999999999995</v>
      </c>
      <c r="Q262" s="219">
        <v>550.54999999999995</v>
      </c>
      <c r="R262" s="11">
        <v>1</v>
      </c>
      <c r="S262" s="219">
        <v>1648.95</v>
      </c>
      <c r="T262" s="219">
        <v>1648.95</v>
      </c>
      <c r="V262" s="11"/>
      <c r="W262" s="11"/>
      <c r="X262" s="11"/>
      <c r="Y262" s="11"/>
      <c r="Z262" s="11"/>
      <c r="AA262" s="11"/>
      <c r="AB262" s="11"/>
      <c r="AC262" s="11"/>
      <c r="AD262" s="11"/>
    </row>
    <row r="263" spans="1:30" x14ac:dyDescent="0.25">
      <c r="A263" s="55"/>
      <c r="B263" s="11"/>
      <c r="C263" s="11" t="s">
        <v>252</v>
      </c>
      <c r="D263" s="11"/>
      <c r="E263" s="242">
        <v>8205</v>
      </c>
      <c r="F263" s="11">
        <v>74</v>
      </c>
      <c r="G263" s="219">
        <v>81.681351351351367</v>
      </c>
      <c r="H263" s="219">
        <v>68265.52</v>
      </c>
      <c r="I263" s="219">
        <v>922.50702702702711</v>
      </c>
      <c r="J263" s="268">
        <v>11.783783783783784</v>
      </c>
      <c r="L263" s="11">
        <v>19</v>
      </c>
      <c r="M263" s="219">
        <v>17272.259999999998</v>
      </c>
      <c r="N263" s="219">
        <v>909.06631578947361</v>
      </c>
      <c r="O263" s="11">
        <v>12</v>
      </c>
      <c r="P263" s="219">
        <v>4610.4699999999993</v>
      </c>
      <c r="Q263" s="219">
        <v>384.20583333333326</v>
      </c>
      <c r="R263" s="11">
        <v>11</v>
      </c>
      <c r="S263" s="219">
        <v>6282.880000000001</v>
      </c>
      <c r="T263" s="219">
        <v>571.17090909090916</v>
      </c>
      <c r="V263" s="11"/>
      <c r="W263" s="11"/>
      <c r="X263" s="11"/>
      <c r="Y263" s="11"/>
      <c r="Z263" s="11"/>
      <c r="AA263" s="11"/>
      <c r="AB263" s="11"/>
      <c r="AC263" s="11"/>
      <c r="AD263" s="11"/>
    </row>
    <row r="264" spans="1:30" x14ac:dyDescent="0.25">
      <c r="A264" s="55"/>
      <c r="B264" s="11"/>
      <c r="C264" s="11" t="s">
        <v>252</v>
      </c>
      <c r="D264" s="11"/>
      <c r="E264" s="242">
        <v>8215</v>
      </c>
      <c r="F264" s="11">
        <v>1</v>
      </c>
      <c r="G264" s="219">
        <v>48.79</v>
      </c>
      <c r="H264" s="219">
        <v>146.36000000000001</v>
      </c>
      <c r="I264" s="219">
        <v>146.36000000000001</v>
      </c>
      <c r="J264" s="268">
        <v>3</v>
      </c>
      <c r="L264" s="11"/>
      <c r="M264" s="219"/>
      <c r="N264" s="219"/>
      <c r="O264" s="11"/>
      <c r="P264" s="219"/>
      <c r="Q264" s="219"/>
      <c r="R264" s="11"/>
      <c r="S264" s="219"/>
      <c r="T264" s="219"/>
      <c r="V264" s="11"/>
      <c r="W264" s="11"/>
      <c r="X264" s="11"/>
      <c r="Y264" s="11"/>
      <c r="Z264" s="11"/>
      <c r="AA264" s="11"/>
      <c r="AB264" s="11"/>
      <c r="AC264" s="11"/>
      <c r="AD264" s="11"/>
    </row>
    <row r="265" spans="1:30" x14ac:dyDescent="0.25">
      <c r="A265" s="55"/>
      <c r="B265" s="11"/>
      <c r="C265" s="11" t="s">
        <v>253</v>
      </c>
      <c r="D265" s="11"/>
      <c r="E265" s="242">
        <v>8026</v>
      </c>
      <c r="F265" s="11">
        <v>6</v>
      </c>
      <c r="G265" s="219">
        <v>71.626666666666665</v>
      </c>
      <c r="H265" s="219">
        <v>3572.0299999999997</v>
      </c>
      <c r="I265" s="219">
        <v>595.33833333333325</v>
      </c>
      <c r="J265" s="268">
        <v>9.6666666666666661</v>
      </c>
      <c r="L265" s="11"/>
      <c r="M265" s="219"/>
      <c r="N265" s="219"/>
      <c r="O265" s="11"/>
      <c r="P265" s="219"/>
      <c r="Q265" s="219"/>
      <c r="R265" s="11">
        <v>1</v>
      </c>
      <c r="S265" s="219">
        <v>1442.37</v>
      </c>
      <c r="T265" s="219">
        <v>1442.37</v>
      </c>
      <c r="V265" s="11"/>
      <c r="W265" s="11"/>
      <c r="X265" s="11"/>
      <c r="Y265" s="11"/>
      <c r="Z265" s="11"/>
      <c r="AA265" s="11"/>
      <c r="AB265" s="11"/>
      <c r="AC265" s="11"/>
      <c r="AD265" s="11"/>
    </row>
    <row r="266" spans="1:30" x14ac:dyDescent="0.25">
      <c r="A266" s="55"/>
      <c r="B266" s="11"/>
      <c r="C266" s="11" t="s">
        <v>254</v>
      </c>
      <c r="D266" s="11"/>
      <c r="E266" s="242">
        <v>8027</v>
      </c>
      <c r="F266" s="11">
        <v>6</v>
      </c>
      <c r="G266" s="219">
        <v>71.2</v>
      </c>
      <c r="H266" s="219">
        <v>6294.9400000000005</v>
      </c>
      <c r="I266" s="219">
        <v>1049.1566666666668</v>
      </c>
      <c r="J266" s="268">
        <v>16.333333333333332</v>
      </c>
      <c r="L266" s="11">
        <v>3</v>
      </c>
      <c r="M266" s="219">
        <v>3396.92</v>
      </c>
      <c r="N266" s="219">
        <v>1132.3066666666666</v>
      </c>
      <c r="O266" s="11">
        <v>1</v>
      </c>
      <c r="P266" s="219">
        <v>789.38</v>
      </c>
      <c r="Q266" s="219">
        <v>789.38</v>
      </c>
      <c r="R266" s="11">
        <v>2</v>
      </c>
      <c r="S266" s="219">
        <v>3208.31</v>
      </c>
      <c r="T266" s="219">
        <v>1604.155</v>
      </c>
      <c r="V266" s="11"/>
      <c r="W266" s="11"/>
      <c r="X266" s="11"/>
      <c r="Y266" s="11"/>
      <c r="Z266" s="11"/>
      <c r="AA266" s="11"/>
      <c r="AB266" s="11"/>
      <c r="AC266" s="11"/>
      <c r="AD266" s="11"/>
    </row>
    <row r="267" spans="1:30" x14ac:dyDescent="0.25">
      <c r="A267" s="55"/>
      <c r="B267" s="11"/>
      <c r="C267" s="11" t="s">
        <v>255</v>
      </c>
      <c r="D267" s="11"/>
      <c r="E267" s="242">
        <v>8028</v>
      </c>
      <c r="F267" s="11">
        <v>34</v>
      </c>
      <c r="G267" s="219">
        <v>90.397941176470582</v>
      </c>
      <c r="H267" s="219">
        <v>30890.799999999999</v>
      </c>
      <c r="I267" s="219">
        <v>908.55294117647054</v>
      </c>
      <c r="J267" s="268">
        <v>10.352941176470589</v>
      </c>
      <c r="L267" s="11">
        <v>9</v>
      </c>
      <c r="M267" s="219">
        <v>5608.8600000000006</v>
      </c>
      <c r="N267" s="219">
        <v>623.20666666666671</v>
      </c>
      <c r="O267" s="11">
        <v>6</v>
      </c>
      <c r="P267" s="219">
        <v>3167.4300000000003</v>
      </c>
      <c r="Q267" s="219">
        <v>527.90500000000009</v>
      </c>
      <c r="R267" s="11">
        <v>4</v>
      </c>
      <c r="S267" s="219">
        <v>3767.4</v>
      </c>
      <c r="T267" s="219">
        <v>941.85</v>
      </c>
      <c r="V267" s="11"/>
      <c r="W267" s="11"/>
      <c r="X267" s="11"/>
      <c r="Y267" s="11"/>
      <c r="Z267" s="11"/>
      <c r="AA267" s="11"/>
      <c r="AB267" s="11"/>
      <c r="AC267" s="11"/>
      <c r="AD267" s="11"/>
    </row>
    <row r="268" spans="1:30" x14ac:dyDescent="0.25">
      <c r="A268" s="55"/>
      <c r="B268" s="11"/>
      <c r="C268" s="11" t="s">
        <v>256</v>
      </c>
      <c r="D268" s="11"/>
      <c r="E268" s="242">
        <v>8029</v>
      </c>
      <c r="F268" s="11">
        <v>8</v>
      </c>
      <c r="G268" s="219">
        <v>93.025000000000006</v>
      </c>
      <c r="H268" s="219">
        <v>8979.56</v>
      </c>
      <c r="I268" s="219">
        <v>1122.4449999999999</v>
      </c>
      <c r="J268" s="268">
        <v>12.5</v>
      </c>
      <c r="L268" s="11">
        <v>2</v>
      </c>
      <c r="M268" s="219">
        <v>644.97</v>
      </c>
      <c r="N268" s="219">
        <v>322.48500000000001</v>
      </c>
      <c r="O268" s="11">
        <v>2</v>
      </c>
      <c r="P268" s="219">
        <v>896.8900000000001</v>
      </c>
      <c r="Q268" s="219">
        <v>448.44500000000005</v>
      </c>
      <c r="R268" s="11"/>
      <c r="S268" s="219"/>
      <c r="T268" s="219"/>
      <c r="V268" s="11"/>
      <c r="W268" s="11"/>
      <c r="X268" s="11"/>
      <c r="Y268" s="11"/>
      <c r="Z268" s="11"/>
      <c r="AA268" s="11"/>
      <c r="AB268" s="11"/>
      <c r="AC268" s="11"/>
      <c r="AD268" s="11"/>
    </row>
    <row r="269" spans="1:30" x14ac:dyDescent="0.25">
      <c r="A269" s="55"/>
      <c r="B269" s="11"/>
      <c r="C269" s="11" t="s">
        <v>257</v>
      </c>
      <c r="D269" s="11"/>
      <c r="E269" s="242">
        <v>8012</v>
      </c>
      <c r="F269" s="11">
        <v>6</v>
      </c>
      <c r="G269" s="219">
        <v>67.821666666666658</v>
      </c>
      <c r="H269" s="219">
        <v>6399.5699999999988</v>
      </c>
      <c r="I269" s="219">
        <v>1066.5949999999998</v>
      </c>
      <c r="J269" s="268">
        <v>17.833333333333332</v>
      </c>
      <c r="L269" s="11">
        <v>2</v>
      </c>
      <c r="M269" s="219">
        <v>2414.31</v>
      </c>
      <c r="N269" s="219">
        <v>1207.155</v>
      </c>
      <c r="O269" s="11"/>
      <c r="P269" s="219"/>
      <c r="Q269" s="219"/>
      <c r="R269" s="11"/>
      <c r="S269" s="219"/>
      <c r="T269" s="219"/>
      <c r="V269" s="11"/>
      <c r="W269" s="11"/>
      <c r="X269" s="11"/>
      <c r="Y269" s="11"/>
      <c r="Z269" s="11"/>
      <c r="AA269" s="11"/>
      <c r="AB269" s="11"/>
      <c r="AC269" s="11"/>
      <c r="AD269" s="11"/>
    </row>
    <row r="270" spans="1:30" x14ac:dyDescent="0.25">
      <c r="A270" s="55"/>
      <c r="B270" s="11"/>
      <c r="C270" s="11" t="s">
        <v>257</v>
      </c>
      <c r="D270" s="11"/>
      <c r="E270" s="242">
        <v>8021</v>
      </c>
      <c r="F270" s="11">
        <v>7</v>
      </c>
      <c r="G270" s="219">
        <v>104.45857142857143</v>
      </c>
      <c r="H270" s="219">
        <v>4459.8599999999997</v>
      </c>
      <c r="I270" s="219">
        <v>637.12285714285713</v>
      </c>
      <c r="J270" s="268">
        <v>7.2857142857142856</v>
      </c>
      <c r="L270" s="11">
        <v>3</v>
      </c>
      <c r="M270" s="219">
        <v>2462.52</v>
      </c>
      <c r="N270" s="219">
        <v>820.84</v>
      </c>
      <c r="O270" s="11"/>
      <c r="P270" s="219"/>
      <c r="Q270" s="219"/>
      <c r="R270" s="11"/>
      <c r="S270" s="219"/>
      <c r="T270" s="219"/>
      <c r="V270" s="11"/>
      <c r="W270" s="11"/>
      <c r="X270" s="11"/>
      <c r="Y270" s="11"/>
      <c r="Z270" s="11"/>
      <c r="AA270" s="11"/>
      <c r="AB270" s="11"/>
      <c r="AC270" s="11"/>
      <c r="AD270" s="11"/>
    </row>
    <row r="271" spans="1:30" x14ac:dyDescent="0.25">
      <c r="A271" s="55"/>
      <c r="B271" s="11"/>
      <c r="C271" s="11" t="s">
        <v>257</v>
      </c>
      <c r="D271" s="11"/>
      <c r="E271" s="242">
        <v>8029</v>
      </c>
      <c r="F271" s="11">
        <v>2</v>
      </c>
      <c r="G271" s="219">
        <v>74.62</v>
      </c>
      <c r="H271" s="219">
        <v>895.38000000000011</v>
      </c>
      <c r="I271" s="219">
        <v>447.69000000000005</v>
      </c>
      <c r="J271" s="268">
        <v>6</v>
      </c>
      <c r="L271" s="11"/>
      <c r="M271" s="219"/>
      <c r="N271" s="219"/>
      <c r="O271" s="11"/>
      <c r="P271" s="219"/>
      <c r="Q271" s="219"/>
      <c r="R271" s="11"/>
      <c r="S271" s="219"/>
      <c r="T271" s="219"/>
      <c r="V271" s="11"/>
      <c r="W271" s="11"/>
      <c r="X271" s="11"/>
      <c r="Y271" s="11"/>
      <c r="Z271" s="11"/>
      <c r="AA271" s="11"/>
      <c r="AB271" s="11"/>
      <c r="AC271" s="11"/>
      <c r="AD271" s="11"/>
    </row>
    <row r="272" spans="1:30" x14ac:dyDescent="0.25">
      <c r="A272" s="55"/>
      <c r="B272" s="11"/>
      <c r="C272" s="11" t="s">
        <v>257</v>
      </c>
      <c r="D272" s="11"/>
      <c r="E272" s="242">
        <v>8081</v>
      </c>
      <c r="F272" s="11">
        <v>4</v>
      </c>
      <c r="G272" s="219">
        <v>188.2225</v>
      </c>
      <c r="H272" s="219">
        <v>14052.16</v>
      </c>
      <c r="I272" s="219">
        <v>3513.04</v>
      </c>
      <c r="J272" s="268">
        <v>14.5</v>
      </c>
      <c r="L272" s="11">
        <v>1</v>
      </c>
      <c r="M272" s="219">
        <v>366.82</v>
      </c>
      <c r="N272" s="219">
        <v>366.82</v>
      </c>
      <c r="O272" s="11">
        <v>1</v>
      </c>
      <c r="P272" s="219">
        <v>161.87</v>
      </c>
      <c r="Q272" s="219">
        <v>161.87</v>
      </c>
      <c r="R272" s="11"/>
      <c r="S272" s="219"/>
      <c r="T272" s="219"/>
      <c r="V272" s="11"/>
      <c r="W272" s="11"/>
      <c r="X272" s="11"/>
      <c r="Y272" s="11"/>
      <c r="Z272" s="11"/>
      <c r="AA272" s="11"/>
      <c r="AB272" s="11"/>
      <c r="AC272" s="11"/>
      <c r="AD272" s="11"/>
    </row>
    <row r="273" spans="1:30" x14ac:dyDescent="0.25">
      <c r="A273" s="55"/>
      <c r="B273" s="11"/>
      <c r="C273" s="11" t="s">
        <v>258</v>
      </c>
      <c r="D273" s="11"/>
      <c r="E273" s="242">
        <v>8219</v>
      </c>
      <c r="F273" s="11">
        <v>1</v>
      </c>
      <c r="G273" s="219">
        <v>52.67</v>
      </c>
      <c r="H273" s="219">
        <v>158.02000000000001</v>
      </c>
      <c r="I273" s="219">
        <v>158.02000000000001</v>
      </c>
      <c r="J273" s="268">
        <v>3</v>
      </c>
      <c r="L273" s="11">
        <v>1</v>
      </c>
      <c r="M273" s="219">
        <v>158.02000000000001</v>
      </c>
      <c r="N273" s="219">
        <v>158.02000000000001</v>
      </c>
      <c r="O273" s="11"/>
      <c r="P273" s="219"/>
      <c r="Q273" s="219"/>
      <c r="R273" s="11"/>
      <c r="S273" s="219"/>
      <c r="T273" s="219"/>
      <c r="V273" s="11"/>
      <c r="W273" s="11"/>
      <c r="X273" s="11"/>
      <c r="Y273" s="11"/>
      <c r="Z273" s="11"/>
      <c r="AA273" s="11"/>
      <c r="AB273" s="11"/>
      <c r="AC273" s="11"/>
      <c r="AD273" s="11"/>
    </row>
    <row r="274" spans="1:30" x14ac:dyDescent="0.25">
      <c r="A274" s="55"/>
      <c r="B274" s="11"/>
      <c r="C274" s="11" t="s">
        <v>259</v>
      </c>
      <c r="D274" s="11"/>
      <c r="E274" s="242">
        <v>8027</v>
      </c>
      <c r="F274" s="11">
        <v>1</v>
      </c>
      <c r="G274" s="219">
        <v>83.88</v>
      </c>
      <c r="H274" s="219">
        <v>503.25</v>
      </c>
      <c r="I274" s="219">
        <v>503.25</v>
      </c>
      <c r="J274" s="268">
        <v>6</v>
      </c>
      <c r="L274" s="11">
        <v>1</v>
      </c>
      <c r="M274" s="219">
        <v>503.25</v>
      </c>
      <c r="N274" s="219">
        <v>503.25</v>
      </c>
      <c r="O274" s="11"/>
      <c r="P274" s="219"/>
      <c r="Q274" s="219"/>
      <c r="R274" s="11"/>
      <c r="S274" s="219"/>
      <c r="T274" s="219"/>
      <c r="V274" s="11"/>
      <c r="W274" s="11"/>
      <c r="X274" s="11"/>
      <c r="Y274" s="11"/>
      <c r="Z274" s="11"/>
      <c r="AA274" s="11"/>
      <c r="AB274" s="11"/>
      <c r="AC274" s="11"/>
      <c r="AD274" s="11"/>
    </row>
    <row r="275" spans="1:30" x14ac:dyDescent="0.25">
      <c r="A275" s="55"/>
      <c r="B275" s="11"/>
      <c r="C275" s="11" t="s">
        <v>261</v>
      </c>
      <c r="D275" s="11"/>
      <c r="E275" s="242">
        <v>8330</v>
      </c>
      <c r="F275" s="11">
        <v>2</v>
      </c>
      <c r="G275" s="219">
        <v>65.69</v>
      </c>
      <c r="H275" s="219">
        <v>485.46000000000004</v>
      </c>
      <c r="I275" s="219">
        <v>242.73000000000002</v>
      </c>
      <c r="J275" s="268">
        <v>4.5</v>
      </c>
      <c r="L275" s="11">
        <v>2</v>
      </c>
      <c r="M275" s="219">
        <v>485.46000000000004</v>
      </c>
      <c r="N275" s="219">
        <v>242.73000000000002</v>
      </c>
      <c r="O275" s="11"/>
      <c r="P275" s="219"/>
      <c r="Q275" s="219"/>
      <c r="R275" s="11">
        <v>1</v>
      </c>
      <c r="S275" s="219">
        <v>618.04</v>
      </c>
      <c r="T275" s="219">
        <v>618.04</v>
      </c>
      <c r="V275" s="11"/>
      <c r="W275" s="11"/>
      <c r="X275" s="11"/>
      <c r="Y275" s="11"/>
      <c r="Z275" s="11"/>
      <c r="AA275" s="11"/>
      <c r="AB275" s="11"/>
      <c r="AC275" s="11"/>
      <c r="AD275" s="11"/>
    </row>
    <row r="276" spans="1:30" x14ac:dyDescent="0.25">
      <c r="A276" s="55"/>
      <c r="B276" s="11"/>
      <c r="C276" s="11" t="s">
        <v>262</v>
      </c>
      <c r="D276" s="11"/>
      <c r="E276" s="242">
        <v>8037</v>
      </c>
      <c r="F276" s="11">
        <v>25</v>
      </c>
      <c r="G276" s="219">
        <v>83.303200000000018</v>
      </c>
      <c r="H276" s="219">
        <v>21695.33</v>
      </c>
      <c r="I276" s="219">
        <v>867.81320000000005</v>
      </c>
      <c r="J276" s="268">
        <v>10.4</v>
      </c>
      <c r="L276" s="11">
        <v>7</v>
      </c>
      <c r="M276" s="219">
        <v>6784.5</v>
      </c>
      <c r="N276" s="219">
        <v>969.21428571428567</v>
      </c>
      <c r="O276" s="11">
        <v>2</v>
      </c>
      <c r="P276" s="219">
        <v>501.84</v>
      </c>
      <c r="Q276" s="219">
        <v>250.92</v>
      </c>
      <c r="R276" s="11">
        <v>2</v>
      </c>
      <c r="S276" s="219">
        <v>1855.0600000000002</v>
      </c>
      <c r="T276" s="219">
        <v>927.53000000000009</v>
      </c>
      <c r="V276" s="11"/>
      <c r="W276" s="11"/>
      <c r="X276" s="11"/>
      <c r="Y276" s="11"/>
      <c r="Z276" s="11"/>
      <c r="AA276" s="11"/>
      <c r="AB276" s="11"/>
      <c r="AC276" s="11"/>
      <c r="AD276" s="11"/>
    </row>
    <row r="277" spans="1:30" x14ac:dyDescent="0.25">
      <c r="A277" s="55"/>
      <c r="B277" s="11"/>
      <c r="C277" s="11" t="s">
        <v>263</v>
      </c>
      <c r="D277" s="11"/>
      <c r="E277" s="242">
        <v>8062</v>
      </c>
      <c r="F277" s="11">
        <v>5</v>
      </c>
      <c r="G277" s="219">
        <v>78.757999999999996</v>
      </c>
      <c r="H277" s="219">
        <v>6336.03</v>
      </c>
      <c r="I277" s="219">
        <v>1267.2059999999999</v>
      </c>
      <c r="J277" s="268">
        <v>15.2</v>
      </c>
      <c r="L277" s="11"/>
      <c r="M277" s="219"/>
      <c r="N277" s="219"/>
      <c r="O277" s="11">
        <v>1</v>
      </c>
      <c r="P277" s="219">
        <v>212.31</v>
      </c>
      <c r="Q277" s="219">
        <v>212.31</v>
      </c>
      <c r="R277" s="11">
        <v>1</v>
      </c>
      <c r="S277" s="219">
        <v>729.5</v>
      </c>
      <c r="T277" s="219">
        <v>729.5</v>
      </c>
      <c r="V277" s="11"/>
      <c r="W277" s="11"/>
      <c r="X277" s="11"/>
      <c r="Y277" s="11"/>
      <c r="Z277" s="11"/>
      <c r="AA277" s="11"/>
      <c r="AB277" s="11"/>
      <c r="AC277" s="11"/>
      <c r="AD277" s="11"/>
    </row>
    <row r="278" spans="1:30" x14ac:dyDescent="0.25">
      <c r="A278" s="55"/>
      <c r="B278" s="11"/>
      <c r="C278" s="11" t="s">
        <v>264</v>
      </c>
      <c r="D278" s="11"/>
      <c r="E278" s="242">
        <v>8039</v>
      </c>
      <c r="F278" s="11">
        <v>1</v>
      </c>
      <c r="G278" s="219">
        <v>86.17</v>
      </c>
      <c r="H278" s="219">
        <v>2067.85</v>
      </c>
      <c r="I278" s="219">
        <v>2067.85</v>
      </c>
      <c r="J278" s="268">
        <v>24</v>
      </c>
      <c r="L278" s="11"/>
      <c r="M278" s="219"/>
      <c r="N278" s="219"/>
      <c r="O278" s="11"/>
      <c r="P278" s="219"/>
      <c r="Q278" s="219"/>
      <c r="R278" s="11"/>
      <c r="S278" s="219"/>
      <c r="T278" s="219"/>
      <c r="V278" s="11"/>
      <c r="W278" s="11"/>
      <c r="X278" s="11"/>
      <c r="Y278" s="11"/>
      <c r="Z278" s="11"/>
      <c r="AA278" s="11"/>
      <c r="AB278" s="11"/>
      <c r="AC278" s="11"/>
      <c r="AD278" s="11"/>
    </row>
    <row r="279" spans="1:30" x14ac:dyDescent="0.25">
      <c r="A279" s="55"/>
      <c r="B279" s="11"/>
      <c r="C279" s="11" t="s">
        <v>265</v>
      </c>
      <c r="D279" s="11"/>
      <c r="E279" s="242">
        <v>8302</v>
      </c>
      <c r="F279" s="11">
        <v>1</v>
      </c>
      <c r="G279" s="219">
        <v>53.85</v>
      </c>
      <c r="H279" s="219">
        <v>646.1</v>
      </c>
      <c r="I279" s="219">
        <v>646.1</v>
      </c>
      <c r="J279" s="268">
        <v>12</v>
      </c>
      <c r="L279" s="11"/>
      <c r="M279" s="219"/>
      <c r="N279" s="219"/>
      <c r="O279" s="11"/>
      <c r="P279" s="219"/>
      <c r="Q279" s="219"/>
      <c r="R279" s="11"/>
      <c r="S279" s="219"/>
      <c r="T279" s="219"/>
      <c r="V279" s="11"/>
      <c r="W279" s="11"/>
      <c r="X279" s="11"/>
      <c r="Y279" s="11"/>
      <c r="Z279" s="11"/>
      <c r="AA279" s="11"/>
      <c r="AB279" s="11"/>
      <c r="AC279" s="11"/>
      <c r="AD279" s="11"/>
    </row>
    <row r="280" spans="1:30" x14ac:dyDescent="0.25">
      <c r="A280" s="55"/>
      <c r="B280" s="11"/>
      <c r="C280" s="11" t="s">
        <v>266</v>
      </c>
      <c r="D280" s="11"/>
      <c r="E280" s="242">
        <v>8302</v>
      </c>
      <c r="F280" s="11">
        <v>1</v>
      </c>
      <c r="G280" s="219">
        <v>76.58</v>
      </c>
      <c r="H280" s="219">
        <v>459.45</v>
      </c>
      <c r="I280" s="219">
        <v>459.45</v>
      </c>
      <c r="J280" s="268">
        <v>6</v>
      </c>
      <c r="L280" s="11"/>
      <c r="M280" s="219"/>
      <c r="N280" s="219"/>
      <c r="O280" s="11"/>
      <c r="P280" s="219"/>
      <c r="Q280" s="219"/>
      <c r="R280" s="11"/>
      <c r="S280" s="219"/>
      <c r="T280" s="219"/>
      <c r="V280" s="11"/>
      <c r="W280" s="11"/>
      <c r="X280" s="11"/>
      <c r="Y280" s="11"/>
      <c r="Z280" s="11"/>
      <c r="AA280" s="11"/>
      <c r="AB280" s="11"/>
      <c r="AC280" s="11"/>
      <c r="AD280" s="11"/>
    </row>
    <row r="281" spans="1:30" x14ac:dyDescent="0.25">
      <c r="A281" s="55"/>
      <c r="B281" s="11"/>
      <c r="C281" s="11" t="s">
        <v>267</v>
      </c>
      <c r="D281" s="11"/>
      <c r="E281" s="242">
        <v>8326</v>
      </c>
      <c r="F281" s="11">
        <v>6</v>
      </c>
      <c r="G281" s="219">
        <v>113.22833333333334</v>
      </c>
      <c r="H281" s="219">
        <v>6961.9400000000005</v>
      </c>
      <c r="I281" s="219">
        <v>1160.3233333333335</v>
      </c>
      <c r="J281" s="268">
        <v>9.8333333333333339</v>
      </c>
      <c r="L281" s="11">
        <v>5</v>
      </c>
      <c r="M281" s="219">
        <v>6458.35</v>
      </c>
      <c r="N281" s="219">
        <v>1291.67</v>
      </c>
      <c r="O281" s="11"/>
      <c r="P281" s="219"/>
      <c r="Q281" s="219"/>
      <c r="R281" s="11">
        <v>2</v>
      </c>
      <c r="S281" s="219">
        <v>1134.56</v>
      </c>
      <c r="T281" s="219">
        <v>567.28</v>
      </c>
      <c r="V281" s="11"/>
      <c r="W281" s="11"/>
      <c r="X281" s="11"/>
      <c r="Y281" s="11"/>
      <c r="Z281" s="11"/>
      <c r="AA281" s="11"/>
      <c r="AB281" s="11"/>
      <c r="AC281" s="11"/>
      <c r="AD281" s="11"/>
    </row>
    <row r="282" spans="1:30" x14ac:dyDescent="0.25">
      <c r="A282" s="55"/>
      <c r="B282" s="11"/>
      <c r="C282" s="11" t="s">
        <v>268</v>
      </c>
      <c r="D282" s="11"/>
      <c r="E282" s="242">
        <v>8021</v>
      </c>
      <c r="F282" s="11">
        <v>5</v>
      </c>
      <c r="G282" s="219">
        <v>59.58</v>
      </c>
      <c r="H282" s="219">
        <v>2005.84</v>
      </c>
      <c r="I282" s="219">
        <v>401.16800000000001</v>
      </c>
      <c r="J282" s="268">
        <v>7.2</v>
      </c>
      <c r="L282" s="11">
        <v>2</v>
      </c>
      <c r="M282" s="219">
        <v>414.14</v>
      </c>
      <c r="N282" s="219">
        <v>207.07</v>
      </c>
      <c r="O282" s="11"/>
      <c r="P282" s="219"/>
      <c r="Q282" s="219"/>
      <c r="R282" s="11">
        <v>5</v>
      </c>
      <c r="S282" s="219">
        <v>4800.07</v>
      </c>
      <c r="T282" s="219">
        <v>960.0139999999999</v>
      </c>
      <c r="V282" s="11"/>
      <c r="W282" s="11"/>
      <c r="X282" s="11"/>
      <c r="Y282" s="11"/>
      <c r="Z282" s="11"/>
      <c r="AA282" s="11"/>
      <c r="AB282" s="11"/>
      <c r="AC282" s="11"/>
      <c r="AD282" s="11"/>
    </row>
    <row r="283" spans="1:30" x14ac:dyDescent="0.25">
      <c r="A283" s="55"/>
      <c r="B283" s="11"/>
      <c r="C283" s="11" t="s">
        <v>269</v>
      </c>
      <c r="D283" s="11"/>
      <c r="E283" s="242">
        <v>8045</v>
      </c>
      <c r="F283" s="11">
        <v>6</v>
      </c>
      <c r="G283" s="219">
        <v>78.201666666666668</v>
      </c>
      <c r="H283" s="219">
        <v>2718.8900000000003</v>
      </c>
      <c r="I283" s="219">
        <v>453.14833333333337</v>
      </c>
      <c r="J283" s="268">
        <v>6</v>
      </c>
      <c r="L283" s="11">
        <v>3</v>
      </c>
      <c r="M283" s="219">
        <v>1480.85</v>
      </c>
      <c r="N283" s="219">
        <v>493.61666666666662</v>
      </c>
      <c r="O283" s="11"/>
      <c r="P283" s="219"/>
      <c r="Q283" s="219"/>
      <c r="R283" s="11">
        <v>1</v>
      </c>
      <c r="S283" s="219">
        <v>591.49</v>
      </c>
      <c r="T283" s="219">
        <v>591.49</v>
      </c>
      <c r="V283" s="11"/>
      <c r="W283" s="11"/>
      <c r="X283" s="11"/>
      <c r="Y283" s="11"/>
      <c r="Z283" s="11"/>
      <c r="AA283" s="11"/>
      <c r="AB283" s="11"/>
      <c r="AC283" s="11"/>
      <c r="AD283" s="11"/>
    </row>
    <row r="284" spans="1:30" x14ac:dyDescent="0.25">
      <c r="A284" s="55"/>
      <c r="B284" s="11"/>
      <c r="C284" s="11" t="s">
        <v>271</v>
      </c>
      <c r="D284" s="11"/>
      <c r="E284" s="242">
        <v>8021</v>
      </c>
      <c r="F284" s="11">
        <v>35</v>
      </c>
      <c r="G284" s="219">
        <v>82.591142857142856</v>
      </c>
      <c r="H284" s="219">
        <v>25454.87</v>
      </c>
      <c r="I284" s="219">
        <v>727.28199999999993</v>
      </c>
      <c r="J284" s="268">
        <v>9</v>
      </c>
      <c r="L284" s="11">
        <v>13</v>
      </c>
      <c r="M284" s="219">
        <v>7836.5099999999984</v>
      </c>
      <c r="N284" s="219">
        <v>602.80846153846142</v>
      </c>
      <c r="O284" s="11">
        <v>1</v>
      </c>
      <c r="P284" s="219">
        <v>330.32</v>
      </c>
      <c r="Q284" s="219">
        <v>330.32</v>
      </c>
      <c r="R284" s="11">
        <v>6</v>
      </c>
      <c r="S284" s="219">
        <v>6471.19</v>
      </c>
      <c r="T284" s="219">
        <v>1078.5316666666665</v>
      </c>
      <c r="V284" s="11"/>
      <c r="W284" s="11"/>
      <c r="X284" s="11"/>
      <c r="Y284" s="11"/>
      <c r="Z284" s="11"/>
      <c r="AA284" s="11"/>
      <c r="AB284" s="11"/>
      <c r="AC284" s="11"/>
      <c r="AD284" s="11"/>
    </row>
    <row r="285" spans="1:30" x14ac:dyDescent="0.25">
      <c r="A285" s="55"/>
      <c r="B285" s="11"/>
      <c r="C285" s="11" t="s">
        <v>272</v>
      </c>
      <c r="D285" s="11"/>
      <c r="E285" s="242">
        <v>8221</v>
      </c>
      <c r="F285" s="11">
        <v>15</v>
      </c>
      <c r="G285" s="219">
        <v>114.16933333333331</v>
      </c>
      <c r="H285" s="219">
        <v>21022.639999999999</v>
      </c>
      <c r="I285" s="219">
        <v>1401.5093333333332</v>
      </c>
      <c r="J285" s="268">
        <v>12.733333333333333</v>
      </c>
      <c r="L285" s="11">
        <v>4</v>
      </c>
      <c r="M285" s="219">
        <v>6870.5400000000009</v>
      </c>
      <c r="N285" s="219">
        <v>1717.6350000000002</v>
      </c>
      <c r="O285" s="11">
        <v>1</v>
      </c>
      <c r="P285" s="219">
        <v>222.76</v>
      </c>
      <c r="Q285" s="219">
        <v>222.76</v>
      </c>
      <c r="R285" s="11">
        <v>4</v>
      </c>
      <c r="S285" s="219">
        <v>3775.55</v>
      </c>
      <c r="T285" s="219">
        <v>943.88750000000005</v>
      </c>
      <c r="V285" s="11"/>
      <c r="W285" s="11"/>
      <c r="X285" s="11"/>
      <c r="Y285" s="11"/>
      <c r="Z285" s="11"/>
      <c r="AA285" s="11"/>
      <c r="AB285" s="11"/>
      <c r="AC285" s="11"/>
      <c r="AD285" s="11"/>
    </row>
    <row r="286" spans="1:30" x14ac:dyDescent="0.25">
      <c r="A286" s="55"/>
      <c r="B286" s="11"/>
      <c r="C286" s="11" t="s">
        <v>273</v>
      </c>
      <c r="D286" s="11"/>
      <c r="E286" s="242">
        <v>8085</v>
      </c>
      <c r="F286" s="11">
        <v>1</v>
      </c>
      <c r="G286" s="219">
        <v>166.67</v>
      </c>
      <c r="H286" s="219">
        <v>1000</v>
      </c>
      <c r="I286" s="219">
        <v>1000</v>
      </c>
      <c r="J286" s="268">
        <v>6</v>
      </c>
      <c r="L286" s="11">
        <v>1</v>
      </c>
      <c r="M286" s="219">
        <v>1000</v>
      </c>
      <c r="N286" s="219">
        <v>1000</v>
      </c>
      <c r="O286" s="11"/>
      <c r="P286" s="219"/>
      <c r="Q286" s="219"/>
      <c r="R286" s="11">
        <v>1</v>
      </c>
      <c r="S286" s="219">
        <v>738.36</v>
      </c>
      <c r="T286" s="219">
        <v>738.36</v>
      </c>
      <c r="V286" s="11"/>
      <c r="W286" s="11"/>
      <c r="X286" s="11"/>
      <c r="Y286" s="11"/>
      <c r="Z286" s="11"/>
      <c r="AA286" s="11"/>
      <c r="AB286" s="11"/>
      <c r="AC286" s="11"/>
      <c r="AD286" s="11"/>
    </row>
    <row r="287" spans="1:30" x14ac:dyDescent="0.25">
      <c r="A287" s="55"/>
      <c r="B287" s="11"/>
      <c r="C287" s="11" t="s">
        <v>274</v>
      </c>
      <c r="D287" s="11"/>
      <c r="E287" s="242">
        <v>8403</v>
      </c>
      <c r="F287" s="11">
        <v>2</v>
      </c>
      <c r="G287" s="219">
        <v>108.33500000000001</v>
      </c>
      <c r="H287" s="219">
        <v>2247.4</v>
      </c>
      <c r="I287" s="219">
        <v>1123.7</v>
      </c>
      <c r="J287" s="268">
        <v>8.5</v>
      </c>
      <c r="L287" s="11">
        <v>1</v>
      </c>
      <c r="M287" s="219">
        <v>1995.59</v>
      </c>
      <c r="N287" s="219">
        <v>1995.59</v>
      </c>
      <c r="O287" s="11"/>
      <c r="P287" s="219"/>
      <c r="Q287" s="219"/>
      <c r="R287" s="11"/>
      <c r="S287" s="219"/>
      <c r="T287" s="219"/>
      <c r="V287" s="11"/>
      <c r="W287" s="11"/>
      <c r="X287" s="11"/>
      <c r="Y287" s="11"/>
      <c r="Z287" s="11"/>
      <c r="AA287" s="11"/>
      <c r="AB287" s="11"/>
      <c r="AC287" s="11"/>
      <c r="AD287" s="11"/>
    </row>
    <row r="288" spans="1:30" x14ac:dyDescent="0.25">
      <c r="A288" s="55"/>
      <c r="B288" s="11"/>
      <c r="C288" s="11" t="s">
        <v>275</v>
      </c>
      <c r="D288" s="11"/>
      <c r="E288" s="242">
        <v>8204</v>
      </c>
      <c r="F288" s="11">
        <v>1</v>
      </c>
      <c r="G288" s="219">
        <v>45.62</v>
      </c>
      <c r="H288" s="219">
        <v>821.12</v>
      </c>
      <c r="I288" s="219">
        <v>821.12</v>
      </c>
      <c r="J288" s="268">
        <v>18</v>
      </c>
      <c r="L288" s="11"/>
      <c r="M288" s="219"/>
      <c r="N288" s="219"/>
      <c r="O288" s="11"/>
      <c r="P288" s="219"/>
      <c r="Q288" s="219"/>
      <c r="R288" s="11"/>
      <c r="S288" s="219"/>
      <c r="T288" s="219"/>
      <c r="V288" s="11"/>
      <c r="W288" s="11"/>
      <c r="X288" s="11"/>
      <c r="Y288" s="11"/>
      <c r="Z288" s="11"/>
      <c r="AA288" s="11"/>
      <c r="AB288" s="11"/>
      <c r="AC288" s="11"/>
      <c r="AD288" s="11"/>
    </row>
    <row r="289" spans="1:30" x14ac:dyDescent="0.25">
      <c r="A289" s="55"/>
      <c r="B289" s="11"/>
      <c r="C289" s="11" t="s">
        <v>275</v>
      </c>
      <c r="D289" s="11"/>
      <c r="E289" s="242">
        <v>8251</v>
      </c>
      <c r="F289" s="11">
        <v>3</v>
      </c>
      <c r="G289" s="219">
        <v>74.56</v>
      </c>
      <c r="H289" s="219">
        <v>1258.8899999999999</v>
      </c>
      <c r="I289" s="219">
        <v>419.62999999999994</v>
      </c>
      <c r="J289" s="268">
        <v>7</v>
      </c>
      <c r="L289" s="11">
        <v>1</v>
      </c>
      <c r="M289" s="219">
        <v>340.78</v>
      </c>
      <c r="N289" s="219">
        <v>340.78</v>
      </c>
      <c r="O289" s="11">
        <v>1</v>
      </c>
      <c r="P289" s="219">
        <v>300</v>
      </c>
      <c r="Q289" s="219">
        <v>300</v>
      </c>
      <c r="R289" s="11"/>
      <c r="S289" s="219"/>
      <c r="T289" s="219"/>
      <c r="V289" s="11"/>
      <c r="W289" s="11"/>
      <c r="X289" s="11"/>
      <c r="Y289" s="11"/>
      <c r="Z289" s="11"/>
      <c r="AA289" s="11"/>
      <c r="AB289" s="11"/>
      <c r="AC289" s="11"/>
      <c r="AD289" s="11"/>
    </row>
    <row r="290" spans="1:30" x14ac:dyDescent="0.25">
      <c r="A290" s="55"/>
      <c r="B290" s="11"/>
      <c r="C290" s="11" t="s">
        <v>276</v>
      </c>
      <c r="D290" s="11"/>
      <c r="E290" s="242">
        <v>8049</v>
      </c>
      <c r="F290" s="11">
        <v>16</v>
      </c>
      <c r="G290" s="219">
        <v>92.283749999999984</v>
      </c>
      <c r="H290" s="219">
        <v>14675.170000000002</v>
      </c>
      <c r="I290" s="219">
        <v>917.19812500000012</v>
      </c>
      <c r="J290" s="268">
        <v>9.25</v>
      </c>
      <c r="L290" s="11">
        <v>5</v>
      </c>
      <c r="M290" s="219">
        <v>6636.0400000000009</v>
      </c>
      <c r="N290" s="219">
        <v>1327.2080000000001</v>
      </c>
      <c r="O290" s="11">
        <v>1</v>
      </c>
      <c r="P290" s="219">
        <v>797.15</v>
      </c>
      <c r="Q290" s="219">
        <v>797.15</v>
      </c>
      <c r="R290" s="11">
        <v>4</v>
      </c>
      <c r="S290" s="219">
        <v>4173.91</v>
      </c>
      <c r="T290" s="219">
        <v>1043.4775</v>
      </c>
      <c r="V290" s="11"/>
      <c r="W290" s="11"/>
      <c r="X290" s="11"/>
      <c r="Y290" s="11"/>
      <c r="Z290" s="11"/>
      <c r="AA290" s="11"/>
      <c r="AB290" s="11"/>
      <c r="AC290" s="11"/>
      <c r="AD290" s="11"/>
    </row>
    <row r="291" spans="1:30" x14ac:dyDescent="0.25">
      <c r="A291" s="55"/>
      <c r="B291" s="11"/>
      <c r="C291" s="11" t="s">
        <v>277</v>
      </c>
      <c r="D291" s="11"/>
      <c r="E291" s="242">
        <v>8328</v>
      </c>
      <c r="F291" s="11">
        <v>3</v>
      </c>
      <c r="G291" s="219">
        <v>145.27333333333334</v>
      </c>
      <c r="H291" s="219">
        <v>8356.6799999999985</v>
      </c>
      <c r="I291" s="219">
        <v>2785.5599999999995</v>
      </c>
      <c r="J291" s="268">
        <v>17</v>
      </c>
      <c r="L291" s="11">
        <v>2</v>
      </c>
      <c r="M291" s="219">
        <v>7300.9599999999991</v>
      </c>
      <c r="N291" s="219">
        <v>3650.4799999999996</v>
      </c>
      <c r="O291" s="11"/>
      <c r="P291" s="219"/>
      <c r="Q291" s="219"/>
      <c r="R291" s="11"/>
      <c r="S291" s="219"/>
      <c r="T291" s="219"/>
      <c r="V291" s="11"/>
      <c r="W291" s="11"/>
      <c r="X291" s="11"/>
      <c r="Y291" s="11"/>
      <c r="Z291" s="11"/>
      <c r="AA291" s="11"/>
      <c r="AB291" s="11"/>
      <c r="AC291" s="11"/>
      <c r="AD291" s="11"/>
    </row>
    <row r="292" spans="1:30" x14ac:dyDescent="0.25">
      <c r="A292" s="55"/>
      <c r="B292" s="11"/>
      <c r="C292" s="11" t="s">
        <v>278</v>
      </c>
      <c r="D292" s="11"/>
      <c r="E292" s="242">
        <v>8051</v>
      </c>
      <c r="F292" s="11">
        <v>16</v>
      </c>
      <c r="G292" s="219">
        <v>72.568750000000009</v>
      </c>
      <c r="H292" s="219">
        <v>7780.42</v>
      </c>
      <c r="I292" s="219">
        <v>486.27625</v>
      </c>
      <c r="J292" s="268">
        <v>7.6875</v>
      </c>
      <c r="L292" s="11">
        <v>6</v>
      </c>
      <c r="M292" s="219">
        <v>2384.1799999999998</v>
      </c>
      <c r="N292" s="219">
        <v>397.36333333333329</v>
      </c>
      <c r="O292" s="11">
        <v>1</v>
      </c>
      <c r="P292" s="219">
        <v>458.07</v>
      </c>
      <c r="Q292" s="219">
        <v>458.07</v>
      </c>
      <c r="R292" s="11">
        <v>2</v>
      </c>
      <c r="S292" s="219">
        <v>1251.6300000000001</v>
      </c>
      <c r="T292" s="219">
        <v>625.81500000000005</v>
      </c>
      <c r="V292" s="11"/>
      <c r="W292" s="11"/>
      <c r="X292" s="11"/>
      <c r="Y292" s="11"/>
      <c r="Z292" s="11"/>
      <c r="AA292" s="11"/>
      <c r="AB292" s="11"/>
      <c r="AC292" s="11"/>
      <c r="AD292" s="11"/>
    </row>
    <row r="293" spans="1:30" x14ac:dyDescent="0.25">
      <c r="A293" s="55"/>
      <c r="B293" s="11"/>
      <c r="C293" s="11" t="s">
        <v>278</v>
      </c>
      <c r="D293" s="11"/>
      <c r="E293" s="242">
        <v>8080</v>
      </c>
      <c r="F293" s="11"/>
      <c r="G293" s="219"/>
      <c r="H293" s="219"/>
      <c r="I293" s="219"/>
      <c r="J293" s="268"/>
      <c r="L293" s="11"/>
      <c r="M293" s="219"/>
      <c r="N293" s="219"/>
      <c r="O293" s="11">
        <v>1</v>
      </c>
      <c r="P293" s="219">
        <v>717.5</v>
      </c>
      <c r="Q293" s="219">
        <v>717.5</v>
      </c>
      <c r="R293" s="11"/>
      <c r="S293" s="219"/>
      <c r="T293" s="219"/>
      <c r="V293" s="11"/>
      <c r="W293" s="11"/>
      <c r="X293" s="11"/>
      <c r="Y293" s="11"/>
      <c r="Z293" s="11"/>
      <c r="AA293" s="11"/>
      <c r="AB293" s="11"/>
      <c r="AC293" s="11"/>
      <c r="AD293" s="11"/>
    </row>
    <row r="294" spans="1:30" x14ac:dyDescent="0.25">
      <c r="A294" s="55"/>
      <c r="B294" s="11"/>
      <c r="C294" s="11" t="s">
        <v>279</v>
      </c>
      <c r="D294" s="11"/>
      <c r="E294" s="242">
        <v>8402</v>
      </c>
      <c r="F294" s="11">
        <v>10</v>
      </c>
      <c r="G294" s="219">
        <v>136.339</v>
      </c>
      <c r="H294" s="219">
        <v>20606.07</v>
      </c>
      <c r="I294" s="219">
        <v>2060.607</v>
      </c>
      <c r="J294" s="268">
        <v>13.1</v>
      </c>
      <c r="L294" s="11">
        <v>1</v>
      </c>
      <c r="M294" s="219">
        <v>2615.6</v>
      </c>
      <c r="N294" s="219">
        <v>2615.6</v>
      </c>
      <c r="O294" s="11">
        <v>2</v>
      </c>
      <c r="P294" s="219">
        <v>550.66000000000008</v>
      </c>
      <c r="Q294" s="219">
        <v>275.33000000000004</v>
      </c>
      <c r="R294" s="11">
        <v>1</v>
      </c>
      <c r="S294" s="219">
        <v>752.76</v>
      </c>
      <c r="T294" s="219">
        <v>752.76</v>
      </c>
      <c r="V294" s="11"/>
      <c r="W294" s="11"/>
      <c r="X294" s="11"/>
      <c r="Y294" s="11"/>
      <c r="Z294" s="11"/>
      <c r="AA294" s="11"/>
      <c r="AB294" s="11"/>
      <c r="AC294" s="11"/>
      <c r="AD294" s="11"/>
    </row>
    <row r="295" spans="1:30" x14ac:dyDescent="0.25">
      <c r="A295" s="55"/>
      <c r="B295" s="11"/>
      <c r="C295" s="11" t="s">
        <v>280</v>
      </c>
      <c r="D295" s="11"/>
      <c r="E295" s="242">
        <v>8053</v>
      </c>
      <c r="F295" s="11">
        <v>19</v>
      </c>
      <c r="G295" s="219">
        <v>66.714736842105253</v>
      </c>
      <c r="H295" s="219">
        <v>12786.85</v>
      </c>
      <c r="I295" s="219">
        <v>672.9921052631579</v>
      </c>
      <c r="J295" s="268">
        <v>11.052631578947368</v>
      </c>
      <c r="L295" s="11">
        <v>5</v>
      </c>
      <c r="M295" s="219">
        <v>3242.0600000000004</v>
      </c>
      <c r="N295" s="219">
        <v>648.41200000000003</v>
      </c>
      <c r="O295" s="11">
        <v>2</v>
      </c>
      <c r="P295" s="219">
        <v>516.78</v>
      </c>
      <c r="Q295" s="219">
        <v>258.39</v>
      </c>
      <c r="R295" s="11">
        <v>6</v>
      </c>
      <c r="S295" s="219">
        <v>2131.7799999999997</v>
      </c>
      <c r="T295" s="219">
        <v>355.29666666666662</v>
      </c>
      <c r="V295" s="11"/>
      <c r="W295" s="11"/>
      <c r="X295" s="11"/>
      <c r="Y295" s="11"/>
      <c r="Z295" s="11"/>
      <c r="AA295" s="11"/>
      <c r="AB295" s="11"/>
      <c r="AC295" s="11"/>
      <c r="AD295" s="11"/>
    </row>
    <row r="296" spans="1:30" x14ac:dyDescent="0.25">
      <c r="A296" s="55"/>
      <c r="B296" s="11"/>
      <c r="C296" s="11" t="s">
        <v>281</v>
      </c>
      <c r="D296" s="11"/>
      <c r="E296" s="242">
        <v>8223</v>
      </c>
      <c r="F296" s="11">
        <v>4</v>
      </c>
      <c r="G296" s="219">
        <v>78.537499999999994</v>
      </c>
      <c r="H296" s="219">
        <v>2981.62</v>
      </c>
      <c r="I296" s="219">
        <v>745.40499999999997</v>
      </c>
      <c r="J296" s="268">
        <v>9.75</v>
      </c>
      <c r="L296" s="11">
        <v>4</v>
      </c>
      <c r="M296" s="219">
        <v>2981.62</v>
      </c>
      <c r="N296" s="219">
        <v>745.40499999999997</v>
      </c>
      <c r="O296" s="11"/>
      <c r="P296" s="219"/>
      <c r="Q296" s="219"/>
      <c r="R296" s="11"/>
      <c r="S296" s="219"/>
      <c r="T296" s="219"/>
      <c r="V296" s="11"/>
      <c r="W296" s="11"/>
      <c r="X296" s="11"/>
      <c r="Y296" s="11"/>
      <c r="Z296" s="11"/>
      <c r="AA296" s="11"/>
      <c r="AB296" s="11"/>
      <c r="AC296" s="11"/>
      <c r="AD296" s="11"/>
    </row>
    <row r="297" spans="1:30" x14ac:dyDescent="0.25">
      <c r="A297" s="55"/>
      <c r="B297" s="11"/>
      <c r="C297" s="11" t="s">
        <v>283</v>
      </c>
      <c r="D297" s="11"/>
      <c r="E297" s="242">
        <v>8329</v>
      </c>
      <c r="F297" s="11">
        <v>2</v>
      </c>
      <c r="G297" s="219">
        <v>54.239999999999995</v>
      </c>
      <c r="H297" s="219">
        <v>1631.97</v>
      </c>
      <c r="I297" s="219">
        <v>815.98500000000001</v>
      </c>
      <c r="J297" s="268">
        <v>15</v>
      </c>
      <c r="L297" s="11"/>
      <c r="M297" s="219"/>
      <c r="N297" s="219"/>
      <c r="O297" s="11"/>
      <c r="P297" s="219"/>
      <c r="Q297" s="219"/>
      <c r="R297" s="11"/>
      <c r="S297" s="219"/>
      <c r="T297" s="219"/>
      <c r="V297" s="11"/>
      <c r="W297" s="11"/>
      <c r="X297" s="11"/>
      <c r="Y297" s="11"/>
      <c r="Z297" s="11"/>
      <c r="AA297" s="11"/>
      <c r="AB297" s="11"/>
      <c r="AC297" s="11"/>
      <c r="AD297" s="11"/>
    </row>
    <row r="298" spans="1:30" x14ac:dyDescent="0.25">
      <c r="A298" s="55"/>
      <c r="B298" s="11"/>
      <c r="C298" s="11" t="s">
        <v>284</v>
      </c>
      <c r="D298" s="11"/>
      <c r="E298" s="242">
        <v>8330</v>
      </c>
      <c r="F298" s="11">
        <v>65</v>
      </c>
      <c r="G298" s="219">
        <v>85.55338461538463</v>
      </c>
      <c r="H298" s="219">
        <v>52464.320000000007</v>
      </c>
      <c r="I298" s="219">
        <v>807.14338461538478</v>
      </c>
      <c r="J298" s="268">
        <v>8.815384615384616</v>
      </c>
      <c r="L298" s="11">
        <v>20</v>
      </c>
      <c r="M298" s="219">
        <v>14936.939999999999</v>
      </c>
      <c r="N298" s="219">
        <v>746.84699999999998</v>
      </c>
      <c r="O298" s="11">
        <v>9</v>
      </c>
      <c r="P298" s="219">
        <v>3227.57</v>
      </c>
      <c r="Q298" s="219">
        <v>358.61888888888893</v>
      </c>
      <c r="R298" s="11">
        <v>10</v>
      </c>
      <c r="S298" s="219">
        <v>9728.5500000000011</v>
      </c>
      <c r="T298" s="219">
        <v>972.85500000000013</v>
      </c>
      <c r="V298" s="11"/>
      <c r="W298" s="11"/>
      <c r="X298" s="11"/>
      <c r="Y298" s="11"/>
      <c r="Z298" s="11"/>
      <c r="AA298" s="11"/>
      <c r="AB298" s="11"/>
      <c r="AC298" s="11"/>
      <c r="AD298" s="11"/>
    </row>
    <row r="299" spans="1:30" x14ac:dyDescent="0.25">
      <c r="A299" s="55"/>
      <c r="B299" s="11"/>
      <c r="C299" s="11" t="s">
        <v>286</v>
      </c>
      <c r="D299" s="11"/>
      <c r="E299" s="242">
        <v>8055</v>
      </c>
      <c r="F299" s="11">
        <v>25</v>
      </c>
      <c r="G299" s="219">
        <v>107.4584</v>
      </c>
      <c r="H299" s="219">
        <v>34116.799999999996</v>
      </c>
      <c r="I299" s="219">
        <v>1364.6719999999998</v>
      </c>
      <c r="J299" s="268">
        <v>12.64</v>
      </c>
      <c r="L299" s="11">
        <v>8</v>
      </c>
      <c r="M299" s="219">
        <v>10970.720000000001</v>
      </c>
      <c r="N299" s="219">
        <v>1371.3400000000001</v>
      </c>
      <c r="O299" s="11">
        <v>2</v>
      </c>
      <c r="P299" s="219">
        <v>2012.6499999999999</v>
      </c>
      <c r="Q299" s="219">
        <v>1006.3249999999999</v>
      </c>
      <c r="R299" s="11">
        <v>5</v>
      </c>
      <c r="S299" s="219">
        <v>4828.22</v>
      </c>
      <c r="T299" s="219">
        <v>965.64400000000001</v>
      </c>
      <c r="V299" s="11"/>
      <c r="W299" s="11"/>
      <c r="X299" s="11"/>
      <c r="Y299" s="11"/>
      <c r="Z299" s="11"/>
      <c r="AA299" s="11"/>
      <c r="AB299" s="11"/>
      <c r="AC299" s="11"/>
      <c r="AD299" s="11"/>
    </row>
    <row r="300" spans="1:30" x14ac:dyDescent="0.25">
      <c r="A300" s="55"/>
      <c r="B300" s="11"/>
      <c r="C300" s="11" t="s">
        <v>288</v>
      </c>
      <c r="D300" s="11"/>
      <c r="E300" s="242">
        <v>8056</v>
      </c>
      <c r="F300" s="11">
        <v>4</v>
      </c>
      <c r="G300" s="219">
        <v>97.802500000000009</v>
      </c>
      <c r="H300" s="219">
        <v>6204.5499999999993</v>
      </c>
      <c r="I300" s="219">
        <v>1551.1374999999998</v>
      </c>
      <c r="J300" s="268">
        <v>16</v>
      </c>
      <c r="L300" s="11"/>
      <c r="M300" s="219"/>
      <c r="N300" s="219"/>
      <c r="O300" s="11"/>
      <c r="P300" s="219"/>
      <c r="Q300" s="219"/>
      <c r="R300" s="11">
        <v>1</v>
      </c>
      <c r="S300" s="219">
        <v>870.4</v>
      </c>
      <c r="T300" s="219">
        <v>870.4</v>
      </c>
      <c r="V300" s="11"/>
      <c r="W300" s="11"/>
      <c r="X300" s="11"/>
      <c r="Y300" s="11"/>
      <c r="Z300" s="11"/>
      <c r="AA300" s="11"/>
      <c r="AB300" s="11"/>
      <c r="AC300" s="11"/>
      <c r="AD300" s="11"/>
    </row>
    <row r="301" spans="1:30" x14ac:dyDescent="0.25">
      <c r="A301" s="55"/>
      <c r="B301" s="11"/>
      <c r="C301" s="11" t="s">
        <v>289</v>
      </c>
      <c r="D301" s="11"/>
      <c r="E301" s="242">
        <v>8210</v>
      </c>
      <c r="F301" s="11">
        <v>1</v>
      </c>
      <c r="G301" s="219">
        <v>150.29</v>
      </c>
      <c r="H301" s="219">
        <v>1653.19</v>
      </c>
      <c r="I301" s="219">
        <v>1653.19</v>
      </c>
      <c r="J301" s="268">
        <v>11</v>
      </c>
      <c r="L301" s="11"/>
      <c r="M301" s="219"/>
      <c r="N301" s="219"/>
      <c r="O301" s="11"/>
      <c r="P301" s="219"/>
      <c r="Q301" s="219"/>
      <c r="R301" s="11"/>
      <c r="S301" s="219"/>
      <c r="T301" s="219"/>
      <c r="V301" s="11"/>
      <c r="W301" s="11"/>
      <c r="X301" s="11"/>
      <c r="Y301" s="11"/>
      <c r="Z301" s="11"/>
      <c r="AA301" s="11"/>
      <c r="AB301" s="11"/>
      <c r="AC301" s="11"/>
      <c r="AD301" s="11"/>
    </row>
    <row r="302" spans="1:30" x14ac:dyDescent="0.25">
      <c r="A302" s="55"/>
      <c r="B302" s="11"/>
      <c r="C302" s="11" t="s">
        <v>289</v>
      </c>
      <c r="D302" s="11"/>
      <c r="E302" s="242">
        <v>8242</v>
      </c>
      <c r="F302" s="11">
        <v>1</v>
      </c>
      <c r="G302" s="219">
        <v>72.41</v>
      </c>
      <c r="H302" s="219">
        <v>651.66</v>
      </c>
      <c r="I302" s="219">
        <v>651.66</v>
      </c>
      <c r="J302" s="268">
        <v>9</v>
      </c>
      <c r="L302" s="11"/>
      <c r="M302" s="219"/>
      <c r="N302" s="219"/>
      <c r="O302" s="11"/>
      <c r="P302" s="219"/>
      <c r="Q302" s="219"/>
      <c r="R302" s="11">
        <v>1</v>
      </c>
      <c r="S302" s="219">
        <v>630.64</v>
      </c>
      <c r="T302" s="219">
        <v>630.64</v>
      </c>
      <c r="V302" s="11"/>
      <c r="W302" s="11"/>
      <c r="X302" s="11"/>
      <c r="Y302" s="11"/>
      <c r="Z302" s="11"/>
      <c r="AA302" s="11"/>
      <c r="AB302" s="11"/>
      <c r="AC302" s="11"/>
      <c r="AD302" s="11"/>
    </row>
    <row r="303" spans="1:30" x14ac:dyDescent="0.25">
      <c r="A303" s="55"/>
      <c r="B303" s="11"/>
      <c r="C303" s="11" t="s">
        <v>290</v>
      </c>
      <c r="D303" s="11"/>
      <c r="E303" s="242">
        <v>8332</v>
      </c>
      <c r="F303" s="11">
        <v>105</v>
      </c>
      <c r="G303" s="219">
        <v>90.035999999999987</v>
      </c>
      <c r="H303" s="219">
        <v>95198.029999999984</v>
      </c>
      <c r="I303" s="219">
        <v>906.64790476190456</v>
      </c>
      <c r="J303" s="268">
        <v>10.333333333333334</v>
      </c>
      <c r="L303" s="11">
        <v>43</v>
      </c>
      <c r="M303" s="219">
        <v>37967.759999999995</v>
      </c>
      <c r="N303" s="219">
        <v>882.97116279069758</v>
      </c>
      <c r="O303" s="11">
        <v>14</v>
      </c>
      <c r="P303" s="219">
        <v>5483.3499999999995</v>
      </c>
      <c r="Q303" s="219">
        <v>391.66785714285709</v>
      </c>
      <c r="R303" s="11">
        <v>16</v>
      </c>
      <c r="S303" s="219">
        <v>12847.13</v>
      </c>
      <c r="T303" s="219">
        <v>802.94562499999995</v>
      </c>
      <c r="V303" s="11"/>
      <c r="W303" s="11"/>
      <c r="X303" s="11"/>
      <c r="Y303" s="11"/>
      <c r="Z303" s="11"/>
      <c r="AA303" s="11"/>
      <c r="AB303" s="11"/>
      <c r="AC303" s="11"/>
      <c r="AD303" s="11"/>
    </row>
    <row r="304" spans="1:30" x14ac:dyDescent="0.25">
      <c r="A304" s="55"/>
      <c r="B304" s="11"/>
      <c r="C304" s="11" t="s">
        <v>290</v>
      </c>
      <c r="D304" s="11"/>
      <c r="E304" s="242">
        <v>8352</v>
      </c>
      <c r="F304" s="11">
        <v>1</v>
      </c>
      <c r="G304" s="219">
        <v>56.34</v>
      </c>
      <c r="H304" s="219">
        <v>225.33</v>
      </c>
      <c r="I304" s="219">
        <v>225.33</v>
      </c>
      <c r="J304" s="268">
        <v>4</v>
      </c>
      <c r="L304" s="11">
        <v>1</v>
      </c>
      <c r="M304" s="219">
        <v>225.33</v>
      </c>
      <c r="N304" s="219">
        <v>225.33</v>
      </c>
      <c r="O304" s="11"/>
      <c r="P304" s="219"/>
      <c r="Q304" s="219"/>
      <c r="R304" s="11"/>
      <c r="S304" s="219"/>
      <c r="T304" s="219"/>
      <c r="V304" s="11"/>
      <c r="W304" s="11"/>
      <c r="X304" s="11"/>
      <c r="Y304" s="11"/>
      <c r="Z304" s="11"/>
      <c r="AA304" s="11"/>
      <c r="AB304" s="11"/>
      <c r="AC304" s="11"/>
      <c r="AD304" s="11"/>
    </row>
    <row r="305" spans="1:30" x14ac:dyDescent="0.25">
      <c r="A305" s="55"/>
      <c r="B305" s="11"/>
      <c r="C305" s="11" t="s">
        <v>291</v>
      </c>
      <c r="D305" s="11"/>
      <c r="E305" s="242">
        <v>8341</v>
      </c>
      <c r="F305" s="11">
        <v>5</v>
      </c>
      <c r="G305" s="219">
        <v>59.591999999999999</v>
      </c>
      <c r="H305" s="219">
        <v>3362.2</v>
      </c>
      <c r="I305" s="219">
        <v>672.43999999999994</v>
      </c>
      <c r="J305" s="268">
        <v>10.199999999999999</v>
      </c>
      <c r="L305" s="11"/>
      <c r="M305" s="219"/>
      <c r="N305" s="219"/>
      <c r="O305" s="11"/>
      <c r="P305" s="219"/>
      <c r="Q305" s="219"/>
      <c r="R305" s="11"/>
      <c r="S305" s="219"/>
      <c r="T305" s="219"/>
      <c r="V305" s="11"/>
      <c r="W305" s="11"/>
      <c r="X305" s="11"/>
      <c r="Y305" s="11"/>
      <c r="Z305" s="11"/>
      <c r="AA305" s="11"/>
      <c r="AB305" s="11"/>
      <c r="AC305" s="11"/>
      <c r="AD305" s="11"/>
    </row>
    <row r="306" spans="1:30" x14ac:dyDescent="0.25">
      <c r="A306" s="55"/>
      <c r="B306" s="11"/>
      <c r="C306" s="11" t="s">
        <v>293</v>
      </c>
      <c r="D306" s="11"/>
      <c r="E306" s="242">
        <v>8094</v>
      </c>
      <c r="F306" s="11">
        <v>6</v>
      </c>
      <c r="G306" s="219">
        <v>83.054999999999993</v>
      </c>
      <c r="H306" s="219">
        <v>3530.9300000000003</v>
      </c>
      <c r="I306" s="219">
        <v>588.48833333333334</v>
      </c>
      <c r="J306" s="268">
        <v>7</v>
      </c>
      <c r="L306" s="11">
        <v>1</v>
      </c>
      <c r="M306" s="219">
        <v>47.09</v>
      </c>
      <c r="N306" s="219">
        <v>47.09</v>
      </c>
      <c r="O306" s="11"/>
      <c r="P306" s="219"/>
      <c r="Q306" s="219"/>
      <c r="R306" s="11"/>
      <c r="S306" s="219"/>
      <c r="T306" s="219"/>
      <c r="V306" s="11"/>
      <c r="W306" s="11"/>
      <c r="X306" s="11"/>
      <c r="Y306" s="11"/>
      <c r="Z306" s="11"/>
      <c r="AA306" s="11"/>
      <c r="AB306" s="11"/>
      <c r="AC306" s="11"/>
      <c r="AD306" s="11"/>
    </row>
    <row r="307" spans="1:30" x14ac:dyDescent="0.25">
      <c r="A307" s="55"/>
      <c r="B307" s="11"/>
      <c r="C307" s="11" t="s">
        <v>294</v>
      </c>
      <c r="D307" s="11"/>
      <c r="E307" s="242">
        <v>8343</v>
      </c>
      <c r="F307" s="11">
        <v>5</v>
      </c>
      <c r="G307" s="219">
        <v>94.859999999999985</v>
      </c>
      <c r="H307" s="219">
        <v>3350.47</v>
      </c>
      <c r="I307" s="219">
        <v>670.09399999999994</v>
      </c>
      <c r="J307" s="268">
        <v>9</v>
      </c>
      <c r="L307" s="11">
        <v>1</v>
      </c>
      <c r="M307" s="219">
        <v>409.57</v>
      </c>
      <c r="N307" s="219">
        <v>409.57</v>
      </c>
      <c r="O307" s="11"/>
      <c r="P307" s="219"/>
      <c r="Q307" s="219"/>
      <c r="R307" s="11"/>
      <c r="S307" s="219"/>
      <c r="T307" s="219"/>
      <c r="V307" s="11"/>
      <c r="W307" s="11"/>
      <c r="X307" s="11"/>
      <c r="Y307" s="11"/>
      <c r="Z307" s="11"/>
      <c r="AA307" s="11"/>
      <c r="AB307" s="11"/>
      <c r="AC307" s="11"/>
      <c r="AD307" s="11"/>
    </row>
    <row r="308" spans="1:30" x14ac:dyDescent="0.25">
      <c r="A308" s="55"/>
      <c r="B308" s="11"/>
      <c r="C308" s="11" t="s">
        <v>295</v>
      </c>
      <c r="D308" s="11"/>
      <c r="E308" s="242">
        <v>8061</v>
      </c>
      <c r="F308" s="11">
        <v>8</v>
      </c>
      <c r="G308" s="219">
        <v>60.971250000000005</v>
      </c>
      <c r="H308" s="219">
        <v>5101.7900000000009</v>
      </c>
      <c r="I308" s="219">
        <v>637.72375000000011</v>
      </c>
      <c r="J308" s="268">
        <v>9.125</v>
      </c>
      <c r="L308" s="11">
        <v>3</v>
      </c>
      <c r="M308" s="219">
        <v>1213.44</v>
      </c>
      <c r="N308" s="219">
        <v>404.48</v>
      </c>
      <c r="O308" s="11"/>
      <c r="P308" s="219"/>
      <c r="Q308" s="219"/>
      <c r="R308" s="11">
        <v>2</v>
      </c>
      <c r="S308" s="219">
        <v>1558.17</v>
      </c>
      <c r="T308" s="219">
        <v>779.08500000000004</v>
      </c>
      <c r="V308" s="11"/>
      <c r="W308" s="11"/>
      <c r="X308" s="11"/>
      <c r="Y308" s="11"/>
      <c r="Z308" s="11"/>
      <c r="AA308" s="11"/>
      <c r="AB308" s="11"/>
      <c r="AC308" s="11"/>
      <c r="AD308" s="11"/>
    </row>
    <row r="309" spans="1:30" x14ac:dyDescent="0.25">
      <c r="A309" s="55"/>
      <c r="B309" s="11"/>
      <c r="C309" s="11" t="s">
        <v>296</v>
      </c>
      <c r="D309" s="11"/>
      <c r="E309" s="242">
        <v>8062</v>
      </c>
      <c r="F309" s="11">
        <v>17</v>
      </c>
      <c r="G309" s="219">
        <v>91.694705882352935</v>
      </c>
      <c r="H309" s="219">
        <v>16684.330000000002</v>
      </c>
      <c r="I309" s="219">
        <v>981.4311764705883</v>
      </c>
      <c r="J309" s="268">
        <v>9.6470588235294112</v>
      </c>
      <c r="L309" s="11">
        <v>4</v>
      </c>
      <c r="M309" s="219">
        <v>7255.59</v>
      </c>
      <c r="N309" s="219">
        <v>1813.8975</v>
      </c>
      <c r="O309" s="11">
        <v>1</v>
      </c>
      <c r="P309" s="219">
        <v>22.84</v>
      </c>
      <c r="Q309" s="219">
        <v>22.84</v>
      </c>
      <c r="R309" s="11"/>
      <c r="S309" s="219"/>
      <c r="T309" s="219"/>
      <c r="V309" s="11"/>
      <c r="W309" s="11"/>
      <c r="X309" s="11"/>
      <c r="Y309" s="11"/>
      <c r="Z309" s="11"/>
      <c r="AA309" s="11"/>
      <c r="AB309" s="11"/>
      <c r="AC309" s="11"/>
      <c r="AD309" s="11"/>
    </row>
    <row r="310" spans="1:30" x14ac:dyDescent="0.25">
      <c r="A310" s="55"/>
      <c r="B310" s="11"/>
      <c r="C310" s="11" t="s">
        <v>297</v>
      </c>
      <c r="D310" s="11"/>
      <c r="E310" s="242">
        <v>8215</v>
      </c>
      <c r="F310" s="11">
        <v>1</v>
      </c>
      <c r="G310" s="219">
        <v>66.45</v>
      </c>
      <c r="H310" s="219">
        <v>1196.07</v>
      </c>
      <c r="I310" s="219">
        <v>1196.07</v>
      </c>
      <c r="J310" s="268">
        <v>18</v>
      </c>
      <c r="L310" s="11"/>
      <c r="M310" s="219"/>
      <c r="N310" s="219"/>
      <c r="O310" s="11"/>
      <c r="P310" s="219"/>
      <c r="Q310" s="219"/>
      <c r="R310" s="11"/>
      <c r="S310" s="219"/>
      <c r="T310" s="219"/>
      <c r="V310" s="11"/>
      <c r="W310" s="11"/>
      <c r="X310" s="11"/>
      <c r="Y310" s="11"/>
      <c r="Z310" s="11"/>
      <c r="AA310" s="11"/>
      <c r="AB310" s="11"/>
      <c r="AC310" s="11"/>
      <c r="AD310" s="11"/>
    </row>
    <row r="311" spans="1:30" x14ac:dyDescent="0.25">
      <c r="A311" s="55"/>
      <c r="B311" s="11"/>
      <c r="C311" s="11" t="s">
        <v>372</v>
      </c>
      <c r="D311" s="11"/>
      <c r="E311" s="242">
        <v>8037</v>
      </c>
      <c r="F311" s="11">
        <v>1</v>
      </c>
      <c r="G311" s="219">
        <v>54.5</v>
      </c>
      <c r="H311" s="219">
        <v>435.98</v>
      </c>
      <c r="I311" s="219">
        <v>435.98</v>
      </c>
      <c r="J311" s="268">
        <v>8</v>
      </c>
      <c r="L311" s="11"/>
      <c r="M311" s="219"/>
      <c r="N311" s="219"/>
      <c r="O311" s="11"/>
      <c r="P311" s="219"/>
      <c r="Q311" s="219"/>
      <c r="R311" s="11"/>
      <c r="S311" s="219"/>
      <c r="T311" s="219"/>
      <c r="V311" s="11"/>
      <c r="W311" s="11"/>
      <c r="X311" s="11"/>
      <c r="Y311" s="11"/>
      <c r="Z311" s="11"/>
      <c r="AA311" s="11"/>
      <c r="AB311" s="11"/>
      <c r="AC311" s="11"/>
      <c r="AD311" s="11"/>
    </row>
    <row r="312" spans="1:30" x14ac:dyDescent="0.25">
      <c r="A312" s="55"/>
      <c r="B312" s="11"/>
      <c r="C312" s="11" t="s">
        <v>298</v>
      </c>
      <c r="D312" s="11"/>
      <c r="E312" s="242">
        <v>8344</v>
      </c>
      <c r="F312" s="11">
        <v>7</v>
      </c>
      <c r="G312" s="219">
        <v>69.857142857142861</v>
      </c>
      <c r="H312" s="219">
        <v>3622.14</v>
      </c>
      <c r="I312" s="219">
        <v>517.44857142857143</v>
      </c>
      <c r="J312" s="268">
        <v>7.1428571428571432</v>
      </c>
      <c r="L312" s="11">
        <v>1</v>
      </c>
      <c r="M312" s="219">
        <v>456</v>
      </c>
      <c r="N312" s="219">
        <v>456</v>
      </c>
      <c r="O312" s="11"/>
      <c r="P312" s="219"/>
      <c r="Q312" s="219"/>
      <c r="R312" s="11">
        <v>1</v>
      </c>
      <c r="S312" s="219">
        <v>579.22</v>
      </c>
      <c r="T312" s="219">
        <v>579.22</v>
      </c>
      <c r="V312" s="11"/>
      <c r="W312" s="11"/>
      <c r="X312" s="11"/>
      <c r="Y312" s="11"/>
      <c r="Z312" s="11"/>
      <c r="AA312" s="11"/>
      <c r="AB312" s="11"/>
      <c r="AC312" s="11"/>
      <c r="AD312" s="11"/>
    </row>
    <row r="313" spans="1:30" x14ac:dyDescent="0.25">
      <c r="A313" s="55"/>
      <c r="B313" s="11"/>
      <c r="C313" s="11" t="s">
        <v>299</v>
      </c>
      <c r="D313" s="11"/>
      <c r="E313" s="242">
        <v>8345</v>
      </c>
      <c r="F313" s="11">
        <v>5</v>
      </c>
      <c r="G313" s="219">
        <v>68.359999999999985</v>
      </c>
      <c r="H313" s="219">
        <v>3587.1499999999996</v>
      </c>
      <c r="I313" s="219">
        <v>717.43</v>
      </c>
      <c r="J313" s="268">
        <v>10.6</v>
      </c>
      <c r="L313" s="11">
        <v>1</v>
      </c>
      <c r="M313" s="219">
        <v>575.67999999999995</v>
      </c>
      <c r="N313" s="219">
        <v>575.67999999999995</v>
      </c>
      <c r="O313" s="11"/>
      <c r="P313" s="219"/>
      <c r="Q313" s="219"/>
      <c r="R313" s="11"/>
      <c r="S313" s="219"/>
      <c r="T313" s="219"/>
      <c r="V313" s="11"/>
      <c r="W313" s="11"/>
      <c r="X313" s="11"/>
      <c r="Y313" s="11"/>
      <c r="Z313" s="11"/>
      <c r="AA313" s="11"/>
      <c r="AB313" s="11"/>
      <c r="AC313" s="11"/>
      <c r="AD313" s="11"/>
    </row>
    <row r="314" spans="1:30" x14ac:dyDescent="0.25">
      <c r="A314" s="55"/>
      <c r="B314" s="11"/>
      <c r="C314" s="11" t="s">
        <v>300</v>
      </c>
      <c r="D314" s="11"/>
      <c r="E314" s="242">
        <v>8346</v>
      </c>
      <c r="F314" s="11">
        <v>2</v>
      </c>
      <c r="G314" s="219">
        <v>102.97</v>
      </c>
      <c r="H314" s="219">
        <v>1834.21</v>
      </c>
      <c r="I314" s="219">
        <v>917.10500000000002</v>
      </c>
      <c r="J314" s="268">
        <v>9</v>
      </c>
      <c r="L314" s="11"/>
      <c r="M314" s="219"/>
      <c r="N314" s="219"/>
      <c r="O314" s="11"/>
      <c r="P314" s="219"/>
      <c r="Q314" s="219"/>
      <c r="R314" s="11"/>
      <c r="S314" s="219"/>
      <c r="T314" s="219"/>
      <c r="V314" s="11"/>
      <c r="W314" s="11"/>
      <c r="X314" s="11"/>
      <c r="Y314" s="11"/>
      <c r="Z314" s="11"/>
      <c r="AA314" s="11"/>
      <c r="AB314" s="11"/>
      <c r="AC314" s="11"/>
      <c r="AD314" s="11"/>
    </row>
    <row r="315" spans="1:30" x14ac:dyDescent="0.25">
      <c r="A315" s="55"/>
      <c r="B315" s="11"/>
      <c r="C315" s="11" t="s">
        <v>302</v>
      </c>
      <c r="D315" s="11"/>
      <c r="E315" s="242">
        <v>8260</v>
      </c>
      <c r="F315" s="11">
        <v>1</v>
      </c>
      <c r="G315" s="219">
        <v>94.81</v>
      </c>
      <c r="H315" s="219">
        <v>284.44</v>
      </c>
      <c r="I315" s="219">
        <v>284.44</v>
      </c>
      <c r="J315" s="268">
        <v>3</v>
      </c>
      <c r="L315" s="11">
        <v>1</v>
      </c>
      <c r="M315" s="219">
        <v>284.44</v>
      </c>
      <c r="N315" s="219">
        <v>284.44</v>
      </c>
      <c r="O315" s="11"/>
      <c r="P315" s="219"/>
      <c r="Q315" s="219"/>
      <c r="R315" s="11"/>
      <c r="S315" s="219"/>
      <c r="T315" s="219"/>
      <c r="V315" s="11"/>
      <c r="W315" s="11"/>
      <c r="X315" s="11"/>
      <c r="Y315" s="11"/>
      <c r="Z315" s="11"/>
      <c r="AA315" s="11"/>
      <c r="AB315" s="11"/>
      <c r="AC315" s="11"/>
      <c r="AD315" s="11"/>
    </row>
    <row r="316" spans="1:30" x14ac:dyDescent="0.25">
      <c r="A316" s="55"/>
      <c r="B316" s="11"/>
      <c r="C316" s="11" t="s">
        <v>303</v>
      </c>
      <c r="D316" s="11"/>
      <c r="E316" s="242">
        <v>8225</v>
      </c>
      <c r="F316" s="11">
        <v>24</v>
      </c>
      <c r="G316" s="219">
        <v>108.85875</v>
      </c>
      <c r="H316" s="219">
        <v>29468.1</v>
      </c>
      <c r="I316" s="219">
        <v>1227.8374999999999</v>
      </c>
      <c r="J316" s="268">
        <v>11.75</v>
      </c>
      <c r="L316" s="11">
        <v>4</v>
      </c>
      <c r="M316" s="219">
        <v>2926.12</v>
      </c>
      <c r="N316" s="219">
        <v>731.53</v>
      </c>
      <c r="O316" s="11">
        <v>1</v>
      </c>
      <c r="P316" s="219">
        <v>669.31</v>
      </c>
      <c r="Q316" s="219">
        <v>669.31</v>
      </c>
      <c r="R316" s="11">
        <v>5</v>
      </c>
      <c r="S316" s="219">
        <v>2818.4900000000002</v>
      </c>
      <c r="T316" s="219">
        <v>563.69800000000009</v>
      </c>
      <c r="V316" s="11"/>
      <c r="W316" s="11"/>
      <c r="X316" s="11"/>
      <c r="Y316" s="11"/>
      <c r="Z316" s="11"/>
      <c r="AA316" s="11"/>
      <c r="AB316" s="11"/>
      <c r="AC316" s="11"/>
      <c r="AD316" s="11"/>
    </row>
    <row r="317" spans="1:30" x14ac:dyDescent="0.25">
      <c r="A317" s="55"/>
      <c r="B317" s="11"/>
      <c r="C317" s="11" t="s">
        <v>304</v>
      </c>
      <c r="D317" s="11"/>
      <c r="E317" s="242">
        <v>8226</v>
      </c>
      <c r="F317" s="11">
        <v>5</v>
      </c>
      <c r="G317" s="219">
        <v>95.404000000000011</v>
      </c>
      <c r="H317" s="219">
        <v>4905.63</v>
      </c>
      <c r="I317" s="219">
        <v>981.12599999999998</v>
      </c>
      <c r="J317" s="268">
        <v>11.6</v>
      </c>
      <c r="L317" s="11">
        <v>2</v>
      </c>
      <c r="M317" s="219">
        <v>2583.13</v>
      </c>
      <c r="N317" s="219">
        <v>1291.5650000000001</v>
      </c>
      <c r="O317" s="11">
        <v>2</v>
      </c>
      <c r="P317" s="219">
        <v>2127.7799999999997</v>
      </c>
      <c r="Q317" s="219">
        <v>1063.8899999999999</v>
      </c>
      <c r="R317" s="11"/>
      <c r="S317" s="219"/>
      <c r="T317" s="219"/>
      <c r="V317" s="11"/>
      <c r="W317" s="11"/>
      <c r="X317" s="11"/>
      <c r="Y317" s="11"/>
      <c r="Z317" s="11"/>
      <c r="AA317" s="11"/>
      <c r="AB317" s="11"/>
      <c r="AC317" s="11"/>
      <c r="AD317" s="11"/>
    </row>
    <row r="318" spans="1:30" x14ac:dyDescent="0.25">
      <c r="A318" s="55"/>
      <c r="B318" s="11"/>
      <c r="C318" s="11" t="s">
        <v>305</v>
      </c>
      <c r="D318" s="11"/>
      <c r="E318" s="242">
        <v>8230</v>
      </c>
      <c r="F318" s="11">
        <v>6</v>
      </c>
      <c r="G318" s="219">
        <v>83.788333333333341</v>
      </c>
      <c r="H318" s="219">
        <v>6740.31</v>
      </c>
      <c r="I318" s="219">
        <v>1123.385</v>
      </c>
      <c r="J318" s="268">
        <v>13</v>
      </c>
      <c r="L318" s="11">
        <v>2</v>
      </c>
      <c r="M318" s="219">
        <v>2282.21</v>
      </c>
      <c r="N318" s="219">
        <v>1141.105</v>
      </c>
      <c r="O318" s="11">
        <v>2</v>
      </c>
      <c r="P318" s="219">
        <v>648.03</v>
      </c>
      <c r="Q318" s="219">
        <v>324.01499999999999</v>
      </c>
      <c r="R318" s="11"/>
      <c r="S318" s="219"/>
      <c r="T318" s="219"/>
      <c r="V318" s="11"/>
      <c r="W318" s="11"/>
      <c r="X318" s="11"/>
      <c r="Y318" s="11"/>
      <c r="Z318" s="11"/>
      <c r="AA318" s="11"/>
      <c r="AB318" s="11"/>
      <c r="AC318" s="11"/>
      <c r="AD318" s="11"/>
    </row>
    <row r="319" spans="1:30" x14ac:dyDescent="0.25">
      <c r="A319" s="55"/>
      <c r="B319" s="11"/>
      <c r="C319" s="11" t="s">
        <v>307</v>
      </c>
      <c r="D319" s="11"/>
      <c r="E319" s="242">
        <v>8066</v>
      </c>
      <c r="F319" s="11">
        <v>18</v>
      </c>
      <c r="G319" s="219">
        <v>73.25611111111111</v>
      </c>
      <c r="H319" s="219">
        <v>18882.650000000001</v>
      </c>
      <c r="I319" s="219">
        <v>1049.0361111111113</v>
      </c>
      <c r="J319" s="268">
        <v>14.444444444444445</v>
      </c>
      <c r="L319" s="11">
        <v>6</v>
      </c>
      <c r="M319" s="219">
        <v>7168.1899999999987</v>
      </c>
      <c r="N319" s="219">
        <v>1194.698333333333</v>
      </c>
      <c r="O319" s="11">
        <v>1</v>
      </c>
      <c r="P319" s="219">
        <v>257.02999999999997</v>
      </c>
      <c r="Q319" s="219">
        <v>257.02999999999997</v>
      </c>
      <c r="R319" s="11">
        <v>7</v>
      </c>
      <c r="S319" s="219">
        <v>7302.7300000000005</v>
      </c>
      <c r="T319" s="219">
        <v>1043.247142857143</v>
      </c>
      <c r="V319" s="11"/>
      <c r="W319" s="11"/>
      <c r="X319" s="11"/>
      <c r="Y319" s="11"/>
      <c r="Z319" s="11"/>
      <c r="AA319" s="11"/>
      <c r="AB319" s="11"/>
      <c r="AC319" s="11"/>
      <c r="AD319" s="11"/>
    </row>
    <row r="320" spans="1:30" x14ac:dyDescent="0.25">
      <c r="A320" s="55"/>
      <c r="B320" s="11"/>
      <c r="C320" s="11" t="s">
        <v>308</v>
      </c>
      <c r="D320" s="11"/>
      <c r="E320" s="242">
        <v>8067</v>
      </c>
      <c r="F320" s="11">
        <v>3</v>
      </c>
      <c r="G320" s="219">
        <v>106.24666666666667</v>
      </c>
      <c r="H320" s="219">
        <v>2597.08</v>
      </c>
      <c r="I320" s="219">
        <v>865.69333333333327</v>
      </c>
      <c r="J320" s="268">
        <v>7.666666666666667</v>
      </c>
      <c r="L320" s="11">
        <v>1</v>
      </c>
      <c r="M320" s="219">
        <v>1615.08</v>
      </c>
      <c r="N320" s="219">
        <v>1615.08</v>
      </c>
      <c r="O320" s="11"/>
      <c r="P320" s="219"/>
      <c r="Q320" s="219"/>
      <c r="R320" s="11"/>
      <c r="S320" s="219"/>
      <c r="T320" s="219"/>
      <c r="V320" s="11"/>
      <c r="W320" s="11"/>
      <c r="X320" s="11"/>
      <c r="Y320" s="11"/>
      <c r="Z320" s="11"/>
      <c r="AA320" s="11"/>
      <c r="AB320" s="11"/>
      <c r="AC320" s="11"/>
      <c r="AD320" s="11"/>
    </row>
    <row r="321" spans="1:30" x14ac:dyDescent="0.25">
      <c r="A321" s="55"/>
      <c r="B321" s="11"/>
      <c r="C321" s="11" t="s">
        <v>309</v>
      </c>
      <c r="D321" s="11"/>
      <c r="E321" s="242">
        <v>8069</v>
      </c>
      <c r="F321" s="11">
        <v>21</v>
      </c>
      <c r="G321" s="219">
        <v>73.831428571428575</v>
      </c>
      <c r="H321" s="219">
        <v>18543.150000000001</v>
      </c>
      <c r="I321" s="219">
        <v>883.00714285714298</v>
      </c>
      <c r="J321" s="268">
        <v>10.904761904761905</v>
      </c>
      <c r="L321" s="11">
        <v>5</v>
      </c>
      <c r="M321" s="219">
        <v>2693.85</v>
      </c>
      <c r="N321" s="219">
        <v>538.77</v>
      </c>
      <c r="O321" s="11"/>
      <c r="P321" s="219"/>
      <c r="Q321" s="219"/>
      <c r="R321" s="11">
        <v>1</v>
      </c>
      <c r="S321" s="219">
        <v>722.03</v>
      </c>
      <c r="T321" s="219">
        <v>722.03</v>
      </c>
      <c r="V321" s="11"/>
      <c r="W321" s="11"/>
      <c r="X321" s="11"/>
      <c r="Y321" s="11"/>
      <c r="Z321" s="11"/>
      <c r="AA321" s="11"/>
      <c r="AB321" s="11"/>
      <c r="AC321" s="11"/>
      <c r="AD321" s="11"/>
    </row>
    <row r="322" spans="1:30" x14ac:dyDescent="0.25">
      <c r="A322" s="55"/>
      <c r="B322" s="11"/>
      <c r="C322" s="11" t="s">
        <v>310</v>
      </c>
      <c r="D322" s="11"/>
      <c r="E322" s="242">
        <v>8070</v>
      </c>
      <c r="F322" s="11">
        <v>16</v>
      </c>
      <c r="G322" s="219">
        <v>83.088125000000005</v>
      </c>
      <c r="H322" s="219">
        <v>16821.43</v>
      </c>
      <c r="I322" s="219">
        <v>1051.339375</v>
      </c>
      <c r="J322" s="268">
        <v>12.375</v>
      </c>
      <c r="L322" s="11">
        <v>7</v>
      </c>
      <c r="M322" s="219">
        <v>6910.39</v>
      </c>
      <c r="N322" s="219">
        <v>987.19857142857143</v>
      </c>
      <c r="O322" s="11">
        <v>2</v>
      </c>
      <c r="P322" s="219">
        <v>832.7</v>
      </c>
      <c r="Q322" s="219">
        <v>416.35</v>
      </c>
      <c r="R322" s="11">
        <v>1</v>
      </c>
      <c r="S322" s="219">
        <v>430.27</v>
      </c>
      <c r="T322" s="219">
        <v>430.27</v>
      </c>
      <c r="V322" s="11"/>
      <c r="W322" s="11"/>
      <c r="X322" s="11"/>
      <c r="Y322" s="11"/>
      <c r="Z322" s="11"/>
      <c r="AA322" s="11"/>
      <c r="AB322" s="11"/>
      <c r="AC322" s="11"/>
      <c r="AD322" s="11"/>
    </row>
    <row r="323" spans="1:30" x14ac:dyDescent="0.25">
      <c r="A323" s="55"/>
      <c r="B323" s="11"/>
      <c r="C323" s="11" t="s">
        <v>312</v>
      </c>
      <c r="D323" s="11"/>
      <c r="E323" s="242">
        <v>8021</v>
      </c>
      <c r="F323" s="11">
        <v>26</v>
      </c>
      <c r="G323" s="219">
        <v>71.687307692307712</v>
      </c>
      <c r="H323" s="219">
        <v>22329.329999999998</v>
      </c>
      <c r="I323" s="219">
        <v>858.82038461538457</v>
      </c>
      <c r="J323" s="268">
        <v>11.307692307692308</v>
      </c>
      <c r="L323" s="11">
        <v>9</v>
      </c>
      <c r="M323" s="219">
        <v>8733.14</v>
      </c>
      <c r="N323" s="219">
        <v>970.34888888888884</v>
      </c>
      <c r="O323" s="11">
        <v>2</v>
      </c>
      <c r="P323" s="219">
        <v>1315.1000000000001</v>
      </c>
      <c r="Q323" s="219">
        <v>657.55000000000007</v>
      </c>
      <c r="R323" s="11">
        <v>7</v>
      </c>
      <c r="S323" s="219">
        <v>6919.52</v>
      </c>
      <c r="T323" s="219">
        <v>988.50285714285724</v>
      </c>
      <c r="V323" s="11"/>
      <c r="W323" s="11"/>
      <c r="X323" s="11"/>
      <c r="Y323" s="11"/>
      <c r="Z323" s="11"/>
      <c r="AA323" s="11"/>
      <c r="AB323" s="11"/>
      <c r="AC323" s="11"/>
      <c r="AD323" s="11"/>
    </row>
    <row r="324" spans="1:30" x14ac:dyDescent="0.25">
      <c r="A324" s="55"/>
      <c r="B324" s="11"/>
      <c r="C324" s="11" t="s">
        <v>313</v>
      </c>
      <c r="D324" s="11"/>
      <c r="E324" s="242">
        <v>8071</v>
      </c>
      <c r="F324" s="11">
        <v>22</v>
      </c>
      <c r="G324" s="219">
        <v>77.596818181818179</v>
      </c>
      <c r="H324" s="219">
        <v>18529.149999999998</v>
      </c>
      <c r="I324" s="219">
        <v>842.23409090909081</v>
      </c>
      <c r="J324" s="268">
        <v>9.954545454545455</v>
      </c>
      <c r="L324" s="11">
        <v>8</v>
      </c>
      <c r="M324" s="219">
        <v>3480.38</v>
      </c>
      <c r="N324" s="219">
        <v>435.04750000000001</v>
      </c>
      <c r="O324" s="11">
        <v>2</v>
      </c>
      <c r="P324" s="219">
        <v>465.46000000000004</v>
      </c>
      <c r="Q324" s="219">
        <v>232.73000000000002</v>
      </c>
      <c r="R324" s="11">
        <v>1</v>
      </c>
      <c r="S324" s="219">
        <v>609.03</v>
      </c>
      <c r="T324" s="219">
        <v>609.03</v>
      </c>
      <c r="V324" s="11"/>
      <c r="W324" s="11"/>
      <c r="X324" s="11"/>
      <c r="Y324" s="11"/>
      <c r="Z324" s="11"/>
      <c r="AA324" s="11"/>
      <c r="AB324" s="11"/>
      <c r="AC324" s="11"/>
      <c r="AD324" s="11"/>
    </row>
    <row r="325" spans="1:30" x14ac:dyDescent="0.25">
      <c r="A325" s="55"/>
      <c r="B325" s="11"/>
      <c r="C325" s="11" t="s">
        <v>314</v>
      </c>
      <c r="D325" s="11"/>
      <c r="E325" s="242">
        <v>8318</v>
      </c>
      <c r="F325" s="11">
        <v>2</v>
      </c>
      <c r="G325" s="219">
        <v>138.41999999999999</v>
      </c>
      <c r="H325" s="219">
        <v>1334.53</v>
      </c>
      <c r="I325" s="219">
        <v>667.26499999999999</v>
      </c>
      <c r="J325" s="268">
        <v>4.5</v>
      </c>
      <c r="L325" s="11">
        <v>2</v>
      </c>
      <c r="M325" s="219">
        <v>1334.53</v>
      </c>
      <c r="N325" s="219">
        <v>667.26499999999999</v>
      </c>
      <c r="O325" s="11"/>
      <c r="P325" s="219"/>
      <c r="Q325" s="219"/>
      <c r="R325" s="11"/>
      <c r="S325" s="219"/>
      <c r="T325" s="219"/>
      <c r="V325" s="11"/>
      <c r="W325" s="11"/>
      <c r="X325" s="11"/>
      <c r="Y325" s="11"/>
      <c r="Z325" s="11"/>
      <c r="AA325" s="11"/>
      <c r="AB325" s="11"/>
      <c r="AC325" s="11"/>
      <c r="AD325" s="11"/>
    </row>
    <row r="326" spans="1:30" x14ac:dyDescent="0.25">
      <c r="A326" s="55"/>
      <c r="B326" s="11"/>
      <c r="C326" s="11" t="s">
        <v>317</v>
      </c>
      <c r="D326" s="11"/>
      <c r="E326" s="242">
        <v>8232</v>
      </c>
      <c r="F326" s="11">
        <v>72</v>
      </c>
      <c r="G326" s="219">
        <v>84.167499999999976</v>
      </c>
      <c r="H326" s="219">
        <v>54761.740000000005</v>
      </c>
      <c r="I326" s="219">
        <v>760.57972222222224</v>
      </c>
      <c r="J326" s="268">
        <v>9.5138888888888893</v>
      </c>
      <c r="L326" s="11">
        <v>21</v>
      </c>
      <c r="M326" s="219">
        <v>16920.3</v>
      </c>
      <c r="N326" s="219">
        <v>805.7285714285714</v>
      </c>
      <c r="O326" s="11">
        <v>9</v>
      </c>
      <c r="P326" s="219">
        <v>4348.3099999999995</v>
      </c>
      <c r="Q326" s="219">
        <v>483.14555555555552</v>
      </c>
      <c r="R326" s="11">
        <v>10</v>
      </c>
      <c r="S326" s="219">
        <v>13763.970000000001</v>
      </c>
      <c r="T326" s="219">
        <v>1376.3970000000002</v>
      </c>
      <c r="V326" s="11"/>
      <c r="W326" s="11"/>
      <c r="X326" s="11"/>
      <c r="Y326" s="11"/>
      <c r="Z326" s="11"/>
      <c r="AA326" s="11"/>
      <c r="AB326" s="11"/>
      <c r="AC326" s="11"/>
      <c r="AD326" s="11"/>
    </row>
    <row r="327" spans="1:30" x14ac:dyDescent="0.25">
      <c r="A327" s="55"/>
      <c r="B327" s="11"/>
      <c r="C327" s="11" t="s">
        <v>318</v>
      </c>
      <c r="D327" s="11"/>
      <c r="E327" s="242">
        <v>8240</v>
      </c>
      <c r="F327" s="11">
        <v>2</v>
      </c>
      <c r="G327" s="219">
        <v>78.465000000000003</v>
      </c>
      <c r="H327" s="219">
        <v>1620.55</v>
      </c>
      <c r="I327" s="219">
        <v>810.27499999999998</v>
      </c>
      <c r="J327" s="268">
        <v>10</v>
      </c>
      <c r="L327" s="11">
        <v>1</v>
      </c>
      <c r="M327" s="219">
        <v>525.19000000000005</v>
      </c>
      <c r="N327" s="219">
        <v>525.19000000000005</v>
      </c>
      <c r="O327" s="11"/>
      <c r="P327" s="219"/>
      <c r="Q327" s="219"/>
      <c r="R327" s="11"/>
      <c r="S327" s="219"/>
      <c r="T327" s="219"/>
      <c r="V327" s="11"/>
      <c r="W327" s="11"/>
      <c r="X327" s="11"/>
      <c r="Y327" s="11"/>
      <c r="Z327" s="11"/>
      <c r="AA327" s="11"/>
      <c r="AB327" s="11"/>
      <c r="AC327" s="11"/>
      <c r="AD327" s="11"/>
    </row>
    <row r="328" spans="1:30" x14ac:dyDescent="0.25">
      <c r="A328" s="55"/>
      <c r="B328" s="11"/>
      <c r="C328" s="11" t="s">
        <v>320</v>
      </c>
      <c r="D328" s="11"/>
      <c r="E328" s="242">
        <v>8349</v>
      </c>
      <c r="F328" s="11">
        <v>6</v>
      </c>
      <c r="G328" s="219">
        <v>73.36333333333333</v>
      </c>
      <c r="H328" s="219">
        <v>4078.8500000000004</v>
      </c>
      <c r="I328" s="219">
        <v>679.80833333333339</v>
      </c>
      <c r="J328" s="268">
        <v>9</v>
      </c>
      <c r="L328" s="11">
        <v>3</v>
      </c>
      <c r="M328" s="219">
        <v>1944.0800000000002</v>
      </c>
      <c r="N328" s="219">
        <v>648.02666666666676</v>
      </c>
      <c r="O328" s="11"/>
      <c r="P328" s="219"/>
      <c r="Q328" s="219"/>
      <c r="R328" s="11">
        <v>3</v>
      </c>
      <c r="S328" s="219">
        <v>2642.58</v>
      </c>
      <c r="T328" s="219">
        <v>880.86</v>
      </c>
      <c r="V328" s="11"/>
      <c r="W328" s="11"/>
      <c r="X328" s="11"/>
      <c r="Y328" s="11"/>
      <c r="Z328" s="11"/>
      <c r="AA328" s="11"/>
      <c r="AB328" s="11"/>
      <c r="AC328" s="11"/>
      <c r="AD328" s="11"/>
    </row>
    <row r="329" spans="1:30" x14ac:dyDescent="0.25">
      <c r="A329" s="55"/>
      <c r="B329" s="11"/>
      <c r="C329" s="11" t="s">
        <v>322</v>
      </c>
      <c r="D329" s="11"/>
      <c r="E329" s="242">
        <v>8242</v>
      </c>
      <c r="F329" s="11">
        <v>9</v>
      </c>
      <c r="G329" s="219">
        <v>59.804444444444442</v>
      </c>
      <c r="H329" s="219">
        <v>6602.9999999999991</v>
      </c>
      <c r="I329" s="219">
        <v>733.66666666666652</v>
      </c>
      <c r="J329" s="268">
        <v>9.6666666666666661</v>
      </c>
      <c r="L329" s="11">
        <v>3</v>
      </c>
      <c r="M329" s="219">
        <v>712.02</v>
      </c>
      <c r="N329" s="219">
        <v>237.34</v>
      </c>
      <c r="O329" s="11"/>
      <c r="P329" s="219"/>
      <c r="Q329" s="219"/>
      <c r="R329" s="11"/>
      <c r="S329" s="219"/>
      <c r="T329" s="219"/>
      <c r="V329" s="11"/>
      <c r="W329" s="11"/>
      <c r="X329" s="11"/>
      <c r="Y329" s="11"/>
      <c r="Z329" s="11"/>
      <c r="AA329" s="11"/>
      <c r="AB329" s="11"/>
      <c r="AC329" s="11"/>
      <c r="AD329" s="11"/>
    </row>
    <row r="330" spans="1:30" x14ac:dyDescent="0.25">
      <c r="A330" s="55"/>
      <c r="B330" s="11"/>
      <c r="C330" s="11" t="s">
        <v>323</v>
      </c>
      <c r="D330" s="11"/>
      <c r="E330" s="242">
        <v>8352</v>
      </c>
      <c r="F330" s="11"/>
      <c r="G330" s="219"/>
      <c r="H330" s="219"/>
      <c r="I330" s="219"/>
      <c r="J330" s="268"/>
      <c r="L330" s="11"/>
      <c r="M330" s="219"/>
      <c r="N330" s="219"/>
      <c r="O330" s="11"/>
      <c r="P330" s="219"/>
      <c r="Q330" s="219"/>
      <c r="R330" s="11">
        <v>1</v>
      </c>
      <c r="S330" s="219">
        <v>1444.1</v>
      </c>
      <c r="T330" s="219">
        <v>1444.1</v>
      </c>
      <c r="V330" s="11"/>
      <c r="W330" s="11"/>
      <c r="X330" s="11"/>
      <c r="Y330" s="11"/>
      <c r="Z330" s="11"/>
      <c r="AA330" s="11"/>
      <c r="AB330" s="11"/>
      <c r="AC330" s="11"/>
      <c r="AD330" s="11"/>
    </row>
    <row r="331" spans="1:30" x14ac:dyDescent="0.25">
      <c r="A331" s="55"/>
      <c r="B331" s="11"/>
      <c r="C331" s="11" t="s">
        <v>324</v>
      </c>
      <c r="D331" s="11"/>
      <c r="E331" s="242">
        <v>8029</v>
      </c>
      <c r="F331" s="11">
        <v>1</v>
      </c>
      <c r="G331" s="219">
        <v>197.94</v>
      </c>
      <c r="H331" s="219">
        <v>1979.39</v>
      </c>
      <c r="I331" s="219">
        <v>1979.39</v>
      </c>
      <c r="J331" s="268">
        <v>10</v>
      </c>
      <c r="L331" s="11"/>
      <c r="M331" s="219"/>
      <c r="N331" s="219"/>
      <c r="O331" s="11"/>
      <c r="P331" s="219"/>
      <c r="Q331" s="219"/>
      <c r="R331" s="11"/>
      <c r="S331" s="219"/>
      <c r="T331" s="219"/>
      <c r="V331" s="11"/>
      <c r="W331" s="11"/>
      <c r="X331" s="11"/>
      <c r="Y331" s="11"/>
      <c r="Z331" s="11"/>
      <c r="AA331" s="11"/>
      <c r="AB331" s="11"/>
      <c r="AC331" s="11"/>
      <c r="AD331" s="11"/>
    </row>
    <row r="332" spans="1:30" x14ac:dyDescent="0.25">
      <c r="A332" s="55"/>
      <c r="B332" s="11"/>
      <c r="C332" s="11" t="s">
        <v>324</v>
      </c>
      <c r="D332" s="11"/>
      <c r="E332" s="242">
        <v>8078</v>
      </c>
      <c r="F332" s="11">
        <v>16</v>
      </c>
      <c r="G332" s="219">
        <v>75.046875</v>
      </c>
      <c r="H332" s="219">
        <v>11293.62</v>
      </c>
      <c r="I332" s="219">
        <v>705.85125000000005</v>
      </c>
      <c r="J332" s="268">
        <v>9.1875</v>
      </c>
      <c r="L332" s="11">
        <v>4</v>
      </c>
      <c r="M332" s="219">
        <v>3020.63</v>
      </c>
      <c r="N332" s="219">
        <v>755.15750000000003</v>
      </c>
      <c r="O332" s="11">
        <v>1</v>
      </c>
      <c r="P332" s="219">
        <v>560.47</v>
      </c>
      <c r="Q332" s="219">
        <v>560.47</v>
      </c>
      <c r="R332" s="11">
        <v>3</v>
      </c>
      <c r="S332" s="219">
        <v>1934.63</v>
      </c>
      <c r="T332" s="219">
        <v>644.87666666666667</v>
      </c>
      <c r="V332" s="11"/>
      <c r="W332" s="11"/>
      <c r="X332" s="11"/>
      <c r="Y332" s="11"/>
      <c r="Z332" s="11"/>
      <c r="AA332" s="11"/>
      <c r="AB332" s="11"/>
      <c r="AC332" s="11"/>
      <c r="AD332" s="11"/>
    </row>
    <row r="333" spans="1:30" x14ac:dyDescent="0.25">
      <c r="A333" s="55"/>
      <c r="B333" s="11"/>
      <c r="C333" s="11" t="s">
        <v>325</v>
      </c>
      <c r="D333" s="11"/>
      <c r="E333" s="242">
        <v>8079</v>
      </c>
      <c r="F333" s="11">
        <v>14</v>
      </c>
      <c r="G333" s="219">
        <v>71.02</v>
      </c>
      <c r="H333" s="219">
        <v>6013.4400000000005</v>
      </c>
      <c r="I333" s="219">
        <v>429.53142857142859</v>
      </c>
      <c r="J333" s="268">
        <v>6.4285714285714288</v>
      </c>
      <c r="L333" s="11">
        <v>4</v>
      </c>
      <c r="M333" s="219">
        <v>1195.96</v>
      </c>
      <c r="N333" s="219">
        <v>298.99</v>
      </c>
      <c r="O333" s="11"/>
      <c r="P333" s="219"/>
      <c r="Q333" s="219"/>
      <c r="R333" s="11">
        <v>1</v>
      </c>
      <c r="S333" s="219">
        <v>213.49</v>
      </c>
      <c r="T333" s="219">
        <v>213.49</v>
      </c>
      <c r="V333" s="11"/>
      <c r="W333" s="11"/>
      <c r="X333" s="11"/>
      <c r="Y333" s="11"/>
      <c r="Z333" s="11"/>
      <c r="AA333" s="11"/>
      <c r="AB333" s="11"/>
      <c r="AC333" s="11"/>
      <c r="AD333" s="11"/>
    </row>
    <row r="334" spans="1:30" x14ac:dyDescent="0.25">
      <c r="A334" s="55"/>
      <c r="B334" s="11"/>
      <c r="C334" s="11" t="s">
        <v>326</v>
      </c>
      <c r="D334" s="11"/>
      <c r="E334" s="242">
        <v>8243</v>
      </c>
      <c r="F334" s="11">
        <v>5</v>
      </c>
      <c r="G334" s="219">
        <v>72.725999999999999</v>
      </c>
      <c r="H334" s="219">
        <v>7061.1900000000005</v>
      </c>
      <c r="I334" s="219">
        <v>1412.2380000000001</v>
      </c>
      <c r="J334" s="268">
        <v>20.399999999999999</v>
      </c>
      <c r="L334" s="11"/>
      <c r="M334" s="219"/>
      <c r="N334" s="219"/>
      <c r="O334" s="11">
        <v>1</v>
      </c>
      <c r="P334" s="219">
        <v>517.65</v>
      </c>
      <c r="Q334" s="219">
        <v>517.65</v>
      </c>
      <c r="R334" s="11"/>
      <c r="S334" s="219"/>
      <c r="T334" s="219"/>
      <c r="V334" s="11"/>
      <c r="W334" s="11"/>
      <c r="X334" s="11"/>
      <c r="Y334" s="11"/>
      <c r="Z334" s="11"/>
      <c r="AA334" s="11"/>
      <c r="AB334" s="11"/>
      <c r="AC334" s="11"/>
      <c r="AD334" s="11"/>
    </row>
    <row r="335" spans="1:30" x14ac:dyDescent="0.25">
      <c r="A335" s="55"/>
      <c r="B335" s="11"/>
      <c r="C335" s="11" t="s">
        <v>327</v>
      </c>
      <c r="D335" s="11"/>
      <c r="E335" s="242">
        <v>8302</v>
      </c>
      <c r="F335" s="11">
        <v>4</v>
      </c>
      <c r="G335" s="219">
        <v>57.67</v>
      </c>
      <c r="H335" s="219">
        <v>4964.3099999999995</v>
      </c>
      <c r="I335" s="219">
        <v>1241.0774999999999</v>
      </c>
      <c r="J335" s="268">
        <v>21.75</v>
      </c>
      <c r="L335" s="11">
        <v>1</v>
      </c>
      <c r="M335" s="219">
        <v>1896.77</v>
      </c>
      <c r="N335" s="219">
        <v>1896.77</v>
      </c>
      <c r="O335" s="11"/>
      <c r="P335" s="219"/>
      <c r="Q335" s="219"/>
      <c r="R335" s="11"/>
      <c r="S335" s="219"/>
      <c r="T335" s="219"/>
      <c r="V335" s="11"/>
      <c r="W335" s="11"/>
      <c r="X335" s="11"/>
      <c r="Y335" s="11"/>
      <c r="Z335" s="11"/>
      <c r="AA335" s="11"/>
      <c r="AB335" s="11"/>
      <c r="AC335" s="11"/>
      <c r="AD335" s="11"/>
    </row>
    <row r="336" spans="1:30" x14ac:dyDescent="0.25">
      <c r="A336" s="55"/>
      <c r="B336" s="11"/>
      <c r="C336" s="11" t="s">
        <v>328</v>
      </c>
      <c r="D336" s="11"/>
      <c r="E336" s="242">
        <v>8080</v>
      </c>
      <c r="F336" s="11">
        <v>51</v>
      </c>
      <c r="G336" s="219">
        <v>95.811372549019595</v>
      </c>
      <c r="H336" s="219">
        <v>41881.700000000004</v>
      </c>
      <c r="I336" s="219">
        <v>821.20980392156866</v>
      </c>
      <c r="J336" s="268">
        <v>8.9215686274509807</v>
      </c>
      <c r="L336" s="11">
        <v>13</v>
      </c>
      <c r="M336" s="219">
        <v>13716.060000000001</v>
      </c>
      <c r="N336" s="219">
        <v>1055.0815384615385</v>
      </c>
      <c r="O336" s="11">
        <v>8</v>
      </c>
      <c r="P336" s="219">
        <v>4334.83</v>
      </c>
      <c r="Q336" s="219">
        <v>541.85374999999999</v>
      </c>
      <c r="R336" s="11">
        <v>7</v>
      </c>
      <c r="S336" s="219">
        <v>10201.470000000001</v>
      </c>
      <c r="T336" s="219">
        <v>1457.3528571428574</v>
      </c>
      <c r="V336" s="11"/>
      <c r="W336" s="11"/>
      <c r="X336" s="11"/>
      <c r="Y336" s="11"/>
      <c r="Z336" s="11"/>
      <c r="AA336" s="11"/>
      <c r="AB336" s="11"/>
      <c r="AC336" s="11"/>
      <c r="AD336" s="11"/>
    </row>
    <row r="337" spans="1:30" x14ac:dyDescent="0.25">
      <c r="A337" s="55"/>
      <c r="B337" s="11"/>
      <c r="C337" s="11" t="s">
        <v>329</v>
      </c>
      <c r="D337" s="11"/>
      <c r="E337" s="242">
        <v>8088</v>
      </c>
      <c r="F337" s="11">
        <v>1</v>
      </c>
      <c r="G337" s="219">
        <v>92.73</v>
      </c>
      <c r="H337" s="219">
        <v>1668.97</v>
      </c>
      <c r="I337" s="219">
        <v>1668.97</v>
      </c>
      <c r="J337" s="268">
        <v>18</v>
      </c>
      <c r="L337" s="11">
        <v>1</v>
      </c>
      <c r="M337" s="219">
        <v>1668.97</v>
      </c>
      <c r="N337" s="219">
        <v>1668.97</v>
      </c>
      <c r="O337" s="11"/>
      <c r="P337" s="219"/>
      <c r="Q337" s="219"/>
      <c r="R337" s="11"/>
      <c r="S337" s="219"/>
      <c r="T337" s="219"/>
      <c r="V337" s="11"/>
      <c r="W337" s="11"/>
      <c r="X337" s="11"/>
      <c r="Y337" s="11"/>
      <c r="Z337" s="11"/>
      <c r="AA337" s="11"/>
      <c r="AB337" s="11"/>
      <c r="AC337" s="11"/>
      <c r="AD337" s="11"/>
    </row>
    <row r="338" spans="1:30" x14ac:dyDescent="0.25">
      <c r="A338" s="55"/>
      <c r="B338" s="11"/>
      <c r="C338" s="11" t="s">
        <v>331</v>
      </c>
      <c r="D338" s="11"/>
      <c r="E338" s="242">
        <v>8018</v>
      </c>
      <c r="F338" s="11">
        <v>1</v>
      </c>
      <c r="G338" s="219">
        <v>98.52</v>
      </c>
      <c r="H338" s="219">
        <v>1182.22</v>
      </c>
      <c r="I338" s="219">
        <v>1182.22</v>
      </c>
      <c r="J338" s="268">
        <v>12</v>
      </c>
      <c r="L338" s="11">
        <v>1</v>
      </c>
      <c r="M338" s="219">
        <v>1182.22</v>
      </c>
      <c r="N338" s="219">
        <v>1182.22</v>
      </c>
      <c r="O338" s="11"/>
      <c r="P338" s="219"/>
      <c r="Q338" s="219"/>
      <c r="R338" s="11"/>
      <c r="S338" s="219"/>
      <c r="T338" s="219"/>
      <c r="V338" s="11"/>
      <c r="W338" s="11"/>
      <c r="X338" s="11"/>
      <c r="Y338" s="11"/>
      <c r="Z338" s="11"/>
      <c r="AA338" s="11"/>
      <c r="AB338" s="11"/>
      <c r="AC338" s="11"/>
      <c r="AD338" s="11"/>
    </row>
    <row r="339" spans="1:30" x14ac:dyDescent="0.25">
      <c r="A339" s="55"/>
      <c r="B339" s="11"/>
      <c r="C339" s="11" t="s">
        <v>331</v>
      </c>
      <c r="D339" s="11"/>
      <c r="E339" s="242">
        <v>8080</v>
      </c>
      <c r="F339" s="11">
        <v>1</v>
      </c>
      <c r="G339" s="219">
        <v>54.65</v>
      </c>
      <c r="H339" s="219">
        <v>163.95</v>
      </c>
      <c r="I339" s="219">
        <v>163.95</v>
      </c>
      <c r="J339" s="268">
        <v>3</v>
      </c>
      <c r="L339" s="11"/>
      <c r="M339" s="219"/>
      <c r="N339" s="219"/>
      <c r="O339" s="11"/>
      <c r="P339" s="219"/>
      <c r="Q339" s="219"/>
      <c r="R339" s="11"/>
      <c r="S339" s="219"/>
      <c r="T339" s="219"/>
      <c r="V339" s="11"/>
      <c r="W339" s="11"/>
      <c r="X339" s="11"/>
      <c r="Y339" s="11"/>
      <c r="Z339" s="11"/>
      <c r="AA339" s="11"/>
      <c r="AB339" s="11"/>
      <c r="AC339" s="11"/>
      <c r="AD339" s="11"/>
    </row>
    <row r="340" spans="1:30" x14ac:dyDescent="0.25">
      <c r="A340" s="55"/>
      <c r="B340" s="11"/>
      <c r="C340" s="11" t="s">
        <v>331</v>
      </c>
      <c r="D340" s="11"/>
      <c r="E340" s="242">
        <v>8081</v>
      </c>
      <c r="F340" s="11">
        <v>213</v>
      </c>
      <c r="G340" s="219">
        <v>89.932582159624374</v>
      </c>
      <c r="H340" s="219">
        <v>203462.51000000007</v>
      </c>
      <c r="I340" s="219">
        <v>955.22305164319278</v>
      </c>
      <c r="J340" s="268">
        <v>10.929577464788732</v>
      </c>
      <c r="L340" s="11">
        <v>61</v>
      </c>
      <c r="M340" s="219">
        <v>66001.009999999995</v>
      </c>
      <c r="N340" s="219">
        <v>1081.9837704918032</v>
      </c>
      <c r="O340" s="11">
        <v>15</v>
      </c>
      <c r="P340" s="219">
        <v>5670.9700000000012</v>
      </c>
      <c r="Q340" s="219">
        <v>378.06466666666677</v>
      </c>
      <c r="R340" s="11">
        <v>13</v>
      </c>
      <c r="S340" s="219">
        <v>11167.839999999998</v>
      </c>
      <c r="T340" s="219">
        <v>859.06461538461531</v>
      </c>
      <c r="V340" s="11"/>
      <c r="W340" s="11"/>
      <c r="X340" s="11"/>
      <c r="Y340" s="11"/>
      <c r="Z340" s="11"/>
      <c r="AA340" s="11"/>
      <c r="AB340" s="11"/>
      <c r="AC340" s="11"/>
      <c r="AD340" s="11"/>
    </row>
    <row r="341" spans="1:30" x14ac:dyDescent="0.25">
      <c r="A341" s="55"/>
      <c r="B341" s="11"/>
      <c r="C341" s="11" t="s">
        <v>332</v>
      </c>
      <c r="D341" s="11"/>
      <c r="E341" s="242">
        <v>8083</v>
      </c>
      <c r="F341" s="11">
        <v>25</v>
      </c>
      <c r="G341" s="219">
        <v>80.826799999999992</v>
      </c>
      <c r="H341" s="219">
        <v>22773.530000000002</v>
      </c>
      <c r="I341" s="219">
        <v>910.94120000000009</v>
      </c>
      <c r="J341" s="268">
        <v>10.52</v>
      </c>
      <c r="L341" s="11">
        <v>7</v>
      </c>
      <c r="M341" s="219">
        <v>3680.7399999999993</v>
      </c>
      <c r="N341" s="219">
        <v>525.81999999999994</v>
      </c>
      <c r="O341" s="11">
        <v>2</v>
      </c>
      <c r="P341" s="219">
        <v>1885.3400000000001</v>
      </c>
      <c r="Q341" s="219">
        <v>942.67000000000007</v>
      </c>
      <c r="R341" s="11">
        <v>2</v>
      </c>
      <c r="S341" s="219">
        <v>3541.06</v>
      </c>
      <c r="T341" s="219">
        <v>1770.53</v>
      </c>
      <c r="V341" s="11"/>
      <c r="W341" s="11"/>
      <c r="X341" s="11"/>
      <c r="Y341" s="11"/>
      <c r="Z341" s="11"/>
      <c r="AA341" s="11"/>
      <c r="AB341" s="11"/>
      <c r="AC341" s="11"/>
      <c r="AD341" s="11"/>
    </row>
    <row r="342" spans="1:30" x14ac:dyDescent="0.25">
      <c r="A342" s="55"/>
      <c r="B342" s="11"/>
      <c r="C342" s="11" t="s">
        <v>333</v>
      </c>
      <c r="D342" s="11"/>
      <c r="E342" s="242">
        <v>8244</v>
      </c>
      <c r="F342" s="11">
        <v>18</v>
      </c>
      <c r="G342" s="219">
        <v>75.254444444444459</v>
      </c>
      <c r="H342" s="219">
        <v>13905.08</v>
      </c>
      <c r="I342" s="219">
        <v>772.5044444444444</v>
      </c>
      <c r="J342" s="268">
        <v>10.5</v>
      </c>
      <c r="L342" s="11">
        <v>7</v>
      </c>
      <c r="M342" s="219">
        <v>5464.34</v>
      </c>
      <c r="N342" s="219">
        <v>780.62</v>
      </c>
      <c r="O342" s="11">
        <v>1</v>
      </c>
      <c r="P342" s="219">
        <v>254.16</v>
      </c>
      <c r="Q342" s="219">
        <v>254.16</v>
      </c>
      <c r="R342" s="11">
        <v>6</v>
      </c>
      <c r="S342" s="219">
        <v>3638.41</v>
      </c>
      <c r="T342" s="219">
        <v>606.40166666666664</v>
      </c>
      <c r="V342" s="11"/>
      <c r="W342" s="11"/>
      <c r="X342" s="11"/>
      <c r="Y342" s="11"/>
      <c r="Z342" s="11"/>
      <c r="AA342" s="11"/>
      <c r="AB342" s="11"/>
      <c r="AC342" s="11"/>
      <c r="AD342" s="11"/>
    </row>
    <row r="343" spans="1:30" x14ac:dyDescent="0.25">
      <c r="A343" s="55"/>
      <c r="B343" s="11"/>
      <c r="C343" s="11" t="s">
        <v>334</v>
      </c>
      <c r="D343" s="11"/>
      <c r="E343" s="242">
        <v>8246</v>
      </c>
      <c r="F343" s="11"/>
      <c r="G343" s="219"/>
      <c r="H343" s="219"/>
      <c r="I343" s="219"/>
      <c r="J343" s="268"/>
      <c r="L343" s="11"/>
      <c r="M343" s="219"/>
      <c r="N343" s="219"/>
      <c r="O343" s="11"/>
      <c r="P343" s="219"/>
      <c r="Q343" s="219"/>
      <c r="R343" s="11">
        <v>1</v>
      </c>
      <c r="S343" s="219">
        <v>1725.56</v>
      </c>
      <c r="T343" s="219">
        <v>1725.56</v>
      </c>
      <c r="V343" s="11"/>
      <c r="W343" s="11"/>
      <c r="X343" s="11"/>
      <c r="Y343" s="11"/>
      <c r="Z343" s="11"/>
      <c r="AA343" s="11"/>
      <c r="AB343" s="11"/>
      <c r="AC343" s="11"/>
      <c r="AD343" s="11"/>
    </row>
    <row r="344" spans="1:30" x14ac:dyDescent="0.25">
      <c r="A344" s="55"/>
      <c r="B344" s="11"/>
      <c r="C344" s="11" t="s">
        <v>335</v>
      </c>
      <c r="D344" s="11"/>
      <c r="E344" s="242">
        <v>8247</v>
      </c>
      <c r="F344" s="11">
        <v>3</v>
      </c>
      <c r="G344" s="219">
        <v>136.61333333333334</v>
      </c>
      <c r="H344" s="219">
        <v>3131.6400000000003</v>
      </c>
      <c r="I344" s="219">
        <v>1043.8800000000001</v>
      </c>
      <c r="J344" s="268">
        <v>13.333333333333334</v>
      </c>
      <c r="L344" s="11"/>
      <c r="M344" s="219"/>
      <c r="N344" s="219"/>
      <c r="O344" s="11"/>
      <c r="P344" s="219"/>
      <c r="Q344" s="219"/>
      <c r="R344" s="11"/>
      <c r="S344" s="219"/>
      <c r="T344" s="219"/>
      <c r="V344" s="11"/>
      <c r="W344" s="11"/>
      <c r="X344" s="11"/>
      <c r="Y344" s="11"/>
      <c r="Z344" s="11"/>
      <c r="AA344" s="11"/>
      <c r="AB344" s="11"/>
      <c r="AC344" s="11"/>
      <c r="AD344" s="11"/>
    </row>
    <row r="345" spans="1:30" x14ac:dyDescent="0.25">
      <c r="A345" s="55"/>
      <c r="B345" s="11"/>
      <c r="C345" s="11" t="s">
        <v>336</v>
      </c>
      <c r="D345" s="11"/>
      <c r="E345" s="242">
        <v>8084</v>
      </c>
      <c r="F345" s="11">
        <v>22</v>
      </c>
      <c r="G345" s="219">
        <v>87.611363636363635</v>
      </c>
      <c r="H345" s="219">
        <v>17017.57</v>
      </c>
      <c r="I345" s="219">
        <v>773.52590909090907</v>
      </c>
      <c r="J345" s="268">
        <v>10</v>
      </c>
      <c r="L345" s="11">
        <v>6</v>
      </c>
      <c r="M345" s="219">
        <v>4015.4</v>
      </c>
      <c r="N345" s="219">
        <v>669.23333333333335</v>
      </c>
      <c r="O345" s="11"/>
      <c r="P345" s="219"/>
      <c r="Q345" s="219"/>
      <c r="R345" s="11">
        <v>2</v>
      </c>
      <c r="S345" s="219">
        <v>1619.0500000000002</v>
      </c>
      <c r="T345" s="219">
        <v>809.52500000000009</v>
      </c>
      <c r="V345" s="11"/>
      <c r="W345" s="11"/>
      <c r="X345" s="11"/>
      <c r="Y345" s="11"/>
      <c r="Z345" s="11"/>
      <c r="AA345" s="11"/>
      <c r="AB345" s="11"/>
      <c r="AC345" s="11"/>
      <c r="AD345" s="11"/>
    </row>
    <row r="346" spans="1:30" x14ac:dyDescent="0.25">
      <c r="A346" s="55"/>
      <c r="B346" s="11"/>
      <c r="C346" s="11" t="s">
        <v>338</v>
      </c>
      <c r="D346" s="11"/>
      <c r="E346" s="242">
        <v>8085</v>
      </c>
      <c r="F346" s="11">
        <v>24</v>
      </c>
      <c r="G346" s="219">
        <v>86.745833333333323</v>
      </c>
      <c r="H346" s="219">
        <v>23753.200000000008</v>
      </c>
      <c r="I346" s="219">
        <v>989.71666666666704</v>
      </c>
      <c r="J346" s="268">
        <v>11.791666666666666</v>
      </c>
      <c r="L346" s="11">
        <v>5</v>
      </c>
      <c r="M346" s="219">
        <v>1903.3600000000001</v>
      </c>
      <c r="N346" s="219">
        <v>380.67200000000003</v>
      </c>
      <c r="O346" s="11">
        <v>4</v>
      </c>
      <c r="P346" s="219">
        <v>1595.92</v>
      </c>
      <c r="Q346" s="219">
        <v>398.98</v>
      </c>
      <c r="R346" s="11">
        <v>7</v>
      </c>
      <c r="S346" s="219">
        <v>5191.18</v>
      </c>
      <c r="T346" s="219">
        <v>741.5971428571429</v>
      </c>
      <c r="V346" s="11"/>
      <c r="W346" s="11"/>
      <c r="X346" s="11"/>
      <c r="Y346" s="11"/>
      <c r="Z346" s="11"/>
      <c r="AA346" s="11"/>
      <c r="AB346" s="11"/>
      <c r="AC346" s="11"/>
      <c r="AD346" s="11"/>
    </row>
    <row r="347" spans="1:30" x14ac:dyDescent="0.25">
      <c r="A347" s="55"/>
      <c r="B347" s="11"/>
      <c r="C347" s="11" t="s">
        <v>340</v>
      </c>
      <c r="D347" s="11"/>
      <c r="E347" s="242">
        <v>8012</v>
      </c>
      <c r="F347" s="11">
        <v>1</v>
      </c>
      <c r="G347" s="219">
        <v>72.010000000000005</v>
      </c>
      <c r="H347" s="219">
        <v>432.04</v>
      </c>
      <c r="I347" s="219">
        <v>432.04</v>
      </c>
      <c r="J347" s="268">
        <v>6</v>
      </c>
      <c r="L347" s="11">
        <v>1</v>
      </c>
      <c r="M347" s="219">
        <v>432.04</v>
      </c>
      <c r="N347" s="219">
        <v>432.04</v>
      </c>
      <c r="O347" s="11"/>
      <c r="P347" s="219"/>
      <c r="Q347" s="219"/>
      <c r="R347" s="11"/>
      <c r="S347" s="219"/>
      <c r="T347" s="219"/>
      <c r="V347" s="11"/>
      <c r="W347" s="11"/>
      <c r="X347" s="11"/>
      <c r="Y347" s="11"/>
      <c r="Z347" s="11"/>
      <c r="AA347" s="11"/>
      <c r="AB347" s="11"/>
      <c r="AC347" s="11"/>
      <c r="AD347" s="11"/>
    </row>
    <row r="348" spans="1:30" x14ac:dyDescent="0.25">
      <c r="A348" s="55"/>
      <c r="B348" s="11"/>
      <c r="C348" s="11" t="s">
        <v>341</v>
      </c>
      <c r="D348" s="11"/>
      <c r="E348" s="242">
        <v>8302</v>
      </c>
      <c r="F348" s="11">
        <v>3</v>
      </c>
      <c r="G348" s="219">
        <v>61.163333333333334</v>
      </c>
      <c r="H348" s="219">
        <v>2109.0100000000002</v>
      </c>
      <c r="I348" s="219">
        <v>703.00333333333344</v>
      </c>
      <c r="J348" s="268">
        <v>11.666666666666666</v>
      </c>
      <c r="L348" s="11">
        <v>1</v>
      </c>
      <c r="M348" s="219">
        <v>184.29</v>
      </c>
      <c r="N348" s="219">
        <v>184.29</v>
      </c>
      <c r="O348" s="11"/>
      <c r="P348" s="219"/>
      <c r="Q348" s="219"/>
      <c r="R348" s="11"/>
      <c r="S348" s="219"/>
      <c r="T348" s="219"/>
      <c r="V348" s="11"/>
      <c r="W348" s="11"/>
      <c r="X348" s="11"/>
      <c r="Y348" s="11"/>
      <c r="Z348" s="11"/>
      <c r="AA348" s="11"/>
      <c r="AB348" s="11"/>
      <c r="AC348" s="11"/>
      <c r="AD348" s="11"/>
    </row>
    <row r="349" spans="1:30" x14ac:dyDescent="0.25">
      <c r="A349" s="55"/>
      <c r="B349" s="11"/>
      <c r="C349" s="11" t="s">
        <v>342</v>
      </c>
      <c r="D349" s="11"/>
      <c r="E349" s="242">
        <v>8223</v>
      </c>
      <c r="F349" s="11">
        <v>1</v>
      </c>
      <c r="G349" s="219">
        <v>50.22</v>
      </c>
      <c r="H349" s="219">
        <v>301.27</v>
      </c>
      <c r="I349" s="219">
        <v>301.27</v>
      </c>
      <c r="J349" s="268">
        <v>6</v>
      </c>
      <c r="L349" s="11"/>
      <c r="M349" s="219"/>
      <c r="N349" s="219"/>
      <c r="O349" s="11"/>
      <c r="P349" s="219"/>
      <c r="Q349" s="219"/>
      <c r="R349" s="11"/>
      <c r="S349" s="219"/>
      <c r="T349" s="219"/>
      <c r="V349" s="11"/>
      <c r="W349" s="11"/>
      <c r="X349" s="11"/>
      <c r="Y349" s="11"/>
      <c r="Z349" s="11"/>
      <c r="AA349" s="11"/>
      <c r="AB349" s="11"/>
      <c r="AC349" s="11"/>
      <c r="AD349" s="11"/>
    </row>
    <row r="350" spans="1:30" x14ac:dyDescent="0.25">
      <c r="A350" s="55"/>
      <c r="B350" s="11"/>
      <c r="C350" s="11" t="s">
        <v>342</v>
      </c>
      <c r="D350" s="11"/>
      <c r="E350" s="242">
        <v>8270</v>
      </c>
      <c r="F350" s="11">
        <v>1</v>
      </c>
      <c r="G350" s="219">
        <v>69.39</v>
      </c>
      <c r="H350" s="219">
        <v>832.6</v>
      </c>
      <c r="I350" s="219">
        <v>832.6</v>
      </c>
      <c r="J350" s="268">
        <v>12</v>
      </c>
      <c r="L350" s="11"/>
      <c r="M350" s="219"/>
      <c r="N350" s="219"/>
      <c r="O350" s="11"/>
      <c r="P350" s="219"/>
      <c r="Q350" s="219"/>
      <c r="R350" s="11"/>
      <c r="S350" s="219"/>
      <c r="T350" s="219"/>
      <c r="V350" s="11"/>
      <c r="W350" s="11"/>
      <c r="X350" s="11"/>
      <c r="Y350" s="11"/>
      <c r="Z350" s="11"/>
      <c r="AA350" s="11"/>
      <c r="AB350" s="11"/>
      <c r="AC350" s="11"/>
      <c r="AD350" s="11"/>
    </row>
    <row r="351" spans="1:30" x14ac:dyDescent="0.25">
      <c r="A351" s="55"/>
      <c r="B351" s="11"/>
      <c r="C351" s="11" t="s">
        <v>373</v>
      </c>
      <c r="D351" s="11"/>
      <c r="E351" s="242">
        <v>8406</v>
      </c>
      <c r="F351" s="11">
        <v>2</v>
      </c>
      <c r="G351" s="219">
        <v>57.555000000000007</v>
      </c>
      <c r="H351" s="219">
        <v>954.35</v>
      </c>
      <c r="I351" s="219">
        <v>477.17500000000001</v>
      </c>
      <c r="J351" s="268">
        <v>9</v>
      </c>
      <c r="L351" s="11"/>
      <c r="M351" s="219"/>
      <c r="N351" s="219"/>
      <c r="O351" s="11"/>
      <c r="P351" s="219"/>
      <c r="Q351" s="219"/>
      <c r="R351" s="11"/>
      <c r="S351" s="219"/>
      <c r="T351" s="219"/>
      <c r="V351" s="11"/>
      <c r="W351" s="11"/>
      <c r="X351" s="11"/>
      <c r="Y351" s="11"/>
      <c r="Z351" s="11"/>
      <c r="AA351" s="11"/>
      <c r="AB351" s="11"/>
      <c r="AC351" s="11"/>
      <c r="AD351" s="11"/>
    </row>
    <row r="352" spans="1:30" x14ac:dyDescent="0.25">
      <c r="A352" s="55"/>
      <c r="B352" s="11"/>
      <c r="C352" s="11" t="s">
        <v>343</v>
      </c>
      <c r="D352" s="11"/>
      <c r="E352" s="242">
        <v>8406</v>
      </c>
      <c r="F352" s="11">
        <v>27</v>
      </c>
      <c r="G352" s="219">
        <v>103.57888888888887</v>
      </c>
      <c r="H352" s="219">
        <v>33903.630000000005</v>
      </c>
      <c r="I352" s="219">
        <v>1255.6900000000003</v>
      </c>
      <c r="J352" s="268">
        <v>14.333333333333334</v>
      </c>
      <c r="L352" s="11">
        <v>5</v>
      </c>
      <c r="M352" s="219">
        <v>5401.81</v>
      </c>
      <c r="N352" s="219">
        <v>1080.3620000000001</v>
      </c>
      <c r="O352" s="11"/>
      <c r="P352" s="219"/>
      <c r="Q352" s="219"/>
      <c r="R352" s="11">
        <v>4</v>
      </c>
      <c r="S352" s="219">
        <v>6723.8499999999995</v>
      </c>
      <c r="T352" s="219">
        <v>1680.9624999999999</v>
      </c>
      <c r="V352" s="11"/>
      <c r="W352" s="11"/>
      <c r="X352" s="11"/>
      <c r="Y352" s="11"/>
      <c r="Z352" s="11"/>
      <c r="AA352" s="11"/>
      <c r="AB352" s="11"/>
      <c r="AC352" s="11"/>
      <c r="AD352" s="11"/>
    </row>
    <row r="353" spans="1:30" x14ac:dyDescent="0.25">
      <c r="A353" s="55"/>
      <c r="B353" s="11"/>
      <c r="C353" s="11" t="s">
        <v>344</v>
      </c>
      <c r="D353" s="11"/>
      <c r="E353" s="242">
        <v>8251</v>
      </c>
      <c r="F353" s="11">
        <v>4</v>
      </c>
      <c r="G353" s="219">
        <v>84.11</v>
      </c>
      <c r="H353" s="219">
        <v>2200.73</v>
      </c>
      <c r="I353" s="219">
        <v>550.1825</v>
      </c>
      <c r="J353" s="268">
        <v>7.5</v>
      </c>
      <c r="L353" s="11">
        <v>2</v>
      </c>
      <c r="M353" s="219">
        <v>1176.7</v>
      </c>
      <c r="N353" s="219">
        <v>588.35</v>
      </c>
      <c r="O353" s="11">
        <v>3</v>
      </c>
      <c r="P353" s="219">
        <v>1844.3999999999999</v>
      </c>
      <c r="Q353" s="219">
        <v>614.79999999999995</v>
      </c>
      <c r="R353" s="11">
        <v>1</v>
      </c>
      <c r="S353" s="219">
        <v>51.13</v>
      </c>
      <c r="T353" s="219">
        <v>51.13</v>
      </c>
      <c r="V353" s="11"/>
      <c r="W353" s="11"/>
      <c r="X353" s="11"/>
      <c r="Y353" s="11"/>
      <c r="Z353" s="11"/>
      <c r="AA353" s="11"/>
      <c r="AB353" s="11"/>
      <c r="AC353" s="11"/>
      <c r="AD353" s="11"/>
    </row>
    <row r="354" spans="1:30" x14ac:dyDescent="0.25">
      <c r="A354" s="55"/>
      <c r="B354" s="11"/>
      <c r="C354" s="11" t="s">
        <v>345</v>
      </c>
      <c r="D354" s="11"/>
      <c r="E354" s="242">
        <v>8088</v>
      </c>
      <c r="F354" s="11">
        <v>14</v>
      </c>
      <c r="G354" s="219">
        <v>77.30714285714285</v>
      </c>
      <c r="H354" s="219">
        <v>12891.68</v>
      </c>
      <c r="I354" s="219">
        <v>920.83428571428578</v>
      </c>
      <c r="J354" s="268">
        <v>11.714285714285714</v>
      </c>
      <c r="L354" s="11">
        <v>4</v>
      </c>
      <c r="M354" s="219">
        <v>1498.75</v>
      </c>
      <c r="N354" s="219">
        <v>374.6875</v>
      </c>
      <c r="O354" s="11">
        <v>2</v>
      </c>
      <c r="P354" s="219">
        <v>833.49</v>
      </c>
      <c r="Q354" s="219">
        <v>416.745</v>
      </c>
      <c r="R354" s="11"/>
      <c r="S354" s="219"/>
      <c r="T354" s="219"/>
      <c r="V354" s="11"/>
      <c r="W354" s="11"/>
      <c r="X354" s="11"/>
      <c r="Y354" s="11"/>
      <c r="Z354" s="11"/>
      <c r="AA354" s="11"/>
      <c r="AB354" s="11"/>
      <c r="AC354" s="11"/>
      <c r="AD354" s="11"/>
    </row>
    <row r="355" spans="1:30" x14ac:dyDescent="0.25">
      <c r="A355" s="55"/>
      <c r="B355" s="11"/>
      <c r="C355" s="11" t="s">
        <v>346</v>
      </c>
      <c r="D355" s="11"/>
      <c r="E355" s="242">
        <v>8344</v>
      </c>
      <c r="F355" s="11">
        <v>1</v>
      </c>
      <c r="G355" s="219">
        <v>155.38999999999999</v>
      </c>
      <c r="H355" s="219">
        <v>1864.58</v>
      </c>
      <c r="I355" s="219">
        <v>1864.58</v>
      </c>
      <c r="J355" s="268">
        <v>12</v>
      </c>
      <c r="L355" s="11"/>
      <c r="M355" s="219"/>
      <c r="N355" s="219"/>
      <c r="O355" s="11"/>
      <c r="P355" s="219"/>
      <c r="Q355" s="219"/>
      <c r="R355" s="11"/>
      <c r="S355" s="219"/>
      <c r="T355" s="219"/>
      <c r="V355" s="11"/>
      <c r="W355" s="11"/>
      <c r="X355" s="11"/>
      <c r="Y355" s="11"/>
      <c r="Z355" s="11"/>
      <c r="AA355" s="11"/>
      <c r="AB355" s="11"/>
      <c r="AC355" s="11"/>
      <c r="AD355" s="11"/>
    </row>
    <row r="356" spans="1:30" x14ac:dyDescent="0.25">
      <c r="A356" s="55"/>
      <c r="B356" s="11"/>
      <c r="C356" s="11" t="s">
        <v>346</v>
      </c>
      <c r="D356" s="11"/>
      <c r="E356" s="242">
        <v>8360</v>
      </c>
      <c r="F356" s="11">
        <v>108</v>
      </c>
      <c r="G356" s="219">
        <v>83.906851851851869</v>
      </c>
      <c r="H356" s="219">
        <v>85194.679999999978</v>
      </c>
      <c r="I356" s="219">
        <v>788.83962962962948</v>
      </c>
      <c r="J356" s="268">
        <v>9.7222222222222214</v>
      </c>
      <c r="L356" s="11">
        <v>22</v>
      </c>
      <c r="M356" s="219">
        <v>16530.82</v>
      </c>
      <c r="N356" s="219">
        <v>751.40090909090907</v>
      </c>
      <c r="O356" s="11">
        <v>4</v>
      </c>
      <c r="P356" s="219">
        <v>1944.1999999999998</v>
      </c>
      <c r="Q356" s="219">
        <v>486.04999999999995</v>
      </c>
      <c r="R356" s="11">
        <v>12</v>
      </c>
      <c r="S356" s="219">
        <v>16475.699999999997</v>
      </c>
      <c r="T356" s="219">
        <v>1372.9749999999997</v>
      </c>
      <c r="V356" s="11"/>
      <c r="W356" s="11"/>
      <c r="X356" s="11"/>
      <c r="Y356" s="11"/>
      <c r="Z356" s="11"/>
      <c r="AA356" s="11"/>
      <c r="AB356" s="11"/>
      <c r="AC356" s="11"/>
      <c r="AD356" s="11"/>
    </row>
    <row r="357" spans="1:30" x14ac:dyDescent="0.25">
      <c r="A357" s="55"/>
      <c r="B357" s="11"/>
      <c r="C357" s="11" t="s">
        <v>346</v>
      </c>
      <c r="D357" s="11"/>
      <c r="E357" s="242">
        <v>8361</v>
      </c>
      <c r="F357" s="11">
        <v>30</v>
      </c>
      <c r="G357" s="219">
        <v>93.66766666666669</v>
      </c>
      <c r="H357" s="219">
        <v>19733.07</v>
      </c>
      <c r="I357" s="219">
        <v>657.76900000000001</v>
      </c>
      <c r="J357" s="268">
        <v>7.666666666666667</v>
      </c>
      <c r="L357" s="11">
        <v>9</v>
      </c>
      <c r="M357" s="219">
        <v>7583.33</v>
      </c>
      <c r="N357" s="219">
        <v>842.59222222222218</v>
      </c>
      <c r="O357" s="11">
        <v>4</v>
      </c>
      <c r="P357" s="219">
        <v>1851.0900000000001</v>
      </c>
      <c r="Q357" s="219">
        <v>462.77250000000004</v>
      </c>
      <c r="R357" s="11">
        <v>6</v>
      </c>
      <c r="S357" s="219">
        <v>6258.69</v>
      </c>
      <c r="T357" s="219">
        <v>1043.115</v>
      </c>
      <c r="V357" s="11"/>
      <c r="W357" s="11"/>
      <c r="X357" s="11"/>
      <c r="Y357" s="11"/>
      <c r="Z357" s="11"/>
      <c r="AA357" s="11"/>
      <c r="AB357" s="11"/>
      <c r="AC357" s="11"/>
      <c r="AD357" s="11"/>
    </row>
    <row r="358" spans="1:30" x14ac:dyDescent="0.25">
      <c r="A358" s="55"/>
      <c r="B358" s="11"/>
      <c r="C358" s="11" t="s">
        <v>347</v>
      </c>
      <c r="D358" s="11"/>
      <c r="E358" s="242">
        <v>8043</v>
      </c>
      <c r="F358" s="11">
        <v>34</v>
      </c>
      <c r="G358" s="219">
        <v>93.338529411764711</v>
      </c>
      <c r="H358" s="219">
        <v>38872.369999999995</v>
      </c>
      <c r="I358" s="219">
        <v>1143.3049999999998</v>
      </c>
      <c r="J358" s="268">
        <v>11.5</v>
      </c>
      <c r="L358" s="11">
        <v>9</v>
      </c>
      <c r="M358" s="219">
        <v>14657.939999999999</v>
      </c>
      <c r="N358" s="219">
        <v>1628.6599999999999</v>
      </c>
      <c r="O358" s="11">
        <v>3</v>
      </c>
      <c r="P358" s="219">
        <v>2935.0299999999997</v>
      </c>
      <c r="Q358" s="219">
        <v>978.34333333333325</v>
      </c>
      <c r="R358" s="11">
        <v>9</v>
      </c>
      <c r="S358" s="219">
        <v>8196.4199999999983</v>
      </c>
      <c r="T358" s="219">
        <v>910.71333333333314</v>
      </c>
      <c r="V358" s="11"/>
      <c r="W358" s="11"/>
      <c r="X358" s="11"/>
      <c r="Y358" s="11"/>
      <c r="Z358" s="11"/>
      <c r="AA358" s="11"/>
      <c r="AB358" s="11"/>
      <c r="AC358" s="11"/>
      <c r="AD358" s="11"/>
    </row>
    <row r="359" spans="1:30" x14ac:dyDescent="0.25">
      <c r="A359" s="55"/>
      <c r="B359" s="11"/>
      <c r="C359" s="11" t="s">
        <v>348</v>
      </c>
      <c r="D359" s="11"/>
      <c r="E359" s="242">
        <v>8012</v>
      </c>
      <c r="F359" s="11">
        <v>5</v>
      </c>
      <c r="G359" s="219">
        <v>50.178000000000004</v>
      </c>
      <c r="H359" s="219">
        <v>3038.66</v>
      </c>
      <c r="I359" s="219">
        <v>607.73199999999997</v>
      </c>
      <c r="J359" s="268">
        <v>12</v>
      </c>
      <c r="L359" s="11"/>
      <c r="M359" s="219"/>
      <c r="N359" s="219"/>
      <c r="O359" s="11">
        <v>1</v>
      </c>
      <c r="P359" s="219">
        <v>853.62</v>
      </c>
      <c r="Q359" s="219">
        <v>853.62</v>
      </c>
      <c r="R359" s="11"/>
      <c r="S359" s="219"/>
      <c r="T359" s="219"/>
      <c r="V359" s="11"/>
      <c r="W359" s="11"/>
      <c r="X359" s="11"/>
      <c r="Y359" s="11"/>
      <c r="Z359" s="11"/>
      <c r="AA359" s="11"/>
      <c r="AB359" s="11"/>
      <c r="AC359" s="11"/>
      <c r="AD359" s="11"/>
    </row>
    <row r="360" spans="1:30" x14ac:dyDescent="0.25">
      <c r="A360" s="55"/>
      <c r="B360" s="11"/>
      <c r="C360" s="11" t="s">
        <v>348</v>
      </c>
      <c r="D360" s="11"/>
      <c r="E360" s="242">
        <v>8080</v>
      </c>
      <c r="F360" s="11">
        <v>10</v>
      </c>
      <c r="G360" s="219">
        <v>113.90799999999999</v>
      </c>
      <c r="H360" s="219">
        <v>13411.05</v>
      </c>
      <c r="I360" s="219">
        <v>1341.105</v>
      </c>
      <c r="J360" s="268">
        <v>10.3</v>
      </c>
      <c r="L360" s="11">
        <v>3</v>
      </c>
      <c r="M360" s="219">
        <v>1850.72</v>
      </c>
      <c r="N360" s="219">
        <v>616.90666666666664</v>
      </c>
      <c r="O360" s="11">
        <v>1</v>
      </c>
      <c r="P360" s="219">
        <v>53.6</v>
      </c>
      <c r="Q360" s="219">
        <v>53.6</v>
      </c>
      <c r="R360" s="11"/>
      <c r="S360" s="219"/>
      <c r="T360" s="219"/>
      <c r="V360" s="11"/>
      <c r="W360" s="11"/>
      <c r="X360" s="11"/>
      <c r="Y360" s="11"/>
      <c r="Z360" s="11"/>
      <c r="AA360" s="11"/>
      <c r="AB360" s="11"/>
      <c r="AC360" s="11"/>
      <c r="AD360" s="11"/>
    </row>
    <row r="361" spans="1:30" x14ac:dyDescent="0.25">
      <c r="A361" s="55"/>
      <c r="B361" s="11"/>
      <c r="C361" s="11" t="s">
        <v>349</v>
      </c>
      <c r="D361" s="11"/>
      <c r="E361" s="242">
        <v>8004</v>
      </c>
      <c r="F361" s="11">
        <v>4</v>
      </c>
      <c r="G361" s="219">
        <v>96.805000000000007</v>
      </c>
      <c r="H361" s="219">
        <v>4477.75</v>
      </c>
      <c r="I361" s="219">
        <v>1119.4375</v>
      </c>
      <c r="J361" s="268">
        <v>11.25</v>
      </c>
      <c r="L361" s="11"/>
      <c r="M361" s="219"/>
      <c r="N361" s="219"/>
      <c r="O361" s="11"/>
      <c r="P361" s="219"/>
      <c r="Q361" s="219"/>
      <c r="R361" s="11"/>
      <c r="S361" s="219"/>
      <c r="T361" s="219"/>
      <c r="V361" s="11"/>
      <c r="W361" s="11"/>
      <c r="X361" s="11"/>
      <c r="Y361" s="11"/>
      <c r="Z361" s="11"/>
      <c r="AA361" s="11"/>
      <c r="AB361" s="11"/>
      <c r="AC361" s="11"/>
      <c r="AD361" s="11"/>
    </row>
    <row r="362" spans="1:30" x14ac:dyDescent="0.25">
      <c r="A362" s="55"/>
      <c r="B362" s="11"/>
      <c r="C362" s="11" t="s">
        <v>350</v>
      </c>
      <c r="D362" s="11"/>
      <c r="E362" s="242">
        <v>8089</v>
      </c>
      <c r="F362" s="11">
        <v>6</v>
      </c>
      <c r="G362" s="219">
        <v>101.48</v>
      </c>
      <c r="H362" s="219">
        <v>13795.3</v>
      </c>
      <c r="I362" s="219">
        <v>2299.2166666666667</v>
      </c>
      <c r="J362" s="268">
        <v>16.666666666666668</v>
      </c>
      <c r="L362" s="11"/>
      <c r="M362" s="219"/>
      <c r="N362" s="219"/>
      <c r="O362" s="11"/>
      <c r="P362" s="219"/>
      <c r="Q362" s="219"/>
      <c r="R362" s="11"/>
      <c r="S362" s="219"/>
      <c r="T362" s="219"/>
      <c r="V362" s="11"/>
      <c r="W362" s="11"/>
      <c r="X362" s="11"/>
      <c r="Y362" s="11"/>
      <c r="Z362" s="11"/>
      <c r="AA362" s="11"/>
      <c r="AB362" s="11"/>
      <c r="AC362" s="11"/>
      <c r="AD362" s="11"/>
    </row>
    <row r="363" spans="1:30" x14ac:dyDescent="0.25">
      <c r="A363" s="55"/>
      <c r="B363" s="11"/>
      <c r="C363" s="11" t="s">
        <v>351</v>
      </c>
      <c r="D363" s="11"/>
      <c r="E363" s="242">
        <v>8090</v>
      </c>
      <c r="F363" s="11">
        <v>19</v>
      </c>
      <c r="G363" s="219">
        <v>102.25578947368422</v>
      </c>
      <c r="H363" s="219">
        <v>23896.98</v>
      </c>
      <c r="I363" s="219">
        <v>1257.7357894736842</v>
      </c>
      <c r="J363" s="268">
        <v>12.315789473684211</v>
      </c>
      <c r="L363" s="11">
        <v>8</v>
      </c>
      <c r="M363" s="219">
        <v>13130.619999999999</v>
      </c>
      <c r="N363" s="219">
        <v>1641.3274999999999</v>
      </c>
      <c r="O363" s="11"/>
      <c r="P363" s="219"/>
      <c r="Q363" s="219"/>
      <c r="R363" s="11">
        <v>3</v>
      </c>
      <c r="S363" s="219">
        <v>2770.48</v>
      </c>
      <c r="T363" s="219">
        <v>923.49333333333334</v>
      </c>
      <c r="V363" s="11"/>
      <c r="W363" s="11"/>
      <c r="X363" s="11"/>
      <c r="Y363" s="11"/>
      <c r="Z363" s="11"/>
      <c r="AA363" s="11"/>
      <c r="AB363" s="11"/>
      <c r="AC363" s="11"/>
      <c r="AD363" s="11"/>
    </row>
    <row r="364" spans="1:30" x14ac:dyDescent="0.25">
      <c r="A364" s="55"/>
      <c r="B364" s="11"/>
      <c r="C364" s="11" t="s">
        <v>352</v>
      </c>
      <c r="D364" s="11"/>
      <c r="E364" s="242">
        <v>8091</v>
      </c>
      <c r="F364" s="11">
        <v>12</v>
      </c>
      <c r="G364" s="219">
        <v>95.21999999999997</v>
      </c>
      <c r="H364" s="219">
        <v>15641.430000000002</v>
      </c>
      <c r="I364" s="219">
        <v>1303.4525000000001</v>
      </c>
      <c r="J364" s="268">
        <v>12.25</v>
      </c>
      <c r="L364" s="11">
        <v>3</v>
      </c>
      <c r="M364" s="219">
        <v>8731.6</v>
      </c>
      <c r="N364" s="219">
        <v>2910.5333333333333</v>
      </c>
      <c r="O364" s="11"/>
      <c r="P364" s="219"/>
      <c r="Q364" s="219"/>
      <c r="R364" s="11"/>
      <c r="S364" s="219"/>
      <c r="T364" s="219"/>
      <c r="V364" s="11"/>
      <c r="W364" s="11"/>
      <c r="X364" s="11"/>
      <c r="Y364" s="11"/>
      <c r="Z364" s="11"/>
      <c r="AA364" s="11"/>
      <c r="AB364" s="11"/>
      <c r="AC364" s="11"/>
      <c r="AD364" s="11"/>
    </row>
    <row r="365" spans="1:30" x14ac:dyDescent="0.25">
      <c r="A365" s="55"/>
      <c r="B365" s="11"/>
      <c r="C365" s="11" t="s">
        <v>354</v>
      </c>
      <c r="D365" s="11"/>
      <c r="E365" s="242">
        <v>8051</v>
      </c>
      <c r="F365" s="11">
        <v>1</v>
      </c>
      <c r="G365" s="219">
        <v>59.88</v>
      </c>
      <c r="H365" s="219">
        <v>718.5</v>
      </c>
      <c r="I365" s="219">
        <v>718.5</v>
      </c>
      <c r="J365" s="268">
        <v>12</v>
      </c>
      <c r="L365" s="11">
        <v>1</v>
      </c>
      <c r="M365" s="219">
        <v>718.5</v>
      </c>
      <c r="N365" s="219">
        <v>718.5</v>
      </c>
      <c r="O365" s="11">
        <v>1</v>
      </c>
      <c r="P365" s="219">
        <v>1110.1300000000001</v>
      </c>
      <c r="Q365" s="219">
        <v>1110.1300000000001</v>
      </c>
      <c r="R365" s="11"/>
      <c r="S365" s="219"/>
      <c r="T365" s="219"/>
      <c r="V365" s="11"/>
      <c r="W365" s="11"/>
      <c r="X365" s="11"/>
      <c r="Y365" s="11"/>
      <c r="Z365" s="11"/>
      <c r="AA365" s="11"/>
      <c r="AB365" s="11"/>
      <c r="AC365" s="11"/>
      <c r="AD365" s="11"/>
    </row>
    <row r="366" spans="1:30" x14ac:dyDescent="0.25">
      <c r="A366" s="55"/>
      <c r="B366" s="11"/>
      <c r="C366" s="11" t="s">
        <v>354</v>
      </c>
      <c r="D366" s="11"/>
      <c r="E366" s="242">
        <v>8086</v>
      </c>
      <c r="F366" s="11">
        <v>2</v>
      </c>
      <c r="G366" s="219">
        <v>87.955000000000013</v>
      </c>
      <c r="H366" s="219">
        <v>2702.15</v>
      </c>
      <c r="I366" s="219">
        <v>1351.075</v>
      </c>
      <c r="J366" s="268">
        <v>14.5</v>
      </c>
      <c r="L366" s="11">
        <v>1</v>
      </c>
      <c r="M366" s="219">
        <v>2302.25</v>
      </c>
      <c r="N366" s="219">
        <v>2302.25</v>
      </c>
      <c r="O366" s="11"/>
      <c r="P366" s="219"/>
      <c r="Q366" s="219"/>
      <c r="R366" s="11"/>
      <c r="S366" s="219"/>
      <c r="T366" s="219"/>
      <c r="V366" s="11"/>
      <c r="W366" s="11"/>
      <c r="X366" s="11"/>
      <c r="Y366" s="11"/>
      <c r="Z366" s="11"/>
      <c r="AA366" s="11"/>
      <c r="AB366" s="11"/>
      <c r="AC366" s="11"/>
      <c r="AD366" s="11"/>
    </row>
    <row r="367" spans="1:30" x14ac:dyDescent="0.25">
      <c r="A367" s="55"/>
      <c r="B367" s="11"/>
      <c r="C367" s="11" t="s">
        <v>354</v>
      </c>
      <c r="D367" s="11"/>
      <c r="E367" s="242">
        <v>8096</v>
      </c>
      <c r="F367" s="11">
        <v>7</v>
      </c>
      <c r="G367" s="219">
        <v>86.04</v>
      </c>
      <c r="H367" s="219">
        <v>6725.5199999999995</v>
      </c>
      <c r="I367" s="219">
        <v>960.78857142857134</v>
      </c>
      <c r="J367" s="268">
        <v>11.142857142857142</v>
      </c>
      <c r="L367" s="11">
        <v>1</v>
      </c>
      <c r="M367" s="219">
        <v>401.7</v>
      </c>
      <c r="N367" s="219">
        <v>401.7</v>
      </c>
      <c r="O367" s="11"/>
      <c r="P367" s="219"/>
      <c r="Q367" s="219"/>
      <c r="R367" s="11"/>
      <c r="S367" s="219"/>
      <c r="T367" s="219"/>
      <c r="V367" s="11"/>
      <c r="W367" s="11"/>
      <c r="X367" s="11"/>
      <c r="Y367" s="11"/>
      <c r="Z367" s="11"/>
      <c r="AA367" s="11"/>
      <c r="AB367" s="11"/>
      <c r="AC367" s="11"/>
      <c r="AD367" s="11"/>
    </row>
    <row r="368" spans="1:30" x14ac:dyDescent="0.25">
      <c r="A368" s="55"/>
      <c r="B368" s="11"/>
      <c r="C368" s="11" t="s">
        <v>355</v>
      </c>
      <c r="D368" s="11"/>
      <c r="E368" s="242">
        <v>8051</v>
      </c>
      <c r="F368" s="11">
        <v>1</v>
      </c>
      <c r="G368" s="219">
        <v>52.42</v>
      </c>
      <c r="H368" s="219">
        <v>628.92999999999995</v>
      </c>
      <c r="I368" s="219">
        <v>628.92999999999995</v>
      </c>
      <c r="J368" s="268">
        <v>12</v>
      </c>
      <c r="L368" s="11"/>
      <c r="M368" s="219"/>
      <c r="N368" s="219"/>
      <c r="O368" s="11"/>
      <c r="P368" s="219"/>
      <c r="Q368" s="219"/>
      <c r="R368" s="11"/>
      <c r="S368" s="219"/>
      <c r="T368" s="219"/>
      <c r="V368" s="11"/>
      <c r="W368" s="11"/>
      <c r="X368" s="11"/>
      <c r="Y368" s="11"/>
      <c r="Z368" s="11"/>
      <c r="AA368" s="11"/>
      <c r="AB368" s="11"/>
      <c r="AC368" s="11"/>
      <c r="AD368" s="11"/>
    </row>
    <row r="369" spans="1:30" x14ac:dyDescent="0.25">
      <c r="A369" s="55"/>
      <c r="B369" s="11"/>
      <c r="C369" s="11" t="s">
        <v>355</v>
      </c>
      <c r="D369" s="11"/>
      <c r="E369" s="242">
        <v>8096</v>
      </c>
      <c r="F369" s="11">
        <v>1</v>
      </c>
      <c r="G369" s="219">
        <v>65.84</v>
      </c>
      <c r="H369" s="219">
        <v>395</v>
      </c>
      <c r="I369" s="219">
        <v>395</v>
      </c>
      <c r="J369" s="268">
        <v>6</v>
      </c>
      <c r="L369" s="11"/>
      <c r="M369" s="219"/>
      <c r="N369" s="219"/>
      <c r="O369" s="11"/>
      <c r="P369" s="219"/>
      <c r="Q369" s="219"/>
      <c r="R369" s="11"/>
      <c r="S369" s="219"/>
      <c r="T369" s="219"/>
      <c r="V369" s="11"/>
      <c r="W369" s="11"/>
      <c r="X369" s="11"/>
      <c r="Y369" s="11"/>
      <c r="Z369" s="11"/>
      <c r="AA369" s="11"/>
      <c r="AB369" s="11"/>
      <c r="AC369" s="11"/>
      <c r="AD369" s="11"/>
    </row>
    <row r="370" spans="1:30" x14ac:dyDescent="0.25">
      <c r="A370" s="55"/>
      <c r="B370" s="11"/>
      <c r="C370" s="11" t="s">
        <v>355</v>
      </c>
      <c r="D370" s="11"/>
      <c r="E370" s="242">
        <v>8086</v>
      </c>
      <c r="F370" s="11"/>
      <c r="G370" s="219"/>
      <c r="H370" s="219"/>
      <c r="I370" s="219"/>
      <c r="J370" s="268"/>
      <c r="L370" s="11"/>
      <c r="M370" s="219"/>
      <c r="N370" s="219"/>
      <c r="O370" s="11">
        <v>1</v>
      </c>
      <c r="P370" s="219">
        <v>289.47000000000003</v>
      </c>
      <c r="Q370" s="219">
        <v>289.47000000000003</v>
      </c>
      <c r="R370" s="11"/>
      <c r="S370" s="219"/>
      <c r="T370" s="219"/>
      <c r="V370" s="11"/>
      <c r="W370" s="11"/>
      <c r="X370" s="11"/>
      <c r="Y370" s="11"/>
      <c r="Z370" s="11"/>
      <c r="AA370" s="11"/>
      <c r="AB370" s="11"/>
      <c r="AC370" s="11"/>
      <c r="AD370" s="11"/>
    </row>
    <row r="371" spans="1:30" x14ac:dyDescent="0.25">
      <c r="A371" s="55"/>
      <c r="B371" s="11"/>
      <c r="C371" s="11" t="s">
        <v>356</v>
      </c>
      <c r="D371" s="11"/>
      <c r="E371" s="242">
        <v>8252</v>
      </c>
      <c r="F371" s="11">
        <v>1</v>
      </c>
      <c r="G371" s="219">
        <v>69.77</v>
      </c>
      <c r="H371" s="219">
        <v>209.31</v>
      </c>
      <c r="I371" s="219">
        <v>209.31</v>
      </c>
      <c r="J371" s="268">
        <v>3</v>
      </c>
      <c r="L371" s="11"/>
      <c r="M371" s="219"/>
      <c r="N371" s="219"/>
      <c r="O371" s="11"/>
      <c r="P371" s="219"/>
      <c r="Q371" s="219"/>
      <c r="R371" s="11"/>
      <c r="S371" s="219"/>
      <c r="T371" s="219"/>
      <c r="V371" s="11"/>
      <c r="W371" s="11"/>
      <c r="X371" s="11"/>
      <c r="Y371" s="11"/>
      <c r="Z371" s="11"/>
      <c r="AA371" s="11"/>
      <c r="AB371" s="11"/>
      <c r="AC371" s="11"/>
      <c r="AD371" s="11"/>
    </row>
    <row r="372" spans="1:30" x14ac:dyDescent="0.25">
      <c r="A372" s="55"/>
      <c r="B372" s="11"/>
      <c r="C372" s="11" t="s">
        <v>357</v>
      </c>
      <c r="D372" s="11"/>
      <c r="E372" s="242">
        <v>8260</v>
      </c>
      <c r="F372" s="11">
        <v>30</v>
      </c>
      <c r="G372" s="219">
        <v>82.24766666666666</v>
      </c>
      <c r="H372" s="219">
        <v>20569.05</v>
      </c>
      <c r="I372" s="219">
        <v>685.63499999999999</v>
      </c>
      <c r="J372" s="268">
        <v>9.3333333333333339</v>
      </c>
      <c r="L372" s="11">
        <v>7</v>
      </c>
      <c r="M372" s="219">
        <v>6206.33</v>
      </c>
      <c r="N372" s="219">
        <v>886.61857142857139</v>
      </c>
      <c r="O372" s="11"/>
      <c r="P372" s="219"/>
      <c r="Q372" s="219"/>
      <c r="R372" s="11">
        <v>5</v>
      </c>
      <c r="S372" s="219">
        <v>4525.7400000000007</v>
      </c>
      <c r="T372" s="219">
        <v>905.14800000000014</v>
      </c>
      <c r="V372" s="11"/>
      <c r="W372" s="11"/>
      <c r="X372" s="11"/>
      <c r="Y372" s="11"/>
      <c r="Z372" s="11"/>
      <c r="AA372" s="11"/>
      <c r="AB372" s="11"/>
      <c r="AC372" s="11"/>
      <c r="AD372" s="11"/>
    </row>
    <row r="373" spans="1:30" x14ac:dyDescent="0.25">
      <c r="A373" s="55"/>
      <c r="B373" s="11"/>
      <c r="C373" s="11" t="s">
        <v>358</v>
      </c>
      <c r="D373" s="11"/>
      <c r="E373" s="242">
        <v>8260</v>
      </c>
      <c r="F373" s="11"/>
      <c r="G373" s="219"/>
      <c r="H373" s="219"/>
      <c r="I373" s="219"/>
      <c r="J373" s="268"/>
      <c r="L373" s="11"/>
      <c r="M373" s="219"/>
      <c r="N373" s="219"/>
      <c r="O373" s="11">
        <v>1</v>
      </c>
      <c r="P373" s="219">
        <v>1420.11</v>
      </c>
      <c r="Q373" s="219">
        <v>1420.11</v>
      </c>
      <c r="R373" s="11"/>
      <c r="S373" s="219"/>
      <c r="T373" s="219"/>
      <c r="V373" s="11"/>
      <c r="W373" s="11"/>
      <c r="X373" s="11"/>
      <c r="Y373" s="11"/>
      <c r="Z373" s="11"/>
      <c r="AA373" s="11"/>
      <c r="AB373" s="11"/>
      <c r="AC373" s="11"/>
      <c r="AD373" s="11"/>
    </row>
    <row r="374" spans="1:30" x14ac:dyDescent="0.25">
      <c r="A374" s="55"/>
      <c r="B374" s="11"/>
      <c r="C374" s="11" t="s">
        <v>359</v>
      </c>
      <c r="D374" s="11"/>
      <c r="E374" s="242">
        <v>8094</v>
      </c>
      <c r="F374" s="11">
        <v>86</v>
      </c>
      <c r="G374" s="219">
        <v>82.79220930232556</v>
      </c>
      <c r="H374" s="219">
        <v>97451.520000000004</v>
      </c>
      <c r="I374" s="219">
        <v>1133.1572093023256</v>
      </c>
      <c r="J374" s="268">
        <v>12.104651162790697</v>
      </c>
      <c r="L374" s="11">
        <v>25</v>
      </c>
      <c r="M374" s="219">
        <v>27013.179999999993</v>
      </c>
      <c r="N374" s="219">
        <v>1080.5271999999998</v>
      </c>
      <c r="O374" s="11">
        <v>17</v>
      </c>
      <c r="P374" s="219">
        <v>7098.8600000000006</v>
      </c>
      <c r="Q374" s="219">
        <v>417.58000000000004</v>
      </c>
      <c r="R374" s="11">
        <v>12</v>
      </c>
      <c r="S374" s="219">
        <v>10959.18</v>
      </c>
      <c r="T374" s="219">
        <v>913.26499999999999</v>
      </c>
      <c r="V374" s="11"/>
      <c r="W374" s="11"/>
      <c r="X374" s="11"/>
      <c r="Y374" s="11"/>
      <c r="Z374" s="11"/>
      <c r="AA374" s="11"/>
      <c r="AB374" s="11"/>
      <c r="AC374" s="11"/>
      <c r="AD374" s="11"/>
    </row>
    <row r="375" spans="1:30" x14ac:dyDescent="0.25">
      <c r="A375" s="55"/>
      <c r="B375" s="11"/>
      <c r="C375" s="11" t="s">
        <v>360</v>
      </c>
      <c r="D375" s="11"/>
      <c r="E375" s="242">
        <v>8081</v>
      </c>
      <c r="F375" s="11">
        <v>3</v>
      </c>
      <c r="G375" s="219">
        <v>61.073333333333331</v>
      </c>
      <c r="H375" s="219">
        <v>1299.32</v>
      </c>
      <c r="I375" s="219">
        <v>433.10666666666663</v>
      </c>
      <c r="J375" s="268">
        <v>7</v>
      </c>
      <c r="L375" s="11">
        <v>1</v>
      </c>
      <c r="M375" s="219">
        <v>94.43</v>
      </c>
      <c r="N375" s="219">
        <v>94.43</v>
      </c>
      <c r="O375" s="11"/>
      <c r="P375" s="219"/>
      <c r="Q375" s="219"/>
      <c r="R375" s="11"/>
      <c r="S375" s="219"/>
      <c r="T375" s="219"/>
      <c r="V375" s="11"/>
      <c r="W375" s="11"/>
      <c r="X375" s="11"/>
      <c r="Y375" s="11"/>
      <c r="Z375" s="11"/>
      <c r="AA375" s="11"/>
      <c r="AB375" s="11"/>
      <c r="AC375" s="11"/>
      <c r="AD375" s="11"/>
    </row>
    <row r="376" spans="1:30" x14ac:dyDescent="0.25">
      <c r="A376" s="55"/>
      <c r="B376" s="11"/>
      <c r="C376" s="11" t="s">
        <v>360</v>
      </c>
      <c r="D376" s="11"/>
      <c r="E376" s="242">
        <v>8095</v>
      </c>
      <c r="F376" s="11">
        <v>2</v>
      </c>
      <c r="G376" s="219">
        <v>94.31</v>
      </c>
      <c r="H376" s="219">
        <v>773.94</v>
      </c>
      <c r="I376" s="219">
        <v>386.97</v>
      </c>
      <c r="J376" s="268">
        <v>4.5</v>
      </c>
      <c r="L376" s="11">
        <v>1</v>
      </c>
      <c r="M376" s="219">
        <v>357.78</v>
      </c>
      <c r="N376" s="219">
        <v>357.78</v>
      </c>
      <c r="O376" s="11">
        <v>1</v>
      </c>
      <c r="P376" s="219">
        <v>208.53</v>
      </c>
      <c r="Q376" s="219">
        <v>208.53</v>
      </c>
      <c r="R376" s="11"/>
      <c r="S376" s="219"/>
      <c r="T376" s="219"/>
      <c r="V376" s="11"/>
      <c r="W376" s="11"/>
      <c r="X376" s="11"/>
      <c r="Y376" s="11"/>
      <c r="Z376" s="11"/>
      <c r="AA376" s="11"/>
      <c r="AB376" s="11"/>
      <c r="AC376" s="11"/>
      <c r="AD376" s="11"/>
    </row>
    <row r="377" spans="1:30" x14ac:dyDescent="0.25">
      <c r="A377" s="55"/>
      <c r="B377" s="11"/>
      <c r="C377" s="11" t="s">
        <v>361</v>
      </c>
      <c r="D377" s="11"/>
      <c r="E377" s="242">
        <v>8009</v>
      </c>
      <c r="F377" s="11">
        <v>2</v>
      </c>
      <c r="G377" s="219">
        <v>75.349999999999994</v>
      </c>
      <c r="H377" s="219">
        <v>2141.67</v>
      </c>
      <c r="I377" s="219">
        <v>1070.835</v>
      </c>
      <c r="J377" s="268">
        <v>15</v>
      </c>
      <c r="L377" s="11"/>
      <c r="M377" s="219"/>
      <c r="N377" s="219"/>
      <c r="O377" s="11"/>
      <c r="P377" s="219"/>
      <c r="Q377" s="219"/>
      <c r="R377" s="11"/>
      <c r="S377" s="219"/>
      <c r="T377" s="219"/>
      <c r="V377" s="11"/>
      <c r="W377" s="11"/>
      <c r="X377" s="11"/>
      <c r="Y377" s="11"/>
      <c r="Z377" s="11"/>
      <c r="AA377" s="11"/>
      <c r="AB377" s="11"/>
      <c r="AC377" s="11"/>
      <c r="AD377" s="11"/>
    </row>
    <row r="378" spans="1:30" x14ac:dyDescent="0.25">
      <c r="A378" s="55"/>
      <c r="B378" s="11"/>
      <c r="C378" s="11" t="s">
        <v>361</v>
      </c>
      <c r="D378" s="11"/>
      <c r="E378" s="242">
        <v>8037</v>
      </c>
      <c r="F378" s="11">
        <v>3</v>
      </c>
      <c r="G378" s="219">
        <v>99.126666666666665</v>
      </c>
      <c r="H378" s="219">
        <v>4259.3</v>
      </c>
      <c r="I378" s="219">
        <v>1419.7666666666667</v>
      </c>
      <c r="J378" s="268">
        <v>12</v>
      </c>
      <c r="L378" s="11"/>
      <c r="M378" s="219"/>
      <c r="N378" s="219"/>
      <c r="O378" s="11">
        <v>1</v>
      </c>
      <c r="P378" s="219">
        <v>356.76</v>
      </c>
      <c r="Q378" s="219">
        <v>356.76</v>
      </c>
      <c r="R378" s="11"/>
      <c r="S378" s="219"/>
      <c r="T378" s="219"/>
      <c r="V378" s="11"/>
      <c r="W378" s="11"/>
      <c r="X378" s="11"/>
      <c r="Y378" s="11"/>
      <c r="Z378" s="11"/>
      <c r="AA378" s="11"/>
      <c r="AB378" s="11"/>
      <c r="AC378" s="11"/>
      <c r="AD378" s="11"/>
    </row>
    <row r="379" spans="1:30" x14ac:dyDescent="0.25">
      <c r="A379" s="55"/>
      <c r="B379" s="11"/>
      <c r="C379" s="11" t="s">
        <v>361</v>
      </c>
      <c r="D379" s="11"/>
      <c r="E379" s="242">
        <v>8081</v>
      </c>
      <c r="F379" s="11">
        <v>18</v>
      </c>
      <c r="G379" s="219">
        <v>91.948333333333309</v>
      </c>
      <c r="H379" s="219">
        <v>13117.91</v>
      </c>
      <c r="I379" s="219">
        <v>728.77277777777772</v>
      </c>
      <c r="J379" s="268">
        <v>8.3888888888888893</v>
      </c>
      <c r="L379" s="11">
        <v>6</v>
      </c>
      <c r="M379" s="219">
        <v>4311.0599999999995</v>
      </c>
      <c r="N379" s="219">
        <v>718.50999999999988</v>
      </c>
      <c r="O379" s="11">
        <v>1</v>
      </c>
      <c r="P379" s="219">
        <v>299.01</v>
      </c>
      <c r="Q379" s="219">
        <v>299.01</v>
      </c>
      <c r="R379" s="11"/>
      <c r="S379" s="219"/>
      <c r="T379" s="219"/>
      <c r="V379" s="11"/>
      <c r="W379" s="11"/>
      <c r="X379" s="11"/>
      <c r="Y379" s="11"/>
      <c r="Z379" s="11"/>
      <c r="AA379" s="11"/>
      <c r="AB379" s="11"/>
      <c r="AC379" s="11"/>
      <c r="AD379" s="11"/>
    </row>
    <row r="380" spans="1:30" x14ac:dyDescent="0.25">
      <c r="A380" s="55"/>
      <c r="B380" s="11"/>
      <c r="C380" s="11" t="s">
        <v>362</v>
      </c>
      <c r="D380" s="11"/>
      <c r="E380" s="242">
        <v>8270</v>
      </c>
      <c r="F380" s="11">
        <v>4</v>
      </c>
      <c r="G380" s="219">
        <v>108.52249999999999</v>
      </c>
      <c r="H380" s="219">
        <v>5094.17</v>
      </c>
      <c r="I380" s="219">
        <v>1273.5425</v>
      </c>
      <c r="J380" s="268">
        <v>13.25</v>
      </c>
      <c r="L380" s="11"/>
      <c r="M380" s="219"/>
      <c r="N380" s="219"/>
      <c r="O380" s="11"/>
      <c r="P380" s="219"/>
      <c r="Q380" s="219"/>
      <c r="R380" s="11"/>
      <c r="S380" s="219"/>
      <c r="T380" s="219"/>
      <c r="V380" s="11"/>
      <c r="W380" s="11"/>
      <c r="X380" s="11"/>
      <c r="Y380" s="11"/>
      <c r="Z380" s="11"/>
      <c r="AA380" s="11"/>
      <c r="AB380" s="11"/>
      <c r="AC380" s="11"/>
      <c r="AD380" s="11"/>
    </row>
    <row r="381" spans="1:30" x14ac:dyDescent="0.25">
      <c r="A381" s="55"/>
      <c r="B381" s="11"/>
      <c r="C381" s="11" t="s">
        <v>364</v>
      </c>
      <c r="D381" s="11"/>
      <c r="E381" s="242">
        <v>8096</v>
      </c>
      <c r="F381" s="11">
        <v>1</v>
      </c>
      <c r="G381" s="219">
        <v>43.06</v>
      </c>
      <c r="H381" s="219">
        <v>516.71</v>
      </c>
      <c r="I381" s="219">
        <v>516.71</v>
      </c>
      <c r="J381" s="268">
        <v>12</v>
      </c>
      <c r="L381" s="11"/>
      <c r="M381" s="219"/>
      <c r="N381" s="219"/>
      <c r="O381" s="11"/>
      <c r="P381" s="219"/>
      <c r="Q381" s="219"/>
      <c r="R381" s="11"/>
      <c r="S381" s="219"/>
      <c r="T381" s="219"/>
      <c r="V381" s="11"/>
      <c r="W381" s="11"/>
      <c r="X381" s="11"/>
      <c r="Y381" s="11"/>
      <c r="Z381" s="11"/>
      <c r="AA381" s="11"/>
      <c r="AB381" s="11"/>
      <c r="AC381" s="11"/>
      <c r="AD381" s="11"/>
    </row>
    <row r="382" spans="1:30" x14ac:dyDescent="0.25">
      <c r="A382" s="55"/>
      <c r="B382" s="11"/>
      <c r="C382" s="11" t="s">
        <v>364</v>
      </c>
      <c r="D382" s="11"/>
      <c r="E382" s="242">
        <v>8097</v>
      </c>
      <c r="F382" s="11">
        <v>7</v>
      </c>
      <c r="G382" s="219">
        <v>74.992857142857147</v>
      </c>
      <c r="H382" s="219">
        <v>3530.52</v>
      </c>
      <c r="I382" s="219">
        <v>504.36</v>
      </c>
      <c r="J382" s="268">
        <v>6.5714285714285712</v>
      </c>
      <c r="L382" s="11">
        <v>2</v>
      </c>
      <c r="M382" s="219">
        <v>1019.95</v>
      </c>
      <c r="N382" s="219">
        <v>509.97500000000002</v>
      </c>
      <c r="O382" s="11">
        <v>2</v>
      </c>
      <c r="P382" s="219">
        <v>984.99</v>
      </c>
      <c r="Q382" s="219">
        <v>492.495</v>
      </c>
      <c r="R382" s="11">
        <v>1</v>
      </c>
      <c r="S382" s="219">
        <v>800</v>
      </c>
      <c r="T382" s="219">
        <v>800</v>
      </c>
      <c r="V382" s="11"/>
      <c r="W382" s="11"/>
      <c r="X382" s="11"/>
      <c r="Y382" s="11"/>
      <c r="Z382" s="11"/>
      <c r="AA382" s="11"/>
      <c r="AB382" s="11"/>
      <c r="AC382" s="11"/>
      <c r="AD382" s="11"/>
    </row>
    <row r="383" spans="1:30" x14ac:dyDescent="0.25">
      <c r="A383" s="55"/>
      <c r="B383" s="11"/>
      <c r="C383" s="11" t="s">
        <v>365</v>
      </c>
      <c r="D383" s="11"/>
      <c r="E383" s="242">
        <v>8098</v>
      </c>
      <c r="F383" s="11">
        <v>9</v>
      </c>
      <c r="G383" s="219">
        <v>100.60444444444444</v>
      </c>
      <c r="H383" s="219">
        <v>10821.32</v>
      </c>
      <c r="I383" s="219">
        <v>1202.3688888888889</v>
      </c>
      <c r="J383" s="268">
        <v>10.222222222222221</v>
      </c>
      <c r="L383" s="11">
        <v>4</v>
      </c>
      <c r="M383" s="219">
        <v>6482.67</v>
      </c>
      <c r="N383" s="219">
        <v>1620.6675</v>
      </c>
      <c r="O383" s="11">
        <v>1</v>
      </c>
      <c r="P383" s="219">
        <v>469.99</v>
      </c>
      <c r="Q383" s="219">
        <v>469.99</v>
      </c>
      <c r="R383" s="11">
        <v>1</v>
      </c>
      <c r="S383" s="219">
        <v>2374.31</v>
      </c>
      <c r="T383" s="219">
        <v>2374.31</v>
      </c>
      <c r="V383" s="11"/>
      <c r="W383" s="11"/>
      <c r="X383" s="11"/>
      <c r="Y383" s="11"/>
      <c r="Z383" s="11"/>
      <c r="AA383" s="11"/>
      <c r="AB383" s="11"/>
      <c r="AC383" s="11"/>
      <c r="AD383" s="11"/>
    </row>
    <row r="384" spans="1:30" x14ac:dyDescent="0.25">
      <c r="A384" s="55"/>
      <c r="B384" s="11"/>
      <c r="C384" s="11" t="s">
        <v>374</v>
      </c>
      <c r="D384" s="11"/>
      <c r="E384" s="242">
        <v>8085</v>
      </c>
      <c r="F384" s="11">
        <v>1</v>
      </c>
      <c r="G384" s="219">
        <v>144.88999999999999</v>
      </c>
      <c r="H384" s="219">
        <v>3477.25</v>
      </c>
      <c r="I384" s="219">
        <v>3477.25</v>
      </c>
      <c r="J384" s="268">
        <v>24</v>
      </c>
      <c r="L384" s="11">
        <v>1</v>
      </c>
      <c r="M384" s="219">
        <v>3477.25</v>
      </c>
      <c r="N384" s="219">
        <v>3477.25</v>
      </c>
      <c r="O384" s="11"/>
      <c r="P384" s="219"/>
      <c r="Q384" s="219"/>
      <c r="R384" s="11"/>
      <c r="S384" s="219"/>
      <c r="T384" s="219"/>
      <c r="V384" s="11"/>
      <c r="W384" s="11"/>
      <c r="X384" s="11"/>
      <c r="Y384" s="11"/>
      <c r="Z384" s="11"/>
      <c r="AA384" s="11"/>
      <c r="AB384" s="11"/>
      <c r="AC384" s="11"/>
      <c r="AD384" s="11"/>
    </row>
    <row r="385" spans="1:30" x14ac:dyDescent="0.25">
      <c r="A385" s="55"/>
      <c r="B385" s="11"/>
      <c r="C385" s="11" t="s">
        <v>367</v>
      </c>
      <c r="D385" s="11"/>
      <c r="E385" s="242">
        <v>8085</v>
      </c>
      <c r="F385" s="11">
        <v>3</v>
      </c>
      <c r="G385" s="219">
        <v>117.66666666666667</v>
      </c>
      <c r="H385" s="219">
        <v>4417.2800000000007</v>
      </c>
      <c r="I385" s="219">
        <v>1472.426666666667</v>
      </c>
      <c r="J385" s="268">
        <v>11</v>
      </c>
      <c r="L385" s="11"/>
      <c r="M385" s="219"/>
      <c r="N385" s="219"/>
      <c r="O385" s="11"/>
      <c r="P385" s="219"/>
      <c r="Q385" s="219"/>
      <c r="R385" s="11"/>
      <c r="S385" s="219"/>
      <c r="T385" s="219"/>
      <c r="V385" s="11"/>
      <c r="W385" s="11"/>
      <c r="X385" s="11"/>
      <c r="Y385" s="11"/>
      <c r="Z385" s="11"/>
      <c r="AA385" s="11"/>
      <c r="AB385" s="11"/>
      <c r="AC385" s="11"/>
      <c r="AD385" s="11"/>
    </row>
    <row r="386" spans="1:30" x14ac:dyDescent="0.25">
      <c r="A386" s="55"/>
      <c r="B386" s="11"/>
      <c r="C386" s="11"/>
      <c r="D386" s="11"/>
      <c r="E386" s="242"/>
      <c r="F386" s="11"/>
      <c r="G386" s="219"/>
      <c r="H386" s="219"/>
      <c r="I386" s="219"/>
      <c r="J386" s="268"/>
      <c r="L386" s="11"/>
      <c r="M386" s="219"/>
      <c r="N386" s="219"/>
      <c r="O386" s="11"/>
      <c r="P386" s="219"/>
      <c r="Q386" s="219"/>
      <c r="R386" s="11"/>
      <c r="S386" s="219"/>
      <c r="T386" s="219"/>
      <c r="V386" s="11"/>
      <c r="W386" s="11"/>
      <c r="X386" s="11"/>
      <c r="Y386" s="11"/>
      <c r="Z386" s="11"/>
      <c r="AA386" s="11"/>
      <c r="AB386" s="11"/>
      <c r="AC386" s="11"/>
      <c r="AD386" s="11"/>
    </row>
    <row r="387" spans="1:30" ht="15.75" thickBot="1" x14ac:dyDescent="0.3">
      <c r="A387" s="55"/>
      <c r="B387" s="11"/>
      <c r="C387" s="11"/>
      <c r="D387" s="11"/>
      <c r="E387" s="242"/>
      <c r="F387" s="11"/>
      <c r="G387" s="219"/>
      <c r="H387" s="219"/>
      <c r="I387" s="219"/>
      <c r="J387" s="268"/>
      <c r="L387" s="11"/>
      <c r="M387" s="219"/>
      <c r="N387" s="219"/>
      <c r="O387" s="11"/>
      <c r="P387" s="219"/>
      <c r="Q387" s="219"/>
      <c r="R387" s="11"/>
      <c r="S387" s="219"/>
      <c r="T387" s="219"/>
      <c r="V387" s="11"/>
      <c r="W387" s="11"/>
      <c r="X387" s="11"/>
      <c r="Y387" s="11"/>
      <c r="Z387" s="11"/>
      <c r="AA387" s="11"/>
      <c r="AB387" s="11"/>
      <c r="AC387" s="11"/>
      <c r="AD387" s="11"/>
    </row>
    <row r="388" spans="1:30" ht="15.75" thickBot="1" x14ac:dyDescent="0.3">
      <c r="A388" s="55"/>
      <c r="B388" s="90" t="s">
        <v>51</v>
      </c>
      <c r="C388" s="97"/>
      <c r="D388" s="97"/>
      <c r="E388" s="281"/>
      <c r="F388" s="92">
        <v>2419</v>
      </c>
      <c r="G388" s="225">
        <v>87.079615543612931</v>
      </c>
      <c r="H388" s="276">
        <v>2259025.370000001</v>
      </c>
      <c r="I388" s="225">
        <v>933.86745349317948</v>
      </c>
      <c r="J388" s="268">
        <v>10.769326167837949</v>
      </c>
      <c r="L388" s="94">
        <v>691</v>
      </c>
      <c r="M388" s="276">
        <v>629502.78999999934</v>
      </c>
      <c r="N388" s="225">
        <v>911.00259044862423</v>
      </c>
      <c r="O388" s="92">
        <v>220</v>
      </c>
      <c r="P388" s="276">
        <v>98310.98000000001</v>
      </c>
      <c r="Q388" s="225">
        <v>446.86809090909094</v>
      </c>
      <c r="R388" s="92">
        <v>319</v>
      </c>
      <c r="S388" s="276">
        <v>309641.50999999989</v>
      </c>
      <c r="T388" s="225">
        <v>970.66304075235075</v>
      </c>
      <c r="V388" s="94"/>
      <c r="W388" s="92"/>
      <c r="X388" s="96"/>
      <c r="Y388" s="92"/>
      <c r="Z388" s="92"/>
      <c r="AA388" s="96"/>
      <c r="AB388" s="92"/>
      <c r="AC388" s="92"/>
      <c r="AD388" s="99"/>
    </row>
    <row r="389" spans="1:30" s="4" customFormat="1" ht="12.75" x14ac:dyDescent="0.2">
      <c r="A389" s="55"/>
      <c r="E389" s="251"/>
      <c r="G389" s="255"/>
      <c r="H389" s="255"/>
      <c r="I389" s="255"/>
      <c r="J389" s="264"/>
      <c r="L389" s="50"/>
      <c r="M389" s="255"/>
      <c r="N389" s="255"/>
      <c r="P389" s="255"/>
      <c r="Q389" s="255"/>
      <c r="S389" s="255"/>
      <c r="T389" s="255"/>
      <c r="V389" s="50"/>
    </row>
    <row r="390" spans="1:30" ht="76.5" x14ac:dyDescent="0.25">
      <c r="A390" s="175">
        <v>43739</v>
      </c>
      <c r="B390" s="345" t="s">
        <v>711</v>
      </c>
      <c r="C390" s="66" t="s">
        <v>34</v>
      </c>
      <c r="D390" s="66" t="s">
        <v>35</v>
      </c>
      <c r="E390" s="252" t="s">
        <v>36</v>
      </c>
      <c r="F390" s="67" t="s">
        <v>130</v>
      </c>
      <c r="G390" s="275" t="s">
        <v>107</v>
      </c>
      <c r="H390" s="275" t="s">
        <v>131</v>
      </c>
      <c r="I390" s="275" t="s">
        <v>109</v>
      </c>
      <c r="J390" s="267" t="s">
        <v>110</v>
      </c>
      <c r="K390" s="70"/>
      <c r="L390" s="67" t="s">
        <v>111</v>
      </c>
      <c r="M390" s="275" t="s">
        <v>132</v>
      </c>
      <c r="N390" s="275" t="s">
        <v>113</v>
      </c>
      <c r="O390" s="67" t="s">
        <v>114</v>
      </c>
      <c r="P390" s="275" t="s">
        <v>115</v>
      </c>
      <c r="Q390" s="275" t="s">
        <v>116</v>
      </c>
      <c r="R390" s="67" t="s">
        <v>117</v>
      </c>
      <c r="S390" s="275" t="s">
        <v>118</v>
      </c>
      <c r="T390" s="275" t="s">
        <v>119</v>
      </c>
      <c r="U390" s="70"/>
      <c r="V390" s="67" t="s">
        <v>120</v>
      </c>
      <c r="W390" s="67" t="s">
        <v>121</v>
      </c>
      <c r="X390" s="67" t="s">
        <v>122</v>
      </c>
      <c r="Y390" s="67" t="s">
        <v>123</v>
      </c>
      <c r="Z390" s="67" t="s">
        <v>124</v>
      </c>
      <c r="AA390" s="67" t="s">
        <v>125</v>
      </c>
      <c r="AB390" s="67" t="s">
        <v>126</v>
      </c>
      <c r="AC390" s="67" t="s">
        <v>127</v>
      </c>
      <c r="AD390" s="67" t="s">
        <v>128</v>
      </c>
    </row>
    <row r="391" spans="1:30" x14ac:dyDescent="0.25">
      <c r="A391" s="55"/>
      <c r="B391" s="11"/>
      <c r="C391" s="11"/>
      <c r="D391" s="11"/>
      <c r="E391" s="242"/>
      <c r="F391" s="11"/>
      <c r="G391" s="219"/>
      <c r="H391" s="219"/>
      <c r="I391" s="219"/>
      <c r="J391" s="268"/>
      <c r="L391" s="11"/>
      <c r="M391" s="219"/>
      <c r="N391" s="219"/>
      <c r="O391" s="11"/>
      <c r="P391" s="219"/>
      <c r="Q391" s="219"/>
      <c r="R391" s="11"/>
      <c r="S391" s="219"/>
      <c r="T391" s="219"/>
      <c r="V391" s="11"/>
      <c r="W391" s="11"/>
      <c r="X391" s="11"/>
      <c r="Y391" s="11"/>
      <c r="Z391" s="11"/>
      <c r="AA391" s="11"/>
      <c r="AB391" s="11"/>
      <c r="AC391" s="11"/>
      <c r="AD391" s="11"/>
    </row>
    <row r="392" spans="1:30" x14ac:dyDescent="0.25">
      <c r="A392" s="55"/>
      <c r="B392" s="11"/>
      <c r="C392" s="11"/>
      <c r="D392" s="11"/>
      <c r="E392" s="242"/>
      <c r="F392" s="11"/>
      <c r="G392" s="219"/>
      <c r="H392" s="219"/>
      <c r="I392" s="219"/>
      <c r="J392" s="268"/>
      <c r="L392" s="11"/>
      <c r="M392" s="219"/>
      <c r="N392" s="219"/>
      <c r="O392" s="11"/>
      <c r="P392" s="219"/>
      <c r="Q392" s="219"/>
      <c r="R392" s="11"/>
      <c r="S392" s="219"/>
      <c r="T392" s="219"/>
      <c r="V392" s="11"/>
      <c r="W392" s="11"/>
      <c r="X392" s="11"/>
      <c r="Y392" s="11"/>
      <c r="Z392" s="11"/>
      <c r="AA392" s="11"/>
      <c r="AB392" s="11"/>
      <c r="AC392" s="11"/>
      <c r="AD392" s="11"/>
    </row>
    <row r="393" spans="1:30" x14ac:dyDescent="0.25">
      <c r="A393" s="55"/>
      <c r="B393" s="11"/>
      <c r="C393" s="11"/>
      <c r="D393" s="11"/>
      <c r="E393" s="242"/>
      <c r="F393" s="11"/>
      <c r="G393" s="219"/>
      <c r="H393" s="219"/>
      <c r="I393" s="219"/>
      <c r="J393" s="268"/>
      <c r="L393" s="11"/>
      <c r="M393" s="219"/>
      <c r="N393" s="219"/>
      <c r="O393" s="11"/>
      <c r="P393" s="219"/>
      <c r="Q393" s="219"/>
      <c r="R393" s="11"/>
      <c r="S393" s="219"/>
      <c r="T393" s="219"/>
      <c r="V393" s="11"/>
      <c r="W393" s="11"/>
      <c r="X393" s="11"/>
      <c r="Y393" s="11"/>
      <c r="Z393" s="11"/>
      <c r="AA393" s="11"/>
      <c r="AB393" s="11"/>
      <c r="AC393" s="11"/>
      <c r="AD393" s="11"/>
    </row>
    <row r="394" spans="1:30" x14ac:dyDescent="0.25">
      <c r="A394" s="55"/>
      <c r="B394" s="11"/>
      <c r="C394" s="11"/>
      <c r="D394" s="11"/>
      <c r="E394" s="242"/>
      <c r="F394" s="11"/>
      <c r="G394" s="219"/>
      <c r="H394" s="219"/>
      <c r="I394" s="219"/>
      <c r="J394" s="268"/>
      <c r="L394" s="11"/>
      <c r="M394" s="219"/>
      <c r="N394" s="219"/>
      <c r="O394" s="11"/>
      <c r="P394" s="219"/>
      <c r="Q394" s="219"/>
      <c r="R394" s="11"/>
      <c r="S394" s="219"/>
      <c r="T394" s="219"/>
      <c r="V394" s="11"/>
      <c r="W394" s="11"/>
      <c r="X394" s="11"/>
      <c r="Y394" s="11"/>
      <c r="Z394" s="11"/>
      <c r="AA394" s="11"/>
      <c r="AB394" s="11"/>
      <c r="AC394" s="11"/>
      <c r="AD394" s="11"/>
    </row>
    <row r="395" spans="1:30" x14ac:dyDescent="0.25">
      <c r="A395" s="55"/>
      <c r="B395" s="11"/>
      <c r="C395" s="11"/>
      <c r="D395" s="11"/>
      <c r="E395" s="242"/>
      <c r="F395" s="11"/>
      <c r="G395" s="219"/>
      <c r="H395" s="219"/>
      <c r="I395" s="219"/>
      <c r="J395" s="268"/>
      <c r="L395" s="11"/>
      <c r="M395" s="219"/>
      <c r="N395" s="219"/>
      <c r="O395" s="11"/>
      <c r="P395" s="219"/>
      <c r="Q395" s="219"/>
      <c r="R395" s="11"/>
      <c r="S395" s="219"/>
      <c r="T395" s="219"/>
      <c r="V395" s="11"/>
      <c r="W395" s="11"/>
      <c r="X395" s="11"/>
      <c r="Y395" s="11"/>
      <c r="Z395" s="11"/>
      <c r="AA395" s="11"/>
      <c r="AB395" s="11"/>
      <c r="AC395" s="11"/>
      <c r="AD395" s="11"/>
    </row>
    <row r="396" spans="1:30" x14ac:dyDescent="0.25">
      <c r="A396" s="55"/>
      <c r="B396" s="11"/>
      <c r="C396" s="11"/>
      <c r="D396" s="11"/>
      <c r="E396" s="242"/>
      <c r="F396" s="11"/>
      <c r="G396" s="219"/>
      <c r="H396" s="219"/>
      <c r="I396" s="219"/>
      <c r="J396" s="268"/>
      <c r="L396" s="11"/>
      <c r="M396" s="219"/>
      <c r="N396" s="219"/>
      <c r="O396" s="11"/>
      <c r="P396" s="219"/>
      <c r="Q396" s="219"/>
      <c r="R396" s="11"/>
      <c r="S396" s="219"/>
      <c r="T396" s="219"/>
      <c r="V396" s="11"/>
      <c r="W396" s="11"/>
      <c r="X396" s="11"/>
      <c r="Y396" s="11"/>
      <c r="Z396" s="11"/>
      <c r="AA396" s="11"/>
      <c r="AB396" s="11"/>
      <c r="AC396" s="11"/>
      <c r="AD396" s="11"/>
    </row>
    <row r="397" spans="1:30" x14ac:dyDescent="0.25">
      <c r="A397" s="55"/>
      <c r="B397" s="11"/>
      <c r="C397" s="11"/>
      <c r="D397" s="11"/>
      <c r="E397" s="242"/>
      <c r="F397" s="11"/>
      <c r="G397" s="219"/>
      <c r="H397" s="219"/>
      <c r="I397" s="219"/>
      <c r="J397" s="268"/>
      <c r="L397" s="11"/>
      <c r="M397" s="219"/>
      <c r="N397" s="219"/>
      <c r="O397" s="11"/>
      <c r="P397" s="219"/>
      <c r="Q397" s="219"/>
      <c r="R397" s="11"/>
      <c r="S397" s="219"/>
      <c r="T397" s="219"/>
      <c r="V397" s="11"/>
      <c r="W397" s="11"/>
      <c r="X397" s="11"/>
      <c r="Y397" s="11"/>
      <c r="Z397" s="11"/>
      <c r="AA397" s="11"/>
      <c r="AB397" s="11"/>
      <c r="AC397" s="11"/>
      <c r="AD397" s="11"/>
    </row>
    <row r="398" spans="1:30" x14ac:dyDescent="0.25">
      <c r="A398" s="55"/>
      <c r="B398" s="11"/>
      <c r="C398" s="11"/>
      <c r="D398" s="11"/>
      <c r="E398" s="242"/>
      <c r="F398" s="11"/>
      <c r="G398" s="219"/>
      <c r="H398" s="219"/>
      <c r="I398" s="219"/>
      <c r="J398" s="268"/>
      <c r="L398" s="11"/>
      <c r="M398" s="219"/>
      <c r="N398" s="219"/>
      <c r="O398" s="11"/>
      <c r="P398" s="219"/>
      <c r="Q398" s="219"/>
      <c r="R398" s="11"/>
      <c r="S398" s="219"/>
      <c r="T398" s="219"/>
      <c r="V398" s="11"/>
      <c r="W398" s="11"/>
      <c r="X398" s="11"/>
      <c r="Y398" s="11"/>
      <c r="Z398" s="11"/>
      <c r="AA398" s="11"/>
      <c r="AB398" s="11"/>
      <c r="AC398" s="11"/>
      <c r="AD398" s="11"/>
    </row>
    <row r="399" spans="1:30" x14ac:dyDescent="0.25">
      <c r="A399" s="55"/>
      <c r="B399" s="11"/>
      <c r="C399" s="11"/>
      <c r="D399" s="11"/>
      <c r="E399" s="242"/>
      <c r="F399" s="11"/>
      <c r="G399" s="219"/>
      <c r="H399" s="219"/>
      <c r="I399" s="219"/>
      <c r="J399" s="268"/>
      <c r="L399" s="11"/>
      <c r="M399" s="219"/>
      <c r="N399" s="219"/>
      <c r="O399" s="11"/>
      <c r="P399" s="219"/>
      <c r="Q399" s="219"/>
      <c r="R399" s="11"/>
      <c r="S399" s="219"/>
      <c r="T399" s="219"/>
      <c r="V399" s="11"/>
      <c r="W399" s="11"/>
      <c r="X399" s="11"/>
      <c r="Y399" s="11"/>
      <c r="Z399" s="11"/>
      <c r="AA399" s="11"/>
      <c r="AB399" s="11"/>
      <c r="AC399" s="11"/>
      <c r="AD399" s="11"/>
    </row>
    <row r="400" spans="1:30" ht="15.75" thickBot="1" x14ac:dyDescent="0.3">
      <c r="A400" s="55"/>
      <c r="B400" s="11"/>
      <c r="C400" s="11"/>
      <c r="D400" s="11"/>
      <c r="E400" s="242"/>
      <c r="F400" s="11"/>
      <c r="G400" s="219"/>
      <c r="H400" s="219"/>
      <c r="I400" s="219"/>
      <c r="J400" s="268"/>
      <c r="L400" s="11"/>
      <c r="M400" s="219"/>
      <c r="N400" s="219"/>
      <c r="O400" s="11"/>
      <c r="P400" s="219"/>
      <c r="Q400" s="219"/>
      <c r="R400" s="11"/>
      <c r="S400" s="219"/>
      <c r="T400" s="219"/>
      <c r="V400" s="11"/>
      <c r="W400" s="11"/>
      <c r="X400" s="11"/>
      <c r="Y400" s="11"/>
      <c r="Z400" s="11"/>
      <c r="AA400" s="11"/>
      <c r="AB400" s="11"/>
      <c r="AC400" s="11"/>
      <c r="AD400" s="11"/>
    </row>
    <row r="401" spans="1:30" ht="15.75" thickBot="1" x14ac:dyDescent="0.3">
      <c r="A401" s="55"/>
      <c r="B401" s="90" t="s">
        <v>51</v>
      </c>
      <c r="C401" s="97"/>
      <c r="D401" s="97"/>
      <c r="E401" s="281"/>
      <c r="F401" s="348"/>
      <c r="G401" s="349">
        <v>92.85</v>
      </c>
      <c r="H401" s="350"/>
      <c r="I401" s="349"/>
      <c r="J401" s="351">
        <v>3.4</v>
      </c>
      <c r="L401" s="352">
        <v>1453</v>
      </c>
      <c r="M401" s="350">
        <v>747612.09</v>
      </c>
      <c r="N401" s="349">
        <v>514.53</v>
      </c>
      <c r="O401" s="348">
        <v>1355</v>
      </c>
      <c r="P401" s="350"/>
      <c r="Q401" s="349"/>
      <c r="R401" s="348">
        <v>1707</v>
      </c>
      <c r="S401" s="350"/>
      <c r="T401" s="349"/>
      <c r="V401" s="94"/>
      <c r="W401" s="92"/>
      <c r="X401" s="96" t="s">
        <v>129</v>
      </c>
      <c r="Y401" s="92"/>
      <c r="Z401" s="92"/>
      <c r="AA401" s="96" t="s">
        <v>129</v>
      </c>
      <c r="AB401" s="92"/>
      <c r="AC401" s="92"/>
      <c r="AD401" s="99" t="s">
        <v>129</v>
      </c>
    </row>
    <row r="402" spans="1:30" s="4" customFormat="1" ht="12.75" x14ac:dyDescent="0.2">
      <c r="A402" s="55"/>
      <c r="E402" s="251"/>
      <c r="F402" s="417" t="s">
        <v>712</v>
      </c>
      <c r="G402" s="417"/>
      <c r="H402" s="417"/>
      <c r="I402" s="417"/>
      <c r="J402" s="417"/>
      <c r="L402" s="417" t="s">
        <v>712</v>
      </c>
      <c r="M402" s="417"/>
      <c r="N402" s="417"/>
      <c r="O402" s="417"/>
      <c r="P402" s="417"/>
      <c r="Q402" s="417"/>
      <c r="R402" s="417"/>
      <c r="S402" s="417"/>
      <c r="T402" s="417"/>
      <c r="V402" s="50"/>
    </row>
    <row r="403" spans="1:30" ht="76.5" x14ac:dyDescent="0.25">
      <c r="A403" s="290">
        <f>A11</f>
        <v>44835</v>
      </c>
      <c r="B403" s="56" t="s">
        <v>52</v>
      </c>
      <c r="C403" s="56" t="s">
        <v>34</v>
      </c>
      <c r="D403" s="56" t="s">
        <v>35</v>
      </c>
      <c r="E403" s="282" t="s">
        <v>36</v>
      </c>
      <c r="F403" s="68" t="s">
        <v>130</v>
      </c>
      <c r="G403" s="277" t="s">
        <v>107</v>
      </c>
      <c r="H403" s="277" t="s">
        <v>131</v>
      </c>
      <c r="I403" s="277" t="s">
        <v>109</v>
      </c>
      <c r="J403" s="270" t="s">
        <v>110</v>
      </c>
      <c r="K403" s="70"/>
      <c r="L403" s="68" t="s">
        <v>111</v>
      </c>
      <c r="M403" s="277" t="s">
        <v>132</v>
      </c>
      <c r="N403" s="277" t="s">
        <v>113</v>
      </c>
      <c r="O403" s="68" t="s">
        <v>114</v>
      </c>
      <c r="P403" s="277" t="s">
        <v>115</v>
      </c>
      <c r="Q403" s="277" t="s">
        <v>116</v>
      </c>
      <c r="R403" s="57" t="s">
        <v>117</v>
      </c>
      <c r="S403" s="287" t="s">
        <v>118</v>
      </c>
      <c r="T403" s="287" t="s">
        <v>119</v>
      </c>
      <c r="U403" s="72"/>
      <c r="V403" s="57" t="s">
        <v>120</v>
      </c>
      <c r="W403" s="57" t="s">
        <v>121</v>
      </c>
      <c r="X403" s="57" t="s">
        <v>122</v>
      </c>
      <c r="Y403" s="57" t="s">
        <v>123</v>
      </c>
      <c r="Z403" s="57" t="s">
        <v>124</v>
      </c>
      <c r="AA403" s="57" t="s">
        <v>125</v>
      </c>
      <c r="AB403" s="57" t="s">
        <v>126</v>
      </c>
      <c r="AC403" s="57" t="s">
        <v>127</v>
      </c>
      <c r="AD403" s="57" t="s">
        <v>128</v>
      </c>
    </row>
    <row r="404" spans="1:30" x14ac:dyDescent="0.25">
      <c r="A404" s="55"/>
      <c r="B404" s="11"/>
      <c r="C404" s="11" t="s">
        <v>209</v>
      </c>
      <c r="D404" s="11"/>
      <c r="E404" s="242">
        <v>8201</v>
      </c>
      <c r="F404" s="11">
        <v>1</v>
      </c>
      <c r="G404" s="219">
        <v>130.58000000000001</v>
      </c>
      <c r="H404" s="219">
        <v>391.74</v>
      </c>
      <c r="I404" s="219">
        <v>391.74</v>
      </c>
      <c r="J404" s="268">
        <v>3</v>
      </c>
      <c r="L404" s="11"/>
      <c r="M404" s="219"/>
      <c r="N404" s="219"/>
      <c r="O404" s="11">
        <v>1</v>
      </c>
      <c r="P404" s="219">
        <v>600</v>
      </c>
      <c r="Q404" s="219">
        <v>600</v>
      </c>
      <c r="R404" s="11"/>
      <c r="S404" s="219"/>
      <c r="T404" s="219"/>
      <c r="V404" s="11"/>
      <c r="W404" s="11"/>
      <c r="X404" s="11"/>
      <c r="Y404" s="11"/>
      <c r="Z404" s="11"/>
      <c r="AA404" s="11"/>
      <c r="AB404" s="11"/>
      <c r="AC404" s="11"/>
      <c r="AD404" s="11"/>
    </row>
    <row r="405" spans="1:30" x14ac:dyDescent="0.25">
      <c r="A405" s="55"/>
      <c r="B405" s="11"/>
      <c r="C405" s="11" t="s">
        <v>210</v>
      </c>
      <c r="D405" s="11"/>
      <c r="E405" s="242">
        <v>8004</v>
      </c>
      <c r="F405" s="11">
        <v>2</v>
      </c>
      <c r="G405" s="219">
        <v>264.65500000000003</v>
      </c>
      <c r="H405" s="219">
        <v>2526.71</v>
      </c>
      <c r="I405" s="219">
        <v>1263.355</v>
      </c>
      <c r="J405" s="268">
        <v>8</v>
      </c>
      <c r="L405" s="11">
        <v>1</v>
      </c>
      <c r="M405" s="219">
        <v>614.29</v>
      </c>
      <c r="N405" s="219">
        <v>614.29</v>
      </c>
      <c r="O405" s="11">
        <v>1</v>
      </c>
      <c r="P405" s="219">
        <v>1279.49</v>
      </c>
      <c r="Q405" s="219">
        <v>1279.49</v>
      </c>
      <c r="R405" s="11"/>
      <c r="S405" s="219"/>
      <c r="T405" s="219"/>
      <c r="V405" s="11"/>
      <c r="W405" s="11"/>
      <c r="X405" s="11"/>
      <c r="Y405" s="11"/>
      <c r="Z405" s="11"/>
      <c r="AA405" s="11"/>
      <c r="AB405" s="11"/>
      <c r="AC405" s="11"/>
      <c r="AD405" s="11"/>
    </row>
    <row r="406" spans="1:30" x14ac:dyDescent="0.25">
      <c r="A406" s="55"/>
      <c r="B406" s="11"/>
      <c r="C406" s="11" t="s">
        <v>211</v>
      </c>
      <c r="D406" s="11"/>
      <c r="E406" s="242">
        <v>8401</v>
      </c>
      <c r="F406" s="11">
        <v>18</v>
      </c>
      <c r="G406" s="219">
        <v>408.42888888888888</v>
      </c>
      <c r="H406" s="219">
        <v>123323.56</v>
      </c>
      <c r="I406" s="219">
        <v>6851.3088888888888</v>
      </c>
      <c r="J406" s="268">
        <v>13.333333333333334</v>
      </c>
      <c r="L406" s="11">
        <v>6</v>
      </c>
      <c r="M406" s="219">
        <v>20740.760000000002</v>
      </c>
      <c r="N406" s="219">
        <v>3456.7933333333335</v>
      </c>
      <c r="O406" s="11">
        <v>2</v>
      </c>
      <c r="P406" s="219">
        <v>6514.72</v>
      </c>
      <c r="Q406" s="219">
        <v>3257.36</v>
      </c>
      <c r="R406" s="11">
        <v>1</v>
      </c>
      <c r="S406" s="219">
        <v>2713.97</v>
      </c>
      <c r="T406" s="219">
        <v>2713.97</v>
      </c>
      <c r="V406" s="11"/>
      <c r="W406" s="11"/>
      <c r="X406" s="11"/>
      <c r="Y406" s="11"/>
      <c r="Z406" s="11"/>
      <c r="AA406" s="11"/>
      <c r="AB406" s="11"/>
      <c r="AC406" s="11"/>
      <c r="AD406" s="11"/>
    </row>
    <row r="407" spans="1:30" x14ac:dyDescent="0.25">
      <c r="A407" s="55"/>
      <c r="B407" s="11"/>
      <c r="C407" s="11" t="s">
        <v>213</v>
      </c>
      <c r="D407" s="11"/>
      <c r="E407" s="242">
        <v>8009</v>
      </c>
      <c r="F407" s="11">
        <v>4</v>
      </c>
      <c r="G407" s="219">
        <v>237.16750000000002</v>
      </c>
      <c r="H407" s="219">
        <v>6429.66</v>
      </c>
      <c r="I407" s="219">
        <v>1607.415</v>
      </c>
      <c r="J407" s="268">
        <v>7.5</v>
      </c>
      <c r="L407" s="11">
        <v>1</v>
      </c>
      <c r="M407" s="219">
        <v>757.82</v>
      </c>
      <c r="N407" s="219">
        <v>757.82</v>
      </c>
      <c r="O407" s="11"/>
      <c r="P407" s="219"/>
      <c r="Q407" s="219"/>
      <c r="R407" s="11"/>
      <c r="S407" s="219"/>
      <c r="T407" s="219"/>
      <c r="V407" s="11"/>
      <c r="W407" s="11"/>
      <c r="X407" s="11"/>
      <c r="Y407" s="11"/>
      <c r="Z407" s="11"/>
      <c r="AA407" s="11"/>
      <c r="AB407" s="11"/>
      <c r="AC407" s="11"/>
      <c r="AD407" s="11"/>
    </row>
    <row r="408" spans="1:30" x14ac:dyDescent="0.25">
      <c r="A408" s="55"/>
      <c r="B408" s="11"/>
      <c r="C408" s="11" t="s">
        <v>214</v>
      </c>
      <c r="D408" s="11"/>
      <c r="E408" s="242">
        <v>8091</v>
      </c>
      <c r="F408" s="11"/>
      <c r="G408" s="219"/>
      <c r="H408" s="219"/>
      <c r="I408" s="219"/>
      <c r="J408" s="268"/>
      <c r="L408" s="11"/>
      <c r="M408" s="219"/>
      <c r="N408" s="219"/>
      <c r="O408" s="11">
        <v>1</v>
      </c>
      <c r="P408" s="219">
        <v>1531.14</v>
      </c>
      <c r="Q408" s="219">
        <v>1531.14</v>
      </c>
      <c r="R408" s="11"/>
      <c r="S408" s="219"/>
      <c r="T408" s="219"/>
      <c r="V408" s="11"/>
      <c r="W408" s="11"/>
      <c r="X408" s="11"/>
      <c r="Y408" s="11"/>
      <c r="Z408" s="11"/>
      <c r="AA408" s="11"/>
      <c r="AB408" s="11"/>
      <c r="AC408" s="11"/>
      <c r="AD408" s="11"/>
    </row>
    <row r="409" spans="1:30" x14ac:dyDescent="0.25">
      <c r="A409" s="55"/>
      <c r="B409" s="11"/>
      <c r="C409" s="11" t="s">
        <v>215</v>
      </c>
      <c r="D409" s="11"/>
      <c r="E409" s="242">
        <v>8012</v>
      </c>
      <c r="F409" s="11">
        <v>8</v>
      </c>
      <c r="G409" s="219">
        <v>2465.7487500000007</v>
      </c>
      <c r="H409" s="219">
        <v>283418.67</v>
      </c>
      <c r="I409" s="219">
        <v>35427.333749999998</v>
      </c>
      <c r="J409" s="268">
        <v>14.25</v>
      </c>
      <c r="L409" s="11">
        <v>2</v>
      </c>
      <c r="M409" s="219">
        <v>2099.64</v>
      </c>
      <c r="N409" s="219">
        <v>1049.82</v>
      </c>
      <c r="O409" s="11"/>
      <c r="P409" s="219"/>
      <c r="Q409" s="219"/>
      <c r="R409" s="11">
        <v>2</v>
      </c>
      <c r="S409" s="219">
        <v>1723.8400000000001</v>
      </c>
      <c r="T409" s="219">
        <v>861.92000000000007</v>
      </c>
      <c r="V409" s="11"/>
      <c r="W409" s="11"/>
      <c r="X409" s="11"/>
      <c r="Y409" s="11"/>
      <c r="Z409" s="11"/>
      <c r="AA409" s="11"/>
      <c r="AB409" s="11"/>
      <c r="AC409" s="11"/>
      <c r="AD409" s="11"/>
    </row>
    <row r="410" spans="1:30" x14ac:dyDescent="0.25">
      <c r="A410" s="55"/>
      <c r="B410" s="11"/>
      <c r="C410" s="11" t="s">
        <v>216</v>
      </c>
      <c r="D410" s="11"/>
      <c r="E410" s="242">
        <v>8014</v>
      </c>
      <c r="F410" s="11">
        <v>1</v>
      </c>
      <c r="G410" s="219">
        <v>89.07</v>
      </c>
      <c r="H410" s="219">
        <v>2137.6</v>
      </c>
      <c r="I410" s="219">
        <v>2137.6</v>
      </c>
      <c r="J410" s="268">
        <v>24</v>
      </c>
      <c r="L410" s="11"/>
      <c r="M410" s="219"/>
      <c r="N410" s="219"/>
      <c r="O410" s="11"/>
      <c r="P410" s="219"/>
      <c r="Q410" s="219"/>
      <c r="R410" s="11"/>
      <c r="S410" s="219"/>
      <c r="T410" s="219"/>
      <c r="V410" s="11"/>
      <c r="W410" s="11"/>
      <c r="X410" s="11"/>
      <c r="Y410" s="11"/>
      <c r="Z410" s="11"/>
      <c r="AA410" s="11"/>
      <c r="AB410" s="11"/>
      <c r="AC410" s="11"/>
      <c r="AD410" s="11"/>
    </row>
    <row r="411" spans="1:30" x14ac:dyDescent="0.25">
      <c r="A411" s="55"/>
      <c r="B411" s="11"/>
      <c r="C411" s="11" t="s">
        <v>217</v>
      </c>
      <c r="D411" s="11"/>
      <c r="E411" s="242">
        <v>8302</v>
      </c>
      <c r="F411" s="11">
        <v>3</v>
      </c>
      <c r="G411" s="219">
        <v>161.67666666666665</v>
      </c>
      <c r="H411" s="219">
        <v>4699.7300000000005</v>
      </c>
      <c r="I411" s="219">
        <v>1566.5766666666668</v>
      </c>
      <c r="J411" s="268">
        <v>10</v>
      </c>
      <c r="L411" s="11"/>
      <c r="M411" s="219"/>
      <c r="N411" s="219"/>
      <c r="O411" s="11"/>
      <c r="P411" s="219"/>
      <c r="Q411" s="219"/>
      <c r="R411" s="11"/>
      <c r="S411" s="219"/>
      <c r="T411" s="219"/>
      <c r="V411" s="11"/>
      <c r="W411" s="11"/>
      <c r="X411" s="11"/>
      <c r="Y411" s="11"/>
      <c r="Z411" s="11"/>
      <c r="AA411" s="11"/>
      <c r="AB411" s="11"/>
      <c r="AC411" s="11"/>
      <c r="AD411" s="11"/>
    </row>
    <row r="412" spans="1:30" x14ac:dyDescent="0.25">
      <c r="A412" s="55"/>
      <c r="B412" s="11"/>
      <c r="C412" s="11" t="s">
        <v>218</v>
      </c>
      <c r="D412" s="11"/>
      <c r="E412" s="242">
        <v>8203</v>
      </c>
      <c r="F412" s="11">
        <v>1</v>
      </c>
      <c r="G412" s="219">
        <v>45.4</v>
      </c>
      <c r="H412" s="219">
        <v>2178.94</v>
      </c>
      <c r="I412" s="219">
        <v>2178.94</v>
      </c>
      <c r="J412" s="268">
        <v>48</v>
      </c>
      <c r="L412" s="11"/>
      <c r="M412" s="219"/>
      <c r="N412" s="219"/>
      <c r="O412" s="11"/>
      <c r="P412" s="219"/>
      <c r="Q412" s="219"/>
      <c r="R412" s="11"/>
      <c r="S412" s="219"/>
      <c r="T412" s="219"/>
      <c r="V412" s="11"/>
      <c r="W412" s="11"/>
      <c r="X412" s="11"/>
      <c r="Y412" s="11"/>
      <c r="Z412" s="11"/>
      <c r="AA412" s="11"/>
      <c r="AB412" s="11"/>
      <c r="AC412" s="11"/>
      <c r="AD412" s="11"/>
    </row>
    <row r="413" spans="1:30" x14ac:dyDescent="0.25">
      <c r="A413" s="55"/>
      <c r="B413" s="11"/>
      <c r="C413" s="11" t="s">
        <v>219</v>
      </c>
      <c r="D413" s="11"/>
      <c r="E413" s="242">
        <v>8310</v>
      </c>
      <c r="F413" s="11">
        <v>1</v>
      </c>
      <c r="G413" s="219">
        <v>339.89</v>
      </c>
      <c r="H413" s="219">
        <v>4078.62</v>
      </c>
      <c r="I413" s="219">
        <v>4078.62</v>
      </c>
      <c r="J413" s="268">
        <v>12</v>
      </c>
      <c r="L413" s="11"/>
      <c r="M413" s="219"/>
      <c r="N413" s="219"/>
      <c r="O413" s="11"/>
      <c r="P413" s="219"/>
      <c r="Q413" s="219"/>
      <c r="R413" s="11">
        <v>1</v>
      </c>
      <c r="S413" s="219">
        <v>2154.37</v>
      </c>
      <c r="T413" s="219">
        <v>2154.37</v>
      </c>
      <c r="V413" s="11"/>
      <c r="W413" s="11"/>
      <c r="X413" s="11"/>
      <c r="Y413" s="11"/>
      <c r="Z413" s="11"/>
      <c r="AA413" s="11"/>
      <c r="AB413" s="11"/>
      <c r="AC413" s="11"/>
      <c r="AD413" s="11"/>
    </row>
    <row r="414" spans="1:30" x14ac:dyDescent="0.25">
      <c r="A414" s="55"/>
      <c r="B414" s="11"/>
      <c r="C414" s="11" t="s">
        <v>222</v>
      </c>
      <c r="D414" s="11"/>
      <c r="E414" s="242">
        <v>8204</v>
      </c>
      <c r="F414" s="11">
        <v>2</v>
      </c>
      <c r="G414" s="219">
        <v>1337.3100000000002</v>
      </c>
      <c r="H414" s="219">
        <v>251189.56</v>
      </c>
      <c r="I414" s="219">
        <v>125594.78</v>
      </c>
      <c r="J414" s="268">
        <v>53</v>
      </c>
      <c r="L414" s="11"/>
      <c r="M414" s="219"/>
      <c r="N414" s="219"/>
      <c r="O414" s="11"/>
      <c r="P414" s="219"/>
      <c r="Q414" s="219"/>
      <c r="R414" s="11"/>
      <c r="S414" s="219"/>
      <c r="T414" s="219"/>
      <c r="V414" s="11"/>
      <c r="W414" s="11"/>
      <c r="X414" s="11"/>
      <c r="Y414" s="11"/>
      <c r="Z414" s="11"/>
      <c r="AA414" s="11"/>
      <c r="AB414" s="11"/>
      <c r="AC414" s="11"/>
      <c r="AD414" s="11"/>
    </row>
    <row r="415" spans="1:30" x14ac:dyDescent="0.25">
      <c r="A415" s="55"/>
      <c r="B415" s="11"/>
      <c r="C415" s="11" t="s">
        <v>223</v>
      </c>
      <c r="D415" s="11"/>
      <c r="E415" s="242">
        <v>8210</v>
      </c>
      <c r="F415" s="11">
        <v>1</v>
      </c>
      <c r="G415" s="219">
        <v>37.700000000000003</v>
      </c>
      <c r="H415" s="219">
        <v>904.68</v>
      </c>
      <c r="I415" s="219">
        <v>904.68</v>
      </c>
      <c r="J415" s="268">
        <v>24</v>
      </c>
      <c r="L415" s="11"/>
      <c r="M415" s="219"/>
      <c r="N415" s="219"/>
      <c r="O415" s="11"/>
      <c r="P415" s="219"/>
      <c r="Q415" s="219"/>
      <c r="R415" s="11"/>
      <c r="S415" s="219"/>
      <c r="T415" s="219"/>
      <c r="V415" s="11"/>
      <c r="W415" s="11"/>
      <c r="X415" s="11"/>
      <c r="Y415" s="11"/>
      <c r="Z415" s="11"/>
      <c r="AA415" s="11"/>
      <c r="AB415" s="11"/>
      <c r="AC415" s="11"/>
      <c r="AD415" s="11"/>
    </row>
    <row r="416" spans="1:30" x14ac:dyDescent="0.25">
      <c r="A416" s="55"/>
      <c r="B416" s="11"/>
      <c r="C416" s="11" t="s">
        <v>230</v>
      </c>
      <c r="D416" s="11"/>
      <c r="E416" s="242">
        <v>8312</v>
      </c>
      <c r="F416" s="11">
        <v>3</v>
      </c>
      <c r="G416" s="219">
        <v>212.48000000000002</v>
      </c>
      <c r="H416" s="219">
        <v>5500.3600000000006</v>
      </c>
      <c r="I416" s="219">
        <v>1833.4533333333336</v>
      </c>
      <c r="J416" s="268">
        <v>9</v>
      </c>
      <c r="L416" s="11"/>
      <c r="M416" s="219"/>
      <c r="N416" s="219"/>
      <c r="O416" s="11"/>
      <c r="P416" s="219"/>
      <c r="Q416" s="219"/>
      <c r="R416" s="11"/>
      <c r="S416" s="219"/>
      <c r="T416" s="219"/>
      <c r="V416" s="11"/>
      <c r="W416" s="11"/>
      <c r="X416" s="11"/>
      <c r="Y416" s="11"/>
      <c r="Z416" s="11"/>
      <c r="AA416" s="11"/>
      <c r="AB416" s="11"/>
      <c r="AC416" s="11"/>
      <c r="AD416" s="11"/>
    </row>
    <row r="417" spans="1:30" x14ac:dyDescent="0.25">
      <c r="A417" s="55"/>
      <c r="B417" s="11"/>
      <c r="C417" s="11" t="s">
        <v>231</v>
      </c>
      <c r="D417" s="11"/>
      <c r="E417" s="242">
        <v>8021</v>
      </c>
      <c r="F417" s="11">
        <v>1</v>
      </c>
      <c r="G417" s="219">
        <v>184.62</v>
      </c>
      <c r="H417" s="219">
        <v>1661.53</v>
      </c>
      <c r="I417" s="219">
        <v>1661.53</v>
      </c>
      <c r="J417" s="268">
        <v>9</v>
      </c>
      <c r="L417" s="11"/>
      <c r="M417" s="219"/>
      <c r="N417" s="219"/>
      <c r="O417" s="11"/>
      <c r="P417" s="219"/>
      <c r="Q417" s="219"/>
      <c r="R417" s="11">
        <v>1</v>
      </c>
      <c r="S417" s="219">
        <v>999.94</v>
      </c>
      <c r="T417" s="219">
        <v>999.94</v>
      </c>
      <c r="V417" s="11"/>
      <c r="W417" s="11"/>
      <c r="X417" s="11"/>
      <c r="Y417" s="11"/>
      <c r="Z417" s="11"/>
      <c r="AA417" s="11"/>
      <c r="AB417" s="11"/>
      <c r="AC417" s="11"/>
      <c r="AD417" s="11"/>
    </row>
    <row r="418" spans="1:30" x14ac:dyDescent="0.25">
      <c r="A418" s="55"/>
      <c r="B418" s="11"/>
      <c r="C418" s="11" t="s">
        <v>368</v>
      </c>
      <c r="D418" s="11"/>
      <c r="E418" s="242">
        <v>8302</v>
      </c>
      <c r="F418" s="11">
        <v>1</v>
      </c>
      <c r="G418" s="219">
        <v>144.84</v>
      </c>
      <c r="H418" s="219">
        <v>3476.11</v>
      </c>
      <c r="I418" s="219">
        <v>3476.11</v>
      </c>
      <c r="J418" s="268">
        <v>24</v>
      </c>
      <c r="L418" s="11"/>
      <c r="M418" s="219"/>
      <c r="N418" s="219"/>
      <c r="O418" s="11"/>
      <c r="P418" s="219"/>
      <c r="Q418" s="219"/>
      <c r="R418" s="11"/>
      <c r="S418" s="219"/>
      <c r="T418" s="219"/>
      <c r="V418" s="11"/>
      <c r="W418" s="11"/>
      <c r="X418" s="11"/>
      <c r="Y418" s="11"/>
      <c r="Z418" s="11"/>
      <c r="AA418" s="11"/>
      <c r="AB418" s="11"/>
      <c r="AC418" s="11"/>
      <c r="AD418" s="11"/>
    </row>
    <row r="419" spans="1:30" x14ac:dyDescent="0.25">
      <c r="A419" s="55"/>
      <c r="B419" s="11"/>
      <c r="C419" s="11" t="s">
        <v>240</v>
      </c>
      <c r="D419" s="11"/>
      <c r="E419" s="242">
        <v>8215</v>
      </c>
      <c r="F419" s="11">
        <v>2</v>
      </c>
      <c r="G419" s="219">
        <v>494.58000000000004</v>
      </c>
      <c r="H419" s="219">
        <v>37453.74</v>
      </c>
      <c r="I419" s="219">
        <v>18726.87</v>
      </c>
      <c r="J419" s="268">
        <v>33</v>
      </c>
      <c r="L419" s="11"/>
      <c r="M419" s="219"/>
      <c r="N419" s="219"/>
      <c r="O419" s="11"/>
      <c r="P419" s="219"/>
      <c r="Q419" s="219"/>
      <c r="R419" s="11"/>
      <c r="S419" s="219"/>
      <c r="T419" s="219"/>
      <c r="V419" s="11"/>
      <c r="W419" s="11"/>
      <c r="X419" s="11"/>
      <c r="Y419" s="11"/>
      <c r="Z419" s="11"/>
      <c r="AA419" s="11"/>
      <c r="AB419" s="11"/>
      <c r="AC419" s="11"/>
      <c r="AD419" s="11"/>
    </row>
    <row r="420" spans="1:30" x14ac:dyDescent="0.25">
      <c r="A420" s="55"/>
      <c r="B420" s="11"/>
      <c r="C420" s="11" t="s">
        <v>241</v>
      </c>
      <c r="D420" s="11"/>
      <c r="E420" s="242">
        <v>8234</v>
      </c>
      <c r="F420" s="11">
        <v>3</v>
      </c>
      <c r="G420" s="219">
        <v>428.95333333333332</v>
      </c>
      <c r="H420" s="219">
        <v>21852.35</v>
      </c>
      <c r="I420" s="219">
        <v>7284.1166666666659</v>
      </c>
      <c r="J420" s="268">
        <v>14</v>
      </c>
      <c r="L420" s="11">
        <v>1</v>
      </c>
      <c r="M420" s="219">
        <v>1614.27</v>
      </c>
      <c r="N420" s="219">
        <v>1614.27</v>
      </c>
      <c r="O420" s="11"/>
      <c r="P420" s="219"/>
      <c r="Q420" s="219"/>
      <c r="R420" s="11"/>
      <c r="S420" s="219"/>
      <c r="T420" s="219"/>
      <c r="V420" s="11"/>
      <c r="W420" s="11"/>
      <c r="X420" s="11"/>
      <c r="Y420" s="11"/>
      <c r="Z420" s="11"/>
      <c r="AA420" s="11"/>
      <c r="AB420" s="11"/>
      <c r="AC420" s="11"/>
      <c r="AD420" s="11"/>
    </row>
    <row r="421" spans="1:30" x14ac:dyDescent="0.25">
      <c r="A421" s="55"/>
      <c r="B421" s="11"/>
      <c r="C421" s="11" t="s">
        <v>242</v>
      </c>
      <c r="D421" s="11"/>
      <c r="E421" s="242">
        <v>8234</v>
      </c>
      <c r="F421" s="11">
        <v>1</v>
      </c>
      <c r="G421" s="219">
        <v>111.61</v>
      </c>
      <c r="H421" s="219">
        <v>1339.22</v>
      </c>
      <c r="I421" s="219">
        <v>1339.22</v>
      </c>
      <c r="J421" s="268">
        <v>12</v>
      </c>
      <c r="L421" s="11"/>
      <c r="M421" s="219"/>
      <c r="N421" s="219"/>
      <c r="O421" s="11"/>
      <c r="P421" s="219"/>
      <c r="Q421" s="219"/>
      <c r="R421" s="11"/>
      <c r="S421" s="219"/>
      <c r="T421" s="219"/>
      <c r="V421" s="11"/>
      <c r="W421" s="11"/>
      <c r="X421" s="11"/>
      <c r="Y421" s="11"/>
      <c r="Z421" s="11"/>
      <c r="AA421" s="11"/>
      <c r="AB421" s="11"/>
      <c r="AC421" s="11"/>
      <c r="AD421" s="11"/>
    </row>
    <row r="422" spans="1:30" x14ac:dyDescent="0.25">
      <c r="A422" s="55"/>
      <c r="B422" s="11"/>
      <c r="C422" s="11" t="s">
        <v>252</v>
      </c>
      <c r="D422" s="11"/>
      <c r="E422" s="242">
        <v>8205</v>
      </c>
      <c r="F422" s="11">
        <v>1</v>
      </c>
      <c r="G422" s="219">
        <v>839.54</v>
      </c>
      <c r="H422" s="219">
        <v>5037.22</v>
      </c>
      <c r="I422" s="219">
        <v>5037.22</v>
      </c>
      <c r="J422" s="268">
        <v>6</v>
      </c>
      <c r="L422" s="11"/>
      <c r="M422" s="219"/>
      <c r="N422" s="219"/>
      <c r="O422" s="11"/>
      <c r="P422" s="219"/>
      <c r="Q422" s="219"/>
      <c r="R422" s="11">
        <v>1</v>
      </c>
      <c r="S422" s="219">
        <v>5655.77</v>
      </c>
      <c r="T422" s="219">
        <v>5655.77</v>
      </c>
      <c r="V422" s="11"/>
      <c r="W422" s="11"/>
      <c r="X422" s="11"/>
      <c r="Y422" s="11"/>
      <c r="Z422" s="11"/>
      <c r="AA422" s="11"/>
      <c r="AB422" s="11"/>
      <c r="AC422" s="11"/>
      <c r="AD422" s="11"/>
    </row>
    <row r="423" spans="1:30" x14ac:dyDescent="0.25">
      <c r="A423" s="55"/>
      <c r="B423" s="11"/>
      <c r="C423" s="11" t="s">
        <v>255</v>
      </c>
      <c r="D423" s="11"/>
      <c r="E423" s="242">
        <v>8028</v>
      </c>
      <c r="F423" s="11">
        <v>4</v>
      </c>
      <c r="G423" s="219">
        <v>198.46499999999997</v>
      </c>
      <c r="H423" s="219">
        <v>12076.640000000001</v>
      </c>
      <c r="I423" s="219">
        <v>3019.1600000000003</v>
      </c>
      <c r="J423" s="268">
        <v>16</v>
      </c>
      <c r="L423" s="11">
        <v>1</v>
      </c>
      <c r="M423" s="219">
        <v>4167.93</v>
      </c>
      <c r="N423" s="219">
        <v>4167.93</v>
      </c>
      <c r="O423" s="11"/>
      <c r="P423" s="219"/>
      <c r="Q423" s="219"/>
      <c r="R423" s="11"/>
      <c r="S423" s="219"/>
      <c r="T423" s="219"/>
      <c r="V423" s="11"/>
      <c r="W423" s="11"/>
      <c r="X423" s="11"/>
      <c r="Y423" s="11"/>
      <c r="Z423" s="11"/>
      <c r="AA423" s="11"/>
      <c r="AB423" s="11"/>
      <c r="AC423" s="11"/>
      <c r="AD423" s="11"/>
    </row>
    <row r="424" spans="1:30" x14ac:dyDescent="0.25">
      <c r="A424" s="55"/>
      <c r="B424" s="11"/>
      <c r="C424" s="11" t="s">
        <v>256</v>
      </c>
      <c r="D424" s="11"/>
      <c r="E424" s="242">
        <v>8029</v>
      </c>
      <c r="F424" s="11">
        <v>2</v>
      </c>
      <c r="G424" s="219">
        <v>349.58500000000004</v>
      </c>
      <c r="H424" s="219">
        <v>4194.9799999999996</v>
      </c>
      <c r="I424" s="219">
        <v>2097.4899999999998</v>
      </c>
      <c r="J424" s="268">
        <v>6</v>
      </c>
      <c r="L424" s="11"/>
      <c r="M424" s="219"/>
      <c r="N424" s="219"/>
      <c r="O424" s="11"/>
      <c r="P424" s="219"/>
      <c r="Q424" s="219"/>
      <c r="R424" s="11"/>
      <c r="S424" s="219"/>
      <c r="T424" s="219"/>
      <c r="V424" s="11"/>
      <c r="W424" s="11"/>
      <c r="X424" s="11"/>
      <c r="Y424" s="11"/>
      <c r="Z424" s="11"/>
      <c r="AA424" s="11"/>
      <c r="AB424" s="11"/>
      <c r="AC424" s="11"/>
      <c r="AD424" s="11"/>
    </row>
    <row r="425" spans="1:30" x14ac:dyDescent="0.25">
      <c r="A425" s="55"/>
      <c r="B425" s="11"/>
      <c r="C425" s="11" t="s">
        <v>262</v>
      </c>
      <c r="D425" s="11"/>
      <c r="E425" s="242">
        <v>8037</v>
      </c>
      <c r="F425" s="11">
        <v>6</v>
      </c>
      <c r="G425" s="219">
        <v>410.33333333333331</v>
      </c>
      <c r="H425" s="219">
        <v>27911.079999999998</v>
      </c>
      <c r="I425" s="219">
        <v>4651.8466666666664</v>
      </c>
      <c r="J425" s="268">
        <v>10</v>
      </c>
      <c r="L425" s="11">
        <v>3</v>
      </c>
      <c r="M425" s="219">
        <v>24605.95</v>
      </c>
      <c r="N425" s="219">
        <v>8201.9833333333336</v>
      </c>
      <c r="O425" s="11"/>
      <c r="P425" s="219"/>
      <c r="Q425" s="219"/>
      <c r="R425" s="11"/>
      <c r="S425" s="219"/>
      <c r="T425" s="219"/>
      <c r="V425" s="11"/>
      <c r="W425" s="11"/>
      <c r="X425" s="11"/>
      <c r="Y425" s="11"/>
      <c r="Z425" s="11"/>
      <c r="AA425" s="11"/>
      <c r="AB425" s="11"/>
      <c r="AC425" s="11"/>
      <c r="AD425" s="11"/>
    </row>
    <row r="426" spans="1:30" x14ac:dyDescent="0.25">
      <c r="A426" s="55"/>
      <c r="B426" s="11"/>
      <c r="C426" s="11" t="s">
        <v>267</v>
      </c>
      <c r="D426" s="11"/>
      <c r="E426" s="242">
        <v>8326</v>
      </c>
      <c r="F426" s="11">
        <v>1</v>
      </c>
      <c r="G426" s="219">
        <v>524.05999999999995</v>
      </c>
      <c r="H426" s="219">
        <v>3144.35</v>
      </c>
      <c r="I426" s="219">
        <v>3144.35</v>
      </c>
      <c r="J426" s="268">
        <v>6</v>
      </c>
      <c r="L426" s="11"/>
      <c r="M426" s="219"/>
      <c r="N426" s="219"/>
      <c r="O426" s="11"/>
      <c r="P426" s="219"/>
      <c r="Q426" s="219"/>
      <c r="R426" s="11"/>
      <c r="S426" s="219"/>
      <c r="T426" s="219"/>
      <c r="V426" s="11"/>
      <c r="W426" s="11"/>
      <c r="X426" s="11"/>
      <c r="Y426" s="11"/>
      <c r="Z426" s="11"/>
      <c r="AA426" s="11"/>
      <c r="AB426" s="11"/>
      <c r="AC426" s="11"/>
      <c r="AD426" s="11"/>
    </row>
    <row r="427" spans="1:30" x14ac:dyDescent="0.25">
      <c r="A427" s="55"/>
      <c r="B427" s="11"/>
      <c r="C427" s="11" t="s">
        <v>268</v>
      </c>
      <c r="D427" s="11"/>
      <c r="E427" s="242">
        <v>8021</v>
      </c>
      <c r="F427" s="11">
        <v>2</v>
      </c>
      <c r="G427" s="219">
        <v>667.04</v>
      </c>
      <c r="H427" s="219">
        <v>16008.88</v>
      </c>
      <c r="I427" s="219">
        <v>8004.44</v>
      </c>
      <c r="J427" s="268">
        <v>12</v>
      </c>
      <c r="L427" s="11"/>
      <c r="M427" s="219"/>
      <c r="N427" s="219"/>
      <c r="O427" s="11"/>
      <c r="P427" s="219"/>
      <c r="Q427" s="219"/>
      <c r="R427" s="11"/>
      <c r="S427" s="219"/>
      <c r="T427" s="219"/>
      <c r="V427" s="11"/>
      <c r="W427" s="11"/>
      <c r="X427" s="11"/>
      <c r="Y427" s="11"/>
      <c r="Z427" s="11"/>
      <c r="AA427" s="11"/>
      <c r="AB427" s="11"/>
      <c r="AC427" s="11"/>
      <c r="AD427" s="11"/>
    </row>
    <row r="428" spans="1:30" x14ac:dyDescent="0.25">
      <c r="A428" s="55"/>
      <c r="B428" s="11"/>
      <c r="C428" s="11" t="s">
        <v>269</v>
      </c>
      <c r="D428" s="11"/>
      <c r="E428" s="242">
        <v>8045</v>
      </c>
      <c r="F428" s="11">
        <v>1</v>
      </c>
      <c r="G428" s="219">
        <v>250.27</v>
      </c>
      <c r="H428" s="219">
        <v>3003.17</v>
      </c>
      <c r="I428" s="219">
        <v>3003.17</v>
      </c>
      <c r="J428" s="268">
        <v>12</v>
      </c>
      <c r="L428" s="11"/>
      <c r="M428" s="219"/>
      <c r="N428" s="219"/>
      <c r="O428" s="11"/>
      <c r="P428" s="219"/>
      <c r="Q428" s="219"/>
      <c r="R428" s="11"/>
      <c r="S428" s="219"/>
      <c r="T428" s="219"/>
      <c r="V428" s="11"/>
      <c r="W428" s="11"/>
      <c r="X428" s="11"/>
      <c r="Y428" s="11"/>
      <c r="Z428" s="11"/>
      <c r="AA428" s="11"/>
      <c r="AB428" s="11"/>
      <c r="AC428" s="11"/>
      <c r="AD428" s="11"/>
    </row>
    <row r="429" spans="1:30" x14ac:dyDescent="0.25">
      <c r="A429" s="55"/>
      <c r="B429" s="11"/>
      <c r="C429" s="11" t="s">
        <v>271</v>
      </c>
      <c r="D429" s="11"/>
      <c r="E429" s="242">
        <v>8021</v>
      </c>
      <c r="F429" s="11">
        <v>2</v>
      </c>
      <c r="G429" s="219">
        <v>76.53</v>
      </c>
      <c r="H429" s="219">
        <v>1251.92</v>
      </c>
      <c r="I429" s="219">
        <v>625.96</v>
      </c>
      <c r="J429" s="268">
        <v>9</v>
      </c>
      <c r="L429" s="11"/>
      <c r="M429" s="219"/>
      <c r="N429" s="219"/>
      <c r="O429" s="11"/>
      <c r="P429" s="219"/>
      <c r="Q429" s="219"/>
      <c r="R429" s="11"/>
      <c r="S429" s="219"/>
      <c r="T429" s="219"/>
      <c r="V429" s="11"/>
      <c r="W429" s="11"/>
      <c r="X429" s="11"/>
      <c r="Y429" s="11"/>
      <c r="Z429" s="11"/>
      <c r="AA429" s="11"/>
      <c r="AB429" s="11"/>
      <c r="AC429" s="11"/>
      <c r="AD429" s="11"/>
    </row>
    <row r="430" spans="1:30" x14ac:dyDescent="0.25">
      <c r="A430" s="55"/>
      <c r="B430" s="11"/>
      <c r="C430" s="11" t="s">
        <v>272</v>
      </c>
      <c r="D430" s="11"/>
      <c r="E430" s="242">
        <v>8221</v>
      </c>
      <c r="F430" s="11">
        <v>2</v>
      </c>
      <c r="G430" s="219">
        <v>106.29499999999999</v>
      </c>
      <c r="H430" s="219">
        <v>1983.17</v>
      </c>
      <c r="I430" s="219">
        <v>991.58500000000004</v>
      </c>
      <c r="J430" s="268">
        <v>9</v>
      </c>
      <c r="L430" s="11"/>
      <c r="M430" s="219"/>
      <c r="N430" s="219"/>
      <c r="O430" s="11"/>
      <c r="P430" s="219"/>
      <c r="Q430" s="219"/>
      <c r="R430" s="11"/>
      <c r="S430" s="219"/>
      <c r="T430" s="219"/>
      <c r="V430" s="11"/>
      <c r="W430" s="11"/>
      <c r="X430" s="11"/>
      <c r="Y430" s="11"/>
      <c r="Z430" s="11"/>
      <c r="AA430" s="11"/>
      <c r="AB430" s="11"/>
      <c r="AC430" s="11"/>
      <c r="AD430" s="11"/>
    </row>
    <row r="431" spans="1:30" x14ac:dyDescent="0.25">
      <c r="A431" s="55"/>
      <c r="B431" s="11"/>
      <c r="C431" s="11" t="s">
        <v>276</v>
      </c>
      <c r="D431" s="11"/>
      <c r="E431" s="242">
        <v>8049</v>
      </c>
      <c r="F431" s="11">
        <v>1</v>
      </c>
      <c r="G431" s="219">
        <v>163.33000000000001</v>
      </c>
      <c r="H431" s="219">
        <v>1959.86</v>
      </c>
      <c r="I431" s="219">
        <v>1959.86</v>
      </c>
      <c r="J431" s="268">
        <v>12</v>
      </c>
      <c r="L431" s="11"/>
      <c r="M431" s="219"/>
      <c r="N431" s="219"/>
      <c r="O431" s="11"/>
      <c r="P431" s="219"/>
      <c r="Q431" s="219"/>
      <c r="R431" s="11"/>
      <c r="S431" s="219"/>
      <c r="T431" s="219"/>
      <c r="V431" s="11"/>
      <c r="W431" s="11"/>
      <c r="X431" s="11"/>
      <c r="Y431" s="11"/>
      <c r="Z431" s="11"/>
      <c r="AA431" s="11"/>
      <c r="AB431" s="11"/>
      <c r="AC431" s="11"/>
      <c r="AD431" s="11"/>
    </row>
    <row r="432" spans="1:30" x14ac:dyDescent="0.25">
      <c r="A432" s="55"/>
      <c r="B432" s="11"/>
      <c r="C432" s="11" t="s">
        <v>279</v>
      </c>
      <c r="D432" s="11"/>
      <c r="E432" s="242">
        <v>8402</v>
      </c>
      <c r="F432" s="11">
        <v>2</v>
      </c>
      <c r="G432" s="219">
        <v>338.29500000000002</v>
      </c>
      <c r="H432" s="219">
        <v>8118.9500000000007</v>
      </c>
      <c r="I432" s="219">
        <v>4059.4750000000004</v>
      </c>
      <c r="J432" s="268">
        <v>12</v>
      </c>
      <c r="L432" s="11"/>
      <c r="M432" s="219"/>
      <c r="N432" s="219"/>
      <c r="O432" s="11"/>
      <c r="P432" s="219"/>
      <c r="Q432" s="219"/>
      <c r="R432" s="11"/>
      <c r="S432" s="219"/>
      <c r="T432" s="219"/>
      <c r="V432" s="11"/>
      <c r="W432" s="11"/>
      <c r="X432" s="11"/>
      <c r="Y432" s="11"/>
      <c r="Z432" s="11"/>
      <c r="AA432" s="11"/>
      <c r="AB432" s="11"/>
      <c r="AC432" s="11"/>
      <c r="AD432" s="11"/>
    </row>
    <row r="433" spans="1:30" x14ac:dyDescent="0.25">
      <c r="A433" s="55"/>
      <c r="B433" s="11"/>
      <c r="C433" s="11" t="s">
        <v>280</v>
      </c>
      <c r="D433" s="11"/>
      <c r="E433" s="242">
        <v>8053</v>
      </c>
      <c r="F433" s="11">
        <v>1</v>
      </c>
      <c r="G433" s="219">
        <v>5569.16</v>
      </c>
      <c r="H433" s="219">
        <v>200489.64</v>
      </c>
      <c r="I433" s="219">
        <v>200489.64</v>
      </c>
      <c r="J433" s="268">
        <v>36</v>
      </c>
      <c r="L433" s="11"/>
      <c r="M433" s="219"/>
      <c r="N433" s="219"/>
      <c r="O433" s="11"/>
      <c r="P433" s="219"/>
      <c r="Q433" s="219"/>
      <c r="R433" s="11"/>
      <c r="S433" s="219"/>
      <c r="T433" s="219"/>
      <c r="V433" s="11"/>
      <c r="W433" s="11"/>
      <c r="X433" s="11"/>
      <c r="Y433" s="11"/>
      <c r="Z433" s="11"/>
      <c r="AA433" s="11"/>
      <c r="AB433" s="11"/>
      <c r="AC433" s="11"/>
      <c r="AD433" s="11"/>
    </row>
    <row r="434" spans="1:30" x14ac:dyDescent="0.25">
      <c r="A434" s="55"/>
      <c r="B434" s="11"/>
      <c r="C434" s="11" t="s">
        <v>281</v>
      </c>
      <c r="D434" s="11"/>
      <c r="E434" s="242">
        <v>8223</v>
      </c>
      <c r="F434" s="11"/>
      <c r="G434" s="219"/>
      <c r="H434" s="219"/>
      <c r="I434" s="219"/>
      <c r="J434" s="268"/>
      <c r="L434" s="11"/>
      <c r="M434" s="219"/>
      <c r="N434" s="219"/>
      <c r="O434" s="11"/>
      <c r="P434" s="219"/>
      <c r="Q434" s="219"/>
      <c r="R434" s="11">
        <v>1</v>
      </c>
      <c r="S434" s="219">
        <v>1213.1400000000001</v>
      </c>
      <c r="T434" s="219">
        <v>1213.1400000000001</v>
      </c>
      <c r="V434" s="11"/>
      <c r="W434" s="11"/>
      <c r="X434" s="11"/>
      <c r="Y434" s="11"/>
      <c r="Z434" s="11"/>
      <c r="AA434" s="11"/>
      <c r="AB434" s="11"/>
      <c r="AC434" s="11"/>
      <c r="AD434" s="11"/>
    </row>
    <row r="435" spans="1:30" x14ac:dyDescent="0.25">
      <c r="A435" s="55"/>
      <c r="B435" s="11"/>
      <c r="C435" s="11" t="s">
        <v>284</v>
      </c>
      <c r="D435" s="11"/>
      <c r="E435" s="242">
        <v>8330</v>
      </c>
      <c r="F435" s="11">
        <v>2</v>
      </c>
      <c r="G435" s="219">
        <v>190.34</v>
      </c>
      <c r="H435" s="219">
        <v>5293.89</v>
      </c>
      <c r="I435" s="219">
        <v>2646.9450000000002</v>
      </c>
      <c r="J435" s="268">
        <v>18</v>
      </c>
      <c r="L435" s="11"/>
      <c r="M435" s="219"/>
      <c r="N435" s="219"/>
      <c r="O435" s="11"/>
      <c r="P435" s="219"/>
      <c r="Q435" s="219"/>
      <c r="R435" s="11">
        <v>2</v>
      </c>
      <c r="S435" s="219">
        <v>3449.21</v>
      </c>
      <c r="T435" s="219">
        <v>1724.605</v>
      </c>
      <c r="V435" s="11"/>
      <c r="W435" s="11"/>
      <c r="X435" s="11"/>
      <c r="Y435" s="11"/>
      <c r="Z435" s="11"/>
      <c r="AA435" s="11"/>
      <c r="AB435" s="11"/>
      <c r="AC435" s="11"/>
      <c r="AD435" s="11"/>
    </row>
    <row r="436" spans="1:30" x14ac:dyDescent="0.25">
      <c r="A436" s="55"/>
      <c r="B436" s="11"/>
      <c r="C436" s="11" t="s">
        <v>286</v>
      </c>
      <c r="D436" s="11"/>
      <c r="E436" s="242">
        <v>8055</v>
      </c>
      <c r="F436" s="11">
        <v>1</v>
      </c>
      <c r="G436" s="219">
        <v>80.040000000000006</v>
      </c>
      <c r="H436" s="219">
        <v>480.22</v>
      </c>
      <c r="I436" s="219">
        <v>480.22</v>
      </c>
      <c r="J436" s="268">
        <v>6</v>
      </c>
      <c r="L436" s="11"/>
      <c r="M436" s="219"/>
      <c r="N436" s="219"/>
      <c r="O436" s="11"/>
      <c r="P436" s="219"/>
      <c r="Q436" s="219"/>
      <c r="R436" s="11"/>
      <c r="S436" s="219"/>
      <c r="T436" s="219"/>
      <c r="V436" s="11"/>
      <c r="W436" s="11"/>
      <c r="X436" s="11"/>
      <c r="Y436" s="11"/>
      <c r="Z436" s="11"/>
      <c r="AA436" s="11"/>
      <c r="AB436" s="11"/>
      <c r="AC436" s="11"/>
      <c r="AD436" s="11"/>
    </row>
    <row r="437" spans="1:30" x14ac:dyDescent="0.25">
      <c r="A437" s="55"/>
      <c r="B437" s="11"/>
      <c r="C437" s="11" t="s">
        <v>290</v>
      </c>
      <c r="D437" s="11"/>
      <c r="E437" s="242">
        <v>8332</v>
      </c>
      <c r="F437" s="11">
        <v>6</v>
      </c>
      <c r="G437" s="219">
        <v>261.64000000000004</v>
      </c>
      <c r="H437" s="219">
        <v>17873.420000000002</v>
      </c>
      <c r="I437" s="219">
        <v>2978.9033333333336</v>
      </c>
      <c r="J437" s="268">
        <v>10.5</v>
      </c>
      <c r="L437" s="11">
        <v>1</v>
      </c>
      <c r="M437" s="219">
        <v>7323.33</v>
      </c>
      <c r="N437" s="219">
        <v>7323.33</v>
      </c>
      <c r="O437" s="11"/>
      <c r="P437" s="219"/>
      <c r="Q437" s="219"/>
      <c r="R437" s="11">
        <v>2</v>
      </c>
      <c r="S437" s="219">
        <v>5751.72</v>
      </c>
      <c r="T437" s="219">
        <v>2875.86</v>
      </c>
      <c r="V437" s="11"/>
      <c r="W437" s="11"/>
      <c r="X437" s="11"/>
      <c r="Y437" s="11"/>
      <c r="Z437" s="11"/>
      <c r="AA437" s="11"/>
      <c r="AB437" s="11"/>
      <c r="AC437" s="11"/>
      <c r="AD437" s="11"/>
    </row>
    <row r="438" spans="1:30" x14ac:dyDescent="0.25">
      <c r="A438" s="55"/>
      <c r="B438" s="11"/>
      <c r="C438" s="11" t="s">
        <v>291</v>
      </c>
      <c r="D438" s="11"/>
      <c r="E438" s="242">
        <v>8341</v>
      </c>
      <c r="F438" s="11">
        <v>1</v>
      </c>
      <c r="G438" s="219">
        <v>80.53</v>
      </c>
      <c r="H438" s="219">
        <v>644.20000000000005</v>
      </c>
      <c r="I438" s="219">
        <v>644.20000000000005</v>
      </c>
      <c r="J438" s="268">
        <v>8</v>
      </c>
      <c r="L438" s="11"/>
      <c r="M438" s="219"/>
      <c r="N438" s="219"/>
      <c r="O438" s="11"/>
      <c r="P438" s="219"/>
      <c r="Q438" s="219"/>
      <c r="R438" s="11"/>
      <c r="S438" s="219"/>
      <c r="T438" s="219"/>
      <c r="V438" s="11"/>
      <c r="W438" s="11"/>
      <c r="X438" s="11"/>
      <c r="Y438" s="11"/>
      <c r="Z438" s="11"/>
      <c r="AA438" s="11"/>
      <c r="AB438" s="11"/>
      <c r="AC438" s="11"/>
      <c r="AD438" s="11"/>
    </row>
    <row r="439" spans="1:30" x14ac:dyDescent="0.25">
      <c r="A439" s="55"/>
      <c r="B439" s="11"/>
      <c r="C439" s="11" t="s">
        <v>293</v>
      </c>
      <c r="D439" s="11"/>
      <c r="E439" s="242">
        <v>8094</v>
      </c>
      <c r="F439" s="11">
        <v>3</v>
      </c>
      <c r="G439" s="219">
        <v>1531.0033333333333</v>
      </c>
      <c r="H439" s="219">
        <v>27558.03</v>
      </c>
      <c r="I439" s="219">
        <v>9186.01</v>
      </c>
      <c r="J439" s="268">
        <v>6</v>
      </c>
      <c r="L439" s="11"/>
      <c r="M439" s="219"/>
      <c r="N439" s="219"/>
      <c r="O439" s="11"/>
      <c r="P439" s="219"/>
      <c r="Q439" s="219"/>
      <c r="R439" s="11"/>
      <c r="S439" s="219"/>
      <c r="T439" s="219"/>
      <c r="V439" s="11"/>
      <c r="W439" s="11"/>
      <c r="X439" s="11"/>
      <c r="Y439" s="11"/>
      <c r="Z439" s="11"/>
      <c r="AA439" s="11"/>
      <c r="AB439" s="11"/>
      <c r="AC439" s="11"/>
      <c r="AD439" s="11"/>
    </row>
    <row r="440" spans="1:30" x14ac:dyDescent="0.25">
      <c r="A440" s="55"/>
      <c r="B440" s="11"/>
      <c r="C440" s="11" t="s">
        <v>294</v>
      </c>
      <c r="D440" s="11"/>
      <c r="E440" s="242">
        <v>8343</v>
      </c>
      <c r="F440" s="11">
        <v>1</v>
      </c>
      <c r="G440" s="219">
        <v>83.34</v>
      </c>
      <c r="H440" s="219">
        <v>2000</v>
      </c>
      <c r="I440" s="219">
        <v>2000</v>
      </c>
      <c r="J440" s="268">
        <v>24</v>
      </c>
      <c r="L440" s="11"/>
      <c r="M440" s="219"/>
      <c r="N440" s="219"/>
      <c r="O440" s="11"/>
      <c r="P440" s="219"/>
      <c r="Q440" s="219"/>
      <c r="R440" s="11"/>
      <c r="S440" s="219"/>
      <c r="T440" s="219"/>
      <c r="V440" s="11"/>
      <c r="W440" s="11"/>
      <c r="X440" s="11"/>
      <c r="Y440" s="11"/>
      <c r="Z440" s="11"/>
      <c r="AA440" s="11"/>
      <c r="AB440" s="11"/>
      <c r="AC440" s="11"/>
      <c r="AD440" s="11"/>
    </row>
    <row r="441" spans="1:30" x14ac:dyDescent="0.25">
      <c r="A441" s="55"/>
      <c r="B441" s="11"/>
      <c r="C441" s="11" t="s">
        <v>296</v>
      </c>
      <c r="D441" s="11"/>
      <c r="E441" s="242">
        <v>8062</v>
      </c>
      <c r="F441" s="11">
        <v>1</v>
      </c>
      <c r="G441" s="219">
        <v>65.91</v>
      </c>
      <c r="H441" s="219">
        <v>790.9</v>
      </c>
      <c r="I441" s="219">
        <v>790.9</v>
      </c>
      <c r="J441" s="268">
        <v>12</v>
      </c>
      <c r="L441" s="11"/>
      <c r="M441" s="219"/>
      <c r="N441" s="219"/>
      <c r="O441" s="11"/>
      <c r="P441" s="219"/>
      <c r="Q441" s="219"/>
      <c r="R441" s="11"/>
      <c r="S441" s="219"/>
      <c r="T441" s="219"/>
      <c r="V441" s="11"/>
      <c r="W441" s="11"/>
      <c r="X441" s="11"/>
      <c r="Y441" s="11"/>
      <c r="Z441" s="11"/>
      <c r="AA441" s="11"/>
      <c r="AB441" s="11"/>
      <c r="AC441" s="11"/>
      <c r="AD441" s="11"/>
    </row>
    <row r="442" spans="1:30" x14ac:dyDescent="0.25">
      <c r="A442" s="55"/>
      <c r="B442" s="11"/>
      <c r="C442" s="11" t="s">
        <v>298</v>
      </c>
      <c r="D442" s="11"/>
      <c r="E442" s="242">
        <v>8344</v>
      </c>
      <c r="F442" s="11">
        <v>1</v>
      </c>
      <c r="G442" s="219">
        <v>537.70000000000005</v>
      </c>
      <c r="H442" s="219">
        <v>3226.16</v>
      </c>
      <c r="I442" s="219">
        <v>3226.16</v>
      </c>
      <c r="J442" s="268">
        <v>6</v>
      </c>
      <c r="L442" s="11"/>
      <c r="M442" s="219"/>
      <c r="N442" s="219"/>
      <c r="O442" s="11"/>
      <c r="P442" s="219"/>
      <c r="Q442" s="219"/>
      <c r="R442" s="11"/>
      <c r="S442" s="219"/>
      <c r="T442" s="219"/>
      <c r="V442" s="11"/>
      <c r="W442" s="11"/>
      <c r="X442" s="11"/>
      <c r="Y442" s="11"/>
      <c r="Z442" s="11"/>
      <c r="AA442" s="11"/>
      <c r="AB442" s="11"/>
      <c r="AC442" s="11"/>
      <c r="AD442" s="11"/>
    </row>
    <row r="443" spans="1:30" x14ac:dyDescent="0.25">
      <c r="A443" s="55"/>
      <c r="B443" s="11"/>
      <c r="C443" s="11" t="s">
        <v>303</v>
      </c>
      <c r="D443" s="11"/>
      <c r="E443" s="242">
        <v>8225</v>
      </c>
      <c r="F443" s="11">
        <v>2</v>
      </c>
      <c r="G443" s="219">
        <v>504.34500000000003</v>
      </c>
      <c r="H443" s="219">
        <v>14448.24</v>
      </c>
      <c r="I443" s="219">
        <v>7224.12</v>
      </c>
      <c r="J443" s="268">
        <v>18</v>
      </c>
      <c r="L443" s="11"/>
      <c r="M443" s="219"/>
      <c r="N443" s="219"/>
      <c r="O443" s="11"/>
      <c r="P443" s="219"/>
      <c r="Q443" s="219"/>
      <c r="R443" s="11"/>
      <c r="S443" s="219"/>
      <c r="T443" s="219"/>
      <c r="V443" s="11"/>
      <c r="W443" s="11"/>
      <c r="X443" s="11"/>
      <c r="Y443" s="11"/>
      <c r="Z443" s="11"/>
      <c r="AA443" s="11"/>
      <c r="AB443" s="11"/>
      <c r="AC443" s="11"/>
      <c r="AD443" s="11"/>
    </row>
    <row r="444" spans="1:30" x14ac:dyDescent="0.25">
      <c r="A444" s="55"/>
      <c r="B444" s="11"/>
      <c r="C444" s="11" t="s">
        <v>304</v>
      </c>
      <c r="D444" s="11"/>
      <c r="E444" s="242">
        <v>8226</v>
      </c>
      <c r="F444" s="11">
        <v>2</v>
      </c>
      <c r="G444" s="219">
        <v>1333.12</v>
      </c>
      <c r="H444" s="219">
        <v>123986.31</v>
      </c>
      <c r="I444" s="219">
        <v>61993.154999999999</v>
      </c>
      <c r="J444" s="268">
        <v>39</v>
      </c>
      <c r="L444" s="11"/>
      <c r="M444" s="219"/>
      <c r="N444" s="219"/>
      <c r="O444" s="11"/>
      <c r="P444" s="219"/>
      <c r="Q444" s="219"/>
      <c r="R444" s="11">
        <v>1</v>
      </c>
      <c r="S444" s="219">
        <v>474.11</v>
      </c>
      <c r="T444" s="219">
        <v>474.11</v>
      </c>
      <c r="V444" s="11"/>
      <c r="W444" s="11"/>
      <c r="X444" s="11"/>
      <c r="Y444" s="11"/>
      <c r="Z444" s="11"/>
      <c r="AA444" s="11"/>
      <c r="AB444" s="11"/>
      <c r="AC444" s="11"/>
      <c r="AD444" s="11"/>
    </row>
    <row r="445" spans="1:30" x14ac:dyDescent="0.25">
      <c r="A445" s="55"/>
      <c r="B445" s="11"/>
      <c r="C445" s="11" t="s">
        <v>305</v>
      </c>
      <c r="D445" s="11"/>
      <c r="E445" s="242">
        <v>8230</v>
      </c>
      <c r="F445" s="11">
        <v>1</v>
      </c>
      <c r="G445" s="219">
        <v>172.78</v>
      </c>
      <c r="H445" s="219">
        <v>1036.68</v>
      </c>
      <c r="I445" s="219">
        <v>1036.68</v>
      </c>
      <c r="J445" s="268">
        <v>6</v>
      </c>
      <c r="L445" s="11">
        <v>1</v>
      </c>
      <c r="M445" s="219">
        <v>1036.68</v>
      </c>
      <c r="N445" s="219">
        <v>1036.68</v>
      </c>
      <c r="O445" s="11"/>
      <c r="P445" s="219"/>
      <c r="Q445" s="219"/>
      <c r="R445" s="11"/>
      <c r="S445" s="219"/>
      <c r="T445" s="219"/>
      <c r="V445" s="11"/>
      <c r="W445" s="11"/>
      <c r="X445" s="11"/>
      <c r="Y445" s="11"/>
      <c r="Z445" s="11"/>
      <c r="AA445" s="11"/>
      <c r="AB445" s="11"/>
      <c r="AC445" s="11"/>
      <c r="AD445" s="11"/>
    </row>
    <row r="446" spans="1:30" x14ac:dyDescent="0.25">
      <c r="A446" s="55"/>
      <c r="B446" s="11"/>
      <c r="C446" s="11" t="s">
        <v>307</v>
      </c>
      <c r="D446" s="11"/>
      <c r="E446" s="242">
        <v>8066</v>
      </c>
      <c r="F446" s="11"/>
      <c r="G446" s="219"/>
      <c r="H446" s="219"/>
      <c r="I446" s="219"/>
      <c r="J446" s="268"/>
      <c r="L446" s="11"/>
      <c r="M446" s="219"/>
      <c r="N446" s="219"/>
      <c r="O446" s="11"/>
      <c r="P446" s="219"/>
      <c r="Q446" s="219"/>
      <c r="R446" s="11">
        <v>1</v>
      </c>
      <c r="S446" s="219">
        <v>3643.6</v>
      </c>
      <c r="T446" s="219">
        <v>3643.6</v>
      </c>
      <c r="V446" s="11"/>
      <c r="W446" s="11"/>
      <c r="X446" s="11"/>
      <c r="Y446" s="11"/>
      <c r="Z446" s="11"/>
      <c r="AA446" s="11"/>
      <c r="AB446" s="11"/>
      <c r="AC446" s="11"/>
      <c r="AD446" s="11"/>
    </row>
    <row r="447" spans="1:30" x14ac:dyDescent="0.25">
      <c r="A447" s="55"/>
      <c r="B447" s="11"/>
      <c r="C447" s="11" t="s">
        <v>309</v>
      </c>
      <c r="D447" s="11"/>
      <c r="E447" s="242">
        <v>8069</v>
      </c>
      <c r="F447" s="11">
        <v>1</v>
      </c>
      <c r="G447" s="219">
        <v>410.6</v>
      </c>
      <c r="H447" s="219">
        <v>2463.6</v>
      </c>
      <c r="I447" s="219">
        <v>2463.6</v>
      </c>
      <c r="J447" s="268">
        <v>6</v>
      </c>
      <c r="L447" s="11">
        <v>1</v>
      </c>
      <c r="M447" s="219">
        <v>2463.6</v>
      </c>
      <c r="N447" s="219">
        <v>2463.6</v>
      </c>
      <c r="O447" s="11"/>
      <c r="P447" s="219"/>
      <c r="Q447" s="219"/>
      <c r="R447" s="11"/>
      <c r="S447" s="219"/>
      <c r="T447" s="219"/>
      <c r="V447" s="11"/>
      <c r="W447" s="11"/>
      <c r="X447" s="11"/>
      <c r="Y447" s="11"/>
      <c r="Z447" s="11"/>
      <c r="AA447" s="11"/>
      <c r="AB447" s="11"/>
      <c r="AC447" s="11"/>
      <c r="AD447" s="11"/>
    </row>
    <row r="448" spans="1:30" x14ac:dyDescent="0.25">
      <c r="A448" s="55"/>
      <c r="B448" s="11"/>
      <c r="C448" s="11" t="s">
        <v>313</v>
      </c>
      <c r="D448" s="11"/>
      <c r="E448" s="242">
        <v>8071</v>
      </c>
      <c r="F448" s="11">
        <v>3</v>
      </c>
      <c r="G448" s="219">
        <v>172.06000000000003</v>
      </c>
      <c r="H448" s="219">
        <v>6775.23</v>
      </c>
      <c r="I448" s="219">
        <v>2258.41</v>
      </c>
      <c r="J448" s="268">
        <v>16</v>
      </c>
      <c r="L448" s="11">
        <v>1</v>
      </c>
      <c r="M448" s="219">
        <v>1561.45</v>
      </c>
      <c r="N448" s="219">
        <v>1561.45</v>
      </c>
      <c r="O448" s="11"/>
      <c r="P448" s="219"/>
      <c r="Q448" s="219"/>
      <c r="R448" s="11"/>
      <c r="S448" s="219"/>
      <c r="T448" s="219"/>
      <c r="V448" s="11"/>
      <c r="W448" s="11"/>
      <c r="X448" s="11"/>
      <c r="Y448" s="11"/>
      <c r="Z448" s="11"/>
      <c r="AA448" s="11"/>
      <c r="AB448" s="11"/>
      <c r="AC448" s="11"/>
      <c r="AD448" s="11"/>
    </row>
    <row r="449" spans="1:30" x14ac:dyDescent="0.25">
      <c r="A449" s="55"/>
      <c r="B449" s="11"/>
      <c r="C449" s="11" t="s">
        <v>317</v>
      </c>
      <c r="D449" s="11"/>
      <c r="E449" s="242">
        <v>8232</v>
      </c>
      <c r="F449" s="11">
        <v>7</v>
      </c>
      <c r="G449" s="219">
        <v>289.6957142857143</v>
      </c>
      <c r="H449" s="219">
        <v>22086.33</v>
      </c>
      <c r="I449" s="219">
        <v>3155.19</v>
      </c>
      <c r="J449" s="268">
        <v>9.4285714285714288</v>
      </c>
      <c r="L449" s="11">
        <v>2</v>
      </c>
      <c r="M449" s="219">
        <v>1671.02</v>
      </c>
      <c r="N449" s="219">
        <v>835.51</v>
      </c>
      <c r="O449" s="11"/>
      <c r="P449" s="219"/>
      <c r="Q449" s="219"/>
      <c r="R449" s="11">
        <v>1</v>
      </c>
      <c r="S449" s="219">
        <v>1001.75</v>
      </c>
      <c r="T449" s="219">
        <v>1001.75</v>
      </c>
      <c r="V449" s="11"/>
      <c r="W449" s="11"/>
      <c r="X449" s="11"/>
      <c r="Y449" s="11"/>
      <c r="Z449" s="11"/>
      <c r="AA449" s="11"/>
      <c r="AB449" s="11"/>
      <c r="AC449" s="11"/>
      <c r="AD449" s="11"/>
    </row>
    <row r="450" spans="1:30" x14ac:dyDescent="0.25">
      <c r="A450" s="55"/>
      <c r="B450" s="11"/>
      <c r="C450" s="11" t="s">
        <v>322</v>
      </c>
      <c r="D450" s="11"/>
      <c r="E450" s="242">
        <v>8242</v>
      </c>
      <c r="F450" s="11">
        <v>1</v>
      </c>
      <c r="G450" s="219">
        <v>379.63</v>
      </c>
      <c r="H450" s="219">
        <v>4555.47</v>
      </c>
      <c r="I450" s="219">
        <v>4555.47</v>
      </c>
      <c r="J450" s="268">
        <v>12</v>
      </c>
      <c r="L450" s="11"/>
      <c r="M450" s="219"/>
      <c r="N450" s="219"/>
      <c r="O450" s="11"/>
      <c r="P450" s="219"/>
      <c r="Q450" s="219"/>
      <c r="R450" s="11"/>
      <c r="S450" s="219"/>
      <c r="T450" s="219"/>
      <c r="V450" s="11"/>
      <c r="W450" s="11"/>
      <c r="X450" s="11"/>
      <c r="Y450" s="11"/>
      <c r="Z450" s="11"/>
      <c r="AA450" s="11"/>
      <c r="AB450" s="11"/>
      <c r="AC450" s="11"/>
      <c r="AD450" s="11"/>
    </row>
    <row r="451" spans="1:30" x14ac:dyDescent="0.25">
      <c r="A451" s="55"/>
      <c r="B451" s="11"/>
      <c r="C451" s="11" t="s">
        <v>323</v>
      </c>
      <c r="D451" s="11"/>
      <c r="E451" s="242">
        <v>8352</v>
      </c>
      <c r="F451" s="11">
        <v>1</v>
      </c>
      <c r="G451" s="219">
        <v>36.1</v>
      </c>
      <c r="H451" s="219">
        <v>433.19</v>
      </c>
      <c r="I451" s="219">
        <v>433.19</v>
      </c>
      <c r="J451" s="268">
        <v>12</v>
      </c>
      <c r="L451" s="11">
        <v>2</v>
      </c>
      <c r="M451" s="219">
        <v>1066.3800000000001</v>
      </c>
      <c r="N451" s="219">
        <v>533.19000000000005</v>
      </c>
      <c r="O451" s="11"/>
      <c r="P451" s="219"/>
      <c r="Q451" s="219"/>
      <c r="R451" s="11">
        <v>1</v>
      </c>
      <c r="S451" s="219">
        <v>633.19000000000005</v>
      </c>
      <c r="T451" s="219">
        <v>633.19000000000005</v>
      </c>
      <c r="V451" s="11"/>
      <c r="W451" s="11"/>
      <c r="X451" s="11"/>
      <c r="Y451" s="11"/>
      <c r="Z451" s="11"/>
      <c r="AA451" s="11"/>
      <c r="AB451" s="11"/>
      <c r="AC451" s="11"/>
      <c r="AD451" s="11"/>
    </row>
    <row r="452" spans="1:30" x14ac:dyDescent="0.25">
      <c r="A452" s="55"/>
      <c r="B452" s="11"/>
      <c r="C452" s="11" t="s">
        <v>324</v>
      </c>
      <c r="D452" s="11"/>
      <c r="E452" s="242">
        <v>8078</v>
      </c>
      <c r="F452" s="11">
        <v>2</v>
      </c>
      <c r="G452" s="219">
        <v>367.48500000000001</v>
      </c>
      <c r="H452" s="219">
        <v>4576.8099999999995</v>
      </c>
      <c r="I452" s="219">
        <v>2288.4049999999997</v>
      </c>
      <c r="J452" s="268">
        <v>7.5</v>
      </c>
      <c r="L452" s="11"/>
      <c r="M452" s="219"/>
      <c r="N452" s="219"/>
      <c r="O452" s="11"/>
      <c r="P452" s="219"/>
      <c r="Q452" s="219"/>
      <c r="R452" s="11"/>
      <c r="S452" s="219"/>
      <c r="T452" s="219"/>
      <c r="V452" s="11"/>
      <c r="W452" s="11"/>
      <c r="X452" s="11"/>
      <c r="Y452" s="11"/>
      <c r="Z452" s="11"/>
      <c r="AA452" s="11"/>
      <c r="AB452" s="11"/>
      <c r="AC452" s="11"/>
      <c r="AD452" s="11"/>
    </row>
    <row r="453" spans="1:30" x14ac:dyDescent="0.25">
      <c r="A453" s="55"/>
      <c r="B453" s="11"/>
      <c r="C453" s="11" t="s">
        <v>325</v>
      </c>
      <c r="D453" s="11"/>
      <c r="E453" s="242">
        <v>8079</v>
      </c>
      <c r="F453" s="11">
        <v>1</v>
      </c>
      <c r="G453" s="219">
        <v>172.02</v>
      </c>
      <c r="H453" s="219">
        <v>2064.1999999999998</v>
      </c>
      <c r="I453" s="219">
        <v>2064.1999999999998</v>
      </c>
      <c r="J453" s="268">
        <v>12</v>
      </c>
      <c r="L453" s="11"/>
      <c r="M453" s="219"/>
      <c r="N453" s="219"/>
      <c r="O453" s="11">
        <v>1</v>
      </c>
      <c r="P453" s="219">
        <v>700</v>
      </c>
      <c r="Q453" s="219">
        <v>700</v>
      </c>
      <c r="R453" s="11"/>
      <c r="S453" s="219"/>
      <c r="T453" s="219"/>
      <c r="V453" s="11"/>
      <c r="W453" s="11"/>
      <c r="X453" s="11"/>
      <c r="Y453" s="11"/>
      <c r="Z453" s="11"/>
      <c r="AA453" s="11"/>
      <c r="AB453" s="11"/>
      <c r="AC453" s="11"/>
      <c r="AD453" s="11"/>
    </row>
    <row r="454" spans="1:30" x14ac:dyDescent="0.25">
      <c r="A454" s="55"/>
      <c r="B454" s="11"/>
      <c r="C454" s="11" t="s">
        <v>326</v>
      </c>
      <c r="D454" s="11"/>
      <c r="E454" s="242">
        <v>8243</v>
      </c>
      <c r="F454" s="11">
        <v>2</v>
      </c>
      <c r="G454" s="219">
        <v>682.60500000000002</v>
      </c>
      <c r="H454" s="219">
        <v>10445.209999999999</v>
      </c>
      <c r="I454" s="219">
        <v>5222.6049999999996</v>
      </c>
      <c r="J454" s="268">
        <v>15</v>
      </c>
      <c r="L454" s="11"/>
      <c r="M454" s="219"/>
      <c r="N454" s="219"/>
      <c r="O454" s="11"/>
      <c r="P454" s="219"/>
      <c r="Q454" s="219"/>
      <c r="R454" s="11"/>
      <c r="S454" s="219"/>
      <c r="T454" s="219"/>
      <c r="V454" s="11"/>
      <c r="W454" s="11"/>
      <c r="X454" s="11"/>
      <c r="Y454" s="11"/>
      <c r="Z454" s="11"/>
      <c r="AA454" s="11"/>
      <c r="AB454" s="11"/>
      <c r="AC454" s="11"/>
      <c r="AD454" s="11"/>
    </row>
    <row r="455" spans="1:30" x14ac:dyDescent="0.25">
      <c r="A455" s="55"/>
      <c r="B455" s="11"/>
      <c r="C455" s="11" t="s">
        <v>328</v>
      </c>
      <c r="D455" s="11"/>
      <c r="E455" s="242">
        <v>8080</v>
      </c>
      <c r="F455" s="11">
        <v>5</v>
      </c>
      <c r="G455" s="219">
        <v>367.19799999999998</v>
      </c>
      <c r="H455" s="219">
        <v>21929.79</v>
      </c>
      <c r="I455" s="219">
        <v>4385.9580000000005</v>
      </c>
      <c r="J455" s="268">
        <v>10.6</v>
      </c>
      <c r="L455" s="11">
        <v>1</v>
      </c>
      <c r="M455" s="219">
        <v>1849.7</v>
      </c>
      <c r="N455" s="219">
        <v>1849.7</v>
      </c>
      <c r="O455" s="11"/>
      <c r="P455" s="219"/>
      <c r="Q455" s="219"/>
      <c r="R455" s="11">
        <v>5</v>
      </c>
      <c r="S455" s="219">
        <v>25498.97</v>
      </c>
      <c r="T455" s="219">
        <v>5099.7939999999999</v>
      </c>
      <c r="V455" s="11"/>
      <c r="W455" s="11"/>
      <c r="X455" s="11"/>
      <c r="Y455" s="11"/>
      <c r="Z455" s="11"/>
      <c r="AA455" s="11"/>
      <c r="AB455" s="11"/>
      <c r="AC455" s="11"/>
      <c r="AD455" s="11"/>
    </row>
    <row r="456" spans="1:30" x14ac:dyDescent="0.25">
      <c r="A456" s="55"/>
      <c r="B456" s="11"/>
      <c r="C456" s="11" t="s">
        <v>331</v>
      </c>
      <c r="D456" s="11"/>
      <c r="E456" s="242">
        <v>8081</v>
      </c>
      <c r="F456" s="11">
        <v>2</v>
      </c>
      <c r="G456" s="219">
        <v>122.2</v>
      </c>
      <c r="H456" s="219">
        <v>2453.3200000000002</v>
      </c>
      <c r="I456" s="219">
        <v>1226.6600000000001</v>
      </c>
      <c r="J456" s="268">
        <v>10.5</v>
      </c>
      <c r="L456" s="11">
        <v>1</v>
      </c>
      <c r="M456" s="219">
        <v>1438.19</v>
      </c>
      <c r="N456" s="219">
        <v>1438.19</v>
      </c>
      <c r="O456" s="11">
        <v>1</v>
      </c>
      <c r="P456" s="219">
        <v>1684.2</v>
      </c>
      <c r="Q456" s="219">
        <v>1684.2</v>
      </c>
      <c r="R456" s="11">
        <v>3</v>
      </c>
      <c r="S456" s="219">
        <v>11794.64</v>
      </c>
      <c r="T456" s="219">
        <v>3931.5466666666666</v>
      </c>
      <c r="V456" s="11"/>
      <c r="W456" s="11"/>
      <c r="X456" s="11"/>
      <c r="Y456" s="11"/>
      <c r="Z456" s="11"/>
      <c r="AA456" s="11"/>
      <c r="AB456" s="11"/>
      <c r="AC456" s="11"/>
      <c r="AD456" s="11"/>
    </row>
    <row r="457" spans="1:30" x14ac:dyDescent="0.25">
      <c r="A457" s="55"/>
      <c r="B457" s="11"/>
      <c r="C457" s="11" t="s">
        <v>332</v>
      </c>
      <c r="D457" s="11"/>
      <c r="E457" s="242">
        <v>8083</v>
      </c>
      <c r="F457" s="11"/>
      <c r="G457" s="219"/>
      <c r="H457" s="219"/>
      <c r="I457" s="219"/>
      <c r="J457" s="268"/>
      <c r="L457" s="11"/>
      <c r="M457" s="219"/>
      <c r="N457" s="219"/>
      <c r="O457" s="11"/>
      <c r="P457" s="219"/>
      <c r="Q457" s="219"/>
      <c r="R457" s="11">
        <v>1</v>
      </c>
      <c r="S457" s="219">
        <v>1233.31</v>
      </c>
      <c r="T457" s="219">
        <v>1233.31</v>
      </c>
      <c r="V457" s="11"/>
      <c r="W457" s="11"/>
      <c r="X457" s="11"/>
      <c r="Y457" s="11"/>
      <c r="Z457" s="11"/>
      <c r="AA457" s="11"/>
      <c r="AB457" s="11"/>
      <c r="AC457" s="11"/>
      <c r="AD457" s="11"/>
    </row>
    <row r="458" spans="1:30" x14ac:dyDescent="0.25">
      <c r="A458" s="55"/>
      <c r="B458" s="11"/>
      <c r="C458" s="11" t="s">
        <v>333</v>
      </c>
      <c r="D458" s="11"/>
      <c r="E458" s="242">
        <v>8244</v>
      </c>
      <c r="F458" s="11">
        <v>5</v>
      </c>
      <c r="G458" s="219">
        <v>387.7</v>
      </c>
      <c r="H458" s="219">
        <v>37439.24</v>
      </c>
      <c r="I458" s="219">
        <v>7487.848</v>
      </c>
      <c r="J458" s="268">
        <v>12</v>
      </c>
      <c r="L458" s="11">
        <v>1</v>
      </c>
      <c r="M458" s="219">
        <v>1987.07</v>
      </c>
      <c r="N458" s="219">
        <v>1987.07</v>
      </c>
      <c r="O458" s="11"/>
      <c r="P458" s="219"/>
      <c r="Q458" s="219"/>
      <c r="R458" s="11"/>
      <c r="S458" s="219"/>
      <c r="T458" s="219"/>
      <c r="V458" s="11"/>
      <c r="W458" s="11"/>
      <c r="X458" s="11"/>
      <c r="Y458" s="11"/>
      <c r="Z458" s="11"/>
      <c r="AA458" s="11"/>
      <c r="AB458" s="11"/>
      <c r="AC458" s="11"/>
      <c r="AD458" s="11"/>
    </row>
    <row r="459" spans="1:30" x14ac:dyDescent="0.25">
      <c r="A459" s="55"/>
      <c r="B459" s="11"/>
      <c r="C459" s="11" t="s">
        <v>336</v>
      </c>
      <c r="D459" s="11"/>
      <c r="E459" s="242">
        <v>8084</v>
      </c>
      <c r="F459" s="11">
        <v>1</v>
      </c>
      <c r="G459" s="219">
        <v>459.39</v>
      </c>
      <c r="H459" s="219">
        <v>2756.3</v>
      </c>
      <c r="I459" s="219">
        <v>2756.3</v>
      </c>
      <c r="J459" s="268">
        <v>6</v>
      </c>
      <c r="L459" s="11">
        <v>1</v>
      </c>
      <c r="M459" s="219">
        <v>2756.3</v>
      </c>
      <c r="N459" s="219">
        <v>2756.3</v>
      </c>
      <c r="O459" s="11"/>
      <c r="P459" s="219"/>
      <c r="Q459" s="219"/>
      <c r="R459" s="11"/>
      <c r="S459" s="219"/>
      <c r="T459" s="219"/>
      <c r="V459" s="11"/>
      <c r="W459" s="11"/>
      <c r="X459" s="11"/>
      <c r="Y459" s="11"/>
      <c r="Z459" s="11"/>
      <c r="AA459" s="11"/>
      <c r="AB459" s="11"/>
      <c r="AC459" s="11"/>
      <c r="AD459" s="11"/>
    </row>
    <row r="460" spans="1:30" x14ac:dyDescent="0.25">
      <c r="A460" s="55"/>
      <c r="B460" s="11"/>
      <c r="C460" s="11" t="s">
        <v>338</v>
      </c>
      <c r="D460" s="11"/>
      <c r="E460" s="242">
        <v>8085</v>
      </c>
      <c r="F460" s="11">
        <v>2</v>
      </c>
      <c r="G460" s="219">
        <v>1182.6799999999998</v>
      </c>
      <c r="H460" s="219">
        <v>52008.759999999995</v>
      </c>
      <c r="I460" s="219">
        <v>26004.379999999997</v>
      </c>
      <c r="J460" s="268">
        <v>30</v>
      </c>
      <c r="L460" s="11"/>
      <c r="M460" s="219"/>
      <c r="N460" s="219"/>
      <c r="O460" s="11"/>
      <c r="P460" s="219"/>
      <c r="Q460" s="219"/>
      <c r="R460" s="11"/>
      <c r="S460" s="219"/>
      <c r="T460" s="219"/>
      <c r="V460" s="11"/>
      <c r="W460" s="11"/>
      <c r="X460" s="11"/>
      <c r="Y460" s="11"/>
      <c r="Z460" s="11"/>
      <c r="AA460" s="11"/>
      <c r="AB460" s="11"/>
      <c r="AC460" s="11"/>
      <c r="AD460" s="11"/>
    </row>
    <row r="461" spans="1:30" x14ac:dyDescent="0.25">
      <c r="A461" s="55"/>
      <c r="B461" s="11"/>
      <c r="C461" s="11" t="s">
        <v>339</v>
      </c>
      <c r="D461" s="11"/>
      <c r="E461" s="242">
        <v>8088</v>
      </c>
      <c r="F461" s="11">
        <v>1</v>
      </c>
      <c r="G461" s="219">
        <v>194.97</v>
      </c>
      <c r="H461" s="219">
        <v>1169.78</v>
      </c>
      <c r="I461" s="219">
        <v>1169.78</v>
      </c>
      <c r="J461" s="268">
        <v>6</v>
      </c>
      <c r="L461" s="11"/>
      <c r="M461" s="219"/>
      <c r="N461" s="219"/>
      <c r="O461" s="11"/>
      <c r="P461" s="219"/>
      <c r="Q461" s="219"/>
      <c r="R461" s="11"/>
      <c r="S461" s="219"/>
      <c r="T461" s="219"/>
      <c r="V461" s="11"/>
      <c r="W461" s="11"/>
      <c r="X461" s="11"/>
      <c r="Y461" s="11"/>
      <c r="Z461" s="11"/>
      <c r="AA461" s="11"/>
      <c r="AB461" s="11"/>
      <c r="AC461" s="11"/>
      <c r="AD461" s="11"/>
    </row>
    <row r="462" spans="1:30" x14ac:dyDescent="0.25">
      <c r="A462" s="55"/>
      <c r="B462" s="11"/>
      <c r="C462" s="11" t="s">
        <v>343</v>
      </c>
      <c r="D462" s="11"/>
      <c r="E462" s="242">
        <v>8406</v>
      </c>
      <c r="F462" s="11">
        <v>3</v>
      </c>
      <c r="G462" s="219">
        <v>140.66333333333333</v>
      </c>
      <c r="H462" s="219">
        <v>5063.8</v>
      </c>
      <c r="I462" s="219">
        <v>1687.9333333333334</v>
      </c>
      <c r="J462" s="268">
        <v>12</v>
      </c>
      <c r="L462" s="11"/>
      <c r="M462" s="219"/>
      <c r="N462" s="219"/>
      <c r="O462" s="11"/>
      <c r="P462" s="219"/>
      <c r="Q462" s="219"/>
      <c r="R462" s="11"/>
      <c r="S462" s="219"/>
      <c r="T462" s="219"/>
      <c r="V462" s="11"/>
      <c r="W462" s="11"/>
      <c r="X462" s="11"/>
      <c r="Y462" s="11"/>
      <c r="Z462" s="11"/>
      <c r="AA462" s="11"/>
      <c r="AB462" s="11"/>
      <c r="AC462" s="11"/>
      <c r="AD462" s="11"/>
    </row>
    <row r="463" spans="1:30" x14ac:dyDescent="0.25">
      <c r="A463" s="55"/>
      <c r="B463" s="11"/>
      <c r="C463" s="11" t="s">
        <v>344</v>
      </c>
      <c r="D463" s="11"/>
      <c r="E463" s="242">
        <v>8251</v>
      </c>
      <c r="F463" s="11">
        <v>2</v>
      </c>
      <c r="G463" s="219">
        <v>169.64499999999998</v>
      </c>
      <c r="H463" s="219">
        <v>1511.81</v>
      </c>
      <c r="I463" s="219">
        <v>755.90499999999997</v>
      </c>
      <c r="J463" s="268">
        <v>4.5</v>
      </c>
      <c r="L463" s="11">
        <v>1</v>
      </c>
      <c r="M463" s="219">
        <v>987.97</v>
      </c>
      <c r="N463" s="219">
        <v>987.97</v>
      </c>
      <c r="O463" s="11"/>
      <c r="P463" s="219"/>
      <c r="Q463" s="219"/>
      <c r="R463" s="11">
        <v>1</v>
      </c>
      <c r="S463" s="219">
        <v>2437.25</v>
      </c>
      <c r="T463" s="219">
        <v>2437.25</v>
      </c>
      <c r="V463" s="11"/>
      <c r="W463" s="11"/>
      <c r="X463" s="11"/>
      <c r="Y463" s="11"/>
      <c r="Z463" s="11"/>
      <c r="AA463" s="11"/>
      <c r="AB463" s="11"/>
      <c r="AC463" s="11"/>
      <c r="AD463" s="11"/>
    </row>
    <row r="464" spans="1:30" x14ac:dyDescent="0.25">
      <c r="A464" s="55"/>
      <c r="B464" s="11"/>
      <c r="C464" s="11" t="s">
        <v>346</v>
      </c>
      <c r="D464" s="11"/>
      <c r="E464" s="242">
        <v>8350</v>
      </c>
      <c r="F464" s="11">
        <v>1</v>
      </c>
      <c r="G464" s="219">
        <v>279.77999999999997</v>
      </c>
      <c r="H464" s="219">
        <v>2238.2399999999998</v>
      </c>
      <c r="I464" s="219">
        <v>2238.2399999999998</v>
      </c>
      <c r="J464" s="268">
        <v>8</v>
      </c>
      <c r="L464" s="11"/>
      <c r="M464" s="219"/>
      <c r="N464" s="219"/>
      <c r="O464" s="11"/>
      <c r="P464" s="219"/>
      <c r="Q464" s="219"/>
      <c r="R464" s="11"/>
      <c r="S464" s="219"/>
      <c r="T464" s="219"/>
      <c r="V464" s="11"/>
      <c r="W464" s="11"/>
      <c r="X464" s="11"/>
      <c r="Y464" s="11"/>
      <c r="Z464" s="11"/>
      <c r="AA464" s="11"/>
      <c r="AB464" s="11"/>
      <c r="AC464" s="11"/>
      <c r="AD464" s="11"/>
    </row>
    <row r="465" spans="1:30" x14ac:dyDescent="0.25">
      <c r="A465" s="55"/>
      <c r="B465" s="11"/>
      <c r="C465" s="11" t="s">
        <v>346</v>
      </c>
      <c r="D465" s="11"/>
      <c r="E465" s="242">
        <v>8360</v>
      </c>
      <c r="F465" s="11">
        <v>20</v>
      </c>
      <c r="G465" s="219">
        <v>484.36900000000003</v>
      </c>
      <c r="H465" s="219">
        <v>83654.299999999988</v>
      </c>
      <c r="I465" s="219">
        <v>4182.7149999999992</v>
      </c>
      <c r="J465" s="268">
        <v>8.5500000000000007</v>
      </c>
      <c r="L465" s="11">
        <v>5</v>
      </c>
      <c r="M465" s="219">
        <v>12471.149999999998</v>
      </c>
      <c r="N465" s="219">
        <v>2494.2299999999996</v>
      </c>
      <c r="O465" s="11">
        <v>1</v>
      </c>
      <c r="P465" s="219">
        <v>649.04</v>
      </c>
      <c r="Q465" s="219">
        <v>649.04</v>
      </c>
      <c r="R465" s="11">
        <v>4</v>
      </c>
      <c r="S465" s="219">
        <v>12550.98</v>
      </c>
      <c r="T465" s="219">
        <v>3137.7449999999999</v>
      </c>
      <c r="V465" s="11"/>
      <c r="W465" s="11"/>
      <c r="X465" s="11"/>
      <c r="Y465" s="11"/>
      <c r="Z465" s="11"/>
      <c r="AA465" s="11"/>
      <c r="AB465" s="11"/>
      <c r="AC465" s="11"/>
      <c r="AD465" s="11"/>
    </row>
    <row r="466" spans="1:30" x14ac:dyDescent="0.25">
      <c r="A466" s="55"/>
      <c r="B466" s="11"/>
      <c r="C466" s="11" t="s">
        <v>347</v>
      </c>
      <c r="D466" s="11"/>
      <c r="E466" s="242">
        <v>8043</v>
      </c>
      <c r="F466" s="11">
        <v>1</v>
      </c>
      <c r="G466" s="219">
        <v>103.51</v>
      </c>
      <c r="H466" s="219">
        <v>1242.0999999999999</v>
      </c>
      <c r="I466" s="219">
        <v>1242.0999999999999</v>
      </c>
      <c r="J466" s="268">
        <v>12</v>
      </c>
      <c r="L466" s="11"/>
      <c r="M466" s="219"/>
      <c r="N466" s="219"/>
      <c r="O466" s="11"/>
      <c r="P466" s="219"/>
      <c r="Q466" s="219"/>
      <c r="R466" s="11"/>
      <c r="S466" s="219"/>
      <c r="T466" s="219"/>
      <c r="V466" s="11"/>
      <c r="W466" s="11"/>
      <c r="X466" s="11"/>
      <c r="Y466" s="11"/>
      <c r="Z466" s="11"/>
      <c r="AA466" s="11"/>
      <c r="AB466" s="11"/>
      <c r="AC466" s="11"/>
      <c r="AD466" s="11"/>
    </row>
    <row r="467" spans="1:30" x14ac:dyDescent="0.25">
      <c r="A467" s="55"/>
      <c r="B467" s="11"/>
      <c r="C467" s="11" t="s">
        <v>348</v>
      </c>
      <c r="D467" s="11"/>
      <c r="E467" s="242">
        <v>8012</v>
      </c>
      <c r="F467" s="11">
        <v>2</v>
      </c>
      <c r="G467" s="219">
        <v>136.44999999999999</v>
      </c>
      <c r="H467" s="219">
        <v>1206.75</v>
      </c>
      <c r="I467" s="219">
        <v>603.375</v>
      </c>
      <c r="J467" s="268">
        <v>4.5</v>
      </c>
      <c r="L467" s="11"/>
      <c r="M467" s="219"/>
      <c r="N467" s="219"/>
      <c r="O467" s="11"/>
      <c r="P467" s="219"/>
      <c r="Q467" s="219"/>
      <c r="R467" s="11"/>
      <c r="S467" s="219"/>
      <c r="T467" s="219"/>
      <c r="V467" s="11"/>
      <c r="W467" s="11"/>
      <c r="X467" s="11"/>
      <c r="Y467" s="11"/>
      <c r="Z467" s="11"/>
      <c r="AA467" s="11"/>
      <c r="AB467" s="11"/>
      <c r="AC467" s="11"/>
      <c r="AD467" s="11"/>
    </row>
    <row r="468" spans="1:30" x14ac:dyDescent="0.25">
      <c r="A468" s="55"/>
      <c r="B468" s="11"/>
      <c r="C468" s="11" t="s">
        <v>352</v>
      </c>
      <c r="D468" s="11"/>
      <c r="E468" s="242">
        <v>8091</v>
      </c>
      <c r="F468" s="11">
        <v>4</v>
      </c>
      <c r="G468" s="219">
        <v>276.23</v>
      </c>
      <c r="H468" s="219">
        <v>8033.33</v>
      </c>
      <c r="I468" s="219">
        <v>2008.3325</v>
      </c>
      <c r="J468" s="268">
        <v>6.75</v>
      </c>
      <c r="L468" s="11"/>
      <c r="M468" s="219"/>
      <c r="N468" s="219"/>
      <c r="O468" s="11"/>
      <c r="P468" s="219"/>
      <c r="Q468" s="219"/>
      <c r="R468" s="11"/>
      <c r="S468" s="219"/>
      <c r="T468" s="219"/>
      <c r="V468" s="11"/>
      <c r="W468" s="11"/>
      <c r="X468" s="11"/>
      <c r="Y468" s="11"/>
      <c r="Z468" s="11"/>
      <c r="AA468" s="11"/>
      <c r="AB468" s="11"/>
      <c r="AC468" s="11"/>
      <c r="AD468" s="11"/>
    </row>
    <row r="469" spans="1:30" x14ac:dyDescent="0.25">
      <c r="A469" s="55"/>
      <c r="B469" s="11"/>
      <c r="C469" s="11" t="s">
        <v>357</v>
      </c>
      <c r="D469" s="11"/>
      <c r="E469" s="242">
        <v>8260</v>
      </c>
      <c r="F469" s="11">
        <v>4</v>
      </c>
      <c r="G469" s="219">
        <v>882.27499999999998</v>
      </c>
      <c r="H469" s="219">
        <v>31590.57</v>
      </c>
      <c r="I469" s="219">
        <v>7897.6424999999999</v>
      </c>
      <c r="J469" s="268">
        <v>9</v>
      </c>
      <c r="L469" s="11">
        <v>1</v>
      </c>
      <c r="M469" s="219">
        <v>3099.12</v>
      </c>
      <c r="N469" s="219">
        <v>3099.12</v>
      </c>
      <c r="O469" s="11"/>
      <c r="P469" s="219"/>
      <c r="Q469" s="219"/>
      <c r="R469" s="11"/>
      <c r="S469" s="219"/>
      <c r="T469" s="219"/>
      <c r="V469" s="11"/>
      <c r="W469" s="11"/>
      <c r="X469" s="11"/>
      <c r="Y469" s="11"/>
      <c r="Z469" s="11"/>
      <c r="AA469" s="11"/>
      <c r="AB469" s="11"/>
      <c r="AC469" s="11"/>
      <c r="AD469" s="11"/>
    </row>
    <row r="470" spans="1:30" x14ac:dyDescent="0.25">
      <c r="A470" s="55"/>
      <c r="B470" s="11"/>
      <c r="C470" s="11" t="s">
        <v>359</v>
      </c>
      <c r="D470" s="11"/>
      <c r="E470" s="242">
        <v>8094</v>
      </c>
      <c r="F470" s="11">
        <v>3</v>
      </c>
      <c r="G470" s="219">
        <v>1538.5600000000002</v>
      </c>
      <c r="H470" s="219">
        <v>155396</v>
      </c>
      <c r="I470" s="219">
        <v>51798.666666666664</v>
      </c>
      <c r="J470" s="268">
        <v>20</v>
      </c>
      <c r="L470" s="11">
        <v>1</v>
      </c>
      <c r="M470" s="219">
        <v>2075.56</v>
      </c>
      <c r="N470" s="219">
        <v>2075.56</v>
      </c>
      <c r="O470" s="11">
        <v>1</v>
      </c>
      <c r="P470" s="219">
        <v>3624.26</v>
      </c>
      <c r="Q470" s="219">
        <v>3624.26</v>
      </c>
      <c r="R470" s="11">
        <v>2</v>
      </c>
      <c r="S470" s="219">
        <v>2873.0299999999997</v>
      </c>
      <c r="T470" s="219">
        <v>1436.5149999999999</v>
      </c>
      <c r="V470" s="11"/>
      <c r="W470" s="11"/>
      <c r="X470" s="11"/>
      <c r="Y470" s="11"/>
      <c r="Z470" s="11"/>
      <c r="AA470" s="11"/>
      <c r="AB470" s="11"/>
      <c r="AC470" s="11"/>
      <c r="AD470" s="11"/>
    </row>
    <row r="471" spans="1:30" x14ac:dyDescent="0.25">
      <c r="A471" s="55"/>
      <c r="B471" s="11"/>
      <c r="C471" s="11" t="s">
        <v>364</v>
      </c>
      <c r="D471" s="11"/>
      <c r="E471" s="242">
        <v>8097</v>
      </c>
      <c r="F471" s="11">
        <v>1</v>
      </c>
      <c r="G471" s="219">
        <v>319.99</v>
      </c>
      <c r="H471" s="219">
        <v>5759.76</v>
      </c>
      <c r="I471" s="219">
        <v>5759.76</v>
      </c>
      <c r="J471" s="268">
        <v>18</v>
      </c>
      <c r="L471" s="11"/>
      <c r="M471" s="219"/>
      <c r="N471" s="219"/>
      <c r="O471" s="11"/>
      <c r="P471" s="219"/>
      <c r="Q471" s="219"/>
      <c r="R471" s="11"/>
      <c r="S471" s="219"/>
      <c r="T471" s="219"/>
      <c r="V471" s="11"/>
      <c r="W471" s="11"/>
      <c r="X471" s="11"/>
      <c r="Y471" s="11"/>
      <c r="Z471" s="11"/>
      <c r="AA471" s="11"/>
      <c r="AB471" s="11"/>
      <c r="AC471" s="11"/>
      <c r="AD471" s="11"/>
    </row>
    <row r="472" spans="1:30" x14ac:dyDescent="0.25">
      <c r="A472" s="55"/>
      <c r="B472" s="11"/>
      <c r="C472" s="11" t="s">
        <v>365</v>
      </c>
      <c r="D472" s="11"/>
      <c r="E472" s="242">
        <v>8098</v>
      </c>
      <c r="F472" s="11">
        <v>1</v>
      </c>
      <c r="G472" s="219">
        <v>81.36</v>
      </c>
      <c r="H472" s="219">
        <v>976.31</v>
      </c>
      <c r="I472" s="219">
        <v>976.31</v>
      </c>
      <c r="J472" s="268">
        <v>12</v>
      </c>
      <c r="L472" s="11"/>
      <c r="M472" s="219"/>
      <c r="N472" s="219"/>
      <c r="O472" s="11"/>
      <c r="P472" s="219"/>
      <c r="Q472" s="219"/>
      <c r="R472" s="11"/>
      <c r="S472" s="219"/>
      <c r="T472" s="219"/>
      <c r="V472" s="11"/>
      <c r="W472" s="11"/>
      <c r="X472" s="11"/>
      <c r="Y472" s="11"/>
      <c r="Z472" s="11"/>
      <c r="AA472" s="11"/>
      <c r="AB472" s="11"/>
      <c r="AC472" s="11"/>
      <c r="AD472" s="11"/>
    </row>
    <row r="473" spans="1:30" x14ac:dyDescent="0.25">
      <c r="A473" s="55"/>
      <c r="B473" s="11"/>
      <c r="C473" s="11"/>
      <c r="D473" s="11"/>
      <c r="E473" s="242"/>
      <c r="F473" s="11"/>
      <c r="G473" s="219"/>
      <c r="H473" s="219"/>
      <c r="I473" s="219"/>
      <c r="J473" s="268"/>
      <c r="L473" s="11"/>
      <c r="M473" s="219"/>
      <c r="N473" s="219"/>
      <c r="O473" s="11"/>
      <c r="P473" s="219"/>
      <c r="Q473" s="219"/>
      <c r="R473" s="11"/>
      <c r="S473" s="219"/>
      <c r="T473" s="219"/>
      <c r="V473" s="11"/>
      <c r="W473" s="11"/>
      <c r="X473" s="11"/>
      <c r="Y473" s="11"/>
      <c r="Z473" s="11"/>
      <c r="AA473" s="11"/>
      <c r="AB473" s="11"/>
      <c r="AC473" s="11"/>
      <c r="AD473" s="11"/>
    </row>
    <row r="474" spans="1:30" x14ac:dyDescent="0.25">
      <c r="A474" s="55"/>
      <c r="B474" s="11"/>
      <c r="C474" s="11"/>
      <c r="D474" s="11"/>
      <c r="E474" s="242"/>
      <c r="F474" s="11"/>
      <c r="G474" s="219"/>
      <c r="H474" s="219"/>
      <c r="I474" s="219"/>
      <c r="J474" s="268"/>
      <c r="L474" s="11"/>
      <c r="M474" s="219"/>
      <c r="N474" s="219"/>
      <c r="O474" s="11"/>
      <c r="P474" s="219"/>
      <c r="Q474" s="219"/>
      <c r="R474" s="11"/>
      <c r="S474" s="219"/>
      <c r="T474" s="219"/>
      <c r="V474" s="11"/>
      <c r="W474" s="11"/>
      <c r="X474" s="11"/>
      <c r="Y474" s="11"/>
      <c r="Z474" s="11"/>
      <c r="AA474" s="11"/>
      <c r="AB474" s="11"/>
      <c r="AC474" s="11"/>
      <c r="AD474" s="11"/>
    </row>
    <row r="475" spans="1:30" ht="15.75" thickBot="1" x14ac:dyDescent="0.3">
      <c r="A475" s="55"/>
      <c r="B475" s="11"/>
      <c r="C475" s="11"/>
      <c r="D475" s="11"/>
      <c r="E475" s="242"/>
      <c r="F475" s="11"/>
      <c r="G475" s="219"/>
      <c r="H475" s="219"/>
      <c r="I475" s="219"/>
      <c r="J475" s="268"/>
      <c r="L475" s="11"/>
      <c r="M475" s="219"/>
      <c r="N475" s="219"/>
      <c r="O475" s="11"/>
      <c r="P475" s="219"/>
      <c r="Q475" s="219"/>
      <c r="R475" s="11"/>
      <c r="S475" s="219"/>
      <c r="T475" s="219"/>
      <c r="V475" s="11"/>
      <c r="W475" s="11"/>
      <c r="X475" s="11"/>
      <c r="Y475" s="11"/>
      <c r="Z475" s="11"/>
      <c r="AA475" s="11"/>
      <c r="AB475" s="11"/>
      <c r="AC475" s="11"/>
      <c r="AD475" s="11"/>
    </row>
    <row r="476" spans="1:30" ht="15.75" thickBot="1" x14ac:dyDescent="0.3">
      <c r="A476" s="55"/>
      <c r="B476" s="90" t="s">
        <v>51</v>
      </c>
      <c r="C476" s="97"/>
      <c r="D476" s="97"/>
      <c r="E476" s="281"/>
      <c r="F476" s="92">
        <v>175</v>
      </c>
      <c r="G476" s="225">
        <v>537.5204</v>
      </c>
      <c r="H476" s="276">
        <v>1702910.8899999997</v>
      </c>
      <c r="I476" s="225">
        <v>9730.9193714285702</v>
      </c>
      <c r="J476" s="268">
        <v>12.668571428571429</v>
      </c>
      <c r="L476" s="94">
        <v>35</v>
      </c>
      <c r="M476" s="276">
        <v>96388.180000000022</v>
      </c>
      <c r="N476" s="225">
        <v>2753.9480000000008</v>
      </c>
      <c r="O476" s="92">
        <v>9</v>
      </c>
      <c r="P476" s="276">
        <v>16582.849999999999</v>
      </c>
      <c r="Q476" s="225">
        <v>1842.5388888888888</v>
      </c>
      <c r="R476" s="92">
        <v>31</v>
      </c>
      <c r="S476" s="276">
        <v>85802.79</v>
      </c>
      <c r="T476" s="225">
        <v>2767.8319354838709</v>
      </c>
      <c r="V476" s="94"/>
      <c r="W476" s="92"/>
      <c r="X476" s="96" t="s">
        <v>129</v>
      </c>
      <c r="Y476" s="92"/>
      <c r="Z476" s="92"/>
      <c r="AA476" s="96" t="s">
        <v>129</v>
      </c>
      <c r="AB476" s="92"/>
      <c r="AC476" s="92"/>
      <c r="AD476" s="99" t="s">
        <v>129</v>
      </c>
    </row>
    <row r="477" spans="1:30" s="4" customFormat="1" ht="12.75" x14ac:dyDescent="0.2">
      <c r="E477" s="251"/>
      <c r="G477" s="255"/>
      <c r="H477" s="255"/>
      <c r="I477" s="255"/>
      <c r="J477" s="264"/>
      <c r="L477" s="50"/>
      <c r="M477" s="255"/>
      <c r="N477" s="255"/>
      <c r="P477" s="255"/>
      <c r="Q477" s="255"/>
      <c r="S477" s="255"/>
      <c r="T477" s="255"/>
      <c r="V477" s="50"/>
    </row>
    <row r="478" spans="1:30" ht="76.5" x14ac:dyDescent="0.25">
      <c r="A478" s="290">
        <f>A220</f>
        <v>44470</v>
      </c>
      <c r="B478" s="56" t="s">
        <v>52</v>
      </c>
      <c r="C478" s="56" t="s">
        <v>34</v>
      </c>
      <c r="D478" s="56" t="s">
        <v>35</v>
      </c>
      <c r="E478" s="282" t="s">
        <v>36</v>
      </c>
      <c r="F478" s="68" t="s">
        <v>130</v>
      </c>
      <c r="G478" s="277" t="s">
        <v>107</v>
      </c>
      <c r="H478" s="277" t="s">
        <v>131</v>
      </c>
      <c r="I478" s="277" t="s">
        <v>109</v>
      </c>
      <c r="J478" s="270" t="s">
        <v>110</v>
      </c>
      <c r="K478" s="70"/>
      <c r="L478" s="68" t="s">
        <v>111</v>
      </c>
      <c r="M478" s="277" t="s">
        <v>132</v>
      </c>
      <c r="N478" s="277" t="s">
        <v>113</v>
      </c>
      <c r="O478" s="68" t="s">
        <v>114</v>
      </c>
      <c r="P478" s="277" t="s">
        <v>115</v>
      </c>
      <c r="Q478" s="277" t="s">
        <v>116</v>
      </c>
      <c r="R478" s="57" t="s">
        <v>117</v>
      </c>
      <c r="S478" s="287" t="s">
        <v>118</v>
      </c>
      <c r="T478" s="287" t="s">
        <v>119</v>
      </c>
      <c r="U478" s="72"/>
      <c r="V478" s="57" t="s">
        <v>120</v>
      </c>
      <c r="W478" s="57" t="s">
        <v>121</v>
      </c>
      <c r="X478" s="57" t="s">
        <v>122</v>
      </c>
      <c r="Y478" s="57" t="s">
        <v>123</v>
      </c>
      <c r="Z478" s="57" t="s">
        <v>124</v>
      </c>
      <c r="AA478" s="57" t="s">
        <v>125</v>
      </c>
      <c r="AB478" s="57" t="s">
        <v>126</v>
      </c>
      <c r="AC478" s="57" t="s">
        <v>127</v>
      </c>
      <c r="AD478" s="57" t="s">
        <v>128</v>
      </c>
    </row>
    <row r="479" spans="1:30" x14ac:dyDescent="0.25">
      <c r="A479" s="55"/>
      <c r="B479" s="11"/>
      <c r="C479" s="11" t="s">
        <v>209</v>
      </c>
      <c r="D479" s="11"/>
      <c r="E479" s="242">
        <v>8201</v>
      </c>
      <c r="F479" s="11">
        <v>4</v>
      </c>
      <c r="G479" s="219">
        <v>260.1225</v>
      </c>
      <c r="H479" s="219">
        <v>7991.13</v>
      </c>
      <c r="I479" s="219">
        <v>1997.7825</v>
      </c>
      <c r="J479" s="268">
        <v>10.5</v>
      </c>
      <c r="L479" s="11">
        <v>1</v>
      </c>
      <c r="M479" s="219">
        <v>582.28</v>
      </c>
      <c r="N479" s="219">
        <v>582.28</v>
      </c>
      <c r="O479" s="11"/>
      <c r="P479" s="219"/>
      <c r="Q479" s="219"/>
      <c r="R479" s="11"/>
      <c r="S479" s="219"/>
      <c r="T479" s="219"/>
      <c r="V479" s="11"/>
      <c r="W479" s="11"/>
      <c r="X479" s="11"/>
      <c r="Y479" s="11"/>
      <c r="Z479" s="11"/>
      <c r="AA479" s="11"/>
      <c r="AB479" s="11"/>
      <c r="AC479" s="11"/>
      <c r="AD479" s="11"/>
    </row>
    <row r="480" spans="1:30" x14ac:dyDescent="0.25">
      <c r="A480" s="55"/>
      <c r="B480" s="11"/>
      <c r="C480" s="11" t="s">
        <v>210</v>
      </c>
      <c r="D480" s="11"/>
      <c r="E480" s="242">
        <v>8004</v>
      </c>
      <c r="F480" s="11"/>
      <c r="G480" s="219"/>
      <c r="H480" s="219"/>
      <c r="I480" s="219"/>
      <c r="J480" s="268"/>
      <c r="L480" s="11"/>
      <c r="M480" s="219"/>
      <c r="N480" s="219"/>
      <c r="O480" s="11"/>
      <c r="P480" s="219"/>
      <c r="Q480" s="219"/>
      <c r="R480" s="11">
        <v>1</v>
      </c>
      <c r="S480" s="219">
        <v>3345.89</v>
      </c>
      <c r="T480" s="219">
        <v>3345.89</v>
      </c>
      <c r="V480" s="11"/>
      <c r="W480" s="11"/>
      <c r="X480" s="11"/>
      <c r="Y480" s="11"/>
      <c r="Z480" s="11"/>
      <c r="AA480" s="11"/>
      <c r="AB480" s="11"/>
      <c r="AC480" s="11"/>
      <c r="AD480" s="11"/>
    </row>
    <row r="481" spans="1:30" x14ac:dyDescent="0.25">
      <c r="A481" s="55"/>
      <c r="B481" s="11"/>
      <c r="C481" s="11" t="s">
        <v>211</v>
      </c>
      <c r="D481" s="11"/>
      <c r="E481" s="242">
        <v>8401</v>
      </c>
      <c r="F481" s="11">
        <v>11</v>
      </c>
      <c r="G481" s="219">
        <v>349.24</v>
      </c>
      <c r="H481" s="219">
        <v>45819.68</v>
      </c>
      <c r="I481" s="219">
        <v>4165.4254545454542</v>
      </c>
      <c r="J481" s="268">
        <v>13.727272727272727</v>
      </c>
      <c r="L481" s="11">
        <v>6</v>
      </c>
      <c r="M481" s="219">
        <v>30894.68</v>
      </c>
      <c r="N481" s="219">
        <v>5149.1133333333337</v>
      </c>
      <c r="O481" s="11"/>
      <c r="P481" s="219"/>
      <c r="Q481" s="219"/>
      <c r="R481" s="11">
        <v>1</v>
      </c>
      <c r="S481" s="219">
        <v>2050.5100000000002</v>
      </c>
      <c r="T481" s="219">
        <v>2050.5100000000002</v>
      </c>
      <c r="V481" s="11"/>
      <c r="W481" s="11"/>
      <c r="X481" s="11"/>
      <c r="Y481" s="11"/>
      <c r="Z481" s="11"/>
      <c r="AA481" s="11"/>
      <c r="AB481" s="11"/>
      <c r="AC481" s="11"/>
      <c r="AD481" s="11"/>
    </row>
    <row r="482" spans="1:30" x14ac:dyDescent="0.25">
      <c r="A482" s="55"/>
      <c r="B482" s="11"/>
      <c r="C482" s="11" t="s">
        <v>213</v>
      </c>
      <c r="D482" s="11"/>
      <c r="E482" s="242">
        <v>8009</v>
      </c>
      <c r="F482" s="11">
        <v>2</v>
      </c>
      <c r="G482" s="219">
        <v>351.62</v>
      </c>
      <c r="H482" s="219">
        <v>9968.89</v>
      </c>
      <c r="I482" s="219">
        <v>4984.4449999999997</v>
      </c>
      <c r="J482" s="268">
        <v>12</v>
      </c>
      <c r="L482" s="11">
        <v>1</v>
      </c>
      <c r="M482" s="219">
        <v>1344.65</v>
      </c>
      <c r="N482" s="219">
        <v>1344.65</v>
      </c>
      <c r="O482" s="11">
        <v>1</v>
      </c>
      <c r="P482" s="219">
        <v>760</v>
      </c>
      <c r="Q482" s="219">
        <v>760</v>
      </c>
      <c r="R482" s="11"/>
      <c r="S482" s="219"/>
      <c r="T482" s="219"/>
      <c r="V482" s="11"/>
      <c r="W482" s="11"/>
      <c r="X482" s="11"/>
      <c r="Y482" s="11"/>
      <c r="Z482" s="11"/>
      <c r="AA482" s="11"/>
      <c r="AB482" s="11"/>
      <c r="AC482" s="11"/>
      <c r="AD482" s="11"/>
    </row>
    <row r="483" spans="1:30" x14ac:dyDescent="0.25">
      <c r="A483" s="55"/>
      <c r="B483" s="11"/>
      <c r="C483" s="11" t="s">
        <v>215</v>
      </c>
      <c r="D483" s="11"/>
      <c r="E483" s="242">
        <v>8012</v>
      </c>
      <c r="F483" s="11">
        <v>4</v>
      </c>
      <c r="G483" s="219">
        <v>275.32749999999999</v>
      </c>
      <c r="H483" s="219">
        <v>11871.999999999998</v>
      </c>
      <c r="I483" s="219">
        <v>2967.9999999999995</v>
      </c>
      <c r="J483" s="268">
        <v>8.5</v>
      </c>
      <c r="L483" s="11"/>
      <c r="M483" s="219"/>
      <c r="N483" s="219"/>
      <c r="O483" s="11"/>
      <c r="P483" s="219"/>
      <c r="Q483" s="219"/>
      <c r="R483" s="11">
        <v>2</v>
      </c>
      <c r="S483" s="219">
        <v>3544.05</v>
      </c>
      <c r="T483" s="219">
        <v>1772.0250000000001</v>
      </c>
      <c r="V483" s="11"/>
      <c r="W483" s="11"/>
      <c r="X483" s="11"/>
      <c r="Y483" s="11"/>
      <c r="Z483" s="11"/>
      <c r="AA483" s="11"/>
      <c r="AB483" s="11"/>
      <c r="AC483" s="11"/>
      <c r="AD483" s="11"/>
    </row>
    <row r="484" spans="1:30" x14ac:dyDescent="0.25">
      <c r="A484" s="55"/>
      <c r="B484" s="11"/>
      <c r="C484" s="11" t="s">
        <v>217</v>
      </c>
      <c r="D484" s="11"/>
      <c r="E484" s="242">
        <v>8302</v>
      </c>
      <c r="F484" s="11">
        <v>3</v>
      </c>
      <c r="G484" s="219">
        <v>134.04333333333332</v>
      </c>
      <c r="H484" s="219">
        <v>6607.76</v>
      </c>
      <c r="I484" s="219">
        <v>2202.5866666666666</v>
      </c>
      <c r="J484" s="268">
        <v>16</v>
      </c>
      <c r="L484" s="11"/>
      <c r="M484" s="219"/>
      <c r="N484" s="219"/>
      <c r="O484" s="11"/>
      <c r="P484" s="219"/>
      <c r="Q484" s="219"/>
      <c r="R484" s="11"/>
      <c r="S484" s="219"/>
      <c r="T484" s="219"/>
      <c r="V484" s="11"/>
      <c r="W484" s="11"/>
      <c r="X484" s="11"/>
      <c r="Y484" s="11"/>
      <c r="Z484" s="11"/>
      <c r="AA484" s="11"/>
      <c r="AB484" s="11"/>
      <c r="AC484" s="11"/>
      <c r="AD484" s="11"/>
    </row>
    <row r="485" spans="1:30" x14ac:dyDescent="0.25">
      <c r="A485" s="55"/>
      <c r="B485" s="11"/>
      <c r="C485" s="11" t="s">
        <v>218</v>
      </c>
      <c r="D485" s="11"/>
      <c r="E485" s="242">
        <v>8203</v>
      </c>
      <c r="F485" s="11">
        <v>1</v>
      </c>
      <c r="G485" s="219">
        <v>45.4</v>
      </c>
      <c r="H485" s="219">
        <v>2178.94</v>
      </c>
      <c r="I485" s="219">
        <v>2178.94</v>
      </c>
      <c r="J485" s="268">
        <v>48</v>
      </c>
      <c r="L485" s="11"/>
      <c r="M485" s="219"/>
      <c r="N485" s="219"/>
      <c r="O485" s="11"/>
      <c r="P485" s="219"/>
      <c r="Q485" s="219"/>
      <c r="R485" s="11"/>
      <c r="S485" s="219"/>
      <c r="T485" s="219"/>
      <c r="V485" s="11"/>
      <c r="W485" s="11"/>
      <c r="X485" s="11"/>
      <c r="Y485" s="11"/>
      <c r="Z485" s="11"/>
      <c r="AA485" s="11"/>
      <c r="AB485" s="11"/>
      <c r="AC485" s="11"/>
      <c r="AD485" s="11"/>
    </row>
    <row r="486" spans="1:30" x14ac:dyDescent="0.25">
      <c r="A486" s="55"/>
      <c r="B486" s="11"/>
      <c r="C486" s="11" t="s">
        <v>222</v>
      </c>
      <c r="D486" s="11"/>
      <c r="E486" s="242">
        <v>8204</v>
      </c>
      <c r="F486" s="11">
        <v>3</v>
      </c>
      <c r="G486" s="219">
        <v>274.36333333333329</v>
      </c>
      <c r="H486" s="219">
        <v>5925.1100000000006</v>
      </c>
      <c r="I486" s="219">
        <v>1975.0366666666669</v>
      </c>
      <c r="J486" s="268">
        <v>11</v>
      </c>
      <c r="L486" s="11"/>
      <c r="M486" s="219"/>
      <c r="N486" s="219"/>
      <c r="O486" s="11"/>
      <c r="P486" s="219"/>
      <c r="Q486" s="219"/>
      <c r="R486" s="11"/>
      <c r="S486" s="219"/>
      <c r="T486" s="219"/>
      <c r="V486" s="11"/>
      <c r="W486" s="11"/>
      <c r="X486" s="11"/>
      <c r="Y486" s="11"/>
      <c r="Z486" s="11"/>
      <c r="AA486" s="11"/>
      <c r="AB486" s="11"/>
      <c r="AC486" s="11"/>
      <c r="AD486" s="11"/>
    </row>
    <row r="487" spans="1:30" x14ac:dyDescent="0.25">
      <c r="A487" s="55"/>
      <c r="B487" s="11"/>
      <c r="C487" s="11" t="s">
        <v>223</v>
      </c>
      <c r="D487" s="11"/>
      <c r="E487" s="242">
        <v>8210</v>
      </c>
      <c r="F487" s="11">
        <v>3</v>
      </c>
      <c r="G487" s="219">
        <v>264.08333333333331</v>
      </c>
      <c r="H487" s="219">
        <v>4536.2299999999996</v>
      </c>
      <c r="I487" s="219">
        <v>1512.0766666666666</v>
      </c>
      <c r="J487" s="268">
        <v>6</v>
      </c>
      <c r="L487" s="11">
        <v>1</v>
      </c>
      <c r="M487" s="219">
        <v>826.37</v>
      </c>
      <c r="N487" s="219">
        <v>826.37</v>
      </c>
      <c r="O487" s="11"/>
      <c r="P487" s="219"/>
      <c r="Q487" s="219"/>
      <c r="R487" s="11"/>
      <c r="S487" s="219"/>
      <c r="T487" s="219"/>
      <c r="V487" s="11"/>
      <c r="W487" s="11"/>
      <c r="X487" s="11"/>
      <c r="Y487" s="11"/>
      <c r="Z487" s="11"/>
      <c r="AA487" s="11"/>
      <c r="AB487" s="11"/>
      <c r="AC487" s="11"/>
      <c r="AD487" s="11"/>
    </row>
    <row r="488" spans="1:30" x14ac:dyDescent="0.25">
      <c r="A488" s="55"/>
      <c r="B488" s="11"/>
      <c r="C488" s="11" t="s">
        <v>231</v>
      </c>
      <c r="D488" s="11"/>
      <c r="E488" s="242">
        <v>8021</v>
      </c>
      <c r="F488" s="11">
        <v>1</v>
      </c>
      <c r="G488" s="219">
        <v>495.28</v>
      </c>
      <c r="H488" s="219">
        <v>2971.64</v>
      </c>
      <c r="I488" s="219">
        <v>2971.64</v>
      </c>
      <c r="J488" s="268">
        <v>6</v>
      </c>
      <c r="L488" s="11">
        <v>1</v>
      </c>
      <c r="M488" s="219">
        <v>2971.64</v>
      </c>
      <c r="N488" s="219">
        <v>2971.64</v>
      </c>
      <c r="O488" s="11"/>
      <c r="P488" s="219"/>
      <c r="Q488" s="219"/>
      <c r="R488" s="11"/>
      <c r="S488" s="219"/>
      <c r="T488" s="219"/>
      <c r="V488" s="11"/>
      <c r="W488" s="11"/>
      <c r="X488" s="11"/>
      <c r="Y488" s="11"/>
      <c r="Z488" s="11"/>
      <c r="AA488" s="11"/>
      <c r="AB488" s="11"/>
      <c r="AC488" s="11"/>
      <c r="AD488" s="11"/>
    </row>
    <row r="489" spans="1:30" x14ac:dyDescent="0.25">
      <c r="A489" s="55"/>
      <c r="B489" s="11"/>
      <c r="C489" s="11" t="s">
        <v>233</v>
      </c>
      <c r="D489" s="11"/>
      <c r="E489" s="242">
        <v>8023</v>
      </c>
      <c r="F489" s="11"/>
      <c r="G489" s="219"/>
      <c r="H489" s="219"/>
      <c r="I489" s="219"/>
      <c r="J489" s="268"/>
      <c r="L489" s="11"/>
      <c r="M489" s="219"/>
      <c r="N489" s="219"/>
      <c r="O489" s="11">
        <v>1</v>
      </c>
      <c r="P489" s="219">
        <v>3000</v>
      </c>
      <c r="Q489" s="219">
        <v>3000</v>
      </c>
      <c r="R489" s="11"/>
      <c r="S489" s="219"/>
      <c r="T489" s="219"/>
      <c r="V489" s="11"/>
      <c r="W489" s="11"/>
      <c r="X489" s="11"/>
      <c r="Y489" s="11"/>
      <c r="Z489" s="11"/>
      <c r="AA489" s="11"/>
      <c r="AB489" s="11"/>
      <c r="AC489" s="11"/>
      <c r="AD489" s="11"/>
    </row>
    <row r="490" spans="1:30" x14ac:dyDescent="0.25">
      <c r="A490" s="55"/>
      <c r="B490" s="11"/>
      <c r="C490" s="11" t="s">
        <v>368</v>
      </c>
      <c r="D490" s="11"/>
      <c r="E490" s="242">
        <v>8302</v>
      </c>
      <c r="F490" s="11">
        <v>1</v>
      </c>
      <c r="G490" s="219">
        <v>222.35</v>
      </c>
      <c r="H490" s="219">
        <v>1334.07</v>
      </c>
      <c r="I490" s="219">
        <v>1334.07</v>
      </c>
      <c r="J490" s="268">
        <v>6</v>
      </c>
      <c r="L490" s="11"/>
      <c r="M490" s="219"/>
      <c r="N490" s="219"/>
      <c r="O490" s="11"/>
      <c r="P490" s="219"/>
      <c r="Q490" s="219"/>
      <c r="R490" s="11"/>
      <c r="S490" s="219"/>
      <c r="T490" s="219"/>
      <c r="V490" s="11"/>
      <c r="W490" s="11"/>
      <c r="X490" s="11"/>
      <c r="Y490" s="11"/>
      <c r="Z490" s="11"/>
      <c r="AA490" s="11"/>
      <c r="AB490" s="11"/>
      <c r="AC490" s="11"/>
      <c r="AD490" s="11"/>
    </row>
    <row r="491" spans="1:30" x14ac:dyDescent="0.25">
      <c r="A491" s="55"/>
      <c r="B491" s="11"/>
      <c r="C491" s="11" t="s">
        <v>240</v>
      </c>
      <c r="D491" s="11"/>
      <c r="E491" s="242">
        <v>8215</v>
      </c>
      <c r="F491" s="11">
        <v>2</v>
      </c>
      <c r="G491" s="219">
        <v>365.23</v>
      </c>
      <c r="H491" s="219">
        <v>38543.22</v>
      </c>
      <c r="I491" s="219">
        <v>19271.61</v>
      </c>
      <c r="J491" s="268">
        <v>42</v>
      </c>
      <c r="L491" s="11"/>
      <c r="M491" s="219"/>
      <c r="N491" s="219"/>
      <c r="O491" s="11">
        <v>1</v>
      </c>
      <c r="P491" s="219">
        <v>2997.91</v>
      </c>
      <c r="Q491" s="219">
        <v>2997.91</v>
      </c>
      <c r="R491" s="11"/>
      <c r="S491" s="219"/>
      <c r="T491" s="219"/>
      <c r="V491" s="11"/>
      <c r="W491" s="11"/>
      <c r="X491" s="11"/>
      <c r="Y491" s="11"/>
      <c r="Z491" s="11"/>
      <c r="AA491" s="11"/>
      <c r="AB491" s="11"/>
      <c r="AC491" s="11"/>
      <c r="AD491" s="11"/>
    </row>
    <row r="492" spans="1:30" x14ac:dyDescent="0.25">
      <c r="A492" s="55"/>
      <c r="B492" s="11"/>
      <c r="C492" s="11" t="s">
        <v>241</v>
      </c>
      <c r="D492" s="11"/>
      <c r="E492" s="242">
        <v>8234</v>
      </c>
      <c r="F492" s="11">
        <v>5</v>
      </c>
      <c r="G492" s="219">
        <v>236.73200000000003</v>
      </c>
      <c r="H492" s="219">
        <v>16780.330000000002</v>
      </c>
      <c r="I492" s="219">
        <v>3356.0660000000003</v>
      </c>
      <c r="J492" s="268">
        <v>14.2</v>
      </c>
      <c r="L492" s="11">
        <v>3</v>
      </c>
      <c r="M492" s="219">
        <v>4711.0200000000004</v>
      </c>
      <c r="N492" s="219">
        <v>1570.3400000000001</v>
      </c>
      <c r="O492" s="11"/>
      <c r="P492" s="219"/>
      <c r="Q492" s="219"/>
      <c r="R492" s="11"/>
      <c r="S492" s="219"/>
      <c r="T492" s="219"/>
      <c r="V492" s="11"/>
      <c r="W492" s="11"/>
      <c r="X492" s="11"/>
      <c r="Y492" s="11"/>
      <c r="Z492" s="11"/>
      <c r="AA492" s="11"/>
      <c r="AB492" s="11"/>
      <c r="AC492" s="11"/>
      <c r="AD492" s="11"/>
    </row>
    <row r="493" spans="1:30" x14ac:dyDescent="0.25">
      <c r="A493" s="55"/>
      <c r="B493" s="11"/>
      <c r="C493" s="11" t="s">
        <v>252</v>
      </c>
      <c r="D493" s="11"/>
      <c r="E493" s="242">
        <v>8205</v>
      </c>
      <c r="F493" s="11">
        <v>3</v>
      </c>
      <c r="G493" s="219">
        <v>183.79</v>
      </c>
      <c r="H493" s="219">
        <v>6081.76</v>
      </c>
      <c r="I493" s="219">
        <v>2027.2533333333333</v>
      </c>
      <c r="J493" s="268">
        <v>9</v>
      </c>
      <c r="L493" s="11">
        <v>1</v>
      </c>
      <c r="M493" s="219">
        <v>894.87</v>
      </c>
      <c r="N493" s="219">
        <v>894.87</v>
      </c>
      <c r="O493" s="11"/>
      <c r="P493" s="219"/>
      <c r="Q493" s="219"/>
      <c r="R493" s="11"/>
      <c r="S493" s="219"/>
      <c r="T493" s="219"/>
      <c r="V493" s="11"/>
      <c r="W493" s="11"/>
      <c r="X493" s="11"/>
      <c r="Y493" s="11"/>
      <c r="Z493" s="11"/>
      <c r="AA493" s="11"/>
      <c r="AB493" s="11"/>
      <c r="AC493" s="11"/>
      <c r="AD493" s="11"/>
    </row>
    <row r="494" spans="1:30" x14ac:dyDescent="0.25">
      <c r="A494" s="55"/>
      <c r="B494" s="11"/>
      <c r="C494" s="11" t="s">
        <v>255</v>
      </c>
      <c r="D494" s="11"/>
      <c r="E494" s="242">
        <v>8028</v>
      </c>
      <c r="F494" s="11">
        <v>4</v>
      </c>
      <c r="G494" s="219">
        <v>500.31249999999994</v>
      </c>
      <c r="H494" s="219">
        <v>15181.9</v>
      </c>
      <c r="I494" s="219">
        <v>3795.4749999999999</v>
      </c>
      <c r="J494" s="268">
        <v>10.75</v>
      </c>
      <c r="L494" s="11">
        <v>2</v>
      </c>
      <c r="M494" s="219">
        <v>10665.61</v>
      </c>
      <c r="N494" s="219">
        <v>5332.8050000000003</v>
      </c>
      <c r="O494" s="11"/>
      <c r="P494" s="219"/>
      <c r="Q494" s="219"/>
      <c r="R494" s="11"/>
      <c r="S494" s="219"/>
      <c r="T494" s="219"/>
      <c r="V494" s="11"/>
      <c r="W494" s="11"/>
      <c r="X494" s="11"/>
      <c r="Y494" s="11"/>
      <c r="Z494" s="11"/>
      <c r="AA494" s="11"/>
      <c r="AB494" s="11"/>
      <c r="AC494" s="11"/>
      <c r="AD494" s="11"/>
    </row>
    <row r="495" spans="1:30" x14ac:dyDescent="0.25">
      <c r="A495" s="55"/>
      <c r="B495" s="11"/>
      <c r="C495" s="11" t="s">
        <v>256</v>
      </c>
      <c r="D495" s="11"/>
      <c r="E495" s="242">
        <v>8029</v>
      </c>
      <c r="F495" s="11"/>
      <c r="G495" s="219"/>
      <c r="H495" s="219"/>
      <c r="I495" s="219"/>
      <c r="J495" s="268"/>
      <c r="L495" s="11"/>
      <c r="M495" s="219"/>
      <c r="N495" s="219"/>
      <c r="O495" s="11"/>
      <c r="P495" s="219"/>
      <c r="Q495" s="219"/>
      <c r="R495" s="11">
        <v>1</v>
      </c>
      <c r="S495" s="219">
        <v>1439.62</v>
      </c>
      <c r="T495" s="219">
        <v>1439.62</v>
      </c>
      <c r="V495" s="11"/>
      <c r="W495" s="11"/>
      <c r="X495" s="11"/>
      <c r="Y495" s="11"/>
      <c r="Z495" s="11"/>
      <c r="AA495" s="11"/>
      <c r="AB495" s="11"/>
      <c r="AC495" s="11"/>
      <c r="AD495" s="11"/>
    </row>
    <row r="496" spans="1:30" x14ac:dyDescent="0.25">
      <c r="A496" s="55"/>
      <c r="B496" s="11"/>
      <c r="C496" s="11" t="s">
        <v>262</v>
      </c>
      <c r="D496" s="11"/>
      <c r="E496" s="242">
        <v>8037</v>
      </c>
      <c r="F496" s="11">
        <v>5</v>
      </c>
      <c r="G496" s="219">
        <v>408.64400000000001</v>
      </c>
      <c r="H496" s="219">
        <v>32895.43</v>
      </c>
      <c r="I496" s="219">
        <v>6579.0860000000002</v>
      </c>
      <c r="J496" s="268">
        <v>13.4</v>
      </c>
      <c r="L496" s="11">
        <v>2</v>
      </c>
      <c r="M496" s="219">
        <v>3941.46</v>
      </c>
      <c r="N496" s="219">
        <v>1970.73</v>
      </c>
      <c r="O496" s="11">
        <v>1</v>
      </c>
      <c r="P496" s="219">
        <v>4049.11</v>
      </c>
      <c r="Q496" s="219">
        <v>4049.11</v>
      </c>
      <c r="R496" s="11"/>
      <c r="S496" s="219"/>
      <c r="T496" s="219"/>
      <c r="V496" s="11"/>
      <c r="W496" s="11"/>
      <c r="X496" s="11"/>
      <c r="Y496" s="11"/>
      <c r="Z496" s="11"/>
      <c r="AA496" s="11"/>
      <c r="AB496" s="11"/>
      <c r="AC496" s="11"/>
      <c r="AD496" s="11"/>
    </row>
    <row r="497" spans="1:30" x14ac:dyDescent="0.25">
      <c r="A497" s="55"/>
      <c r="B497" s="11"/>
      <c r="C497" s="11" t="s">
        <v>271</v>
      </c>
      <c r="D497" s="11"/>
      <c r="E497" s="242">
        <v>8021</v>
      </c>
      <c r="F497" s="11">
        <v>2</v>
      </c>
      <c r="G497" s="219">
        <v>295.84500000000003</v>
      </c>
      <c r="H497" s="219">
        <v>7641.16</v>
      </c>
      <c r="I497" s="219">
        <v>3820.58</v>
      </c>
      <c r="J497" s="268">
        <v>12</v>
      </c>
      <c r="L497" s="11">
        <v>1</v>
      </c>
      <c r="M497" s="219">
        <v>1504.62</v>
      </c>
      <c r="N497" s="219">
        <v>1504.62</v>
      </c>
      <c r="O497" s="11"/>
      <c r="P497" s="219"/>
      <c r="Q497" s="219"/>
      <c r="R497" s="11"/>
      <c r="S497" s="219"/>
      <c r="T497" s="219"/>
      <c r="V497" s="11"/>
      <c r="W497" s="11"/>
      <c r="X497" s="11"/>
      <c r="Y497" s="11"/>
      <c r="Z497" s="11"/>
      <c r="AA497" s="11"/>
      <c r="AB497" s="11"/>
      <c r="AC497" s="11"/>
      <c r="AD497" s="11"/>
    </row>
    <row r="498" spans="1:30" x14ac:dyDescent="0.25">
      <c r="A498" s="55"/>
      <c r="B498" s="11"/>
      <c r="C498" s="11" t="s">
        <v>276</v>
      </c>
      <c r="D498" s="11"/>
      <c r="E498" s="242">
        <v>8049</v>
      </c>
      <c r="F498" s="11">
        <v>1</v>
      </c>
      <c r="G498" s="219">
        <v>109.26</v>
      </c>
      <c r="H498" s="219">
        <v>1311.07</v>
      </c>
      <c r="I498" s="219">
        <v>1311.07</v>
      </c>
      <c r="J498" s="268">
        <v>12</v>
      </c>
      <c r="L498" s="11"/>
      <c r="M498" s="219"/>
      <c r="N498" s="219"/>
      <c r="O498" s="11"/>
      <c r="P498" s="219"/>
      <c r="Q498" s="219"/>
      <c r="R498" s="11"/>
      <c r="S498" s="219"/>
      <c r="T498" s="219"/>
      <c r="V498" s="11"/>
      <c r="W498" s="11"/>
      <c r="X498" s="11"/>
      <c r="Y498" s="11"/>
      <c r="Z498" s="11"/>
      <c r="AA498" s="11"/>
      <c r="AB498" s="11"/>
      <c r="AC498" s="11"/>
      <c r="AD498" s="11"/>
    </row>
    <row r="499" spans="1:30" x14ac:dyDescent="0.25">
      <c r="A499" s="55"/>
      <c r="B499" s="11"/>
      <c r="C499" s="11" t="s">
        <v>277</v>
      </c>
      <c r="D499" s="11"/>
      <c r="E499" s="242">
        <v>8328</v>
      </c>
      <c r="F499" s="11">
        <v>1</v>
      </c>
      <c r="G499" s="219">
        <v>377.09</v>
      </c>
      <c r="H499" s="219">
        <v>4524.99</v>
      </c>
      <c r="I499" s="219">
        <v>4524.99</v>
      </c>
      <c r="J499" s="268">
        <v>12</v>
      </c>
      <c r="L499" s="11">
        <v>1</v>
      </c>
      <c r="M499" s="219">
        <v>4524.99</v>
      </c>
      <c r="N499" s="219">
        <v>4524.99</v>
      </c>
      <c r="O499" s="11"/>
      <c r="P499" s="219"/>
      <c r="Q499" s="219"/>
      <c r="R499" s="11"/>
      <c r="S499" s="219"/>
      <c r="T499" s="219"/>
      <c r="V499" s="11"/>
      <c r="W499" s="11"/>
      <c r="X499" s="11"/>
      <c r="Y499" s="11"/>
      <c r="Z499" s="11"/>
      <c r="AA499" s="11"/>
      <c r="AB499" s="11"/>
      <c r="AC499" s="11"/>
      <c r="AD499" s="11"/>
    </row>
    <row r="500" spans="1:30" x14ac:dyDescent="0.25">
      <c r="A500" s="55"/>
      <c r="B500" s="11"/>
      <c r="C500" s="11" t="s">
        <v>279</v>
      </c>
      <c r="D500" s="11"/>
      <c r="E500" s="242">
        <v>8402</v>
      </c>
      <c r="F500" s="11">
        <v>1</v>
      </c>
      <c r="G500" s="219">
        <v>242.21</v>
      </c>
      <c r="H500" s="219">
        <v>2906.41</v>
      </c>
      <c r="I500" s="219">
        <v>2906.41</v>
      </c>
      <c r="J500" s="268">
        <v>12</v>
      </c>
      <c r="L500" s="11"/>
      <c r="M500" s="219"/>
      <c r="N500" s="219"/>
      <c r="O500" s="11"/>
      <c r="P500" s="219"/>
      <c r="Q500" s="219"/>
      <c r="R500" s="11"/>
      <c r="S500" s="219"/>
      <c r="T500" s="219"/>
      <c r="V500" s="11"/>
      <c r="W500" s="11"/>
      <c r="X500" s="11"/>
      <c r="Y500" s="11"/>
      <c r="Z500" s="11"/>
      <c r="AA500" s="11"/>
      <c r="AB500" s="11"/>
      <c r="AC500" s="11"/>
      <c r="AD500" s="11"/>
    </row>
    <row r="501" spans="1:30" x14ac:dyDescent="0.25">
      <c r="A501" s="55"/>
      <c r="B501" s="11"/>
      <c r="C501" s="11" t="s">
        <v>280</v>
      </c>
      <c r="D501" s="11"/>
      <c r="E501" s="242">
        <v>8053</v>
      </c>
      <c r="F501" s="11">
        <v>2</v>
      </c>
      <c r="G501" s="219">
        <v>4455.6399999999994</v>
      </c>
      <c r="H501" s="219">
        <v>240595</v>
      </c>
      <c r="I501" s="219">
        <v>120297.5</v>
      </c>
      <c r="J501" s="268">
        <v>24</v>
      </c>
      <c r="L501" s="11"/>
      <c r="M501" s="219"/>
      <c r="N501" s="219"/>
      <c r="O501" s="11"/>
      <c r="P501" s="219"/>
      <c r="Q501" s="219"/>
      <c r="R501" s="11"/>
      <c r="S501" s="219"/>
      <c r="T501" s="219"/>
      <c r="V501" s="11"/>
      <c r="W501" s="11"/>
      <c r="X501" s="11"/>
      <c r="Y501" s="11"/>
      <c r="Z501" s="11"/>
      <c r="AA501" s="11"/>
      <c r="AB501" s="11"/>
      <c r="AC501" s="11"/>
      <c r="AD501" s="11"/>
    </row>
    <row r="502" spans="1:30" x14ac:dyDescent="0.25">
      <c r="A502" s="55"/>
      <c r="B502" s="11"/>
      <c r="C502" s="11" t="s">
        <v>284</v>
      </c>
      <c r="D502" s="11"/>
      <c r="E502" s="242">
        <v>8330</v>
      </c>
      <c r="F502" s="11">
        <v>1</v>
      </c>
      <c r="G502" s="219">
        <v>101.73</v>
      </c>
      <c r="H502" s="219">
        <v>2136.27</v>
      </c>
      <c r="I502" s="219">
        <v>2136.27</v>
      </c>
      <c r="J502" s="268">
        <v>21</v>
      </c>
      <c r="L502" s="11"/>
      <c r="M502" s="219"/>
      <c r="N502" s="219"/>
      <c r="O502" s="11"/>
      <c r="P502" s="219"/>
      <c r="Q502" s="219"/>
      <c r="R502" s="11"/>
      <c r="S502" s="219"/>
      <c r="T502" s="219"/>
      <c r="V502" s="11"/>
      <c r="W502" s="11"/>
      <c r="X502" s="11"/>
      <c r="Y502" s="11"/>
      <c r="Z502" s="11"/>
      <c r="AA502" s="11"/>
      <c r="AB502" s="11"/>
      <c r="AC502" s="11"/>
      <c r="AD502" s="11"/>
    </row>
    <row r="503" spans="1:30" x14ac:dyDescent="0.25">
      <c r="A503" s="55"/>
      <c r="B503" s="11"/>
      <c r="C503" s="11" t="s">
        <v>286</v>
      </c>
      <c r="D503" s="11"/>
      <c r="E503" s="242">
        <v>8055</v>
      </c>
      <c r="F503" s="11">
        <v>1</v>
      </c>
      <c r="G503" s="219">
        <v>105.13</v>
      </c>
      <c r="H503" s="219">
        <v>525.63</v>
      </c>
      <c r="I503" s="219">
        <v>525.63</v>
      </c>
      <c r="J503" s="268">
        <v>5</v>
      </c>
      <c r="L503" s="11"/>
      <c r="M503" s="219"/>
      <c r="N503" s="219"/>
      <c r="O503" s="11"/>
      <c r="P503" s="219"/>
      <c r="Q503" s="219"/>
      <c r="R503" s="11"/>
      <c r="S503" s="219"/>
      <c r="T503" s="219"/>
      <c r="V503" s="11"/>
      <c r="W503" s="11"/>
      <c r="X503" s="11"/>
      <c r="Y503" s="11"/>
      <c r="Z503" s="11"/>
      <c r="AA503" s="11"/>
      <c r="AB503" s="11"/>
      <c r="AC503" s="11"/>
      <c r="AD503" s="11"/>
    </row>
    <row r="504" spans="1:30" x14ac:dyDescent="0.25">
      <c r="A504" s="55"/>
      <c r="B504" s="11"/>
      <c r="C504" s="11" t="s">
        <v>290</v>
      </c>
      <c r="D504" s="11"/>
      <c r="E504" s="242">
        <v>8332</v>
      </c>
      <c r="F504" s="11">
        <v>4</v>
      </c>
      <c r="G504" s="219">
        <v>187.9975</v>
      </c>
      <c r="H504" s="219">
        <v>12598.48</v>
      </c>
      <c r="I504" s="219">
        <v>3149.62</v>
      </c>
      <c r="J504" s="268">
        <v>15.75</v>
      </c>
      <c r="L504" s="11"/>
      <c r="M504" s="219"/>
      <c r="N504" s="219"/>
      <c r="O504" s="11"/>
      <c r="P504" s="219"/>
      <c r="Q504" s="219"/>
      <c r="R504" s="11"/>
      <c r="S504" s="219"/>
      <c r="T504" s="219"/>
      <c r="V504" s="11"/>
      <c r="W504" s="11"/>
      <c r="X504" s="11"/>
      <c r="Y504" s="11"/>
      <c r="Z504" s="11"/>
      <c r="AA504" s="11"/>
      <c r="AB504" s="11"/>
      <c r="AC504" s="11"/>
      <c r="AD504" s="11"/>
    </row>
    <row r="505" spans="1:30" x14ac:dyDescent="0.25">
      <c r="A505" s="55"/>
      <c r="B505" s="11"/>
      <c r="C505" s="11" t="s">
        <v>291</v>
      </c>
      <c r="D505" s="11"/>
      <c r="E505" s="242">
        <v>8341</v>
      </c>
      <c r="F505" s="11">
        <v>1</v>
      </c>
      <c r="G505" s="219">
        <v>109.89</v>
      </c>
      <c r="H505" s="219">
        <v>1318.58</v>
      </c>
      <c r="I505" s="219">
        <v>1318.58</v>
      </c>
      <c r="J505" s="268">
        <v>12</v>
      </c>
      <c r="L505" s="11"/>
      <c r="M505" s="219"/>
      <c r="N505" s="219"/>
      <c r="O505" s="11"/>
      <c r="P505" s="219"/>
      <c r="Q505" s="219"/>
      <c r="R505" s="11"/>
      <c r="S505" s="219"/>
      <c r="T505" s="219"/>
      <c r="V505" s="11"/>
      <c r="W505" s="11"/>
      <c r="X505" s="11"/>
      <c r="Y505" s="11"/>
      <c r="Z505" s="11"/>
      <c r="AA505" s="11"/>
      <c r="AB505" s="11"/>
      <c r="AC505" s="11"/>
      <c r="AD505" s="11"/>
    </row>
    <row r="506" spans="1:30" x14ac:dyDescent="0.25">
      <c r="A506" s="55"/>
      <c r="B506" s="11"/>
      <c r="C506" s="11" t="s">
        <v>296</v>
      </c>
      <c r="D506" s="11"/>
      <c r="E506" s="242">
        <v>8062</v>
      </c>
      <c r="F506" s="11">
        <v>2</v>
      </c>
      <c r="G506" s="219">
        <v>454.82499999999999</v>
      </c>
      <c r="H506" s="219">
        <v>10915.660000000002</v>
      </c>
      <c r="I506" s="219">
        <v>5457.8300000000008</v>
      </c>
      <c r="J506" s="268">
        <v>12</v>
      </c>
      <c r="L506" s="11">
        <v>2</v>
      </c>
      <c r="M506" s="219">
        <v>10915.660000000002</v>
      </c>
      <c r="N506" s="219">
        <v>5457.8300000000008</v>
      </c>
      <c r="O506" s="11"/>
      <c r="P506" s="219"/>
      <c r="Q506" s="219"/>
      <c r="R506" s="11"/>
      <c r="S506" s="219"/>
      <c r="T506" s="219"/>
      <c r="V506" s="11"/>
      <c r="W506" s="11"/>
      <c r="X506" s="11"/>
      <c r="Y506" s="11"/>
      <c r="Z506" s="11"/>
      <c r="AA506" s="11"/>
      <c r="AB506" s="11"/>
      <c r="AC506" s="11"/>
      <c r="AD506" s="11"/>
    </row>
    <row r="507" spans="1:30" x14ac:dyDescent="0.25">
      <c r="A507" s="55"/>
      <c r="B507" s="11"/>
      <c r="C507" s="11" t="s">
        <v>298</v>
      </c>
      <c r="D507" s="11"/>
      <c r="E507" s="242">
        <v>8344</v>
      </c>
      <c r="F507" s="11">
        <v>2</v>
      </c>
      <c r="G507" s="219">
        <v>741.38499999999999</v>
      </c>
      <c r="H507" s="219">
        <v>9891.5</v>
      </c>
      <c r="I507" s="219">
        <v>4945.75</v>
      </c>
      <c r="J507" s="268">
        <v>9</v>
      </c>
      <c r="L507" s="11"/>
      <c r="M507" s="219"/>
      <c r="N507" s="219"/>
      <c r="O507" s="11"/>
      <c r="P507" s="219"/>
      <c r="Q507" s="219"/>
      <c r="R507" s="11"/>
      <c r="S507" s="219"/>
      <c r="T507" s="219"/>
      <c r="V507" s="11"/>
      <c r="W507" s="11"/>
      <c r="X507" s="11"/>
      <c r="Y507" s="11"/>
      <c r="Z507" s="11"/>
      <c r="AA507" s="11"/>
      <c r="AB507" s="11"/>
      <c r="AC507" s="11"/>
      <c r="AD507" s="11"/>
    </row>
    <row r="508" spans="1:30" x14ac:dyDescent="0.25">
      <c r="A508" s="55"/>
      <c r="B508" s="11"/>
      <c r="C508" s="11" t="s">
        <v>303</v>
      </c>
      <c r="D508" s="11"/>
      <c r="E508" s="242">
        <v>8225</v>
      </c>
      <c r="F508" s="11">
        <v>1</v>
      </c>
      <c r="G508" s="219">
        <v>84.68</v>
      </c>
      <c r="H508" s="219">
        <v>423.39</v>
      </c>
      <c r="I508" s="219">
        <v>423.39</v>
      </c>
      <c r="J508" s="268">
        <v>5</v>
      </c>
      <c r="L508" s="11"/>
      <c r="M508" s="219"/>
      <c r="N508" s="219"/>
      <c r="O508" s="11"/>
      <c r="P508" s="219"/>
      <c r="Q508" s="219"/>
      <c r="R508" s="11"/>
      <c r="S508" s="219"/>
      <c r="T508" s="219"/>
      <c r="V508" s="11"/>
      <c r="W508" s="11"/>
      <c r="X508" s="11"/>
      <c r="Y508" s="11"/>
      <c r="Z508" s="11"/>
      <c r="AA508" s="11"/>
      <c r="AB508" s="11"/>
      <c r="AC508" s="11"/>
      <c r="AD508" s="11"/>
    </row>
    <row r="509" spans="1:30" x14ac:dyDescent="0.25">
      <c r="A509" s="55"/>
      <c r="B509" s="11"/>
      <c r="C509" s="11" t="s">
        <v>304</v>
      </c>
      <c r="D509" s="11"/>
      <c r="E509" s="242">
        <v>8226</v>
      </c>
      <c r="F509" s="11">
        <v>1</v>
      </c>
      <c r="G509" s="219">
        <v>207.04</v>
      </c>
      <c r="H509" s="219">
        <v>2484.4</v>
      </c>
      <c r="I509" s="219">
        <v>2484.4</v>
      </c>
      <c r="J509" s="268">
        <v>12</v>
      </c>
      <c r="L509" s="11"/>
      <c r="M509" s="219"/>
      <c r="N509" s="219"/>
      <c r="O509" s="11"/>
      <c r="P509" s="219"/>
      <c r="Q509" s="219"/>
      <c r="R509" s="11"/>
      <c r="S509" s="219"/>
      <c r="T509" s="219"/>
      <c r="V509" s="11"/>
      <c r="W509" s="11"/>
      <c r="X509" s="11"/>
      <c r="Y509" s="11"/>
      <c r="Z509" s="11"/>
      <c r="AA509" s="11"/>
      <c r="AB509" s="11"/>
      <c r="AC509" s="11"/>
      <c r="AD509" s="11"/>
    </row>
    <row r="510" spans="1:30" x14ac:dyDescent="0.25">
      <c r="A510" s="55"/>
      <c r="B510" s="11"/>
      <c r="C510" s="11" t="s">
        <v>310</v>
      </c>
      <c r="D510" s="11"/>
      <c r="E510" s="242">
        <v>8070</v>
      </c>
      <c r="F510" s="11">
        <v>1</v>
      </c>
      <c r="G510" s="219">
        <v>1044.51</v>
      </c>
      <c r="H510" s="219">
        <v>6267.04</v>
      </c>
      <c r="I510" s="219">
        <v>6267.04</v>
      </c>
      <c r="J510" s="268">
        <v>6</v>
      </c>
      <c r="L510" s="11"/>
      <c r="M510" s="219"/>
      <c r="N510" s="219"/>
      <c r="O510" s="11"/>
      <c r="P510" s="219"/>
      <c r="Q510" s="219"/>
      <c r="R510" s="11"/>
      <c r="S510" s="219"/>
      <c r="T510" s="219"/>
      <c r="V510" s="11"/>
      <c r="W510" s="11"/>
      <c r="X510" s="11"/>
      <c r="Y510" s="11"/>
      <c r="Z510" s="11"/>
      <c r="AA510" s="11"/>
      <c r="AB510" s="11"/>
      <c r="AC510" s="11"/>
      <c r="AD510" s="11"/>
    </row>
    <row r="511" spans="1:30" x14ac:dyDescent="0.25">
      <c r="A511" s="55"/>
      <c r="B511" s="11"/>
      <c r="C511" s="11" t="s">
        <v>312</v>
      </c>
      <c r="D511" s="11"/>
      <c r="E511" s="242">
        <v>8021</v>
      </c>
      <c r="F511" s="11">
        <v>1</v>
      </c>
      <c r="G511" s="219">
        <v>130.84</v>
      </c>
      <c r="H511" s="219">
        <v>785.01</v>
      </c>
      <c r="I511" s="219">
        <v>785.01</v>
      </c>
      <c r="J511" s="268">
        <v>6</v>
      </c>
      <c r="L511" s="11">
        <v>1</v>
      </c>
      <c r="M511" s="219">
        <v>785.01</v>
      </c>
      <c r="N511" s="219">
        <v>785.01</v>
      </c>
      <c r="O511" s="11"/>
      <c r="P511" s="219"/>
      <c r="Q511" s="219"/>
      <c r="R511" s="11"/>
      <c r="S511" s="219"/>
      <c r="T511" s="219"/>
      <c r="V511" s="11"/>
      <c r="W511" s="11"/>
      <c r="X511" s="11"/>
      <c r="Y511" s="11"/>
      <c r="Z511" s="11"/>
      <c r="AA511" s="11"/>
      <c r="AB511" s="11"/>
      <c r="AC511" s="11"/>
      <c r="AD511" s="11"/>
    </row>
    <row r="512" spans="1:30" x14ac:dyDescent="0.25">
      <c r="A512" s="55"/>
      <c r="B512" s="11"/>
      <c r="C512" s="11" t="s">
        <v>313</v>
      </c>
      <c r="D512" s="11"/>
      <c r="E512" s="242">
        <v>8071</v>
      </c>
      <c r="F512" s="11">
        <v>2</v>
      </c>
      <c r="G512" s="219">
        <v>131.01499999999999</v>
      </c>
      <c r="H512" s="219">
        <v>3214.02</v>
      </c>
      <c r="I512" s="219">
        <v>1607.01</v>
      </c>
      <c r="J512" s="268">
        <v>11</v>
      </c>
      <c r="L512" s="11">
        <v>1</v>
      </c>
      <c r="M512" s="219">
        <v>2784.81</v>
      </c>
      <c r="N512" s="219">
        <v>2784.81</v>
      </c>
      <c r="O512" s="11"/>
      <c r="P512" s="219"/>
      <c r="Q512" s="219"/>
      <c r="R512" s="11"/>
      <c r="S512" s="219"/>
      <c r="T512" s="219"/>
      <c r="V512" s="11"/>
      <c r="W512" s="11"/>
      <c r="X512" s="11"/>
      <c r="Y512" s="11"/>
      <c r="Z512" s="11"/>
      <c r="AA512" s="11"/>
      <c r="AB512" s="11"/>
      <c r="AC512" s="11"/>
      <c r="AD512" s="11"/>
    </row>
    <row r="513" spans="1:30" x14ac:dyDescent="0.25">
      <c r="A513" s="55"/>
      <c r="B513" s="11"/>
      <c r="C513" s="11" t="s">
        <v>317</v>
      </c>
      <c r="D513" s="11"/>
      <c r="E513" s="242">
        <v>8232</v>
      </c>
      <c r="F513" s="11">
        <v>4</v>
      </c>
      <c r="G513" s="219">
        <v>209.13749999999999</v>
      </c>
      <c r="H513" s="219">
        <v>5408.99</v>
      </c>
      <c r="I513" s="219">
        <v>1352.2474999999999</v>
      </c>
      <c r="J513" s="268">
        <v>6.75</v>
      </c>
      <c r="L513" s="11">
        <v>1</v>
      </c>
      <c r="M513" s="219">
        <v>417.16</v>
      </c>
      <c r="N513" s="219">
        <v>417.16</v>
      </c>
      <c r="O513" s="11">
        <v>1</v>
      </c>
      <c r="P513" s="219">
        <v>571.02</v>
      </c>
      <c r="Q513" s="219">
        <v>571.02</v>
      </c>
      <c r="R513" s="11">
        <v>1</v>
      </c>
      <c r="S513" s="219">
        <v>3015.11</v>
      </c>
      <c r="T513" s="219">
        <v>3015.11</v>
      </c>
      <c r="V513" s="11"/>
      <c r="W513" s="11"/>
      <c r="X513" s="11"/>
      <c r="Y513" s="11"/>
      <c r="Z513" s="11"/>
      <c r="AA513" s="11"/>
      <c r="AB513" s="11"/>
      <c r="AC513" s="11"/>
      <c r="AD513" s="11"/>
    </row>
    <row r="514" spans="1:30" x14ac:dyDescent="0.25">
      <c r="A514" s="55"/>
      <c r="B514" s="11"/>
      <c r="C514" s="11" t="s">
        <v>322</v>
      </c>
      <c r="D514" s="11"/>
      <c r="E514" s="242">
        <v>8242</v>
      </c>
      <c r="F514" s="11">
        <v>3</v>
      </c>
      <c r="G514" s="219">
        <v>83.703333333333333</v>
      </c>
      <c r="H514" s="219">
        <v>2767.29</v>
      </c>
      <c r="I514" s="219">
        <v>922.43</v>
      </c>
      <c r="J514" s="268">
        <v>10.333333333333334</v>
      </c>
      <c r="L514" s="11">
        <v>1</v>
      </c>
      <c r="M514" s="219">
        <v>309.23</v>
      </c>
      <c r="N514" s="219">
        <v>309.23</v>
      </c>
      <c r="O514" s="11"/>
      <c r="P514" s="219"/>
      <c r="Q514" s="219"/>
      <c r="R514" s="11"/>
      <c r="S514" s="219"/>
      <c r="T514" s="219"/>
      <c r="V514" s="11"/>
      <c r="W514" s="11"/>
      <c r="X514" s="11"/>
      <c r="Y514" s="11"/>
      <c r="Z514" s="11"/>
      <c r="AA514" s="11"/>
      <c r="AB514" s="11"/>
      <c r="AC514" s="11"/>
      <c r="AD514" s="11"/>
    </row>
    <row r="515" spans="1:30" x14ac:dyDescent="0.25">
      <c r="A515" s="55"/>
      <c r="B515" s="11"/>
      <c r="C515" s="11" t="s">
        <v>328</v>
      </c>
      <c r="D515" s="11"/>
      <c r="E515" s="242">
        <v>8080</v>
      </c>
      <c r="F515" s="11">
        <v>3</v>
      </c>
      <c r="G515" s="219">
        <v>435.35666666666663</v>
      </c>
      <c r="H515" s="219">
        <v>17837.04</v>
      </c>
      <c r="I515" s="219">
        <v>5945.68</v>
      </c>
      <c r="J515" s="268">
        <v>13.666666666666666</v>
      </c>
      <c r="L515" s="11"/>
      <c r="M515" s="219"/>
      <c r="N515" s="219"/>
      <c r="O515" s="11"/>
      <c r="P515" s="219"/>
      <c r="Q515" s="219"/>
      <c r="R515" s="11"/>
      <c r="S515" s="219"/>
      <c r="T515" s="219"/>
      <c r="V515" s="11"/>
      <c r="W515" s="11"/>
      <c r="X515" s="11"/>
      <c r="Y515" s="11"/>
      <c r="Z515" s="11"/>
      <c r="AA515" s="11"/>
      <c r="AB515" s="11"/>
      <c r="AC515" s="11"/>
      <c r="AD515" s="11"/>
    </row>
    <row r="516" spans="1:30" x14ac:dyDescent="0.25">
      <c r="A516" s="55"/>
      <c r="B516" s="11"/>
      <c r="C516" s="11" t="s">
        <v>331</v>
      </c>
      <c r="D516" s="11"/>
      <c r="E516" s="242">
        <v>8081</v>
      </c>
      <c r="F516" s="11">
        <v>1</v>
      </c>
      <c r="G516" s="219">
        <v>115.35</v>
      </c>
      <c r="H516" s="219">
        <v>1384.19</v>
      </c>
      <c r="I516" s="219">
        <v>1384.19</v>
      </c>
      <c r="J516" s="268">
        <v>12</v>
      </c>
      <c r="L516" s="11">
        <v>1</v>
      </c>
      <c r="M516" s="219">
        <v>1384.19</v>
      </c>
      <c r="N516" s="219">
        <v>1384.19</v>
      </c>
      <c r="O516" s="11"/>
      <c r="P516" s="219"/>
      <c r="Q516" s="219"/>
      <c r="R516" s="11"/>
      <c r="S516" s="219"/>
      <c r="T516" s="219"/>
      <c r="V516" s="11"/>
      <c r="W516" s="11"/>
      <c r="X516" s="11"/>
      <c r="Y516" s="11"/>
      <c r="Z516" s="11"/>
      <c r="AA516" s="11"/>
      <c r="AB516" s="11"/>
      <c r="AC516" s="11"/>
      <c r="AD516" s="11"/>
    </row>
    <row r="517" spans="1:30" x14ac:dyDescent="0.25">
      <c r="A517" s="55"/>
      <c r="B517" s="11"/>
      <c r="C517" s="11" t="s">
        <v>332</v>
      </c>
      <c r="D517" s="11"/>
      <c r="E517" s="242">
        <v>8083</v>
      </c>
      <c r="F517" s="11"/>
      <c r="G517" s="219"/>
      <c r="H517" s="219"/>
      <c r="I517" s="219"/>
      <c r="J517" s="268"/>
      <c r="L517" s="11"/>
      <c r="M517" s="219"/>
      <c r="N517" s="219"/>
      <c r="O517" s="11"/>
      <c r="P517" s="219"/>
      <c r="Q517" s="219"/>
      <c r="R517" s="11">
        <v>1</v>
      </c>
      <c r="S517" s="219">
        <v>1983.34</v>
      </c>
      <c r="T517" s="219">
        <v>1983.34</v>
      </c>
      <c r="V517" s="11"/>
      <c r="W517" s="11"/>
      <c r="X517" s="11"/>
      <c r="Y517" s="11"/>
      <c r="Z517" s="11"/>
      <c r="AA517" s="11"/>
      <c r="AB517" s="11"/>
      <c r="AC517" s="11"/>
      <c r="AD517" s="11"/>
    </row>
    <row r="518" spans="1:30" x14ac:dyDescent="0.25">
      <c r="A518" s="55"/>
      <c r="B518" s="11"/>
      <c r="C518" s="11" t="s">
        <v>333</v>
      </c>
      <c r="D518" s="11"/>
      <c r="E518" s="242">
        <v>8244</v>
      </c>
      <c r="F518" s="11">
        <v>2</v>
      </c>
      <c r="G518" s="219">
        <v>341.10500000000002</v>
      </c>
      <c r="H518" s="219">
        <v>9658.5499999999993</v>
      </c>
      <c r="I518" s="219">
        <v>4829.2749999999996</v>
      </c>
      <c r="J518" s="268">
        <v>18</v>
      </c>
      <c r="L518" s="11">
        <v>1</v>
      </c>
      <c r="M518" s="219">
        <v>6714.22</v>
      </c>
      <c r="N518" s="219">
        <v>6714.22</v>
      </c>
      <c r="O518" s="11"/>
      <c r="P518" s="219"/>
      <c r="Q518" s="219"/>
      <c r="R518" s="11"/>
      <c r="S518" s="219"/>
      <c r="T518" s="219"/>
      <c r="V518" s="11"/>
      <c r="W518" s="11"/>
      <c r="X518" s="11"/>
      <c r="Y518" s="11"/>
      <c r="Z518" s="11"/>
      <c r="AA518" s="11"/>
      <c r="AB518" s="11"/>
      <c r="AC518" s="11"/>
      <c r="AD518" s="11"/>
    </row>
    <row r="519" spans="1:30" x14ac:dyDescent="0.25">
      <c r="A519" s="55"/>
      <c r="B519" s="11"/>
      <c r="C519" s="11" t="s">
        <v>336</v>
      </c>
      <c r="D519" s="11"/>
      <c r="E519" s="242">
        <v>8084</v>
      </c>
      <c r="F519" s="11">
        <v>1</v>
      </c>
      <c r="G519" s="219">
        <v>160.83000000000001</v>
      </c>
      <c r="H519" s="219">
        <v>2894.86</v>
      </c>
      <c r="I519" s="219">
        <v>2894.86</v>
      </c>
      <c r="J519" s="268">
        <v>18</v>
      </c>
      <c r="L519" s="11"/>
      <c r="M519" s="219"/>
      <c r="N519" s="219"/>
      <c r="O519" s="11"/>
      <c r="P519" s="219"/>
      <c r="Q519" s="219"/>
      <c r="R519" s="11"/>
      <c r="S519" s="219"/>
      <c r="T519" s="219"/>
      <c r="V519" s="11"/>
      <c r="W519" s="11"/>
      <c r="X519" s="11"/>
      <c r="Y519" s="11"/>
      <c r="Z519" s="11"/>
      <c r="AA519" s="11"/>
      <c r="AB519" s="11"/>
      <c r="AC519" s="11"/>
      <c r="AD519" s="11"/>
    </row>
    <row r="520" spans="1:30" x14ac:dyDescent="0.25">
      <c r="A520" s="55"/>
      <c r="B520" s="11"/>
      <c r="C520" s="11" t="s">
        <v>338</v>
      </c>
      <c r="D520" s="11"/>
      <c r="E520" s="242">
        <v>8085</v>
      </c>
      <c r="F520" s="11">
        <v>2</v>
      </c>
      <c r="G520" s="219">
        <v>573.28</v>
      </c>
      <c r="H520" s="219">
        <v>9864.14</v>
      </c>
      <c r="I520" s="219">
        <v>4932.07</v>
      </c>
      <c r="J520" s="268">
        <v>7.5</v>
      </c>
      <c r="L520" s="11">
        <v>2</v>
      </c>
      <c r="M520" s="219">
        <v>9864.14</v>
      </c>
      <c r="N520" s="219">
        <v>4932.07</v>
      </c>
      <c r="O520" s="11"/>
      <c r="P520" s="219"/>
      <c r="Q520" s="219"/>
      <c r="R520" s="11"/>
      <c r="S520" s="219"/>
      <c r="T520" s="219"/>
      <c r="V520" s="11"/>
      <c r="W520" s="11"/>
      <c r="X520" s="11"/>
      <c r="Y520" s="11"/>
      <c r="Z520" s="11"/>
      <c r="AA520" s="11"/>
      <c r="AB520" s="11"/>
      <c r="AC520" s="11"/>
      <c r="AD520" s="11"/>
    </row>
    <row r="521" spans="1:30" x14ac:dyDescent="0.25">
      <c r="A521" s="55"/>
      <c r="B521" s="11"/>
      <c r="C521" s="11" t="s">
        <v>343</v>
      </c>
      <c r="D521" s="11"/>
      <c r="E521" s="242">
        <v>8406</v>
      </c>
      <c r="F521" s="11">
        <v>4</v>
      </c>
      <c r="G521" s="219">
        <v>347.71500000000003</v>
      </c>
      <c r="H521" s="219">
        <v>15269.14</v>
      </c>
      <c r="I521" s="219">
        <v>3817.2849999999999</v>
      </c>
      <c r="J521" s="268">
        <v>12.75</v>
      </c>
      <c r="L521" s="11"/>
      <c r="M521" s="219"/>
      <c r="N521" s="219"/>
      <c r="O521" s="11"/>
      <c r="P521" s="219"/>
      <c r="Q521" s="219"/>
      <c r="R521" s="11"/>
      <c r="S521" s="219"/>
      <c r="T521" s="219"/>
      <c r="V521" s="11"/>
      <c r="W521" s="11"/>
      <c r="X521" s="11"/>
      <c r="Y521" s="11"/>
      <c r="Z521" s="11"/>
      <c r="AA521" s="11"/>
      <c r="AB521" s="11"/>
      <c r="AC521" s="11"/>
      <c r="AD521" s="11"/>
    </row>
    <row r="522" spans="1:30" x14ac:dyDescent="0.25">
      <c r="A522" s="55"/>
      <c r="B522" s="11"/>
      <c r="C522" s="11" t="s">
        <v>346</v>
      </c>
      <c r="D522" s="11"/>
      <c r="E522" s="242">
        <v>8360</v>
      </c>
      <c r="F522" s="11">
        <v>5</v>
      </c>
      <c r="G522" s="219">
        <v>135.87200000000001</v>
      </c>
      <c r="H522" s="219">
        <v>9651.4699999999993</v>
      </c>
      <c r="I522" s="219">
        <v>1930.2939999999999</v>
      </c>
      <c r="J522" s="268">
        <v>12.8</v>
      </c>
      <c r="L522" s="11">
        <v>1</v>
      </c>
      <c r="M522" s="219">
        <v>2362.94</v>
      </c>
      <c r="N522" s="219">
        <v>2362.94</v>
      </c>
      <c r="O522" s="11"/>
      <c r="P522" s="219"/>
      <c r="Q522" s="219"/>
      <c r="R522" s="11"/>
      <c r="S522" s="219"/>
      <c r="T522" s="219"/>
      <c r="V522" s="11"/>
      <c r="W522" s="11"/>
      <c r="X522" s="11"/>
      <c r="Y522" s="11"/>
      <c r="Z522" s="11"/>
      <c r="AA522" s="11"/>
      <c r="AB522" s="11"/>
      <c r="AC522" s="11"/>
      <c r="AD522" s="11"/>
    </row>
    <row r="523" spans="1:30" x14ac:dyDescent="0.25">
      <c r="A523" s="55"/>
      <c r="B523" s="11"/>
      <c r="C523" s="11" t="s">
        <v>346</v>
      </c>
      <c r="D523" s="11"/>
      <c r="E523" s="242">
        <v>8361</v>
      </c>
      <c r="F523" s="11">
        <v>1</v>
      </c>
      <c r="G523" s="219">
        <v>157.49</v>
      </c>
      <c r="H523" s="219">
        <v>1889.78</v>
      </c>
      <c r="I523" s="219">
        <v>1889.78</v>
      </c>
      <c r="J523" s="268">
        <v>12</v>
      </c>
      <c r="L523" s="11"/>
      <c r="M523" s="219"/>
      <c r="N523" s="219"/>
      <c r="O523" s="11"/>
      <c r="P523" s="219"/>
      <c r="Q523" s="219"/>
      <c r="R523" s="11"/>
      <c r="S523" s="219"/>
      <c r="T523" s="219"/>
      <c r="V523" s="11"/>
      <c r="W523" s="11"/>
      <c r="X523" s="11"/>
      <c r="Y523" s="11"/>
      <c r="Z523" s="11"/>
      <c r="AA523" s="11"/>
      <c r="AB523" s="11"/>
      <c r="AC523" s="11"/>
      <c r="AD523" s="11"/>
    </row>
    <row r="524" spans="1:30" x14ac:dyDescent="0.25">
      <c r="A524" s="55"/>
      <c r="B524" s="11"/>
      <c r="C524" s="11" t="s">
        <v>347</v>
      </c>
      <c r="D524" s="11"/>
      <c r="E524" s="242">
        <v>8043</v>
      </c>
      <c r="F524" s="11">
        <v>1</v>
      </c>
      <c r="G524" s="219">
        <v>1021.99</v>
      </c>
      <c r="H524" s="219">
        <v>6131.89</v>
      </c>
      <c r="I524" s="219">
        <v>6131.89</v>
      </c>
      <c r="J524" s="268">
        <v>6</v>
      </c>
      <c r="L524" s="11">
        <v>1</v>
      </c>
      <c r="M524" s="219">
        <v>6131.89</v>
      </c>
      <c r="N524" s="219">
        <v>6131.89</v>
      </c>
      <c r="O524" s="11"/>
      <c r="P524" s="219"/>
      <c r="Q524" s="219"/>
      <c r="R524" s="11">
        <v>1</v>
      </c>
      <c r="S524" s="219">
        <v>1234.27</v>
      </c>
      <c r="T524" s="219">
        <v>1234.27</v>
      </c>
      <c r="V524" s="11"/>
      <c r="W524" s="11"/>
      <c r="X524" s="11"/>
      <c r="Y524" s="11"/>
      <c r="Z524" s="11"/>
      <c r="AA524" s="11"/>
      <c r="AB524" s="11"/>
      <c r="AC524" s="11"/>
      <c r="AD524" s="11"/>
    </row>
    <row r="525" spans="1:30" x14ac:dyDescent="0.25">
      <c r="A525" s="55"/>
      <c r="B525" s="11"/>
      <c r="C525" s="11" t="s">
        <v>352</v>
      </c>
      <c r="D525" s="11"/>
      <c r="E525" s="242">
        <v>8091</v>
      </c>
      <c r="F525" s="11">
        <v>2</v>
      </c>
      <c r="G525" s="219">
        <v>123.55000000000001</v>
      </c>
      <c r="H525" s="219">
        <v>5081.8899999999994</v>
      </c>
      <c r="I525" s="219">
        <v>2540.9449999999997</v>
      </c>
      <c r="J525" s="268">
        <v>18</v>
      </c>
      <c r="L525" s="11">
        <v>1</v>
      </c>
      <c r="M525" s="219">
        <v>848.32</v>
      </c>
      <c r="N525" s="219">
        <v>848.32</v>
      </c>
      <c r="O525" s="11"/>
      <c r="P525" s="219"/>
      <c r="Q525" s="219"/>
      <c r="R525" s="11"/>
      <c r="S525" s="219"/>
      <c r="T525" s="219"/>
      <c r="V525" s="11"/>
      <c r="W525" s="11"/>
      <c r="X525" s="11"/>
      <c r="Y525" s="11"/>
      <c r="Z525" s="11"/>
      <c r="AA525" s="11"/>
      <c r="AB525" s="11"/>
      <c r="AC525" s="11"/>
      <c r="AD525" s="11"/>
    </row>
    <row r="526" spans="1:30" x14ac:dyDescent="0.25">
      <c r="A526" s="55"/>
      <c r="B526" s="11"/>
      <c r="C526" s="11" t="s">
        <v>357</v>
      </c>
      <c r="D526" s="11"/>
      <c r="E526" s="242">
        <v>8260</v>
      </c>
      <c r="F526" s="11">
        <v>5</v>
      </c>
      <c r="G526" s="219">
        <v>173.34</v>
      </c>
      <c r="H526" s="219">
        <v>14341.7</v>
      </c>
      <c r="I526" s="219">
        <v>2868.34</v>
      </c>
      <c r="J526" s="268">
        <v>15.8</v>
      </c>
      <c r="L526" s="11"/>
      <c r="M526" s="219"/>
      <c r="N526" s="219"/>
      <c r="O526" s="11"/>
      <c r="P526" s="219"/>
      <c r="Q526" s="219"/>
      <c r="R526" s="11"/>
      <c r="S526" s="219"/>
      <c r="T526" s="219"/>
      <c r="V526" s="11"/>
      <c r="W526" s="11"/>
      <c r="X526" s="11"/>
      <c r="Y526" s="11"/>
      <c r="Z526" s="11"/>
      <c r="AA526" s="11"/>
      <c r="AB526" s="11"/>
      <c r="AC526" s="11"/>
      <c r="AD526" s="11"/>
    </row>
    <row r="527" spans="1:30" x14ac:dyDescent="0.25">
      <c r="A527" s="55"/>
      <c r="B527" s="11"/>
      <c r="C527" s="11" t="s">
        <v>359</v>
      </c>
      <c r="D527" s="11"/>
      <c r="E527" s="242">
        <v>8094</v>
      </c>
      <c r="F527" s="11">
        <v>1</v>
      </c>
      <c r="G527" s="219">
        <v>46.98</v>
      </c>
      <c r="H527" s="219">
        <v>281.83999999999997</v>
      </c>
      <c r="I527" s="219">
        <v>281.83999999999997</v>
      </c>
      <c r="J527" s="268">
        <v>6</v>
      </c>
      <c r="L527" s="11">
        <v>1</v>
      </c>
      <c r="M527" s="219">
        <v>281.83999999999997</v>
      </c>
      <c r="N527" s="219">
        <v>281.83999999999997</v>
      </c>
      <c r="O527" s="11"/>
      <c r="P527" s="219"/>
      <c r="Q527" s="219"/>
      <c r="R527" s="11"/>
      <c r="S527" s="219"/>
      <c r="T527" s="219"/>
      <c r="V527" s="11"/>
      <c r="W527" s="11"/>
      <c r="X527" s="11"/>
      <c r="Y527" s="11"/>
      <c r="Z527" s="11"/>
      <c r="AA527" s="11"/>
      <c r="AB527" s="11"/>
      <c r="AC527" s="11"/>
      <c r="AD527" s="11"/>
    </row>
    <row r="528" spans="1:30" x14ac:dyDescent="0.25">
      <c r="A528" s="55"/>
      <c r="B528" s="11"/>
      <c r="C528" s="11"/>
      <c r="D528" s="11"/>
      <c r="E528" s="242"/>
      <c r="F528" s="11"/>
      <c r="G528" s="219"/>
      <c r="H528" s="219"/>
      <c r="I528" s="219"/>
      <c r="J528" s="268"/>
      <c r="L528" s="11"/>
      <c r="M528" s="219"/>
      <c r="N528" s="219"/>
      <c r="O528" s="11"/>
      <c r="P528" s="219"/>
      <c r="Q528" s="219"/>
      <c r="R528" s="11"/>
      <c r="S528" s="219"/>
      <c r="T528" s="219"/>
      <c r="V528" s="11"/>
      <c r="W528" s="11"/>
      <c r="X528" s="11"/>
      <c r="Y528" s="11"/>
      <c r="Z528" s="11"/>
      <c r="AA528" s="11"/>
      <c r="AB528" s="11"/>
      <c r="AC528" s="11"/>
      <c r="AD528" s="11"/>
    </row>
    <row r="529" spans="1:30" x14ac:dyDescent="0.25">
      <c r="A529" s="55"/>
      <c r="B529" s="11"/>
      <c r="C529" s="11"/>
      <c r="D529" s="11"/>
      <c r="E529" s="242"/>
      <c r="F529" s="11"/>
      <c r="G529" s="219"/>
      <c r="H529" s="219"/>
      <c r="I529" s="219"/>
      <c r="J529" s="268"/>
      <c r="L529" s="11"/>
      <c r="M529" s="219"/>
      <c r="N529" s="219"/>
      <c r="O529" s="11"/>
      <c r="P529" s="219"/>
      <c r="Q529" s="219"/>
      <c r="R529" s="11"/>
      <c r="S529" s="219"/>
      <c r="T529" s="219"/>
      <c r="V529" s="11"/>
      <c r="W529" s="11"/>
      <c r="X529" s="11"/>
      <c r="Y529" s="11"/>
      <c r="Z529" s="11"/>
      <c r="AA529" s="11"/>
      <c r="AB529" s="11"/>
      <c r="AC529" s="11"/>
      <c r="AD529" s="11"/>
    </row>
    <row r="530" spans="1:30" ht="15.75" thickBot="1" x14ac:dyDescent="0.3">
      <c r="A530" s="55"/>
      <c r="B530" s="11"/>
      <c r="C530" s="11"/>
      <c r="D530" s="11"/>
      <c r="E530" s="242"/>
      <c r="F530" s="11"/>
      <c r="G530" s="219"/>
      <c r="H530" s="219"/>
      <c r="I530" s="219"/>
      <c r="J530" s="268"/>
      <c r="L530" s="11"/>
      <c r="M530" s="219"/>
      <c r="N530" s="219"/>
      <c r="O530" s="11"/>
      <c r="P530" s="219"/>
      <c r="Q530" s="219"/>
      <c r="R530" s="11"/>
      <c r="S530" s="219"/>
      <c r="T530" s="219"/>
      <c r="V530" s="11"/>
      <c r="W530" s="11"/>
      <c r="X530" s="11"/>
      <c r="Y530" s="11"/>
      <c r="Z530" s="11"/>
      <c r="AA530" s="11"/>
      <c r="AB530" s="11"/>
      <c r="AC530" s="11"/>
      <c r="AD530" s="11"/>
    </row>
    <row r="531" spans="1:30" ht="15.75" thickBot="1" x14ac:dyDescent="0.3">
      <c r="A531" s="5"/>
      <c r="B531" s="90" t="s">
        <v>51</v>
      </c>
      <c r="C531" s="97"/>
      <c r="D531" s="97"/>
      <c r="E531" s="281"/>
      <c r="F531" s="92">
        <v>111</v>
      </c>
      <c r="G531" s="225">
        <v>363.13594594594616</v>
      </c>
      <c r="H531" s="276">
        <v>618689.46999999951</v>
      </c>
      <c r="I531" s="225">
        <v>5573.7790090090048</v>
      </c>
      <c r="J531" s="268">
        <v>12.954954954954955</v>
      </c>
      <c r="L531" s="94">
        <v>34</v>
      </c>
      <c r="M531" s="276">
        <v>105661.59999999999</v>
      </c>
      <c r="N531" s="225">
        <v>3107.6941176470586</v>
      </c>
      <c r="O531" s="92">
        <v>5</v>
      </c>
      <c r="P531" s="276">
        <v>11378.04</v>
      </c>
      <c r="Q531" s="225">
        <v>2275.6080000000002</v>
      </c>
      <c r="R531" s="92">
        <v>8</v>
      </c>
      <c r="S531" s="276">
        <v>16612.79</v>
      </c>
      <c r="T531" s="225">
        <v>2076.5987500000001</v>
      </c>
      <c r="V531" s="94"/>
      <c r="W531" s="92"/>
      <c r="X531" s="96" t="s">
        <v>129</v>
      </c>
      <c r="Y531" s="92"/>
      <c r="Z531" s="92"/>
      <c r="AA531" s="96" t="s">
        <v>129</v>
      </c>
      <c r="AB531" s="92"/>
      <c r="AC531" s="92"/>
      <c r="AD531" s="99" t="s">
        <v>129</v>
      </c>
    </row>
    <row r="532" spans="1:30" s="4" customFormat="1" ht="12.75" x14ac:dyDescent="0.2">
      <c r="A532" s="55"/>
      <c r="E532" s="251"/>
      <c r="G532" s="255"/>
      <c r="H532" s="255"/>
      <c r="I532" s="255"/>
      <c r="J532" s="264"/>
      <c r="L532" s="50"/>
      <c r="M532" s="255"/>
      <c r="N532" s="255"/>
      <c r="P532" s="255"/>
      <c r="Q532" s="255"/>
      <c r="S532" s="255"/>
      <c r="T532" s="255"/>
      <c r="V532" s="50"/>
    </row>
    <row r="533" spans="1:30" ht="76.5" x14ac:dyDescent="0.25">
      <c r="A533" s="290">
        <f>A390</f>
        <v>43739</v>
      </c>
      <c r="B533" s="56" t="s">
        <v>52</v>
      </c>
      <c r="C533" s="56" t="s">
        <v>34</v>
      </c>
      <c r="D533" s="56" t="s">
        <v>35</v>
      </c>
      <c r="E533" s="282" t="s">
        <v>36</v>
      </c>
      <c r="F533" s="68" t="s">
        <v>130</v>
      </c>
      <c r="G533" s="277" t="s">
        <v>107</v>
      </c>
      <c r="H533" s="277" t="s">
        <v>131</v>
      </c>
      <c r="I533" s="277" t="s">
        <v>109</v>
      </c>
      <c r="J533" s="270" t="s">
        <v>110</v>
      </c>
      <c r="K533" s="70"/>
      <c r="L533" s="68" t="s">
        <v>111</v>
      </c>
      <c r="M533" s="277" t="s">
        <v>132</v>
      </c>
      <c r="N533" s="277" t="s">
        <v>113</v>
      </c>
      <c r="O533" s="68" t="s">
        <v>114</v>
      </c>
      <c r="P533" s="277" t="s">
        <v>115</v>
      </c>
      <c r="Q533" s="277" t="s">
        <v>116</v>
      </c>
      <c r="R533" s="57" t="s">
        <v>117</v>
      </c>
      <c r="S533" s="287" t="s">
        <v>118</v>
      </c>
      <c r="T533" s="287" t="s">
        <v>119</v>
      </c>
      <c r="U533" s="72"/>
      <c r="V533" s="57" t="s">
        <v>120</v>
      </c>
      <c r="W533" s="57" t="s">
        <v>121</v>
      </c>
      <c r="X533" s="57" t="s">
        <v>122</v>
      </c>
      <c r="Y533" s="57" t="s">
        <v>123</v>
      </c>
      <c r="Z533" s="57" t="s">
        <v>124</v>
      </c>
      <c r="AA533" s="57" t="s">
        <v>125</v>
      </c>
      <c r="AB533" s="57" t="s">
        <v>126</v>
      </c>
      <c r="AC533" s="57" t="s">
        <v>127</v>
      </c>
      <c r="AD533" s="57" t="s">
        <v>128</v>
      </c>
    </row>
    <row r="534" spans="1:30" x14ac:dyDescent="0.25">
      <c r="A534" s="55"/>
      <c r="B534" s="11"/>
      <c r="C534" s="11"/>
      <c r="D534" s="11"/>
      <c r="E534" s="242"/>
      <c r="F534" s="11"/>
      <c r="G534" s="219"/>
      <c r="H534" s="219"/>
      <c r="I534" s="219"/>
      <c r="J534" s="268"/>
      <c r="L534" s="11"/>
      <c r="M534" s="219"/>
      <c r="N534" s="219"/>
      <c r="O534" s="11"/>
      <c r="P534" s="219"/>
      <c r="Q534" s="219"/>
      <c r="R534" s="11"/>
      <c r="S534" s="219"/>
      <c r="T534" s="219"/>
      <c r="V534" s="11"/>
      <c r="W534" s="11"/>
      <c r="X534" s="11"/>
      <c r="Y534" s="11"/>
      <c r="Z534" s="11"/>
      <c r="AA534" s="11"/>
      <c r="AB534" s="11"/>
      <c r="AC534" s="11"/>
      <c r="AD534" s="11"/>
    </row>
    <row r="535" spans="1:30" x14ac:dyDescent="0.25">
      <c r="A535" s="55"/>
      <c r="B535" s="11"/>
      <c r="C535" s="11"/>
      <c r="D535" s="11"/>
      <c r="E535" s="242"/>
      <c r="F535" s="11"/>
      <c r="G535" s="219"/>
      <c r="H535" s="219"/>
      <c r="I535" s="219"/>
      <c r="J535" s="268"/>
      <c r="L535" s="11"/>
      <c r="M535" s="219"/>
      <c r="N535" s="219"/>
      <c r="O535" s="11"/>
      <c r="P535" s="219"/>
      <c r="Q535" s="219"/>
      <c r="R535" s="11"/>
      <c r="S535" s="219"/>
      <c r="T535" s="219"/>
      <c r="V535" s="11"/>
      <c r="W535" s="11"/>
      <c r="X535" s="11"/>
      <c r="Y535" s="11"/>
      <c r="Z535" s="11"/>
      <c r="AA535" s="11"/>
      <c r="AB535" s="11"/>
      <c r="AC535" s="11"/>
      <c r="AD535" s="11"/>
    </row>
    <row r="536" spans="1:30" x14ac:dyDescent="0.25">
      <c r="A536" s="55"/>
      <c r="B536" s="11"/>
      <c r="C536" s="11"/>
      <c r="D536" s="11"/>
      <c r="E536" s="242"/>
      <c r="F536" s="11"/>
      <c r="G536" s="219"/>
      <c r="H536" s="219"/>
      <c r="I536" s="219"/>
      <c r="J536" s="268"/>
      <c r="L536" s="11"/>
      <c r="M536" s="219"/>
      <c r="N536" s="219"/>
      <c r="O536" s="11"/>
      <c r="P536" s="219"/>
      <c r="Q536" s="219"/>
      <c r="R536" s="11"/>
      <c r="S536" s="219"/>
      <c r="T536" s="219"/>
      <c r="V536" s="11"/>
      <c r="W536" s="11"/>
      <c r="X536" s="11"/>
      <c r="Y536" s="11"/>
      <c r="Z536" s="11"/>
      <c r="AA536" s="11"/>
      <c r="AB536" s="11"/>
      <c r="AC536" s="11"/>
      <c r="AD536" s="11"/>
    </row>
    <row r="537" spans="1:30" x14ac:dyDescent="0.25">
      <c r="A537" s="55"/>
      <c r="B537" s="11"/>
      <c r="C537" s="11"/>
      <c r="D537" s="11"/>
      <c r="E537" s="242"/>
      <c r="F537" s="11"/>
      <c r="G537" s="219"/>
      <c r="H537" s="219"/>
      <c r="I537" s="219"/>
      <c r="J537" s="268"/>
      <c r="L537" s="11"/>
      <c r="M537" s="219"/>
      <c r="N537" s="219"/>
      <c r="O537" s="11"/>
      <c r="P537" s="219"/>
      <c r="Q537" s="219"/>
      <c r="R537" s="11"/>
      <c r="S537" s="219"/>
      <c r="T537" s="219"/>
      <c r="V537" s="11"/>
      <c r="W537" s="11"/>
      <c r="X537" s="11"/>
      <c r="Y537" s="11"/>
      <c r="Z537" s="11"/>
      <c r="AA537" s="11"/>
      <c r="AB537" s="11"/>
      <c r="AC537" s="11"/>
      <c r="AD537" s="11"/>
    </row>
    <row r="538" spans="1:30" x14ac:dyDescent="0.25">
      <c r="A538" s="55"/>
      <c r="B538" s="11"/>
      <c r="C538" s="11"/>
      <c r="D538" s="11"/>
      <c r="E538" s="242"/>
      <c r="F538" s="11"/>
      <c r="G538" s="219"/>
      <c r="H538" s="219"/>
      <c r="I538" s="219"/>
      <c r="J538" s="268"/>
      <c r="L538" s="11"/>
      <c r="M538" s="219"/>
      <c r="N538" s="219"/>
      <c r="O538" s="11"/>
      <c r="P538" s="219"/>
      <c r="Q538" s="219"/>
      <c r="R538" s="11"/>
      <c r="S538" s="219"/>
      <c r="T538" s="219"/>
      <c r="V538" s="11"/>
      <c r="W538" s="11"/>
      <c r="X538" s="11"/>
      <c r="Y538" s="11"/>
      <c r="Z538" s="11"/>
      <c r="AA538" s="11"/>
      <c r="AB538" s="11"/>
      <c r="AC538" s="11"/>
      <c r="AD538" s="11"/>
    </row>
    <row r="539" spans="1:30" x14ac:dyDescent="0.25">
      <c r="A539" s="55"/>
      <c r="B539" s="11"/>
      <c r="C539" s="11"/>
      <c r="D539" s="11"/>
      <c r="E539" s="242"/>
      <c r="F539" s="11"/>
      <c r="G539" s="219"/>
      <c r="H539" s="219"/>
      <c r="I539" s="219"/>
      <c r="J539" s="268"/>
      <c r="L539" s="11"/>
      <c r="M539" s="219"/>
      <c r="N539" s="219"/>
      <c r="O539" s="11"/>
      <c r="P539" s="219"/>
      <c r="Q539" s="219"/>
      <c r="R539" s="11"/>
      <c r="S539" s="219"/>
      <c r="T539" s="219"/>
      <c r="V539" s="11"/>
      <c r="W539" s="11"/>
      <c r="X539" s="11"/>
      <c r="Y539" s="11"/>
      <c r="Z539" s="11"/>
      <c r="AA539" s="11"/>
      <c r="AB539" s="11"/>
      <c r="AC539" s="11"/>
      <c r="AD539" s="11"/>
    </row>
    <row r="540" spans="1:30" x14ac:dyDescent="0.25">
      <c r="A540" s="55"/>
      <c r="B540" s="11"/>
      <c r="C540" s="11"/>
      <c r="D540" s="11"/>
      <c r="E540" s="242"/>
      <c r="F540" s="11"/>
      <c r="G540" s="219"/>
      <c r="H540" s="219"/>
      <c r="I540" s="219"/>
      <c r="J540" s="268"/>
      <c r="L540" s="11"/>
      <c r="M540" s="219"/>
      <c r="N540" s="219"/>
      <c r="O540" s="11"/>
      <c r="P540" s="219"/>
      <c r="Q540" s="219"/>
      <c r="R540" s="11"/>
      <c r="S540" s="219"/>
      <c r="T540" s="219"/>
      <c r="V540" s="11"/>
      <c r="W540" s="11"/>
      <c r="X540" s="11"/>
      <c r="Y540" s="11"/>
      <c r="Z540" s="11"/>
      <c r="AA540" s="11"/>
      <c r="AB540" s="11"/>
      <c r="AC540" s="11"/>
      <c r="AD540" s="11"/>
    </row>
    <row r="541" spans="1:30" x14ac:dyDescent="0.25">
      <c r="A541" s="55"/>
      <c r="B541" s="11"/>
      <c r="C541" s="11"/>
      <c r="D541" s="11"/>
      <c r="E541" s="242"/>
      <c r="F541" s="11"/>
      <c r="G541" s="219"/>
      <c r="H541" s="219"/>
      <c r="I541" s="219"/>
      <c r="J541" s="268"/>
      <c r="L541" s="11"/>
      <c r="M541" s="219"/>
      <c r="N541" s="219"/>
      <c r="O541" s="11"/>
      <c r="P541" s="219"/>
      <c r="Q541" s="219"/>
      <c r="R541" s="11"/>
      <c r="S541" s="219"/>
      <c r="T541" s="219"/>
      <c r="V541" s="11"/>
      <c r="W541" s="11"/>
      <c r="X541" s="11"/>
      <c r="Y541" s="11"/>
      <c r="Z541" s="11"/>
      <c r="AA541" s="11"/>
      <c r="AB541" s="11"/>
      <c r="AC541" s="11"/>
      <c r="AD541" s="11"/>
    </row>
    <row r="542" spans="1:30" x14ac:dyDescent="0.25">
      <c r="A542" s="55"/>
      <c r="B542" s="11"/>
      <c r="C542" s="11"/>
      <c r="D542" s="11"/>
      <c r="E542" s="242"/>
      <c r="F542" s="11"/>
      <c r="G542" s="219"/>
      <c r="H542" s="219"/>
      <c r="I542" s="219"/>
      <c r="J542" s="268"/>
      <c r="L542" s="11"/>
      <c r="M542" s="219"/>
      <c r="N542" s="219"/>
      <c r="O542" s="11"/>
      <c r="P542" s="219"/>
      <c r="Q542" s="219"/>
      <c r="R542" s="11"/>
      <c r="S542" s="219"/>
      <c r="T542" s="219"/>
      <c r="V542" s="11"/>
      <c r="W542" s="11"/>
      <c r="X542" s="11"/>
      <c r="Y542" s="11"/>
      <c r="Z542" s="11"/>
      <c r="AA542" s="11"/>
      <c r="AB542" s="11"/>
      <c r="AC542" s="11"/>
      <c r="AD542" s="11"/>
    </row>
    <row r="543" spans="1:30" x14ac:dyDescent="0.25">
      <c r="A543" s="55"/>
      <c r="B543" s="11"/>
      <c r="C543" s="11"/>
      <c r="D543" s="11"/>
      <c r="E543" s="242"/>
      <c r="F543" s="11"/>
      <c r="G543" s="219"/>
      <c r="H543" s="219"/>
      <c r="I543" s="219"/>
      <c r="J543" s="268"/>
      <c r="L543" s="11"/>
      <c r="M543" s="219"/>
      <c r="N543" s="219"/>
      <c r="O543" s="11"/>
      <c r="P543" s="219"/>
      <c r="Q543" s="219"/>
      <c r="R543" s="11"/>
      <c r="S543" s="219"/>
      <c r="T543" s="219"/>
      <c r="V543" s="11"/>
      <c r="W543" s="11"/>
      <c r="X543" s="11"/>
      <c r="Y543" s="11"/>
      <c r="Z543" s="11"/>
      <c r="AA543" s="11"/>
      <c r="AB543" s="11"/>
      <c r="AC543" s="11"/>
      <c r="AD543" s="11"/>
    </row>
    <row r="544" spans="1:30" ht="15.75" thickBot="1" x14ac:dyDescent="0.3">
      <c r="A544" s="55"/>
      <c r="B544" s="11"/>
      <c r="C544" s="11"/>
      <c r="D544" s="11"/>
      <c r="E544" s="242"/>
      <c r="F544" s="11"/>
      <c r="G544" s="219"/>
      <c r="H544" s="219"/>
      <c r="I544" s="219"/>
      <c r="J544" s="268"/>
      <c r="L544" s="11"/>
      <c r="M544" s="219"/>
      <c r="N544" s="219"/>
      <c r="O544" s="11"/>
      <c r="P544" s="219"/>
      <c r="Q544" s="219"/>
      <c r="R544" s="11"/>
      <c r="S544" s="219"/>
      <c r="T544" s="219"/>
      <c r="V544" s="11"/>
      <c r="W544" s="11"/>
      <c r="X544" s="11"/>
      <c r="Y544" s="11"/>
      <c r="Z544" s="11"/>
      <c r="AA544" s="11"/>
      <c r="AB544" s="11"/>
      <c r="AC544" s="11"/>
      <c r="AD544" s="11"/>
    </row>
    <row r="545" spans="1:30" ht="15.75" thickBot="1" x14ac:dyDescent="0.3">
      <c r="A545" s="55"/>
      <c r="B545" s="151" t="s">
        <v>51</v>
      </c>
      <c r="C545" s="150"/>
      <c r="D545" s="97"/>
      <c r="E545" s="281"/>
      <c r="F545" s="92"/>
      <c r="G545" s="225" t="s">
        <v>129</v>
      </c>
      <c r="H545" s="276"/>
      <c r="I545" s="225" t="s">
        <v>129</v>
      </c>
      <c r="J545" s="269" t="s">
        <v>129</v>
      </c>
      <c r="L545" s="130"/>
      <c r="M545" s="285"/>
      <c r="N545" s="225" t="s">
        <v>129</v>
      </c>
      <c r="O545" s="92"/>
      <c r="P545" s="276"/>
      <c r="Q545" s="225" t="s">
        <v>129</v>
      </c>
      <c r="R545" s="92"/>
      <c r="S545" s="276"/>
      <c r="T545" s="225" t="s">
        <v>129</v>
      </c>
      <c r="V545" s="130"/>
      <c r="W545" s="130"/>
      <c r="X545" s="152" t="s">
        <v>129</v>
      </c>
      <c r="Y545" s="92"/>
      <c r="Z545" s="92"/>
      <c r="AA545" s="96" t="s">
        <v>129</v>
      </c>
      <c r="AB545" s="92"/>
      <c r="AC545" s="92"/>
      <c r="AD545" s="99" t="s">
        <v>129</v>
      </c>
    </row>
    <row r="546" spans="1:30" s="4" customFormat="1" ht="12.75" x14ac:dyDescent="0.2">
      <c r="A546" s="55"/>
      <c r="E546" s="251"/>
      <c r="G546" s="255"/>
      <c r="H546" s="255"/>
      <c r="I546" s="255"/>
      <c r="J546" s="264"/>
      <c r="M546" s="255"/>
      <c r="N546" s="255"/>
      <c r="P546" s="255"/>
      <c r="Q546" s="255"/>
      <c r="S546" s="255"/>
      <c r="T546" s="255"/>
    </row>
    <row r="547" spans="1:30" x14ac:dyDescent="0.25"/>
    <row r="548" spans="1:30" x14ac:dyDescent="0.25"/>
    <row r="549" spans="1:30" x14ac:dyDescent="0.25"/>
    <row r="550" spans="1:30" x14ac:dyDescent="0.25"/>
    <row r="551" spans="1:30" x14ac:dyDescent="0.25"/>
    <row r="552" spans="1:30" x14ac:dyDescent="0.25"/>
    <row r="553" spans="1:30" x14ac:dyDescent="0.25"/>
    <row r="554" spans="1:30" x14ac:dyDescent="0.25"/>
    <row r="555" spans="1:30" x14ac:dyDescent="0.25"/>
    <row r="556" spans="1:30" x14ac:dyDescent="0.25"/>
    <row r="557" spans="1:30" x14ac:dyDescent="0.25"/>
    <row r="558" spans="1:30" x14ac:dyDescent="0.25"/>
    <row r="559" spans="1:30" x14ac:dyDescent="0.25"/>
    <row r="560" spans="1:3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sheetData>
  <mergeCells count="8">
    <mergeCell ref="F402:J402"/>
    <mergeCell ref="L402:T402"/>
    <mergeCell ref="A2:D2"/>
    <mergeCell ref="L2:N2"/>
    <mergeCell ref="V2:Y2"/>
    <mergeCell ref="A6:J7"/>
    <mergeCell ref="L4:O9"/>
    <mergeCell ref="V4:AD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021"/>
  <sheetViews>
    <sheetView topLeftCell="A817" zoomScale="70" zoomScaleNormal="70" zoomScalePageLayoutView="60" workbookViewId="0">
      <selection activeCell="E996" sqref="E996:E1018"/>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51"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55" bestFit="1" customWidth="1"/>
    <col min="15" max="15" width="2.28515625" style="4" customWidth="1"/>
    <col min="16" max="16" width="23.42578125" style="4" bestFit="1" customWidth="1"/>
    <col min="17" max="17" width="30.140625" style="255"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133</v>
      </c>
      <c r="B1" s="17"/>
      <c r="C1" s="17"/>
      <c r="D1" s="247"/>
      <c r="I1" s="59" t="s">
        <v>134</v>
      </c>
      <c r="J1" s="17"/>
      <c r="K1" s="17"/>
      <c r="M1" s="59" t="s">
        <v>135</v>
      </c>
      <c r="N1" s="260"/>
      <c r="O1" s="17"/>
      <c r="Q1" s="255"/>
      <c r="V1" s="132" t="s">
        <v>136</v>
      </c>
      <c r="W1" s="132"/>
      <c r="X1" s="64"/>
      <c r="Y1" s="64"/>
      <c r="Z1" s="64"/>
      <c r="AA1" s="64"/>
      <c r="AB1" s="5"/>
      <c r="AC1" s="5"/>
      <c r="AD1" s="5"/>
      <c r="AE1" s="5"/>
      <c r="AF1" s="5"/>
      <c r="AG1" s="5"/>
      <c r="AH1" s="5"/>
      <c r="AI1" s="5"/>
      <c r="AJ1" s="5"/>
      <c r="AK1" s="5"/>
      <c r="AL1" s="5"/>
      <c r="AM1" s="5"/>
    </row>
    <row r="2" spans="1:39" s="4" customFormat="1" ht="68.45" customHeight="1" thickBot="1" x14ac:dyDescent="0.25">
      <c r="A2" s="454" t="s">
        <v>137</v>
      </c>
      <c r="B2" s="455"/>
      <c r="C2" s="64"/>
      <c r="D2" s="248"/>
      <c r="I2" s="444" t="s">
        <v>138</v>
      </c>
      <c r="J2" s="445"/>
      <c r="K2" s="446"/>
      <c r="M2" s="454" t="s">
        <v>139</v>
      </c>
      <c r="N2" s="455"/>
      <c r="O2" s="80"/>
      <c r="P2" s="79"/>
      <c r="Q2" s="256"/>
      <c r="R2" s="80"/>
      <c r="S2" s="80"/>
      <c r="T2" s="80"/>
      <c r="V2" s="454" t="s">
        <v>140</v>
      </c>
      <c r="W2" s="455"/>
      <c r="X2" s="64"/>
      <c r="Y2" s="64"/>
      <c r="Z2" s="64"/>
      <c r="AA2" s="64"/>
      <c r="AB2" s="5"/>
      <c r="AC2" s="5"/>
      <c r="AD2" s="5"/>
      <c r="AE2" s="5"/>
      <c r="AF2" s="5"/>
      <c r="AG2" s="5"/>
      <c r="AH2" s="5"/>
      <c r="AI2" s="5"/>
      <c r="AJ2" s="5"/>
      <c r="AK2" s="5"/>
      <c r="AL2" s="5"/>
      <c r="AM2" s="5"/>
    </row>
    <row r="3" spans="1:39" s="4" customFormat="1" ht="12.75" x14ac:dyDescent="0.2">
      <c r="B3" s="153"/>
      <c r="C3" s="154"/>
      <c r="D3" s="249"/>
      <c r="E3" s="63"/>
      <c r="F3" s="63"/>
      <c r="I3" s="50"/>
      <c r="M3" s="50"/>
      <c r="N3" s="255"/>
      <c r="P3" s="64"/>
      <c r="Q3" s="257"/>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250"/>
      <c r="E4" s="155"/>
      <c r="F4" s="155"/>
      <c r="G4" s="6"/>
      <c r="I4" s="50"/>
      <c r="M4" s="65"/>
      <c r="N4" s="257"/>
      <c r="O4" s="64"/>
      <c r="P4" s="64"/>
      <c r="Q4" s="257"/>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141</v>
      </c>
      <c r="B5" s="6"/>
      <c r="C5" s="6"/>
      <c r="D5" s="250"/>
      <c r="E5" s="63"/>
      <c r="F5" s="63"/>
      <c r="I5" s="385" t="s">
        <v>207</v>
      </c>
      <c r="J5" s="386"/>
      <c r="K5" s="386"/>
      <c r="L5" s="418"/>
      <c r="M5" s="385" t="s">
        <v>717</v>
      </c>
      <c r="N5" s="386"/>
      <c r="O5" s="386"/>
      <c r="P5" s="386"/>
      <c r="Q5" s="386"/>
      <c r="R5" s="64"/>
      <c r="S5" s="64"/>
      <c r="T5" s="64"/>
      <c r="V5" s="165" t="s">
        <v>16</v>
      </c>
      <c r="W5" s="166"/>
      <c r="X5" s="64"/>
      <c r="Y5" s="64"/>
      <c r="Z5" s="64"/>
      <c r="AA5" s="64"/>
      <c r="AB5" s="5"/>
      <c r="AC5" s="5"/>
      <c r="AD5" s="5"/>
      <c r="AE5" s="5"/>
      <c r="AF5" s="5"/>
      <c r="AG5" s="5"/>
      <c r="AH5" s="5"/>
      <c r="AI5" s="5"/>
      <c r="AJ5" s="5"/>
      <c r="AK5" s="5"/>
      <c r="AL5" s="5"/>
      <c r="AM5" s="5"/>
    </row>
    <row r="6" spans="1:39" s="4" customFormat="1" ht="12.75" x14ac:dyDescent="0.2">
      <c r="D6" s="251"/>
      <c r="I6" s="385"/>
      <c r="J6" s="386"/>
      <c r="K6" s="386"/>
      <c r="L6" s="418"/>
      <c r="M6" s="385"/>
      <c r="N6" s="386"/>
      <c r="O6" s="386"/>
      <c r="P6" s="386"/>
      <c r="Q6" s="386"/>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386" t="s">
        <v>206</v>
      </c>
      <c r="B7" s="386"/>
      <c r="C7" s="386"/>
      <c r="D7" s="386"/>
      <c r="E7" s="386"/>
      <c r="F7" s="386"/>
      <c r="G7" s="386"/>
      <c r="I7" s="50"/>
      <c r="M7" s="385"/>
      <c r="N7" s="386"/>
      <c r="O7" s="386"/>
      <c r="P7" s="386"/>
      <c r="Q7" s="386"/>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86"/>
      <c r="B8" s="386"/>
      <c r="C8" s="386"/>
      <c r="D8" s="386"/>
      <c r="E8" s="386"/>
      <c r="F8" s="386"/>
      <c r="G8" s="386"/>
      <c r="I8" s="50"/>
      <c r="M8" s="385"/>
      <c r="N8" s="386"/>
      <c r="O8" s="386"/>
      <c r="P8" s="386"/>
      <c r="Q8" s="386"/>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248"/>
      <c r="E9" s="63"/>
      <c r="F9" s="63"/>
      <c r="G9" s="116" t="s">
        <v>28</v>
      </c>
      <c r="I9" s="50"/>
      <c r="M9" s="65"/>
      <c r="N9" s="255"/>
      <c r="O9" s="64"/>
      <c r="P9" s="64"/>
      <c r="Q9" s="257"/>
      <c r="R9" s="64"/>
      <c r="S9" s="64"/>
      <c r="T9" s="116" t="s">
        <v>28</v>
      </c>
      <c r="V9" s="65"/>
      <c r="W9" s="64"/>
      <c r="X9" s="64"/>
      <c r="Y9" s="64"/>
      <c r="Z9" s="64"/>
      <c r="AA9" s="64"/>
      <c r="AB9" s="5"/>
      <c r="AC9" s="5"/>
      <c r="AD9" s="5"/>
      <c r="AE9" s="5"/>
      <c r="AF9" s="5"/>
      <c r="AG9" s="5"/>
      <c r="AH9" s="5"/>
      <c r="AI9" s="5"/>
      <c r="AJ9" s="5"/>
      <c r="AK9" s="5"/>
      <c r="AL9" s="5"/>
      <c r="AM9" s="5"/>
    </row>
    <row r="10" spans="1:39" s="4" customFormat="1" ht="12.75" x14ac:dyDescent="0.2">
      <c r="A10" s="292" t="str">
        <f>'DPA''s, Fees'!A10</f>
        <v>SOUTH JERSEY GAS COMPANY</v>
      </c>
      <c r="D10" s="251"/>
      <c r="I10" s="50"/>
      <c r="J10" s="79"/>
      <c r="K10" s="116"/>
      <c r="M10" s="50"/>
      <c r="N10" s="257"/>
      <c r="O10" s="64"/>
      <c r="P10" s="64"/>
      <c r="Q10" s="257"/>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142</v>
      </c>
      <c r="B11" s="66" t="s">
        <v>34</v>
      </c>
      <c r="C11" s="66" t="s">
        <v>35</v>
      </c>
      <c r="D11" s="252" t="s">
        <v>36</v>
      </c>
      <c r="E11" s="66" t="s">
        <v>143</v>
      </c>
      <c r="F11" s="66" t="s">
        <v>144</v>
      </c>
      <c r="G11" s="78" t="s">
        <v>145</v>
      </c>
      <c r="I11" s="107" t="s">
        <v>146</v>
      </c>
      <c r="J11" s="108" t="s">
        <v>147</v>
      </c>
      <c r="K11" s="109" t="s">
        <v>148</v>
      </c>
      <c r="M11" s="107" t="s">
        <v>429</v>
      </c>
      <c r="N11" s="258" t="s">
        <v>149</v>
      </c>
      <c r="O11" s="70"/>
      <c r="P11" s="67" t="s">
        <v>430</v>
      </c>
      <c r="Q11" s="258" t="s">
        <v>149</v>
      </c>
      <c r="R11" s="70"/>
      <c r="S11" s="67" t="s">
        <v>431</v>
      </c>
      <c r="T11" s="108" t="s">
        <v>149</v>
      </c>
      <c r="V11" s="167" t="s">
        <v>150</v>
      </c>
      <c r="W11" s="168" t="s">
        <v>151</v>
      </c>
      <c r="X11" s="168" t="s">
        <v>152</v>
      </c>
      <c r="Y11" s="168" t="s">
        <v>153</v>
      </c>
      <c r="Z11" s="168" t="s">
        <v>154</v>
      </c>
      <c r="AA11" s="64"/>
      <c r="AB11" s="5"/>
      <c r="AC11" s="5"/>
      <c r="AD11" s="5"/>
      <c r="AE11" s="5"/>
      <c r="AF11" s="5"/>
      <c r="AG11" s="5"/>
      <c r="AH11" s="5"/>
      <c r="AI11" s="5"/>
      <c r="AJ11" s="5"/>
      <c r="AK11" s="5"/>
      <c r="AL11" s="5"/>
      <c r="AM11" s="5"/>
    </row>
    <row r="12" spans="1:39" s="4" customFormat="1" ht="15" x14ac:dyDescent="0.2">
      <c r="A12" s="62" t="s">
        <v>375</v>
      </c>
      <c r="B12" s="62" t="s">
        <v>376</v>
      </c>
      <c r="C12" s="62"/>
      <c r="D12" s="253">
        <v>8360</v>
      </c>
      <c r="E12" s="459" t="s">
        <v>718</v>
      </c>
      <c r="F12" s="11"/>
      <c r="G12" s="8"/>
      <c r="I12" s="62"/>
      <c r="J12" s="47"/>
      <c r="K12" s="106"/>
      <c r="M12" s="62"/>
      <c r="N12" s="261"/>
      <c r="P12" s="110">
        <v>1</v>
      </c>
      <c r="Q12" s="259">
        <v>608</v>
      </c>
      <c r="S12" s="110"/>
      <c r="T12" s="47"/>
      <c r="V12" s="450" t="s">
        <v>668</v>
      </c>
      <c r="W12" s="451"/>
      <c r="X12" s="451"/>
      <c r="Y12" s="451"/>
      <c r="Z12" s="452"/>
      <c r="AA12" s="64"/>
      <c r="AB12" s="5"/>
      <c r="AC12" s="5"/>
      <c r="AD12" s="5"/>
      <c r="AE12" s="5"/>
      <c r="AF12" s="5"/>
      <c r="AG12" s="5"/>
      <c r="AH12" s="5"/>
      <c r="AI12" s="5"/>
      <c r="AJ12" s="5"/>
      <c r="AK12" s="5"/>
      <c r="AL12" s="5"/>
      <c r="AM12" s="5"/>
    </row>
    <row r="13" spans="1:39" s="4" customFormat="1" ht="15" customHeight="1" x14ac:dyDescent="0.25">
      <c r="A13" s="62" t="s">
        <v>377</v>
      </c>
      <c r="B13" s="62" t="s">
        <v>376</v>
      </c>
      <c r="C13" s="62"/>
      <c r="D13" s="253">
        <v>8360</v>
      </c>
      <c r="E13" s="460"/>
      <c r="F13" s="11"/>
      <c r="G13" s="8"/>
      <c r="I13" s="62"/>
      <c r="J13" s="47"/>
      <c r="K13" s="106"/>
      <c r="M13" s="62"/>
      <c r="N13" s="261"/>
      <c r="P13" s="110">
        <v>1</v>
      </c>
      <c r="Q13" s="259">
        <v>200</v>
      </c>
      <c r="S13" s="110"/>
      <c r="T13" s="47"/>
      <c r="V13" s="335" t="s">
        <v>669</v>
      </c>
      <c r="W13" s="336" t="s">
        <v>670</v>
      </c>
      <c r="X13" s="337" t="s">
        <v>671</v>
      </c>
      <c r="Y13" s="338" t="s">
        <v>672</v>
      </c>
      <c r="Z13" s="453" t="s">
        <v>673</v>
      </c>
      <c r="AA13" s="64"/>
      <c r="AB13" s="5"/>
      <c r="AC13" s="5"/>
      <c r="AD13" s="5"/>
      <c r="AE13" s="5"/>
      <c r="AF13" s="5"/>
      <c r="AG13" s="5"/>
      <c r="AH13" s="5"/>
      <c r="AI13" s="5"/>
      <c r="AJ13" s="5"/>
      <c r="AK13" s="5"/>
      <c r="AL13" s="5"/>
      <c r="AM13" s="5"/>
    </row>
    <row r="14" spans="1:39" s="4" customFormat="1" ht="15" customHeight="1" x14ac:dyDescent="0.25">
      <c r="A14" s="62" t="s">
        <v>378</v>
      </c>
      <c r="B14" s="62" t="s">
        <v>379</v>
      </c>
      <c r="C14" s="62"/>
      <c r="D14" s="253">
        <v>8201</v>
      </c>
      <c r="E14" s="456" t="s">
        <v>719</v>
      </c>
      <c r="F14" s="11"/>
      <c r="G14" s="8"/>
      <c r="I14" s="62"/>
      <c r="J14" s="47"/>
      <c r="K14" s="106"/>
      <c r="M14" s="62">
        <v>52</v>
      </c>
      <c r="N14" s="261">
        <v>5850</v>
      </c>
      <c r="P14" s="110"/>
      <c r="Q14" s="259"/>
      <c r="S14" s="110"/>
      <c r="T14" s="47"/>
      <c r="V14" s="335" t="s">
        <v>674</v>
      </c>
      <c r="W14" s="336" t="s">
        <v>675</v>
      </c>
      <c r="X14" s="337" t="s">
        <v>676</v>
      </c>
      <c r="Y14" s="337"/>
      <c r="Z14" s="448"/>
      <c r="AA14" s="64"/>
      <c r="AB14" s="5"/>
      <c r="AC14" s="5"/>
      <c r="AD14" s="5"/>
      <c r="AE14" s="5"/>
      <c r="AF14" s="5"/>
      <c r="AG14" s="5"/>
      <c r="AH14" s="5"/>
      <c r="AI14" s="5"/>
      <c r="AJ14" s="5"/>
      <c r="AK14" s="5"/>
      <c r="AL14" s="5"/>
      <c r="AM14" s="5"/>
    </row>
    <row r="15" spans="1:39" s="4" customFormat="1" ht="15" customHeight="1" x14ac:dyDescent="0.25">
      <c r="A15" s="62" t="s">
        <v>378</v>
      </c>
      <c r="B15" s="62" t="s">
        <v>380</v>
      </c>
      <c r="C15" s="62"/>
      <c r="D15" s="253">
        <v>8004</v>
      </c>
      <c r="E15" s="457"/>
      <c r="F15" s="11"/>
      <c r="G15" s="8"/>
      <c r="I15" s="62"/>
      <c r="J15" s="47"/>
      <c r="K15" s="106"/>
      <c r="M15" s="62">
        <v>22</v>
      </c>
      <c r="N15" s="261">
        <v>2587.5</v>
      </c>
      <c r="P15" s="110"/>
      <c r="Q15" s="259"/>
      <c r="S15" s="110"/>
      <c r="T15" s="47"/>
      <c r="V15" s="335" t="s">
        <v>677</v>
      </c>
      <c r="W15" s="336" t="s">
        <v>678</v>
      </c>
      <c r="X15" s="337" t="s">
        <v>671</v>
      </c>
      <c r="Y15" s="337" t="s">
        <v>679</v>
      </c>
      <c r="Z15" s="448"/>
      <c r="AA15" s="64"/>
      <c r="AB15" s="5"/>
      <c r="AC15" s="5"/>
      <c r="AD15" s="5"/>
      <c r="AE15" s="5"/>
      <c r="AF15" s="5"/>
      <c r="AG15" s="5"/>
      <c r="AH15" s="5"/>
      <c r="AI15" s="5"/>
      <c r="AJ15" s="5"/>
      <c r="AK15" s="5"/>
      <c r="AL15" s="5"/>
      <c r="AM15" s="5"/>
    </row>
    <row r="16" spans="1:39" s="4" customFormat="1" ht="15" customHeight="1" x14ac:dyDescent="0.25">
      <c r="A16" s="62" t="s">
        <v>378</v>
      </c>
      <c r="B16" s="62" t="s">
        <v>211</v>
      </c>
      <c r="C16" s="62"/>
      <c r="D16" s="253">
        <v>8401</v>
      </c>
      <c r="E16" s="457"/>
      <c r="F16" s="11"/>
      <c r="G16" s="8"/>
      <c r="I16" s="62"/>
      <c r="J16" s="47"/>
      <c r="K16" s="106"/>
      <c r="M16" s="62">
        <v>145</v>
      </c>
      <c r="N16" s="261">
        <v>16987.5</v>
      </c>
      <c r="P16" s="110"/>
      <c r="Q16" s="259"/>
      <c r="S16" s="110"/>
      <c r="T16" s="47"/>
      <c r="V16" s="335" t="s">
        <v>680</v>
      </c>
      <c r="W16" s="336" t="s">
        <v>681</v>
      </c>
      <c r="X16" s="337" t="s">
        <v>676</v>
      </c>
      <c r="Y16" s="337"/>
      <c r="Z16" s="448"/>
      <c r="AA16" s="64"/>
      <c r="AB16" s="5"/>
      <c r="AC16" s="5"/>
      <c r="AD16" s="5"/>
      <c r="AE16" s="5"/>
      <c r="AF16" s="5"/>
      <c r="AG16" s="5"/>
      <c r="AH16" s="5"/>
      <c r="AI16" s="5"/>
      <c r="AJ16" s="5"/>
      <c r="AK16" s="5"/>
      <c r="AL16" s="5"/>
      <c r="AM16" s="5"/>
    </row>
    <row r="17" spans="1:39" s="4" customFormat="1" ht="15" customHeight="1" x14ac:dyDescent="0.25">
      <c r="A17" s="62" t="s">
        <v>378</v>
      </c>
      <c r="B17" s="62" t="s">
        <v>212</v>
      </c>
      <c r="C17" s="62"/>
      <c r="D17" s="253">
        <v>8202</v>
      </c>
      <c r="E17" s="457"/>
      <c r="F17" s="11"/>
      <c r="G17" s="8"/>
      <c r="I17" s="62"/>
      <c r="J17" s="47"/>
      <c r="K17" s="106"/>
      <c r="M17" s="62">
        <v>3</v>
      </c>
      <c r="N17" s="261">
        <v>337.5</v>
      </c>
      <c r="P17" s="110"/>
      <c r="Q17" s="259"/>
      <c r="S17" s="110"/>
      <c r="T17" s="47"/>
      <c r="V17" s="335" t="s">
        <v>682</v>
      </c>
      <c r="W17" s="336" t="s">
        <v>683</v>
      </c>
      <c r="X17" s="337" t="s">
        <v>676</v>
      </c>
      <c r="Y17" s="338" t="s">
        <v>684</v>
      </c>
      <c r="Z17" s="448"/>
      <c r="AA17" s="64"/>
      <c r="AB17" s="5"/>
      <c r="AC17" s="5"/>
      <c r="AD17" s="5"/>
      <c r="AE17" s="5"/>
      <c r="AF17" s="5"/>
      <c r="AG17" s="5"/>
      <c r="AH17" s="5"/>
      <c r="AI17" s="5"/>
      <c r="AJ17" s="5"/>
      <c r="AK17" s="5"/>
      <c r="AL17" s="5"/>
      <c r="AM17" s="5"/>
    </row>
    <row r="18" spans="1:39" s="4" customFormat="1" ht="15" customHeight="1" x14ac:dyDescent="0.25">
      <c r="A18" s="62" t="s">
        <v>378</v>
      </c>
      <c r="B18" s="62" t="s">
        <v>381</v>
      </c>
      <c r="C18" s="62"/>
      <c r="D18" s="253">
        <v>8007</v>
      </c>
      <c r="E18" s="457"/>
      <c r="F18" s="11"/>
      <c r="G18" s="8"/>
      <c r="I18" s="62"/>
      <c r="J18" s="47"/>
      <c r="K18" s="106"/>
      <c r="M18" s="62">
        <v>1</v>
      </c>
      <c r="N18" s="261">
        <v>112.5</v>
      </c>
      <c r="P18" s="110"/>
      <c r="Q18" s="259"/>
      <c r="S18" s="110"/>
      <c r="T18" s="47"/>
      <c r="V18" s="335" t="s">
        <v>685</v>
      </c>
      <c r="W18" s="336" t="s">
        <v>686</v>
      </c>
      <c r="X18" s="337" t="s">
        <v>671</v>
      </c>
      <c r="Y18" s="338" t="s">
        <v>687</v>
      </c>
      <c r="Z18" s="448"/>
      <c r="AA18" s="64"/>
      <c r="AB18" s="5"/>
      <c r="AC18" s="5"/>
      <c r="AD18" s="5"/>
      <c r="AE18" s="5"/>
      <c r="AF18" s="5"/>
      <c r="AG18" s="5"/>
      <c r="AH18" s="5"/>
      <c r="AI18" s="5"/>
      <c r="AJ18" s="5"/>
      <c r="AK18" s="5"/>
      <c r="AL18" s="5"/>
      <c r="AM18" s="5"/>
    </row>
    <row r="19" spans="1:39" s="4" customFormat="1" ht="15" customHeight="1" x14ac:dyDescent="0.25">
      <c r="A19" s="62" t="s">
        <v>378</v>
      </c>
      <c r="B19" s="62" t="s">
        <v>214</v>
      </c>
      <c r="C19" s="62"/>
      <c r="D19" s="253">
        <v>8091</v>
      </c>
      <c r="E19" s="457"/>
      <c r="F19" s="11"/>
      <c r="G19" s="8"/>
      <c r="I19" s="62"/>
      <c r="J19" s="47"/>
      <c r="K19" s="106"/>
      <c r="M19" s="62">
        <v>8</v>
      </c>
      <c r="N19" s="261">
        <v>900</v>
      </c>
      <c r="P19" s="110"/>
      <c r="Q19" s="259"/>
      <c r="S19" s="110"/>
      <c r="T19" s="47"/>
      <c r="V19" s="335" t="s">
        <v>688</v>
      </c>
      <c r="W19" s="336" t="s">
        <v>689</v>
      </c>
      <c r="X19" s="337" t="s">
        <v>671</v>
      </c>
      <c r="Y19" s="337" t="s">
        <v>690</v>
      </c>
      <c r="Z19" s="448"/>
      <c r="AA19" s="64"/>
      <c r="AB19" s="5"/>
      <c r="AC19" s="5"/>
      <c r="AD19" s="5"/>
      <c r="AE19" s="5"/>
      <c r="AF19" s="5"/>
      <c r="AG19" s="5"/>
      <c r="AH19" s="5"/>
      <c r="AI19" s="5"/>
      <c r="AJ19" s="5"/>
      <c r="AK19" s="5"/>
      <c r="AL19" s="5"/>
      <c r="AM19" s="5"/>
    </row>
    <row r="20" spans="1:39" s="4" customFormat="1" ht="15" customHeight="1" x14ac:dyDescent="0.25">
      <c r="A20" s="62" t="s">
        <v>378</v>
      </c>
      <c r="B20" s="62" t="s">
        <v>213</v>
      </c>
      <c r="C20" s="62"/>
      <c r="D20" s="253">
        <v>8009</v>
      </c>
      <c r="E20" s="457"/>
      <c r="F20" s="11"/>
      <c r="G20" s="8"/>
      <c r="I20" s="62"/>
      <c r="J20" s="47"/>
      <c r="K20" s="106"/>
      <c r="M20" s="62">
        <v>36</v>
      </c>
      <c r="N20" s="261">
        <v>4275</v>
      </c>
      <c r="P20" s="110"/>
      <c r="Q20" s="259"/>
      <c r="S20" s="110"/>
      <c r="T20" s="47"/>
      <c r="V20" s="335" t="s">
        <v>691</v>
      </c>
      <c r="W20" s="336" t="s">
        <v>692</v>
      </c>
      <c r="X20" s="337" t="s">
        <v>671</v>
      </c>
      <c r="Y20" s="338" t="s">
        <v>687</v>
      </c>
      <c r="Z20" s="448"/>
      <c r="AA20" s="64"/>
      <c r="AB20" s="5"/>
      <c r="AC20" s="5"/>
      <c r="AD20" s="5"/>
      <c r="AE20" s="5"/>
      <c r="AF20" s="5"/>
      <c r="AG20" s="5"/>
      <c r="AH20" s="5"/>
      <c r="AI20" s="5"/>
      <c r="AJ20" s="5"/>
      <c r="AK20" s="5"/>
      <c r="AL20" s="5"/>
      <c r="AM20" s="5"/>
    </row>
    <row r="21" spans="1:39" s="4" customFormat="1" ht="15" customHeight="1" x14ac:dyDescent="0.25">
      <c r="A21" s="62" t="s">
        <v>378</v>
      </c>
      <c r="B21" s="62" t="s">
        <v>382</v>
      </c>
      <c r="C21" s="62"/>
      <c r="D21" s="253">
        <v>8012</v>
      </c>
      <c r="E21" s="457"/>
      <c r="F21" s="11"/>
      <c r="G21" s="8"/>
      <c r="I21" s="62"/>
      <c r="J21" s="47"/>
      <c r="K21" s="106"/>
      <c r="M21" s="62">
        <v>89</v>
      </c>
      <c r="N21" s="261">
        <v>10350</v>
      </c>
      <c r="P21" s="110"/>
      <c r="Q21" s="259"/>
      <c r="S21" s="110"/>
      <c r="T21" s="47"/>
      <c r="V21" s="335" t="s">
        <v>693</v>
      </c>
      <c r="W21" s="336" t="s">
        <v>694</v>
      </c>
      <c r="X21" s="337" t="s">
        <v>695</v>
      </c>
      <c r="Y21" s="338" t="s">
        <v>684</v>
      </c>
      <c r="Z21" s="448"/>
      <c r="AA21" s="64"/>
      <c r="AB21" s="5"/>
      <c r="AC21" s="5"/>
      <c r="AD21" s="5"/>
      <c r="AE21" s="5"/>
      <c r="AF21" s="5"/>
      <c r="AG21" s="5"/>
      <c r="AH21" s="5"/>
      <c r="AI21" s="5"/>
      <c r="AJ21" s="5"/>
      <c r="AK21" s="5"/>
      <c r="AL21" s="5"/>
      <c r="AM21" s="5"/>
    </row>
    <row r="22" spans="1:39" s="4" customFormat="1" ht="15" customHeight="1" x14ac:dyDescent="0.25">
      <c r="A22" s="62" t="s">
        <v>378</v>
      </c>
      <c r="B22" s="62" t="s">
        <v>383</v>
      </c>
      <c r="C22" s="62"/>
      <c r="D22" s="253">
        <v>8302</v>
      </c>
      <c r="E22" s="457"/>
      <c r="F22" s="11"/>
      <c r="G22" s="8"/>
      <c r="I22" s="62"/>
      <c r="J22" s="47"/>
      <c r="K22" s="106"/>
      <c r="M22" s="62">
        <v>120</v>
      </c>
      <c r="N22" s="261">
        <v>14287.5</v>
      </c>
      <c r="P22" s="110"/>
      <c r="Q22" s="259"/>
      <c r="S22" s="110"/>
      <c r="T22" s="47"/>
      <c r="V22" s="335" t="s">
        <v>696</v>
      </c>
      <c r="W22" s="336" t="s">
        <v>697</v>
      </c>
      <c r="X22" s="337" t="s">
        <v>695</v>
      </c>
      <c r="Y22" s="338" t="s">
        <v>698</v>
      </c>
      <c r="Z22" s="449"/>
      <c r="AA22" s="64"/>
      <c r="AB22" s="5"/>
      <c r="AC22" s="5"/>
      <c r="AD22" s="5"/>
      <c r="AE22" s="5"/>
      <c r="AF22" s="5"/>
      <c r="AG22" s="5"/>
      <c r="AH22" s="5"/>
      <c r="AI22" s="5"/>
      <c r="AJ22" s="5"/>
      <c r="AK22" s="5"/>
      <c r="AL22" s="5"/>
      <c r="AM22" s="5"/>
    </row>
    <row r="23" spans="1:39" s="4" customFormat="1" ht="15" customHeight="1" x14ac:dyDescent="0.25">
      <c r="A23" s="62" t="s">
        <v>378</v>
      </c>
      <c r="B23" s="62" t="s">
        <v>383</v>
      </c>
      <c r="C23" s="62"/>
      <c r="D23" s="253">
        <v>8332</v>
      </c>
      <c r="E23" s="457"/>
      <c r="F23" s="11"/>
      <c r="G23" s="8"/>
      <c r="I23" s="62"/>
      <c r="J23" s="47"/>
      <c r="K23" s="106"/>
      <c r="M23" s="62">
        <v>1</v>
      </c>
      <c r="N23" s="261">
        <v>112.5</v>
      </c>
      <c r="P23" s="110"/>
      <c r="Q23" s="259"/>
      <c r="S23" s="110"/>
      <c r="T23" s="47"/>
      <c r="V23" s="335"/>
      <c r="W23" s="336"/>
      <c r="X23" s="337"/>
      <c r="Y23" s="337"/>
      <c r="Z23" s="336"/>
      <c r="AA23" s="64"/>
      <c r="AB23" s="5"/>
      <c r="AC23" s="5"/>
      <c r="AD23" s="5"/>
      <c r="AE23" s="5"/>
      <c r="AF23" s="5"/>
      <c r="AG23" s="5"/>
      <c r="AH23" s="5"/>
      <c r="AI23" s="5"/>
      <c r="AJ23" s="5"/>
      <c r="AK23" s="5"/>
      <c r="AL23" s="5"/>
      <c r="AM23" s="5"/>
    </row>
    <row r="24" spans="1:39" s="4" customFormat="1" ht="15" customHeight="1" x14ac:dyDescent="0.2">
      <c r="A24" s="62" t="s">
        <v>378</v>
      </c>
      <c r="B24" s="62" t="s">
        <v>218</v>
      </c>
      <c r="C24" s="62"/>
      <c r="D24" s="253">
        <v>8203</v>
      </c>
      <c r="E24" s="457"/>
      <c r="F24" s="11"/>
      <c r="G24" s="8"/>
      <c r="I24" s="62"/>
      <c r="J24" s="47"/>
      <c r="K24" s="106"/>
      <c r="M24" s="62">
        <v>31</v>
      </c>
      <c r="N24" s="261">
        <v>3487.5</v>
      </c>
      <c r="P24" s="110"/>
      <c r="Q24" s="259"/>
      <c r="S24" s="110"/>
      <c r="T24" s="47"/>
      <c r="V24" s="450" t="s">
        <v>699</v>
      </c>
      <c r="W24" s="451"/>
      <c r="X24" s="451"/>
      <c r="Y24" s="451"/>
      <c r="Z24" s="452"/>
      <c r="AA24" s="64"/>
      <c r="AB24" s="5"/>
      <c r="AC24" s="5"/>
      <c r="AD24" s="5"/>
      <c r="AE24" s="5"/>
      <c r="AF24" s="5"/>
      <c r="AG24" s="5"/>
      <c r="AH24" s="5"/>
      <c r="AI24" s="5"/>
      <c r="AJ24" s="5"/>
      <c r="AK24" s="5"/>
      <c r="AL24" s="5"/>
      <c r="AM24" s="5"/>
    </row>
    <row r="25" spans="1:39" s="4" customFormat="1" ht="15" customHeight="1" x14ac:dyDescent="0.25">
      <c r="A25" s="62" t="s">
        <v>378</v>
      </c>
      <c r="B25" s="62" t="s">
        <v>384</v>
      </c>
      <c r="C25" s="62"/>
      <c r="D25" s="253">
        <v>8094</v>
      </c>
      <c r="E25" s="457"/>
      <c r="F25" s="11"/>
      <c r="G25" s="8"/>
      <c r="I25" s="62"/>
      <c r="J25" s="47"/>
      <c r="K25" s="106"/>
      <c r="M25" s="62">
        <v>1</v>
      </c>
      <c r="N25" s="261">
        <v>112.5</v>
      </c>
      <c r="P25" s="110"/>
      <c r="Q25" s="259"/>
      <c r="S25" s="110"/>
      <c r="T25" s="47"/>
      <c r="V25" s="335" t="s">
        <v>669</v>
      </c>
      <c r="W25" s="336" t="s">
        <v>670</v>
      </c>
      <c r="X25" s="337" t="s">
        <v>671</v>
      </c>
      <c r="Y25" s="338" t="s">
        <v>672</v>
      </c>
      <c r="Z25" s="447" t="s">
        <v>700</v>
      </c>
      <c r="AA25" s="64"/>
      <c r="AB25" s="5"/>
      <c r="AC25" s="5"/>
      <c r="AD25" s="5"/>
      <c r="AE25" s="5"/>
      <c r="AF25" s="5"/>
      <c r="AG25" s="5"/>
      <c r="AH25" s="5"/>
      <c r="AI25" s="5"/>
      <c r="AJ25" s="5"/>
      <c r="AK25" s="5"/>
      <c r="AL25" s="5"/>
      <c r="AM25" s="5"/>
    </row>
    <row r="26" spans="1:39" s="4" customFormat="1" ht="15" customHeight="1" x14ac:dyDescent="0.25">
      <c r="A26" s="62" t="s">
        <v>378</v>
      </c>
      <c r="B26" s="62" t="s">
        <v>221</v>
      </c>
      <c r="C26" s="62"/>
      <c r="D26" s="253">
        <v>8094</v>
      </c>
      <c r="E26" s="457"/>
      <c r="F26" s="11"/>
      <c r="G26" s="8"/>
      <c r="I26" s="62"/>
      <c r="J26" s="47"/>
      <c r="K26" s="106"/>
      <c r="M26" s="62">
        <v>9</v>
      </c>
      <c r="N26" s="261">
        <v>1012.5</v>
      </c>
      <c r="P26" s="110"/>
      <c r="Q26" s="259"/>
      <c r="S26" s="110"/>
      <c r="T26" s="47"/>
      <c r="V26" s="335" t="s">
        <v>674</v>
      </c>
      <c r="W26" s="336" t="s">
        <v>675</v>
      </c>
      <c r="X26" s="337" t="s">
        <v>676</v>
      </c>
      <c r="Y26" s="337"/>
      <c r="Z26" s="448"/>
      <c r="AA26" s="64"/>
      <c r="AB26" s="5"/>
      <c r="AC26" s="5"/>
      <c r="AD26" s="5"/>
      <c r="AE26" s="5"/>
      <c r="AF26" s="5"/>
      <c r="AG26" s="5"/>
      <c r="AH26" s="5"/>
      <c r="AI26" s="5"/>
      <c r="AJ26" s="5"/>
      <c r="AK26" s="5"/>
      <c r="AL26" s="5"/>
      <c r="AM26" s="5"/>
    </row>
    <row r="27" spans="1:39" s="4" customFormat="1" ht="15" customHeight="1" x14ac:dyDescent="0.25">
      <c r="A27" s="62" t="s">
        <v>378</v>
      </c>
      <c r="B27" s="62" t="s">
        <v>221</v>
      </c>
      <c r="C27" s="62"/>
      <c r="D27" s="253">
        <v>8310</v>
      </c>
      <c r="E27" s="457"/>
      <c r="F27" s="11"/>
      <c r="G27" s="8"/>
      <c r="I27" s="62"/>
      <c r="J27" s="47"/>
      <c r="K27" s="106"/>
      <c r="M27" s="62">
        <v>3</v>
      </c>
      <c r="N27" s="261">
        <v>337.5</v>
      </c>
      <c r="P27" s="110"/>
      <c r="Q27" s="259"/>
      <c r="S27" s="110"/>
      <c r="T27" s="47"/>
      <c r="V27" s="335" t="s">
        <v>677</v>
      </c>
      <c r="W27" s="336" t="s">
        <v>678</v>
      </c>
      <c r="X27" s="337" t="s">
        <v>671</v>
      </c>
      <c r="Y27" s="337" t="s">
        <v>679</v>
      </c>
      <c r="Z27" s="448"/>
      <c r="AA27" s="64"/>
      <c r="AB27" s="5"/>
      <c r="AC27" s="5"/>
      <c r="AD27" s="5"/>
      <c r="AE27" s="5"/>
      <c r="AF27" s="5"/>
      <c r="AG27" s="5"/>
      <c r="AH27" s="5"/>
      <c r="AI27" s="5"/>
      <c r="AJ27" s="5"/>
      <c r="AK27" s="5"/>
      <c r="AL27" s="5"/>
      <c r="AM27" s="5"/>
    </row>
    <row r="28" spans="1:39" s="4" customFormat="1" ht="15" customHeight="1" x14ac:dyDescent="0.25">
      <c r="A28" s="62" t="s">
        <v>378</v>
      </c>
      <c r="B28" s="62" t="s">
        <v>219</v>
      </c>
      <c r="C28" s="62"/>
      <c r="D28" s="253">
        <v>8310</v>
      </c>
      <c r="E28" s="457"/>
      <c r="F28" s="11"/>
      <c r="G28" s="8"/>
      <c r="I28" s="62"/>
      <c r="J28" s="47"/>
      <c r="K28" s="106"/>
      <c r="M28" s="62">
        <v>20</v>
      </c>
      <c r="N28" s="261">
        <v>2250</v>
      </c>
      <c r="P28" s="110"/>
      <c r="Q28" s="259"/>
      <c r="S28" s="110"/>
      <c r="T28" s="47"/>
      <c r="V28" s="335" t="s">
        <v>680</v>
      </c>
      <c r="W28" s="336" t="s">
        <v>681</v>
      </c>
      <c r="X28" s="337" t="s">
        <v>676</v>
      </c>
      <c r="Y28" s="337"/>
      <c r="Z28" s="448"/>
      <c r="AA28" s="64"/>
      <c r="AB28" s="5"/>
      <c r="AC28" s="5"/>
      <c r="AD28" s="5"/>
      <c r="AE28" s="5"/>
      <c r="AF28" s="5"/>
      <c r="AG28" s="5"/>
      <c r="AH28" s="5"/>
      <c r="AI28" s="5"/>
      <c r="AJ28" s="5"/>
      <c r="AK28" s="5"/>
      <c r="AL28" s="5"/>
      <c r="AM28" s="5"/>
    </row>
    <row r="29" spans="1:39" s="4" customFormat="1" ht="15" customHeight="1" x14ac:dyDescent="0.25">
      <c r="A29" s="62" t="s">
        <v>378</v>
      </c>
      <c r="B29" s="62" t="s">
        <v>219</v>
      </c>
      <c r="C29" s="62"/>
      <c r="D29" s="253">
        <v>8326</v>
      </c>
      <c r="E29" s="457"/>
      <c r="F29" s="11"/>
      <c r="G29" s="8"/>
      <c r="I29" s="62"/>
      <c r="J29" s="47"/>
      <c r="K29" s="106"/>
      <c r="M29" s="62">
        <v>2</v>
      </c>
      <c r="N29" s="261">
        <v>225</v>
      </c>
      <c r="P29" s="110"/>
      <c r="Q29" s="259"/>
      <c r="S29" s="110"/>
      <c r="T29" s="47"/>
      <c r="V29" s="335" t="s">
        <v>682</v>
      </c>
      <c r="W29" s="336" t="s">
        <v>683</v>
      </c>
      <c r="X29" s="337" t="s">
        <v>676</v>
      </c>
      <c r="Y29" s="338" t="s">
        <v>684</v>
      </c>
      <c r="Z29" s="448"/>
      <c r="AA29" s="64"/>
      <c r="AB29" s="5"/>
      <c r="AC29" s="5"/>
      <c r="AD29" s="5"/>
      <c r="AE29" s="5"/>
      <c r="AF29" s="5"/>
      <c r="AG29" s="5"/>
      <c r="AH29" s="5"/>
      <c r="AI29" s="5"/>
      <c r="AJ29" s="5"/>
      <c r="AK29" s="5"/>
      <c r="AL29" s="5"/>
      <c r="AM29" s="5"/>
    </row>
    <row r="30" spans="1:39" s="4" customFormat="1" ht="15" customHeight="1" x14ac:dyDescent="0.2">
      <c r="A30" s="62" t="s">
        <v>378</v>
      </c>
      <c r="B30" s="62" t="s">
        <v>219</v>
      </c>
      <c r="C30" s="62"/>
      <c r="D30" s="253">
        <v>8341</v>
      </c>
      <c r="E30" s="457"/>
      <c r="F30" s="11"/>
      <c r="G30" s="8"/>
      <c r="I30" s="62"/>
      <c r="J30" s="47"/>
      <c r="K30" s="106"/>
      <c r="M30" s="62">
        <v>2</v>
      </c>
      <c r="N30" s="261">
        <v>225</v>
      </c>
      <c r="P30" s="110"/>
      <c r="Q30" s="259"/>
      <c r="S30" s="110"/>
      <c r="T30" s="47"/>
      <c r="V30" s="335" t="s">
        <v>685</v>
      </c>
      <c r="W30" s="339" t="s">
        <v>686</v>
      </c>
      <c r="X30" s="337" t="s">
        <v>671</v>
      </c>
      <c r="Y30" s="338" t="s">
        <v>687</v>
      </c>
      <c r="Z30" s="448"/>
      <c r="AA30" s="64"/>
      <c r="AB30" s="5"/>
      <c r="AC30" s="5"/>
      <c r="AD30" s="5"/>
      <c r="AE30" s="5"/>
      <c r="AF30" s="5"/>
      <c r="AG30" s="5"/>
      <c r="AH30" s="5"/>
      <c r="AI30" s="5"/>
      <c r="AJ30" s="5"/>
      <c r="AK30" s="5"/>
      <c r="AL30" s="5"/>
      <c r="AM30" s="5"/>
    </row>
    <row r="31" spans="1:39" s="4" customFormat="1" ht="15" customHeight="1" x14ac:dyDescent="0.25">
      <c r="A31" s="62" t="s">
        <v>378</v>
      </c>
      <c r="B31" s="62" t="s">
        <v>219</v>
      </c>
      <c r="C31" s="62"/>
      <c r="D31" s="253">
        <v>8360</v>
      </c>
      <c r="E31" s="457"/>
      <c r="F31" s="11"/>
      <c r="G31" s="8"/>
      <c r="I31" s="62"/>
      <c r="J31" s="47"/>
      <c r="K31" s="106"/>
      <c r="M31" s="62">
        <v>1</v>
      </c>
      <c r="N31" s="261">
        <v>112.5</v>
      </c>
      <c r="P31" s="110"/>
      <c r="Q31" s="259"/>
      <c r="S31" s="110"/>
      <c r="T31" s="47"/>
      <c r="V31" s="335" t="s">
        <v>688</v>
      </c>
      <c r="W31" s="336" t="s">
        <v>701</v>
      </c>
      <c r="X31" s="337" t="s">
        <v>671</v>
      </c>
      <c r="Y31" s="337" t="s">
        <v>690</v>
      </c>
      <c r="Z31" s="448"/>
      <c r="AA31" s="64"/>
      <c r="AB31" s="5"/>
      <c r="AC31" s="5"/>
      <c r="AD31" s="5"/>
      <c r="AE31" s="5"/>
      <c r="AF31" s="5"/>
      <c r="AG31" s="5"/>
      <c r="AH31" s="5"/>
      <c r="AI31" s="5"/>
      <c r="AJ31" s="5"/>
      <c r="AK31" s="5"/>
      <c r="AL31" s="5"/>
      <c r="AM31" s="5"/>
    </row>
    <row r="32" spans="1:39" s="4" customFormat="1" ht="15" customHeight="1" x14ac:dyDescent="0.25">
      <c r="A32" s="62" t="s">
        <v>378</v>
      </c>
      <c r="B32" s="62" t="s">
        <v>223</v>
      </c>
      <c r="C32" s="62"/>
      <c r="D32" s="253">
        <v>8210</v>
      </c>
      <c r="E32" s="457"/>
      <c r="F32" s="11"/>
      <c r="G32" s="8"/>
      <c r="I32" s="62"/>
      <c r="J32" s="47"/>
      <c r="K32" s="106"/>
      <c r="M32" s="62">
        <v>32</v>
      </c>
      <c r="N32" s="261">
        <v>3600</v>
      </c>
      <c r="P32" s="110"/>
      <c r="Q32" s="259"/>
      <c r="S32" s="110"/>
      <c r="T32" s="47"/>
      <c r="V32" s="335" t="s">
        <v>691</v>
      </c>
      <c r="W32" s="336" t="s">
        <v>692</v>
      </c>
      <c r="X32" s="337" t="s">
        <v>671</v>
      </c>
      <c r="Y32" s="338" t="s">
        <v>687</v>
      </c>
      <c r="Z32" s="448"/>
      <c r="AA32" s="64"/>
      <c r="AB32" s="5"/>
      <c r="AC32" s="5"/>
      <c r="AD32" s="5"/>
      <c r="AE32" s="5"/>
      <c r="AF32" s="5"/>
      <c r="AG32" s="5"/>
      <c r="AH32" s="5"/>
      <c r="AI32" s="5"/>
      <c r="AJ32" s="5"/>
      <c r="AK32" s="5"/>
      <c r="AL32" s="5"/>
      <c r="AM32" s="5"/>
    </row>
    <row r="33" spans="1:39" s="4" customFormat="1" ht="15" customHeight="1" x14ac:dyDescent="0.25">
      <c r="A33" s="62" t="s">
        <v>378</v>
      </c>
      <c r="B33" s="62" t="s">
        <v>222</v>
      </c>
      <c r="C33" s="62"/>
      <c r="D33" s="253">
        <v>8204</v>
      </c>
      <c r="E33" s="457"/>
      <c r="F33" s="11"/>
      <c r="G33" s="8"/>
      <c r="I33" s="62"/>
      <c r="J33" s="47"/>
      <c r="K33" s="106"/>
      <c r="M33" s="62">
        <v>24</v>
      </c>
      <c r="N33" s="261">
        <v>2812.5</v>
      </c>
      <c r="P33" s="110"/>
      <c r="Q33" s="259"/>
      <c r="S33" s="110"/>
      <c r="T33" s="47"/>
      <c r="V33" s="335" t="s">
        <v>693</v>
      </c>
      <c r="W33" s="336" t="s">
        <v>694</v>
      </c>
      <c r="X33" s="337" t="s">
        <v>695</v>
      </c>
      <c r="Y33" s="338" t="s">
        <v>684</v>
      </c>
      <c r="Z33" s="448"/>
      <c r="AA33" s="64"/>
      <c r="AB33" s="5"/>
      <c r="AC33" s="5"/>
      <c r="AD33" s="5"/>
      <c r="AE33" s="5"/>
      <c r="AF33" s="5"/>
      <c r="AG33" s="5"/>
      <c r="AH33" s="5"/>
      <c r="AI33" s="5"/>
      <c r="AJ33" s="5"/>
      <c r="AK33" s="5"/>
      <c r="AL33" s="5"/>
      <c r="AM33" s="5"/>
    </row>
    <row r="34" spans="1:39" s="4" customFormat="1" ht="15" customHeight="1" x14ac:dyDescent="0.25">
      <c r="A34" s="62" t="s">
        <v>378</v>
      </c>
      <c r="B34" s="62" t="s">
        <v>224</v>
      </c>
      <c r="C34" s="62"/>
      <c r="D34" s="253">
        <v>8069</v>
      </c>
      <c r="E34" s="457"/>
      <c r="F34" s="11"/>
      <c r="G34" s="8"/>
      <c r="I34" s="62"/>
      <c r="J34" s="47"/>
      <c r="K34" s="106"/>
      <c r="M34" s="62">
        <v>27</v>
      </c>
      <c r="N34" s="261">
        <v>3037.5</v>
      </c>
      <c r="P34" s="110"/>
      <c r="Q34" s="259"/>
      <c r="S34" s="110"/>
      <c r="T34" s="47"/>
      <c r="V34" s="335" t="s">
        <v>696</v>
      </c>
      <c r="W34" s="336" t="s">
        <v>697</v>
      </c>
      <c r="X34" s="337" t="s">
        <v>695</v>
      </c>
      <c r="Y34" s="338" t="s">
        <v>698</v>
      </c>
      <c r="Z34" s="449"/>
      <c r="AA34" s="64"/>
      <c r="AB34" s="5"/>
      <c r="AC34" s="5"/>
      <c r="AD34" s="5"/>
      <c r="AE34" s="5"/>
      <c r="AF34" s="5"/>
      <c r="AG34" s="5"/>
      <c r="AH34" s="5"/>
      <c r="AI34" s="5"/>
      <c r="AJ34" s="5"/>
      <c r="AK34" s="5"/>
      <c r="AL34" s="5"/>
      <c r="AM34" s="5"/>
    </row>
    <row r="35" spans="1:39" s="4" customFormat="1" ht="15" customHeight="1" x14ac:dyDescent="0.25">
      <c r="A35" s="62" t="s">
        <v>378</v>
      </c>
      <c r="B35" s="62" t="s">
        <v>225</v>
      </c>
      <c r="C35" s="62"/>
      <c r="D35" s="253">
        <v>8018</v>
      </c>
      <c r="E35" s="457"/>
      <c r="F35" s="11"/>
      <c r="G35" s="8"/>
      <c r="I35" s="62"/>
      <c r="J35" s="47"/>
      <c r="K35" s="106"/>
      <c r="M35" s="62">
        <v>2</v>
      </c>
      <c r="N35" s="261">
        <v>225</v>
      </c>
      <c r="P35" s="110"/>
      <c r="Q35" s="259"/>
      <c r="S35" s="110"/>
      <c r="T35" s="47"/>
      <c r="V35" s="340"/>
      <c r="W35" s="341"/>
      <c r="X35" s="342"/>
      <c r="Y35" s="342"/>
      <c r="Z35" s="343"/>
      <c r="AA35" s="64"/>
      <c r="AB35" s="5"/>
      <c r="AC35" s="5"/>
      <c r="AD35" s="5"/>
      <c r="AE35" s="5"/>
      <c r="AF35" s="5"/>
      <c r="AG35" s="5"/>
      <c r="AH35" s="5"/>
      <c r="AI35" s="5"/>
      <c r="AJ35" s="5"/>
      <c r="AK35" s="5"/>
      <c r="AL35" s="5"/>
      <c r="AM35" s="5"/>
    </row>
    <row r="36" spans="1:39" s="4" customFormat="1" ht="15" customHeight="1" x14ac:dyDescent="0.2">
      <c r="A36" s="62" t="s">
        <v>378</v>
      </c>
      <c r="B36" s="62" t="s">
        <v>226</v>
      </c>
      <c r="C36" s="62"/>
      <c r="D36" s="253">
        <v>8311</v>
      </c>
      <c r="E36" s="457"/>
      <c r="F36" s="11"/>
      <c r="G36" s="8"/>
      <c r="I36" s="62"/>
      <c r="J36" s="47"/>
      <c r="K36" s="106"/>
      <c r="M36" s="62">
        <v>1</v>
      </c>
      <c r="N36" s="261">
        <v>225</v>
      </c>
      <c r="P36" s="110"/>
      <c r="Q36" s="259"/>
      <c r="S36" s="110"/>
      <c r="T36" s="47"/>
      <c r="V36" s="450" t="s">
        <v>702</v>
      </c>
      <c r="W36" s="451"/>
      <c r="X36" s="451"/>
      <c r="Y36" s="451"/>
      <c r="Z36" s="452"/>
      <c r="AA36" s="64"/>
      <c r="AB36" s="5"/>
      <c r="AC36" s="5"/>
      <c r="AD36" s="5"/>
      <c r="AE36" s="5"/>
      <c r="AF36" s="5"/>
      <c r="AG36" s="5"/>
      <c r="AH36" s="5"/>
      <c r="AI36" s="5"/>
      <c r="AJ36" s="5"/>
      <c r="AK36" s="5"/>
      <c r="AL36" s="5"/>
      <c r="AM36" s="5"/>
    </row>
    <row r="37" spans="1:39" s="4" customFormat="1" ht="15" customHeight="1" x14ac:dyDescent="0.25">
      <c r="A37" s="62" t="s">
        <v>378</v>
      </c>
      <c r="B37" s="62" t="s">
        <v>227</v>
      </c>
      <c r="C37" s="62"/>
      <c r="D37" s="253">
        <v>8003</v>
      </c>
      <c r="E37" s="457"/>
      <c r="F37" s="11"/>
      <c r="G37" s="8"/>
      <c r="I37" s="62"/>
      <c r="J37" s="47"/>
      <c r="K37" s="106"/>
      <c r="M37" s="62">
        <v>21</v>
      </c>
      <c r="N37" s="261">
        <v>2362.5</v>
      </c>
      <c r="P37" s="110"/>
      <c r="Q37" s="259"/>
      <c r="S37" s="110"/>
      <c r="T37" s="47"/>
      <c r="V37" s="335" t="s">
        <v>669</v>
      </c>
      <c r="W37" s="336" t="s">
        <v>703</v>
      </c>
      <c r="X37" s="337" t="s">
        <v>671</v>
      </c>
      <c r="Y37" s="338" t="s">
        <v>672</v>
      </c>
      <c r="Z37" s="447" t="s">
        <v>704</v>
      </c>
      <c r="AA37" s="64"/>
      <c r="AB37" s="5"/>
      <c r="AC37" s="5"/>
      <c r="AD37" s="5"/>
      <c r="AE37" s="5"/>
      <c r="AF37" s="5"/>
      <c r="AG37" s="5"/>
      <c r="AH37" s="5"/>
      <c r="AI37" s="5"/>
      <c r="AJ37" s="5"/>
      <c r="AK37" s="5"/>
      <c r="AL37" s="5"/>
      <c r="AM37" s="5"/>
    </row>
    <row r="38" spans="1:39" s="4" customFormat="1" ht="15" customHeight="1" x14ac:dyDescent="0.25">
      <c r="A38" s="62" t="s">
        <v>378</v>
      </c>
      <c r="B38" s="62" t="s">
        <v>228</v>
      </c>
      <c r="C38" s="62"/>
      <c r="D38" s="253">
        <v>8089</v>
      </c>
      <c r="E38" s="457"/>
      <c r="F38" s="11"/>
      <c r="G38" s="8"/>
      <c r="I38" s="62"/>
      <c r="J38" s="47"/>
      <c r="K38" s="106"/>
      <c r="M38" s="62">
        <v>4</v>
      </c>
      <c r="N38" s="261">
        <v>562.5</v>
      </c>
      <c r="P38" s="110"/>
      <c r="Q38" s="259"/>
      <c r="S38" s="110"/>
      <c r="T38" s="47"/>
      <c r="V38" s="335" t="s">
        <v>674</v>
      </c>
      <c r="W38" s="336" t="s">
        <v>675</v>
      </c>
      <c r="X38" s="337" t="s">
        <v>676</v>
      </c>
      <c r="Y38" s="337"/>
      <c r="Z38" s="448"/>
      <c r="AA38" s="64"/>
      <c r="AB38" s="5"/>
      <c r="AC38" s="5"/>
      <c r="AD38" s="5"/>
      <c r="AE38" s="5"/>
      <c r="AF38" s="5"/>
      <c r="AG38" s="5"/>
      <c r="AH38" s="5"/>
      <c r="AI38" s="5"/>
      <c r="AJ38" s="5"/>
      <c r="AK38" s="5"/>
      <c r="AL38" s="5"/>
      <c r="AM38" s="5"/>
    </row>
    <row r="39" spans="1:39" s="4" customFormat="1" ht="15" customHeight="1" x14ac:dyDescent="0.25">
      <c r="A39" s="62" t="s">
        <v>378</v>
      </c>
      <c r="B39" s="62" t="s">
        <v>385</v>
      </c>
      <c r="C39" s="62"/>
      <c r="D39" s="253">
        <v>8089</v>
      </c>
      <c r="E39" s="457"/>
      <c r="F39" s="11"/>
      <c r="G39" s="8"/>
      <c r="I39" s="62"/>
      <c r="J39" s="47"/>
      <c r="K39" s="106"/>
      <c r="M39" s="62">
        <v>1</v>
      </c>
      <c r="N39" s="261">
        <v>112.5</v>
      </c>
      <c r="P39" s="110"/>
      <c r="Q39" s="259"/>
      <c r="S39" s="110"/>
      <c r="T39" s="47"/>
      <c r="V39" s="335" t="s">
        <v>682</v>
      </c>
      <c r="W39" s="336" t="s">
        <v>683</v>
      </c>
      <c r="X39" s="337" t="s">
        <v>676</v>
      </c>
      <c r="Y39" s="337"/>
      <c r="Z39" s="448"/>
      <c r="AA39" s="64"/>
      <c r="AB39" s="5"/>
      <c r="AC39" s="5"/>
      <c r="AD39" s="5"/>
      <c r="AE39" s="5"/>
      <c r="AF39" s="5"/>
      <c r="AG39" s="5"/>
      <c r="AH39" s="5"/>
      <c r="AI39" s="5"/>
      <c r="AJ39" s="5"/>
      <c r="AK39" s="5"/>
      <c r="AL39" s="5"/>
      <c r="AM39" s="5"/>
    </row>
    <row r="40" spans="1:39" s="4" customFormat="1" ht="15" customHeight="1" x14ac:dyDescent="0.25">
      <c r="A40" s="62" t="s">
        <v>378</v>
      </c>
      <c r="B40" s="62" t="s">
        <v>229</v>
      </c>
      <c r="C40" s="62"/>
      <c r="D40" s="253">
        <v>8020</v>
      </c>
      <c r="E40" s="457"/>
      <c r="F40" s="11"/>
      <c r="G40" s="8"/>
      <c r="I40" s="62"/>
      <c r="J40" s="47"/>
      <c r="K40" s="106"/>
      <c r="M40" s="62">
        <v>2</v>
      </c>
      <c r="N40" s="261">
        <v>225</v>
      </c>
      <c r="P40" s="110"/>
      <c r="Q40" s="259"/>
      <c r="S40" s="110"/>
      <c r="T40" s="47"/>
      <c r="V40" s="335" t="s">
        <v>685</v>
      </c>
      <c r="W40" s="336" t="s">
        <v>705</v>
      </c>
      <c r="X40" s="337" t="s">
        <v>671</v>
      </c>
      <c r="Y40" s="338" t="s">
        <v>687</v>
      </c>
      <c r="Z40" s="448"/>
      <c r="AA40" s="64"/>
      <c r="AB40" s="5"/>
      <c r="AC40" s="5"/>
      <c r="AD40" s="5"/>
      <c r="AE40" s="5"/>
      <c r="AF40" s="5"/>
      <c r="AG40" s="5"/>
      <c r="AH40" s="5"/>
      <c r="AI40" s="5"/>
      <c r="AJ40" s="5"/>
      <c r="AK40" s="5"/>
      <c r="AL40" s="5"/>
      <c r="AM40" s="5"/>
    </row>
    <row r="41" spans="1:39" s="4" customFormat="1" ht="15" customHeight="1" x14ac:dyDescent="0.25">
      <c r="A41" s="62" t="s">
        <v>378</v>
      </c>
      <c r="B41" s="62" t="s">
        <v>230</v>
      </c>
      <c r="C41" s="62"/>
      <c r="D41" s="253">
        <v>8312</v>
      </c>
      <c r="E41" s="457"/>
      <c r="F41" s="11"/>
      <c r="G41" s="8"/>
      <c r="I41" s="62"/>
      <c r="J41" s="47"/>
      <c r="K41" s="106"/>
      <c r="M41" s="62">
        <v>51</v>
      </c>
      <c r="N41" s="261">
        <v>5737.5</v>
      </c>
      <c r="P41" s="110"/>
      <c r="Q41" s="259"/>
      <c r="S41" s="110"/>
      <c r="T41" s="47"/>
      <c r="V41" s="335" t="s">
        <v>691</v>
      </c>
      <c r="W41" s="336" t="s">
        <v>692</v>
      </c>
      <c r="X41" s="337" t="s">
        <v>671</v>
      </c>
      <c r="Y41" s="338" t="s">
        <v>687</v>
      </c>
      <c r="Z41" s="448"/>
      <c r="AA41" s="64"/>
      <c r="AB41" s="5"/>
      <c r="AC41" s="5"/>
      <c r="AD41" s="5"/>
      <c r="AE41" s="5"/>
      <c r="AF41" s="5"/>
      <c r="AG41" s="5"/>
      <c r="AH41" s="5"/>
      <c r="AI41" s="5"/>
      <c r="AJ41" s="5"/>
      <c r="AK41" s="5"/>
      <c r="AL41" s="5"/>
      <c r="AM41" s="5"/>
    </row>
    <row r="42" spans="1:39" s="4" customFormat="1" ht="15" customHeight="1" x14ac:dyDescent="0.25">
      <c r="A42" s="62" t="s">
        <v>378</v>
      </c>
      <c r="B42" s="62" t="s">
        <v>231</v>
      </c>
      <c r="C42" s="62"/>
      <c r="D42" s="253">
        <v>8021</v>
      </c>
      <c r="E42" s="457"/>
      <c r="F42" s="11"/>
      <c r="G42" s="8"/>
      <c r="I42" s="62"/>
      <c r="J42" s="47"/>
      <c r="K42" s="106"/>
      <c r="M42" s="62">
        <v>56</v>
      </c>
      <c r="N42" s="261">
        <v>6637.5</v>
      </c>
      <c r="P42" s="110"/>
      <c r="Q42" s="259"/>
      <c r="S42" s="110"/>
      <c r="T42" s="47"/>
      <c r="V42" s="335" t="s">
        <v>696</v>
      </c>
      <c r="W42" s="336" t="s">
        <v>697</v>
      </c>
      <c r="X42" s="337" t="s">
        <v>695</v>
      </c>
      <c r="Y42" s="338" t="s">
        <v>698</v>
      </c>
      <c r="Z42" s="449"/>
      <c r="AA42" s="64"/>
      <c r="AB42" s="5"/>
      <c r="AC42" s="5"/>
      <c r="AD42" s="5"/>
      <c r="AE42" s="5"/>
      <c r="AF42" s="5"/>
      <c r="AG42" s="5"/>
      <c r="AH42" s="5"/>
      <c r="AI42" s="5"/>
      <c r="AJ42" s="5"/>
      <c r="AK42" s="5"/>
      <c r="AL42" s="5"/>
      <c r="AM42" s="5"/>
    </row>
    <row r="43" spans="1:39" s="4" customFormat="1" ht="15" customHeight="1" x14ac:dyDescent="0.25">
      <c r="A43" s="62" t="s">
        <v>378</v>
      </c>
      <c r="B43" s="62" t="s">
        <v>232</v>
      </c>
      <c r="C43" s="62"/>
      <c r="D43" s="253">
        <v>8332</v>
      </c>
      <c r="E43" s="457"/>
      <c r="F43" s="11"/>
      <c r="G43" s="8"/>
      <c r="I43" s="62"/>
      <c r="J43" s="47"/>
      <c r="K43" s="106"/>
      <c r="M43" s="62">
        <v>12</v>
      </c>
      <c r="N43" s="261">
        <v>1350</v>
      </c>
      <c r="P43" s="110"/>
      <c r="Q43" s="259"/>
      <c r="S43" s="110"/>
      <c r="T43" s="47"/>
      <c r="V43" s="81"/>
      <c r="W43" s="81"/>
      <c r="X43" s="81"/>
      <c r="Y43" s="81"/>
      <c r="Z43" s="81"/>
      <c r="AA43" s="64"/>
      <c r="AB43" s="5"/>
      <c r="AC43" s="5"/>
      <c r="AD43" s="5"/>
      <c r="AE43" s="5"/>
      <c r="AF43" s="5"/>
      <c r="AG43" s="5"/>
      <c r="AH43" s="5"/>
      <c r="AI43" s="5"/>
      <c r="AJ43" s="5"/>
      <c r="AK43" s="5"/>
      <c r="AL43" s="5"/>
      <c r="AM43" s="5"/>
    </row>
    <row r="44" spans="1:39" s="4" customFormat="1" ht="15" customHeight="1" x14ac:dyDescent="0.25">
      <c r="A44" s="62" t="s">
        <v>378</v>
      </c>
      <c r="B44" s="62" t="s">
        <v>232</v>
      </c>
      <c r="C44" s="62"/>
      <c r="D44" s="253">
        <v>8349</v>
      </c>
      <c r="E44" s="457"/>
      <c r="F44" s="11"/>
      <c r="G44" s="8"/>
      <c r="I44" s="62"/>
      <c r="J44" s="47"/>
      <c r="K44" s="106"/>
      <c r="M44" s="62">
        <v>4</v>
      </c>
      <c r="N44" s="261">
        <v>562.5</v>
      </c>
      <c r="P44" s="110"/>
      <c r="Q44" s="259"/>
      <c r="S44" s="110"/>
      <c r="T44" s="47"/>
      <c r="V44" s="81"/>
      <c r="W44" s="81"/>
      <c r="X44" s="81"/>
      <c r="Y44" s="81"/>
      <c r="Z44" s="81"/>
      <c r="AA44" s="64"/>
      <c r="AB44" s="5"/>
      <c r="AC44" s="5"/>
      <c r="AD44" s="5"/>
      <c r="AE44" s="5"/>
      <c r="AF44" s="5"/>
      <c r="AG44" s="5"/>
      <c r="AH44" s="5"/>
      <c r="AI44" s="5"/>
      <c r="AJ44" s="5"/>
      <c r="AK44" s="5"/>
      <c r="AL44" s="5"/>
      <c r="AM44" s="5"/>
    </row>
    <row r="45" spans="1:39" s="4" customFormat="1" ht="15" customHeight="1" x14ac:dyDescent="0.25">
      <c r="A45" s="62" t="s">
        <v>378</v>
      </c>
      <c r="B45" s="62" t="s">
        <v>386</v>
      </c>
      <c r="C45" s="62"/>
      <c r="D45" s="253">
        <v>8023</v>
      </c>
      <c r="E45" s="457"/>
      <c r="F45" s="11"/>
      <c r="G45" s="8"/>
      <c r="I45" s="62"/>
      <c r="J45" s="47"/>
      <c r="K45" s="106"/>
      <c r="M45" s="62">
        <v>1</v>
      </c>
      <c r="N45" s="261">
        <v>112.5</v>
      </c>
      <c r="P45" s="110"/>
      <c r="Q45" s="259"/>
      <c r="S45" s="110"/>
      <c r="T45" s="47"/>
      <c r="V45" s="81"/>
      <c r="W45" s="81"/>
      <c r="X45" s="81"/>
      <c r="Y45" s="81"/>
      <c r="Z45" s="81"/>
      <c r="AA45" s="64"/>
      <c r="AB45" s="5"/>
      <c r="AC45" s="5"/>
      <c r="AD45" s="5"/>
      <c r="AE45" s="5"/>
      <c r="AF45" s="5"/>
      <c r="AG45" s="5"/>
      <c r="AH45" s="5"/>
      <c r="AI45" s="5"/>
      <c r="AJ45" s="5"/>
      <c r="AK45" s="5"/>
      <c r="AL45" s="5"/>
      <c r="AM45" s="5"/>
    </row>
    <row r="46" spans="1:39" s="4" customFormat="1" ht="15" customHeight="1" x14ac:dyDescent="0.25">
      <c r="A46" s="62" t="s">
        <v>378</v>
      </c>
      <c r="B46" s="62" t="s">
        <v>233</v>
      </c>
      <c r="C46" s="62"/>
      <c r="D46" s="253">
        <v>8023</v>
      </c>
      <c r="E46" s="457"/>
      <c r="F46" s="11"/>
      <c r="G46" s="8"/>
      <c r="I46" s="62"/>
      <c r="J46" s="47"/>
      <c r="K46" s="106"/>
      <c r="M46" s="62">
        <v>4</v>
      </c>
      <c r="N46" s="261">
        <v>562.5</v>
      </c>
      <c r="P46" s="110"/>
      <c r="Q46" s="259"/>
      <c r="S46" s="110"/>
      <c r="T46" s="47"/>
      <c r="V46" s="81"/>
      <c r="W46" s="81"/>
      <c r="X46" s="81"/>
      <c r="Y46" s="81"/>
      <c r="Z46" s="81"/>
      <c r="AA46" s="64"/>
      <c r="AB46" s="5"/>
      <c r="AC46" s="5"/>
      <c r="AD46" s="5"/>
      <c r="AE46" s="5"/>
      <c r="AF46" s="5"/>
      <c r="AG46" s="5"/>
      <c r="AH46" s="5"/>
      <c r="AI46" s="5"/>
      <c r="AJ46" s="5"/>
      <c r="AK46" s="5"/>
      <c r="AL46" s="5"/>
      <c r="AM46" s="5"/>
    </row>
    <row r="47" spans="1:39" s="4" customFormat="1" ht="15" customHeight="1" x14ac:dyDescent="0.25">
      <c r="A47" s="62" t="s">
        <v>378</v>
      </c>
      <c r="B47" s="62" t="s">
        <v>368</v>
      </c>
      <c r="C47" s="62"/>
      <c r="D47" s="253">
        <v>8352</v>
      </c>
      <c r="E47" s="457"/>
      <c r="F47" s="11"/>
      <c r="G47" s="8"/>
      <c r="I47" s="62"/>
      <c r="J47" s="47"/>
      <c r="K47" s="106"/>
      <c r="M47" s="62">
        <v>2</v>
      </c>
      <c r="N47" s="261">
        <v>225</v>
      </c>
      <c r="P47" s="110"/>
      <c r="Q47" s="259"/>
      <c r="S47" s="110"/>
      <c r="T47" s="47"/>
      <c r="V47" s="81"/>
      <c r="W47" s="81"/>
      <c r="X47" s="81"/>
      <c r="Y47" s="81"/>
      <c r="Z47" s="81"/>
      <c r="AA47" s="64"/>
      <c r="AB47" s="5"/>
      <c r="AC47" s="5"/>
      <c r="AD47" s="5"/>
      <c r="AE47" s="5"/>
      <c r="AF47" s="5"/>
      <c r="AG47" s="5"/>
      <c r="AH47" s="5"/>
      <c r="AI47" s="5"/>
      <c r="AJ47" s="5"/>
      <c r="AK47" s="5"/>
      <c r="AL47" s="5"/>
      <c r="AM47" s="5"/>
    </row>
    <row r="48" spans="1:39" s="4" customFormat="1" ht="15" customHeight="1" x14ac:dyDescent="0.25">
      <c r="A48" s="62" t="s">
        <v>378</v>
      </c>
      <c r="B48" s="62" t="s">
        <v>234</v>
      </c>
      <c r="C48" s="62"/>
      <c r="D48" s="253">
        <v>8251</v>
      </c>
      <c r="E48" s="457"/>
      <c r="F48" s="11"/>
      <c r="G48" s="8"/>
      <c r="I48" s="62"/>
      <c r="J48" s="47"/>
      <c r="K48" s="106"/>
      <c r="M48" s="62">
        <v>5</v>
      </c>
      <c r="N48" s="261">
        <v>562.5</v>
      </c>
      <c r="P48" s="110"/>
      <c r="Q48" s="259"/>
      <c r="S48" s="110"/>
      <c r="T48" s="47"/>
      <c r="V48" s="81"/>
      <c r="W48" s="81"/>
      <c r="X48" s="81"/>
      <c r="Y48" s="81"/>
      <c r="Z48" s="81"/>
      <c r="AA48" s="64"/>
      <c r="AB48" s="5"/>
      <c r="AC48" s="5"/>
      <c r="AD48" s="5"/>
      <c r="AE48" s="5"/>
      <c r="AF48" s="5"/>
      <c r="AG48" s="5"/>
      <c r="AH48" s="5"/>
      <c r="AI48" s="5"/>
      <c r="AJ48" s="5"/>
      <c r="AK48" s="5"/>
      <c r="AL48" s="5"/>
      <c r="AM48" s="5"/>
    </row>
    <row r="49" spans="1:39" s="4" customFormat="1" ht="15" customHeight="1" x14ac:dyDescent="0.25">
      <c r="A49" s="62" t="s">
        <v>378</v>
      </c>
      <c r="B49" s="62" t="s">
        <v>370</v>
      </c>
      <c r="C49" s="62"/>
      <c r="D49" s="253">
        <v>8210</v>
      </c>
      <c r="E49" s="457"/>
      <c r="F49" s="11"/>
      <c r="G49" s="8"/>
      <c r="I49" s="62"/>
      <c r="J49" s="47"/>
      <c r="K49" s="106"/>
      <c r="M49" s="62">
        <v>1</v>
      </c>
      <c r="N49" s="261">
        <v>112.5</v>
      </c>
      <c r="P49" s="110"/>
      <c r="Q49" s="259"/>
      <c r="S49" s="110"/>
      <c r="T49" s="47"/>
      <c r="V49" s="81"/>
      <c r="W49" s="81"/>
      <c r="X49" s="81"/>
      <c r="Y49" s="81"/>
      <c r="Z49" s="81"/>
      <c r="AA49" s="64"/>
      <c r="AB49" s="5"/>
      <c r="AC49" s="5"/>
      <c r="AD49" s="5"/>
      <c r="AE49" s="5"/>
      <c r="AF49" s="5"/>
      <c r="AG49" s="5"/>
      <c r="AH49" s="5"/>
      <c r="AI49" s="5"/>
      <c r="AJ49" s="5"/>
      <c r="AK49" s="5"/>
      <c r="AL49" s="5"/>
      <c r="AM49" s="5"/>
    </row>
    <row r="50" spans="1:39" s="4" customFormat="1" ht="15" customHeight="1" x14ac:dyDescent="0.25">
      <c r="A50" s="62" t="s">
        <v>378</v>
      </c>
      <c r="B50" s="62" t="s">
        <v>370</v>
      </c>
      <c r="C50" s="62"/>
      <c r="D50" s="253">
        <v>8230</v>
      </c>
      <c r="E50" s="457"/>
      <c r="F50" s="11"/>
      <c r="G50" s="8"/>
      <c r="I50" s="62"/>
      <c r="J50" s="47"/>
      <c r="K50" s="106"/>
      <c r="M50" s="62">
        <v>3</v>
      </c>
      <c r="N50" s="261">
        <v>337.5</v>
      </c>
      <c r="P50" s="110"/>
      <c r="Q50" s="259"/>
      <c r="S50" s="110"/>
      <c r="T50" s="47"/>
      <c r="V50" s="81"/>
      <c r="W50" s="81"/>
      <c r="X50" s="81"/>
      <c r="Y50" s="81"/>
      <c r="Z50" s="81"/>
      <c r="AA50" s="64"/>
      <c r="AB50" s="5"/>
      <c r="AC50" s="5"/>
      <c r="AD50" s="5"/>
      <c r="AE50" s="5"/>
      <c r="AF50" s="5"/>
      <c r="AG50" s="5"/>
      <c r="AH50" s="5"/>
      <c r="AI50" s="5"/>
      <c r="AJ50" s="5"/>
      <c r="AK50" s="5"/>
      <c r="AL50" s="5"/>
      <c r="AM50" s="5"/>
    </row>
    <row r="51" spans="1:39" s="4" customFormat="1" ht="15" customHeight="1" x14ac:dyDescent="0.25">
      <c r="A51" s="62" t="s">
        <v>378</v>
      </c>
      <c r="B51" s="62" t="s">
        <v>235</v>
      </c>
      <c r="C51" s="62"/>
      <c r="D51" s="253">
        <v>8090</v>
      </c>
      <c r="E51" s="457"/>
      <c r="F51" s="11"/>
      <c r="G51" s="8"/>
      <c r="I51" s="62"/>
      <c r="J51" s="47"/>
      <c r="K51" s="106"/>
      <c r="M51" s="62">
        <v>11</v>
      </c>
      <c r="N51" s="261">
        <v>1350</v>
      </c>
      <c r="P51" s="110"/>
      <c r="Q51" s="259"/>
      <c r="S51" s="110"/>
      <c r="T51" s="47"/>
      <c r="V51" s="81"/>
      <c r="W51" s="81"/>
      <c r="X51" s="81"/>
      <c r="Y51" s="81"/>
      <c r="Z51" s="81"/>
      <c r="AA51" s="64"/>
      <c r="AB51" s="5"/>
      <c r="AC51" s="5"/>
      <c r="AD51" s="5"/>
      <c r="AE51" s="5"/>
      <c r="AF51" s="5"/>
      <c r="AG51" s="5"/>
      <c r="AH51" s="5"/>
      <c r="AI51" s="5"/>
      <c r="AJ51" s="5"/>
      <c r="AK51" s="5"/>
      <c r="AL51" s="5"/>
      <c r="AM51" s="5"/>
    </row>
    <row r="52" spans="1:39" s="4" customFormat="1" ht="15" customHeight="1" x14ac:dyDescent="0.25">
      <c r="A52" s="62" t="s">
        <v>378</v>
      </c>
      <c r="B52" s="62" t="s">
        <v>235</v>
      </c>
      <c r="C52" s="62"/>
      <c r="D52" s="253">
        <v>8096</v>
      </c>
      <c r="E52" s="457"/>
      <c r="F52" s="11"/>
      <c r="G52" s="8"/>
      <c r="I52" s="62"/>
      <c r="J52" s="47"/>
      <c r="K52" s="106"/>
      <c r="M52" s="62">
        <v>42</v>
      </c>
      <c r="N52" s="261">
        <v>5062.5</v>
      </c>
      <c r="P52" s="110"/>
      <c r="Q52" s="259"/>
      <c r="S52" s="110"/>
      <c r="T52" s="47"/>
      <c r="V52" s="81"/>
      <c r="W52" s="81"/>
      <c r="X52" s="81"/>
      <c r="Y52" s="81"/>
      <c r="Z52" s="81"/>
      <c r="AA52" s="64"/>
      <c r="AB52" s="5"/>
      <c r="AC52" s="5"/>
      <c r="AD52" s="5"/>
      <c r="AE52" s="5"/>
      <c r="AF52" s="5"/>
      <c r="AG52" s="5"/>
      <c r="AH52" s="5"/>
      <c r="AI52" s="5"/>
      <c r="AJ52" s="5"/>
      <c r="AK52" s="5"/>
      <c r="AL52" s="5"/>
      <c r="AM52" s="5"/>
    </row>
    <row r="53" spans="1:39" s="4" customFormat="1" ht="15" customHeight="1" x14ac:dyDescent="0.25">
      <c r="A53" s="62" t="s">
        <v>378</v>
      </c>
      <c r="B53" s="62" t="s">
        <v>236</v>
      </c>
      <c r="C53" s="62"/>
      <c r="D53" s="253">
        <v>8315</v>
      </c>
      <c r="E53" s="457"/>
      <c r="F53" s="11"/>
      <c r="G53" s="8"/>
      <c r="I53" s="62"/>
      <c r="J53" s="47"/>
      <c r="K53" s="106"/>
      <c r="M53" s="62">
        <v>5</v>
      </c>
      <c r="N53" s="261">
        <v>562.5</v>
      </c>
      <c r="P53" s="110"/>
      <c r="Q53" s="259"/>
      <c r="S53" s="110"/>
      <c r="T53" s="47"/>
      <c r="V53" s="81"/>
      <c r="W53" s="81"/>
      <c r="X53" s="81"/>
      <c r="Y53" s="81"/>
      <c r="Z53" s="81"/>
      <c r="AA53" s="64"/>
      <c r="AB53" s="5"/>
      <c r="AC53" s="5"/>
      <c r="AD53" s="5"/>
      <c r="AE53" s="5"/>
      <c r="AF53" s="5"/>
      <c r="AG53" s="5"/>
      <c r="AH53" s="5"/>
      <c r="AI53" s="5"/>
      <c r="AJ53" s="5"/>
      <c r="AK53" s="5"/>
      <c r="AL53" s="5"/>
      <c r="AM53" s="5"/>
    </row>
    <row r="54" spans="1:39" s="4" customFormat="1" ht="15" customHeight="1" x14ac:dyDescent="0.25">
      <c r="A54" s="62" t="s">
        <v>378</v>
      </c>
      <c r="B54" s="62" t="s">
        <v>237</v>
      </c>
      <c r="C54" s="62"/>
      <c r="D54" s="253">
        <v>8316</v>
      </c>
      <c r="E54" s="457"/>
      <c r="F54" s="11"/>
      <c r="G54" s="8"/>
      <c r="I54" s="62"/>
      <c r="J54" s="47"/>
      <c r="K54" s="106"/>
      <c r="M54" s="62">
        <v>1</v>
      </c>
      <c r="N54" s="261">
        <v>112.5</v>
      </c>
      <c r="P54" s="110"/>
      <c r="Q54" s="259"/>
      <c r="S54" s="110"/>
      <c r="T54" s="47"/>
      <c r="V54" s="81"/>
      <c r="W54" s="81"/>
      <c r="X54" s="81"/>
      <c r="Y54" s="81"/>
      <c r="Z54" s="81"/>
      <c r="AA54" s="64"/>
      <c r="AB54" s="5"/>
      <c r="AC54" s="5"/>
      <c r="AD54" s="5"/>
      <c r="AE54" s="5"/>
      <c r="AF54" s="5"/>
      <c r="AG54" s="5"/>
      <c r="AH54" s="5"/>
      <c r="AI54" s="5"/>
      <c r="AJ54" s="5"/>
      <c r="AK54" s="5"/>
      <c r="AL54" s="5"/>
      <c r="AM54" s="5"/>
    </row>
    <row r="55" spans="1:39" s="4" customFormat="1" ht="15" customHeight="1" x14ac:dyDescent="0.25">
      <c r="A55" s="62" t="s">
        <v>378</v>
      </c>
      <c r="B55" s="62" t="s">
        <v>238</v>
      </c>
      <c r="C55" s="62"/>
      <c r="D55" s="253">
        <v>8345</v>
      </c>
      <c r="E55" s="457"/>
      <c r="F55" s="11"/>
      <c r="G55" s="8"/>
      <c r="I55" s="62"/>
      <c r="J55" s="47"/>
      <c r="K55" s="106"/>
      <c r="M55" s="62">
        <v>1</v>
      </c>
      <c r="N55" s="261">
        <v>112.5</v>
      </c>
      <c r="P55" s="110"/>
      <c r="Q55" s="259"/>
      <c r="S55" s="110"/>
      <c r="T55" s="47"/>
      <c r="V55" s="81"/>
      <c r="W55" s="81"/>
      <c r="X55" s="81"/>
      <c r="Y55" s="81"/>
      <c r="Z55" s="81"/>
      <c r="AA55" s="64"/>
      <c r="AB55" s="5"/>
      <c r="AC55" s="5"/>
      <c r="AD55" s="5"/>
      <c r="AE55" s="5"/>
      <c r="AF55" s="5"/>
      <c r="AG55" s="5"/>
      <c r="AH55" s="5"/>
      <c r="AI55" s="5"/>
      <c r="AJ55" s="5"/>
      <c r="AK55" s="5"/>
      <c r="AL55" s="5"/>
      <c r="AM55" s="5"/>
    </row>
    <row r="56" spans="1:39" s="4" customFormat="1" ht="15" customHeight="1" x14ac:dyDescent="0.25">
      <c r="A56" s="62" t="s">
        <v>378</v>
      </c>
      <c r="B56" s="62" t="s">
        <v>239</v>
      </c>
      <c r="C56" s="62"/>
      <c r="D56" s="253">
        <v>8020</v>
      </c>
      <c r="E56" s="457"/>
      <c r="F56" s="11"/>
      <c r="G56" s="8"/>
      <c r="I56" s="62"/>
      <c r="J56" s="47"/>
      <c r="K56" s="106"/>
      <c r="M56" s="62">
        <v>5</v>
      </c>
      <c r="N56" s="261">
        <v>675</v>
      </c>
      <c r="P56" s="110"/>
      <c r="Q56" s="259"/>
      <c r="S56" s="110"/>
      <c r="T56" s="47"/>
      <c r="V56" s="81"/>
      <c r="W56" s="81"/>
      <c r="X56" s="81"/>
      <c r="Y56" s="81"/>
      <c r="Z56" s="81"/>
      <c r="AA56" s="64"/>
      <c r="AB56" s="5"/>
      <c r="AC56" s="5"/>
      <c r="AD56" s="5"/>
      <c r="AE56" s="5"/>
      <c r="AF56" s="5"/>
      <c r="AG56" s="5"/>
      <c r="AH56" s="5"/>
      <c r="AI56" s="5"/>
      <c r="AJ56" s="5"/>
      <c r="AK56" s="5"/>
      <c r="AL56" s="5"/>
      <c r="AM56" s="5"/>
    </row>
    <row r="57" spans="1:39" s="4" customFormat="1" ht="15" customHeight="1" x14ac:dyDescent="0.25">
      <c r="A57" s="62" t="s">
        <v>378</v>
      </c>
      <c r="B57" s="62" t="s">
        <v>239</v>
      </c>
      <c r="C57" s="62"/>
      <c r="D57" s="253">
        <v>8056</v>
      </c>
      <c r="E57" s="457"/>
      <c r="F57" s="11"/>
      <c r="G57" s="8"/>
      <c r="I57" s="62"/>
      <c r="J57" s="47"/>
      <c r="K57" s="106"/>
      <c r="M57" s="62">
        <v>3</v>
      </c>
      <c r="N57" s="261">
        <v>337.5</v>
      </c>
      <c r="P57" s="110"/>
      <c r="Q57" s="259"/>
      <c r="S57" s="110"/>
      <c r="T57" s="47"/>
      <c r="V57" s="81"/>
      <c r="W57" s="81"/>
      <c r="X57" s="81"/>
      <c r="Y57" s="81"/>
      <c r="Z57" s="81"/>
      <c r="AA57" s="64"/>
      <c r="AB57" s="5"/>
      <c r="AC57" s="5"/>
      <c r="AD57" s="5"/>
      <c r="AE57" s="5"/>
      <c r="AF57" s="5"/>
      <c r="AG57" s="5"/>
      <c r="AH57" s="5"/>
      <c r="AI57" s="5"/>
      <c r="AJ57" s="5"/>
      <c r="AK57" s="5"/>
      <c r="AL57" s="5"/>
      <c r="AM57" s="5"/>
    </row>
    <row r="58" spans="1:39" s="4" customFormat="1" ht="15" customHeight="1" x14ac:dyDescent="0.25">
      <c r="A58" s="62" t="s">
        <v>378</v>
      </c>
      <c r="B58" s="62" t="s">
        <v>387</v>
      </c>
      <c r="C58" s="62"/>
      <c r="D58" s="253">
        <v>8215</v>
      </c>
      <c r="E58" s="457"/>
      <c r="F58" s="11"/>
      <c r="G58" s="8"/>
      <c r="I58" s="62"/>
      <c r="J58" s="47"/>
      <c r="K58" s="106"/>
      <c r="M58" s="62">
        <v>69</v>
      </c>
      <c r="N58" s="261">
        <v>7875</v>
      </c>
      <c r="P58" s="110"/>
      <c r="Q58" s="259"/>
      <c r="S58" s="110"/>
      <c r="T58" s="47"/>
      <c r="V58" s="81"/>
      <c r="W58" s="81"/>
      <c r="X58" s="81"/>
      <c r="Y58" s="81"/>
      <c r="Z58" s="81"/>
      <c r="AA58" s="64"/>
      <c r="AB58" s="5"/>
      <c r="AC58" s="5"/>
      <c r="AD58" s="5"/>
      <c r="AE58" s="5"/>
      <c r="AF58" s="5"/>
      <c r="AG58" s="5"/>
      <c r="AH58" s="5"/>
      <c r="AI58" s="5"/>
      <c r="AJ58" s="5"/>
      <c r="AK58" s="5"/>
      <c r="AL58" s="5"/>
      <c r="AM58" s="5"/>
    </row>
    <row r="59" spans="1:39" s="4" customFormat="1" ht="15" customHeight="1" x14ac:dyDescent="0.25">
      <c r="A59" s="62" t="s">
        <v>378</v>
      </c>
      <c r="B59" s="62" t="s">
        <v>241</v>
      </c>
      <c r="C59" s="62"/>
      <c r="D59" s="253">
        <v>8234</v>
      </c>
      <c r="E59" s="457"/>
      <c r="F59" s="11"/>
      <c r="G59" s="8"/>
      <c r="I59" s="62"/>
      <c r="J59" s="47"/>
      <c r="K59" s="106"/>
      <c r="M59" s="62">
        <v>117</v>
      </c>
      <c r="N59" s="261">
        <v>13612.5</v>
      </c>
      <c r="P59" s="110"/>
      <c r="Q59" s="259"/>
      <c r="S59" s="110"/>
      <c r="T59" s="47"/>
      <c r="V59" s="81"/>
      <c r="W59" s="81"/>
      <c r="X59" s="81"/>
      <c r="Y59" s="81"/>
      <c r="Z59" s="81"/>
      <c r="AA59" s="64"/>
      <c r="AB59" s="5"/>
      <c r="AC59" s="5"/>
      <c r="AD59" s="5"/>
      <c r="AE59" s="5"/>
      <c r="AF59" s="5"/>
      <c r="AG59" s="5"/>
      <c r="AH59" s="5"/>
      <c r="AI59" s="5"/>
      <c r="AJ59" s="5"/>
      <c r="AK59" s="5"/>
      <c r="AL59" s="5"/>
      <c r="AM59" s="5"/>
    </row>
    <row r="60" spans="1:39" s="4" customFormat="1" ht="15" customHeight="1" x14ac:dyDescent="0.25">
      <c r="A60" s="62" t="s">
        <v>378</v>
      </c>
      <c r="B60" s="62" t="s">
        <v>388</v>
      </c>
      <c r="C60" s="62"/>
      <c r="D60" s="253">
        <v>8232</v>
      </c>
      <c r="E60" s="457"/>
      <c r="F60" s="11"/>
      <c r="G60" s="8"/>
      <c r="I60" s="62"/>
      <c r="J60" s="47"/>
      <c r="K60" s="106"/>
      <c r="M60" s="62">
        <v>1</v>
      </c>
      <c r="N60" s="261">
        <v>112.5</v>
      </c>
      <c r="P60" s="110"/>
      <c r="Q60" s="259"/>
      <c r="S60" s="110"/>
      <c r="T60" s="47"/>
      <c r="V60" s="81"/>
      <c r="W60" s="81"/>
      <c r="X60" s="81"/>
      <c r="Y60" s="81"/>
      <c r="Z60" s="81"/>
      <c r="AA60" s="64"/>
      <c r="AB60" s="5"/>
      <c r="AC60" s="5"/>
      <c r="AD60" s="5"/>
      <c r="AE60" s="5"/>
      <c r="AF60" s="5"/>
      <c r="AG60" s="5"/>
      <c r="AH60" s="5"/>
      <c r="AI60" s="5"/>
      <c r="AJ60" s="5"/>
      <c r="AK60" s="5"/>
      <c r="AL60" s="5"/>
      <c r="AM60" s="5"/>
    </row>
    <row r="61" spans="1:39" s="4" customFormat="1" ht="15" customHeight="1" x14ac:dyDescent="0.25">
      <c r="A61" s="62" t="s">
        <v>378</v>
      </c>
      <c r="B61" s="62" t="s">
        <v>388</v>
      </c>
      <c r="C61" s="62"/>
      <c r="D61" s="253">
        <v>8234</v>
      </c>
      <c r="E61" s="457"/>
      <c r="F61" s="11"/>
      <c r="G61" s="8"/>
      <c r="I61" s="62"/>
      <c r="J61" s="47"/>
      <c r="K61" s="106"/>
      <c r="M61" s="62">
        <v>38</v>
      </c>
      <c r="N61" s="261">
        <v>4275</v>
      </c>
      <c r="P61" s="110"/>
      <c r="Q61" s="259"/>
      <c r="S61" s="110"/>
      <c r="T61" s="47"/>
      <c r="V61" s="81"/>
      <c r="W61" s="81"/>
      <c r="X61" s="81"/>
      <c r="Y61" s="81"/>
      <c r="Z61" s="81"/>
      <c r="AA61" s="64"/>
      <c r="AB61" s="5"/>
      <c r="AC61" s="5"/>
      <c r="AD61" s="5"/>
      <c r="AE61" s="5"/>
      <c r="AF61" s="5"/>
      <c r="AG61" s="5"/>
      <c r="AH61" s="5"/>
      <c r="AI61" s="5"/>
      <c r="AJ61" s="5"/>
      <c r="AK61" s="5"/>
      <c r="AL61" s="5"/>
      <c r="AM61" s="5"/>
    </row>
    <row r="62" spans="1:39" s="4" customFormat="1" ht="15" customHeight="1" x14ac:dyDescent="0.25">
      <c r="A62" s="62" t="s">
        <v>378</v>
      </c>
      <c r="B62" s="62" t="s">
        <v>243</v>
      </c>
      <c r="C62" s="62"/>
      <c r="D62" s="253">
        <v>8343</v>
      </c>
      <c r="E62" s="457"/>
      <c r="F62" s="11"/>
      <c r="G62" s="8"/>
      <c r="I62" s="62"/>
      <c r="J62" s="47"/>
      <c r="K62" s="106"/>
      <c r="M62" s="62">
        <v>2</v>
      </c>
      <c r="N62" s="261">
        <v>225</v>
      </c>
      <c r="P62" s="110"/>
      <c r="Q62" s="259"/>
      <c r="S62" s="110"/>
      <c r="T62" s="47"/>
      <c r="V62" s="81"/>
      <c r="W62" s="81"/>
      <c r="X62" s="81"/>
      <c r="Y62" s="81"/>
      <c r="Z62" s="81"/>
      <c r="AA62" s="64"/>
      <c r="AB62" s="5"/>
      <c r="AC62" s="5"/>
      <c r="AD62" s="5"/>
      <c r="AE62" s="5"/>
      <c r="AF62" s="5"/>
      <c r="AG62" s="5"/>
      <c r="AH62" s="5"/>
      <c r="AI62" s="5"/>
      <c r="AJ62" s="5"/>
      <c r="AK62" s="5"/>
      <c r="AL62" s="5"/>
      <c r="AM62" s="5"/>
    </row>
    <row r="63" spans="1:39" s="4" customFormat="1" ht="15" customHeight="1" x14ac:dyDescent="0.25">
      <c r="A63" s="62" t="s">
        <v>378</v>
      </c>
      <c r="B63" s="62" t="s">
        <v>244</v>
      </c>
      <c r="C63" s="62"/>
      <c r="D63" s="253">
        <v>8318</v>
      </c>
      <c r="E63" s="457"/>
      <c r="F63" s="11"/>
      <c r="G63" s="8"/>
      <c r="I63" s="62"/>
      <c r="J63" s="47"/>
      <c r="K63" s="106"/>
      <c r="M63" s="62">
        <v>28</v>
      </c>
      <c r="N63" s="261">
        <v>3262.5</v>
      </c>
      <c r="P63" s="110"/>
      <c r="Q63" s="259"/>
      <c r="S63" s="110"/>
      <c r="T63" s="47"/>
      <c r="V63" s="81"/>
      <c r="W63" s="81"/>
      <c r="X63" s="81"/>
      <c r="Y63" s="81"/>
      <c r="Z63" s="81"/>
      <c r="AA63" s="64"/>
      <c r="AB63" s="5"/>
      <c r="AC63" s="5"/>
      <c r="AD63" s="5"/>
      <c r="AE63" s="5"/>
      <c r="AF63" s="5"/>
      <c r="AG63" s="5"/>
      <c r="AH63" s="5"/>
      <c r="AI63" s="5"/>
      <c r="AJ63" s="5"/>
      <c r="AK63" s="5"/>
      <c r="AL63" s="5"/>
      <c r="AM63" s="5"/>
    </row>
    <row r="64" spans="1:39" s="4" customFormat="1" ht="15" customHeight="1" x14ac:dyDescent="0.25">
      <c r="A64" s="62" t="s">
        <v>378</v>
      </c>
      <c r="B64" s="62" t="s">
        <v>247</v>
      </c>
      <c r="C64" s="62"/>
      <c r="D64" s="253">
        <v>8004</v>
      </c>
      <c r="E64" s="457"/>
      <c r="F64" s="11"/>
      <c r="G64" s="8"/>
      <c r="I64" s="62"/>
      <c r="J64" s="47"/>
      <c r="K64" s="106"/>
      <c r="M64" s="62">
        <v>1</v>
      </c>
      <c r="N64" s="261">
        <v>112.5</v>
      </c>
      <c r="P64" s="110"/>
      <c r="Q64" s="259"/>
      <c r="S64" s="110"/>
      <c r="T64" s="47"/>
      <c r="V64" s="81"/>
      <c r="W64" s="81"/>
      <c r="X64" s="81"/>
      <c r="Y64" s="81"/>
      <c r="Z64" s="81"/>
      <c r="AA64" s="64"/>
      <c r="AB64" s="5"/>
      <c r="AC64" s="5"/>
      <c r="AD64" s="5"/>
      <c r="AE64" s="5"/>
      <c r="AF64" s="5"/>
      <c r="AG64" s="5"/>
      <c r="AH64" s="5"/>
      <c r="AI64" s="5"/>
      <c r="AJ64" s="5"/>
      <c r="AK64" s="5"/>
      <c r="AL64" s="5"/>
      <c r="AM64" s="5"/>
    </row>
    <row r="65" spans="1:39" s="4" customFormat="1" ht="15" customHeight="1" x14ac:dyDescent="0.25">
      <c r="A65" s="62" t="s">
        <v>378</v>
      </c>
      <c r="B65" s="62" t="s">
        <v>247</v>
      </c>
      <c r="C65" s="62"/>
      <c r="D65" s="253">
        <v>8053</v>
      </c>
      <c r="E65" s="457"/>
      <c r="F65" s="11"/>
      <c r="G65" s="8"/>
      <c r="I65" s="62"/>
      <c r="J65" s="47"/>
      <c r="K65" s="106"/>
      <c r="M65" s="62">
        <v>7</v>
      </c>
      <c r="N65" s="261">
        <v>787.5</v>
      </c>
      <c r="P65" s="110"/>
      <c r="Q65" s="259"/>
      <c r="S65" s="110"/>
      <c r="T65" s="47"/>
      <c r="V65" s="81"/>
      <c r="W65" s="81"/>
      <c r="X65" s="81"/>
      <c r="Y65" s="81"/>
      <c r="Z65" s="81"/>
      <c r="AA65" s="64"/>
      <c r="AB65" s="5"/>
      <c r="AC65" s="5"/>
      <c r="AD65" s="5"/>
      <c r="AE65" s="5"/>
      <c r="AF65" s="5"/>
      <c r="AG65" s="5"/>
      <c r="AH65" s="5"/>
      <c r="AI65" s="5"/>
      <c r="AJ65" s="5"/>
      <c r="AK65" s="5"/>
      <c r="AL65" s="5"/>
      <c r="AM65" s="5"/>
    </row>
    <row r="66" spans="1:39" s="4" customFormat="1" ht="15" customHeight="1" x14ac:dyDescent="0.25">
      <c r="A66" s="62" t="s">
        <v>378</v>
      </c>
      <c r="B66" s="62" t="s">
        <v>248</v>
      </c>
      <c r="C66" s="62"/>
      <c r="D66" s="253">
        <v>8302</v>
      </c>
      <c r="E66" s="457"/>
      <c r="F66" s="11"/>
      <c r="G66" s="8"/>
      <c r="I66" s="62"/>
      <c r="J66" s="47"/>
      <c r="K66" s="106"/>
      <c r="M66" s="62">
        <v>2</v>
      </c>
      <c r="N66" s="261">
        <v>225</v>
      </c>
      <c r="P66" s="110"/>
      <c r="Q66" s="259"/>
      <c r="S66" s="110"/>
      <c r="T66" s="47"/>
      <c r="V66" s="81"/>
      <c r="W66" s="81"/>
      <c r="X66" s="81"/>
      <c r="Y66" s="81"/>
      <c r="Z66" s="81"/>
      <c r="AA66" s="64"/>
      <c r="AB66" s="5"/>
      <c r="AC66" s="5"/>
      <c r="AD66" s="5"/>
      <c r="AE66" s="5"/>
      <c r="AF66" s="5"/>
      <c r="AG66" s="5"/>
      <c r="AH66" s="5"/>
      <c r="AI66" s="5"/>
      <c r="AJ66" s="5"/>
      <c r="AK66" s="5"/>
      <c r="AL66" s="5"/>
      <c r="AM66" s="5"/>
    </row>
    <row r="67" spans="1:39" s="4" customFormat="1" ht="15" customHeight="1" x14ac:dyDescent="0.25">
      <c r="A67" s="62" t="s">
        <v>378</v>
      </c>
      <c r="B67" s="62" t="s">
        <v>248</v>
      </c>
      <c r="C67" s="62"/>
      <c r="D67" s="253">
        <v>8332</v>
      </c>
      <c r="E67" s="457"/>
      <c r="F67" s="11"/>
      <c r="G67" s="8"/>
      <c r="I67" s="62"/>
      <c r="J67" s="47"/>
      <c r="K67" s="106"/>
      <c r="M67" s="62">
        <v>1</v>
      </c>
      <c r="N67" s="261">
        <v>112.5</v>
      </c>
      <c r="P67" s="110"/>
      <c r="Q67" s="259"/>
      <c r="S67" s="110"/>
      <c r="T67" s="47"/>
      <c r="V67" s="81"/>
      <c r="W67" s="81"/>
      <c r="X67" s="81"/>
      <c r="Y67" s="81"/>
      <c r="Z67" s="81"/>
      <c r="AA67" s="64"/>
      <c r="AB67" s="5"/>
      <c r="AC67" s="5"/>
      <c r="AD67" s="5"/>
      <c r="AE67" s="5"/>
      <c r="AF67" s="5"/>
      <c r="AG67" s="5"/>
      <c r="AH67" s="5"/>
      <c r="AI67" s="5"/>
      <c r="AJ67" s="5"/>
      <c r="AK67" s="5"/>
      <c r="AL67" s="5"/>
      <c r="AM67" s="5"/>
    </row>
    <row r="68" spans="1:39" s="4" customFormat="1" ht="15" customHeight="1" x14ac:dyDescent="0.25">
      <c r="A68" s="62" t="s">
        <v>378</v>
      </c>
      <c r="B68" s="62" t="s">
        <v>249</v>
      </c>
      <c r="C68" s="62"/>
      <c r="D68" s="253">
        <v>8320</v>
      </c>
      <c r="E68" s="457"/>
      <c r="F68" s="11"/>
      <c r="G68" s="8"/>
      <c r="I68" s="62"/>
      <c r="J68" s="47"/>
      <c r="K68" s="106"/>
      <c r="M68" s="62">
        <v>1</v>
      </c>
      <c r="N68" s="261">
        <v>112.5</v>
      </c>
      <c r="P68" s="110"/>
      <c r="Q68" s="259"/>
      <c r="S68" s="110"/>
      <c r="T68" s="47"/>
      <c r="V68" s="81"/>
      <c r="W68" s="81"/>
      <c r="X68" s="81"/>
      <c r="Y68" s="81"/>
      <c r="Z68" s="81"/>
      <c r="AA68" s="64"/>
      <c r="AB68" s="5"/>
      <c r="AC68" s="5"/>
      <c r="AD68" s="5"/>
      <c r="AE68" s="5"/>
      <c r="AF68" s="5"/>
      <c r="AG68" s="5"/>
      <c r="AH68" s="5"/>
      <c r="AI68" s="5"/>
      <c r="AJ68" s="5"/>
      <c r="AK68" s="5"/>
      <c r="AL68" s="5"/>
      <c r="AM68" s="5"/>
    </row>
    <row r="69" spans="1:39" s="4" customFormat="1" ht="15" customHeight="1" x14ac:dyDescent="0.25">
      <c r="A69" s="62" t="s">
        <v>378</v>
      </c>
      <c r="B69" s="62" t="s">
        <v>389</v>
      </c>
      <c r="C69" s="62"/>
      <c r="D69" s="253">
        <v>8037</v>
      </c>
      <c r="E69" s="457"/>
      <c r="F69" s="11"/>
      <c r="G69" s="8"/>
      <c r="I69" s="62"/>
      <c r="J69" s="47"/>
      <c r="K69" s="106"/>
      <c r="M69" s="62">
        <v>1</v>
      </c>
      <c r="N69" s="261">
        <v>112.5</v>
      </c>
      <c r="P69" s="110"/>
      <c r="Q69" s="259"/>
      <c r="S69" s="110"/>
      <c r="T69" s="47"/>
      <c r="V69" s="81"/>
      <c r="W69" s="81"/>
      <c r="X69" s="81"/>
      <c r="Y69" s="81"/>
      <c r="Z69" s="81"/>
      <c r="AA69" s="64"/>
      <c r="AB69" s="5"/>
      <c r="AC69" s="5"/>
      <c r="AD69" s="5"/>
      <c r="AE69" s="5"/>
      <c r="AF69" s="5"/>
      <c r="AG69" s="5"/>
      <c r="AH69" s="5"/>
      <c r="AI69" s="5"/>
      <c r="AJ69" s="5"/>
      <c r="AK69" s="5"/>
      <c r="AL69" s="5"/>
      <c r="AM69" s="5"/>
    </row>
    <row r="70" spans="1:39" s="4" customFormat="1" ht="15" customHeight="1" x14ac:dyDescent="0.25">
      <c r="A70" s="62" t="s">
        <v>378</v>
      </c>
      <c r="B70" s="62" t="s">
        <v>250</v>
      </c>
      <c r="C70" s="62"/>
      <c r="D70" s="253">
        <v>8322</v>
      </c>
      <c r="E70" s="457"/>
      <c r="F70" s="11"/>
      <c r="G70" s="8"/>
      <c r="I70" s="62"/>
      <c r="J70" s="47"/>
      <c r="K70" s="106"/>
      <c r="M70" s="62">
        <v>5</v>
      </c>
      <c r="N70" s="261">
        <v>562.5</v>
      </c>
      <c r="P70" s="110"/>
      <c r="Q70" s="259"/>
      <c r="S70" s="110"/>
      <c r="T70" s="47"/>
      <c r="V70" s="81"/>
      <c r="W70" s="81"/>
      <c r="X70" s="81"/>
      <c r="Y70" s="81"/>
      <c r="Z70" s="81"/>
      <c r="AA70" s="64"/>
      <c r="AB70" s="5"/>
      <c r="AC70" s="5"/>
      <c r="AD70" s="5"/>
      <c r="AE70" s="5"/>
      <c r="AF70" s="5"/>
      <c r="AG70" s="5"/>
      <c r="AH70" s="5"/>
      <c r="AI70" s="5"/>
      <c r="AJ70" s="5"/>
      <c r="AK70" s="5"/>
      <c r="AL70" s="5"/>
      <c r="AM70" s="5"/>
    </row>
    <row r="71" spans="1:39" s="4" customFormat="1" ht="15" customHeight="1" x14ac:dyDescent="0.25">
      <c r="A71" s="62" t="s">
        <v>378</v>
      </c>
      <c r="B71" s="62" t="s">
        <v>250</v>
      </c>
      <c r="C71" s="62"/>
      <c r="D71" s="253">
        <v>8328</v>
      </c>
      <c r="E71" s="457"/>
      <c r="F71" s="11"/>
      <c r="G71" s="8"/>
      <c r="I71" s="62"/>
      <c r="J71" s="47"/>
      <c r="K71" s="106"/>
      <c r="M71" s="62">
        <v>2</v>
      </c>
      <c r="N71" s="261">
        <v>225</v>
      </c>
      <c r="P71" s="110"/>
      <c r="Q71" s="259"/>
      <c r="S71" s="110"/>
      <c r="T71" s="47"/>
      <c r="V71" s="81"/>
      <c r="W71" s="81"/>
      <c r="X71" s="81"/>
      <c r="Y71" s="81"/>
      <c r="Z71" s="81"/>
      <c r="AA71" s="64"/>
      <c r="AB71" s="5"/>
      <c r="AC71" s="5"/>
      <c r="AD71" s="5"/>
      <c r="AE71" s="5"/>
      <c r="AF71" s="5"/>
      <c r="AG71" s="5"/>
      <c r="AH71" s="5"/>
      <c r="AI71" s="5"/>
      <c r="AJ71" s="5"/>
      <c r="AK71" s="5"/>
      <c r="AL71" s="5"/>
      <c r="AM71" s="5"/>
    </row>
    <row r="72" spans="1:39" s="4" customFormat="1" ht="15" customHeight="1" x14ac:dyDescent="0.25">
      <c r="A72" s="62" t="s">
        <v>378</v>
      </c>
      <c r="B72" s="62" t="s">
        <v>251</v>
      </c>
      <c r="C72" s="62"/>
      <c r="D72" s="253">
        <v>8322</v>
      </c>
      <c r="E72" s="457"/>
      <c r="F72" s="11"/>
      <c r="G72" s="8"/>
      <c r="I72" s="62"/>
      <c r="J72" s="47"/>
      <c r="K72" s="106"/>
      <c r="M72" s="62">
        <v>21</v>
      </c>
      <c r="N72" s="261">
        <v>2362.5</v>
      </c>
      <c r="P72" s="110"/>
      <c r="Q72" s="259"/>
      <c r="S72" s="110"/>
      <c r="T72" s="47"/>
      <c r="V72" s="81"/>
      <c r="W72" s="81"/>
      <c r="X72" s="81"/>
      <c r="Y72" s="81"/>
      <c r="Z72" s="81"/>
      <c r="AA72" s="64"/>
      <c r="AB72" s="5"/>
      <c r="AC72" s="5"/>
      <c r="AD72" s="5"/>
      <c r="AE72" s="5"/>
      <c r="AF72" s="5"/>
      <c r="AG72" s="5"/>
      <c r="AH72" s="5"/>
      <c r="AI72" s="5"/>
      <c r="AJ72" s="5"/>
      <c r="AK72" s="5"/>
      <c r="AL72" s="5"/>
      <c r="AM72" s="5"/>
    </row>
    <row r="73" spans="1:39" s="4" customFormat="1" ht="15" customHeight="1" x14ac:dyDescent="0.25">
      <c r="A73" s="62" t="s">
        <v>378</v>
      </c>
      <c r="B73" s="62" t="s">
        <v>390</v>
      </c>
      <c r="C73" s="62"/>
      <c r="D73" s="253">
        <v>8215</v>
      </c>
      <c r="E73" s="457"/>
      <c r="F73" s="11"/>
      <c r="G73" s="8"/>
      <c r="I73" s="62"/>
      <c r="J73" s="47"/>
      <c r="K73" s="106"/>
      <c r="M73" s="62">
        <v>4</v>
      </c>
      <c r="N73" s="261">
        <v>450</v>
      </c>
      <c r="P73" s="110"/>
      <c r="Q73" s="259"/>
      <c r="S73" s="110"/>
      <c r="T73" s="47"/>
      <c r="V73" s="81"/>
      <c r="W73" s="81"/>
      <c r="X73" s="81"/>
      <c r="Y73" s="81"/>
      <c r="Z73" s="81"/>
      <c r="AA73" s="64"/>
      <c r="AB73" s="5"/>
      <c r="AC73" s="5"/>
      <c r="AD73" s="5"/>
      <c r="AE73" s="5"/>
      <c r="AF73" s="5"/>
      <c r="AG73" s="5"/>
      <c r="AH73" s="5"/>
      <c r="AI73" s="5"/>
      <c r="AJ73" s="5"/>
      <c r="AK73" s="5"/>
      <c r="AL73" s="5"/>
      <c r="AM73" s="5"/>
    </row>
    <row r="74" spans="1:39" s="4" customFormat="1" ht="15" customHeight="1" x14ac:dyDescent="0.25">
      <c r="A74" s="62" t="s">
        <v>378</v>
      </c>
      <c r="B74" s="62" t="s">
        <v>391</v>
      </c>
      <c r="C74" s="62"/>
      <c r="D74" s="253">
        <v>8205</v>
      </c>
      <c r="E74" s="457"/>
      <c r="F74" s="11"/>
      <c r="G74" s="8"/>
      <c r="I74" s="62"/>
      <c r="J74" s="47"/>
      <c r="K74" s="106"/>
      <c r="M74" s="62">
        <v>106</v>
      </c>
      <c r="N74" s="261">
        <v>12600</v>
      </c>
      <c r="P74" s="110"/>
      <c r="Q74" s="259"/>
      <c r="S74" s="110"/>
      <c r="T74" s="47"/>
      <c r="V74" s="81"/>
      <c r="W74" s="81"/>
      <c r="X74" s="81"/>
      <c r="Y74" s="81"/>
      <c r="Z74" s="81"/>
      <c r="AA74" s="64"/>
      <c r="AB74" s="5"/>
      <c r="AC74" s="5"/>
      <c r="AD74" s="5"/>
      <c r="AE74" s="5"/>
      <c r="AF74" s="5"/>
      <c r="AG74" s="5"/>
      <c r="AH74" s="5"/>
      <c r="AI74" s="5"/>
      <c r="AJ74" s="5"/>
      <c r="AK74" s="5"/>
      <c r="AL74" s="5"/>
      <c r="AM74" s="5"/>
    </row>
    <row r="75" spans="1:39" s="4" customFormat="1" ht="15" customHeight="1" x14ac:dyDescent="0.25">
      <c r="A75" s="62" t="s">
        <v>378</v>
      </c>
      <c r="B75" s="62" t="s">
        <v>253</v>
      </c>
      <c r="C75" s="62"/>
      <c r="D75" s="253">
        <v>8026</v>
      </c>
      <c r="E75" s="457"/>
      <c r="F75" s="11"/>
      <c r="G75" s="8"/>
      <c r="I75" s="62"/>
      <c r="J75" s="47"/>
      <c r="K75" s="106"/>
      <c r="M75" s="62">
        <v>4</v>
      </c>
      <c r="N75" s="261">
        <v>450</v>
      </c>
      <c r="P75" s="110"/>
      <c r="Q75" s="259"/>
      <c r="S75" s="110"/>
      <c r="T75" s="47"/>
      <c r="V75" s="81"/>
      <c r="W75" s="81"/>
      <c r="X75" s="81"/>
      <c r="Y75" s="81"/>
      <c r="Z75" s="81"/>
      <c r="AA75" s="64"/>
      <c r="AB75" s="5"/>
      <c r="AC75" s="5"/>
      <c r="AD75" s="5"/>
      <c r="AE75" s="5"/>
      <c r="AF75" s="5"/>
      <c r="AG75" s="5"/>
      <c r="AH75" s="5"/>
      <c r="AI75" s="5"/>
      <c r="AJ75" s="5"/>
      <c r="AK75" s="5"/>
      <c r="AL75" s="5"/>
      <c r="AM75" s="5"/>
    </row>
    <row r="76" spans="1:39" s="4" customFormat="1" ht="15" customHeight="1" x14ac:dyDescent="0.25">
      <c r="A76" s="62" t="s">
        <v>378</v>
      </c>
      <c r="B76" s="62" t="s">
        <v>254</v>
      </c>
      <c r="C76" s="62"/>
      <c r="D76" s="253">
        <v>8027</v>
      </c>
      <c r="E76" s="457"/>
      <c r="F76" s="11"/>
      <c r="G76" s="8"/>
      <c r="I76" s="62"/>
      <c r="J76" s="47"/>
      <c r="K76" s="106"/>
      <c r="M76" s="62">
        <v>13</v>
      </c>
      <c r="N76" s="261">
        <v>1462.5</v>
      </c>
      <c r="P76" s="110"/>
      <c r="Q76" s="259"/>
      <c r="S76" s="110"/>
      <c r="T76" s="47"/>
      <c r="V76" s="81"/>
      <c r="W76" s="81"/>
      <c r="X76" s="81"/>
      <c r="Y76" s="81"/>
      <c r="Z76" s="81"/>
      <c r="AA76" s="64"/>
      <c r="AB76" s="5"/>
      <c r="AC76" s="5"/>
      <c r="AD76" s="5"/>
      <c r="AE76" s="5"/>
      <c r="AF76" s="5"/>
      <c r="AG76" s="5"/>
      <c r="AH76" s="5"/>
      <c r="AI76" s="5"/>
      <c r="AJ76" s="5"/>
      <c r="AK76" s="5"/>
      <c r="AL76" s="5"/>
      <c r="AM76" s="5"/>
    </row>
    <row r="77" spans="1:39" s="4" customFormat="1" ht="15" customHeight="1" x14ac:dyDescent="0.25">
      <c r="A77" s="62" t="s">
        <v>378</v>
      </c>
      <c r="B77" s="62" t="s">
        <v>255</v>
      </c>
      <c r="C77" s="62"/>
      <c r="D77" s="253">
        <v>8028</v>
      </c>
      <c r="E77" s="457"/>
      <c r="F77" s="11"/>
      <c r="G77" s="8"/>
      <c r="I77" s="62"/>
      <c r="J77" s="47"/>
      <c r="K77" s="106"/>
      <c r="M77" s="62">
        <v>40</v>
      </c>
      <c r="N77" s="261">
        <v>4725</v>
      </c>
      <c r="P77" s="110"/>
      <c r="Q77" s="259"/>
      <c r="S77" s="110"/>
      <c r="T77" s="47"/>
      <c r="V77" s="81"/>
      <c r="W77" s="81"/>
      <c r="X77" s="81"/>
      <c r="Y77" s="81"/>
      <c r="Z77" s="81"/>
      <c r="AA77" s="64"/>
      <c r="AB77" s="5"/>
      <c r="AC77" s="5"/>
      <c r="AD77" s="5"/>
      <c r="AE77" s="5"/>
      <c r="AF77" s="5"/>
      <c r="AG77" s="5"/>
      <c r="AH77" s="5"/>
      <c r="AI77" s="5"/>
      <c r="AJ77" s="5"/>
      <c r="AK77" s="5"/>
      <c r="AL77" s="5"/>
      <c r="AM77" s="5"/>
    </row>
    <row r="78" spans="1:39" s="4" customFormat="1" ht="15" customHeight="1" x14ac:dyDescent="0.25">
      <c r="A78" s="62" t="s">
        <v>378</v>
      </c>
      <c r="B78" s="62" t="s">
        <v>256</v>
      </c>
      <c r="C78" s="62"/>
      <c r="D78" s="253">
        <v>8029</v>
      </c>
      <c r="E78" s="457"/>
      <c r="F78" s="11"/>
      <c r="G78" s="8"/>
      <c r="I78" s="62"/>
      <c r="J78" s="47"/>
      <c r="K78" s="106"/>
      <c r="M78" s="62">
        <v>20</v>
      </c>
      <c r="N78" s="261">
        <v>2475</v>
      </c>
      <c r="P78" s="110"/>
      <c r="Q78" s="259"/>
      <c r="S78" s="110"/>
      <c r="T78" s="47"/>
      <c r="V78" s="81"/>
      <c r="W78" s="81"/>
      <c r="X78" s="81"/>
      <c r="Y78" s="81"/>
      <c r="Z78" s="81"/>
      <c r="AA78" s="64"/>
      <c r="AB78" s="5"/>
      <c r="AC78" s="5"/>
      <c r="AD78" s="5"/>
      <c r="AE78" s="5"/>
      <c r="AF78" s="5"/>
      <c r="AG78" s="5"/>
      <c r="AH78" s="5"/>
      <c r="AI78" s="5"/>
      <c r="AJ78" s="5"/>
      <c r="AK78" s="5"/>
      <c r="AL78" s="5"/>
      <c r="AM78" s="5"/>
    </row>
    <row r="79" spans="1:39" s="4" customFormat="1" ht="15" customHeight="1" x14ac:dyDescent="0.25">
      <c r="A79" s="62" t="s">
        <v>378</v>
      </c>
      <c r="B79" s="62" t="s">
        <v>257</v>
      </c>
      <c r="C79" s="62"/>
      <c r="D79" s="253">
        <v>8012</v>
      </c>
      <c r="E79" s="457"/>
      <c r="F79" s="11"/>
      <c r="G79" s="8"/>
      <c r="I79" s="62"/>
      <c r="J79" s="47"/>
      <c r="K79" s="106"/>
      <c r="M79" s="62">
        <v>12</v>
      </c>
      <c r="N79" s="261">
        <v>1350</v>
      </c>
      <c r="P79" s="110"/>
      <c r="Q79" s="259"/>
      <c r="S79" s="110"/>
      <c r="T79" s="47"/>
      <c r="V79" s="81"/>
      <c r="W79" s="81"/>
      <c r="X79" s="81"/>
      <c r="Y79" s="81"/>
      <c r="Z79" s="81"/>
      <c r="AA79" s="64"/>
      <c r="AB79" s="5"/>
      <c r="AC79" s="5"/>
      <c r="AD79" s="5"/>
      <c r="AE79" s="5"/>
      <c r="AF79" s="5"/>
      <c r="AG79" s="5"/>
      <c r="AH79" s="5"/>
      <c r="AI79" s="5"/>
      <c r="AJ79" s="5"/>
      <c r="AK79" s="5"/>
      <c r="AL79" s="5"/>
      <c r="AM79" s="5"/>
    </row>
    <row r="80" spans="1:39" s="4" customFormat="1" ht="15" customHeight="1" x14ac:dyDescent="0.25">
      <c r="A80" s="62" t="s">
        <v>378</v>
      </c>
      <c r="B80" s="62" t="s">
        <v>257</v>
      </c>
      <c r="C80" s="62"/>
      <c r="D80" s="253">
        <v>8021</v>
      </c>
      <c r="E80" s="457"/>
      <c r="F80" s="11"/>
      <c r="G80" s="8"/>
      <c r="I80" s="62"/>
      <c r="J80" s="47"/>
      <c r="K80" s="106"/>
      <c r="M80" s="62">
        <v>6</v>
      </c>
      <c r="N80" s="261">
        <v>675</v>
      </c>
      <c r="P80" s="110"/>
      <c r="Q80" s="259"/>
      <c r="S80" s="110"/>
      <c r="T80" s="47"/>
      <c r="V80" s="81"/>
      <c r="W80" s="81"/>
      <c r="X80" s="81"/>
      <c r="Y80" s="81"/>
      <c r="Z80" s="81"/>
      <c r="AA80" s="64"/>
      <c r="AB80" s="5"/>
      <c r="AC80" s="5"/>
      <c r="AD80" s="5"/>
      <c r="AE80" s="5"/>
      <c r="AF80" s="5"/>
      <c r="AG80" s="5"/>
      <c r="AH80" s="5"/>
      <c r="AI80" s="5"/>
      <c r="AJ80" s="5"/>
      <c r="AK80" s="5"/>
      <c r="AL80" s="5"/>
      <c r="AM80" s="5"/>
    </row>
    <row r="81" spans="1:39" s="4" customFormat="1" ht="15" customHeight="1" x14ac:dyDescent="0.25">
      <c r="A81" s="62" t="s">
        <v>378</v>
      </c>
      <c r="B81" s="62" t="s">
        <v>257</v>
      </c>
      <c r="C81" s="62"/>
      <c r="D81" s="253">
        <v>8029</v>
      </c>
      <c r="E81" s="457"/>
      <c r="F81" s="11"/>
      <c r="G81" s="8"/>
      <c r="I81" s="62"/>
      <c r="J81" s="47"/>
      <c r="K81" s="106"/>
      <c r="M81" s="62">
        <v>6</v>
      </c>
      <c r="N81" s="261">
        <v>675</v>
      </c>
      <c r="P81" s="110"/>
      <c r="Q81" s="259"/>
      <c r="S81" s="110"/>
      <c r="T81" s="47"/>
      <c r="V81" s="81"/>
      <c r="W81" s="81"/>
      <c r="X81" s="81"/>
      <c r="Y81" s="81"/>
      <c r="Z81" s="81"/>
      <c r="AA81" s="64"/>
      <c r="AB81" s="5"/>
      <c r="AC81" s="5"/>
      <c r="AD81" s="5"/>
      <c r="AE81" s="5"/>
      <c r="AF81" s="5"/>
      <c r="AG81" s="5"/>
      <c r="AH81" s="5"/>
      <c r="AI81" s="5"/>
      <c r="AJ81" s="5"/>
      <c r="AK81" s="5"/>
      <c r="AL81" s="5"/>
      <c r="AM81" s="5"/>
    </row>
    <row r="82" spans="1:39" s="4" customFormat="1" ht="15" customHeight="1" x14ac:dyDescent="0.25">
      <c r="A82" s="62" t="s">
        <v>378</v>
      </c>
      <c r="B82" s="62" t="s">
        <v>257</v>
      </c>
      <c r="C82" s="62"/>
      <c r="D82" s="253">
        <v>8081</v>
      </c>
      <c r="E82" s="457"/>
      <c r="F82" s="11"/>
      <c r="G82" s="8"/>
      <c r="I82" s="62"/>
      <c r="J82" s="47"/>
      <c r="K82" s="106"/>
      <c r="M82" s="62">
        <v>18</v>
      </c>
      <c r="N82" s="261">
        <v>2025</v>
      </c>
      <c r="P82" s="110"/>
      <c r="Q82" s="259"/>
      <c r="S82" s="110"/>
      <c r="T82" s="47"/>
      <c r="V82" s="81"/>
      <c r="W82" s="81"/>
      <c r="X82" s="81"/>
      <c r="Y82" s="81"/>
      <c r="Z82" s="81"/>
      <c r="AA82" s="64"/>
      <c r="AB82" s="5"/>
      <c r="AC82" s="5"/>
      <c r="AD82" s="5"/>
      <c r="AE82" s="5"/>
      <c r="AF82" s="5"/>
      <c r="AG82" s="5"/>
      <c r="AH82" s="5"/>
      <c r="AI82" s="5"/>
      <c r="AJ82" s="5"/>
      <c r="AK82" s="5"/>
      <c r="AL82" s="5"/>
      <c r="AM82" s="5"/>
    </row>
    <row r="83" spans="1:39" s="4" customFormat="1" ht="15" customHeight="1" x14ac:dyDescent="0.25">
      <c r="A83" s="62" t="s">
        <v>378</v>
      </c>
      <c r="B83" s="62" t="s">
        <v>257</v>
      </c>
      <c r="C83" s="62"/>
      <c r="D83" s="253">
        <v>8083</v>
      </c>
      <c r="E83" s="457"/>
      <c r="F83" s="11"/>
      <c r="G83" s="8"/>
      <c r="I83" s="62"/>
      <c r="J83" s="47"/>
      <c r="K83" s="106"/>
      <c r="M83" s="62">
        <v>3</v>
      </c>
      <c r="N83" s="261">
        <v>337.5</v>
      </c>
      <c r="P83" s="110"/>
      <c r="Q83" s="259"/>
      <c r="S83" s="110"/>
      <c r="T83" s="47"/>
      <c r="V83" s="81"/>
      <c r="W83" s="81"/>
      <c r="X83" s="81"/>
      <c r="Y83" s="81"/>
      <c r="Z83" s="81"/>
      <c r="AA83" s="64"/>
      <c r="AB83" s="5"/>
      <c r="AC83" s="5"/>
      <c r="AD83" s="5"/>
      <c r="AE83" s="5"/>
      <c r="AF83" s="5"/>
      <c r="AG83" s="5"/>
      <c r="AH83" s="5"/>
      <c r="AI83" s="5"/>
      <c r="AJ83" s="5"/>
      <c r="AK83" s="5"/>
      <c r="AL83" s="5"/>
      <c r="AM83" s="5"/>
    </row>
    <row r="84" spans="1:39" s="4" customFormat="1" ht="15" customHeight="1" x14ac:dyDescent="0.25">
      <c r="A84" s="62" t="s">
        <v>378</v>
      </c>
      <c r="B84" s="62" t="s">
        <v>258</v>
      </c>
      <c r="C84" s="62"/>
      <c r="D84" s="253">
        <v>8219</v>
      </c>
      <c r="E84" s="457"/>
      <c r="F84" s="11"/>
      <c r="G84" s="8"/>
      <c r="I84" s="62"/>
      <c r="J84" s="47"/>
      <c r="K84" s="106"/>
      <c r="M84" s="62">
        <v>1</v>
      </c>
      <c r="N84" s="261">
        <v>225</v>
      </c>
      <c r="P84" s="110"/>
      <c r="Q84" s="259"/>
      <c r="S84" s="110"/>
      <c r="T84" s="47"/>
      <c r="V84" s="81"/>
      <c r="W84" s="81"/>
      <c r="X84" s="81"/>
      <c r="Y84" s="81"/>
      <c r="Z84" s="81"/>
      <c r="AA84" s="64"/>
      <c r="AB84" s="5"/>
      <c r="AC84" s="5"/>
      <c r="AD84" s="5"/>
      <c r="AE84" s="5"/>
      <c r="AF84" s="5"/>
      <c r="AG84" s="5"/>
      <c r="AH84" s="5"/>
      <c r="AI84" s="5"/>
      <c r="AJ84" s="5"/>
      <c r="AK84" s="5"/>
      <c r="AL84" s="5"/>
      <c r="AM84" s="5"/>
    </row>
    <row r="85" spans="1:39" s="4" customFormat="1" ht="15" customHeight="1" x14ac:dyDescent="0.25">
      <c r="A85" s="62" t="s">
        <v>378</v>
      </c>
      <c r="B85" s="62" t="s">
        <v>259</v>
      </c>
      <c r="C85" s="62"/>
      <c r="D85" s="253">
        <v>8027</v>
      </c>
      <c r="E85" s="457"/>
      <c r="F85" s="11"/>
      <c r="G85" s="8"/>
      <c r="I85" s="62"/>
      <c r="J85" s="47"/>
      <c r="K85" s="106"/>
      <c r="M85" s="62">
        <v>6</v>
      </c>
      <c r="N85" s="261">
        <v>675</v>
      </c>
      <c r="P85" s="110"/>
      <c r="Q85" s="259"/>
      <c r="S85" s="110"/>
      <c r="T85" s="47"/>
      <c r="V85" s="81"/>
      <c r="W85" s="81"/>
      <c r="X85" s="81"/>
      <c r="Y85" s="81"/>
      <c r="Z85" s="81"/>
      <c r="AA85" s="64"/>
      <c r="AB85" s="5"/>
      <c r="AC85" s="5"/>
      <c r="AD85" s="5"/>
      <c r="AE85" s="5"/>
      <c r="AF85" s="5"/>
      <c r="AG85" s="5"/>
      <c r="AH85" s="5"/>
      <c r="AI85" s="5"/>
      <c r="AJ85" s="5"/>
      <c r="AK85" s="5"/>
      <c r="AL85" s="5"/>
      <c r="AM85" s="5"/>
    </row>
    <row r="86" spans="1:39" s="4" customFormat="1" ht="15" customHeight="1" x14ac:dyDescent="0.25">
      <c r="A86" s="62" t="s">
        <v>378</v>
      </c>
      <c r="B86" s="62" t="s">
        <v>260</v>
      </c>
      <c r="C86" s="62"/>
      <c r="D86" s="253">
        <v>8032</v>
      </c>
      <c r="E86" s="457"/>
      <c r="F86" s="11"/>
      <c r="G86" s="8"/>
      <c r="I86" s="62"/>
      <c r="J86" s="47"/>
      <c r="K86" s="106"/>
      <c r="M86" s="62">
        <v>3</v>
      </c>
      <c r="N86" s="261">
        <v>337.5</v>
      </c>
      <c r="P86" s="110"/>
      <c r="Q86" s="259"/>
      <c r="S86" s="110"/>
      <c r="T86" s="47"/>
      <c r="V86" s="81"/>
      <c r="W86" s="81"/>
      <c r="X86" s="81"/>
      <c r="Y86" s="81"/>
      <c r="Z86" s="81"/>
      <c r="AA86" s="64"/>
      <c r="AB86" s="5"/>
      <c r="AC86" s="5"/>
      <c r="AD86" s="5"/>
      <c r="AE86" s="5"/>
      <c r="AF86" s="5"/>
      <c r="AG86" s="5"/>
      <c r="AH86" s="5"/>
      <c r="AI86" s="5"/>
      <c r="AJ86" s="5"/>
      <c r="AK86" s="5"/>
      <c r="AL86" s="5"/>
      <c r="AM86" s="5"/>
    </row>
    <row r="87" spans="1:39" s="4" customFormat="1" ht="15" customHeight="1" x14ac:dyDescent="0.25">
      <c r="A87" s="62" t="s">
        <v>378</v>
      </c>
      <c r="B87" s="62" t="s">
        <v>261</v>
      </c>
      <c r="C87" s="62"/>
      <c r="D87" s="253">
        <v>8330</v>
      </c>
      <c r="E87" s="457"/>
      <c r="F87" s="11"/>
      <c r="G87" s="8"/>
      <c r="I87" s="62"/>
      <c r="J87" s="47"/>
      <c r="K87" s="106"/>
      <c r="M87" s="62">
        <v>23</v>
      </c>
      <c r="N87" s="261">
        <v>2587.5</v>
      </c>
      <c r="P87" s="110"/>
      <c r="Q87" s="259"/>
      <c r="S87" s="110"/>
      <c r="T87" s="47"/>
      <c r="V87" s="81"/>
      <c r="W87" s="81"/>
      <c r="X87" s="81"/>
      <c r="Y87" s="81"/>
      <c r="Z87" s="81"/>
      <c r="AA87" s="64"/>
      <c r="AB87" s="5"/>
      <c r="AC87" s="5"/>
      <c r="AD87" s="5"/>
      <c r="AE87" s="5"/>
      <c r="AF87" s="5"/>
      <c r="AG87" s="5"/>
      <c r="AH87" s="5"/>
      <c r="AI87" s="5"/>
      <c r="AJ87" s="5"/>
      <c r="AK87" s="5"/>
      <c r="AL87" s="5"/>
      <c r="AM87" s="5"/>
    </row>
    <row r="88" spans="1:39" s="4" customFormat="1" ht="15" customHeight="1" x14ac:dyDescent="0.25">
      <c r="A88" s="62" t="s">
        <v>378</v>
      </c>
      <c r="B88" s="62" t="s">
        <v>262</v>
      </c>
      <c r="C88" s="62"/>
      <c r="D88" s="253">
        <v>8037</v>
      </c>
      <c r="E88" s="457"/>
      <c r="F88" s="11"/>
      <c r="G88" s="8"/>
      <c r="I88" s="62"/>
      <c r="J88" s="47"/>
      <c r="K88" s="106"/>
      <c r="M88" s="62">
        <v>73</v>
      </c>
      <c r="N88" s="261">
        <v>8437.5</v>
      </c>
      <c r="P88" s="110"/>
      <c r="Q88" s="259"/>
      <c r="S88" s="110"/>
      <c r="T88" s="47"/>
      <c r="V88" s="81"/>
      <c r="W88" s="81"/>
      <c r="X88" s="81"/>
      <c r="Y88" s="81"/>
      <c r="Z88" s="81"/>
      <c r="AA88" s="64"/>
      <c r="AB88" s="5"/>
      <c r="AC88" s="5"/>
      <c r="AD88" s="5"/>
      <c r="AE88" s="5"/>
      <c r="AF88" s="5"/>
      <c r="AG88" s="5"/>
      <c r="AH88" s="5"/>
      <c r="AI88" s="5"/>
      <c r="AJ88" s="5"/>
      <c r="AK88" s="5"/>
      <c r="AL88" s="5"/>
      <c r="AM88" s="5"/>
    </row>
    <row r="89" spans="1:39" s="4" customFormat="1" ht="15" customHeight="1" x14ac:dyDescent="0.25">
      <c r="A89" s="62" t="s">
        <v>378</v>
      </c>
      <c r="B89" s="62" t="s">
        <v>263</v>
      </c>
      <c r="C89" s="62"/>
      <c r="D89" s="253">
        <v>8062</v>
      </c>
      <c r="E89" s="457"/>
      <c r="F89" s="11"/>
      <c r="G89" s="8"/>
      <c r="I89" s="62"/>
      <c r="J89" s="47"/>
      <c r="K89" s="106"/>
      <c r="M89" s="62">
        <v>4</v>
      </c>
      <c r="N89" s="261">
        <v>450</v>
      </c>
      <c r="P89" s="110"/>
      <c r="Q89" s="259"/>
      <c r="S89" s="110"/>
      <c r="T89" s="47"/>
      <c r="V89" s="81"/>
      <c r="W89" s="81"/>
      <c r="X89" s="81"/>
      <c r="Y89" s="81"/>
      <c r="Z89" s="81"/>
      <c r="AA89" s="64"/>
      <c r="AB89" s="5"/>
      <c r="AC89" s="5"/>
      <c r="AD89" s="5"/>
      <c r="AE89" s="5"/>
      <c r="AF89" s="5"/>
      <c r="AG89" s="5"/>
      <c r="AH89" s="5"/>
      <c r="AI89" s="5"/>
      <c r="AJ89" s="5"/>
      <c r="AK89" s="5"/>
      <c r="AL89" s="5"/>
      <c r="AM89" s="5"/>
    </row>
    <row r="90" spans="1:39" s="4" customFormat="1" ht="15" customHeight="1" x14ac:dyDescent="0.25">
      <c r="A90" s="62" t="s">
        <v>378</v>
      </c>
      <c r="B90" s="62" t="s">
        <v>263</v>
      </c>
      <c r="C90" s="62"/>
      <c r="D90" s="253">
        <v>8074</v>
      </c>
      <c r="E90" s="457"/>
      <c r="F90" s="11"/>
      <c r="G90" s="8"/>
      <c r="I90" s="62"/>
      <c r="J90" s="47"/>
      <c r="K90" s="106"/>
      <c r="M90" s="62">
        <v>1</v>
      </c>
      <c r="N90" s="261">
        <v>112.5</v>
      </c>
      <c r="P90" s="110"/>
      <c r="Q90" s="259"/>
      <c r="S90" s="110"/>
      <c r="T90" s="47"/>
      <c r="V90" s="81"/>
      <c r="W90" s="81"/>
      <c r="X90" s="81"/>
      <c r="Y90" s="81"/>
      <c r="Z90" s="81"/>
      <c r="AA90" s="64"/>
      <c r="AB90" s="5"/>
      <c r="AC90" s="5"/>
      <c r="AD90" s="5"/>
      <c r="AE90" s="5"/>
      <c r="AF90" s="5"/>
      <c r="AG90" s="5"/>
      <c r="AH90" s="5"/>
      <c r="AI90" s="5"/>
      <c r="AJ90" s="5"/>
      <c r="AK90" s="5"/>
      <c r="AL90" s="5"/>
      <c r="AM90" s="5"/>
    </row>
    <row r="91" spans="1:39" s="4" customFormat="1" ht="15" customHeight="1" x14ac:dyDescent="0.25">
      <c r="A91" s="62" t="s">
        <v>378</v>
      </c>
      <c r="B91" s="62" t="s">
        <v>265</v>
      </c>
      <c r="C91" s="62"/>
      <c r="D91" s="253">
        <v>8302</v>
      </c>
      <c r="E91" s="457"/>
      <c r="F91" s="11"/>
      <c r="G91" s="8"/>
      <c r="I91" s="62"/>
      <c r="J91" s="47"/>
      <c r="K91" s="106"/>
      <c r="M91" s="62">
        <v>1</v>
      </c>
      <c r="N91" s="261">
        <v>112.5</v>
      </c>
      <c r="P91" s="110"/>
      <c r="Q91" s="259"/>
      <c r="S91" s="110"/>
      <c r="T91" s="47"/>
      <c r="V91" s="81"/>
      <c r="W91" s="81"/>
      <c r="X91" s="81"/>
      <c r="Y91" s="81"/>
      <c r="Z91" s="81"/>
      <c r="AA91" s="64"/>
      <c r="AB91" s="5"/>
      <c r="AC91" s="5"/>
      <c r="AD91" s="5"/>
      <c r="AE91" s="5"/>
      <c r="AF91" s="5"/>
      <c r="AG91" s="5"/>
      <c r="AH91" s="5"/>
      <c r="AI91" s="5"/>
      <c r="AJ91" s="5"/>
      <c r="AK91" s="5"/>
      <c r="AL91" s="5"/>
      <c r="AM91" s="5"/>
    </row>
    <row r="92" spans="1:39" s="4" customFormat="1" ht="15" customHeight="1" x14ac:dyDescent="0.25">
      <c r="A92" s="62" t="s">
        <v>378</v>
      </c>
      <c r="B92" s="62" t="s">
        <v>267</v>
      </c>
      <c r="C92" s="62"/>
      <c r="D92" s="253">
        <v>8326</v>
      </c>
      <c r="E92" s="457"/>
      <c r="F92" s="11"/>
      <c r="G92" s="8"/>
      <c r="I92" s="62"/>
      <c r="J92" s="47"/>
      <c r="K92" s="106"/>
      <c r="M92" s="62">
        <v>4</v>
      </c>
      <c r="N92" s="261">
        <v>450</v>
      </c>
      <c r="P92" s="110"/>
      <c r="Q92" s="259"/>
      <c r="S92" s="110"/>
      <c r="T92" s="47"/>
      <c r="V92" s="81"/>
      <c r="W92" s="81"/>
      <c r="X92" s="81"/>
      <c r="Y92" s="81"/>
      <c r="Z92" s="81"/>
      <c r="AA92" s="64"/>
      <c r="AB92" s="5"/>
      <c r="AC92" s="5"/>
      <c r="AD92" s="5"/>
      <c r="AE92" s="5"/>
      <c r="AF92" s="5"/>
      <c r="AG92" s="5"/>
      <c r="AH92" s="5"/>
      <c r="AI92" s="5"/>
      <c r="AJ92" s="5"/>
      <c r="AK92" s="5"/>
      <c r="AL92" s="5"/>
      <c r="AM92" s="5"/>
    </row>
    <row r="93" spans="1:39" s="4" customFormat="1" ht="15" customHeight="1" x14ac:dyDescent="0.25">
      <c r="A93" s="62" t="s">
        <v>378</v>
      </c>
      <c r="B93" s="62" t="s">
        <v>268</v>
      </c>
      <c r="C93" s="62"/>
      <c r="D93" s="253">
        <v>8021</v>
      </c>
      <c r="E93" s="457"/>
      <c r="F93" s="11"/>
      <c r="G93" s="8"/>
      <c r="I93" s="62"/>
      <c r="J93" s="47"/>
      <c r="K93" s="106"/>
      <c r="M93" s="62">
        <v>8</v>
      </c>
      <c r="N93" s="261">
        <v>900</v>
      </c>
      <c r="P93" s="110"/>
      <c r="Q93" s="259"/>
      <c r="S93" s="110"/>
      <c r="T93" s="47"/>
      <c r="V93" s="81"/>
      <c r="W93" s="81"/>
      <c r="X93" s="81"/>
      <c r="Y93" s="81"/>
      <c r="Z93" s="81"/>
      <c r="AA93" s="64"/>
      <c r="AB93" s="5"/>
      <c r="AC93" s="5"/>
      <c r="AD93" s="5"/>
      <c r="AE93" s="5"/>
      <c r="AF93" s="5"/>
      <c r="AG93" s="5"/>
      <c r="AH93" s="5"/>
      <c r="AI93" s="5"/>
      <c r="AJ93" s="5"/>
      <c r="AK93" s="5"/>
      <c r="AL93" s="5"/>
      <c r="AM93" s="5"/>
    </row>
    <row r="94" spans="1:39" s="4" customFormat="1" ht="15" customHeight="1" x14ac:dyDescent="0.25">
      <c r="A94" s="62" t="s">
        <v>378</v>
      </c>
      <c r="B94" s="62" t="s">
        <v>392</v>
      </c>
      <c r="C94" s="62"/>
      <c r="D94" s="253">
        <v>8045</v>
      </c>
      <c r="E94" s="457"/>
      <c r="F94" s="11"/>
      <c r="G94" s="8"/>
      <c r="I94" s="62"/>
      <c r="J94" s="47"/>
      <c r="K94" s="106"/>
      <c r="M94" s="62">
        <v>9</v>
      </c>
      <c r="N94" s="261">
        <v>1012.5</v>
      </c>
      <c r="P94" s="110"/>
      <c r="Q94" s="259"/>
      <c r="S94" s="110"/>
      <c r="T94" s="47"/>
      <c r="V94" s="81"/>
      <c r="W94" s="81"/>
      <c r="X94" s="81"/>
      <c r="Y94" s="81"/>
      <c r="Z94" s="81"/>
      <c r="AA94" s="64"/>
      <c r="AB94" s="5"/>
      <c r="AC94" s="5"/>
      <c r="AD94" s="5"/>
      <c r="AE94" s="5"/>
      <c r="AF94" s="5"/>
      <c r="AG94" s="5"/>
      <c r="AH94" s="5"/>
      <c r="AI94" s="5"/>
      <c r="AJ94" s="5"/>
      <c r="AK94" s="5"/>
      <c r="AL94" s="5"/>
      <c r="AM94" s="5"/>
    </row>
    <row r="95" spans="1:39" s="4" customFormat="1" ht="15" customHeight="1" x14ac:dyDescent="0.25">
      <c r="A95" s="62" t="s">
        <v>378</v>
      </c>
      <c r="B95" s="62" t="s">
        <v>393</v>
      </c>
      <c r="C95" s="62"/>
      <c r="D95" s="253">
        <v>8311</v>
      </c>
      <c r="E95" s="457"/>
      <c r="F95" s="11"/>
      <c r="G95" s="8"/>
      <c r="I95" s="62"/>
      <c r="J95" s="47"/>
      <c r="K95" s="106"/>
      <c r="M95" s="62">
        <v>3</v>
      </c>
      <c r="N95" s="261">
        <v>337.5</v>
      </c>
      <c r="P95" s="110"/>
      <c r="Q95" s="259"/>
      <c r="S95" s="110"/>
      <c r="T95" s="47"/>
      <c r="V95" s="81"/>
      <c r="W95" s="81"/>
      <c r="X95" s="81"/>
      <c r="Y95" s="81"/>
      <c r="Z95" s="81"/>
      <c r="AA95" s="64"/>
      <c r="AB95" s="5"/>
      <c r="AC95" s="5"/>
      <c r="AD95" s="5"/>
      <c r="AE95" s="5"/>
      <c r="AF95" s="5"/>
      <c r="AG95" s="5"/>
      <c r="AH95" s="5"/>
      <c r="AI95" s="5"/>
      <c r="AJ95" s="5"/>
      <c r="AK95" s="5"/>
      <c r="AL95" s="5"/>
      <c r="AM95" s="5"/>
    </row>
    <row r="96" spans="1:39" s="4" customFormat="1" ht="15" customHeight="1" x14ac:dyDescent="0.25">
      <c r="A96" s="62" t="s">
        <v>378</v>
      </c>
      <c r="B96" s="62" t="s">
        <v>270</v>
      </c>
      <c r="C96" s="62"/>
      <c r="D96" s="253">
        <v>8327</v>
      </c>
      <c r="E96" s="457"/>
      <c r="F96" s="11"/>
      <c r="G96" s="8"/>
      <c r="I96" s="62"/>
      <c r="J96" s="47"/>
      <c r="K96" s="106"/>
      <c r="M96" s="62">
        <v>3</v>
      </c>
      <c r="N96" s="261">
        <v>337.5</v>
      </c>
      <c r="P96" s="110"/>
      <c r="Q96" s="259"/>
      <c r="S96" s="110"/>
      <c r="T96" s="47"/>
      <c r="V96" s="81"/>
      <c r="W96" s="81"/>
      <c r="X96" s="81"/>
      <c r="Y96" s="81"/>
      <c r="Z96" s="81"/>
      <c r="AA96" s="64"/>
      <c r="AB96" s="5"/>
      <c r="AC96" s="5"/>
      <c r="AD96" s="5"/>
      <c r="AE96" s="5"/>
      <c r="AF96" s="5"/>
      <c r="AG96" s="5"/>
      <c r="AH96" s="5"/>
      <c r="AI96" s="5"/>
      <c r="AJ96" s="5"/>
      <c r="AK96" s="5"/>
      <c r="AL96" s="5"/>
      <c r="AM96" s="5"/>
    </row>
    <row r="97" spans="1:39" s="4" customFormat="1" ht="15" customHeight="1" x14ac:dyDescent="0.25">
      <c r="A97" s="62" t="s">
        <v>378</v>
      </c>
      <c r="B97" s="62" t="s">
        <v>271</v>
      </c>
      <c r="C97" s="62"/>
      <c r="D97" s="253">
        <v>8021</v>
      </c>
      <c r="E97" s="457"/>
      <c r="F97" s="11"/>
      <c r="G97" s="8"/>
      <c r="I97" s="62"/>
      <c r="J97" s="47"/>
      <c r="K97" s="106"/>
      <c r="M97" s="62">
        <v>58</v>
      </c>
      <c r="N97" s="261">
        <v>6637.5</v>
      </c>
      <c r="P97" s="110"/>
      <c r="Q97" s="259"/>
      <c r="S97" s="110"/>
      <c r="T97" s="47"/>
      <c r="V97" s="81"/>
      <c r="W97" s="81"/>
      <c r="X97" s="81"/>
      <c r="Y97" s="81"/>
      <c r="Z97" s="81"/>
      <c r="AA97" s="64"/>
      <c r="AB97" s="5"/>
      <c r="AC97" s="5"/>
      <c r="AD97" s="5"/>
      <c r="AE97" s="5"/>
      <c r="AF97" s="5"/>
      <c r="AG97" s="5"/>
      <c r="AH97" s="5"/>
      <c r="AI97" s="5"/>
      <c r="AJ97" s="5"/>
      <c r="AK97" s="5"/>
      <c r="AL97" s="5"/>
      <c r="AM97" s="5"/>
    </row>
    <row r="98" spans="1:39" s="4" customFormat="1" ht="15" customHeight="1" x14ac:dyDescent="0.25">
      <c r="A98" s="62" t="s">
        <v>378</v>
      </c>
      <c r="B98" s="62" t="s">
        <v>272</v>
      </c>
      <c r="C98" s="62"/>
      <c r="D98" s="253">
        <v>8221</v>
      </c>
      <c r="E98" s="457"/>
      <c r="F98" s="11"/>
      <c r="G98" s="8"/>
      <c r="I98" s="62"/>
      <c r="J98" s="47"/>
      <c r="K98" s="106"/>
      <c r="M98" s="62">
        <v>14</v>
      </c>
      <c r="N98" s="261">
        <v>1575</v>
      </c>
      <c r="P98" s="110"/>
      <c r="Q98" s="259"/>
      <c r="S98" s="110"/>
      <c r="T98" s="47"/>
      <c r="V98" s="81"/>
      <c r="W98" s="81"/>
      <c r="X98" s="81"/>
      <c r="Y98" s="81"/>
      <c r="Z98" s="81"/>
      <c r="AA98" s="64"/>
      <c r="AB98" s="5"/>
      <c r="AC98" s="5"/>
      <c r="AD98" s="5"/>
      <c r="AE98" s="5"/>
      <c r="AF98" s="5"/>
      <c r="AG98" s="5"/>
      <c r="AH98" s="5"/>
      <c r="AI98" s="5"/>
      <c r="AJ98" s="5"/>
      <c r="AK98" s="5"/>
      <c r="AL98" s="5"/>
      <c r="AM98" s="5"/>
    </row>
    <row r="99" spans="1:39" s="4" customFormat="1" ht="15" customHeight="1" x14ac:dyDescent="0.25">
      <c r="A99" s="62" t="s">
        <v>378</v>
      </c>
      <c r="B99" s="62" t="s">
        <v>273</v>
      </c>
      <c r="C99" s="62"/>
      <c r="D99" s="253">
        <v>8085</v>
      </c>
      <c r="E99" s="457"/>
      <c r="F99" s="11"/>
      <c r="G99" s="8"/>
      <c r="I99" s="62"/>
      <c r="J99" s="47"/>
      <c r="K99" s="106"/>
      <c r="M99" s="62">
        <v>2</v>
      </c>
      <c r="N99" s="261">
        <v>225</v>
      </c>
      <c r="P99" s="110"/>
      <c r="Q99" s="259"/>
      <c r="S99" s="110"/>
      <c r="T99" s="47"/>
      <c r="V99" s="81"/>
      <c r="W99" s="81"/>
      <c r="X99" s="81"/>
      <c r="Y99" s="81"/>
      <c r="Z99" s="81"/>
      <c r="AA99" s="64"/>
      <c r="AB99" s="5"/>
      <c r="AC99" s="5"/>
      <c r="AD99" s="5"/>
      <c r="AE99" s="5"/>
      <c r="AF99" s="5"/>
      <c r="AG99" s="5"/>
      <c r="AH99" s="5"/>
      <c r="AI99" s="5"/>
      <c r="AJ99" s="5"/>
      <c r="AK99" s="5"/>
      <c r="AL99" s="5"/>
      <c r="AM99" s="5"/>
    </row>
    <row r="100" spans="1:39" s="4" customFormat="1" ht="15" customHeight="1" x14ac:dyDescent="0.25">
      <c r="A100" s="62" t="s">
        <v>378</v>
      </c>
      <c r="B100" s="62" t="s">
        <v>274</v>
      </c>
      <c r="C100" s="62"/>
      <c r="D100" s="253">
        <v>8403</v>
      </c>
      <c r="E100" s="457"/>
      <c r="F100" s="11"/>
      <c r="G100" s="8"/>
      <c r="I100" s="62"/>
      <c r="J100" s="47"/>
      <c r="K100" s="106"/>
      <c r="M100" s="62">
        <v>2</v>
      </c>
      <c r="N100" s="261">
        <v>225</v>
      </c>
      <c r="P100" s="110"/>
      <c r="Q100" s="259"/>
      <c r="S100" s="110"/>
      <c r="T100" s="47"/>
      <c r="V100" s="81"/>
      <c r="W100" s="81"/>
      <c r="X100" s="81"/>
      <c r="Y100" s="81"/>
      <c r="Z100" s="81"/>
      <c r="AA100" s="64"/>
      <c r="AB100" s="5"/>
      <c r="AC100" s="5"/>
      <c r="AD100" s="5"/>
      <c r="AE100" s="5"/>
      <c r="AF100" s="5"/>
      <c r="AG100" s="5"/>
      <c r="AH100" s="5"/>
      <c r="AI100" s="5"/>
      <c r="AJ100" s="5"/>
      <c r="AK100" s="5"/>
      <c r="AL100" s="5"/>
      <c r="AM100" s="5"/>
    </row>
    <row r="101" spans="1:39" s="4" customFormat="1" ht="15" customHeight="1" x14ac:dyDescent="0.25">
      <c r="A101" s="62" t="s">
        <v>378</v>
      </c>
      <c r="B101" s="62" t="s">
        <v>275</v>
      </c>
      <c r="C101" s="62"/>
      <c r="D101" s="253">
        <v>8204</v>
      </c>
      <c r="E101" s="457"/>
      <c r="F101" s="11"/>
      <c r="G101" s="8"/>
      <c r="I101" s="62"/>
      <c r="J101" s="47"/>
      <c r="K101" s="106"/>
      <c r="M101" s="62">
        <v>17</v>
      </c>
      <c r="N101" s="261">
        <v>1912.5</v>
      </c>
      <c r="P101" s="110"/>
      <c r="Q101" s="259"/>
      <c r="S101" s="110"/>
      <c r="T101" s="47"/>
      <c r="V101" s="81"/>
      <c r="W101" s="81"/>
      <c r="X101" s="81"/>
      <c r="Y101" s="81"/>
      <c r="Z101" s="81"/>
      <c r="AA101" s="64"/>
      <c r="AB101" s="5"/>
      <c r="AC101" s="5"/>
      <c r="AD101" s="5"/>
      <c r="AE101" s="5"/>
      <c r="AF101" s="5"/>
      <c r="AG101" s="5"/>
      <c r="AH101" s="5"/>
      <c r="AI101" s="5"/>
      <c r="AJ101" s="5"/>
      <c r="AK101" s="5"/>
      <c r="AL101" s="5"/>
      <c r="AM101" s="5"/>
    </row>
    <row r="102" spans="1:39" s="4" customFormat="1" ht="15" customHeight="1" x14ac:dyDescent="0.25">
      <c r="A102" s="62" t="s">
        <v>378</v>
      </c>
      <c r="B102" s="62" t="s">
        <v>275</v>
      </c>
      <c r="C102" s="62"/>
      <c r="D102" s="253">
        <v>8251</v>
      </c>
      <c r="E102" s="457"/>
      <c r="F102" s="11"/>
      <c r="G102" s="8"/>
      <c r="I102" s="62"/>
      <c r="J102" s="47"/>
      <c r="K102" s="106"/>
      <c r="M102" s="62">
        <v>11</v>
      </c>
      <c r="N102" s="261">
        <v>1237.5</v>
      </c>
      <c r="P102" s="110"/>
      <c r="Q102" s="259"/>
      <c r="S102" s="110"/>
      <c r="T102" s="47"/>
      <c r="V102" s="81"/>
      <c r="W102" s="81"/>
      <c r="X102" s="81"/>
      <c r="Y102" s="81"/>
      <c r="Z102" s="81"/>
      <c r="AA102" s="64"/>
      <c r="AB102" s="5"/>
      <c r="AC102" s="5"/>
      <c r="AD102" s="5"/>
      <c r="AE102" s="5"/>
      <c r="AF102" s="5"/>
      <c r="AG102" s="5"/>
      <c r="AH102" s="5"/>
      <c r="AI102" s="5"/>
      <c r="AJ102" s="5"/>
      <c r="AK102" s="5"/>
      <c r="AL102" s="5"/>
      <c r="AM102" s="5"/>
    </row>
    <row r="103" spans="1:39" s="4" customFormat="1" ht="15" customHeight="1" x14ac:dyDescent="0.25">
      <c r="A103" s="62" t="s">
        <v>378</v>
      </c>
      <c r="B103" s="62" t="s">
        <v>276</v>
      </c>
      <c r="C103" s="62"/>
      <c r="D103" s="253">
        <v>8049</v>
      </c>
      <c r="E103" s="457"/>
      <c r="F103" s="11"/>
      <c r="G103" s="8"/>
      <c r="I103" s="62"/>
      <c r="J103" s="47"/>
      <c r="K103" s="106"/>
      <c r="M103" s="62">
        <v>25</v>
      </c>
      <c r="N103" s="261">
        <v>2925</v>
      </c>
      <c r="P103" s="110"/>
      <c r="Q103" s="259"/>
      <c r="S103" s="110"/>
      <c r="T103" s="47"/>
      <c r="V103" s="81"/>
      <c r="W103" s="81"/>
      <c r="X103" s="81"/>
      <c r="Y103" s="81"/>
      <c r="Z103" s="81"/>
      <c r="AA103" s="64"/>
      <c r="AB103" s="5"/>
      <c r="AC103" s="5"/>
      <c r="AD103" s="5"/>
      <c r="AE103" s="5"/>
      <c r="AF103" s="5"/>
      <c r="AG103" s="5"/>
      <c r="AH103" s="5"/>
      <c r="AI103" s="5"/>
      <c r="AJ103" s="5"/>
      <c r="AK103" s="5"/>
      <c r="AL103" s="5"/>
      <c r="AM103" s="5"/>
    </row>
    <row r="104" spans="1:39" s="4" customFormat="1" ht="15" customHeight="1" x14ac:dyDescent="0.25">
      <c r="A104" s="62" t="s">
        <v>378</v>
      </c>
      <c r="B104" s="62" t="s">
        <v>277</v>
      </c>
      <c r="C104" s="62"/>
      <c r="D104" s="253">
        <v>8328</v>
      </c>
      <c r="E104" s="457"/>
      <c r="F104" s="11"/>
      <c r="G104" s="8"/>
      <c r="I104" s="62"/>
      <c r="J104" s="47"/>
      <c r="K104" s="106"/>
      <c r="M104" s="62">
        <v>6</v>
      </c>
      <c r="N104" s="261">
        <v>787.5</v>
      </c>
      <c r="P104" s="110"/>
      <c r="Q104" s="259"/>
      <c r="S104" s="110"/>
      <c r="T104" s="47"/>
      <c r="V104" s="81"/>
      <c r="W104" s="81"/>
      <c r="X104" s="81"/>
      <c r="Y104" s="81"/>
      <c r="Z104" s="81"/>
      <c r="AA104" s="64"/>
      <c r="AB104" s="5"/>
      <c r="AC104" s="5"/>
      <c r="AD104" s="5"/>
      <c r="AE104" s="5"/>
      <c r="AF104" s="5"/>
      <c r="AG104" s="5"/>
      <c r="AH104" s="5"/>
      <c r="AI104" s="5"/>
      <c r="AJ104" s="5"/>
      <c r="AK104" s="5"/>
      <c r="AL104" s="5"/>
      <c r="AM104" s="5"/>
    </row>
    <row r="105" spans="1:39" s="4" customFormat="1" ht="15" customHeight="1" x14ac:dyDescent="0.25">
      <c r="A105" s="62" t="s">
        <v>378</v>
      </c>
      <c r="B105" s="62" t="s">
        <v>394</v>
      </c>
      <c r="C105" s="62"/>
      <c r="D105" s="253">
        <v>8079</v>
      </c>
      <c r="E105" s="457"/>
      <c r="F105" s="11"/>
      <c r="G105" s="8"/>
      <c r="I105" s="62"/>
      <c r="J105" s="47"/>
      <c r="K105" s="106"/>
      <c r="M105" s="62">
        <v>1</v>
      </c>
      <c r="N105" s="261">
        <v>112.5</v>
      </c>
      <c r="P105" s="110"/>
      <c r="Q105" s="259"/>
      <c r="S105" s="110"/>
      <c r="T105" s="47"/>
      <c r="V105" s="81"/>
      <c r="W105" s="81"/>
      <c r="X105" s="81"/>
      <c r="Y105" s="81"/>
      <c r="Z105" s="81"/>
      <c r="AA105" s="64"/>
      <c r="AB105" s="5"/>
      <c r="AC105" s="5"/>
      <c r="AD105" s="5"/>
      <c r="AE105" s="5"/>
      <c r="AF105" s="5"/>
      <c r="AG105" s="5"/>
      <c r="AH105" s="5"/>
      <c r="AI105" s="5"/>
      <c r="AJ105" s="5"/>
      <c r="AK105" s="5"/>
      <c r="AL105" s="5"/>
      <c r="AM105" s="5"/>
    </row>
    <row r="106" spans="1:39" s="4" customFormat="1" ht="15" customHeight="1" x14ac:dyDescent="0.25">
      <c r="A106" s="62" t="s">
        <v>378</v>
      </c>
      <c r="B106" s="62" t="s">
        <v>278</v>
      </c>
      <c r="C106" s="62"/>
      <c r="D106" s="253">
        <v>8051</v>
      </c>
      <c r="E106" s="457"/>
      <c r="F106" s="11"/>
      <c r="G106" s="8"/>
      <c r="I106" s="62"/>
      <c r="J106" s="47"/>
      <c r="K106" s="106"/>
      <c r="M106" s="62">
        <v>57</v>
      </c>
      <c r="N106" s="261">
        <v>6525</v>
      </c>
      <c r="P106" s="110"/>
      <c r="Q106" s="259"/>
      <c r="S106" s="110"/>
      <c r="T106" s="47"/>
      <c r="V106" s="81"/>
      <c r="W106" s="81"/>
      <c r="X106" s="81"/>
      <c r="Y106" s="81"/>
      <c r="Z106" s="81"/>
      <c r="AA106" s="64"/>
      <c r="AB106" s="5"/>
      <c r="AC106" s="5"/>
      <c r="AD106" s="5"/>
      <c r="AE106" s="5"/>
      <c r="AF106" s="5"/>
      <c r="AG106" s="5"/>
      <c r="AH106" s="5"/>
      <c r="AI106" s="5"/>
      <c r="AJ106" s="5"/>
      <c r="AK106" s="5"/>
      <c r="AL106" s="5"/>
      <c r="AM106" s="5"/>
    </row>
    <row r="107" spans="1:39" s="4" customFormat="1" ht="15" customHeight="1" x14ac:dyDescent="0.25">
      <c r="A107" s="62" t="s">
        <v>378</v>
      </c>
      <c r="B107" s="62" t="s">
        <v>278</v>
      </c>
      <c r="C107" s="62"/>
      <c r="D107" s="253">
        <v>8080</v>
      </c>
      <c r="E107" s="457"/>
      <c r="F107" s="11"/>
      <c r="G107" s="8"/>
      <c r="I107" s="62"/>
      <c r="J107" s="47"/>
      <c r="K107" s="106"/>
      <c r="M107" s="62">
        <v>8</v>
      </c>
      <c r="N107" s="261">
        <v>900</v>
      </c>
      <c r="P107" s="110"/>
      <c r="Q107" s="259"/>
      <c r="S107" s="110"/>
      <c r="T107" s="47"/>
      <c r="V107" s="81"/>
      <c r="W107" s="81"/>
      <c r="X107" s="81"/>
      <c r="Y107" s="81"/>
      <c r="Z107" s="81"/>
      <c r="AA107" s="64"/>
      <c r="AB107" s="5"/>
      <c r="AC107" s="5"/>
      <c r="AD107" s="5"/>
      <c r="AE107" s="5"/>
      <c r="AF107" s="5"/>
      <c r="AG107" s="5"/>
      <c r="AH107" s="5"/>
      <c r="AI107" s="5"/>
      <c r="AJ107" s="5"/>
      <c r="AK107" s="5"/>
      <c r="AL107" s="5"/>
      <c r="AM107" s="5"/>
    </row>
    <row r="108" spans="1:39" s="4" customFormat="1" ht="15" customHeight="1" x14ac:dyDescent="0.25">
      <c r="A108" s="62" t="s">
        <v>378</v>
      </c>
      <c r="B108" s="62" t="s">
        <v>279</v>
      </c>
      <c r="C108" s="62"/>
      <c r="D108" s="253">
        <v>8402</v>
      </c>
      <c r="E108" s="457"/>
      <c r="F108" s="11"/>
      <c r="G108" s="8"/>
      <c r="I108" s="62"/>
      <c r="J108" s="47"/>
      <c r="K108" s="106"/>
      <c r="M108" s="62">
        <v>17</v>
      </c>
      <c r="N108" s="261">
        <v>1912.5</v>
      </c>
      <c r="P108" s="110"/>
      <c r="Q108" s="259"/>
      <c r="S108" s="110"/>
      <c r="T108" s="47"/>
      <c r="V108" s="81"/>
      <c r="W108" s="81"/>
      <c r="X108" s="81"/>
      <c r="Y108" s="81"/>
      <c r="Z108" s="81"/>
      <c r="AA108" s="64"/>
      <c r="AB108" s="5"/>
      <c r="AC108" s="5"/>
      <c r="AD108" s="5"/>
      <c r="AE108" s="5"/>
      <c r="AF108" s="5"/>
      <c r="AG108" s="5"/>
      <c r="AH108" s="5"/>
      <c r="AI108" s="5"/>
      <c r="AJ108" s="5"/>
      <c r="AK108" s="5"/>
      <c r="AL108" s="5"/>
      <c r="AM108" s="5"/>
    </row>
    <row r="109" spans="1:39" s="4" customFormat="1" ht="15" customHeight="1" x14ac:dyDescent="0.25">
      <c r="A109" s="62" t="s">
        <v>378</v>
      </c>
      <c r="B109" s="62" t="s">
        <v>395</v>
      </c>
      <c r="C109" s="62"/>
      <c r="D109" s="253">
        <v>8402</v>
      </c>
      <c r="E109" s="457"/>
      <c r="F109" s="11"/>
      <c r="G109" s="8"/>
      <c r="I109" s="62"/>
      <c r="J109" s="47"/>
      <c r="K109" s="106"/>
      <c r="M109" s="62">
        <v>2</v>
      </c>
      <c r="N109" s="261">
        <v>225</v>
      </c>
      <c r="P109" s="110"/>
      <c r="Q109" s="259"/>
      <c r="S109" s="110"/>
      <c r="T109" s="47"/>
      <c r="V109" s="81"/>
      <c r="W109" s="81"/>
      <c r="X109" s="81"/>
      <c r="Y109" s="81"/>
      <c r="Z109" s="81"/>
      <c r="AA109" s="64"/>
      <c r="AB109" s="5"/>
      <c r="AC109" s="5"/>
      <c r="AD109" s="5"/>
      <c r="AE109" s="5"/>
      <c r="AF109" s="5"/>
      <c r="AG109" s="5"/>
      <c r="AH109" s="5"/>
      <c r="AI109" s="5"/>
      <c r="AJ109" s="5"/>
      <c r="AK109" s="5"/>
      <c r="AL109" s="5"/>
      <c r="AM109" s="5"/>
    </row>
    <row r="110" spans="1:39" s="4" customFormat="1" ht="15" customHeight="1" x14ac:dyDescent="0.25">
      <c r="A110" s="62" t="s">
        <v>378</v>
      </c>
      <c r="B110" s="62" t="s">
        <v>280</v>
      </c>
      <c r="C110" s="62"/>
      <c r="D110" s="253">
        <v>8053</v>
      </c>
      <c r="E110" s="457"/>
      <c r="F110" s="11"/>
      <c r="G110" s="8"/>
      <c r="I110" s="62"/>
      <c r="J110" s="47"/>
      <c r="K110" s="106"/>
      <c r="M110" s="62">
        <v>28</v>
      </c>
      <c r="N110" s="261">
        <v>3262.5</v>
      </c>
      <c r="P110" s="110"/>
      <c r="Q110" s="259"/>
      <c r="S110" s="110"/>
      <c r="T110" s="47"/>
      <c r="V110" s="81"/>
      <c r="W110" s="81"/>
      <c r="X110" s="81"/>
      <c r="Y110" s="81"/>
      <c r="Z110" s="81"/>
      <c r="AA110" s="64"/>
      <c r="AB110" s="5"/>
      <c r="AC110" s="5"/>
      <c r="AD110" s="5"/>
      <c r="AE110" s="5"/>
      <c r="AF110" s="5"/>
      <c r="AG110" s="5"/>
      <c r="AH110" s="5"/>
      <c r="AI110" s="5"/>
      <c r="AJ110" s="5"/>
      <c r="AK110" s="5"/>
      <c r="AL110" s="5"/>
      <c r="AM110" s="5"/>
    </row>
    <row r="111" spans="1:39" s="4" customFormat="1" ht="15" customHeight="1" x14ac:dyDescent="0.25">
      <c r="A111" s="62" t="s">
        <v>378</v>
      </c>
      <c r="B111" s="62" t="s">
        <v>281</v>
      </c>
      <c r="C111" s="62"/>
      <c r="D111" s="253">
        <v>8223</v>
      </c>
      <c r="E111" s="457"/>
      <c r="F111" s="11"/>
      <c r="G111" s="8"/>
      <c r="I111" s="62"/>
      <c r="J111" s="47"/>
      <c r="K111" s="106"/>
      <c r="M111" s="62">
        <v>2</v>
      </c>
      <c r="N111" s="261">
        <v>225</v>
      </c>
      <c r="P111" s="110"/>
      <c r="Q111" s="259"/>
      <c r="S111" s="110"/>
      <c r="T111" s="47"/>
      <c r="V111" s="81"/>
      <c r="W111" s="81"/>
      <c r="X111" s="81"/>
      <c r="Y111" s="81"/>
      <c r="Z111" s="81"/>
      <c r="AA111" s="64"/>
      <c r="AB111" s="5"/>
      <c r="AC111" s="5"/>
      <c r="AD111" s="5"/>
      <c r="AE111" s="5"/>
      <c r="AF111" s="5"/>
      <c r="AG111" s="5"/>
      <c r="AH111" s="5"/>
      <c r="AI111" s="5"/>
      <c r="AJ111" s="5"/>
      <c r="AK111" s="5"/>
      <c r="AL111" s="5"/>
      <c r="AM111" s="5"/>
    </row>
    <row r="112" spans="1:39" s="4" customFormat="1" ht="15" customHeight="1" x14ac:dyDescent="0.25">
      <c r="A112" s="62" t="s">
        <v>378</v>
      </c>
      <c r="B112" s="62" t="s">
        <v>282</v>
      </c>
      <c r="C112" s="62"/>
      <c r="D112" s="253">
        <v>8327</v>
      </c>
      <c r="E112" s="457"/>
      <c r="F112" s="11"/>
      <c r="G112" s="8"/>
      <c r="I112" s="62"/>
      <c r="J112" s="47"/>
      <c r="K112" s="106"/>
      <c r="M112" s="62">
        <v>1</v>
      </c>
      <c r="N112" s="261">
        <v>112.5</v>
      </c>
      <c r="P112" s="110"/>
      <c r="Q112" s="259"/>
      <c r="S112" s="110"/>
      <c r="T112" s="47"/>
      <c r="V112" s="81"/>
      <c r="W112" s="81"/>
      <c r="X112" s="81"/>
      <c r="Y112" s="81"/>
      <c r="Z112" s="81"/>
      <c r="AA112" s="64"/>
      <c r="AB112" s="5"/>
      <c r="AC112" s="5"/>
      <c r="AD112" s="5"/>
      <c r="AE112" s="5"/>
      <c r="AF112" s="5"/>
      <c r="AG112" s="5"/>
      <c r="AH112" s="5"/>
      <c r="AI112" s="5"/>
      <c r="AJ112" s="5"/>
      <c r="AK112" s="5"/>
      <c r="AL112" s="5"/>
      <c r="AM112" s="5"/>
    </row>
    <row r="113" spans="1:39" s="4" customFormat="1" ht="15" customHeight="1" x14ac:dyDescent="0.25">
      <c r="A113" s="62" t="s">
        <v>378</v>
      </c>
      <c r="B113" s="62" t="s">
        <v>283</v>
      </c>
      <c r="C113" s="62"/>
      <c r="D113" s="253">
        <v>8329</v>
      </c>
      <c r="E113" s="457"/>
      <c r="F113" s="11"/>
      <c r="G113" s="8"/>
      <c r="I113" s="62"/>
      <c r="J113" s="47"/>
      <c r="K113" s="106"/>
      <c r="M113" s="62">
        <v>1</v>
      </c>
      <c r="N113" s="261">
        <v>112.5</v>
      </c>
      <c r="P113" s="110"/>
      <c r="Q113" s="259"/>
      <c r="S113" s="110"/>
      <c r="T113" s="47"/>
      <c r="V113" s="81"/>
      <c r="W113" s="81"/>
      <c r="X113" s="81"/>
      <c r="Y113" s="81"/>
      <c r="Z113" s="81"/>
      <c r="AA113" s="64"/>
      <c r="AB113" s="5"/>
      <c r="AC113" s="5"/>
      <c r="AD113" s="5"/>
      <c r="AE113" s="5"/>
      <c r="AF113" s="5"/>
      <c r="AG113" s="5"/>
      <c r="AH113" s="5"/>
      <c r="AI113" s="5"/>
      <c r="AJ113" s="5"/>
      <c r="AK113" s="5"/>
      <c r="AL113" s="5"/>
      <c r="AM113" s="5"/>
    </row>
    <row r="114" spans="1:39" s="4" customFormat="1" ht="15" customHeight="1" x14ac:dyDescent="0.25">
      <c r="A114" s="62" t="s">
        <v>378</v>
      </c>
      <c r="B114" s="62" t="s">
        <v>284</v>
      </c>
      <c r="C114" s="62"/>
      <c r="D114" s="253">
        <v>8330</v>
      </c>
      <c r="E114" s="457"/>
      <c r="F114" s="11"/>
      <c r="G114" s="8"/>
      <c r="I114" s="62"/>
      <c r="J114" s="47"/>
      <c r="K114" s="106"/>
      <c r="M114" s="62">
        <v>74</v>
      </c>
      <c r="N114" s="261">
        <v>8550</v>
      </c>
      <c r="P114" s="110"/>
      <c r="Q114" s="259"/>
      <c r="S114" s="110"/>
      <c r="T114" s="47"/>
      <c r="V114" s="81"/>
      <c r="W114" s="81"/>
      <c r="X114" s="81"/>
      <c r="Y114" s="81"/>
      <c r="Z114" s="81"/>
      <c r="AA114" s="64"/>
      <c r="AB114" s="5"/>
      <c r="AC114" s="5"/>
      <c r="AD114" s="5"/>
      <c r="AE114" s="5"/>
      <c r="AF114" s="5"/>
      <c r="AG114" s="5"/>
      <c r="AH114" s="5"/>
      <c r="AI114" s="5"/>
      <c r="AJ114" s="5"/>
      <c r="AK114" s="5"/>
      <c r="AL114" s="5"/>
      <c r="AM114" s="5"/>
    </row>
    <row r="115" spans="1:39" s="4" customFormat="1" ht="15" customHeight="1" x14ac:dyDescent="0.25">
      <c r="A115" s="62" t="s">
        <v>378</v>
      </c>
      <c r="B115" s="62" t="s">
        <v>286</v>
      </c>
      <c r="C115" s="62"/>
      <c r="D115" s="253">
        <v>8055</v>
      </c>
      <c r="E115" s="457"/>
      <c r="F115" s="11"/>
      <c r="G115" s="8"/>
      <c r="I115" s="62"/>
      <c r="J115" s="47"/>
      <c r="K115" s="106"/>
      <c r="M115" s="62">
        <v>20</v>
      </c>
      <c r="N115" s="261">
        <v>2250</v>
      </c>
      <c r="P115" s="110"/>
      <c r="Q115" s="259"/>
      <c r="S115" s="110"/>
      <c r="T115" s="47"/>
      <c r="V115" s="81"/>
      <c r="W115" s="81"/>
      <c r="X115" s="81"/>
      <c r="Y115" s="81"/>
      <c r="Z115" s="81"/>
      <c r="AA115" s="64"/>
      <c r="AB115" s="5"/>
      <c r="AC115" s="5"/>
      <c r="AD115" s="5"/>
      <c r="AE115" s="5"/>
      <c r="AF115" s="5"/>
      <c r="AG115" s="5"/>
      <c r="AH115" s="5"/>
      <c r="AI115" s="5"/>
      <c r="AJ115" s="5"/>
      <c r="AK115" s="5"/>
      <c r="AL115" s="5"/>
      <c r="AM115" s="5"/>
    </row>
    <row r="116" spans="1:39" s="4" customFormat="1" ht="15" customHeight="1" x14ac:dyDescent="0.25">
      <c r="A116" s="62" t="s">
        <v>378</v>
      </c>
      <c r="B116" s="62" t="s">
        <v>288</v>
      </c>
      <c r="C116" s="62"/>
      <c r="D116" s="253">
        <v>8056</v>
      </c>
      <c r="E116" s="457"/>
      <c r="F116" s="11"/>
      <c r="G116" s="8"/>
      <c r="I116" s="62"/>
      <c r="J116" s="47"/>
      <c r="K116" s="106"/>
      <c r="M116" s="62">
        <v>2</v>
      </c>
      <c r="N116" s="261">
        <v>225</v>
      </c>
      <c r="P116" s="110"/>
      <c r="Q116" s="259"/>
      <c r="S116" s="110"/>
      <c r="T116" s="47"/>
      <c r="V116" s="81"/>
      <c r="W116" s="81"/>
      <c r="X116" s="81"/>
      <c r="Y116" s="81"/>
      <c r="Z116" s="81"/>
      <c r="AA116" s="64"/>
      <c r="AB116" s="5"/>
      <c r="AC116" s="5"/>
      <c r="AD116" s="5"/>
      <c r="AE116" s="5"/>
      <c r="AF116" s="5"/>
      <c r="AG116" s="5"/>
      <c r="AH116" s="5"/>
      <c r="AI116" s="5"/>
      <c r="AJ116" s="5"/>
      <c r="AK116" s="5"/>
      <c r="AL116" s="5"/>
      <c r="AM116" s="5"/>
    </row>
    <row r="117" spans="1:39" s="4" customFormat="1" ht="15" customHeight="1" x14ac:dyDescent="0.25">
      <c r="A117" s="62" t="s">
        <v>378</v>
      </c>
      <c r="B117" s="62" t="s">
        <v>289</v>
      </c>
      <c r="C117" s="62"/>
      <c r="D117" s="253">
        <v>8210</v>
      </c>
      <c r="E117" s="457"/>
      <c r="F117" s="11"/>
      <c r="G117" s="8"/>
      <c r="I117" s="62"/>
      <c r="J117" s="47"/>
      <c r="K117" s="106"/>
      <c r="M117" s="62">
        <v>6</v>
      </c>
      <c r="N117" s="261">
        <v>675</v>
      </c>
      <c r="P117" s="110"/>
      <c r="Q117" s="259"/>
      <c r="S117" s="110"/>
      <c r="T117" s="47"/>
      <c r="V117" s="81"/>
      <c r="W117" s="81"/>
      <c r="X117" s="81"/>
      <c r="Y117" s="81"/>
      <c r="Z117" s="81"/>
      <c r="AA117" s="64"/>
      <c r="AB117" s="5"/>
      <c r="AC117" s="5"/>
      <c r="AD117" s="5"/>
      <c r="AE117" s="5"/>
      <c r="AF117" s="5"/>
      <c r="AG117" s="5"/>
      <c r="AH117" s="5"/>
      <c r="AI117" s="5"/>
      <c r="AJ117" s="5"/>
      <c r="AK117" s="5"/>
      <c r="AL117" s="5"/>
      <c r="AM117" s="5"/>
    </row>
    <row r="118" spans="1:39" s="4" customFormat="1" ht="15" customHeight="1" x14ac:dyDescent="0.25">
      <c r="A118" s="62" t="s">
        <v>378</v>
      </c>
      <c r="B118" s="62" t="s">
        <v>289</v>
      </c>
      <c r="C118" s="62"/>
      <c r="D118" s="253">
        <v>8242</v>
      </c>
      <c r="E118" s="457"/>
      <c r="F118" s="11"/>
      <c r="G118" s="8"/>
      <c r="I118" s="62"/>
      <c r="J118" s="47"/>
      <c r="K118" s="106"/>
      <c r="M118" s="62">
        <v>9</v>
      </c>
      <c r="N118" s="261">
        <v>1012.5</v>
      </c>
      <c r="P118" s="110"/>
      <c r="Q118" s="259"/>
      <c r="S118" s="110"/>
      <c r="T118" s="47"/>
      <c r="V118" s="81"/>
      <c r="W118" s="81"/>
      <c r="X118" s="81"/>
      <c r="Y118" s="81"/>
      <c r="Z118" s="81"/>
      <c r="AA118" s="64"/>
      <c r="AB118" s="5"/>
      <c r="AC118" s="5"/>
      <c r="AD118" s="5"/>
      <c r="AE118" s="5"/>
      <c r="AF118" s="5"/>
      <c r="AG118" s="5"/>
      <c r="AH118" s="5"/>
      <c r="AI118" s="5"/>
      <c r="AJ118" s="5"/>
      <c r="AK118" s="5"/>
      <c r="AL118" s="5"/>
      <c r="AM118" s="5"/>
    </row>
    <row r="119" spans="1:39" s="4" customFormat="1" ht="15" customHeight="1" x14ac:dyDescent="0.25">
      <c r="A119" s="62" t="s">
        <v>378</v>
      </c>
      <c r="B119" s="62" t="s">
        <v>289</v>
      </c>
      <c r="C119" s="62"/>
      <c r="D119" s="253">
        <v>8251</v>
      </c>
      <c r="E119" s="457"/>
      <c r="F119" s="11"/>
      <c r="G119" s="8"/>
      <c r="I119" s="62"/>
      <c r="J119" s="47"/>
      <c r="K119" s="106"/>
      <c r="M119" s="62">
        <v>2</v>
      </c>
      <c r="N119" s="261">
        <v>225</v>
      </c>
      <c r="P119" s="110"/>
      <c r="Q119" s="259"/>
      <c r="S119" s="110"/>
      <c r="T119" s="47"/>
      <c r="V119" s="81"/>
      <c r="W119" s="81"/>
      <c r="X119" s="81"/>
      <c r="Y119" s="81"/>
      <c r="Z119" s="81"/>
      <c r="AA119" s="64"/>
      <c r="AB119" s="5"/>
      <c r="AC119" s="5"/>
      <c r="AD119" s="5"/>
      <c r="AE119" s="5"/>
      <c r="AF119" s="5"/>
      <c r="AG119" s="5"/>
      <c r="AH119" s="5"/>
      <c r="AI119" s="5"/>
      <c r="AJ119" s="5"/>
      <c r="AK119" s="5"/>
      <c r="AL119" s="5"/>
      <c r="AM119" s="5"/>
    </row>
    <row r="120" spans="1:39" s="4" customFormat="1" ht="15" customHeight="1" x14ac:dyDescent="0.25">
      <c r="A120" s="62" t="s">
        <v>378</v>
      </c>
      <c r="B120" s="62" t="s">
        <v>396</v>
      </c>
      <c r="C120" s="62"/>
      <c r="D120" s="253">
        <v>8332</v>
      </c>
      <c r="E120" s="457"/>
      <c r="F120" s="11"/>
      <c r="G120" s="8"/>
      <c r="I120" s="62"/>
      <c r="J120" s="47"/>
      <c r="K120" s="106"/>
      <c r="M120" s="62">
        <v>190</v>
      </c>
      <c r="N120" s="261">
        <v>22387.5</v>
      </c>
      <c r="P120" s="110"/>
      <c r="Q120" s="259"/>
      <c r="S120" s="110"/>
      <c r="T120" s="47"/>
      <c r="V120" s="81"/>
      <c r="W120" s="81"/>
      <c r="X120" s="81"/>
      <c r="Y120" s="81"/>
      <c r="Z120" s="81"/>
      <c r="AA120" s="64"/>
      <c r="AB120" s="5"/>
      <c r="AC120" s="5"/>
      <c r="AD120" s="5"/>
      <c r="AE120" s="5"/>
      <c r="AF120" s="5"/>
      <c r="AG120" s="5"/>
      <c r="AH120" s="5"/>
      <c r="AI120" s="5"/>
      <c r="AJ120" s="5"/>
      <c r="AK120" s="5"/>
      <c r="AL120" s="5"/>
      <c r="AM120" s="5"/>
    </row>
    <row r="121" spans="1:39" s="4" customFormat="1" ht="15" customHeight="1" x14ac:dyDescent="0.25">
      <c r="A121" s="62" t="s">
        <v>378</v>
      </c>
      <c r="B121" s="62" t="s">
        <v>397</v>
      </c>
      <c r="C121" s="62"/>
      <c r="D121" s="253">
        <v>8340</v>
      </c>
      <c r="E121" s="457"/>
      <c r="F121" s="11"/>
      <c r="G121" s="8"/>
      <c r="I121" s="62"/>
      <c r="J121" s="47"/>
      <c r="K121" s="106"/>
      <c r="M121" s="62">
        <v>1</v>
      </c>
      <c r="N121" s="261">
        <v>112.5</v>
      </c>
      <c r="P121" s="110"/>
      <c r="Q121" s="259"/>
      <c r="S121" s="110"/>
      <c r="T121" s="47"/>
      <c r="V121" s="81"/>
      <c r="W121" s="81"/>
      <c r="X121" s="81"/>
      <c r="Y121" s="81"/>
      <c r="Z121" s="81"/>
      <c r="AA121" s="64"/>
      <c r="AB121" s="5"/>
      <c r="AC121" s="5"/>
      <c r="AD121" s="5"/>
      <c r="AE121" s="5"/>
      <c r="AF121" s="5"/>
      <c r="AG121" s="5"/>
      <c r="AH121" s="5"/>
      <c r="AI121" s="5"/>
      <c r="AJ121" s="5"/>
      <c r="AK121" s="5"/>
      <c r="AL121" s="5"/>
      <c r="AM121" s="5"/>
    </row>
    <row r="122" spans="1:39" s="4" customFormat="1" ht="15" customHeight="1" x14ac:dyDescent="0.25">
      <c r="A122" s="62" t="s">
        <v>378</v>
      </c>
      <c r="B122" s="62" t="s">
        <v>291</v>
      </c>
      <c r="C122" s="62"/>
      <c r="D122" s="253">
        <v>8341</v>
      </c>
      <c r="E122" s="457"/>
      <c r="F122" s="11"/>
      <c r="G122" s="8"/>
      <c r="I122" s="62"/>
      <c r="J122" s="47"/>
      <c r="K122" s="106"/>
      <c r="M122" s="62">
        <v>2</v>
      </c>
      <c r="N122" s="261">
        <v>337.5</v>
      </c>
      <c r="P122" s="110"/>
      <c r="Q122" s="259"/>
      <c r="S122" s="110"/>
      <c r="T122" s="47"/>
      <c r="V122" s="81"/>
      <c r="W122" s="81"/>
      <c r="X122" s="81"/>
      <c r="Y122" s="81"/>
      <c r="Z122" s="81"/>
      <c r="AA122" s="64"/>
      <c r="AB122" s="5"/>
      <c r="AC122" s="5"/>
      <c r="AD122" s="5"/>
      <c r="AE122" s="5"/>
      <c r="AF122" s="5"/>
      <c r="AG122" s="5"/>
      <c r="AH122" s="5"/>
      <c r="AI122" s="5"/>
      <c r="AJ122" s="5"/>
      <c r="AK122" s="5"/>
      <c r="AL122" s="5"/>
      <c r="AM122" s="5"/>
    </row>
    <row r="123" spans="1:39" s="4" customFormat="1" ht="15" customHeight="1" x14ac:dyDescent="0.25">
      <c r="A123" s="62" t="s">
        <v>378</v>
      </c>
      <c r="B123" s="62" t="s">
        <v>293</v>
      </c>
      <c r="C123" s="62"/>
      <c r="D123" s="253">
        <v>8094</v>
      </c>
      <c r="E123" s="457"/>
      <c r="F123" s="11"/>
      <c r="G123" s="8"/>
      <c r="I123" s="62"/>
      <c r="J123" s="47"/>
      <c r="K123" s="106"/>
      <c r="M123" s="62">
        <v>16</v>
      </c>
      <c r="N123" s="261">
        <v>1912.5</v>
      </c>
      <c r="P123" s="110"/>
      <c r="Q123" s="259"/>
      <c r="S123" s="110"/>
      <c r="T123" s="47"/>
      <c r="V123" s="81"/>
      <c r="W123" s="81"/>
      <c r="X123" s="81"/>
      <c r="Y123" s="81"/>
      <c r="Z123" s="81"/>
      <c r="AA123" s="64"/>
      <c r="AB123" s="5"/>
      <c r="AC123" s="5"/>
      <c r="AD123" s="5"/>
      <c r="AE123" s="5"/>
      <c r="AF123" s="5"/>
      <c r="AG123" s="5"/>
      <c r="AH123" s="5"/>
      <c r="AI123" s="5"/>
      <c r="AJ123" s="5"/>
      <c r="AK123" s="5"/>
      <c r="AL123" s="5"/>
      <c r="AM123" s="5"/>
    </row>
    <row r="124" spans="1:39" s="4" customFormat="1" ht="15" customHeight="1" x14ac:dyDescent="0.25">
      <c r="A124" s="62" t="s">
        <v>378</v>
      </c>
      <c r="B124" s="62" t="s">
        <v>294</v>
      </c>
      <c r="C124" s="62"/>
      <c r="D124" s="253">
        <v>8343</v>
      </c>
      <c r="E124" s="457"/>
      <c r="F124" s="11"/>
      <c r="G124" s="8"/>
      <c r="I124" s="62"/>
      <c r="J124" s="47"/>
      <c r="K124" s="106"/>
      <c r="M124" s="62">
        <v>6</v>
      </c>
      <c r="N124" s="261">
        <v>675</v>
      </c>
      <c r="P124" s="110"/>
      <c r="Q124" s="259"/>
      <c r="S124" s="110"/>
      <c r="T124" s="47"/>
      <c r="V124" s="81"/>
      <c r="W124" s="81"/>
      <c r="X124" s="81"/>
      <c r="Y124" s="81"/>
      <c r="Z124" s="81"/>
      <c r="AA124" s="64"/>
      <c r="AB124" s="5"/>
      <c r="AC124" s="5"/>
      <c r="AD124" s="5"/>
      <c r="AE124" s="5"/>
      <c r="AF124" s="5"/>
      <c r="AG124" s="5"/>
      <c r="AH124" s="5"/>
      <c r="AI124" s="5"/>
      <c r="AJ124" s="5"/>
      <c r="AK124" s="5"/>
      <c r="AL124" s="5"/>
      <c r="AM124" s="5"/>
    </row>
    <row r="125" spans="1:39" s="4" customFormat="1" ht="15" customHeight="1" x14ac:dyDescent="0.25">
      <c r="A125" s="62" t="s">
        <v>378</v>
      </c>
      <c r="B125" s="62" t="s">
        <v>295</v>
      </c>
      <c r="C125" s="62"/>
      <c r="D125" s="253">
        <v>8061</v>
      </c>
      <c r="E125" s="457"/>
      <c r="F125" s="11"/>
      <c r="G125" s="8"/>
      <c r="I125" s="62"/>
      <c r="J125" s="47"/>
      <c r="K125" s="106"/>
      <c r="M125" s="62">
        <v>2</v>
      </c>
      <c r="N125" s="261">
        <v>225</v>
      </c>
      <c r="P125" s="110"/>
      <c r="Q125" s="259"/>
      <c r="S125" s="110"/>
      <c r="T125" s="47"/>
      <c r="V125" s="81"/>
      <c r="W125" s="81"/>
      <c r="X125" s="81"/>
      <c r="Y125" s="81"/>
      <c r="Z125" s="81"/>
      <c r="AA125" s="64"/>
      <c r="AB125" s="5"/>
      <c r="AC125" s="5"/>
      <c r="AD125" s="5"/>
      <c r="AE125" s="5"/>
      <c r="AF125" s="5"/>
      <c r="AG125" s="5"/>
      <c r="AH125" s="5"/>
      <c r="AI125" s="5"/>
      <c r="AJ125" s="5"/>
      <c r="AK125" s="5"/>
      <c r="AL125" s="5"/>
      <c r="AM125" s="5"/>
    </row>
    <row r="126" spans="1:39" s="4" customFormat="1" ht="15" customHeight="1" x14ac:dyDescent="0.25">
      <c r="A126" s="62" t="s">
        <v>378</v>
      </c>
      <c r="B126" s="62" t="s">
        <v>296</v>
      </c>
      <c r="C126" s="62"/>
      <c r="D126" s="253">
        <v>8062</v>
      </c>
      <c r="E126" s="457"/>
      <c r="F126" s="11"/>
      <c r="G126" s="8"/>
      <c r="I126" s="62"/>
      <c r="J126" s="47"/>
      <c r="K126" s="106"/>
      <c r="M126" s="62">
        <v>17</v>
      </c>
      <c r="N126" s="261">
        <v>1912.5</v>
      </c>
      <c r="P126" s="110"/>
      <c r="Q126" s="259"/>
      <c r="S126" s="110"/>
      <c r="T126" s="47"/>
      <c r="V126" s="81"/>
      <c r="W126" s="81"/>
      <c r="X126" s="81"/>
      <c r="Y126" s="81"/>
      <c r="Z126" s="81"/>
      <c r="AA126" s="64"/>
      <c r="AB126" s="5"/>
      <c r="AC126" s="5"/>
      <c r="AD126" s="5"/>
      <c r="AE126" s="5"/>
      <c r="AF126" s="5"/>
      <c r="AG126" s="5"/>
      <c r="AH126" s="5"/>
      <c r="AI126" s="5"/>
      <c r="AJ126" s="5"/>
      <c r="AK126" s="5"/>
      <c r="AL126" s="5"/>
      <c r="AM126" s="5"/>
    </row>
    <row r="127" spans="1:39" s="4" customFormat="1" ht="15" customHeight="1" x14ac:dyDescent="0.25">
      <c r="A127" s="62" t="s">
        <v>378</v>
      </c>
      <c r="B127" s="62" t="s">
        <v>297</v>
      </c>
      <c r="C127" s="62"/>
      <c r="D127" s="253">
        <v>8215</v>
      </c>
      <c r="E127" s="457"/>
      <c r="F127" s="11"/>
      <c r="G127" s="8"/>
      <c r="I127" s="62"/>
      <c r="J127" s="47"/>
      <c r="K127" s="106"/>
      <c r="M127" s="62">
        <v>2</v>
      </c>
      <c r="N127" s="261">
        <v>225</v>
      </c>
      <c r="P127" s="110"/>
      <c r="Q127" s="259"/>
      <c r="S127" s="110"/>
      <c r="T127" s="47"/>
      <c r="V127" s="81"/>
      <c r="W127" s="81"/>
      <c r="X127" s="81"/>
      <c r="Y127" s="81"/>
      <c r="Z127" s="81"/>
      <c r="AA127" s="64"/>
      <c r="AB127" s="5"/>
      <c r="AC127" s="5"/>
      <c r="AD127" s="5"/>
      <c r="AE127" s="5"/>
      <c r="AF127" s="5"/>
      <c r="AG127" s="5"/>
      <c r="AH127" s="5"/>
      <c r="AI127" s="5"/>
      <c r="AJ127" s="5"/>
      <c r="AK127" s="5"/>
      <c r="AL127" s="5"/>
      <c r="AM127" s="5"/>
    </row>
    <row r="128" spans="1:39" s="4" customFormat="1" ht="15" customHeight="1" x14ac:dyDescent="0.25">
      <c r="A128" s="62" t="s">
        <v>378</v>
      </c>
      <c r="B128" s="62" t="s">
        <v>372</v>
      </c>
      <c r="C128" s="62"/>
      <c r="D128" s="253">
        <v>8037</v>
      </c>
      <c r="E128" s="457"/>
      <c r="F128" s="11"/>
      <c r="G128" s="8"/>
      <c r="I128" s="62"/>
      <c r="J128" s="47"/>
      <c r="K128" s="106"/>
      <c r="M128" s="62">
        <v>1</v>
      </c>
      <c r="N128" s="261">
        <v>112.5</v>
      </c>
      <c r="P128" s="110"/>
      <c r="Q128" s="259"/>
      <c r="S128" s="110"/>
      <c r="T128" s="47"/>
      <c r="V128" s="81"/>
      <c r="W128" s="81"/>
      <c r="X128" s="81"/>
      <c r="Y128" s="81"/>
      <c r="Z128" s="81"/>
      <c r="AA128" s="64"/>
      <c r="AB128" s="5"/>
      <c r="AC128" s="5"/>
      <c r="AD128" s="5"/>
      <c r="AE128" s="5"/>
      <c r="AF128" s="5"/>
      <c r="AG128" s="5"/>
      <c r="AH128" s="5"/>
      <c r="AI128" s="5"/>
      <c r="AJ128" s="5"/>
      <c r="AK128" s="5"/>
      <c r="AL128" s="5"/>
      <c r="AM128" s="5"/>
    </row>
    <row r="129" spans="1:39" s="4" customFormat="1" ht="15" customHeight="1" x14ac:dyDescent="0.25">
      <c r="A129" s="62" t="s">
        <v>378</v>
      </c>
      <c r="B129" s="62" t="s">
        <v>372</v>
      </c>
      <c r="C129" s="62"/>
      <c r="D129" s="253">
        <v>8215</v>
      </c>
      <c r="E129" s="457"/>
      <c r="F129" s="11"/>
      <c r="G129" s="8"/>
      <c r="I129" s="62"/>
      <c r="J129" s="47"/>
      <c r="K129" s="106"/>
      <c r="M129" s="62">
        <v>2</v>
      </c>
      <c r="N129" s="261">
        <v>225</v>
      </c>
      <c r="P129" s="110"/>
      <c r="Q129" s="259"/>
      <c r="S129" s="110"/>
      <c r="T129" s="47"/>
      <c r="V129" s="81"/>
      <c r="W129" s="81"/>
      <c r="X129" s="81"/>
      <c r="Y129" s="81"/>
      <c r="Z129" s="81"/>
      <c r="AA129" s="64"/>
      <c r="AB129" s="5"/>
      <c r="AC129" s="5"/>
      <c r="AD129" s="5"/>
      <c r="AE129" s="5"/>
      <c r="AF129" s="5"/>
      <c r="AG129" s="5"/>
      <c r="AH129" s="5"/>
      <c r="AI129" s="5"/>
      <c r="AJ129" s="5"/>
      <c r="AK129" s="5"/>
      <c r="AL129" s="5"/>
      <c r="AM129" s="5"/>
    </row>
    <row r="130" spans="1:39" s="4" customFormat="1" ht="15" customHeight="1" x14ac:dyDescent="0.25">
      <c r="A130" s="62" t="s">
        <v>378</v>
      </c>
      <c r="B130" s="62" t="s">
        <v>298</v>
      </c>
      <c r="C130" s="62"/>
      <c r="D130" s="253">
        <v>8344</v>
      </c>
      <c r="E130" s="457"/>
      <c r="F130" s="11"/>
      <c r="G130" s="8"/>
      <c r="I130" s="62"/>
      <c r="J130" s="47"/>
      <c r="K130" s="106"/>
      <c r="M130" s="62">
        <v>15</v>
      </c>
      <c r="N130" s="261">
        <v>1687.5</v>
      </c>
      <c r="P130" s="110"/>
      <c r="Q130" s="259"/>
      <c r="S130" s="110"/>
      <c r="T130" s="47"/>
      <c r="V130" s="81"/>
      <c r="W130" s="81"/>
      <c r="X130" s="81"/>
      <c r="Y130" s="81"/>
      <c r="Z130" s="81"/>
      <c r="AA130" s="64"/>
      <c r="AB130" s="5"/>
      <c r="AC130" s="5"/>
      <c r="AD130" s="5"/>
      <c r="AE130" s="5"/>
      <c r="AF130" s="5"/>
      <c r="AG130" s="5"/>
      <c r="AH130" s="5"/>
      <c r="AI130" s="5"/>
      <c r="AJ130" s="5"/>
      <c r="AK130" s="5"/>
      <c r="AL130" s="5"/>
      <c r="AM130" s="5"/>
    </row>
    <row r="131" spans="1:39" s="4" customFormat="1" ht="15" customHeight="1" x14ac:dyDescent="0.25">
      <c r="A131" s="62" t="s">
        <v>378</v>
      </c>
      <c r="B131" s="62" t="s">
        <v>299</v>
      </c>
      <c r="C131" s="62"/>
      <c r="D131" s="253">
        <v>8345</v>
      </c>
      <c r="E131" s="457"/>
      <c r="F131" s="11"/>
      <c r="G131" s="8"/>
      <c r="I131" s="62"/>
      <c r="J131" s="47"/>
      <c r="K131" s="106"/>
      <c r="M131" s="62">
        <v>3</v>
      </c>
      <c r="N131" s="261">
        <v>337.5</v>
      </c>
      <c r="P131" s="110"/>
      <c r="Q131" s="259"/>
      <c r="S131" s="110"/>
      <c r="T131" s="47"/>
      <c r="V131" s="81"/>
      <c r="W131" s="81"/>
      <c r="X131" s="81"/>
      <c r="Y131" s="81"/>
      <c r="Z131" s="81"/>
      <c r="AA131" s="64"/>
      <c r="AB131" s="5"/>
      <c r="AC131" s="5"/>
      <c r="AD131" s="5"/>
      <c r="AE131" s="5"/>
      <c r="AF131" s="5"/>
      <c r="AG131" s="5"/>
      <c r="AH131" s="5"/>
      <c r="AI131" s="5"/>
      <c r="AJ131" s="5"/>
      <c r="AK131" s="5"/>
      <c r="AL131" s="5"/>
      <c r="AM131" s="5"/>
    </row>
    <row r="132" spans="1:39" s="4" customFormat="1" ht="15" customHeight="1" x14ac:dyDescent="0.25">
      <c r="A132" s="62" t="s">
        <v>378</v>
      </c>
      <c r="B132" s="62" t="s">
        <v>300</v>
      </c>
      <c r="C132" s="62"/>
      <c r="D132" s="253">
        <v>8346</v>
      </c>
      <c r="E132" s="457"/>
      <c r="F132" s="11"/>
      <c r="G132" s="8"/>
      <c r="I132" s="62"/>
      <c r="J132" s="47"/>
      <c r="K132" s="106"/>
      <c r="M132" s="62">
        <v>3</v>
      </c>
      <c r="N132" s="261">
        <v>337.5</v>
      </c>
      <c r="P132" s="110"/>
      <c r="Q132" s="259"/>
      <c r="S132" s="110"/>
      <c r="T132" s="47"/>
      <c r="V132" s="81"/>
      <c r="W132" s="81"/>
      <c r="X132" s="81"/>
      <c r="Y132" s="81"/>
      <c r="Z132" s="81"/>
      <c r="AA132" s="64"/>
      <c r="AB132" s="5"/>
      <c r="AC132" s="5"/>
      <c r="AD132" s="5"/>
      <c r="AE132" s="5"/>
      <c r="AF132" s="5"/>
      <c r="AG132" s="5"/>
      <c r="AH132" s="5"/>
      <c r="AI132" s="5"/>
      <c r="AJ132" s="5"/>
      <c r="AK132" s="5"/>
      <c r="AL132" s="5"/>
      <c r="AM132" s="5"/>
    </row>
    <row r="133" spans="1:39" s="4" customFormat="1" ht="15" customHeight="1" x14ac:dyDescent="0.25">
      <c r="A133" s="62" t="s">
        <v>378</v>
      </c>
      <c r="B133" s="62" t="s">
        <v>301</v>
      </c>
      <c r="C133" s="62"/>
      <c r="D133" s="253">
        <v>8204</v>
      </c>
      <c r="E133" s="457"/>
      <c r="F133" s="11"/>
      <c r="G133" s="8"/>
      <c r="I133" s="62"/>
      <c r="J133" s="47"/>
      <c r="K133" s="106"/>
      <c r="M133" s="62">
        <v>18</v>
      </c>
      <c r="N133" s="261">
        <v>2025</v>
      </c>
      <c r="P133" s="110"/>
      <c r="Q133" s="259"/>
      <c r="S133" s="110"/>
      <c r="T133" s="47"/>
      <c r="V133" s="81"/>
      <c r="W133" s="81"/>
      <c r="X133" s="81"/>
      <c r="Y133" s="81"/>
      <c r="Z133" s="81"/>
      <c r="AA133" s="64"/>
      <c r="AB133" s="5"/>
      <c r="AC133" s="5"/>
      <c r="AD133" s="5"/>
      <c r="AE133" s="5"/>
      <c r="AF133" s="5"/>
      <c r="AG133" s="5"/>
      <c r="AH133" s="5"/>
      <c r="AI133" s="5"/>
      <c r="AJ133" s="5"/>
      <c r="AK133" s="5"/>
      <c r="AL133" s="5"/>
      <c r="AM133" s="5"/>
    </row>
    <row r="134" spans="1:39" s="4" customFormat="1" ht="15" customHeight="1" x14ac:dyDescent="0.25">
      <c r="A134" s="62" t="s">
        <v>378</v>
      </c>
      <c r="B134" s="62" t="s">
        <v>302</v>
      </c>
      <c r="C134" s="62"/>
      <c r="D134" s="253">
        <v>8260</v>
      </c>
      <c r="E134" s="457"/>
      <c r="F134" s="11"/>
      <c r="G134" s="8"/>
      <c r="I134" s="62"/>
      <c r="J134" s="47"/>
      <c r="K134" s="106"/>
      <c r="M134" s="62">
        <v>3</v>
      </c>
      <c r="N134" s="261">
        <v>450</v>
      </c>
      <c r="P134" s="110"/>
      <c r="Q134" s="259"/>
      <c r="S134" s="110"/>
      <c r="T134" s="47"/>
      <c r="V134" s="81"/>
      <c r="W134" s="81"/>
      <c r="X134" s="81"/>
      <c r="Y134" s="81"/>
      <c r="Z134" s="81"/>
      <c r="AA134" s="64"/>
      <c r="AB134" s="5"/>
      <c r="AC134" s="5"/>
      <c r="AD134" s="5"/>
      <c r="AE134" s="5"/>
      <c r="AF134" s="5"/>
      <c r="AG134" s="5"/>
      <c r="AH134" s="5"/>
      <c r="AI134" s="5"/>
      <c r="AJ134" s="5"/>
      <c r="AK134" s="5"/>
      <c r="AL134" s="5"/>
      <c r="AM134" s="5"/>
    </row>
    <row r="135" spans="1:39" s="4" customFormat="1" ht="15" customHeight="1" x14ac:dyDescent="0.25">
      <c r="A135" s="62" t="s">
        <v>378</v>
      </c>
      <c r="B135" s="62" t="s">
        <v>303</v>
      </c>
      <c r="C135" s="62"/>
      <c r="D135" s="253">
        <v>8225</v>
      </c>
      <c r="E135" s="457"/>
      <c r="F135" s="11"/>
      <c r="G135" s="8"/>
      <c r="I135" s="62"/>
      <c r="J135" s="47"/>
      <c r="K135" s="106"/>
      <c r="M135" s="62">
        <v>31</v>
      </c>
      <c r="N135" s="261">
        <v>3600</v>
      </c>
      <c r="P135" s="110"/>
      <c r="Q135" s="259"/>
      <c r="S135" s="110"/>
      <c r="T135" s="47"/>
      <c r="V135" s="81"/>
      <c r="W135" s="81"/>
      <c r="X135" s="81"/>
      <c r="Y135" s="81"/>
      <c r="Z135" s="81"/>
      <c r="AA135" s="64"/>
      <c r="AB135" s="5"/>
      <c r="AC135" s="5"/>
      <c r="AD135" s="5"/>
      <c r="AE135" s="5"/>
      <c r="AF135" s="5"/>
      <c r="AG135" s="5"/>
      <c r="AH135" s="5"/>
      <c r="AI135" s="5"/>
      <c r="AJ135" s="5"/>
      <c r="AK135" s="5"/>
      <c r="AL135" s="5"/>
      <c r="AM135" s="5"/>
    </row>
    <row r="136" spans="1:39" s="4" customFormat="1" ht="15" customHeight="1" x14ac:dyDescent="0.25">
      <c r="A136" s="62" t="s">
        <v>378</v>
      </c>
      <c r="B136" s="62" t="s">
        <v>304</v>
      </c>
      <c r="C136" s="62"/>
      <c r="D136" s="253">
        <v>8226</v>
      </c>
      <c r="E136" s="457"/>
      <c r="F136" s="11"/>
      <c r="G136" s="8"/>
      <c r="I136" s="62"/>
      <c r="J136" s="47"/>
      <c r="K136" s="106"/>
      <c r="M136" s="62">
        <v>18</v>
      </c>
      <c r="N136" s="261">
        <v>2025</v>
      </c>
      <c r="P136" s="110"/>
      <c r="Q136" s="259"/>
      <c r="S136" s="110"/>
      <c r="T136" s="47"/>
      <c r="V136" s="81"/>
      <c r="W136" s="81"/>
      <c r="X136" s="81"/>
      <c r="Y136" s="81"/>
      <c r="Z136" s="81"/>
      <c r="AA136" s="64"/>
      <c r="AB136" s="5"/>
      <c r="AC136" s="5"/>
      <c r="AD136" s="5"/>
      <c r="AE136" s="5"/>
      <c r="AF136" s="5"/>
      <c r="AG136" s="5"/>
      <c r="AH136" s="5"/>
      <c r="AI136" s="5"/>
      <c r="AJ136" s="5"/>
      <c r="AK136" s="5"/>
      <c r="AL136" s="5"/>
      <c r="AM136" s="5"/>
    </row>
    <row r="137" spans="1:39" s="4" customFormat="1" ht="15" customHeight="1" x14ac:dyDescent="0.25">
      <c r="A137" s="62" t="s">
        <v>378</v>
      </c>
      <c r="B137" s="62" t="s">
        <v>305</v>
      </c>
      <c r="C137" s="62"/>
      <c r="D137" s="253">
        <v>8230</v>
      </c>
      <c r="E137" s="457"/>
      <c r="F137" s="11"/>
      <c r="G137" s="8"/>
      <c r="I137" s="62"/>
      <c r="J137" s="47"/>
      <c r="K137" s="106"/>
      <c r="M137" s="62">
        <v>12</v>
      </c>
      <c r="N137" s="261">
        <v>1350</v>
      </c>
      <c r="P137" s="110"/>
      <c r="Q137" s="259"/>
      <c r="S137" s="110"/>
      <c r="T137" s="47"/>
      <c r="V137" s="81"/>
      <c r="W137" s="81"/>
      <c r="X137" s="81"/>
      <c r="Y137" s="81"/>
      <c r="Z137" s="81"/>
      <c r="AA137" s="64"/>
      <c r="AB137" s="5"/>
      <c r="AC137" s="5"/>
      <c r="AD137" s="5"/>
      <c r="AE137" s="5"/>
      <c r="AF137" s="5"/>
      <c r="AG137" s="5"/>
      <c r="AH137" s="5"/>
      <c r="AI137" s="5"/>
      <c r="AJ137" s="5"/>
      <c r="AK137" s="5"/>
      <c r="AL137" s="5"/>
      <c r="AM137" s="5"/>
    </row>
    <row r="138" spans="1:39" s="4" customFormat="1" ht="15" customHeight="1" x14ac:dyDescent="0.25">
      <c r="A138" s="62" t="s">
        <v>378</v>
      </c>
      <c r="B138" s="62" t="s">
        <v>306</v>
      </c>
      <c r="C138" s="62"/>
      <c r="D138" s="253">
        <v>8067</v>
      </c>
      <c r="E138" s="457"/>
      <c r="F138" s="11"/>
      <c r="G138" s="8"/>
      <c r="I138" s="62"/>
      <c r="J138" s="47"/>
      <c r="K138" s="106"/>
      <c r="M138" s="62">
        <v>1</v>
      </c>
      <c r="N138" s="261">
        <v>112.5</v>
      </c>
      <c r="P138" s="110"/>
      <c r="Q138" s="259"/>
      <c r="S138" s="110"/>
      <c r="T138" s="47"/>
      <c r="V138" s="81"/>
      <c r="W138" s="81"/>
      <c r="X138" s="81"/>
      <c r="Y138" s="81"/>
      <c r="Z138" s="81"/>
      <c r="AA138" s="64"/>
      <c r="AB138" s="5"/>
      <c r="AC138" s="5"/>
      <c r="AD138" s="5"/>
      <c r="AE138" s="5"/>
      <c r="AF138" s="5"/>
      <c r="AG138" s="5"/>
      <c r="AH138" s="5"/>
      <c r="AI138" s="5"/>
      <c r="AJ138" s="5"/>
      <c r="AK138" s="5"/>
      <c r="AL138" s="5"/>
      <c r="AM138" s="5"/>
    </row>
    <row r="139" spans="1:39" s="4" customFormat="1" ht="15" customHeight="1" x14ac:dyDescent="0.25">
      <c r="A139" s="62" t="s">
        <v>378</v>
      </c>
      <c r="B139" s="62" t="s">
        <v>307</v>
      </c>
      <c r="C139" s="62"/>
      <c r="D139" s="253">
        <v>8051</v>
      </c>
      <c r="E139" s="457"/>
      <c r="F139" s="11"/>
      <c r="G139" s="8"/>
      <c r="I139" s="62"/>
      <c r="J139" s="47"/>
      <c r="K139" s="106"/>
      <c r="M139" s="62">
        <v>1</v>
      </c>
      <c r="N139" s="261">
        <v>112.5</v>
      </c>
      <c r="P139" s="110"/>
      <c r="Q139" s="259"/>
      <c r="S139" s="110"/>
      <c r="T139" s="47"/>
      <c r="V139" s="81"/>
      <c r="W139" s="81"/>
      <c r="X139" s="81"/>
      <c r="Y139" s="81"/>
      <c r="Z139" s="81"/>
      <c r="AA139" s="64"/>
      <c r="AB139" s="5"/>
      <c r="AC139" s="5"/>
      <c r="AD139" s="5"/>
      <c r="AE139" s="5"/>
      <c r="AF139" s="5"/>
      <c r="AG139" s="5"/>
      <c r="AH139" s="5"/>
      <c r="AI139" s="5"/>
      <c r="AJ139" s="5"/>
      <c r="AK139" s="5"/>
      <c r="AL139" s="5"/>
      <c r="AM139" s="5"/>
    </row>
    <row r="140" spans="1:39" s="4" customFormat="1" ht="15" customHeight="1" x14ac:dyDescent="0.25">
      <c r="A140" s="62" t="s">
        <v>378</v>
      </c>
      <c r="B140" s="62" t="s">
        <v>307</v>
      </c>
      <c r="C140" s="62"/>
      <c r="D140" s="253">
        <v>8066</v>
      </c>
      <c r="E140" s="457"/>
      <c r="F140" s="11"/>
      <c r="G140" s="8"/>
      <c r="I140" s="62"/>
      <c r="J140" s="47"/>
      <c r="K140" s="106"/>
      <c r="M140" s="62">
        <v>27</v>
      </c>
      <c r="N140" s="261">
        <v>3037.5</v>
      </c>
      <c r="P140" s="110"/>
      <c r="Q140" s="259"/>
      <c r="S140" s="110"/>
      <c r="T140" s="47"/>
      <c r="V140" s="81"/>
      <c r="W140" s="81"/>
      <c r="X140" s="81"/>
      <c r="Y140" s="81"/>
      <c r="Z140" s="81"/>
      <c r="AA140" s="64"/>
      <c r="AB140" s="5"/>
      <c r="AC140" s="5"/>
      <c r="AD140" s="5"/>
      <c r="AE140" s="5"/>
      <c r="AF140" s="5"/>
      <c r="AG140" s="5"/>
      <c r="AH140" s="5"/>
      <c r="AI140" s="5"/>
      <c r="AJ140" s="5"/>
      <c r="AK140" s="5"/>
      <c r="AL140" s="5"/>
      <c r="AM140" s="5"/>
    </row>
    <row r="141" spans="1:39" s="4" customFormat="1" ht="15" customHeight="1" x14ac:dyDescent="0.25">
      <c r="A141" s="62" t="s">
        <v>378</v>
      </c>
      <c r="B141" s="62" t="s">
        <v>309</v>
      </c>
      <c r="C141" s="62"/>
      <c r="D141" s="253">
        <v>8069</v>
      </c>
      <c r="E141" s="457"/>
      <c r="F141" s="11"/>
      <c r="G141" s="8"/>
      <c r="I141" s="62"/>
      <c r="J141" s="47"/>
      <c r="K141" s="106"/>
      <c r="M141" s="62">
        <v>34</v>
      </c>
      <c r="N141" s="261">
        <v>3937.5</v>
      </c>
      <c r="P141" s="110"/>
      <c r="Q141" s="259"/>
      <c r="S141" s="110"/>
      <c r="T141" s="47"/>
      <c r="V141" s="81"/>
      <c r="W141" s="81"/>
      <c r="X141" s="81"/>
      <c r="Y141" s="81"/>
      <c r="Z141" s="81"/>
      <c r="AA141" s="64"/>
      <c r="AB141" s="5"/>
      <c r="AC141" s="5"/>
      <c r="AD141" s="5"/>
      <c r="AE141" s="5"/>
      <c r="AF141" s="5"/>
      <c r="AG141" s="5"/>
      <c r="AH141" s="5"/>
      <c r="AI141" s="5"/>
      <c r="AJ141" s="5"/>
      <c r="AK141" s="5"/>
      <c r="AL141" s="5"/>
      <c r="AM141" s="5"/>
    </row>
    <row r="142" spans="1:39" s="4" customFormat="1" ht="15" customHeight="1" x14ac:dyDescent="0.25">
      <c r="A142" s="62" t="s">
        <v>378</v>
      </c>
      <c r="B142" s="62" t="s">
        <v>310</v>
      </c>
      <c r="C142" s="62"/>
      <c r="D142" s="253">
        <v>8070</v>
      </c>
      <c r="E142" s="457"/>
      <c r="F142" s="11"/>
      <c r="G142" s="8"/>
      <c r="I142" s="62"/>
      <c r="J142" s="47"/>
      <c r="K142" s="106"/>
      <c r="M142" s="62">
        <v>27</v>
      </c>
      <c r="N142" s="261">
        <v>3262.5</v>
      </c>
      <c r="P142" s="110"/>
      <c r="Q142" s="259"/>
      <c r="S142" s="110"/>
      <c r="T142" s="47"/>
      <c r="V142" s="81"/>
      <c r="W142" s="81"/>
      <c r="X142" s="81"/>
      <c r="Y142" s="81"/>
      <c r="Z142" s="81"/>
      <c r="AA142" s="64"/>
      <c r="AB142" s="5"/>
      <c r="AC142" s="5"/>
      <c r="AD142" s="5"/>
      <c r="AE142" s="5"/>
      <c r="AF142" s="5"/>
      <c r="AG142" s="5"/>
      <c r="AH142" s="5"/>
      <c r="AI142" s="5"/>
      <c r="AJ142" s="5"/>
      <c r="AK142" s="5"/>
      <c r="AL142" s="5"/>
      <c r="AM142" s="5"/>
    </row>
    <row r="143" spans="1:39" s="4" customFormat="1" ht="15" customHeight="1" x14ac:dyDescent="0.25">
      <c r="A143" s="62" t="s">
        <v>378</v>
      </c>
      <c r="B143" s="62" t="s">
        <v>311</v>
      </c>
      <c r="C143" s="62"/>
      <c r="D143" s="253">
        <v>8098</v>
      </c>
      <c r="E143" s="457"/>
      <c r="F143" s="11"/>
      <c r="G143" s="8"/>
      <c r="I143" s="62"/>
      <c r="J143" s="47"/>
      <c r="K143" s="106"/>
      <c r="M143" s="62">
        <v>1</v>
      </c>
      <c r="N143" s="261">
        <v>112.5</v>
      </c>
      <c r="P143" s="110"/>
      <c r="Q143" s="259"/>
      <c r="S143" s="110"/>
      <c r="T143" s="47"/>
      <c r="V143" s="81"/>
      <c r="W143" s="81"/>
      <c r="X143" s="81"/>
      <c r="Y143" s="81"/>
      <c r="Z143" s="81"/>
      <c r="AA143" s="64"/>
      <c r="AB143" s="5"/>
      <c r="AC143" s="5"/>
      <c r="AD143" s="5"/>
      <c r="AE143" s="5"/>
      <c r="AF143" s="5"/>
      <c r="AG143" s="5"/>
      <c r="AH143" s="5"/>
      <c r="AI143" s="5"/>
      <c r="AJ143" s="5"/>
      <c r="AK143" s="5"/>
      <c r="AL143" s="5"/>
      <c r="AM143" s="5"/>
    </row>
    <row r="144" spans="1:39" s="4" customFormat="1" ht="15" customHeight="1" x14ac:dyDescent="0.25">
      <c r="A144" s="62" t="s">
        <v>378</v>
      </c>
      <c r="B144" s="62" t="s">
        <v>398</v>
      </c>
      <c r="C144" s="62"/>
      <c r="D144" s="253">
        <v>8009</v>
      </c>
      <c r="E144" s="457"/>
      <c r="F144" s="11"/>
      <c r="G144" s="8"/>
      <c r="I144" s="62"/>
      <c r="J144" s="47"/>
      <c r="K144" s="106"/>
      <c r="M144" s="62">
        <v>1</v>
      </c>
      <c r="N144" s="261">
        <v>225</v>
      </c>
      <c r="P144" s="110"/>
      <c r="Q144" s="259"/>
      <c r="S144" s="110"/>
      <c r="T144" s="47"/>
      <c r="V144" s="81"/>
      <c r="W144" s="81"/>
      <c r="X144" s="81"/>
      <c r="Y144" s="81"/>
      <c r="Z144" s="81"/>
      <c r="AA144" s="64"/>
      <c r="AB144" s="5"/>
      <c r="AC144" s="5"/>
      <c r="AD144" s="5"/>
      <c r="AE144" s="5"/>
      <c r="AF144" s="5"/>
      <c r="AG144" s="5"/>
      <c r="AH144" s="5"/>
      <c r="AI144" s="5"/>
      <c r="AJ144" s="5"/>
      <c r="AK144" s="5"/>
      <c r="AL144" s="5"/>
      <c r="AM144" s="5"/>
    </row>
    <row r="145" spans="1:39" s="4" customFormat="1" ht="15" customHeight="1" x14ac:dyDescent="0.25">
      <c r="A145" s="62" t="s">
        <v>378</v>
      </c>
      <c r="B145" s="62" t="s">
        <v>398</v>
      </c>
      <c r="C145" s="62"/>
      <c r="D145" s="253">
        <v>8021</v>
      </c>
      <c r="E145" s="457"/>
      <c r="F145" s="11"/>
      <c r="G145" s="8"/>
      <c r="I145" s="62"/>
      <c r="J145" s="47"/>
      <c r="K145" s="106"/>
      <c r="M145" s="62">
        <v>31</v>
      </c>
      <c r="N145" s="261">
        <v>3600</v>
      </c>
      <c r="P145" s="110"/>
      <c r="Q145" s="259"/>
      <c r="S145" s="110"/>
      <c r="T145" s="47"/>
      <c r="V145" s="81"/>
      <c r="W145" s="81"/>
      <c r="X145" s="81"/>
      <c r="Y145" s="81"/>
      <c r="Z145" s="81"/>
      <c r="AA145" s="64"/>
      <c r="AB145" s="5"/>
      <c r="AC145" s="5"/>
      <c r="AD145" s="5"/>
      <c r="AE145" s="5"/>
      <c r="AF145" s="5"/>
      <c r="AG145" s="5"/>
      <c r="AH145" s="5"/>
      <c r="AI145" s="5"/>
      <c r="AJ145" s="5"/>
      <c r="AK145" s="5"/>
      <c r="AL145" s="5"/>
      <c r="AM145" s="5"/>
    </row>
    <row r="146" spans="1:39" s="4" customFormat="1" ht="15" customHeight="1" x14ac:dyDescent="0.25">
      <c r="A146" s="62" t="s">
        <v>378</v>
      </c>
      <c r="B146" s="62" t="s">
        <v>313</v>
      </c>
      <c r="C146" s="62"/>
      <c r="D146" s="253">
        <v>8071</v>
      </c>
      <c r="E146" s="457"/>
      <c r="F146" s="11"/>
      <c r="G146" s="8"/>
      <c r="I146" s="62"/>
      <c r="J146" s="47"/>
      <c r="K146" s="106"/>
      <c r="M146" s="62">
        <v>17</v>
      </c>
      <c r="N146" s="261">
        <v>1912.5</v>
      </c>
      <c r="P146" s="110"/>
      <c r="Q146" s="259"/>
      <c r="S146" s="110"/>
      <c r="T146" s="47"/>
      <c r="V146" s="81"/>
      <c r="W146" s="81"/>
      <c r="X146" s="81"/>
      <c r="Y146" s="81"/>
      <c r="Z146" s="81"/>
      <c r="AA146" s="64"/>
      <c r="AB146" s="5"/>
      <c r="AC146" s="5"/>
      <c r="AD146" s="5"/>
      <c r="AE146" s="5"/>
      <c r="AF146" s="5"/>
      <c r="AG146" s="5"/>
      <c r="AH146" s="5"/>
      <c r="AI146" s="5"/>
      <c r="AJ146" s="5"/>
      <c r="AK146" s="5"/>
      <c r="AL146" s="5"/>
      <c r="AM146" s="5"/>
    </row>
    <row r="147" spans="1:39" s="4" customFormat="1" ht="15" x14ac:dyDescent="0.25">
      <c r="A147" s="62" t="s">
        <v>378</v>
      </c>
      <c r="B147" s="62" t="s">
        <v>316</v>
      </c>
      <c r="C147" s="62"/>
      <c r="D147" s="253">
        <v>8318</v>
      </c>
      <c r="E147" s="457"/>
      <c r="F147" s="11"/>
      <c r="G147" s="8"/>
      <c r="I147" s="62"/>
      <c r="J147" s="47"/>
      <c r="K147" s="106"/>
      <c r="M147" s="62">
        <v>8</v>
      </c>
      <c r="N147" s="261">
        <v>900</v>
      </c>
      <c r="P147" s="110"/>
      <c r="Q147" s="259"/>
      <c r="S147" s="110"/>
      <c r="T147" s="47"/>
      <c r="V147" s="81"/>
      <c r="W147" s="81"/>
      <c r="X147" s="81"/>
      <c r="Y147" s="81"/>
      <c r="Z147" s="81"/>
      <c r="AA147" s="64"/>
      <c r="AB147" s="5"/>
      <c r="AC147" s="5"/>
      <c r="AD147" s="5"/>
      <c r="AE147" s="5"/>
      <c r="AF147" s="5"/>
      <c r="AG147" s="5"/>
      <c r="AH147" s="5"/>
      <c r="AI147" s="5"/>
      <c r="AJ147" s="5"/>
      <c r="AK147" s="5"/>
      <c r="AL147" s="5"/>
      <c r="AM147" s="5"/>
    </row>
    <row r="148" spans="1:39" s="4" customFormat="1" ht="15" x14ac:dyDescent="0.25">
      <c r="A148" s="62" t="s">
        <v>378</v>
      </c>
      <c r="B148" s="62" t="s">
        <v>316</v>
      </c>
      <c r="C148" s="62"/>
      <c r="D148" s="253">
        <v>8347</v>
      </c>
      <c r="E148" s="457"/>
      <c r="F148" s="11"/>
      <c r="G148" s="8"/>
      <c r="I148" s="62"/>
      <c r="J148" s="47"/>
      <c r="K148" s="106"/>
      <c r="M148" s="62">
        <v>1</v>
      </c>
      <c r="N148" s="261">
        <v>112.5</v>
      </c>
      <c r="P148" s="110"/>
      <c r="Q148" s="259"/>
      <c r="S148" s="110"/>
      <c r="T148" s="47"/>
      <c r="V148" s="81"/>
      <c r="W148" s="81"/>
      <c r="X148" s="81"/>
      <c r="Y148" s="81"/>
      <c r="Z148" s="81"/>
      <c r="AA148" s="64"/>
      <c r="AB148" s="5"/>
      <c r="AC148" s="5"/>
      <c r="AD148" s="5"/>
      <c r="AE148" s="5"/>
      <c r="AF148" s="5"/>
      <c r="AG148" s="5"/>
      <c r="AH148" s="5"/>
      <c r="AI148" s="5"/>
      <c r="AJ148" s="5"/>
      <c r="AK148" s="5"/>
      <c r="AL148" s="5"/>
      <c r="AM148" s="5"/>
    </row>
    <row r="149" spans="1:39" s="4" customFormat="1" ht="15" x14ac:dyDescent="0.25">
      <c r="A149" s="62" t="s">
        <v>378</v>
      </c>
      <c r="B149" s="62" t="s">
        <v>314</v>
      </c>
      <c r="C149" s="62"/>
      <c r="D149" s="253">
        <v>8318</v>
      </c>
      <c r="E149" s="457"/>
      <c r="F149" s="11"/>
      <c r="G149" s="8"/>
      <c r="I149" s="62"/>
      <c r="J149" s="47"/>
      <c r="K149" s="106"/>
      <c r="M149" s="62">
        <v>7</v>
      </c>
      <c r="N149" s="261">
        <v>787.5</v>
      </c>
      <c r="P149" s="110"/>
      <c r="Q149" s="259"/>
      <c r="S149" s="110"/>
      <c r="T149" s="47"/>
      <c r="V149" s="81"/>
      <c r="W149" s="81"/>
      <c r="X149" s="81"/>
      <c r="Y149" s="81"/>
      <c r="Z149" s="81"/>
      <c r="AA149" s="64"/>
      <c r="AB149" s="5"/>
      <c r="AC149" s="5"/>
      <c r="AD149" s="5"/>
      <c r="AE149" s="5"/>
      <c r="AF149" s="5"/>
      <c r="AG149" s="5"/>
      <c r="AH149" s="5"/>
      <c r="AI149" s="5"/>
      <c r="AJ149" s="5"/>
      <c r="AK149" s="5"/>
      <c r="AL149" s="5"/>
      <c r="AM149" s="5"/>
    </row>
    <row r="150" spans="1:39" s="4" customFormat="1" ht="15" x14ac:dyDescent="0.25">
      <c r="A150" s="62" t="s">
        <v>378</v>
      </c>
      <c r="B150" s="62" t="s">
        <v>317</v>
      </c>
      <c r="C150" s="62"/>
      <c r="D150" s="253">
        <v>8232</v>
      </c>
      <c r="E150" s="457"/>
      <c r="F150" s="11"/>
      <c r="G150" s="8"/>
      <c r="I150" s="62"/>
      <c r="J150" s="47"/>
      <c r="K150" s="106"/>
      <c r="M150" s="62">
        <v>108</v>
      </c>
      <c r="N150" s="261">
        <v>12937.5</v>
      </c>
      <c r="P150" s="110"/>
      <c r="Q150" s="259"/>
      <c r="S150" s="110"/>
      <c r="T150" s="47"/>
      <c r="V150" s="81"/>
      <c r="W150" s="81"/>
      <c r="X150" s="81"/>
      <c r="Y150" s="81"/>
      <c r="Z150" s="81"/>
      <c r="AA150" s="64"/>
      <c r="AB150" s="5"/>
      <c r="AC150" s="5"/>
      <c r="AD150" s="5"/>
      <c r="AE150" s="5"/>
      <c r="AF150" s="5"/>
      <c r="AG150" s="5"/>
      <c r="AH150" s="5"/>
      <c r="AI150" s="5"/>
      <c r="AJ150" s="5"/>
      <c r="AK150" s="5"/>
      <c r="AL150" s="5"/>
      <c r="AM150" s="5"/>
    </row>
    <row r="151" spans="1:39" s="4" customFormat="1" ht="15" x14ac:dyDescent="0.25">
      <c r="A151" s="62" t="s">
        <v>378</v>
      </c>
      <c r="B151" s="62" t="s">
        <v>320</v>
      </c>
      <c r="C151" s="62"/>
      <c r="D151" s="253">
        <v>8349</v>
      </c>
      <c r="E151" s="457"/>
      <c r="F151" s="11"/>
      <c r="G151" s="8"/>
      <c r="I151" s="62"/>
      <c r="J151" s="47"/>
      <c r="K151" s="106"/>
      <c r="M151" s="62">
        <v>10</v>
      </c>
      <c r="N151" s="261">
        <v>1237.5</v>
      </c>
      <c r="P151" s="110"/>
      <c r="Q151" s="259"/>
      <c r="S151" s="110"/>
      <c r="T151" s="47"/>
      <c r="V151" s="81"/>
      <c r="W151" s="81"/>
      <c r="X151" s="81"/>
      <c r="Y151" s="81"/>
      <c r="Z151" s="81"/>
      <c r="AA151" s="64"/>
      <c r="AB151" s="5"/>
      <c r="AC151" s="5"/>
      <c r="AD151" s="5"/>
      <c r="AE151" s="5"/>
      <c r="AF151" s="5"/>
      <c r="AG151" s="5"/>
      <c r="AH151" s="5"/>
      <c r="AI151" s="5"/>
      <c r="AJ151" s="5"/>
      <c r="AK151" s="5"/>
      <c r="AL151" s="5"/>
      <c r="AM151" s="5"/>
    </row>
    <row r="152" spans="1:39" s="4" customFormat="1" ht="15" x14ac:dyDescent="0.25">
      <c r="A152" s="62" t="s">
        <v>378</v>
      </c>
      <c r="B152" s="62" t="s">
        <v>399</v>
      </c>
      <c r="C152" s="62"/>
      <c r="D152" s="253">
        <v>8350</v>
      </c>
      <c r="E152" s="457"/>
      <c r="F152" s="11"/>
      <c r="G152" s="8"/>
      <c r="I152" s="62"/>
      <c r="J152" s="47"/>
      <c r="K152" s="106"/>
      <c r="M152" s="62">
        <v>2</v>
      </c>
      <c r="N152" s="261">
        <v>225</v>
      </c>
      <c r="P152" s="110"/>
      <c r="Q152" s="259"/>
      <c r="S152" s="110"/>
      <c r="T152" s="47"/>
      <c r="V152" s="81"/>
      <c r="W152" s="81"/>
      <c r="X152" s="81"/>
      <c r="Y152" s="81"/>
      <c r="Z152" s="81"/>
      <c r="AA152" s="64"/>
      <c r="AB152" s="5"/>
      <c r="AC152" s="5"/>
      <c r="AD152" s="5"/>
      <c r="AE152" s="5"/>
      <c r="AF152" s="5"/>
      <c r="AG152" s="5"/>
      <c r="AH152" s="5"/>
      <c r="AI152" s="5"/>
      <c r="AJ152" s="5"/>
      <c r="AK152" s="5"/>
      <c r="AL152" s="5"/>
      <c r="AM152" s="5"/>
    </row>
    <row r="153" spans="1:39" s="4" customFormat="1" ht="15" x14ac:dyDescent="0.25">
      <c r="A153" s="62" t="s">
        <v>378</v>
      </c>
      <c r="B153" s="62" t="s">
        <v>322</v>
      </c>
      <c r="C153" s="62"/>
      <c r="D153" s="253">
        <v>8242</v>
      </c>
      <c r="E153" s="457"/>
      <c r="F153" s="11"/>
      <c r="G153" s="8"/>
      <c r="I153" s="62"/>
      <c r="J153" s="47"/>
      <c r="K153" s="106"/>
      <c r="M153" s="62">
        <v>31</v>
      </c>
      <c r="N153" s="261">
        <v>3487.5</v>
      </c>
      <c r="P153" s="110"/>
      <c r="Q153" s="259"/>
      <c r="S153" s="110"/>
      <c r="T153" s="47"/>
      <c r="V153" s="81"/>
      <c r="W153" s="81"/>
      <c r="X153" s="81"/>
      <c r="Y153" s="81"/>
      <c r="Z153" s="81"/>
      <c r="AA153" s="64"/>
      <c r="AB153" s="5"/>
      <c r="AC153" s="5"/>
      <c r="AD153" s="5"/>
      <c r="AE153" s="5"/>
      <c r="AF153" s="5"/>
      <c r="AG153" s="5"/>
      <c r="AH153" s="5"/>
      <c r="AI153" s="5"/>
      <c r="AJ153" s="5"/>
      <c r="AK153" s="5"/>
      <c r="AL153" s="5"/>
      <c r="AM153" s="5"/>
    </row>
    <row r="154" spans="1:39" s="4" customFormat="1" ht="15" x14ac:dyDescent="0.25">
      <c r="A154" s="62" t="s">
        <v>378</v>
      </c>
      <c r="B154" s="62" t="s">
        <v>323</v>
      </c>
      <c r="C154" s="62"/>
      <c r="D154" s="253">
        <v>8352</v>
      </c>
      <c r="E154" s="457"/>
      <c r="F154" s="11"/>
      <c r="G154" s="8"/>
      <c r="I154" s="62"/>
      <c r="J154" s="47"/>
      <c r="K154" s="106"/>
      <c r="M154" s="62">
        <v>3</v>
      </c>
      <c r="N154" s="261">
        <v>337.5</v>
      </c>
      <c r="P154" s="110"/>
      <c r="Q154" s="259"/>
      <c r="S154" s="110"/>
      <c r="T154" s="47"/>
      <c r="V154" s="81"/>
      <c r="W154" s="81"/>
      <c r="X154" s="81"/>
      <c r="Y154" s="81"/>
      <c r="Z154" s="81"/>
      <c r="AA154" s="64"/>
      <c r="AB154" s="5"/>
      <c r="AC154" s="5"/>
      <c r="AD154" s="5"/>
      <c r="AE154" s="5"/>
      <c r="AF154" s="5"/>
      <c r="AG154" s="5"/>
      <c r="AH154" s="5"/>
      <c r="AI154" s="5"/>
      <c r="AJ154" s="5"/>
      <c r="AK154" s="5"/>
      <c r="AL154" s="5"/>
      <c r="AM154" s="5"/>
    </row>
    <row r="155" spans="1:39" s="4" customFormat="1" ht="15" x14ac:dyDescent="0.25">
      <c r="A155" s="62" t="s">
        <v>378</v>
      </c>
      <c r="B155" s="62" t="s">
        <v>324</v>
      </c>
      <c r="C155" s="62"/>
      <c r="D155" s="253">
        <v>8078</v>
      </c>
      <c r="E155" s="457"/>
      <c r="F155" s="11"/>
      <c r="G155" s="8"/>
      <c r="I155" s="62"/>
      <c r="J155" s="47"/>
      <c r="K155" s="106"/>
      <c r="M155" s="62">
        <v>32</v>
      </c>
      <c r="N155" s="261">
        <v>3825</v>
      </c>
      <c r="P155" s="110"/>
      <c r="Q155" s="259"/>
      <c r="S155" s="110"/>
      <c r="T155" s="47"/>
      <c r="V155" s="81"/>
      <c r="W155" s="81"/>
      <c r="X155" s="81"/>
      <c r="Y155" s="81"/>
      <c r="Z155" s="81"/>
      <c r="AA155" s="64"/>
      <c r="AB155" s="5"/>
      <c r="AC155" s="5"/>
      <c r="AD155" s="5"/>
      <c r="AE155" s="5"/>
      <c r="AF155" s="5"/>
      <c r="AG155" s="5"/>
      <c r="AH155" s="5"/>
      <c r="AI155" s="5"/>
      <c r="AJ155" s="5"/>
      <c r="AK155" s="5"/>
      <c r="AL155" s="5"/>
      <c r="AM155" s="5"/>
    </row>
    <row r="156" spans="1:39" s="4" customFormat="1" ht="15" x14ac:dyDescent="0.25">
      <c r="A156" s="62" t="s">
        <v>378</v>
      </c>
      <c r="B156" s="62" t="s">
        <v>400</v>
      </c>
      <c r="C156" s="62"/>
      <c r="D156" s="253">
        <v>8079</v>
      </c>
      <c r="E156" s="457"/>
      <c r="F156" s="11"/>
      <c r="G156" s="8"/>
      <c r="I156" s="62"/>
      <c r="J156" s="47"/>
      <c r="K156" s="106"/>
      <c r="M156" s="62">
        <v>28</v>
      </c>
      <c r="N156" s="261">
        <v>3262.5</v>
      </c>
      <c r="P156" s="110"/>
      <c r="Q156" s="259"/>
      <c r="S156" s="110"/>
      <c r="T156" s="47"/>
      <c r="V156" s="81"/>
      <c r="W156" s="81"/>
      <c r="X156" s="81"/>
      <c r="Y156" s="81"/>
      <c r="Z156" s="81"/>
      <c r="AA156" s="64"/>
      <c r="AB156" s="5"/>
      <c r="AC156" s="5"/>
      <c r="AD156" s="5"/>
      <c r="AE156" s="5"/>
      <c r="AF156" s="5"/>
      <c r="AG156" s="5"/>
      <c r="AH156" s="5"/>
      <c r="AI156" s="5"/>
      <c r="AJ156" s="5"/>
      <c r="AK156" s="5"/>
      <c r="AL156" s="5"/>
      <c r="AM156" s="5"/>
    </row>
    <row r="157" spans="1:39" s="4" customFormat="1" ht="15" x14ac:dyDescent="0.25">
      <c r="A157" s="62" t="s">
        <v>378</v>
      </c>
      <c r="B157" s="62" t="s">
        <v>326</v>
      </c>
      <c r="C157" s="62"/>
      <c r="D157" s="253">
        <v>8243</v>
      </c>
      <c r="E157" s="457"/>
      <c r="F157" s="11"/>
      <c r="G157" s="8"/>
      <c r="I157" s="62"/>
      <c r="J157" s="47"/>
      <c r="K157" s="106"/>
      <c r="M157" s="62">
        <v>4</v>
      </c>
      <c r="N157" s="261">
        <v>450</v>
      </c>
      <c r="P157" s="110"/>
      <c r="Q157" s="259"/>
      <c r="S157" s="110"/>
      <c r="T157" s="47"/>
      <c r="V157" s="81"/>
      <c r="W157" s="81"/>
      <c r="X157" s="81"/>
      <c r="Y157" s="81"/>
      <c r="Z157" s="81"/>
      <c r="AA157" s="64"/>
      <c r="AB157" s="5"/>
      <c r="AC157" s="5"/>
      <c r="AD157" s="5"/>
      <c r="AE157" s="5"/>
      <c r="AF157" s="5"/>
      <c r="AG157" s="5"/>
      <c r="AH157" s="5"/>
      <c r="AI157" s="5"/>
      <c r="AJ157" s="5"/>
      <c r="AK157" s="5"/>
      <c r="AL157" s="5"/>
      <c r="AM157" s="5"/>
    </row>
    <row r="158" spans="1:39" s="4" customFormat="1" ht="15" x14ac:dyDescent="0.25">
      <c r="A158" s="62" t="s">
        <v>378</v>
      </c>
      <c r="B158" s="62" t="s">
        <v>327</v>
      </c>
      <c r="C158" s="62"/>
      <c r="D158" s="253">
        <v>8302</v>
      </c>
      <c r="E158" s="457"/>
      <c r="F158" s="11"/>
      <c r="G158" s="8"/>
      <c r="I158" s="62"/>
      <c r="J158" s="47"/>
      <c r="K158" s="106"/>
      <c r="M158" s="62">
        <v>1</v>
      </c>
      <c r="N158" s="261">
        <v>112.5</v>
      </c>
      <c r="P158" s="110"/>
      <c r="Q158" s="259"/>
      <c r="S158" s="110"/>
      <c r="T158" s="47"/>
      <c r="V158" s="81"/>
      <c r="W158" s="81"/>
      <c r="X158" s="81"/>
      <c r="Y158" s="81"/>
      <c r="Z158" s="81"/>
      <c r="AA158" s="64"/>
      <c r="AB158" s="5"/>
      <c r="AC158" s="5"/>
      <c r="AD158" s="5"/>
      <c r="AE158" s="5"/>
      <c r="AF158" s="5"/>
      <c r="AG158" s="5"/>
      <c r="AH158" s="5"/>
      <c r="AI158" s="5"/>
      <c r="AJ158" s="5"/>
      <c r="AK158" s="5"/>
      <c r="AL158" s="5"/>
      <c r="AM158" s="5"/>
    </row>
    <row r="159" spans="1:39" s="4" customFormat="1" ht="15" x14ac:dyDescent="0.25">
      <c r="A159" s="62" t="s">
        <v>378</v>
      </c>
      <c r="B159" s="62" t="s">
        <v>328</v>
      </c>
      <c r="C159" s="62"/>
      <c r="D159" s="253">
        <v>8080</v>
      </c>
      <c r="E159" s="457"/>
      <c r="F159" s="11"/>
      <c r="G159" s="8"/>
      <c r="I159" s="62"/>
      <c r="J159" s="47"/>
      <c r="K159" s="106"/>
      <c r="M159" s="62">
        <v>54</v>
      </c>
      <c r="N159" s="261">
        <v>6300</v>
      </c>
      <c r="P159" s="110"/>
      <c r="Q159" s="259"/>
      <c r="S159" s="110"/>
      <c r="T159" s="47"/>
      <c r="V159" s="81"/>
      <c r="W159" s="81"/>
      <c r="X159" s="81"/>
      <c r="Y159" s="81"/>
      <c r="Z159" s="81"/>
      <c r="AA159" s="64"/>
      <c r="AB159" s="5"/>
      <c r="AC159" s="5"/>
      <c r="AD159" s="5"/>
      <c r="AE159" s="5"/>
      <c r="AF159" s="5"/>
      <c r="AG159" s="5"/>
      <c r="AH159" s="5"/>
      <c r="AI159" s="5"/>
      <c r="AJ159" s="5"/>
      <c r="AK159" s="5"/>
      <c r="AL159" s="5"/>
      <c r="AM159" s="5"/>
    </row>
    <row r="160" spans="1:39" s="4" customFormat="1" ht="15" x14ac:dyDescent="0.25">
      <c r="A160" s="62" t="s">
        <v>378</v>
      </c>
      <c r="B160" s="62" t="s">
        <v>329</v>
      </c>
      <c r="C160" s="62"/>
      <c r="D160" s="253">
        <v>8088</v>
      </c>
      <c r="E160" s="457"/>
      <c r="F160" s="11"/>
      <c r="G160" s="8"/>
      <c r="I160" s="62"/>
      <c r="J160" s="47"/>
      <c r="K160" s="106"/>
      <c r="M160" s="62">
        <v>11</v>
      </c>
      <c r="N160" s="261">
        <v>1237.5</v>
      </c>
      <c r="P160" s="110"/>
      <c r="Q160" s="259"/>
      <c r="S160" s="110"/>
      <c r="T160" s="47"/>
      <c r="V160" s="81"/>
      <c r="W160" s="81"/>
      <c r="X160" s="81"/>
      <c r="Y160" s="81"/>
      <c r="Z160" s="81"/>
      <c r="AA160" s="64"/>
      <c r="AB160" s="5"/>
      <c r="AC160" s="5"/>
      <c r="AD160" s="5"/>
      <c r="AE160" s="5"/>
      <c r="AF160" s="5"/>
      <c r="AG160" s="5"/>
      <c r="AH160" s="5"/>
      <c r="AI160" s="5"/>
      <c r="AJ160" s="5"/>
      <c r="AK160" s="5"/>
      <c r="AL160" s="5"/>
      <c r="AM160" s="5"/>
    </row>
    <row r="161" spans="1:39" s="4" customFormat="1" ht="15" x14ac:dyDescent="0.25">
      <c r="A161" s="62" t="s">
        <v>378</v>
      </c>
      <c r="B161" s="62" t="s">
        <v>331</v>
      </c>
      <c r="C161" s="62"/>
      <c r="D161" s="253">
        <v>8081</v>
      </c>
      <c r="E161" s="457"/>
      <c r="F161" s="11"/>
      <c r="G161" s="8"/>
      <c r="I161" s="62"/>
      <c r="J161" s="47"/>
      <c r="K161" s="106"/>
      <c r="M161" s="62">
        <v>127</v>
      </c>
      <c r="N161" s="261">
        <v>14625</v>
      </c>
      <c r="P161" s="110"/>
      <c r="Q161" s="259"/>
      <c r="S161" s="110"/>
      <c r="T161" s="47"/>
      <c r="V161" s="81"/>
      <c r="W161" s="81"/>
      <c r="X161" s="81"/>
      <c r="Y161" s="81"/>
      <c r="Z161" s="81"/>
      <c r="AA161" s="64"/>
      <c r="AB161" s="5"/>
      <c r="AC161" s="5"/>
      <c r="AD161" s="5"/>
      <c r="AE161" s="5"/>
      <c r="AF161" s="5"/>
      <c r="AG161" s="5"/>
      <c r="AH161" s="5"/>
      <c r="AI161" s="5"/>
      <c r="AJ161" s="5"/>
      <c r="AK161" s="5"/>
      <c r="AL161" s="5"/>
      <c r="AM161" s="5"/>
    </row>
    <row r="162" spans="1:39" s="4" customFormat="1" ht="15" x14ac:dyDescent="0.25">
      <c r="A162" s="62" t="s">
        <v>378</v>
      </c>
      <c r="B162" s="62" t="s">
        <v>332</v>
      </c>
      <c r="C162" s="62"/>
      <c r="D162" s="253">
        <v>8083</v>
      </c>
      <c r="E162" s="457"/>
      <c r="F162" s="11"/>
      <c r="G162" s="8"/>
      <c r="I162" s="62"/>
      <c r="J162" s="47"/>
      <c r="K162" s="106"/>
      <c r="M162" s="62">
        <v>34</v>
      </c>
      <c r="N162" s="261">
        <v>4162.5</v>
      </c>
      <c r="P162" s="110"/>
      <c r="Q162" s="259"/>
      <c r="S162" s="110"/>
      <c r="T162" s="47"/>
      <c r="V162" s="81"/>
      <c r="W162" s="81"/>
      <c r="X162" s="81"/>
      <c r="Y162" s="81"/>
      <c r="Z162" s="81"/>
      <c r="AA162" s="64"/>
      <c r="AB162" s="5"/>
      <c r="AC162" s="5"/>
      <c r="AD162" s="5"/>
      <c r="AE162" s="5"/>
      <c r="AF162" s="5"/>
      <c r="AG162" s="5"/>
      <c r="AH162" s="5"/>
      <c r="AI162" s="5"/>
      <c r="AJ162" s="5"/>
      <c r="AK162" s="5"/>
      <c r="AL162" s="5"/>
      <c r="AM162" s="5"/>
    </row>
    <row r="163" spans="1:39" s="4" customFormat="1" ht="15" x14ac:dyDescent="0.25">
      <c r="A163" s="62" t="s">
        <v>378</v>
      </c>
      <c r="B163" s="62" t="s">
        <v>333</v>
      </c>
      <c r="C163" s="62"/>
      <c r="D163" s="253">
        <v>8244</v>
      </c>
      <c r="E163" s="457"/>
      <c r="F163" s="11"/>
      <c r="G163" s="8"/>
      <c r="I163" s="62"/>
      <c r="J163" s="47"/>
      <c r="K163" s="106"/>
      <c r="M163" s="62">
        <v>29</v>
      </c>
      <c r="N163" s="261">
        <v>3600</v>
      </c>
      <c r="P163" s="110"/>
      <c r="Q163" s="259"/>
      <c r="S163" s="110"/>
      <c r="T163" s="47"/>
      <c r="V163" s="81"/>
      <c r="W163" s="81"/>
      <c r="X163" s="81"/>
      <c r="Y163" s="81"/>
      <c r="Z163" s="81"/>
      <c r="AA163" s="64"/>
      <c r="AB163" s="5"/>
      <c r="AC163" s="5"/>
      <c r="AD163" s="5"/>
      <c r="AE163" s="5"/>
      <c r="AF163" s="5"/>
      <c r="AG163" s="5"/>
      <c r="AH163" s="5"/>
      <c r="AI163" s="5"/>
      <c r="AJ163" s="5"/>
      <c r="AK163" s="5"/>
      <c r="AL163" s="5"/>
      <c r="AM163" s="5"/>
    </row>
    <row r="164" spans="1:39" s="4" customFormat="1" ht="15" x14ac:dyDescent="0.25">
      <c r="A164" s="62" t="s">
        <v>378</v>
      </c>
      <c r="B164" s="62" t="s">
        <v>334</v>
      </c>
      <c r="C164" s="62"/>
      <c r="D164" s="253">
        <v>8246</v>
      </c>
      <c r="E164" s="457"/>
      <c r="F164" s="11"/>
      <c r="G164" s="8"/>
      <c r="I164" s="62"/>
      <c r="J164" s="47"/>
      <c r="K164" s="106"/>
      <c r="M164" s="62">
        <v>1</v>
      </c>
      <c r="N164" s="261">
        <v>112.5</v>
      </c>
      <c r="P164" s="110"/>
      <c r="Q164" s="259"/>
      <c r="S164" s="110"/>
      <c r="T164" s="47"/>
      <c r="V164" s="81"/>
      <c r="W164" s="81"/>
      <c r="X164" s="81"/>
      <c r="Y164" s="81"/>
      <c r="Z164" s="81"/>
      <c r="AA164" s="64"/>
      <c r="AB164" s="5"/>
      <c r="AC164" s="5"/>
      <c r="AD164" s="5"/>
      <c r="AE164" s="5"/>
      <c r="AF164" s="5"/>
      <c r="AG164" s="5"/>
      <c r="AH164" s="5"/>
      <c r="AI164" s="5"/>
      <c r="AJ164" s="5"/>
      <c r="AK164" s="5"/>
      <c r="AL164" s="5"/>
      <c r="AM164" s="5"/>
    </row>
    <row r="165" spans="1:39" s="4" customFormat="1" ht="15" x14ac:dyDescent="0.25">
      <c r="A165" s="62" t="s">
        <v>378</v>
      </c>
      <c r="B165" s="62" t="s">
        <v>335</v>
      </c>
      <c r="C165" s="62"/>
      <c r="D165" s="253">
        <v>8247</v>
      </c>
      <c r="E165" s="457"/>
      <c r="F165" s="11"/>
      <c r="G165" s="8"/>
      <c r="I165" s="62"/>
      <c r="J165" s="47"/>
      <c r="K165" s="106"/>
      <c r="M165" s="62">
        <v>3</v>
      </c>
      <c r="N165" s="261">
        <v>337.5</v>
      </c>
      <c r="P165" s="110"/>
      <c r="Q165" s="259"/>
      <c r="S165" s="110"/>
      <c r="T165" s="47"/>
      <c r="V165" s="81"/>
      <c r="W165" s="81"/>
      <c r="X165" s="81"/>
      <c r="Y165" s="81"/>
      <c r="Z165" s="81"/>
      <c r="AA165" s="64"/>
      <c r="AB165" s="5"/>
      <c r="AC165" s="5"/>
      <c r="AD165" s="5"/>
      <c r="AE165" s="5"/>
      <c r="AF165" s="5"/>
      <c r="AG165" s="5"/>
      <c r="AH165" s="5"/>
      <c r="AI165" s="5"/>
      <c r="AJ165" s="5"/>
      <c r="AK165" s="5"/>
      <c r="AL165" s="5"/>
      <c r="AM165" s="5"/>
    </row>
    <row r="166" spans="1:39" s="4" customFormat="1" ht="15" x14ac:dyDescent="0.25">
      <c r="A166" s="62" t="s">
        <v>378</v>
      </c>
      <c r="B166" s="62" t="s">
        <v>336</v>
      </c>
      <c r="C166" s="62"/>
      <c r="D166" s="253">
        <v>8084</v>
      </c>
      <c r="E166" s="457"/>
      <c r="F166" s="11"/>
      <c r="G166" s="8"/>
      <c r="I166" s="62"/>
      <c r="J166" s="47"/>
      <c r="K166" s="106"/>
      <c r="M166" s="62">
        <v>17</v>
      </c>
      <c r="N166" s="261">
        <v>1912.5</v>
      </c>
      <c r="P166" s="110"/>
      <c r="Q166" s="259"/>
      <c r="S166" s="110"/>
      <c r="T166" s="47"/>
      <c r="V166" s="81"/>
      <c r="W166" s="81"/>
      <c r="X166" s="81"/>
      <c r="Y166" s="81"/>
      <c r="Z166" s="81"/>
      <c r="AA166" s="64"/>
      <c r="AB166" s="5"/>
      <c r="AC166" s="5"/>
      <c r="AD166" s="5"/>
      <c r="AE166" s="5"/>
      <c r="AF166" s="5"/>
      <c r="AG166" s="5"/>
      <c r="AH166" s="5"/>
      <c r="AI166" s="5"/>
      <c r="AJ166" s="5"/>
      <c r="AK166" s="5"/>
      <c r="AL166" s="5"/>
      <c r="AM166" s="5"/>
    </row>
    <row r="167" spans="1:39" s="4" customFormat="1" ht="15" x14ac:dyDescent="0.25">
      <c r="A167" s="62" t="s">
        <v>378</v>
      </c>
      <c r="B167" s="62" t="s">
        <v>401</v>
      </c>
      <c r="C167" s="62"/>
      <c r="D167" s="253">
        <v>8085</v>
      </c>
      <c r="E167" s="457"/>
      <c r="F167" s="11"/>
      <c r="G167" s="8"/>
      <c r="I167" s="62"/>
      <c r="J167" s="47"/>
      <c r="K167" s="106"/>
      <c r="M167" s="62">
        <v>25</v>
      </c>
      <c r="N167" s="261">
        <v>2925</v>
      </c>
      <c r="P167" s="110"/>
      <c r="Q167" s="259"/>
      <c r="S167" s="110"/>
      <c r="T167" s="47"/>
      <c r="V167" s="81"/>
      <c r="W167" s="81"/>
      <c r="X167" s="81"/>
      <c r="Y167" s="81"/>
      <c r="Z167" s="81"/>
      <c r="AA167" s="64"/>
      <c r="AB167" s="5"/>
      <c r="AC167" s="5"/>
      <c r="AD167" s="5"/>
      <c r="AE167" s="5"/>
      <c r="AF167" s="5"/>
      <c r="AG167" s="5"/>
      <c r="AH167" s="5"/>
      <c r="AI167" s="5"/>
      <c r="AJ167" s="5"/>
      <c r="AK167" s="5"/>
      <c r="AL167" s="5"/>
      <c r="AM167" s="5"/>
    </row>
    <row r="168" spans="1:39" s="4" customFormat="1" ht="15" x14ac:dyDescent="0.25">
      <c r="A168" s="62" t="s">
        <v>378</v>
      </c>
      <c r="B168" s="62" t="s">
        <v>339</v>
      </c>
      <c r="C168" s="62"/>
      <c r="D168" s="253">
        <v>8088</v>
      </c>
      <c r="E168" s="457"/>
      <c r="F168" s="11"/>
      <c r="G168" s="8"/>
      <c r="I168" s="62"/>
      <c r="J168" s="47"/>
      <c r="K168" s="106"/>
      <c r="M168" s="62">
        <v>3</v>
      </c>
      <c r="N168" s="261">
        <v>337.5</v>
      </c>
      <c r="P168" s="110"/>
      <c r="Q168" s="259"/>
      <c r="S168" s="110"/>
      <c r="T168" s="47"/>
      <c r="V168" s="81"/>
      <c r="W168" s="81"/>
      <c r="X168" s="81"/>
      <c r="Y168" s="81"/>
      <c r="Z168" s="81"/>
      <c r="AA168" s="64"/>
      <c r="AB168" s="5"/>
      <c r="AC168" s="5"/>
      <c r="AD168" s="5"/>
      <c r="AE168" s="5"/>
      <c r="AF168" s="5"/>
      <c r="AG168" s="5"/>
      <c r="AH168" s="5"/>
      <c r="AI168" s="5"/>
      <c r="AJ168" s="5"/>
      <c r="AK168" s="5"/>
      <c r="AL168" s="5"/>
      <c r="AM168" s="5"/>
    </row>
    <row r="169" spans="1:39" s="4" customFormat="1" ht="15" x14ac:dyDescent="0.25">
      <c r="A169" s="62" t="s">
        <v>378</v>
      </c>
      <c r="B169" s="62" t="s">
        <v>402</v>
      </c>
      <c r="C169" s="62"/>
      <c r="D169" s="253">
        <v>8086</v>
      </c>
      <c r="E169" s="457"/>
      <c r="F169" s="11"/>
      <c r="G169" s="8"/>
      <c r="I169" s="62"/>
      <c r="J169" s="47"/>
      <c r="K169" s="106"/>
      <c r="M169" s="62">
        <v>1</v>
      </c>
      <c r="N169" s="261">
        <v>112.5</v>
      </c>
      <c r="P169" s="110"/>
      <c r="Q169" s="259"/>
      <c r="S169" s="110"/>
      <c r="T169" s="47"/>
      <c r="V169" s="81"/>
      <c r="W169" s="81"/>
      <c r="X169" s="81"/>
      <c r="Y169" s="81"/>
      <c r="Z169" s="81"/>
      <c r="AA169" s="64"/>
      <c r="AB169" s="5"/>
      <c r="AC169" s="5"/>
      <c r="AD169" s="5"/>
      <c r="AE169" s="5"/>
      <c r="AF169" s="5"/>
      <c r="AG169" s="5"/>
      <c r="AH169" s="5"/>
      <c r="AI169" s="5"/>
      <c r="AJ169" s="5"/>
      <c r="AK169" s="5"/>
      <c r="AL169" s="5"/>
      <c r="AM169" s="5"/>
    </row>
    <row r="170" spans="1:39" s="4" customFormat="1" ht="15" x14ac:dyDescent="0.25">
      <c r="A170" s="62" t="s">
        <v>378</v>
      </c>
      <c r="B170" s="62" t="s">
        <v>403</v>
      </c>
      <c r="C170" s="62"/>
      <c r="D170" s="253">
        <v>8250</v>
      </c>
      <c r="E170" s="457"/>
      <c r="F170" s="11"/>
      <c r="G170" s="8"/>
      <c r="I170" s="62"/>
      <c r="J170" s="47"/>
      <c r="K170" s="106"/>
      <c r="M170" s="62">
        <v>1</v>
      </c>
      <c r="N170" s="261">
        <v>112.5</v>
      </c>
      <c r="P170" s="110"/>
      <c r="Q170" s="259"/>
      <c r="S170" s="110"/>
      <c r="T170" s="47"/>
      <c r="V170" s="81"/>
      <c r="W170" s="81"/>
      <c r="X170" s="81"/>
      <c r="Y170" s="81"/>
      <c r="Z170" s="81"/>
      <c r="AA170" s="64"/>
      <c r="AB170" s="5"/>
      <c r="AC170" s="5"/>
      <c r="AD170" s="5"/>
      <c r="AE170" s="5"/>
      <c r="AF170" s="5"/>
      <c r="AG170" s="5"/>
      <c r="AH170" s="5"/>
      <c r="AI170" s="5"/>
      <c r="AJ170" s="5"/>
      <c r="AK170" s="5"/>
      <c r="AL170" s="5"/>
      <c r="AM170" s="5"/>
    </row>
    <row r="171" spans="1:39" s="4" customFormat="1" ht="15" x14ac:dyDescent="0.25">
      <c r="A171" s="62" t="s">
        <v>378</v>
      </c>
      <c r="B171" s="62" t="s">
        <v>340</v>
      </c>
      <c r="C171" s="62"/>
      <c r="D171" s="253">
        <v>8012</v>
      </c>
      <c r="E171" s="457"/>
      <c r="F171" s="11"/>
      <c r="G171" s="8"/>
      <c r="I171" s="62"/>
      <c r="J171" s="47"/>
      <c r="K171" s="106"/>
      <c r="M171" s="62">
        <v>2</v>
      </c>
      <c r="N171" s="261">
        <v>225</v>
      </c>
      <c r="P171" s="110"/>
      <c r="Q171" s="259"/>
      <c r="S171" s="110"/>
      <c r="T171" s="47"/>
      <c r="V171" s="81"/>
      <c r="W171" s="81"/>
      <c r="X171" s="81"/>
      <c r="Y171" s="81"/>
      <c r="Z171" s="81"/>
      <c r="AA171" s="64"/>
      <c r="AB171" s="5"/>
      <c r="AC171" s="5"/>
      <c r="AD171" s="5"/>
      <c r="AE171" s="5"/>
      <c r="AF171" s="5"/>
      <c r="AG171" s="5"/>
      <c r="AH171" s="5"/>
      <c r="AI171" s="5"/>
      <c r="AJ171" s="5"/>
      <c r="AK171" s="5"/>
      <c r="AL171" s="5"/>
      <c r="AM171" s="5"/>
    </row>
    <row r="172" spans="1:39" s="4" customFormat="1" ht="15" x14ac:dyDescent="0.25">
      <c r="A172" s="62" t="s">
        <v>378</v>
      </c>
      <c r="B172" s="62" t="s">
        <v>341</v>
      </c>
      <c r="C172" s="62"/>
      <c r="D172" s="253">
        <v>8302</v>
      </c>
      <c r="E172" s="457"/>
      <c r="F172" s="11"/>
      <c r="G172" s="8"/>
      <c r="I172" s="62"/>
      <c r="J172" s="47"/>
      <c r="K172" s="106"/>
      <c r="M172" s="62">
        <v>4</v>
      </c>
      <c r="N172" s="261">
        <v>562.5</v>
      </c>
      <c r="P172" s="110"/>
      <c r="Q172" s="259"/>
      <c r="S172" s="110"/>
      <c r="T172" s="47"/>
      <c r="V172" s="81"/>
      <c r="W172" s="81"/>
      <c r="X172" s="81"/>
      <c r="Y172" s="81"/>
      <c r="Z172" s="81"/>
      <c r="AA172" s="64"/>
      <c r="AB172" s="5"/>
      <c r="AC172" s="5"/>
      <c r="AD172" s="5"/>
      <c r="AE172" s="5"/>
      <c r="AF172" s="5"/>
      <c r="AG172" s="5"/>
      <c r="AH172" s="5"/>
      <c r="AI172" s="5"/>
      <c r="AJ172" s="5"/>
      <c r="AK172" s="5"/>
      <c r="AL172" s="5"/>
      <c r="AM172" s="5"/>
    </row>
    <row r="173" spans="1:39" s="4" customFormat="1" ht="15" x14ac:dyDescent="0.25">
      <c r="A173" s="62" t="s">
        <v>378</v>
      </c>
      <c r="B173" s="62" t="s">
        <v>404</v>
      </c>
      <c r="C173" s="62"/>
      <c r="D173" s="253">
        <v>8318</v>
      </c>
      <c r="E173" s="457"/>
      <c r="F173" s="11"/>
      <c r="G173" s="8"/>
      <c r="I173" s="62"/>
      <c r="J173" s="47"/>
      <c r="K173" s="106"/>
      <c r="M173" s="62">
        <v>1</v>
      </c>
      <c r="N173" s="261">
        <v>112.5</v>
      </c>
      <c r="P173" s="110"/>
      <c r="Q173" s="259"/>
      <c r="S173" s="110"/>
      <c r="T173" s="47"/>
      <c r="V173" s="81"/>
      <c r="W173" s="81"/>
      <c r="X173" s="81"/>
      <c r="Y173" s="81"/>
      <c r="Z173" s="81"/>
      <c r="AA173" s="64"/>
      <c r="AB173" s="5"/>
      <c r="AC173" s="5"/>
      <c r="AD173" s="5"/>
      <c r="AE173" s="5"/>
      <c r="AF173" s="5"/>
      <c r="AG173" s="5"/>
      <c r="AH173" s="5"/>
      <c r="AI173" s="5"/>
      <c r="AJ173" s="5"/>
      <c r="AK173" s="5"/>
      <c r="AL173" s="5"/>
      <c r="AM173" s="5"/>
    </row>
    <row r="174" spans="1:39" s="4" customFormat="1" ht="15" x14ac:dyDescent="0.25">
      <c r="A174" s="62" t="s">
        <v>378</v>
      </c>
      <c r="B174" s="62" t="s">
        <v>404</v>
      </c>
      <c r="C174" s="62"/>
      <c r="D174" s="253">
        <v>8343</v>
      </c>
      <c r="E174" s="457"/>
      <c r="F174" s="11"/>
      <c r="G174" s="8"/>
      <c r="I174" s="62"/>
      <c r="J174" s="47"/>
      <c r="K174" s="106"/>
      <c r="M174" s="62">
        <v>1</v>
      </c>
      <c r="N174" s="261">
        <v>225</v>
      </c>
      <c r="P174" s="110"/>
      <c r="Q174" s="259"/>
      <c r="S174" s="110"/>
      <c r="T174" s="47"/>
      <c r="V174" s="81"/>
      <c r="W174" s="81"/>
      <c r="X174" s="81"/>
      <c r="Y174" s="81"/>
      <c r="Z174" s="81"/>
      <c r="AA174" s="64"/>
      <c r="AB174" s="5"/>
      <c r="AC174" s="5"/>
      <c r="AD174" s="5"/>
      <c r="AE174" s="5"/>
      <c r="AF174" s="5"/>
      <c r="AG174" s="5"/>
      <c r="AH174" s="5"/>
      <c r="AI174" s="5"/>
      <c r="AJ174" s="5"/>
      <c r="AK174" s="5"/>
      <c r="AL174" s="5"/>
      <c r="AM174" s="5"/>
    </row>
    <row r="175" spans="1:39" s="4" customFormat="1" ht="15" x14ac:dyDescent="0.25">
      <c r="A175" s="62" t="s">
        <v>378</v>
      </c>
      <c r="B175" s="62" t="s">
        <v>342</v>
      </c>
      <c r="C175" s="62"/>
      <c r="D175" s="253">
        <v>8223</v>
      </c>
      <c r="E175" s="457"/>
      <c r="F175" s="11"/>
      <c r="G175" s="8"/>
      <c r="I175" s="62"/>
      <c r="J175" s="47"/>
      <c r="K175" s="106"/>
      <c r="M175" s="62">
        <v>2</v>
      </c>
      <c r="N175" s="261">
        <v>225</v>
      </c>
      <c r="P175" s="110"/>
      <c r="Q175" s="259"/>
      <c r="S175" s="110"/>
      <c r="T175" s="47"/>
      <c r="V175" s="81"/>
      <c r="W175" s="81"/>
      <c r="X175" s="81"/>
      <c r="Y175" s="81"/>
      <c r="Z175" s="81"/>
      <c r="AA175" s="64"/>
      <c r="AB175" s="5"/>
      <c r="AC175" s="5"/>
      <c r="AD175" s="5"/>
      <c r="AE175" s="5"/>
      <c r="AF175" s="5"/>
      <c r="AG175" s="5"/>
      <c r="AH175" s="5"/>
      <c r="AI175" s="5"/>
      <c r="AJ175" s="5"/>
      <c r="AK175" s="5"/>
      <c r="AL175" s="5"/>
      <c r="AM175" s="5"/>
    </row>
    <row r="176" spans="1:39" s="4" customFormat="1" ht="15" x14ac:dyDescent="0.25">
      <c r="A176" s="62" t="s">
        <v>378</v>
      </c>
      <c r="B176" s="62" t="s">
        <v>343</v>
      </c>
      <c r="C176" s="62"/>
      <c r="D176" s="253">
        <v>8406</v>
      </c>
      <c r="E176" s="457"/>
      <c r="F176" s="11"/>
      <c r="G176" s="8"/>
      <c r="I176" s="62"/>
      <c r="J176" s="47"/>
      <c r="K176" s="106"/>
      <c r="M176" s="62">
        <v>33</v>
      </c>
      <c r="N176" s="261">
        <v>3825</v>
      </c>
      <c r="P176" s="110"/>
      <c r="Q176" s="259"/>
      <c r="S176" s="110"/>
      <c r="T176" s="47"/>
      <c r="V176" s="81"/>
      <c r="W176" s="81"/>
      <c r="X176" s="81"/>
      <c r="Y176" s="81"/>
      <c r="Z176" s="81"/>
      <c r="AA176" s="64"/>
      <c r="AB176" s="5"/>
      <c r="AC176" s="5"/>
      <c r="AD176" s="5"/>
      <c r="AE176" s="5"/>
      <c r="AF176" s="5"/>
      <c r="AG176" s="5"/>
      <c r="AH176" s="5"/>
      <c r="AI176" s="5"/>
      <c r="AJ176" s="5"/>
      <c r="AK176" s="5"/>
      <c r="AL176" s="5"/>
      <c r="AM176" s="5"/>
    </row>
    <row r="177" spans="1:39" s="4" customFormat="1" ht="15" x14ac:dyDescent="0.25">
      <c r="A177" s="62" t="s">
        <v>378</v>
      </c>
      <c r="B177" s="62" t="s">
        <v>373</v>
      </c>
      <c r="C177" s="62"/>
      <c r="D177" s="253">
        <v>8406</v>
      </c>
      <c r="E177" s="457"/>
      <c r="F177" s="11"/>
      <c r="G177" s="8"/>
      <c r="I177" s="62"/>
      <c r="J177" s="47"/>
      <c r="K177" s="106"/>
      <c r="M177" s="62">
        <v>4</v>
      </c>
      <c r="N177" s="261">
        <v>450</v>
      </c>
      <c r="P177" s="110"/>
      <c r="Q177" s="259"/>
      <c r="S177" s="110"/>
      <c r="T177" s="47"/>
      <c r="V177" s="81"/>
      <c r="W177" s="81"/>
      <c r="X177" s="81"/>
      <c r="Y177" s="81"/>
      <c r="Z177" s="81"/>
      <c r="AA177" s="64"/>
      <c r="AB177" s="5"/>
      <c r="AC177" s="5"/>
      <c r="AD177" s="5"/>
      <c r="AE177" s="5"/>
      <c r="AF177" s="5"/>
      <c r="AG177" s="5"/>
      <c r="AH177" s="5"/>
      <c r="AI177" s="5"/>
      <c r="AJ177" s="5"/>
      <c r="AK177" s="5"/>
      <c r="AL177" s="5"/>
      <c r="AM177" s="5"/>
    </row>
    <row r="178" spans="1:39" s="4" customFormat="1" ht="15" x14ac:dyDescent="0.25">
      <c r="A178" s="62" t="s">
        <v>378</v>
      </c>
      <c r="B178" s="62" t="s">
        <v>405</v>
      </c>
      <c r="C178" s="62"/>
      <c r="D178" s="253">
        <v>8251</v>
      </c>
      <c r="E178" s="457"/>
      <c r="F178" s="11"/>
      <c r="G178" s="8"/>
      <c r="I178" s="62"/>
      <c r="J178" s="47"/>
      <c r="K178" s="106"/>
      <c r="M178" s="62">
        <v>20</v>
      </c>
      <c r="N178" s="261">
        <v>2587.5</v>
      </c>
      <c r="P178" s="110"/>
      <c r="Q178" s="259"/>
      <c r="S178" s="110"/>
      <c r="T178" s="47"/>
      <c r="V178" s="81"/>
      <c r="W178" s="81"/>
      <c r="X178" s="81"/>
      <c r="Y178" s="81"/>
      <c r="Z178" s="81"/>
      <c r="AA178" s="64"/>
      <c r="AB178" s="5"/>
      <c r="AC178" s="5"/>
      <c r="AD178" s="5"/>
      <c r="AE178" s="5"/>
      <c r="AF178" s="5"/>
      <c r="AG178" s="5"/>
      <c r="AH178" s="5"/>
      <c r="AI178" s="5"/>
      <c r="AJ178" s="5"/>
      <c r="AK178" s="5"/>
      <c r="AL178" s="5"/>
      <c r="AM178" s="5"/>
    </row>
    <row r="179" spans="1:39" s="4" customFormat="1" ht="15" x14ac:dyDescent="0.25">
      <c r="A179" s="62" t="s">
        <v>378</v>
      </c>
      <c r="B179" s="62" t="s">
        <v>345</v>
      </c>
      <c r="C179" s="62"/>
      <c r="D179" s="253">
        <v>8088</v>
      </c>
      <c r="E179" s="457"/>
      <c r="F179" s="11"/>
      <c r="G179" s="8"/>
      <c r="I179" s="62"/>
      <c r="J179" s="47"/>
      <c r="K179" s="106"/>
      <c r="M179" s="62">
        <v>8</v>
      </c>
      <c r="N179" s="261">
        <v>900</v>
      </c>
      <c r="P179" s="110"/>
      <c r="Q179" s="259"/>
      <c r="S179" s="110"/>
      <c r="T179" s="47"/>
      <c r="V179" s="81"/>
      <c r="W179" s="81"/>
      <c r="X179" s="81"/>
      <c r="Y179" s="81"/>
      <c r="Z179" s="81"/>
      <c r="AA179" s="64"/>
      <c r="AB179" s="5"/>
      <c r="AC179" s="5"/>
      <c r="AD179" s="5"/>
      <c r="AE179" s="5"/>
      <c r="AF179" s="5"/>
      <c r="AG179" s="5"/>
      <c r="AH179" s="5"/>
      <c r="AI179" s="5"/>
      <c r="AJ179" s="5"/>
      <c r="AK179" s="5"/>
      <c r="AL179" s="5"/>
      <c r="AM179" s="5"/>
    </row>
    <row r="180" spans="1:39" s="4" customFormat="1" ht="15" x14ac:dyDescent="0.25">
      <c r="A180" s="62" t="s">
        <v>378</v>
      </c>
      <c r="B180" s="62" t="s">
        <v>376</v>
      </c>
      <c r="C180" s="62"/>
      <c r="D180" s="253">
        <v>8344</v>
      </c>
      <c r="E180" s="457"/>
      <c r="F180" s="11"/>
      <c r="G180" s="8"/>
      <c r="I180" s="62"/>
      <c r="J180" s="47"/>
      <c r="K180" s="106"/>
      <c r="M180" s="62">
        <v>1</v>
      </c>
      <c r="N180" s="261">
        <v>112.5</v>
      </c>
      <c r="P180" s="110"/>
      <c r="Q180" s="259"/>
      <c r="S180" s="110"/>
      <c r="T180" s="47"/>
      <c r="V180" s="81"/>
      <c r="W180" s="81"/>
      <c r="X180" s="81"/>
      <c r="Y180" s="81"/>
      <c r="Z180" s="81"/>
      <c r="AA180" s="64"/>
      <c r="AB180" s="5"/>
      <c r="AC180" s="5"/>
      <c r="AD180" s="5"/>
      <c r="AE180" s="5"/>
      <c r="AF180" s="5"/>
      <c r="AG180" s="5"/>
      <c r="AH180" s="5"/>
      <c r="AI180" s="5"/>
      <c r="AJ180" s="5"/>
      <c r="AK180" s="5"/>
      <c r="AL180" s="5"/>
      <c r="AM180" s="5"/>
    </row>
    <row r="181" spans="1:39" s="4" customFormat="1" ht="15" x14ac:dyDescent="0.25">
      <c r="A181" s="62" t="s">
        <v>378</v>
      </c>
      <c r="B181" s="62" t="s">
        <v>376</v>
      </c>
      <c r="C181" s="62"/>
      <c r="D181" s="253">
        <v>8360</v>
      </c>
      <c r="E181" s="457"/>
      <c r="F181" s="11"/>
      <c r="G181" s="8"/>
      <c r="I181" s="62"/>
      <c r="J181" s="47"/>
      <c r="K181" s="106"/>
      <c r="M181" s="62">
        <v>240</v>
      </c>
      <c r="N181" s="261">
        <v>28575</v>
      </c>
      <c r="P181" s="110"/>
      <c r="Q181" s="259"/>
      <c r="S181" s="110"/>
      <c r="T181" s="47"/>
      <c r="V181" s="81"/>
      <c r="W181" s="81"/>
      <c r="X181" s="81"/>
      <c r="Y181" s="81"/>
      <c r="Z181" s="81"/>
      <c r="AA181" s="64"/>
      <c r="AB181" s="5"/>
      <c r="AC181" s="5"/>
      <c r="AD181" s="5"/>
      <c r="AE181" s="5"/>
      <c r="AF181" s="5"/>
      <c r="AG181" s="5"/>
      <c r="AH181" s="5"/>
      <c r="AI181" s="5"/>
      <c r="AJ181" s="5"/>
      <c r="AK181" s="5"/>
      <c r="AL181" s="5"/>
      <c r="AM181" s="5"/>
    </row>
    <row r="182" spans="1:39" s="4" customFormat="1" ht="15" x14ac:dyDescent="0.25">
      <c r="A182" s="62" t="s">
        <v>378</v>
      </c>
      <c r="B182" s="62" t="s">
        <v>376</v>
      </c>
      <c r="C182" s="62"/>
      <c r="D182" s="253">
        <v>8361</v>
      </c>
      <c r="E182" s="457"/>
      <c r="F182" s="11"/>
      <c r="G182" s="8"/>
      <c r="I182" s="62"/>
      <c r="J182" s="47"/>
      <c r="K182" s="106"/>
      <c r="M182" s="62">
        <v>45</v>
      </c>
      <c r="N182" s="261">
        <v>5512.5</v>
      </c>
      <c r="P182" s="110"/>
      <c r="Q182" s="259"/>
      <c r="S182" s="110"/>
      <c r="T182" s="47"/>
      <c r="V182" s="81"/>
      <c r="W182" s="81"/>
      <c r="X182" s="81"/>
      <c r="Y182" s="81"/>
      <c r="Z182" s="81"/>
      <c r="AA182" s="64"/>
      <c r="AB182" s="5"/>
      <c r="AC182" s="5"/>
      <c r="AD182" s="5"/>
      <c r="AE182" s="5"/>
      <c r="AF182" s="5"/>
      <c r="AG182" s="5"/>
      <c r="AH182" s="5"/>
      <c r="AI182" s="5"/>
      <c r="AJ182" s="5"/>
      <c r="AK182" s="5"/>
      <c r="AL182" s="5"/>
      <c r="AM182" s="5"/>
    </row>
    <row r="183" spans="1:39" s="4" customFormat="1" ht="15" x14ac:dyDescent="0.25">
      <c r="A183" s="62" t="s">
        <v>378</v>
      </c>
      <c r="B183" s="62" t="s">
        <v>347</v>
      </c>
      <c r="C183" s="62"/>
      <c r="D183" s="253">
        <v>8043</v>
      </c>
      <c r="E183" s="457"/>
      <c r="F183" s="11"/>
      <c r="G183" s="8"/>
      <c r="I183" s="62"/>
      <c r="J183" s="47"/>
      <c r="K183" s="106"/>
      <c r="M183" s="62">
        <v>44</v>
      </c>
      <c r="N183" s="261">
        <v>5512.5</v>
      </c>
      <c r="P183" s="110"/>
      <c r="Q183" s="259"/>
      <c r="S183" s="110"/>
      <c r="T183" s="47"/>
      <c r="V183" s="81"/>
      <c r="W183" s="81"/>
      <c r="X183" s="81"/>
      <c r="Y183" s="81"/>
      <c r="Z183" s="81"/>
      <c r="AA183" s="64"/>
      <c r="AB183" s="5"/>
      <c r="AC183" s="5"/>
      <c r="AD183" s="5"/>
      <c r="AE183" s="5"/>
      <c r="AF183" s="5"/>
      <c r="AG183" s="5"/>
      <c r="AH183" s="5"/>
      <c r="AI183" s="5"/>
      <c r="AJ183" s="5"/>
      <c r="AK183" s="5"/>
      <c r="AL183" s="5"/>
      <c r="AM183" s="5"/>
    </row>
    <row r="184" spans="1:39" s="4" customFormat="1" ht="15" x14ac:dyDescent="0.25">
      <c r="A184" s="62" t="s">
        <v>378</v>
      </c>
      <c r="B184" s="62" t="s">
        <v>348</v>
      </c>
      <c r="C184" s="62"/>
      <c r="D184" s="253">
        <v>8012</v>
      </c>
      <c r="E184" s="457"/>
      <c r="F184" s="11"/>
      <c r="G184" s="8"/>
      <c r="I184" s="62"/>
      <c r="J184" s="47"/>
      <c r="K184" s="106"/>
      <c r="M184" s="62">
        <v>11</v>
      </c>
      <c r="N184" s="261">
        <v>1237.5</v>
      </c>
      <c r="P184" s="110"/>
      <c r="Q184" s="259"/>
      <c r="S184" s="110"/>
      <c r="T184" s="47"/>
      <c r="V184" s="81"/>
      <c r="W184" s="81"/>
      <c r="X184" s="81"/>
      <c r="Y184" s="81"/>
      <c r="Z184" s="81"/>
      <c r="AA184" s="64"/>
      <c r="AB184" s="5"/>
      <c r="AC184" s="5"/>
      <c r="AD184" s="5"/>
      <c r="AE184" s="5"/>
      <c r="AF184" s="5"/>
      <c r="AG184" s="5"/>
      <c r="AH184" s="5"/>
      <c r="AI184" s="5"/>
      <c r="AJ184" s="5"/>
      <c r="AK184" s="5"/>
      <c r="AL184" s="5"/>
      <c r="AM184" s="5"/>
    </row>
    <row r="185" spans="1:39" s="4" customFormat="1" ht="15" x14ac:dyDescent="0.25">
      <c r="A185" s="62" t="s">
        <v>378</v>
      </c>
      <c r="B185" s="62" t="s">
        <v>348</v>
      </c>
      <c r="C185" s="62"/>
      <c r="D185" s="253">
        <v>8080</v>
      </c>
      <c r="E185" s="457"/>
      <c r="F185" s="11"/>
      <c r="G185" s="8"/>
      <c r="I185" s="62"/>
      <c r="J185" s="47"/>
      <c r="K185" s="106"/>
      <c r="M185" s="62">
        <v>23</v>
      </c>
      <c r="N185" s="261">
        <v>2587.5</v>
      </c>
      <c r="P185" s="110"/>
      <c r="Q185" s="259"/>
      <c r="S185" s="110"/>
      <c r="T185" s="47"/>
      <c r="V185" s="81"/>
      <c r="W185" s="81"/>
      <c r="X185" s="81"/>
      <c r="Y185" s="81"/>
      <c r="Z185" s="81"/>
      <c r="AA185" s="64"/>
      <c r="AB185" s="5"/>
      <c r="AC185" s="5"/>
      <c r="AD185" s="5"/>
      <c r="AE185" s="5"/>
      <c r="AF185" s="5"/>
      <c r="AG185" s="5"/>
      <c r="AH185" s="5"/>
      <c r="AI185" s="5"/>
      <c r="AJ185" s="5"/>
      <c r="AK185" s="5"/>
      <c r="AL185" s="5"/>
      <c r="AM185" s="5"/>
    </row>
    <row r="186" spans="1:39" s="4" customFormat="1" ht="15" x14ac:dyDescent="0.25">
      <c r="A186" s="62" t="s">
        <v>378</v>
      </c>
      <c r="B186" s="62" t="s">
        <v>350</v>
      </c>
      <c r="C186" s="62"/>
      <c r="D186" s="253">
        <v>8089</v>
      </c>
      <c r="E186" s="457"/>
      <c r="F186" s="11"/>
      <c r="G186" s="8"/>
      <c r="I186" s="62"/>
      <c r="J186" s="47"/>
      <c r="K186" s="106"/>
      <c r="M186" s="62">
        <v>6</v>
      </c>
      <c r="N186" s="261">
        <v>675</v>
      </c>
      <c r="P186" s="110"/>
      <c r="Q186" s="259"/>
      <c r="S186" s="110"/>
      <c r="T186" s="47"/>
      <c r="V186" s="81"/>
      <c r="W186" s="81"/>
      <c r="X186" s="81"/>
      <c r="Y186" s="81"/>
      <c r="Z186" s="81"/>
      <c r="AA186" s="64"/>
      <c r="AB186" s="5"/>
      <c r="AC186" s="5"/>
      <c r="AD186" s="5"/>
      <c r="AE186" s="5"/>
      <c r="AF186" s="5"/>
      <c r="AG186" s="5"/>
      <c r="AH186" s="5"/>
      <c r="AI186" s="5"/>
      <c r="AJ186" s="5"/>
      <c r="AK186" s="5"/>
      <c r="AL186" s="5"/>
      <c r="AM186" s="5"/>
    </row>
    <row r="187" spans="1:39" s="4" customFormat="1" ht="15" x14ac:dyDescent="0.25">
      <c r="A187" s="62" t="s">
        <v>378</v>
      </c>
      <c r="B187" s="62" t="s">
        <v>349</v>
      </c>
      <c r="C187" s="62"/>
      <c r="D187" s="253">
        <v>8004</v>
      </c>
      <c r="E187" s="457"/>
      <c r="F187" s="11"/>
      <c r="G187" s="8"/>
      <c r="I187" s="62"/>
      <c r="J187" s="47"/>
      <c r="K187" s="106"/>
      <c r="M187" s="62">
        <v>12</v>
      </c>
      <c r="N187" s="261">
        <v>1350</v>
      </c>
      <c r="P187" s="110"/>
      <c r="Q187" s="259"/>
      <c r="S187" s="110"/>
      <c r="T187" s="47"/>
      <c r="V187" s="81"/>
      <c r="W187" s="81"/>
      <c r="X187" s="81"/>
      <c r="Y187" s="81"/>
      <c r="Z187" s="81"/>
      <c r="AA187" s="64"/>
      <c r="AB187" s="5"/>
      <c r="AC187" s="5"/>
      <c r="AD187" s="5"/>
      <c r="AE187" s="5"/>
      <c r="AF187" s="5"/>
      <c r="AG187" s="5"/>
      <c r="AH187" s="5"/>
      <c r="AI187" s="5"/>
      <c r="AJ187" s="5"/>
      <c r="AK187" s="5"/>
      <c r="AL187" s="5"/>
      <c r="AM187" s="5"/>
    </row>
    <row r="188" spans="1:39" s="4" customFormat="1" ht="15" x14ac:dyDescent="0.25">
      <c r="A188" s="62" t="s">
        <v>378</v>
      </c>
      <c r="B188" s="62" t="s">
        <v>406</v>
      </c>
      <c r="C188" s="62"/>
      <c r="D188" s="253">
        <v>8090</v>
      </c>
      <c r="E188" s="457"/>
      <c r="F188" s="11"/>
      <c r="G188" s="8"/>
      <c r="I188" s="62"/>
      <c r="J188" s="47"/>
      <c r="K188" s="106"/>
      <c r="M188" s="62">
        <v>18</v>
      </c>
      <c r="N188" s="261">
        <v>2137.5</v>
      </c>
      <c r="P188" s="110"/>
      <c r="Q188" s="259"/>
      <c r="S188" s="110"/>
      <c r="T188" s="47"/>
      <c r="V188" s="81"/>
      <c r="W188" s="81"/>
      <c r="X188" s="81"/>
      <c r="Y188" s="81"/>
      <c r="Z188" s="81"/>
      <c r="AA188" s="64"/>
      <c r="AB188" s="5"/>
      <c r="AC188" s="5"/>
      <c r="AD188" s="5"/>
      <c r="AE188" s="5"/>
      <c r="AF188" s="5"/>
      <c r="AG188" s="5"/>
      <c r="AH188" s="5"/>
      <c r="AI188" s="5"/>
      <c r="AJ188" s="5"/>
      <c r="AK188" s="5"/>
      <c r="AL188" s="5"/>
      <c r="AM188" s="5"/>
    </row>
    <row r="189" spans="1:39" s="4" customFormat="1" ht="15" x14ac:dyDescent="0.25">
      <c r="A189" s="62" t="s">
        <v>378</v>
      </c>
      <c r="B189" s="62" t="s">
        <v>352</v>
      </c>
      <c r="C189" s="62"/>
      <c r="D189" s="253">
        <v>8091</v>
      </c>
      <c r="E189" s="457"/>
      <c r="F189" s="11"/>
      <c r="G189" s="8"/>
      <c r="I189" s="62"/>
      <c r="J189" s="47"/>
      <c r="K189" s="106"/>
      <c r="M189" s="62">
        <v>23</v>
      </c>
      <c r="N189" s="261">
        <v>2812.5</v>
      </c>
      <c r="P189" s="110"/>
      <c r="Q189" s="259"/>
      <c r="S189" s="110"/>
      <c r="T189" s="47"/>
      <c r="V189" s="81"/>
      <c r="W189" s="81"/>
      <c r="X189" s="81"/>
      <c r="Y189" s="81"/>
      <c r="Z189" s="81"/>
      <c r="AA189" s="64"/>
      <c r="AB189" s="5"/>
      <c r="AC189" s="5"/>
      <c r="AD189" s="5"/>
      <c r="AE189" s="5"/>
      <c r="AF189" s="5"/>
      <c r="AG189" s="5"/>
      <c r="AH189" s="5"/>
      <c r="AI189" s="5"/>
      <c r="AJ189" s="5"/>
      <c r="AK189" s="5"/>
      <c r="AL189" s="5"/>
      <c r="AM189" s="5"/>
    </row>
    <row r="190" spans="1:39" s="4" customFormat="1" ht="15" x14ac:dyDescent="0.25">
      <c r="A190" s="62" t="s">
        <v>378</v>
      </c>
      <c r="B190" s="62" t="s">
        <v>353</v>
      </c>
      <c r="C190" s="62"/>
      <c r="D190" s="253">
        <v>8204</v>
      </c>
      <c r="E190" s="457"/>
      <c r="F190" s="11"/>
      <c r="G190" s="8"/>
      <c r="I190" s="62"/>
      <c r="J190" s="47"/>
      <c r="K190" s="106"/>
      <c r="M190" s="62">
        <v>3</v>
      </c>
      <c r="N190" s="261">
        <v>337.5</v>
      </c>
      <c r="P190" s="110"/>
      <c r="Q190" s="259"/>
      <c r="S190" s="110"/>
      <c r="T190" s="47"/>
      <c r="V190" s="81"/>
      <c r="W190" s="81"/>
      <c r="X190" s="81"/>
      <c r="Y190" s="81"/>
      <c r="Z190" s="81"/>
      <c r="AA190" s="64"/>
      <c r="AB190" s="5"/>
      <c r="AC190" s="5"/>
      <c r="AD190" s="5"/>
      <c r="AE190" s="5"/>
      <c r="AF190" s="5"/>
      <c r="AG190" s="5"/>
      <c r="AH190" s="5"/>
      <c r="AI190" s="5"/>
      <c r="AJ190" s="5"/>
      <c r="AK190" s="5"/>
      <c r="AL190" s="5"/>
      <c r="AM190" s="5"/>
    </row>
    <row r="191" spans="1:39" s="4" customFormat="1" ht="15" x14ac:dyDescent="0.25">
      <c r="A191" s="62" t="s">
        <v>378</v>
      </c>
      <c r="B191" s="62" t="s">
        <v>355</v>
      </c>
      <c r="C191" s="62"/>
      <c r="D191" s="253">
        <v>8051</v>
      </c>
      <c r="E191" s="457"/>
      <c r="F191" s="11"/>
      <c r="G191" s="8"/>
      <c r="I191" s="62"/>
      <c r="J191" s="47"/>
      <c r="K191" s="106"/>
      <c r="M191" s="62">
        <v>1</v>
      </c>
      <c r="N191" s="261">
        <v>112.5</v>
      </c>
      <c r="P191" s="110"/>
      <c r="Q191" s="259"/>
      <c r="S191" s="110"/>
      <c r="T191" s="47"/>
      <c r="V191" s="81"/>
      <c r="W191" s="81"/>
      <c r="X191" s="81"/>
      <c r="Y191" s="81"/>
      <c r="Z191" s="81"/>
      <c r="AA191" s="64"/>
      <c r="AB191" s="5"/>
      <c r="AC191" s="5"/>
      <c r="AD191" s="5"/>
      <c r="AE191" s="5"/>
      <c r="AF191" s="5"/>
      <c r="AG191" s="5"/>
      <c r="AH191" s="5"/>
      <c r="AI191" s="5"/>
      <c r="AJ191" s="5"/>
      <c r="AK191" s="5"/>
      <c r="AL191" s="5"/>
      <c r="AM191" s="5"/>
    </row>
    <row r="192" spans="1:39" s="4" customFormat="1" ht="15" x14ac:dyDescent="0.25">
      <c r="A192" s="62" t="s">
        <v>378</v>
      </c>
      <c r="B192" s="62" t="s">
        <v>355</v>
      </c>
      <c r="C192" s="62"/>
      <c r="D192" s="253">
        <v>8086</v>
      </c>
      <c r="E192" s="457"/>
      <c r="F192" s="11"/>
      <c r="G192" s="8"/>
      <c r="I192" s="62"/>
      <c r="J192" s="47"/>
      <c r="K192" s="106"/>
      <c r="M192" s="62">
        <v>1</v>
      </c>
      <c r="N192" s="261">
        <v>112.5</v>
      </c>
      <c r="P192" s="110"/>
      <c r="Q192" s="259"/>
      <c r="S192" s="110"/>
      <c r="T192" s="47"/>
      <c r="V192" s="81"/>
      <c r="W192" s="81"/>
      <c r="X192" s="81"/>
      <c r="Y192" s="81"/>
      <c r="Z192" s="81"/>
      <c r="AA192" s="64"/>
      <c r="AB192" s="5"/>
      <c r="AC192" s="5"/>
      <c r="AD192" s="5"/>
      <c r="AE192" s="5"/>
      <c r="AF192" s="5"/>
      <c r="AG192" s="5"/>
      <c r="AH192" s="5"/>
      <c r="AI192" s="5"/>
      <c r="AJ192" s="5"/>
      <c r="AK192" s="5"/>
      <c r="AL192" s="5"/>
      <c r="AM192" s="5"/>
    </row>
    <row r="193" spans="1:39" s="4" customFormat="1" ht="15" x14ac:dyDescent="0.25">
      <c r="A193" s="62" t="s">
        <v>378</v>
      </c>
      <c r="B193" s="62" t="s">
        <v>355</v>
      </c>
      <c r="C193" s="62"/>
      <c r="D193" s="253">
        <v>8096</v>
      </c>
      <c r="E193" s="457"/>
      <c r="F193" s="11"/>
      <c r="G193" s="8"/>
      <c r="I193" s="62"/>
      <c r="J193" s="47"/>
      <c r="K193" s="106"/>
      <c r="M193" s="62">
        <v>4</v>
      </c>
      <c r="N193" s="261">
        <v>450</v>
      </c>
      <c r="P193" s="110"/>
      <c r="Q193" s="259"/>
      <c r="S193" s="110"/>
      <c r="T193" s="47"/>
      <c r="V193" s="81"/>
      <c r="W193" s="81"/>
      <c r="X193" s="81"/>
      <c r="Y193" s="81"/>
      <c r="Z193" s="81"/>
      <c r="AA193" s="64"/>
      <c r="AB193" s="5"/>
      <c r="AC193" s="5"/>
      <c r="AD193" s="5"/>
      <c r="AE193" s="5"/>
      <c r="AF193" s="5"/>
      <c r="AG193" s="5"/>
      <c r="AH193" s="5"/>
      <c r="AI193" s="5"/>
      <c r="AJ193" s="5"/>
      <c r="AK193" s="5"/>
      <c r="AL193" s="5"/>
      <c r="AM193" s="5"/>
    </row>
    <row r="194" spans="1:39" s="4" customFormat="1" ht="15" x14ac:dyDescent="0.25">
      <c r="A194" s="62" t="s">
        <v>378</v>
      </c>
      <c r="B194" s="62" t="s">
        <v>354</v>
      </c>
      <c r="C194" s="62"/>
      <c r="D194" s="253">
        <v>8051</v>
      </c>
      <c r="E194" s="457"/>
      <c r="F194" s="11"/>
      <c r="G194" s="8"/>
      <c r="I194" s="62"/>
      <c r="J194" s="47"/>
      <c r="K194" s="106"/>
      <c r="M194" s="62">
        <v>6</v>
      </c>
      <c r="N194" s="261">
        <v>675</v>
      </c>
      <c r="P194" s="110"/>
      <c r="Q194" s="259"/>
      <c r="S194" s="110"/>
      <c r="T194" s="47"/>
      <c r="V194" s="81"/>
      <c r="W194" s="81"/>
      <c r="X194" s="81"/>
      <c r="Y194" s="81"/>
      <c r="Z194" s="81"/>
      <c r="AA194" s="64"/>
      <c r="AB194" s="5"/>
      <c r="AC194" s="5"/>
      <c r="AD194" s="5"/>
      <c r="AE194" s="5"/>
      <c r="AF194" s="5"/>
      <c r="AG194" s="5"/>
      <c r="AH194" s="5"/>
      <c r="AI194" s="5"/>
      <c r="AJ194" s="5"/>
      <c r="AK194" s="5"/>
      <c r="AL194" s="5"/>
      <c r="AM194" s="5"/>
    </row>
    <row r="195" spans="1:39" s="4" customFormat="1" ht="15" x14ac:dyDescent="0.25">
      <c r="A195" s="62" t="s">
        <v>378</v>
      </c>
      <c r="B195" s="62" t="s">
        <v>354</v>
      </c>
      <c r="C195" s="62"/>
      <c r="D195" s="253">
        <v>8066</v>
      </c>
      <c r="E195" s="457"/>
      <c r="F195" s="11"/>
      <c r="G195" s="8"/>
      <c r="I195" s="62"/>
      <c r="J195" s="47"/>
      <c r="K195" s="106"/>
      <c r="M195" s="62">
        <v>1</v>
      </c>
      <c r="N195" s="261">
        <v>112.5</v>
      </c>
      <c r="P195" s="110"/>
      <c r="Q195" s="259"/>
      <c r="S195" s="110"/>
      <c r="T195" s="47"/>
      <c r="V195" s="81"/>
      <c r="W195" s="81"/>
      <c r="X195" s="81"/>
      <c r="Y195" s="81"/>
      <c r="Z195" s="81"/>
      <c r="AA195" s="64"/>
      <c r="AB195" s="5"/>
      <c r="AC195" s="5"/>
      <c r="AD195" s="5"/>
      <c r="AE195" s="5"/>
      <c r="AF195" s="5"/>
      <c r="AG195" s="5"/>
      <c r="AH195" s="5"/>
      <c r="AI195" s="5"/>
      <c r="AJ195" s="5"/>
      <c r="AK195" s="5"/>
      <c r="AL195" s="5"/>
      <c r="AM195" s="5"/>
    </row>
    <row r="196" spans="1:39" s="4" customFormat="1" ht="15" x14ac:dyDescent="0.25">
      <c r="A196" s="62" t="s">
        <v>378</v>
      </c>
      <c r="B196" s="62" t="s">
        <v>354</v>
      </c>
      <c r="C196" s="62"/>
      <c r="D196" s="253">
        <v>8086</v>
      </c>
      <c r="E196" s="457"/>
      <c r="F196" s="11"/>
      <c r="G196" s="8"/>
      <c r="I196" s="62"/>
      <c r="J196" s="47"/>
      <c r="K196" s="106"/>
      <c r="M196" s="62">
        <v>3</v>
      </c>
      <c r="N196" s="261">
        <v>337.5</v>
      </c>
      <c r="P196" s="110"/>
      <c r="Q196" s="259"/>
      <c r="S196" s="110"/>
      <c r="T196" s="47"/>
      <c r="V196" s="81"/>
      <c r="W196" s="81"/>
      <c r="X196" s="81"/>
      <c r="Y196" s="81"/>
      <c r="Z196" s="81"/>
      <c r="AA196" s="64"/>
      <c r="AB196" s="5"/>
      <c r="AC196" s="5"/>
      <c r="AD196" s="5"/>
      <c r="AE196" s="5"/>
      <c r="AF196" s="5"/>
      <c r="AG196" s="5"/>
      <c r="AH196" s="5"/>
      <c r="AI196" s="5"/>
      <c r="AJ196" s="5"/>
      <c r="AK196" s="5"/>
      <c r="AL196" s="5"/>
      <c r="AM196" s="5"/>
    </row>
    <row r="197" spans="1:39" s="4" customFormat="1" ht="15" x14ac:dyDescent="0.25">
      <c r="A197" s="62" t="s">
        <v>378</v>
      </c>
      <c r="B197" s="62" t="s">
        <v>354</v>
      </c>
      <c r="C197" s="62"/>
      <c r="D197" s="253">
        <v>8096</v>
      </c>
      <c r="E197" s="457"/>
      <c r="F197" s="11"/>
      <c r="G197" s="8"/>
      <c r="I197" s="62"/>
      <c r="J197" s="47"/>
      <c r="K197" s="106"/>
      <c r="M197" s="62">
        <v>6</v>
      </c>
      <c r="N197" s="261">
        <v>675</v>
      </c>
      <c r="P197" s="110"/>
      <c r="Q197" s="259"/>
      <c r="S197" s="110"/>
      <c r="T197" s="47"/>
      <c r="V197" s="81"/>
      <c r="W197" s="81"/>
      <c r="X197" s="81"/>
      <c r="Y197" s="81"/>
      <c r="Z197" s="81"/>
      <c r="AA197" s="64"/>
      <c r="AB197" s="5"/>
      <c r="AC197" s="5"/>
      <c r="AD197" s="5"/>
      <c r="AE197" s="5"/>
      <c r="AF197" s="5"/>
      <c r="AG197" s="5"/>
      <c r="AH197" s="5"/>
      <c r="AI197" s="5"/>
      <c r="AJ197" s="5"/>
      <c r="AK197" s="5"/>
      <c r="AL197" s="5"/>
      <c r="AM197" s="5"/>
    </row>
    <row r="198" spans="1:39" s="4" customFormat="1" ht="15" x14ac:dyDescent="0.25">
      <c r="A198" s="62" t="s">
        <v>378</v>
      </c>
      <c r="B198" s="62" t="s">
        <v>407</v>
      </c>
      <c r="C198" s="62"/>
      <c r="D198" s="253">
        <v>8260</v>
      </c>
      <c r="E198" s="457"/>
      <c r="F198" s="11"/>
      <c r="G198" s="8"/>
      <c r="I198" s="62"/>
      <c r="J198" s="47"/>
      <c r="K198" s="106"/>
      <c r="M198" s="62">
        <v>1</v>
      </c>
      <c r="N198" s="261">
        <v>112.5</v>
      </c>
      <c r="P198" s="110"/>
      <c r="Q198" s="259"/>
      <c r="S198" s="110"/>
      <c r="T198" s="47"/>
      <c r="V198" s="81"/>
      <c r="W198" s="81"/>
      <c r="X198" s="81"/>
      <c r="Y198" s="81"/>
      <c r="Z198" s="81"/>
      <c r="AA198" s="64"/>
      <c r="AB198" s="5"/>
      <c r="AC198" s="5"/>
      <c r="AD198" s="5"/>
      <c r="AE198" s="5"/>
      <c r="AF198" s="5"/>
      <c r="AG198" s="5"/>
      <c r="AH198" s="5"/>
      <c r="AI198" s="5"/>
      <c r="AJ198" s="5"/>
      <c r="AK198" s="5"/>
      <c r="AL198" s="5"/>
      <c r="AM198" s="5"/>
    </row>
    <row r="199" spans="1:39" s="4" customFormat="1" ht="15" x14ac:dyDescent="0.25">
      <c r="A199" s="62" t="s">
        <v>378</v>
      </c>
      <c r="B199" s="62" t="s">
        <v>356</v>
      </c>
      <c r="C199" s="62"/>
      <c r="D199" s="253">
        <v>8252</v>
      </c>
      <c r="E199" s="457"/>
      <c r="F199" s="11"/>
      <c r="G199" s="8"/>
      <c r="I199" s="62"/>
      <c r="J199" s="47"/>
      <c r="K199" s="106"/>
      <c r="M199" s="62">
        <v>1</v>
      </c>
      <c r="N199" s="261">
        <v>112.5</v>
      </c>
      <c r="P199" s="110"/>
      <c r="Q199" s="259"/>
      <c r="S199" s="110"/>
      <c r="T199" s="47"/>
      <c r="V199" s="81"/>
      <c r="W199" s="81"/>
      <c r="X199" s="81"/>
      <c r="Y199" s="81"/>
      <c r="Z199" s="81"/>
      <c r="AA199" s="64"/>
      <c r="AB199" s="5"/>
      <c r="AC199" s="5"/>
      <c r="AD199" s="5"/>
      <c r="AE199" s="5"/>
      <c r="AF199" s="5"/>
      <c r="AG199" s="5"/>
      <c r="AH199" s="5"/>
      <c r="AI199" s="5"/>
      <c r="AJ199" s="5"/>
      <c r="AK199" s="5"/>
      <c r="AL199" s="5"/>
      <c r="AM199" s="5"/>
    </row>
    <row r="200" spans="1:39" s="4" customFormat="1" ht="15" x14ac:dyDescent="0.25">
      <c r="A200" s="62" t="s">
        <v>378</v>
      </c>
      <c r="B200" s="62" t="s">
        <v>358</v>
      </c>
      <c r="C200" s="62"/>
      <c r="D200" s="253">
        <v>8260</v>
      </c>
      <c r="E200" s="457"/>
      <c r="F200" s="11"/>
      <c r="G200" s="8"/>
      <c r="I200" s="62"/>
      <c r="J200" s="47"/>
      <c r="K200" s="106"/>
      <c r="M200" s="62">
        <v>3</v>
      </c>
      <c r="N200" s="261">
        <v>337.5</v>
      </c>
      <c r="P200" s="110"/>
      <c r="Q200" s="259"/>
      <c r="S200" s="110"/>
      <c r="T200" s="47"/>
      <c r="V200" s="81"/>
      <c r="W200" s="81"/>
      <c r="X200" s="81"/>
      <c r="Y200" s="81"/>
      <c r="Z200" s="81"/>
      <c r="AA200" s="64"/>
      <c r="AB200" s="5"/>
      <c r="AC200" s="5"/>
      <c r="AD200" s="5"/>
      <c r="AE200" s="5"/>
      <c r="AF200" s="5"/>
      <c r="AG200" s="5"/>
      <c r="AH200" s="5"/>
      <c r="AI200" s="5"/>
      <c r="AJ200" s="5"/>
      <c r="AK200" s="5"/>
      <c r="AL200" s="5"/>
      <c r="AM200" s="5"/>
    </row>
    <row r="201" spans="1:39" s="4" customFormat="1" ht="15" x14ac:dyDescent="0.25">
      <c r="A201" s="62" t="s">
        <v>378</v>
      </c>
      <c r="B201" s="62" t="s">
        <v>408</v>
      </c>
      <c r="C201" s="62"/>
      <c r="D201" s="253">
        <v>8260</v>
      </c>
      <c r="E201" s="457"/>
      <c r="F201" s="11"/>
      <c r="G201" s="8"/>
      <c r="I201" s="62"/>
      <c r="J201" s="47"/>
      <c r="K201" s="106"/>
      <c r="M201" s="62">
        <v>57</v>
      </c>
      <c r="N201" s="261">
        <v>6412.5</v>
      </c>
      <c r="P201" s="110"/>
      <c r="Q201" s="259"/>
      <c r="S201" s="110"/>
      <c r="T201" s="47"/>
      <c r="V201" s="81"/>
      <c r="W201" s="81"/>
      <c r="X201" s="81"/>
      <c r="Y201" s="81"/>
      <c r="Z201" s="81"/>
      <c r="AA201" s="64"/>
      <c r="AB201" s="5"/>
      <c r="AC201" s="5"/>
      <c r="AD201" s="5"/>
      <c r="AE201" s="5"/>
      <c r="AF201" s="5"/>
      <c r="AG201" s="5"/>
      <c r="AH201" s="5"/>
      <c r="AI201" s="5"/>
      <c r="AJ201" s="5"/>
      <c r="AK201" s="5"/>
      <c r="AL201" s="5"/>
      <c r="AM201" s="5"/>
    </row>
    <row r="202" spans="1:39" s="4" customFormat="1" ht="15" x14ac:dyDescent="0.25">
      <c r="A202" s="62" t="s">
        <v>378</v>
      </c>
      <c r="B202" s="62" t="s">
        <v>359</v>
      </c>
      <c r="C202" s="62"/>
      <c r="D202" s="253">
        <v>8094</v>
      </c>
      <c r="E202" s="457"/>
      <c r="F202" s="11"/>
      <c r="G202" s="8"/>
      <c r="I202" s="62"/>
      <c r="J202" s="47"/>
      <c r="K202" s="106"/>
      <c r="M202" s="62">
        <v>144</v>
      </c>
      <c r="N202" s="261">
        <v>17212.5</v>
      </c>
      <c r="P202" s="110"/>
      <c r="Q202" s="259"/>
      <c r="S202" s="110"/>
      <c r="T202" s="47"/>
      <c r="V202" s="81"/>
      <c r="W202" s="81"/>
      <c r="X202" s="81"/>
      <c r="Y202" s="81"/>
      <c r="Z202" s="81"/>
      <c r="AA202" s="64"/>
      <c r="AB202" s="5"/>
      <c r="AC202" s="5"/>
      <c r="AD202" s="5"/>
      <c r="AE202" s="5"/>
      <c r="AF202" s="5"/>
      <c r="AG202" s="5"/>
      <c r="AH202" s="5"/>
      <c r="AI202" s="5"/>
      <c r="AJ202" s="5"/>
      <c r="AK202" s="5"/>
      <c r="AL202" s="5"/>
      <c r="AM202" s="5"/>
    </row>
    <row r="203" spans="1:39" s="4" customFormat="1" ht="15" x14ac:dyDescent="0.25">
      <c r="A203" s="62" t="s">
        <v>378</v>
      </c>
      <c r="B203" s="62" t="s">
        <v>361</v>
      </c>
      <c r="C203" s="62"/>
      <c r="D203" s="253">
        <v>8004</v>
      </c>
      <c r="E203" s="457"/>
      <c r="F203" s="11"/>
      <c r="G203" s="8"/>
      <c r="I203" s="62"/>
      <c r="J203" s="47"/>
      <c r="K203" s="106"/>
      <c r="M203" s="62">
        <v>1</v>
      </c>
      <c r="N203" s="261">
        <v>112.5</v>
      </c>
      <c r="P203" s="110"/>
      <c r="Q203" s="259"/>
      <c r="S203" s="110"/>
      <c r="T203" s="47"/>
      <c r="V203" s="81"/>
      <c r="W203" s="81"/>
      <c r="X203" s="81"/>
      <c r="Y203" s="81"/>
      <c r="Z203" s="81"/>
      <c r="AA203" s="64"/>
      <c r="AB203" s="5"/>
      <c r="AC203" s="5"/>
      <c r="AD203" s="5"/>
      <c r="AE203" s="5"/>
      <c r="AF203" s="5"/>
      <c r="AG203" s="5"/>
      <c r="AH203" s="5"/>
      <c r="AI203" s="5"/>
      <c r="AJ203" s="5"/>
      <c r="AK203" s="5"/>
      <c r="AL203" s="5"/>
      <c r="AM203" s="5"/>
    </row>
    <row r="204" spans="1:39" s="4" customFormat="1" ht="15" x14ac:dyDescent="0.25">
      <c r="A204" s="62" t="s">
        <v>378</v>
      </c>
      <c r="B204" s="62" t="s">
        <v>361</v>
      </c>
      <c r="C204" s="62"/>
      <c r="D204" s="253">
        <v>8009</v>
      </c>
      <c r="E204" s="457"/>
      <c r="F204" s="11"/>
      <c r="G204" s="8"/>
      <c r="I204" s="62"/>
      <c r="J204" s="47"/>
      <c r="K204" s="106"/>
      <c r="M204" s="62">
        <v>3</v>
      </c>
      <c r="N204" s="261">
        <v>337.5</v>
      </c>
      <c r="P204" s="110"/>
      <c r="Q204" s="259"/>
      <c r="S204" s="110"/>
      <c r="T204" s="47"/>
      <c r="V204" s="81"/>
      <c r="W204" s="81"/>
      <c r="X204" s="81"/>
      <c r="Y204" s="81"/>
      <c r="Z204" s="81"/>
      <c r="AA204" s="64"/>
      <c r="AB204" s="5"/>
      <c r="AC204" s="5"/>
      <c r="AD204" s="5"/>
      <c r="AE204" s="5"/>
      <c r="AF204" s="5"/>
      <c r="AG204" s="5"/>
      <c r="AH204" s="5"/>
      <c r="AI204" s="5"/>
      <c r="AJ204" s="5"/>
      <c r="AK204" s="5"/>
      <c r="AL204" s="5"/>
      <c r="AM204" s="5"/>
    </row>
    <row r="205" spans="1:39" s="4" customFormat="1" ht="15" x14ac:dyDescent="0.25">
      <c r="A205" s="62" t="s">
        <v>378</v>
      </c>
      <c r="B205" s="62" t="s">
        <v>361</v>
      </c>
      <c r="C205" s="62"/>
      <c r="D205" s="253">
        <v>8037</v>
      </c>
      <c r="E205" s="457"/>
      <c r="F205" s="11"/>
      <c r="G205" s="8"/>
      <c r="I205" s="62"/>
      <c r="J205" s="47"/>
      <c r="K205" s="106"/>
      <c r="M205" s="62">
        <v>9</v>
      </c>
      <c r="N205" s="261">
        <v>1125</v>
      </c>
      <c r="P205" s="110"/>
      <c r="Q205" s="259"/>
      <c r="S205" s="110"/>
      <c r="T205" s="47"/>
      <c r="V205" s="81"/>
      <c r="W205" s="81"/>
      <c r="X205" s="81"/>
      <c r="Y205" s="81"/>
      <c r="Z205" s="81"/>
      <c r="AA205" s="64"/>
      <c r="AB205" s="5"/>
      <c r="AC205" s="5"/>
      <c r="AD205" s="5"/>
      <c r="AE205" s="5"/>
      <c r="AF205" s="5"/>
      <c r="AG205" s="5"/>
      <c r="AH205" s="5"/>
      <c r="AI205" s="5"/>
      <c r="AJ205" s="5"/>
      <c r="AK205" s="5"/>
      <c r="AL205" s="5"/>
      <c r="AM205" s="5"/>
    </row>
    <row r="206" spans="1:39" s="4" customFormat="1" ht="15" x14ac:dyDescent="0.25">
      <c r="A206" s="62" t="s">
        <v>378</v>
      </c>
      <c r="B206" s="62" t="s">
        <v>361</v>
      </c>
      <c r="C206" s="62"/>
      <c r="D206" s="253">
        <v>8081</v>
      </c>
      <c r="E206" s="457"/>
      <c r="F206" s="11"/>
      <c r="G206" s="8"/>
      <c r="I206" s="62"/>
      <c r="J206" s="47"/>
      <c r="K206" s="106"/>
      <c r="M206" s="62">
        <v>19</v>
      </c>
      <c r="N206" s="261">
        <v>2250</v>
      </c>
      <c r="P206" s="110"/>
      <c r="Q206" s="259"/>
      <c r="S206" s="110"/>
      <c r="T206" s="47"/>
      <c r="V206" s="81"/>
      <c r="W206" s="81"/>
      <c r="X206" s="81"/>
      <c r="Y206" s="81"/>
      <c r="Z206" s="81"/>
      <c r="AA206" s="64"/>
      <c r="AB206" s="5"/>
      <c r="AC206" s="5"/>
      <c r="AD206" s="5"/>
      <c r="AE206" s="5"/>
      <c r="AF206" s="5"/>
      <c r="AG206" s="5"/>
      <c r="AH206" s="5"/>
      <c r="AI206" s="5"/>
      <c r="AJ206" s="5"/>
      <c r="AK206" s="5"/>
      <c r="AL206" s="5"/>
      <c r="AM206" s="5"/>
    </row>
    <row r="207" spans="1:39" s="4" customFormat="1" ht="15" x14ac:dyDescent="0.25">
      <c r="A207" s="62" t="s">
        <v>378</v>
      </c>
      <c r="B207" s="62" t="s">
        <v>360</v>
      </c>
      <c r="C207" s="62"/>
      <c r="D207" s="253">
        <v>8081</v>
      </c>
      <c r="E207" s="457"/>
      <c r="F207" s="11"/>
      <c r="G207" s="8"/>
      <c r="I207" s="62"/>
      <c r="J207" s="47"/>
      <c r="K207" s="106"/>
      <c r="M207" s="62">
        <v>1</v>
      </c>
      <c r="N207" s="261">
        <v>112.5</v>
      </c>
      <c r="P207" s="110"/>
      <c r="Q207" s="259"/>
      <c r="S207" s="110"/>
      <c r="T207" s="47"/>
      <c r="V207" s="81"/>
      <c r="W207" s="81"/>
      <c r="X207" s="81"/>
      <c r="Y207" s="81"/>
      <c r="Z207" s="81"/>
      <c r="AA207" s="64"/>
      <c r="AB207" s="5"/>
      <c r="AC207" s="5"/>
      <c r="AD207" s="5"/>
      <c r="AE207" s="5"/>
      <c r="AF207" s="5"/>
      <c r="AG207" s="5"/>
      <c r="AH207" s="5"/>
      <c r="AI207" s="5"/>
      <c r="AJ207" s="5"/>
      <c r="AK207" s="5"/>
      <c r="AL207" s="5"/>
      <c r="AM207" s="5"/>
    </row>
    <row r="208" spans="1:39" s="4" customFormat="1" ht="15" x14ac:dyDescent="0.25">
      <c r="A208" s="62" t="s">
        <v>378</v>
      </c>
      <c r="B208" s="62" t="s">
        <v>360</v>
      </c>
      <c r="C208" s="62"/>
      <c r="D208" s="253">
        <v>8095</v>
      </c>
      <c r="E208" s="457"/>
      <c r="F208" s="11"/>
      <c r="G208" s="8"/>
      <c r="I208" s="62"/>
      <c r="J208" s="47"/>
      <c r="K208" s="106"/>
      <c r="M208" s="62">
        <v>1</v>
      </c>
      <c r="N208" s="261">
        <v>112.5</v>
      </c>
      <c r="P208" s="110"/>
      <c r="Q208" s="259"/>
      <c r="S208" s="110"/>
      <c r="T208" s="47"/>
      <c r="V208" s="81"/>
      <c r="W208" s="81"/>
      <c r="X208" s="81"/>
      <c r="Y208" s="81"/>
      <c r="Z208" s="81"/>
      <c r="AA208" s="64"/>
      <c r="AB208" s="5"/>
      <c r="AC208" s="5"/>
      <c r="AD208" s="5"/>
      <c r="AE208" s="5"/>
      <c r="AF208" s="5"/>
      <c r="AG208" s="5"/>
      <c r="AH208" s="5"/>
      <c r="AI208" s="5"/>
      <c r="AJ208" s="5"/>
      <c r="AK208" s="5"/>
      <c r="AL208" s="5"/>
      <c r="AM208" s="5"/>
    </row>
    <row r="209" spans="1:39" s="4" customFormat="1" ht="15" x14ac:dyDescent="0.25">
      <c r="A209" s="62" t="s">
        <v>378</v>
      </c>
      <c r="B209" s="62" t="s">
        <v>362</v>
      </c>
      <c r="C209" s="62"/>
      <c r="D209" s="253">
        <v>8270</v>
      </c>
      <c r="E209" s="457"/>
      <c r="F209" s="11"/>
      <c r="G209" s="8"/>
      <c r="I209" s="62"/>
      <c r="J209" s="47"/>
      <c r="K209" s="106"/>
      <c r="M209" s="62">
        <v>6</v>
      </c>
      <c r="N209" s="261">
        <v>675</v>
      </c>
      <c r="P209" s="110"/>
      <c r="Q209" s="259"/>
      <c r="S209" s="110"/>
      <c r="T209" s="47"/>
      <c r="V209" s="81"/>
      <c r="W209" s="81"/>
      <c r="X209" s="81"/>
      <c r="Y209" s="81"/>
      <c r="Z209" s="81"/>
      <c r="AA209" s="64"/>
      <c r="AB209" s="5"/>
      <c r="AC209" s="5"/>
      <c r="AD209" s="5"/>
      <c r="AE209" s="5"/>
      <c r="AF209" s="5"/>
      <c r="AG209" s="5"/>
      <c r="AH209" s="5"/>
      <c r="AI209" s="5"/>
      <c r="AJ209" s="5"/>
      <c r="AK209" s="5"/>
      <c r="AL209" s="5"/>
      <c r="AM209" s="5"/>
    </row>
    <row r="210" spans="1:39" s="4" customFormat="1" ht="15" x14ac:dyDescent="0.25">
      <c r="A210" s="62" t="s">
        <v>378</v>
      </c>
      <c r="B210" s="62" t="s">
        <v>364</v>
      </c>
      <c r="C210" s="62"/>
      <c r="D210" s="253">
        <v>8097</v>
      </c>
      <c r="E210" s="457"/>
      <c r="F210" s="11"/>
      <c r="G210" s="8"/>
      <c r="I210" s="62"/>
      <c r="J210" s="47"/>
      <c r="K210" s="106"/>
      <c r="M210" s="62">
        <v>14</v>
      </c>
      <c r="N210" s="261">
        <v>1687.5</v>
      </c>
      <c r="P210" s="110"/>
      <c r="Q210" s="259"/>
      <c r="S210" s="110"/>
      <c r="T210" s="47"/>
      <c r="V210" s="81"/>
      <c r="W210" s="81"/>
      <c r="X210" s="81"/>
      <c r="Y210" s="81"/>
      <c r="Z210" s="81"/>
      <c r="AA210" s="64"/>
      <c r="AB210" s="5"/>
      <c r="AC210" s="5"/>
      <c r="AD210" s="5"/>
      <c r="AE210" s="5"/>
      <c r="AF210" s="5"/>
      <c r="AG210" s="5"/>
      <c r="AH210" s="5"/>
      <c r="AI210" s="5"/>
      <c r="AJ210" s="5"/>
      <c r="AK210" s="5"/>
      <c r="AL210" s="5"/>
      <c r="AM210" s="5"/>
    </row>
    <row r="211" spans="1:39" s="4" customFormat="1" ht="15" x14ac:dyDescent="0.25">
      <c r="A211" s="62" t="s">
        <v>378</v>
      </c>
      <c r="B211" s="62" t="s">
        <v>363</v>
      </c>
      <c r="C211" s="62"/>
      <c r="D211" s="253">
        <v>8096</v>
      </c>
      <c r="E211" s="457"/>
      <c r="F211" s="11"/>
      <c r="G211" s="8"/>
      <c r="I211" s="62"/>
      <c r="J211" s="47"/>
      <c r="K211" s="106"/>
      <c r="M211" s="62">
        <v>1</v>
      </c>
      <c r="N211" s="261">
        <v>112.5</v>
      </c>
      <c r="P211" s="110"/>
      <c r="Q211" s="259"/>
      <c r="S211" s="110"/>
      <c r="T211" s="47"/>
      <c r="V211" s="81"/>
      <c r="W211" s="81"/>
      <c r="X211" s="81"/>
      <c r="Y211" s="81"/>
      <c r="Z211" s="81"/>
      <c r="AA211" s="64"/>
      <c r="AB211" s="5"/>
      <c r="AC211" s="5"/>
      <c r="AD211" s="5"/>
      <c r="AE211" s="5"/>
      <c r="AF211" s="5"/>
      <c r="AG211" s="5"/>
      <c r="AH211" s="5"/>
      <c r="AI211" s="5"/>
      <c r="AJ211" s="5"/>
      <c r="AK211" s="5"/>
      <c r="AL211" s="5"/>
      <c r="AM211" s="5"/>
    </row>
    <row r="212" spans="1:39" s="4" customFormat="1" ht="15" x14ac:dyDescent="0.25">
      <c r="A212" s="62" t="s">
        <v>378</v>
      </c>
      <c r="B212" s="62" t="s">
        <v>409</v>
      </c>
      <c r="C212" s="62"/>
      <c r="D212" s="253">
        <v>8098</v>
      </c>
      <c r="E212" s="457"/>
      <c r="F212" s="11"/>
      <c r="G212" s="8"/>
      <c r="I212" s="62"/>
      <c r="J212" s="47"/>
      <c r="K212" s="106"/>
      <c r="M212" s="62">
        <v>13</v>
      </c>
      <c r="N212" s="261">
        <v>1462.5</v>
      </c>
      <c r="P212" s="110"/>
      <c r="Q212" s="259"/>
      <c r="S212" s="110"/>
      <c r="T212" s="47"/>
      <c r="V212" s="81"/>
      <c r="W212" s="81"/>
      <c r="X212" s="81"/>
      <c r="Y212" s="81"/>
      <c r="Z212" s="81"/>
      <c r="AA212" s="64"/>
      <c r="AB212" s="5"/>
      <c r="AC212" s="5"/>
      <c r="AD212" s="5"/>
      <c r="AE212" s="5"/>
      <c r="AF212" s="5"/>
      <c r="AG212" s="5"/>
      <c r="AH212" s="5"/>
      <c r="AI212" s="5"/>
      <c r="AJ212" s="5"/>
      <c r="AK212" s="5"/>
      <c r="AL212" s="5"/>
      <c r="AM212" s="5"/>
    </row>
    <row r="213" spans="1:39" s="4" customFormat="1" ht="15" x14ac:dyDescent="0.25">
      <c r="A213" s="62" t="s">
        <v>378</v>
      </c>
      <c r="B213" s="62" t="s">
        <v>367</v>
      </c>
      <c r="C213" s="62"/>
      <c r="D213" s="253">
        <v>8085</v>
      </c>
      <c r="E213" s="458"/>
      <c r="F213" s="11"/>
      <c r="G213" s="8"/>
      <c r="I213" s="62"/>
      <c r="J213" s="47"/>
      <c r="K213" s="106"/>
      <c r="M213" s="62">
        <v>5</v>
      </c>
      <c r="N213" s="261">
        <v>562.5</v>
      </c>
      <c r="P213" s="110"/>
      <c r="Q213" s="259"/>
      <c r="S213" s="110"/>
      <c r="T213" s="47"/>
      <c r="V213" s="81"/>
      <c r="W213" s="81"/>
      <c r="X213" s="81"/>
      <c r="Y213" s="81"/>
      <c r="Z213" s="81"/>
      <c r="AA213" s="64"/>
      <c r="AB213" s="5"/>
      <c r="AC213" s="5"/>
      <c r="AD213" s="5"/>
      <c r="AE213" s="5"/>
      <c r="AF213" s="5"/>
      <c r="AG213" s="5"/>
      <c r="AH213" s="5"/>
      <c r="AI213" s="5"/>
      <c r="AJ213" s="5"/>
      <c r="AK213" s="5"/>
      <c r="AL213" s="5"/>
      <c r="AM213" s="5"/>
    </row>
    <row r="214" spans="1:39" s="4" customFormat="1" ht="15" customHeight="1" x14ac:dyDescent="0.25">
      <c r="A214" s="62" t="s">
        <v>410</v>
      </c>
      <c r="B214" s="62" t="s">
        <v>208</v>
      </c>
      <c r="C214" s="62"/>
      <c r="D214" s="253">
        <v>8201</v>
      </c>
      <c r="E214" s="456" t="s">
        <v>720</v>
      </c>
      <c r="F214" s="11"/>
      <c r="G214" s="8"/>
      <c r="I214" s="62"/>
      <c r="J214" s="47"/>
      <c r="K214" s="106"/>
      <c r="M214" s="62">
        <v>1</v>
      </c>
      <c r="N214" s="261">
        <v>5</v>
      </c>
      <c r="P214" s="110"/>
      <c r="Q214" s="259"/>
      <c r="S214" s="110"/>
      <c r="T214" s="47"/>
      <c r="V214" s="81"/>
      <c r="W214" s="81"/>
      <c r="X214" s="81"/>
      <c r="Y214" s="81"/>
      <c r="Z214" s="81"/>
      <c r="AA214" s="64"/>
      <c r="AB214" s="5"/>
      <c r="AC214" s="5"/>
      <c r="AD214" s="5"/>
      <c r="AE214" s="5"/>
      <c r="AF214" s="5"/>
      <c r="AG214" s="5"/>
      <c r="AH214" s="5"/>
      <c r="AI214" s="5"/>
      <c r="AJ214" s="5"/>
      <c r="AK214" s="5"/>
      <c r="AL214" s="5"/>
      <c r="AM214" s="5"/>
    </row>
    <row r="215" spans="1:39" s="4" customFormat="1" ht="15" x14ac:dyDescent="0.25">
      <c r="A215" s="62" t="s">
        <v>410</v>
      </c>
      <c r="B215" s="62" t="s">
        <v>379</v>
      </c>
      <c r="C215" s="62"/>
      <c r="D215" s="253">
        <v>8201</v>
      </c>
      <c r="E215" s="457"/>
      <c r="F215" s="11"/>
      <c r="G215" s="8"/>
      <c r="I215" s="62"/>
      <c r="J215" s="47"/>
      <c r="K215" s="106"/>
      <c r="M215" s="62">
        <v>319</v>
      </c>
      <c r="N215" s="261">
        <v>6343.97</v>
      </c>
      <c r="P215" s="110"/>
      <c r="Q215" s="259"/>
      <c r="S215" s="110"/>
      <c r="T215" s="47"/>
      <c r="V215" s="81"/>
      <c r="W215" s="81"/>
      <c r="X215" s="81"/>
      <c r="Y215" s="81"/>
      <c r="Z215" s="81"/>
      <c r="AA215" s="64"/>
      <c r="AB215" s="5"/>
      <c r="AC215" s="5"/>
      <c r="AD215" s="5"/>
      <c r="AE215" s="5"/>
      <c r="AF215" s="5"/>
      <c r="AG215" s="5"/>
      <c r="AH215" s="5"/>
      <c r="AI215" s="5"/>
      <c r="AJ215" s="5"/>
      <c r="AK215" s="5"/>
      <c r="AL215" s="5"/>
      <c r="AM215" s="5"/>
    </row>
    <row r="216" spans="1:39" s="4" customFormat="1" ht="15" x14ac:dyDescent="0.25">
      <c r="A216" s="62" t="s">
        <v>410</v>
      </c>
      <c r="B216" s="62" t="s">
        <v>379</v>
      </c>
      <c r="C216" s="62"/>
      <c r="D216" s="253">
        <v>8201</v>
      </c>
      <c r="E216" s="457"/>
      <c r="F216" s="11"/>
      <c r="G216" s="8"/>
      <c r="I216" s="62"/>
      <c r="J216" s="47"/>
      <c r="K216" s="106"/>
      <c r="M216" s="62"/>
      <c r="N216" s="261"/>
      <c r="P216" s="110">
        <v>119</v>
      </c>
      <c r="Q216" s="259">
        <v>3011.57</v>
      </c>
      <c r="S216" s="110"/>
      <c r="T216" s="47"/>
      <c r="V216" s="81"/>
      <c r="W216" s="81"/>
      <c r="X216" s="81"/>
      <c r="Y216" s="81"/>
      <c r="Z216" s="81"/>
      <c r="AA216" s="64"/>
      <c r="AB216" s="5"/>
      <c r="AC216" s="5"/>
      <c r="AD216" s="5"/>
      <c r="AE216" s="5"/>
      <c r="AF216" s="5"/>
      <c r="AG216" s="5"/>
      <c r="AH216" s="5"/>
      <c r="AI216" s="5"/>
      <c r="AJ216" s="5"/>
      <c r="AK216" s="5"/>
      <c r="AL216" s="5"/>
      <c r="AM216" s="5"/>
    </row>
    <row r="217" spans="1:39" s="4" customFormat="1" ht="15" x14ac:dyDescent="0.25">
      <c r="A217" s="62" t="s">
        <v>410</v>
      </c>
      <c r="B217" s="62" t="s">
        <v>380</v>
      </c>
      <c r="C217" s="62"/>
      <c r="D217" s="253">
        <v>8004</v>
      </c>
      <c r="E217" s="457"/>
      <c r="F217" s="11"/>
      <c r="G217" s="8"/>
      <c r="I217" s="62"/>
      <c r="J217" s="47"/>
      <c r="K217" s="106"/>
      <c r="M217" s="62">
        <v>119</v>
      </c>
      <c r="N217" s="261">
        <v>3366.0500000000011</v>
      </c>
      <c r="P217" s="110"/>
      <c r="Q217" s="259"/>
      <c r="S217" s="110"/>
      <c r="T217" s="47"/>
      <c r="V217" s="81"/>
      <c r="W217" s="81"/>
      <c r="X217" s="81"/>
      <c r="Y217" s="81"/>
      <c r="Z217" s="81"/>
      <c r="AA217" s="64"/>
      <c r="AB217" s="5"/>
      <c r="AC217" s="5"/>
      <c r="AD217" s="5"/>
      <c r="AE217" s="5"/>
      <c r="AF217" s="5"/>
      <c r="AG217" s="5"/>
      <c r="AH217" s="5"/>
      <c r="AI217" s="5"/>
      <c r="AJ217" s="5"/>
      <c r="AK217" s="5"/>
      <c r="AL217" s="5"/>
      <c r="AM217" s="5"/>
    </row>
    <row r="218" spans="1:39" s="4" customFormat="1" ht="15" x14ac:dyDescent="0.25">
      <c r="A218" s="62" t="s">
        <v>410</v>
      </c>
      <c r="B218" s="62" t="s">
        <v>380</v>
      </c>
      <c r="C218" s="62"/>
      <c r="D218" s="253">
        <v>8004</v>
      </c>
      <c r="E218" s="457"/>
      <c r="F218" s="11"/>
      <c r="G218" s="8"/>
      <c r="I218" s="62"/>
      <c r="J218" s="47"/>
      <c r="K218" s="106"/>
      <c r="M218" s="62"/>
      <c r="N218" s="261"/>
      <c r="P218" s="110">
        <v>56</v>
      </c>
      <c r="Q218" s="259">
        <v>1435.8100000000002</v>
      </c>
      <c r="S218" s="110"/>
      <c r="T218" s="47"/>
      <c r="V218" s="81"/>
      <c r="W218" s="81"/>
      <c r="X218" s="81"/>
      <c r="Y218" s="81"/>
      <c r="Z218" s="81"/>
      <c r="AA218" s="64"/>
      <c r="AB218" s="5"/>
      <c r="AC218" s="5"/>
      <c r="AD218" s="5"/>
      <c r="AE218" s="5"/>
      <c r="AF218" s="5"/>
      <c r="AG218" s="5"/>
      <c r="AH218" s="5"/>
      <c r="AI218" s="5"/>
      <c r="AJ218" s="5"/>
      <c r="AK218" s="5"/>
      <c r="AL218" s="5"/>
      <c r="AM218" s="5"/>
    </row>
    <row r="219" spans="1:39" s="4" customFormat="1" ht="15" x14ac:dyDescent="0.25">
      <c r="A219" s="62" t="s">
        <v>410</v>
      </c>
      <c r="B219" s="62" t="s">
        <v>211</v>
      </c>
      <c r="C219" s="62"/>
      <c r="D219" s="253">
        <v>8401</v>
      </c>
      <c r="E219" s="457"/>
      <c r="F219" s="11"/>
      <c r="G219" s="8"/>
      <c r="I219" s="62"/>
      <c r="J219" s="47"/>
      <c r="K219" s="106"/>
      <c r="M219" s="62">
        <v>1356</v>
      </c>
      <c r="N219" s="261">
        <v>44565.99000000002</v>
      </c>
      <c r="P219" s="110"/>
      <c r="Q219" s="259"/>
      <c r="S219" s="110"/>
      <c r="T219" s="47"/>
      <c r="V219" s="81"/>
      <c r="W219" s="81"/>
      <c r="X219" s="81"/>
      <c r="Y219" s="81"/>
      <c r="Z219" s="81"/>
      <c r="AA219" s="64"/>
      <c r="AB219" s="5"/>
      <c r="AC219" s="5"/>
      <c r="AD219" s="5"/>
      <c r="AE219" s="5"/>
      <c r="AF219" s="5"/>
      <c r="AG219" s="5"/>
      <c r="AH219" s="5"/>
      <c r="AI219" s="5"/>
      <c r="AJ219" s="5"/>
      <c r="AK219" s="5"/>
      <c r="AL219" s="5"/>
      <c r="AM219" s="5"/>
    </row>
    <row r="220" spans="1:39" s="4" customFormat="1" ht="15" x14ac:dyDescent="0.25">
      <c r="A220" s="62" t="s">
        <v>410</v>
      </c>
      <c r="B220" s="62" t="s">
        <v>211</v>
      </c>
      <c r="C220" s="62"/>
      <c r="D220" s="253">
        <v>8401</v>
      </c>
      <c r="E220" s="457"/>
      <c r="F220" s="11"/>
      <c r="G220" s="8"/>
      <c r="I220" s="62"/>
      <c r="J220" s="47"/>
      <c r="K220" s="106"/>
      <c r="M220" s="62"/>
      <c r="N220" s="261"/>
      <c r="P220" s="110">
        <v>657</v>
      </c>
      <c r="Q220" s="259">
        <v>24633.039999999997</v>
      </c>
      <c r="S220" s="110"/>
      <c r="T220" s="47"/>
      <c r="V220" s="81"/>
      <c r="W220" s="81"/>
      <c r="X220" s="81"/>
      <c r="Y220" s="81"/>
      <c r="Z220" s="81"/>
      <c r="AA220" s="64"/>
      <c r="AB220" s="5"/>
      <c r="AC220" s="5"/>
      <c r="AD220" s="5"/>
      <c r="AE220" s="5"/>
      <c r="AF220" s="5"/>
      <c r="AG220" s="5"/>
      <c r="AH220" s="5"/>
      <c r="AI220" s="5"/>
      <c r="AJ220" s="5"/>
      <c r="AK220" s="5"/>
      <c r="AL220" s="5"/>
      <c r="AM220" s="5"/>
    </row>
    <row r="221" spans="1:39" s="4" customFormat="1" ht="15" x14ac:dyDescent="0.25">
      <c r="A221" s="62" t="s">
        <v>410</v>
      </c>
      <c r="B221" s="62" t="s">
        <v>212</v>
      </c>
      <c r="C221" s="62"/>
      <c r="D221" s="253">
        <v>8202</v>
      </c>
      <c r="E221" s="457"/>
      <c r="F221" s="11"/>
      <c r="G221" s="8"/>
      <c r="I221" s="62"/>
      <c r="J221" s="47"/>
      <c r="K221" s="106"/>
      <c r="M221" s="62">
        <v>6</v>
      </c>
      <c r="N221" s="261">
        <v>217.97</v>
      </c>
      <c r="P221" s="110"/>
      <c r="Q221" s="259"/>
      <c r="S221" s="110"/>
      <c r="T221" s="47"/>
      <c r="V221" s="81"/>
      <c r="W221" s="81"/>
      <c r="X221" s="81"/>
      <c r="Y221" s="81"/>
      <c r="Z221" s="81"/>
      <c r="AA221" s="64"/>
      <c r="AB221" s="5"/>
      <c r="AC221" s="5"/>
      <c r="AD221" s="5"/>
      <c r="AE221" s="5"/>
      <c r="AF221" s="5"/>
      <c r="AG221" s="5"/>
      <c r="AH221" s="5"/>
      <c r="AI221" s="5"/>
      <c r="AJ221" s="5"/>
      <c r="AK221" s="5"/>
      <c r="AL221" s="5"/>
      <c r="AM221" s="5"/>
    </row>
    <row r="222" spans="1:39" s="4" customFormat="1" ht="15" x14ac:dyDescent="0.25">
      <c r="A222" s="62" t="s">
        <v>410</v>
      </c>
      <c r="B222" s="62" t="s">
        <v>212</v>
      </c>
      <c r="C222" s="62"/>
      <c r="D222" s="253">
        <v>8202</v>
      </c>
      <c r="E222" s="457"/>
      <c r="F222" s="11"/>
      <c r="G222" s="8"/>
      <c r="I222" s="62"/>
      <c r="J222" s="47"/>
      <c r="K222" s="106"/>
      <c r="M222" s="62"/>
      <c r="N222" s="261"/>
      <c r="P222" s="110">
        <v>5</v>
      </c>
      <c r="Q222" s="259">
        <v>136.16000000000003</v>
      </c>
      <c r="S222" s="110"/>
      <c r="T222" s="47"/>
      <c r="V222" s="81"/>
      <c r="W222" s="81"/>
      <c r="X222" s="81"/>
      <c r="Y222" s="81"/>
      <c r="Z222" s="81"/>
      <c r="AA222" s="64"/>
      <c r="AB222" s="5"/>
      <c r="AC222" s="5"/>
      <c r="AD222" s="5"/>
      <c r="AE222" s="5"/>
      <c r="AF222" s="5"/>
      <c r="AG222" s="5"/>
      <c r="AH222" s="5"/>
      <c r="AI222" s="5"/>
      <c r="AJ222" s="5"/>
      <c r="AK222" s="5"/>
      <c r="AL222" s="5"/>
      <c r="AM222" s="5"/>
    </row>
    <row r="223" spans="1:39" s="4" customFormat="1" ht="15" x14ac:dyDescent="0.25">
      <c r="A223" s="62" t="s">
        <v>410</v>
      </c>
      <c r="B223" s="62" t="s">
        <v>381</v>
      </c>
      <c r="C223" s="62"/>
      <c r="D223" s="253">
        <v>8007</v>
      </c>
      <c r="E223" s="457"/>
      <c r="F223" s="11"/>
      <c r="G223" s="8"/>
      <c r="I223" s="62"/>
      <c r="J223" s="47"/>
      <c r="K223" s="106"/>
      <c r="M223" s="62">
        <v>2</v>
      </c>
      <c r="N223" s="261">
        <v>46.19</v>
      </c>
      <c r="P223" s="110"/>
      <c r="Q223" s="259"/>
      <c r="S223" s="110"/>
      <c r="T223" s="47"/>
      <c r="V223" s="81"/>
      <c r="W223" s="81"/>
      <c r="X223" s="81"/>
      <c r="Y223" s="81"/>
      <c r="Z223" s="81"/>
      <c r="AA223" s="64"/>
      <c r="AB223" s="5"/>
      <c r="AC223" s="5"/>
      <c r="AD223" s="5"/>
      <c r="AE223" s="5"/>
      <c r="AF223" s="5"/>
      <c r="AG223" s="5"/>
      <c r="AH223" s="5"/>
      <c r="AI223" s="5"/>
      <c r="AJ223" s="5"/>
      <c r="AK223" s="5"/>
      <c r="AL223" s="5"/>
      <c r="AM223" s="5"/>
    </row>
    <row r="224" spans="1:39" s="4" customFormat="1" ht="15" x14ac:dyDescent="0.25">
      <c r="A224" s="62" t="s">
        <v>410</v>
      </c>
      <c r="B224" s="62" t="s">
        <v>214</v>
      </c>
      <c r="C224" s="62"/>
      <c r="D224" s="253">
        <v>8091</v>
      </c>
      <c r="E224" s="457"/>
      <c r="F224" s="11"/>
      <c r="G224" s="8"/>
      <c r="I224" s="62"/>
      <c r="J224" s="47"/>
      <c r="K224" s="106"/>
      <c r="M224" s="62">
        <v>16</v>
      </c>
      <c r="N224" s="261">
        <v>244.44000000000003</v>
      </c>
      <c r="P224" s="110"/>
      <c r="Q224" s="259"/>
      <c r="S224" s="110"/>
      <c r="T224" s="47"/>
      <c r="V224" s="81"/>
      <c r="W224" s="81"/>
      <c r="X224" s="81"/>
      <c r="Y224" s="81"/>
      <c r="Z224" s="81"/>
      <c r="AA224" s="64"/>
      <c r="AB224" s="5"/>
      <c r="AC224" s="5"/>
      <c r="AD224" s="5"/>
      <c r="AE224" s="5"/>
      <c r="AF224" s="5"/>
      <c r="AG224" s="5"/>
      <c r="AH224" s="5"/>
      <c r="AI224" s="5"/>
      <c r="AJ224" s="5"/>
      <c r="AK224" s="5"/>
      <c r="AL224" s="5"/>
      <c r="AM224" s="5"/>
    </row>
    <row r="225" spans="1:39" s="4" customFormat="1" ht="15" x14ac:dyDescent="0.25">
      <c r="A225" s="62" t="s">
        <v>410</v>
      </c>
      <c r="B225" s="62" t="s">
        <v>214</v>
      </c>
      <c r="C225" s="62"/>
      <c r="D225" s="253">
        <v>8091</v>
      </c>
      <c r="E225" s="457"/>
      <c r="F225" s="11"/>
      <c r="G225" s="8"/>
      <c r="I225" s="62"/>
      <c r="J225" s="47"/>
      <c r="K225" s="106"/>
      <c r="M225" s="62"/>
      <c r="N225" s="261"/>
      <c r="P225" s="110">
        <v>11</v>
      </c>
      <c r="Q225" s="259">
        <v>194.3</v>
      </c>
      <c r="S225" s="110"/>
      <c r="T225" s="47"/>
      <c r="V225" s="81"/>
      <c r="W225" s="81"/>
      <c r="X225" s="81"/>
      <c r="Y225" s="81"/>
      <c r="Z225" s="81"/>
      <c r="AA225" s="64"/>
      <c r="AB225" s="5"/>
      <c r="AC225" s="5"/>
      <c r="AD225" s="5"/>
      <c r="AE225" s="5"/>
      <c r="AF225" s="5"/>
      <c r="AG225" s="5"/>
      <c r="AH225" s="5"/>
      <c r="AI225" s="5"/>
      <c r="AJ225" s="5"/>
      <c r="AK225" s="5"/>
      <c r="AL225" s="5"/>
      <c r="AM225" s="5"/>
    </row>
    <row r="226" spans="1:39" s="4" customFormat="1" ht="15" x14ac:dyDescent="0.25">
      <c r="A226" s="62" t="s">
        <v>410</v>
      </c>
      <c r="B226" s="62" t="s">
        <v>213</v>
      </c>
      <c r="C226" s="62"/>
      <c r="D226" s="253">
        <v>8009</v>
      </c>
      <c r="E226" s="457"/>
      <c r="F226" s="11"/>
      <c r="G226" s="8"/>
      <c r="I226" s="62"/>
      <c r="J226" s="47"/>
      <c r="K226" s="106"/>
      <c r="M226" s="62">
        <v>153</v>
      </c>
      <c r="N226" s="261">
        <v>3709.3699999999994</v>
      </c>
      <c r="P226" s="110"/>
      <c r="Q226" s="259"/>
      <c r="S226" s="110"/>
      <c r="T226" s="47"/>
      <c r="V226" s="81"/>
      <c r="W226" s="81"/>
      <c r="X226" s="81"/>
      <c r="Y226" s="81"/>
      <c r="Z226" s="81"/>
      <c r="AA226" s="64"/>
      <c r="AB226" s="5"/>
      <c r="AC226" s="5"/>
      <c r="AD226" s="5"/>
      <c r="AE226" s="5"/>
      <c r="AF226" s="5"/>
      <c r="AG226" s="5"/>
      <c r="AH226" s="5"/>
      <c r="AI226" s="5"/>
      <c r="AJ226" s="5"/>
      <c r="AK226" s="5"/>
      <c r="AL226" s="5"/>
      <c r="AM226" s="5"/>
    </row>
    <row r="227" spans="1:39" s="4" customFormat="1" ht="15" x14ac:dyDescent="0.25">
      <c r="A227" s="62" t="s">
        <v>410</v>
      </c>
      <c r="B227" s="62" t="s">
        <v>213</v>
      </c>
      <c r="C227" s="62"/>
      <c r="D227" s="253">
        <v>8091</v>
      </c>
      <c r="E227" s="457"/>
      <c r="F227" s="11"/>
      <c r="G227" s="8"/>
      <c r="I227" s="62"/>
      <c r="J227" s="47"/>
      <c r="K227" s="106"/>
      <c r="M227" s="62">
        <v>1</v>
      </c>
      <c r="N227" s="261">
        <v>5</v>
      </c>
      <c r="P227" s="110"/>
      <c r="Q227" s="259"/>
      <c r="S227" s="110"/>
      <c r="T227" s="47"/>
      <c r="V227" s="81"/>
      <c r="W227" s="81"/>
      <c r="X227" s="81"/>
      <c r="Y227" s="81"/>
      <c r="Z227" s="81"/>
      <c r="AA227" s="64"/>
      <c r="AB227" s="5"/>
      <c r="AC227" s="5"/>
      <c r="AD227" s="5"/>
      <c r="AE227" s="5"/>
      <c r="AF227" s="5"/>
      <c r="AG227" s="5"/>
      <c r="AH227" s="5"/>
      <c r="AI227" s="5"/>
      <c r="AJ227" s="5"/>
      <c r="AK227" s="5"/>
      <c r="AL227" s="5"/>
      <c r="AM227" s="5"/>
    </row>
    <row r="228" spans="1:39" s="4" customFormat="1" ht="15" x14ac:dyDescent="0.25">
      <c r="A228" s="62" t="s">
        <v>410</v>
      </c>
      <c r="B228" s="62" t="s">
        <v>213</v>
      </c>
      <c r="C228" s="62"/>
      <c r="D228" s="253">
        <v>8009</v>
      </c>
      <c r="E228" s="457"/>
      <c r="F228" s="11"/>
      <c r="G228" s="8"/>
      <c r="I228" s="62"/>
      <c r="J228" s="47"/>
      <c r="K228" s="106"/>
      <c r="M228" s="62"/>
      <c r="N228" s="261"/>
      <c r="P228" s="110">
        <v>68</v>
      </c>
      <c r="Q228" s="259">
        <v>1403.6100000000006</v>
      </c>
      <c r="S228" s="110"/>
      <c r="T228" s="47"/>
      <c r="V228" s="81"/>
      <c r="W228" s="81"/>
      <c r="X228" s="81"/>
      <c r="Y228" s="81"/>
      <c r="Z228" s="81"/>
      <c r="AA228" s="64"/>
      <c r="AB228" s="5"/>
      <c r="AC228" s="5"/>
      <c r="AD228" s="5"/>
      <c r="AE228" s="5"/>
      <c r="AF228" s="5"/>
      <c r="AG228" s="5"/>
      <c r="AH228" s="5"/>
      <c r="AI228" s="5"/>
      <c r="AJ228" s="5"/>
      <c r="AK228" s="5"/>
      <c r="AL228" s="5"/>
      <c r="AM228" s="5"/>
    </row>
    <row r="229" spans="1:39" s="4" customFormat="1" ht="15" x14ac:dyDescent="0.25">
      <c r="A229" s="62" t="s">
        <v>410</v>
      </c>
      <c r="B229" s="62" t="s">
        <v>382</v>
      </c>
      <c r="C229" s="62"/>
      <c r="D229" s="253">
        <v>8012</v>
      </c>
      <c r="E229" s="457"/>
      <c r="F229" s="11"/>
      <c r="G229" s="8"/>
      <c r="I229" s="62"/>
      <c r="J229" s="47"/>
      <c r="K229" s="106"/>
      <c r="M229" s="62">
        <v>307</v>
      </c>
      <c r="N229" s="261">
        <v>9886.3500000000058</v>
      </c>
      <c r="P229" s="110"/>
      <c r="Q229" s="259"/>
      <c r="S229" s="110"/>
      <c r="T229" s="47"/>
      <c r="V229" s="81"/>
      <c r="W229" s="81"/>
      <c r="X229" s="81"/>
      <c r="Y229" s="81"/>
      <c r="Z229" s="81"/>
      <c r="AA229" s="64"/>
      <c r="AB229" s="5"/>
      <c r="AC229" s="5"/>
      <c r="AD229" s="5"/>
      <c r="AE229" s="5"/>
      <c r="AF229" s="5"/>
      <c r="AG229" s="5"/>
      <c r="AH229" s="5"/>
      <c r="AI229" s="5"/>
      <c r="AJ229" s="5"/>
      <c r="AK229" s="5"/>
      <c r="AL229" s="5"/>
      <c r="AM229" s="5"/>
    </row>
    <row r="230" spans="1:39" s="4" customFormat="1" ht="15" x14ac:dyDescent="0.25">
      <c r="A230" s="62" t="s">
        <v>410</v>
      </c>
      <c r="B230" s="62" t="s">
        <v>382</v>
      </c>
      <c r="C230" s="62"/>
      <c r="D230" s="253">
        <v>8021</v>
      </c>
      <c r="E230" s="457"/>
      <c r="F230" s="11"/>
      <c r="G230" s="8"/>
      <c r="I230" s="62"/>
      <c r="J230" s="47"/>
      <c r="K230" s="106"/>
      <c r="M230" s="62">
        <v>1</v>
      </c>
      <c r="N230" s="261">
        <v>5</v>
      </c>
      <c r="P230" s="110"/>
      <c r="Q230" s="259"/>
      <c r="S230" s="110"/>
      <c r="T230" s="47"/>
      <c r="V230" s="81"/>
      <c r="W230" s="81"/>
      <c r="X230" s="81"/>
      <c r="Y230" s="81"/>
      <c r="Z230" s="81"/>
      <c r="AA230" s="64"/>
      <c r="AB230" s="5"/>
      <c r="AC230" s="5"/>
      <c r="AD230" s="5"/>
      <c r="AE230" s="5"/>
      <c r="AF230" s="5"/>
      <c r="AG230" s="5"/>
      <c r="AH230" s="5"/>
      <c r="AI230" s="5"/>
      <c r="AJ230" s="5"/>
      <c r="AK230" s="5"/>
      <c r="AL230" s="5"/>
      <c r="AM230" s="5"/>
    </row>
    <row r="231" spans="1:39" s="4" customFormat="1" ht="15" x14ac:dyDescent="0.25">
      <c r="A231" s="62" t="s">
        <v>410</v>
      </c>
      <c r="B231" s="62" t="s">
        <v>382</v>
      </c>
      <c r="C231" s="62"/>
      <c r="D231" s="253">
        <v>8012</v>
      </c>
      <c r="E231" s="457"/>
      <c r="F231" s="11"/>
      <c r="G231" s="8"/>
      <c r="I231" s="62"/>
      <c r="J231" s="47"/>
      <c r="K231" s="106"/>
      <c r="M231" s="62"/>
      <c r="N231" s="261"/>
      <c r="P231" s="110">
        <v>182</v>
      </c>
      <c r="Q231" s="259">
        <v>5037.8099999999986</v>
      </c>
      <c r="S231" s="110"/>
      <c r="T231" s="47"/>
      <c r="V231" s="81"/>
      <c r="W231" s="81"/>
      <c r="X231" s="81"/>
      <c r="Y231" s="81"/>
      <c r="Z231" s="81"/>
      <c r="AA231" s="64"/>
      <c r="AB231" s="5"/>
      <c r="AC231" s="5"/>
      <c r="AD231" s="5"/>
      <c r="AE231" s="5"/>
      <c r="AF231" s="5"/>
      <c r="AG231" s="5"/>
      <c r="AH231" s="5"/>
      <c r="AI231" s="5"/>
      <c r="AJ231" s="5"/>
      <c r="AK231" s="5"/>
      <c r="AL231" s="5"/>
      <c r="AM231" s="5"/>
    </row>
    <row r="232" spans="1:39" s="4" customFormat="1" ht="15" x14ac:dyDescent="0.25">
      <c r="A232" s="62" t="s">
        <v>410</v>
      </c>
      <c r="B232" s="62" t="s">
        <v>216</v>
      </c>
      <c r="C232" s="62"/>
      <c r="D232" s="253">
        <v>8014</v>
      </c>
      <c r="E232" s="457"/>
      <c r="F232" s="11"/>
      <c r="G232" s="8"/>
      <c r="I232" s="62"/>
      <c r="J232" s="47"/>
      <c r="K232" s="106"/>
      <c r="M232" s="62">
        <v>2</v>
      </c>
      <c r="N232" s="261">
        <v>22.23</v>
      </c>
      <c r="P232" s="110"/>
      <c r="Q232" s="259"/>
      <c r="S232" s="110"/>
      <c r="T232" s="47"/>
      <c r="V232" s="81"/>
      <c r="W232" s="81"/>
      <c r="X232" s="81"/>
      <c r="Y232" s="81"/>
      <c r="Z232" s="81"/>
      <c r="AA232" s="64"/>
      <c r="AB232" s="5"/>
      <c r="AC232" s="5"/>
      <c r="AD232" s="5"/>
      <c r="AE232" s="5"/>
      <c r="AF232" s="5"/>
      <c r="AG232" s="5"/>
      <c r="AH232" s="5"/>
      <c r="AI232" s="5"/>
      <c r="AJ232" s="5"/>
      <c r="AK232" s="5"/>
      <c r="AL232" s="5"/>
      <c r="AM232" s="5"/>
    </row>
    <row r="233" spans="1:39" s="4" customFormat="1" ht="15" x14ac:dyDescent="0.25">
      <c r="A233" s="62" t="s">
        <v>410</v>
      </c>
      <c r="B233" s="62" t="s">
        <v>216</v>
      </c>
      <c r="C233" s="62"/>
      <c r="D233" s="253">
        <v>8014</v>
      </c>
      <c r="E233" s="457"/>
      <c r="F233" s="11"/>
      <c r="G233" s="8"/>
      <c r="I233" s="62"/>
      <c r="J233" s="47"/>
      <c r="K233" s="106"/>
      <c r="M233" s="62"/>
      <c r="N233" s="261"/>
      <c r="P233" s="110">
        <v>2</v>
      </c>
      <c r="Q233" s="259">
        <v>43.14</v>
      </c>
      <c r="S233" s="110"/>
      <c r="T233" s="47"/>
      <c r="V233" s="81"/>
      <c r="W233" s="81"/>
      <c r="X233" s="81"/>
      <c r="Y233" s="81"/>
      <c r="Z233" s="81"/>
      <c r="AA233" s="64"/>
      <c r="AB233" s="5"/>
      <c r="AC233" s="5"/>
      <c r="AD233" s="5"/>
      <c r="AE233" s="5"/>
      <c r="AF233" s="5"/>
      <c r="AG233" s="5"/>
      <c r="AH233" s="5"/>
      <c r="AI233" s="5"/>
      <c r="AJ233" s="5"/>
      <c r="AK233" s="5"/>
      <c r="AL233" s="5"/>
      <c r="AM233" s="5"/>
    </row>
    <row r="234" spans="1:39" s="4" customFormat="1" ht="15" x14ac:dyDescent="0.25">
      <c r="A234" s="62" t="s">
        <v>410</v>
      </c>
      <c r="B234" s="62" t="s">
        <v>383</v>
      </c>
      <c r="C234" s="62"/>
      <c r="D234" s="253">
        <v>8054</v>
      </c>
      <c r="E234" s="457"/>
      <c r="F234" s="11"/>
      <c r="G234" s="8"/>
      <c r="I234" s="62"/>
      <c r="J234" s="47"/>
      <c r="K234" s="106"/>
      <c r="M234" s="62">
        <v>1</v>
      </c>
      <c r="N234" s="261">
        <v>5</v>
      </c>
      <c r="P234" s="110"/>
      <c r="Q234" s="259"/>
      <c r="S234" s="110"/>
      <c r="T234" s="47"/>
      <c r="V234" s="81"/>
      <c r="W234" s="81"/>
      <c r="X234" s="81"/>
      <c r="Y234" s="81"/>
      <c r="Z234" s="81"/>
      <c r="AA234" s="64"/>
      <c r="AB234" s="5"/>
      <c r="AC234" s="5"/>
      <c r="AD234" s="5"/>
      <c r="AE234" s="5"/>
      <c r="AF234" s="5"/>
      <c r="AG234" s="5"/>
      <c r="AH234" s="5"/>
      <c r="AI234" s="5"/>
      <c r="AJ234" s="5"/>
      <c r="AK234" s="5"/>
      <c r="AL234" s="5"/>
      <c r="AM234" s="5"/>
    </row>
    <row r="235" spans="1:39" s="4" customFormat="1" ht="15" x14ac:dyDescent="0.25">
      <c r="A235" s="62" t="s">
        <v>410</v>
      </c>
      <c r="B235" s="62" t="s">
        <v>383</v>
      </c>
      <c r="C235" s="62"/>
      <c r="D235" s="253">
        <v>8302</v>
      </c>
      <c r="E235" s="457"/>
      <c r="F235" s="11"/>
      <c r="G235" s="8"/>
      <c r="I235" s="62"/>
      <c r="J235" s="47"/>
      <c r="K235" s="106"/>
      <c r="M235" s="62">
        <v>1205</v>
      </c>
      <c r="N235" s="261">
        <v>24738.840000000004</v>
      </c>
      <c r="P235" s="110"/>
      <c r="Q235" s="259"/>
      <c r="S235" s="110"/>
      <c r="T235" s="47"/>
      <c r="V235" s="81"/>
      <c r="W235" s="81"/>
      <c r="X235" s="81"/>
      <c r="Y235" s="81"/>
      <c r="Z235" s="81"/>
      <c r="AA235" s="64"/>
      <c r="AB235" s="5"/>
      <c r="AC235" s="5"/>
      <c r="AD235" s="5"/>
      <c r="AE235" s="5"/>
      <c r="AF235" s="5"/>
      <c r="AG235" s="5"/>
      <c r="AH235" s="5"/>
      <c r="AI235" s="5"/>
      <c r="AJ235" s="5"/>
      <c r="AK235" s="5"/>
      <c r="AL235" s="5"/>
      <c r="AM235" s="5"/>
    </row>
    <row r="236" spans="1:39" s="4" customFormat="1" ht="15" x14ac:dyDescent="0.25">
      <c r="A236" s="62" t="s">
        <v>410</v>
      </c>
      <c r="B236" s="62" t="s">
        <v>383</v>
      </c>
      <c r="C236" s="62"/>
      <c r="D236" s="253">
        <v>8320</v>
      </c>
      <c r="E236" s="457"/>
      <c r="F236" s="11"/>
      <c r="G236" s="8"/>
      <c r="I236" s="62"/>
      <c r="J236" s="47"/>
      <c r="K236" s="106"/>
      <c r="M236" s="62">
        <v>1</v>
      </c>
      <c r="N236" s="261">
        <v>5</v>
      </c>
      <c r="P236" s="110"/>
      <c r="Q236" s="259"/>
      <c r="S236" s="110"/>
      <c r="T236" s="47"/>
      <c r="V236" s="81"/>
      <c r="W236" s="81"/>
      <c r="X236" s="81"/>
      <c r="Y236" s="81"/>
      <c r="Z236" s="81"/>
      <c r="AA236" s="64"/>
      <c r="AB236" s="5"/>
      <c r="AC236" s="5"/>
      <c r="AD236" s="5"/>
      <c r="AE236" s="5"/>
      <c r="AF236" s="5"/>
      <c r="AG236" s="5"/>
      <c r="AH236" s="5"/>
      <c r="AI236" s="5"/>
      <c r="AJ236" s="5"/>
      <c r="AK236" s="5"/>
      <c r="AL236" s="5"/>
      <c r="AM236" s="5"/>
    </row>
    <row r="237" spans="1:39" s="4" customFormat="1" ht="15" x14ac:dyDescent="0.25">
      <c r="A237" s="62" t="s">
        <v>410</v>
      </c>
      <c r="B237" s="62" t="s">
        <v>383</v>
      </c>
      <c r="C237" s="62"/>
      <c r="D237" s="253">
        <v>8332</v>
      </c>
      <c r="E237" s="457"/>
      <c r="F237" s="11"/>
      <c r="G237" s="8"/>
      <c r="I237" s="62"/>
      <c r="J237" s="47"/>
      <c r="K237" s="106"/>
      <c r="M237" s="62">
        <v>4</v>
      </c>
      <c r="N237" s="261">
        <v>58.05</v>
      </c>
      <c r="P237" s="110"/>
      <c r="Q237" s="259"/>
      <c r="S237" s="110"/>
      <c r="T237" s="47"/>
      <c r="V237" s="81"/>
      <c r="W237" s="81"/>
      <c r="X237" s="81"/>
      <c r="Y237" s="81"/>
      <c r="Z237" s="81"/>
      <c r="AA237" s="64"/>
      <c r="AB237" s="5"/>
      <c r="AC237" s="5"/>
      <c r="AD237" s="5"/>
      <c r="AE237" s="5"/>
      <c r="AF237" s="5"/>
      <c r="AG237" s="5"/>
      <c r="AH237" s="5"/>
      <c r="AI237" s="5"/>
      <c r="AJ237" s="5"/>
      <c r="AK237" s="5"/>
      <c r="AL237" s="5"/>
      <c r="AM237" s="5"/>
    </row>
    <row r="238" spans="1:39" s="4" customFormat="1" ht="15" x14ac:dyDescent="0.25">
      <c r="A238" s="62" t="s">
        <v>410</v>
      </c>
      <c r="B238" s="62" t="s">
        <v>383</v>
      </c>
      <c r="C238" s="62"/>
      <c r="D238" s="253">
        <v>8352</v>
      </c>
      <c r="E238" s="457"/>
      <c r="F238" s="11"/>
      <c r="G238" s="8"/>
      <c r="I238" s="62"/>
      <c r="J238" s="47"/>
      <c r="K238" s="106"/>
      <c r="M238" s="62">
        <v>1</v>
      </c>
      <c r="N238" s="261">
        <v>31.57</v>
      </c>
      <c r="P238" s="110"/>
      <c r="Q238" s="259"/>
      <c r="S238" s="110"/>
      <c r="T238" s="47"/>
      <c r="V238" s="81"/>
      <c r="W238" s="81"/>
      <c r="X238" s="81"/>
      <c r="Y238" s="81"/>
      <c r="Z238" s="81"/>
      <c r="AA238" s="64"/>
      <c r="AB238" s="5"/>
      <c r="AC238" s="5"/>
      <c r="AD238" s="5"/>
      <c r="AE238" s="5"/>
      <c r="AF238" s="5"/>
      <c r="AG238" s="5"/>
      <c r="AH238" s="5"/>
      <c r="AI238" s="5"/>
      <c r="AJ238" s="5"/>
      <c r="AK238" s="5"/>
      <c r="AL238" s="5"/>
      <c r="AM238" s="5"/>
    </row>
    <row r="239" spans="1:39" s="4" customFormat="1" ht="15" x14ac:dyDescent="0.25">
      <c r="A239" s="62" t="s">
        <v>410</v>
      </c>
      <c r="B239" s="62" t="s">
        <v>383</v>
      </c>
      <c r="C239" s="62"/>
      <c r="D239" s="253">
        <v>8302</v>
      </c>
      <c r="E239" s="457"/>
      <c r="F239" s="11"/>
      <c r="G239" s="8"/>
      <c r="I239" s="62"/>
      <c r="J239" s="47"/>
      <c r="K239" s="106"/>
      <c r="M239" s="62"/>
      <c r="N239" s="261"/>
      <c r="P239" s="110">
        <v>518</v>
      </c>
      <c r="Q239" s="259">
        <v>11608.33</v>
      </c>
      <c r="S239" s="110"/>
      <c r="T239" s="47"/>
      <c r="V239" s="81"/>
      <c r="W239" s="81"/>
      <c r="X239" s="81"/>
      <c r="Y239" s="81"/>
      <c r="Z239" s="81"/>
      <c r="AA239" s="64"/>
      <c r="AB239" s="5"/>
      <c r="AC239" s="5"/>
      <c r="AD239" s="5"/>
      <c r="AE239" s="5"/>
      <c r="AF239" s="5"/>
      <c r="AG239" s="5"/>
      <c r="AH239" s="5"/>
      <c r="AI239" s="5"/>
      <c r="AJ239" s="5"/>
      <c r="AK239" s="5"/>
      <c r="AL239" s="5"/>
      <c r="AM239" s="5"/>
    </row>
    <row r="240" spans="1:39" s="4" customFormat="1" ht="15" x14ac:dyDescent="0.25">
      <c r="A240" s="62" t="s">
        <v>410</v>
      </c>
      <c r="B240" s="62" t="s">
        <v>411</v>
      </c>
      <c r="C240" s="62"/>
      <c r="D240" s="253">
        <v>8302</v>
      </c>
      <c r="E240" s="457"/>
      <c r="F240" s="11"/>
      <c r="G240" s="8"/>
      <c r="I240" s="62"/>
      <c r="J240" s="47"/>
      <c r="K240" s="106"/>
      <c r="M240" s="62">
        <v>1</v>
      </c>
      <c r="N240" s="261">
        <v>12.37</v>
      </c>
      <c r="P240" s="110"/>
      <c r="Q240" s="259"/>
      <c r="S240" s="110"/>
      <c r="T240" s="47"/>
      <c r="V240" s="81"/>
      <c r="W240" s="81"/>
      <c r="X240" s="81"/>
      <c r="Y240" s="81"/>
      <c r="Z240" s="81"/>
      <c r="AA240" s="64"/>
      <c r="AB240" s="5"/>
      <c r="AC240" s="5"/>
      <c r="AD240" s="5"/>
      <c r="AE240" s="5"/>
      <c r="AF240" s="5"/>
      <c r="AG240" s="5"/>
      <c r="AH240" s="5"/>
      <c r="AI240" s="5"/>
      <c r="AJ240" s="5"/>
      <c r="AK240" s="5"/>
      <c r="AL240" s="5"/>
      <c r="AM240" s="5"/>
    </row>
    <row r="241" spans="1:39" s="4" customFormat="1" ht="15" x14ac:dyDescent="0.25">
      <c r="A241" s="62" t="s">
        <v>410</v>
      </c>
      <c r="B241" s="62" t="s">
        <v>218</v>
      </c>
      <c r="C241" s="62"/>
      <c r="D241" s="253">
        <v>8203</v>
      </c>
      <c r="E241" s="457"/>
      <c r="F241" s="11"/>
      <c r="G241" s="8"/>
      <c r="I241" s="62"/>
      <c r="J241" s="47"/>
      <c r="K241" s="106"/>
      <c r="M241" s="62">
        <v>74</v>
      </c>
      <c r="N241" s="261">
        <v>2109.4500000000007</v>
      </c>
      <c r="P241" s="110"/>
      <c r="Q241" s="259"/>
      <c r="S241" s="110"/>
      <c r="T241" s="47"/>
      <c r="V241" s="81"/>
      <c r="W241" s="81"/>
      <c r="X241" s="81"/>
      <c r="Y241" s="81"/>
      <c r="Z241" s="81"/>
      <c r="AA241" s="64"/>
      <c r="AB241" s="5"/>
      <c r="AC241" s="5"/>
      <c r="AD241" s="5"/>
      <c r="AE241" s="5"/>
      <c r="AF241" s="5"/>
      <c r="AG241" s="5"/>
      <c r="AH241" s="5"/>
      <c r="AI241" s="5"/>
      <c r="AJ241" s="5"/>
      <c r="AK241" s="5"/>
      <c r="AL241" s="5"/>
      <c r="AM241" s="5"/>
    </row>
    <row r="242" spans="1:39" s="4" customFormat="1" ht="15" x14ac:dyDescent="0.25">
      <c r="A242" s="62" t="s">
        <v>410</v>
      </c>
      <c r="B242" s="62" t="s">
        <v>218</v>
      </c>
      <c r="C242" s="62"/>
      <c r="D242" s="253">
        <v>8203</v>
      </c>
      <c r="E242" s="457"/>
      <c r="F242" s="11"/>
      <c r="G242" s="8"/>
      <c r="I242" s="62"/>
      <c r="J242" s="47"/>
      <c r="K242" s="106"/>
      <c r="M242" s="62"/>
      <c r="N242" s="261"/>
      <c r="P242" s="110">
        <v>45</v>
      </c>
      <c r="Q242" s="259">
        <v>1380.02</v>
      </c>
      <c r="S242" s="110"/>
      <c r="T242" s="47"/>
      <c r="V242" s="81"/>
      <c r="W242" s="81"/>
      <c r="X242" s="81"/>
      <c r="Y242" s="81"/>
      <c r="Z242" s="81"/>
      <c r="AA242" s="64"/>
      <c r="AB242" s="5"/>
      <c r="AC242" s="5"/>
      <c r="AD242" s="5"/>
      <c r="AE242" s="5"/>
      <c r="AF242" s="5"/>
      <c r="AG242" s="5"/>
      <c r="AH242" s="5"/>
      <c r="AI242" s="5"/>
      <c r="AJ242" s="5"/>
      <c r="AK242" s="5"/>
      <c r="AL242" s="5"/>
      <c r="AM242" s="5"/>
    </row>
    <row r="243" spans="1:39" s="4" customFormat="1" ht="15" x14ac:dyDescent="0.25">
      <c r="A243" s="62" t="s">
        <v>410</v>
      </c>
      <c r="B243" s="62" t="s">
        <v>384</v>
      </c>
      <c r="C243" s="62"/>
      <c r="D243" s="253">
        <v>8094</v>
      </c>
      <c r="E243" s="457"/>
      <c r="F243" s="11"/>
      <c r="G243" s="8"/>
      <c r="I243" s="62"/>
      <c r="J243" s="47"/>
      <c r="K243" s="106"/>
      <c r="M243" s="62">
        <v>1</v>
      </c>
      <c r="N243" s="261">
        <v>30.83</v>
      </c>
      <c r="P243" s="110"/>
      <c r="Q243" s="259"/>
      <c r="S243" s="110"/>
      <c r="T243" s="47"/>
      <c r="V243" s="81"/>
      <c r="W243" s="81"/>
      <c r="X243" s="81"/>
      <c r="Y243" s="81"/>
      <c r="Z243" s="81"/>
      <c r="AA243" s="64"/>
      <c r="AB243" s="5"/>
      <c r="AC243" s="5"/>
      <c r="AD243" s="5"/>
      <c r="AE243" s="5"/>
      <c r="AF243" s="5"/>
      <c r="AG243" s="5"/>
      <c r="AH243" s="5"/>
      <c r="AI243" s="5"/>
      <c r="AJ243" s="5"/>
      <c r="AK243" s="5"/>
      <c r="AL243" s="5"/>
      <c r="AM243" s="5"/>
    </row>
    <row r="244" spans="1:39" s="4" customFormat="1" ht="15" x14ac:dyDescent="0.25">
      <c r="A244" s="62" t="s">
        <v>410</v>
      </c>
      <c r="B244" s="62" t="s">
        <v>384</v>
      </c>
      <c r="C244" s="62"/>
      <c r="D244" s="253">
        <v>8094</v>
      </c>
      <c r="E244" s="457"/>
      <c r="F244" s="11"/>
      <c r="G244" s="8"/>
      <c r="I244" s="62"/>
      <c r="J244" s="47"/>
      <c r="K244" s="106"/>
      <c r="M244" s="62"/>
      <c r="N244" s="261"/>
      <c r="P244" s="110">
        <v>1</v>
      </c>
      <c r="Q244" s="259">
        <v>17.07</v>
      </c>
      <c r="S244" s="110"/>
      <c r="T244" s="47"/>
      <c r="V244" s="81"/>
      <c r="W244" s="81"/>
      <c r="X244" s="81"/>
      <c r="Y244" s="81"/>
      <c r="Z244" s="81"/>
      <c r="AA244" s="64"/>
      <c r="AB244" s="5"/>
      <c r="AC244" s="5"/>
      <c r="AD244" s="5"/>
      <c r="AE244" s="5"/>
      <c r="AF244" s="5"/>
      <c r="AG244" s="5"/>
      <c r="AH244" s="5"/>
      <c r="AI244" s="5"/>
      <c r="AJ244" s="5"/>
      <c r="AK244" s="5"/>
      <c r="AL244" s="5"/>
      <c r="AM244" s="5"/>
    </row>
    <row r="245" spans="1:39" s="4" customFormat="1" ht="15" x14ac:dyDescent="0.25">
      <c r="A245" s="62" t="s">
        <v>410</v>
      </c>
      <c r="B245" s="62" t="s">
        <v>221</v>
      </c>
      <c r="C245" s="62"/>
      <c r="D245" s="253">
        <v>8094</v>
      </c>
      <c r="E245" s="457"/>
      <c r="F245" s="11"/>
      <c r="G245" s="8"/>
      <c r="I245" s="62"/>
      <c r="J245" s="47"/>
      <c r="K245" s="106"/>
      <c r="M245" s="62">
        <v>19</v>
      </c>
      <c r="N245" s="261">
        <v>372.39000000000004</v>
      </c>
      <c r="P245" s="110"/>
      <c r="Q245" s="259"/>
      <c r="S245" s="110"/>
      <c r="T245" s="47"/>
      <c r="V245" s="81"/>
      <c r="W245" s="81"/>
      <c r="X245" s="81"/>
      <c r="Y245" s="81"/>
      <c r="Z245" s="81"/>
      <c r="AA245" s="64"/>
      <c r="AB245" s="5"/>
      <c r="AC245" s="5"/>
      <c r="AD245" s="5"/>
      <c r="AE245" s="5"/>
      <c r="AF245" s="5"/>
      <c r="AG245" s="5"/>
      <c r="AH245" s="5"/>
      <c r="AI245" s="5"/>
      <c r="AJ245" s="5"/>
      <c r="AK245" s="5"/>
      <c r="AL245" s="5"/>
      <c r="AM245" s="5"/>
    </row>
    <row r="246" spans="1:39" s="4" customFormat="1" ht="15" x14ac:dyDescent="0.25">
      <c r="A246" s="62" t="s">
        <v>410</v>
      </c>
      <c r="B246" s="62" t="s">
        <v>221</v>
      </c>
      <c r="C246" s="62"/>
      <c r="D246" s="253">
        <v>8310</v>
      </c>
      <c r="E246" s="457"/>
      <c r="F246" s="11"/>
      <c r="G246" s="8"/>
      <c r="I246" s="62"/>
      <c r="J246" s="47"/>
      <c r="K246" s="106"/>
      <c r="M246" s="62">
        <v>2</v>
      </c>
      <c r="N246" s="261">
        <v>10</v>
      </c>
      <c r="P246" s="110"/>
      <c r="Q246" s="259"/>
      <c r="S246" s="110"/>
      <c r="T246" s="47"/>
      <c r="V246" s="81"/>
      <c r="W246" s="81"/>
      <c r="X246" s="81"/>
      <c r="Y246" s="81"/>
      <c r="Z246" s="81"/>
      <c r="AA246" s="64"/>
      <c r="AB246" s="5"/>
      <c r="AC246" s="5"/>
      <c r="AD246" s="5"/>
      <c r="AE246" s="5"/>
      <c r="AF246" s="5"/>
      <c r="AG246" s="5"/>
      <c r="AH246" s="5"/>
      <c r="AI246" s="5"/>
      <c r="AJ246" s="5"/>
      <c r="AK246" s="5"/>
      <c r="AL246" s="5"/>
      <c r="AM246" s="5"/>
    </row>
    <row r="247" spans="1:39" s="4" customFormat="1" ht="15" x14ac:dyDescent="0.25">
      <c r="A247" s="62" t="s">
        <v>410</v>
      </c>
      <c r="B247" s="62" t="s">
        <v>221</v>
      </c>
      <c r="C247" s="62"/>
      <c r="D247" s="253">
        <v>8346</v>
      </c>
      <c r="E247" s="457"/>
      <c r="F247" s="11"/>
      <c r="G247" s="8"/>
      <c r="I247" s="62"/>
      <c r="J247" s="47"/>
      <c r="K247" s="106"/>
      <c r="M247" s="62">
        <v>5</v>
      </c>
      <c r="N247" s="261">
        <v>187.04</v>
      </c>
      <c r="P247" s="110"/>
      <c r="Q247" s="259"/>
      <c r="S247" s="110"/>
      <c r="T247" s="47"/>
      <c r="V247" s="81"/>
      <c r="W247" s="81"/>
      <c r="X247" s="81"/>
      <c r="Y247" s="81"/>
      <c r="Z247" s="81"/>
      <c r="AA247" s="64"/>
      <c r="AB247" s="5"/>
      <c r="AC247" s="5"/>
      <c r="AD247" s="5"/>
      <c r="AE247" s="5"/>
      <c r="AF247" s="5"/>
      <c r="AG247" s="5"/>
      <c r="AH247" s="5"/>
      <c r="AI247" s="5"/>
      <c r="AJ247" s="5"/>
      <c r="AK247" s="5"/>
      <c r="AL247" s="5"/>
      <c r="AM247" s="5"/>
    </row>
    <row r="248" spans="1:39" s="4" customFormat="1" ht="15" x14ac:dyDescent="0.25">
      <c r="A248" s="62" t="s">
        <v>410</v>
      </c>
      <c r="B248" s="62" t="s">
        <v>221</v>
      </c>
      <c r="C248" s="62"/>
      <c r="D248" s="253">
        <v>8350</v>
      </c>
      <c r="E248" s="457"/>
      <c r="F248" s="11"/>
      <c r="G248" s="8"/>
      <c r="I248" s="62"/>
      <c r="J248" s="47"/>
      <c r="K248" s="106"/>
      <c r="M248" s="62">
        <v>2</v>
      </c>
      <c r="N248" s="261">
        <v>10</v>
      </c>
      <c r="P248" s="110"/>
      <c r="Q248" s="259"/>
      <c r="S248" s="110"/>
      <c r="T248" s="47"/>
      <c r="V248" s="81"/>
      <c r="W248" s="81"/>
      <c r="X248" s="81"/>
      <c r="Y248" s="81"/>
      <c r="Z248" s="81"/>
      <c r="AA248" s="64"/>
      <c r="AB248" s="5"/>
      <c r="AC248" s="5"/>
      <c r="AD248" s="5"/>
      <c r="AE248" s="5"/>
      <c r="AF248" s="5"/>
      <c r="AG248" s="5"/>
      <c r="AH248" s="5"/>
      <c r="AI248" s="5"/>
      <c r="AJ248" s="5"/>
      <c r="AK248" s="5"/>
      <c r="AL248" s="5"/>
      <c r="AM248" s="5"/>
    </row>
    <row r="249" spans="1:39" s="4" customFormat="1" ht="15" x14ac:dyDescent="0.25">
      <c r="A249" s="62" t="s">
        <v>410</v>
      </c>
      <c r="B249" s="62" t="s">
        <v>221</v>
      </c>
      <c r="C249" s="62"/>
      <c r="D249" s="253">
        <v>8360</v>
      </c>
      <c r="E249" s="457"/>
      <c r="F249" s="11"/>
      <c r="G249" s="8"/>
      <c r="I249" s="62"/>
      <c r="J249" s="47"/>
      <c r="K249" s="106"/>
      <c r="M249" s="62">
        <v>1</v>
      </c>
      <c r="N249" s="261">
        <v>89.27</v>
      </c>
      <c r="P249" s="110"/>
      <c r="Q249" s="259"/>
      <c r="S249" s="110"/>
      <c r="T249" s="47"/>
      <c r="V249" s="81"/>
      <c r="W249" s="81"/>
      <c r="X249" s="81"/>
      <c r="Y249" s="81"/>
      <c r="Z249" s="81"/>
      <c r="AA249" s="64"/>
      <c r="AB249" s="5"/>
      <c r="AC249" s="5"/>
      <c r="AD249" s="5"/>
      <c r="AE249" s="5"/>
      <c r="AF249" s="5"/>
      <c r="AG249" s="5"/>
      <c r="AH249" s="5"/>
      <c r="AI249" s="5"/>
      <c r="AJ249" s="5"/>
      <c r="AK249" s="5"/>
      <c r="AL249" s="5"/>
      <c r="AM249" s="5"/>
    </row>
    <row r="250" spans="1:39" s="4" customFormat="1" ht="15" x14ac:dyDescent="0.25">
      <c r="A250" s="62" t="s">
        <v>410</v>
      </c>
      <c r="B250" s="62" t="s">
        <v>221</v>
      </c>
      <c r="C250" s="62"/>
      <c r="D250" s="253">
        <v>8094</v>
      </c>
      <c r="E250" s="457"/>
      <c r="F250" s="11"/>
      <c r="G250" s="8"/>
      <c r="I250" s="62"/>
      <c r="J250" s="47"/>
      <c r="K250" s="106"/>
      <c r="M250" s="62"/>
      <c r="N250" s="261"/>
      <c r="P250" s="110">
        <v>10</v>
      </c>
      <c r="Q250" s="259">
        <v>128.48999999999998</v>
      </c>
      <c r="S250" s="110"/>
      <c r="T250" s="47"/>
      <c r="V250" s="81"/>
      <c r="W250" s="81"/>
      <c r="X250" s="81"/>
      <c r="Y250" s="81"/>
      <c r="Z250" s="81"/>
      <c r="AA250" s="64"/>
      <c r="AB250" s="5"/>
      <c r="AC250" s="5"/>
      <c r="AD250" s="5"/>
      <c r="AE250" s="5"/>
      <c r="AF250" s="5"/>
      <c r="AG250" s="5"/>
      <c r="AH250" s="5"/>
      <c r="AI250" s="5"/>
      <c r="AJ250" s="5"/>
      <c r="AK250" s="5"/>
      <c r="AL250" s="5"/>
      <c r="AM250" s="5"/>
    </row>
    <row r="251" spans="1:39" s="4" customFormat="1" ht="15" x14ac:dyDescent="0.25">
      <c r="A251" s="62" t="s">
        <v>410</v>
      </c>
      <c r="B251" s="62" t="s">
        <v>221</v>
      </c>
      <c r="C251" s="62"/>
      <c r="D251" s="253">
        <v>8346</v>
      </c>
      <c r="E251" s="457"/>
      <c r="F251" s="11"/>
      <c r="G251" s="8"/>
      <c r="I251" s="62"/>
      <c r="J251" s="47"/>
      <c r="K251" s="106"/>
      <c r="M251" s="62"/>
      <c r="N251" s="261"/>
      <c r="P251" s="110">
        <v>4</v>
      </c>
      <c r="Q251" s="259">
        <v>49.56</v>
      </c>
      <c r="S251" s="110"/>
      <c r="T251" s="47"/>
      <c r="V251" s="81"/>
      <c r="W251" s="81"/>
      <c r="X251" s="81"/>
      <c r="Y251" s="81"/>
      <c r="Z251" s="81"/>
      <c r="AA251" s="64"/>
      <c r="AB251" s="5"/>
      <c r="AC251" s="5"/>
      <c r="AD251" s="5"/>
      <c r="AE251" s="5"/>
      <c r="AF251" s="5"/>
      <c r="AG251" s="5"/>
      <c r="AH251" s="5"/>
      <c r="AI251" s="5"/>
      <c r="AJ251" s="5"/>
      <c r="AK251" s="5"/>
      <c r="AL251" s="5"/>
      <c r="AM251" s="5"/>
    </row>
    <row r="252" spans="1:39" s="4" customFormat="1" ht="15" x14ac:dyDescent="0.25">
      <c r="A252" s="62" t="s">
        <v>410</v>
      </c>
      <c r="B252" s="62" t="s">
        <v>221</v>
      </c>
      <c r="C252" s="62"/>
      <c r="D252" s="253">
        <v>8360</v>
      </c>
      <c r="E252" s="457"/>
      <c r="F252" s="11"/>
      <c r="G252" s="8"/>
      <c r="I252" s="62"/>
      <c r="J252" s="47"/>
      <c r="K252" s="106"/>
      <c r="M252" s="62"/>
      <c r="N252" s="261"/>
      <c r="P252" s="110">
        <v>1</v>
      </c>
      <c r="Q252" s="259">
        <v>59.65</v>
      </c>
      <c r="S252" s="110"/>
      <c r="T252" s="47"/>
      <c r="V252" s="81"/>
      <c r="W252" s="81"/>
      <c r="X252" s="81"/>
      <c r="Y252" s="81"/>
      <c r="Z252" s="81"/>
      <c r="AA252" s="64"/>
      <c r="AB252" s="5"/>
      <c r="AC252" s="5"/>
      <c r="AD252" s="5"/>
      <c r="AE252" s="5"/>
      <c r="AF252" s="5"/>
      <c r="AG252" s="5"/>
      <c r="AH252" s="5"/>
      <c r="AI252" s="5"/>
      <c r="AJ252" s="5"/>
      <c r="AK252" s="5"/>
      <c r="AL252" s="5"/>
      <c r="AM252" s="5"/>
    </row>
    <row r="253" spans="1:39" s="4" customFormat="1" ht="15" x14ac:dyDescent="0.25">
      <c r="A253" s="62" t="s">
        <v>410</v>
      </c>
      <c r="B253" s="62" t="s">
        <v>219</v>
      </c>
      <c r="C253" s="62"/>
      <c r="D253" s="253">
        <v>8310</v>
      </c>
      <c r="E253" s="457"/>
      <c r="F253" s="11"/>
      <c r="G253" s="8"/>
      <c r="I253" s="62"/>
      <c r="J253" s="47"/>
      <c r="K253" s="106"/>
      <c r="M253" s="62">
        <v>58</v>
      </c>
      <c r="N253" s="261">
        <v>1197.95</v>
      </c>
      <c r="P253" s="110"/>
      <c r="Q253" s="259"/>
      <c r="S253" s="110"/>
      <c r="T253" s="47"/>
      <c r="V253" s="81"/>
      <c r="W253" s="81"/>
      <c r="X253" s="81"/>
      <c r="Y253" s="81"/>
      <c r="Z253" s="81"/>
      <c r="AA253" s="64"/>
      <c r="AB253" s="5"/>
      <c r="AC253" s="5"/>
      <c r="AD253" s="5"/>
      <c r="AE253" s="5"/>
      <c r="AF253" s="5"/>
      <c r="AG253" s="5"/>
      <c r="AH253" s="5"/>
      <c r="AI253" s="5"/>
      <c r="AJ253" s="5"/>
      <c r="AK253" s="5"/>
      <c r="AL253" s="5"/>
      <c r="AM253" s="5"/>
    </row>
    <row r="254" spans="1:39" s="4" customFormat="1" ht="15" x14ac:dyDescent="0.25">
      <c r="A254" s="62" t="s">
        <v>410</v>
      </c>
      <c r="B254" s="62" t="s">
        <v>219</v>
      </c>
      <c r="C254" s="62"/>
      <c r="D254" s="253">
        <v>8326</v>
      </c>
      <c r="E254" s="457"/>
      <c r="F254" s="11"/>
      <c r="G254" s="8"/>
      <c r="I254" s="62"/>
      <c r="J254" s="47"/>
      <c r="K254" s="106"/>
      <c r="M254" s="62">
        <v>8</v>
      </c>
      <c r="N254" s="261">
        <v>346.49</v>
      </c>
      <c r="P254" s="110"/>
      <c r="Q254" s="259"/>
      <c r="S254" s="110"/>
      <c r="T254" s="47"/>
      <c r="V254" s="81"/>
      <c r="W254" s="81"/>
      <c r="X254" s="81"/>
      <c r="Y254" s="81"/>
      <c r="Z254" s="81"/>
      <c r="AA254" s="64"/>
      <c r="AB254" s="5"/>
      <c r="AC254" s="5"/>
      <c r="AD254" s="5"/>
      <c r="AE254" s="5"/>
      <c r="AF254" s="5"/>
      <c r="AG254" s="5"/>
      <c r="AH254" s="5"/>
      <c r="AI254" s="5"/>
      <c r="AJ254" s="5"/>
      <c r="AK254" s="5"/>
      <c r="AL254" s="5"/>
      <c r="AM254" s="5"/>
    </row>
    <row r="255" spans="1:39" s="4" customFormat="1" ht="15" x14ac:dyDescent="0.25">
      <c r="A255" s="62" t="s">
        <v>410</v>
      </c>
      <c r="B255" s="62" t="s">
        <v>219</v>
      </c>
      <c r="C255" s="62"/>
      <c r="D255" s="253">
        <v>8341</v>
      </c>
      <c r="E255" s="457"/>
      <c r="F255" s="11"/>
      <c r="G255" s="8"/>
      <c r="I255" s="62"/>
      <c r="J255" s="47"/>
      <c r="K255" s="106"/>
      <c r="M255" s="62">
        <v>4</v>
      </c>
      <c r="N255" s="261">
        <v>106.21</v>
      </c>
      <c r="P255" s="110"/>
      <c r="Q255" s="259"/>
      <c r="S255" s="110"/>
      <c r="T255" s="47"/>
      <c r="V255" s="81"/>
      <c r="W255" s="81"/>
      <c r="X255" s="81"/>
      <c r="Y255" s="81"/>
      <c r="Z255" s="81"/>
      <c r="AA255" s="64"/>
      <c r="AB255" s="5"/>
      <c r="AC255" s="5"/>
      <c r="AD255" s="5"/>
      <c r="AE255" s="5"/>
      <c r="AF255" s="5"/>
      <c r="AG255" s="5"/>
      <c r="AH255" s="5"/>
      <c r="AI255" s="5"/>
      <c r="AJ255" s="5"/>
      <c r="AK255" s="5"/>
      <c r="AL255" s="5"/>
      <c r="AM255" s="5"/>
    </row>
    <row r="256" spans="1:39" s="4" customFormat="1" ht="15" x14ac:dyDescent="0.25">
      <c r="A256" s="62" t="s">
        <v>410</v>
      </c>
      <c r="B256" s="62" t="s">
        <v>219</v>
      </c>
      <c r="C256" s="62"/>
      <c r="D256" s="253">
        <v>8360</v>
      </c>
      <c r="E256" s="457"/>
      <c r="F256" s="11"/>
      <c r="G256" s="8"/>
      <c r="I256" s="62"/>
      <c r="J256" s="47"/>
      <c r="K256" s="106"/>
      <c r="M256" s="62">
        <v>1</v>
      </c>
      <c r="N256" s="261">
        <v>5</v>
      </c>
      <c r="P256" s="110"/>
      <c r="Q256" s="259"/>
      <c r="S256" s="110"/>
      <c r="T256" s="47"/>
      <c r="V256" s="81"/>
      <c r="W256" s="81"/>
      <c r="X256" s="81"/>
      <c r="Y256" s="81"/>
      <c r="Z256" s="81"/>
      <c r="AA256" s="64"/>
      <c r="AB256" s="5"/>
      <c r="AC256" s="5"/>
      <c r="AD256" s="5"/>
      <c r="AE256" s="5"/>
      <c r="AF256" s="5"/>
      <c r="AG256" s="5"/>
      <c r="AH256" s="5"/>
      <c r="AI256" s="5"/>
      <c r="AJ256" s="5"/>
      <c r="AK256" s="5"/>
      <c r="AL256" s="5"/>
      <c r="AM256" s="5"/>
    </row>
    <row r="257" spans="1:39" s="4" customFormat="1" ht="15" x14ac:dyDescent="0.25">
      <c r="A257" s="62" t="s">
        <v>410</v>
      </c>
      <c r="B257" s="62" t="s">
        <v>219</v>
      </c>
      <c r="C257" s="62"/>
      <c r="D257" s="253">
        <v>8310</v>
      </c>
      <c r="E257" s="457"/>
      <c r="F257" s="11"/>
      <c r="G257" s="8"/>
      <c r="I257" s="62"/>
      <c r="J257" s="47"/>
      <c r="K257" s="106"/>
      <c r="M257" s="62"/>
      <c r="N257" s="261"/>
      <c r="P257" s="110">
        <v>29</v>
      </c>
      <c r="Q257" s="259">
        <v>623.54000000000008</v>
      </c>
      <c r="S257" s="110"/>
      <c r="T257" s="47"/>
      <c r="V257" s="81"/>
      <c r="W257" s="81"/>
      <c r="X257" s="81"/>
      <c r="Y257" s="81"/>
      <c r="Z257" s="81"/>
      <c r="AA257" s="64"/>
      <c r="AB257" s="5"/>
      <c r="AC257" s="5"/>
      <c r="AD257" s="5"/>
      <c r="AE257" s="5"/>
      <c r="AF257" s="5"/>
      <c r="AG257" s="5"/>
      <c r="AH257" s="5"/>
      <c r="AI257" s="5"/>
      <c r="AJ257" s="5"/>
      <c r="AK257" s="5"/>
      <c r="AL257" s="5"/>
      <c r="AM257" s="5"/>
    </row>
    <row r="258" spans="1:39" s="4" customFormat="1" ht="15" x14ac:dyDescent="0.25">
      <c r="A258" s="62" t="s">
        <v>410</v>
      </c>
      <c r="B258" s="62" t="s">
        <v>219</v>
      </c>
      <c r="C258" s="62"/>
      <c r="D258" s="253">
        <v>8326</v>
      </c>
      <c r="E258" s="457"/>
      <c r="F258" s="11"/>
      <c r="G258" s="8"/>
      <c r="I258" s="62"/>
      <c r="J258" s="47"/>
      <c r="K258" s="106"/>
      <c r="M258" s="62"/>
      <c r="N258" s="261"/>
      <c r="P258" s="110">
        <v>7</v>
      </c>
      <c r="Q258" s="259">
        <v>188.97</v>
      </c>
      <c r="S258" s="110"/>
      <c r="T258" s="47"/>
      <c r="V258" s="81"/>
      <c r="W258" s="81"/>
      <c r="X258" s="81"/>
      <c r="Y258" s="81"/>
      <c r="Z258" s="81"/>
      <c r="AA258" s="64"/>
      <c r="AB258" s="5"/>
      <c r="AC258" s="5"/>
      <c r="AD258" s="5"/>
      <c r="AE258" s="5"/>
      <c r="AF258" s="5"/>
      <c r="AG258" s="5"/>
      <c r="AH258" s="5"/>
      <c r="AI258" s="5"/>
      <c r="AJ258" s="5"/>
      <c r="AK258" s="5"/>
      <c r="AL258" s="5"/>
      <c r="AM258" s="5"/>
    </row>
    <row r="259" spans="1:39" s="4" customFormat="1" ht="15" x14ac:dyDescent="0.25">
      <c r="A259" s="62" t="s">
        <v>410</v>
      </c>
      <c r="B259" s="62" t="s">
        <v>219</v>
      </c>
      <c r="C259" s="62"/>
      <c r="D259" s="253">
        <v>8341</v>
      </c>
      <c r="E259" s="457"/>
      <c r="F259" s="11"/>
      <c r="G259" s="8"/>
      <c r="I259" s="62"/>
      <c r="J259" s="47"/>
      <c r="K259" s="106"/>
      <c r="M259" s="62"/>
      <c r="N259" s="261"/>
      <c r="P259" s="110">
        <v>3</v>
      </c>
      <c r="Q259" s="259">
        <v>68.97999999999999</v>
      </c>
      <c r="S259" s="110"/>
      <c r="T259" s="47"/>
      <c r="V259" s="81"/>
      <c r="W259" s="81"/>
      <c r="X259" s="81"/>
      <c r="Y259" s="81"/>
      <c r="Z259" s="81"/>
      <c r="AA259" s="64"/>
      <c r="AB259" s="5"/>
      <c r="AC259" s="5"/>
      <c r="AD259" s="5"/>
      <c r="AE259" s="5"/>
      <c r="AF259" s="5"/>
      <c r="AG259" s="5"/>
      <c r="AH259" s="5"/>
      <c r="AI259" s="5"/>
      <c r="AJ259" s="5"/>
      <c r="AK259" s="5"/>
      <c r="AL259" s="5"/>
      <c r="AM259" s="5"/>
    </row>
    <row r="260" spans="1:39" s="4" customFormat="1" ht="15" x14ac:dyDescent="0.25">
      <c r="A260" s="62" t="s">
        <v>410</v>
      </c>
      <c r="B260" s="62" t="s">
        <v>223</v>
      </c>
      <c r="C260" s="62"/>
      <c r="D260" s="253">
        <v>8210</v>
      </c>
      <c r="E260" s="457"/>
      <c r="F260" s="11"/>
      <c r="G260" s="8"/>
      <c r="I260" s="62"/>
      <c r="J260" s="47"/>
      <c r="K260" s="106"/>
      <c r="M260" s="62">
        <v>156</v>
      </c>
      <c r="N260" s="261">
        <v>2925.2599999999998</v>
      </c>
      <c r="P260" s="110"/>
      <c r="Q260" s="259"/>
      <c r="S260" s="110"/>
      <c r="T260" s="47"/>
      <c r="V260" s="81"/>
      <c r="W260" s="81"/>
      <c r="X260" s="81"/>
      <c r="Y260" s="81"/>
      <c r="Z260" s="81"/>
      <c r="AA260" s="64"/>
      <c r="AB260" s="5"/>
      <c r="AC260" s="5"/>
      <c r="AD260" s="5"/>
      <c r="AE260" s="5"/>
      <c r="AF260" s="5"/>
      <c r="AG260" s="5"/>
      <c r="AH260" s="5"/>
      <c r="AI260" s="5"/>
      <c r="AJ260" s="5"/>
      <c r="AK260" s="5"/>
      <c r="AL260" s="5"/>
      <c r="AM260" s="5"/>
    </row>
    <row r="261" spans="1:39" s="4" customFormat="1" ht="15" x14ac:dyDescent="0.25">
      <c r="A261" s="62" t="s">
        <v>410</v>
      </c>
      <c r="B261" s="62" t="s">
        <v>223</v>
      </c>
      <c r="C261" s="62"/>
      <c r="D261" s="253">
        <v>8252</v>
      </c>
      <c r="E261" s="457"/>
      <c r="F261" s="11"/>
      <c r="G261" s="8"/>
      <c r="I261" s="62"/>
      <c r="J261" s="47"/>
      <c r="K261" s="106"/>
      <c r="M261" s="62">
        <v>2</v>
      </c>
      <c r="N261" s="261">
        <v>10</v>
      </c>
      <c r="P261" s="110"/>
      <c r="Q261" s="259"/>
      <c r="S261" s="110"/>
      <c r="T261" s="47"/>
      <c r="V261" s="81"/>
      <c r="W261" s="81"/>
      <c r="X261" s="81"/>
      <c r="Y261" s="81"/>
      <c r="Z261" s="81"/>
      <c r="AA261" s="64"/>
      <c r="AB261" s="5"/>
      <c r="AC261" s="5"/>
      <c r="AD261" s="5"/>
      <c r="AE261" s="5"/>
      <c r="AF261" s="5"/>
      <c r="AG261" s="5"/>
      <c r="AH261" s="5"/>
      <c r="AI261" s="5"/>
      <c r="AJ261" s="5"/>
      <c r="AK261" s="5"/>
      <c r="AL261" s="5"/>
      <c r="AM261" s="5"/>
    </row>
    <row r="262" spans="1:39" s="4" customFormat="1" ht="15" x14ac:dyDescent="0.25">
      <c r="A262" s="62" t="s">
        <v>410</v>
      </c>
      <c r="B262" s="62" t="s">
        <v>223</v>
      </c>
      <c r="C262" s="62"/>
      <c r="D262" s="253">
        <v>8210</v>
      </c>
      <c r="E262" s="457"/>
      <c r="F262" s="11"/>
      <c r="G262" s="8"/>
      <c r="I262" s="62"/>
      <c r="J262" s="47"/>
      <c r="K262" s="106"/>
      <c r="M262" s="62"/>
      <c r="N262" s="261"/>
      <c r="P262" s="110">
        <v>57</v>
      </c>
      <c r="Q262" s="259">
        <v>1365.05</v>
      </c>
      <c r="S262" s="110"/>
      <c r="T262" s="47"/>
      <c r="V262" s="81"/>
      <c r="W262" s="81"/>
      <c r="X262" s="81"/>
      <c r="Y262" s="81"/>
      <c r="Z262" s="81"/>
      <c r="AA262" s="64"/>
      <c r="AB262" s="5"/>
      <c r="AC262" s="5"/>
      <c r="AD262" s="5"/>
      <c r="AE262" s="5"/>
      <c r="AF262" s="5"/>
      <c r="AG262" s="5"/>
      <c r="AH262" s="5"/>
      <c r="AI262" s="5"/>
      <c r="AJ262" s="5"/>
      <c r="AK262" s="5"/>
      <c r="AL262" s="5"/>
      <c r="AM262" s="5"/>
    </row>
    <row r="263" spans="1:39" s="4" customFormat="1" ht="15" x14ac:dyDescent="0.25">
      <c r="A263" s="62" t="s">
        <v>410</v>
      </c>
      <c r="B263" s="62" t="s">
        <v>223</v>
      </c>
      <c r="C263" s="62"/>
      <c r="D263" s="253">
        <v>8252</v>
      </c>
      <c r="E263" s="457"/>
      <c r="F263" s="11"/>
      <c r="G263" s="8"/>
      <c r="I263" s="62"/>
      <c r="J263" s="47"/>
      <c r="K263" s="106"/>
      <c r="M263" s="62"/>
      <c r="N263" s="261"/>
      <c r="P263" s="110">
        <v>1</v>
      </c>
      <c r="Q263" s="259">
        <v>17.11</v>
      </c>
      <c r="S263" s="110"/>
      <c r="T263" s="47"/>
      <c r="V263" s="81"/>
      <c r="W263" s="81"/>
      <c r="X263" s="81"/>
      <c r="Y263" s="81"/>
      <c r="Z263" s="81"/>
      <c r="AA263" s="64"/>
      <c r="AB263" s="5"/>
      <c r="AC263" s="5"/>
      <c r="AD263" s="5"/>
      <c r="AE263" s="5"/>
      <c r="AF263" s="5"/>
      <c r="AG263" s="5"/>
      <c r="AH263" s="5"/>
      <c r="AI263" s="5"/>
      <c r="AJ263" s="5"/>
      <c r="AK263" s="5"/>
      <c r="AL263" s="5"/>
      <c r="AM263" s="5"/>
    </row>
    <row r="264" spans="1:39" s="4" customFormat="1" ht="15" x14ac:dyDescent="0.25">
      <c r="A264" s="62" t="s">
        <v>410</v>
      </c>
      <c r="B264" s="62" t="s">
        <v>412</v>
      </c>
      <c r="C264" s="62"/>
      <c r="D264" s="253">
        <v>8212</v>
      </c>
      <c r="E264" s="457"/>
      <c r="F264" s="11"/>
      <c r="G264" s="8"/>
      <c r="I264" s="62"/>
      <c r="J264" s="47"/>
      <c r="K264" s="106"/>
      <c r="M264" s="62">
        <v>1</v>
      </c>
      <c r="N264" s="261">
        <v>5</v>
      </c>
      <c r="P264" s="110"/>
      <c r="Q264" s="259"/>
      <c r="S264" s="110"/>
      <c r="T264" s="47"/>
      <c r="V264" s="81"/>
      <c r="W264" s="81"/>
      <c r="X264" s="81"/>
      <c r="Y264" s="81"/>
      <c r="Z264" s="81"/>
      <c r="AA264" s="64"/>
      <c r="AB264" s="5"/>
      <c r="AC264" s="5"/>
      <c r="AD264" s="5"/>
      <c r="AE264" s="5"/>
      <c r="AF264" s="5"/>
      <c r="AG264" s="5"/>
      <c r="AH264" s="5"/>
      <c r="AI264" s="5"/>
      <c r="AJ264" s="5"/>
      <c r="AK264" s="5"/>
      <c r="AL264" s="5"/>
      <c r="AM264" s="5"/>
    </row>
    <row r="265" spans="1:39" s="4" customFormat="1" ht="15" x14ac:dyDescent="0.25">
      <c r="A265" s="62" t="s">
        <v>410</v>
      </c>
      <c r="B265" s="62" t="s">
        <v>222</v>
      </c>
      <c r="C265" s="62"/>
      <c r="D265" s="253">
        <v>8204</v>
      </c>
      <c r="E265" s="457"/>
      <c r="F265" s="11"/>
      <c r="G265" s="8"/>
      <c r="I265" s="62"/>
      <c r="J265" s="47"/>
      <c r="K265" s="106"/>
      <c r="M265" s="62">
        <v>102</v>
      </c>
      <c r="N265" s="261">
        <v>2330.5600000000013</v>
      </c>
      <c r="P265" s="110"/>
      <c r="Q265" s="259"/>
      <c r="S265" s="110"/>
      <c r="T265" s="47"/>
      <c r="V265" s="81"/>
      <c r="W265" s="81"/>
      <c r="X265" s="81"/>
      <c r="Y265" s="81"/>
      <c r="Z265" s="81"/>
      <c r="AA265" s="64"/>
      <c r="AB265" s="5"/>
      <c r="AC265" s="5"/>
      <c r="AD265" s="5"/>
      <c r="AE265" s="5"/>
      <c r="AF265" s="5"/>
      <c r="AG265" s="5"/>
      <c r="AH265" s="5"/>
      <c r="AI265" s="5"/>
      <c r="AJ265" s="5"/>
      <c r="AK265" s="5"/>
      <c r="AL265" s="5"/>
      <c r="AM265" s="5"/>
    </row>
    <row r="266" spans="1:39" s="4" customFormat="1" ht="15" x14ac:dyDescent="0.25">
      <c r="A266" s="62" t="s">
        <v>410</v>
      </c>
      <c r="B266" s="62" t="s">
        <v>222</v>
      </c>
      <c r="C266" s="62"/>
      <c r="D266" s="253">
        <v>8210</v>
      </c>
      <c r="E266" s="457"/>
      <c r="F266" s="11"/>
      <c r="G266" s="8"/>
      <c r="I266" s="62"/>
      <c r="J266" s="47"/>
      <c r="K266" s="106"/>
      <c r="M266" s="62">
        <v>1</v>
      </c>
      <c r="N266" s="261">
        <v>5</v>
      </c>
      <c r="P266" s="110"/>
      <c r="Q266" s="259"/>
      <c r="S266" s="110"/>
      <c r="T266" s="47"/>
      <c r="V266" s="81"/>
      <c r="W266" s="81"/>
      <c r="X266" s="81"/>
      <c r="Y266" s="81"/>
      <c r="Z266" s="81"/>
      <c r="AA266" s="64"/>
      <c r="AB266" s="5"/>
      <c r="AC266" s="5"/>
      <c r="AD266" s="5"/>
      <c r="AE266" s="5"/>
      <c r="AF266" s="5"/>
      <c r="AG266" s="5"/>
      <c r="AH266" s="5"/>
      <c r="AI266" s="5"/>
      <c r="AJ266" s="5"/>
      <c r="AK266" s="5"/>
      <c r="AL266" s="5"/>
      <c r="AM266" s="5"/>
    </row>
    <row r="267" spans="1:39" s="4" customFormat="1" ht="15" x14ac:dyDescent="0.25">
      <c r="A267" s="62" t="s">
        <v>410</v>
      </c>
      <c r="B267" s="62" t="s">
        <v>222</v>
      </c>
      <c r="C267" s="62"/>
      <c r="D267" s="253">
        <v>8204</v>
      </c>
      <c r="E267" s="457"/>
      <c r="F267" s="11"/>
      <c r="G267" s="8"/>
      <c r="I267" s="62"/>
      <c r="J267" s="47"/>
      <c r="K267" s="106"/>
      <c r="M267" s="62"/>
      <c r="N267" s="261"/>
      <c r="P267" s="110">
        <v>43</v>
      </c>
      <c r="Q267" s="259">
        <v>923.6400000000001</v>
      </c>
      <c r="S267" s="110"/>
      <c r="T267" s="47"/>
      <c r="V267" s="81"/>
      <c r="W267" s="81"/>
      <c r="X267" s="81"/>
      <c r="Y267" s="81"/>
      <c r="Z267" s="81"/>
      <c r="AA267" s="64"/>
      <c r="AB267" s="5"/>
      <c r="AC267" s="5"/>
      <c r="AD267" s="5"/>
      <c r="AE267" s="5"/>
      <c r="AF267" s="5"/>
      <c r="AG267" s="5"/>
      <c r="AH267" s="5"/>
      <c r="AI267" s="5"/>
      <c r="AJ267" s="5"/>
      <c r="AK267" s="5"/>
      <c r="AL267" s="5"/>
      <c r="AM267" s="5"/>
    </row>
    <row r="268" spans="1:39" s="4" customFormat="1" ht="15" x14ac:dyDescent="0.25">
      <c r="A268" s="62" t="s">
        <v>410</v>
      </c>
      <c r="B268" s="62" t="s">
        <v>224</v>
      </c>
      <c r="C268" s="62"/>
      <c r="D268" s="253">
        <v>8069</v>
      </c>
      <c r="E268" s="457"/>
      <c r="F268" s="11"/>
      <c r="G268" s="8"/>
      <c r="I268" s="62"/>
      <c r="J268" s="47"/>
      <c r="K268" s="106"/>
      <c r="M268" s="62">
        <v>161</v>
      </c>
      <c r="N268" s="261">
        <v>3819.650000000001</v>
      </c>
      <c r="P268" s="110"/>
      <c r="Q268" s="259"/>
      <c r="S268" s="110"/>
      <c r="T268" s="47"/>
      <c r="V268" s="81"/>
      <c r="W268" s="81"/>
      <c r="X268" s="81"/>
      <c r="Y268" s="81"/>
      <c r="Z268" s="81"/>
      <c r="AA268" s="64"/>
      <c r="AB268" s="5"/>
      <c r="AC268" s="5"/>
      <c r="AD268" s="5"/>
      <c r="AE268" s="5"/>
      <c r="AF268" s="5"/>
      <c r="AG268" s="5"/>
      <c r="AH268" s="5"/>
      <c r="AI268" s="5"/>
      <c r="AJ268" s="5"/>
      <c r="AK268" s="5"/>
      <c r="AL268" s="5"/>
      <c r="AM268" s="5"/>
    </row>
    <row r="269" spans="1:39" s="4" customFormat="1" ht="15" x14ac:dyDescent="0.25">
      <c r="A269" s="62" t="s">
        <v>410</v>
      </c>
      <c r="B269" s="62" t="s">
        <v>224</v>
      </c>
      <c r="C269" s="62"/>
      <c r="D269" s="253">
        <v>8085</v>
      </c>
      <c r="E269" s="457"/>
      <c r="F269" s="11"/>
      <c r="G269" s="8"/>
      <c r="I269" s="62"/>
      <c r="J269" s="47"/>
      <c r="K269" s="106"/>
      <c r="M269" s="62">
        <v>1</v>
      </c>
      <c r="N269" s="261">
        <v>5</v>
      </c>
      <c r="P269" s="110"/>
      <c r="Q269" s="259"/>
      <c r="S269" s="110"/>
      <c r="T269" s="47"/>
      <c r="V269" s="81"/>
      <c r="W269" s="81"/>
      <c r="X269" s="81"/>
      <c r="Y269" s="81"/>
      <c r="Z269" s="81"/>
      <c r="AA269" s="64"/>
      <c r="AB269" s="5"/>
      <c r="AC269" s="5"/>
      <c r="AD269" s="5"/>
      <c r="AE269" s="5"/>
      <c r="AF269" s="5"/>
      <c r="AG269" s="5"/>
      <c r="AH269" s="5"/>
      <c r="AI269" s="5"/>
      <c r="AJ269" s="5"/>
      <c r="AK269" s="5"/>
      <c r="AL269" s="5"/>
      <c r="AM269" s="5"/>
    </row>
    <row r="270" spans="1:39" s="4" customFormat="1" ht="15" x14ac:dyDescent="0.25">
      <c r="A270" s="62" t="s">
        <v>410</v>
      </c>
      <c r="B270" s="62" t="s">
        <v>224</v>
      </c>
      <c r="C270" s="62"/>
      <c r="D270" s="253">
        <v>8069</v>
      </c>
      <c r="E270" s="457"/>
      <c r="F270" s="11"/>
      <c r="G270" s="8"/>
      <c r="I270" s="62"/>
      <c r="J270" s="47"/>
      <c r="K270" s="106"/>
      <c r="M270" s="62"/>
      <c r="N270" s="261"/>
      <c r="P270" s="110">
        <v>64</v>
      </c>
      <c r="Q270" s="259">
        <v>1316.58</v>
      </c>
      <c r="S270" s="110"/>
      <c r="T270" s="47"/>
      <c r="V270" s="81"/>
      <c r="W270" s="81"/>
      <c r="X270" s="81"/>
      <c r="Y270" s="81"/>
      <c r="Z270" s="81"/>
      <c r="AA270" s="64"/>
      <c r="AB270" s="5"/>
      <c r="AC270" s="5"/>
      <c r="AD270" s="5"/>
      <c r="AE270" s="5"/>
      <c r="AF270" s="5"/>
      <c r="AG270" s="5"/>
      <c r="AH270" s="5"/>
      <c r="AI270" s="5"/>
      <c r="AJ270" s="5"/>
      <c r="AK270" s="5"/>
      <c r="AL270" s="5"/>
      <c r="AM270" s="5"/>
    </row>
    <row r="271" spans="1:39" s="4" customFormat="1" ht="15" x14ac:dyDescent="0.25">
      <c r="A271" s="62" t="s">
        <v>410</v>
      </c>
      <c r="B271" s="62" t="s">
        <v>225</v>
      </c>
      <c r="C271" s="62"/>
      <c r="D271" s="253">
        <v>8018</v>
      </c>
      <c r="E271" s="457"/>
      <c r="F271" s="11"/>
      <c r="G271" s="8"/>
      <c r="I271" s="62"/>
      <c r="J271" s="47"/>
      <c r="K271" s="106"/>
      <c r="M271" s="62">
        <v>1</v>
      </c>
      <c r="N271" s="261">
        <v>30.85</v>
      </c>
      <c r="P271" s="110"/>
      <c r="Q271" s="259"/>
      <c r="S271" s="110"/>
      <c r="T271" s="47"/>
      <c r="V271" s="81"/>
      <c r="W271" s="81"/>
      <c r="X271" s="81"/>
      <c r="Y271" s="81"/>
      <c r="Z271" s="81"/>
      <c r="AA271" s="64"/>
      <c r="AB271" s="5"/>
      <c r="AC271" s="5"/>
      <c r="AD271" s="5"/>
      <c r="AE271" s="5"/>
      <c r="AF271" s="5"/>
      <c r="AG271" s="5"/>
      <c r="AH271" s="5"/>
      <c r="AI271" s="5"/>
      <c r="AJ271" s="5"/>
      <c r="AK271" s="5"/>
      <c r="AL271" s="5"/>
      <c r="AM271" s="5"/>
    </row>
    <row r="272" spans="1:39" s="4" customFormat="1" ht="15" x14ac:dyDescent="0.25">
      <c r="A272" s="62" t="s">
        <v>410</v>
      </c>
      <c r="B272" s="62" t="s">
        <v>225</v>
      </c>
      <c r="C272" s="62"/>
      <c r="D272" s="253">
        <v>8018</v>
      </c>
      <c r="E272" s="457"/>
      <c r="F272" s="11"/>
      <c r="G272" s="8"/>
      <c r="I272" s="62"/>
      <c r="J272" s="47"/>
      <c r="K272" s="106"/>
      <c r="M272" s="62"/>
      <c r="N272" s="261"/>
      <c r="P272" s="110">
        <v>1</v>
      </c>
      <c r="Q272" s="259">
        <v>5</v>
      </c>
      <c r="S272" s="110"/>
      <c r="T272" s="47"/>
      <c r="V272" s="81"/>
      <c r="W272" s="81"/>
      <c r="X272" s="81"/>
      <c r="Y272" s="81"/>
      <c r="Z272" s="81"/>
      <c r="AA272" s="64"/>
      <c r="AB272" s="5"/>
      <c r="AC272" s="5"/>
      <c r="AD272" s="5"/>
      <c r="AE272" s="5"/>
      <c r="AF272" s="5"/>
      <c r="AG272" s="5"/>
      <c r="AH272" s="5"/>
      <c r="AI272" s="5"/>
      <c r="AJ272" s="5"/>
      <c r="AK272" s="5"/>
      <c r="AL272" s="5"/>
      <c r="AM272" s="5"/>
    </row>
    <row r="273" spans="1:39" s="4" customFormat="1" ht="15" x14ac:dyDescent="0.25">
      <c r="A273" s="62" t="s">
        <v>410</v>
      </c>
      <c r="B273" s="62" t="s">
        <v>226</v>
      </c>
      <c r="C273" s="62"/>
      <c r="D273" s="253">
        <v>8311</v>
      </c>
      <c r="E273" s="457"/>
      <c r="F273" s="11"/>
      <c r="G273" s="8"/>
      <c r="I273" s="62"/>
      <c r="J273" s="47"/>
      <c r="K273" s="106"/>
      <c r="M273" s="62">
        <v>33</v>
      </c>
      <c r="N273" s="261">
        <v>674.59</v>
      </c>
      <c r="P273" s="110"/>
      <c r="Q273" s="259"/>
      <c r="S273" s="110"/>
      <c r="T273" s="47"/>
      <c r="V273" s="81"/>
      <c r="W273" s="81"/>
      <c r="X273" s="81"/>
      <c r="Y273" s="81"/>
      <c r="Z273" s="81"/>
      <c r="AA273" s="64"/>
      <c r="AB273" s="5"/>
      <c r="AC273" s="5"/>
      <c r="AD273" s="5"/>
      <c r="AE273" s="5"/>
      <c r="AF273" s="5"/>
      <c r="AG273" s="5"/>
      <c r="AH273" s="5"/>
      <c r="AI273" s="5"/>
      <c r="AJ273" s="5"/>
      <c r="AK273" s="5"/>
      <c r="AL273" s="5"/>
      <c r="AM273" s="5"/>
    </row>
    <row r="274" spans="1:39" s="4" customFormat="1" ht="15" x14ac:dyDescent="0.25">
      <c r="A274" s="62" t="s">
        <v>410</v>
      </c>
      <c r="B274" s="62" t="s">
        <v>226</v>
      </c>
      <c r="C274" s="62"/>
      <c r="D274" s="253">
        <v>8311</v>
      </c>
      <c r="E274" s="457"/>
      <c r="F274" s="11"/>
      <c r="G274" s="8"/>
      <c r="I274" s="62"/>
      <c r="J274" s="47"/>
      <c r="K274" s="106"/>
      <c r="M274" s="62"/>
      <c r="N274" s="261"/>
      <c r="P274" s="110">
        <v>19</v>
      </c>
      <c r="Q274" s="259">
        <v>437.25000000000006</v>
      </c>
      <c r="S274" s="110"/>
      <c r="T274" s="47"/>
      <c r="V274" s="81"/>
      <c r="W274" s="81"/>
      <c r="X274" s="81"/>
      <c r="Y274" s="81"/>
      <c r="Z274" s="81"/>
      <c r="AA274" s="64"/>
      <c r="AB274" s="5"/>
      <c r="AC274" s="5"/>
      <c r="AD274" s="5"/>
      <c r="AE274" s="5"/>
      <c r="AF274" s="5"/>
      <c r="AG274" s="5"/>
      <c r="AH274" s="5"/>
      <c r="AI274" s="5"/>
      <c r="AJ274" s="5"/>
      <c r="AK274" s="5"/>
      <c r="AL274" s="5"/>
      <c r="AM274" s="5"/>
    </row>
    <row r="275" spans="1:39" s="4" customFormat="1" ht="15" x14ac:dyDescent="0.25">
      <c r="A275" s="62" t="s">
        <v>410</v>
      </c>
      <c r="B275" s="62" t="s">
        <v>227</v>
      </c>
      <c r="C275" s="62"/>
      <c r="D275" s="253">
        <v>8003</v>
      </c>
      <c r="E275" s="457"/>
      <c r="F275" s="11"/>
      <c r="G275" s="8"/>
      <c r="I275" s="62"/>
      <c r="J275" s="47"/>
      <c r="K275" s="106"/>
      <c r="M275" s="62">
        <v>67</v>
      </c>
      <c r="N275" s="261">
        <v>1875.8100000000004</v>
      </c>
      <c r="P275" s="110"/>
      <c r="Q275" s="259"/>
      <c r="S275" s="110"/>
      <c r="T275" s="47"/>
      <c r="V275" s="81"/>
      <c r="W275" s="81"/>
      <c r="X275" s="81"/>
      <c r="Y275" s="81"/>
      <c r="Z275" s="81"/>
      <c r="AA275" s="64"/>
      <c r="AB275" s="5"/>
      <c r="AC275" s="5"/>
      <c r="AD275" s="5"/>
      <c r="AE275" s="5"/>
      <c r="AF275" s="5"/>
      <c r="AG275" s="5"/>
      <c r="AH275" s="5"/>
      <c r="AI275" s="5"/>
      <c r="AJ275" s="5"/>
      <c r="AK275" s="5"/>
      <c r="AL275" s="5"/>
      <c r="AM275" s="5"/>
    </row>
    <row r="276" spans="1:39" s="4" customFormat="1" ht="15" x14ac:dyDescent="0.25">
      <c r="A276" s="62" t="s">
        <v>410</v>
      </c>
      <c r="B276" s="62" t="s">
        <v>227</v>
      </c>
      <c r="C276" s="62"/>
      <c r="D276" s="253">
        <v>8034</v>
      </c>
      <c r="E276" s="457"/>
      <c r="F276" s="11"/>
      <c r="G276" s="8"/>
      <c r="I276" s="62"/>
      <c r="J276" s="47"/>
      <c r="K276" s="106"/>
      <c r="M276" s="62">
        <v>1</v>
      </c>
      <c r="N276" s="261">
        <v>5</v>
      </c>
      <c r="P276" s="110"/>
      <c r="Q276" s="259"/>
      <c r="S276" s="110"/>
      <c r="T276" s="47"/>
      <c r="V276" s="81"/>
      <c r="W276" s="81"/>
      <c r="X276" s="81"/>
      <c r="Y276" s="81"/>
      <c r="Z276" s="81"/>
      <c r="AA276" s="64"/>
      <c r="AB276" s="5"/>
      <c r="AC276" s="5"/>
      <c r="AD276" s="5"/>
      <c r="AE276" s="5"/>
      <c r="AF276" s="5"/>
      <c r="AG276" s="5"/>
      <c r="AH276" s="5"/>
      <c r="AI276" s="5"/>
      <c r="AJ276" s="5"/>
      <c r="AK276" s="5"/>
      <c r="AL276" s="5"/>
      <c r="AM276" s="5"/>
    </row>
    <row r="277" spans="1:39" s="4" customFormat="1" ht="15" x14ac:dyDescent="0.25">
      <c r="A277" s="62" t="s">
        <v>410</v>
      </c>
      <c r="B277" s="62" t="s">
        <v>227</v>
      </c>
      <c r="C277" s="62"/>
      <c r="D277" s="253">
        <v>8003</v>
      </c>
      <c r="E277" s="457"/>
      <c r="F277" s="11"/>
      <c r="G277" s="8"/>
      <c r="I277" s="62"/>
      <c r="J277" s="47"/>
      <c r="K277" s="106"/>
      <c r="M277" s="62"/>
      <c r="N277" s="261"/>
      <c r="P277" s="110">
        <v>39</v>
      </c>
      <c r="Q277" s="259">
        <v>1154.43</v>
      </c>
      <c r="S277" s="110"/>
      <c r="T277" s="47"/>
      <c r="V277" s="81"/>
      <c r="W277" s="81"/>
      <c r="X277" s="81"/>
      <c r="Y277" s="81"/>
      <c r="Z277" s="81"/>
      <c r="AA277" s="64"/>
      <c r="AB277" s="5"/>
      <c r="AC277" s="5"/>
      <c r="AD277" s="5"/>
      <c r="AE277" s="5"/>
      <c r="AF277" s="5"/>
      <c r="AG277" s="5"/>
      <c r="AH277" s="5"/>
      <c r="AI277" s="5"/>
      <c r="AJ277" s="5"/>
      <c r="AK277" s="5"/>
      <c r="AL277" s="5"/>
      <c r="AM277" s="5"/>
    </row>
    <row r="278" spans="1:39" s="4" customFormat="1" ht="15" x14ac:dyDescent="0.25">
      <c r="A278" s="62" t="s">
        <v>410</v>
      </c>
      <c r="B278" s="62" t="s">
        <v>227</v>
      </c>
      <c r="C278" s="62"/>
      <c r="D278" s="253">
        <v>8034</v>
      </c>
      <c r="E278" s="457"/>
      <c r="F278" s="11"/>
      <c r="G278" s="8"/>
      <c r="I278" s="62"/>
      <c r="J278" s="47"/>
      <c r="K278" s="106"/>
      <c r="M278" s="62"/>
      <c r="N278" s="261"/>
      <c r="P278" s="110">
        <v>2</v>
      </c>
      <c r="Q278" s="259">
        <v>17.16</v>
      </c>
      <c r="S278" s="110"/>
      <c r="T278" s="47"/>
      <c r="V278" s="81"/>
      <c r="W278" s="81"/>
      <c r="X278" s="81"/>
      <c r="Y278" s="81"/>
      <c r="Z278" s="81"/>
      <c r="AA278" s="64"/>
      <c r="AB278" s="5"/>
      <c r="AC278" s="5"/>
      <c r="AD278" s="5"/>
      <c r="AE278" s="5"/>
      <c r="AF278" s="5"/>
      <c r="AG278" s="5"/>
      <c r="AH278" s="5"/>
      <c r="AI278" s="5"/>
      <c r="AJ278" s="5"/>
      <c r="AK278" s="5"/>
      <c r="AL278" s="5"/>
      <c r="AM278" s="5"/>
    </row>
    <row r="279" spans="1:39" s="4" customFormat="1" ht="15" x14ac:dyDescent="0.25">
      <c r="A279" s="62" t="s">
        <v>410</v>
      </c>
      <c r="B279" s="62" t="s">
        <v>228</v>
      </c>
      <c r="C279" s="62"/>
      <c r="D279" s="253">
        <v>8089</v>
      </c>
      <c r="E279" s="457"/>
      <c r="F279" s="11"/>
      <c r="G279" s="8"/>
      <c r="I279" s="62"/>
      <c r="J279" s="47"/>
      <c r="K279" s="106"/>
      <c r="M279" s="62">
        <v>19</v>
      </c>
      <c r="N279" s="261">
        <v>479.99999999999994</v>
      </c>
      <c r="P279" s="110"/>
      <c r="Q279" s="259"/>
      <c r="S279" s="110"/>
      <c r="T279" s="47"/>
      <c r="V279" s="81"/>
      <c r="W279" s="81"/>
      <c r="X279" s="81"/>
      <c r="Y279" s="81"/>
      <c r="Z279" s="81"/>
      <c r="AA279" s="64"/>
      <c r="AB279" s="5"/>
      <c r="AC279" s="5"/>
      <c r="AD279" s="5"/>
      <c r="AE279" s="5"/>
      <c r="AF279" s="5"/>
      <c r="AG279" s="5"/>
      <c r="AH279" s="5"/>
      <c r="AI279" s="5"/>
      <c r="AJ279" s="5"/>
      <c r="AK279" s="5"/>
      <c r="AL279" s="5"/>
      <c r="AM279" s="5"/>
    </row>
    <row r="280" spans="1:39" s="4" customFormat="1" ht="15" x14ac:dyDescent="0.25">
      <c r="A280" s="62" t="s">
        <v>410</v>
      </c>
      <c r="B280" s="62" t="s">
        <v>228</v>
      </c>
      <c r="C280" s="62"/>
      <c r="D280" s="253">
        <v>8089</v>
      </c>
      <c r="E280" s="457"/>
      <c r="F280" s="11"/>
      <c r="G280" s="8"/>
      <c r="I280" s="62"/>
      <c r="J280" s="47"/>
      <c r="K280" s="106"/>
      <c r="M280" s="62"/>
      <c r="N280" s="261"/>
      <c r="P280" s="110">
        <v>9</v>
      </c>
      <c r="Q280" s="259">
        <v>216.81</v>
      </c>
      <c r="S280" s="110"/>
      <c r="T280" s="47"/>
      <c r="V280" s="81"/>
      <c r="W280" s="81"/>
      <c r="X280" s="81"/>
      <c r="Y280" s="81"/>
      <c r="Z280" s="81"/>
      <c r="AA280" s="64"/>
      <c r="AB280" s="5"/>
      <c r="AC280" s="5"/>
      <c r="AD280" s="5"/>
      <c r="AE280" s="5"/>
      <c r="AF280" s="5"/>
      <c r="AG280" s="5"/>
      <c r="AH280" s="5"/>
      <c r="AI280" s="5"/>
      <c r="AJ280" s="5"/>
      <c r="AK280" s="5"/>
      <c r="AL280" s="5"/>
      <c r="AM280" s="5"/>
    </row>
    <row r="281" spans="1:39" s="4" customFormat="1" ht="15" x14ac:dyDescent="0.25">
      <c r="A281" s="62" t="s">
        <v>410</v>
      </c>
      <c r="B281" s="62" t="s">
        <v>385</v>
      </c>
      <c r="C281" s="62"/>
      <c r="D281" s="253">
        <v>8089</v>
      </c>
      <c r="E281" s="457"/>
      <c r="F281" s="11"/>
      <c r="G281" s="8"/>
      <c r="I281" s="62"/>
      <c r="J281" s="47"/>
      <c r="K281" s="106"/>
      <c r="M281" s="62">
        <v>1</v>
      </c>
      <c r="N281" s="261">
        <v>5</v>
      </c>
      <c r="P281" s="110"/>
      <c r="Q281" s="259"/>
      <c r="S281" s="110"/>
      <c r="T281" s="47"/>
      <c r="V281" s="81"/>
      <c r="W281" s="81"/>
      <c r="X281" s="81"/>
      <c r="Y281" s="81"/>
      <c r="Z281" s="81"/>
      <c r="AA281" s="64"/>
      <c r="AB281" s="5"/>
      <c r="AC281" s="5"/>
      <c r="AD281" s="5"/>
      <c r="AE281" s="5"/>
      <c r="AF281" s="5"/>
      <c r="AG281" s="5"/>
      <c r="AH281" s="5"/>
      <c r="AI281" s="5"/>
      <c r="AJ281" s="5"/>
      <c r="AK281" s="5"/>
      <c r="AL281" s="5"/>
      <c r="AM281" s="5"/>
    </row>
    <row r="282" spans="1:39" s="4" customFormat="1" ht="15" x14ac:dyDescent="0.25">
      <c r="A282" s="62" t="s">
        <v>410</v>
      </c>
      <c r="B282" s="62" t="s">
        <v>229</v>
      </c>
      <c r="C282" s="62"/>
      <c r="D282" s="253">
        <v>8020</v>
      </c>
      <c r="E282" s="457"/>
      <c r="F282" s="11"/>
      <c r="G282" s="8"/>
      <c r="I282" s="62"/>
      <c r="J282" s="47"/>
      <c r="K282" s="106"/>
      <c r="M282" s="62">
        <v>19</v>
      </c>
      <c r="N282" s="261">
        <v>337</v>
      </c>
      <c r="P282" s="110"/>
      <c r="Q282" s="259"/>
      <c r="S282" s="110"/>
      <c r="T282" s="47"/>
      <c r="V282" s="81"/>
      <c r="W282" s="81"/>
      <c r="X282" s="81"/>
      <c r="Y282" s="81"/>
      <c r="Z282" s="81"/>
      <c r="AA282" s="64"/>
      <c r="AB282" s="5"/>
      <c r="AC282" s="5"/>
      <c r="AD282" s="5"/>
      <c r="AE282" s="5"/>
      <c r="AF282" s="5"/>
      <c r="AG282" s="5"/>
      <c r="AH282" s="5"/>
      <c r="AI282" s="5"/>
      <c r="AJ282" s="5"/>
      <c r="AK282" s="5"/>
      <c r="AL282" s="5"/>
      <c r="AM282" s="5"/>
    </row>
    <row r="283" spans="1:39" s="4" customFormat="1" ht="15" x14ac:dyDescent="0.25">
      <c r="A283" s="62" t="s">
        <v>410</v>
      </c>
      <c r="B283" s="62" t="s">
        <v>229</v>
      </c>
      <c r="C283" s="62"/>
      <c r="D283" s="253">
        <v>8020</v>
      </c>
      <c r="E283" s="457"/>
      <c r="F283" s="11"/>
      <c r="G283" s="8"/>
      <c r="I283" s="62"/>
      <c r="J283" s="47"/>
      <c r="K283" s="106"/>
      <c r="M283" s="62"/>
      <c r="N283" s="261"/>
      <c r="P283" s="110">
        <v>6</v>
      </c>
      <c r="Q283" s="259">
        <v>135.81</v>
      </c>
      <c r="S283" s="110"/>
      <c r="T283" s="47"/>
      <c r="V283" s="81"/>
      <c r="W283" s="81"/>
      <c r="X283" s="81"/>
      <c r="Y283" s="81"/>
      <c r="Z283" s="81"/>
      <c r="AA283" s="64"/>
      <c r="AB283" s="5"/>
      <c r="AC283" s="5"/>
      <c r="AD283" s="5"/>
      <c r="AE283" s="5"/>
      <c r="AF283" s="5"/>
      <c r="AG283" s="5"/>
      <c r="AH283" s="5"/>
      <c r="AI283" s="5"/>
      <c r="AJ283" s="5"/>
      <c r="AK283" s="5"/>
      <c r="AL283" s="5"/>
      <c r="AM283" s="5"/>
    </row>
    <row r="284" spans="1:39" s="4" customFormat="1" ht="15" x14ac:dyDescent="0.25">
      <c r="A284" s="62" t="s">
        <v>410</v>
      </c>
      <c r="B284" s="62" t="s">
        <v>230</v>
      </c>
      <c r="C284" s="62"/>
      <c r="D284" s="253">
        <v>8028</v>
      </c>
      <c r="E284" s="457"/>
      <c r="F284" s="11"/>
      <c r="G284" s="8"/>
      <c r="I284" s="62"/>
      <c r="J284" s="47"/>
      <c r="K284" s="106"/>
      <c r="M284" s="62">
        <v>1</v>
      </c>
      <c r="N284" s="261">
        <v>5</v>
      </c>
      <c r="P284" s="110"/>
      <c r="Q284" s="259"/>
      <c r="S284" s="110"/>
      <c r="T284" s="47"/>
      <c r="V284" s="81"/>
      <c r="W284" s="81"/>
      <c r="X284" s="81"/>
      <c r="Y284" s="81"/>
      <c r="Z284" s="81"/>
      <c r="AA284" s="64"/>
      <c r="AB284" s="5"/>
      <c r="AC284" s="5"/>
      <c r="AD284" s="5"/>
      <c r="AE284" s="5"/>
      <c r="AF284" s="5"/>
      <c r="AG284" s="5"/>
      <c r="AH284" s="5"/>
      <c r="AI284" s="5"/>
      <c r="AJ284" s="5"/>
      <c r="AK284" s="5"/>
      <c r="AL284" s="5"/>
      <c r="AM284" s="5"/>
    </row>
    <row r="285" spans="1:39" s="4" customFormat="1" ht="15" x14ac:dyDescent="0.25">
      <c r="A285" s="62" t="s">
        <v>410</v>
      </c>
      <c r="B285" s="62" t="s">
        <v>230</v>
      </c>
      <c r="C285" s="62"/>
      <c r="D285" s="253">
        <v>8312</v>
      </c>
      <c r="E285" s="457"/>
      <c r="F285" s="11"/>
      <c r="G285" s="8"/>
      <c r="I285" s="62"/>
      <c r="J285" s="47"/>
      <c r="K285" s="106"/>
      <c r="M285" s="62">
        <v>205</v>
      </c>
      <c r="N285" s="261">
        <v>4412.4800000000005</v>
      </c>
      <c r="P285" s="110"/>
      <c r="Q285" s="259"/>
      <c r="S285" s="110"/>
      <c r="T285" s="47"/>
      <c r="V285" s="81"/>
      <c r="W285" s="81"/>
      <c r="X285" s="81"/>
      <c r="Y285" s="81"/>
      <c r="Z285" s="81"/>
      <c r="AA285" s="64"/>
      <c r="AB285" s="5"/>
      <c r="AC285" s="5"/>
      <c r="AD285" s="5"/>
      <c r="AE285" s="5"/>
      <c r="AF285" s="5"/>
      <c r="AG285" s="5"/>
      <c r="AH285" s="5"/>
      <c r="AI285" s="5"/>
      <c r="AJ285" s="5"/>
      <c r="AK285" s="5"/>
      <c r="AL285" s="5"/>
      <c r="AM285" s="5"/>
    </row>
    <row r="286" spans="1:39" s="4" customFormat="1" ht="15" x14ac:dyDescent="0.25">
      <c r="A286" s="62" t="s">
        <v>410</v>
      </c>
      <c r="B286" s="62" t="s">
        <v>230</v>
      </c>
      <c r="C286" s="62"/>
      <c r="D286" s="253">
        <v>8312</v>
      </c>
      <c r="E286" s="457"/>
      <c r="F286" s="11"/>
      <c r="G286" s="8"/>
      <c r="I286" s="62"/>
      <c r="J286" s="47"/>
      <c r="K286" s="106"/>
      <c r="M286" s="62"/>
      <c r="N286" s="261"/>
      <c r="P286" s="110">
        <v>89</v>
      </c>
      <c r="Q286" s="259">
        <v>2159.38</v>
      </c>
      <c r="S286" s="110"/>
      <c r="T286" s="47"/>
      <c r="V286" s="81"/>
      <c r="W286" s="81"/>
      <c r="X286" s="81"/>
      <c r="Y286" s="81"/>
      <c r="Z286" s="81"/>
      <c r="AA286" s="64"/>
      <c r="AB286" s="5"/>
      <c r="AC286" s="5"/>
      <c r="AD286" s="5"/>
      <c r="AE286" s="5"/>
      <c r="AF286" s="5"/>
      <c r="AG286" s="5"/>
      <c r="AH286" s="5"/>
      <c r="AI286" s="5"/>
      <c r="AJ286" s="5"/>
      <c r="AK286" s="5"/>
      <c r="AL286" s="5"/>
      <c r="AM286" s="5"/>
    </row>
    <row r="287" spans="1:39" s="4" customFormat="1" ht="15" x14ac:dyDescent="0.25">
      <c r="A287" s="62" t="s">
        <v>410</v>
      </c>
      <c r="B287" s="62" t="s">
        <v>231</v>
      </c>
      <c r="C287" s="62"/>
      <c r="D287" s="253">
        <v>8021</v>
      </c>
      <c r="E287" s="457"/>
      <c r="F287" s="11"/>
      <c r="G287" s="8"/>
      <c r="I287" s="62"/>
      <c r="J287" s="47"/>
      <c r="K287" s="106"/>
      <c r="M287" s="62">
        <v>294</v>
      </c>
      <c r="N287" s="261">
        <v>8579.1099999999988</v>
      </c>
      <c r="P287" s="110"/>
      <c r="Q287" s="259"/>
      <c r="S287" s="110"/>
      <c r="T287" s="47"/>
      <c r="V287" s="81"/>
      <c r="W287" s="81"/>
      <c r="X287" s="81"/>
      <c r="Y287" s="81"/>
      <c r="Z287" s="81"/>
      <c r="AA287" s="64"/>
      <c r="AB287" s="5"/>
      <c r="AC287" s="5"/>
      <c r="AD287" s="5"/>
      <c r="AE287" s="5"/>
      <c r="AF287" s="5"/>
      <c r="AG287" s="5"/>
      <c r="AH287" s="5"/>
      <c r="AI287" s="5"/>
      <c r="AJ287" s="5"/>
      <c r="AK287" s="5"/>
      <c r="AL287" s="5"/>
      <c r="AM287" s="5"/>
    </row>
    <row r="288" spans="1:39" s="4" customFormat="1" ht="15" x14ac:dyDescent="0.25">
      <c r="A288" s="62" t="s">
        <v>410</v>
      </c>
      <c r="B288" s="62" t="s">
        <v>231</v>
      </c>
      <c r="C288" s="62"/>
      <c r="D288" s="253">
        <v>8021</v>
      </c>
      <c r="E288" s="457"/>
      <c r="F288" s="11"/>
      <c r="G288" s="8"/>
      <c r="I288" s="62"/>
      <c r="J288" s="47"/>
      <c r="K288" s="106"/>
      <c r="M288" s="62"/>
      <c r="N288" s="261"/>
      <c r="P288" s="110">
        <v>146</v>
      </c>
      <c r="Q288" s="259">
        <v>4019.8400000000011</v>
      </c>
      <c r="S288" s="110"/>
      <c r="T288" s="47"/>
      <c r="V288" s="81"/>
      <c r="W288" s="81"/>
      <c r="X288" s="81"/>
      <c r="Y288" s="81"/>
      <c r="Z288" s="81"/>
      <c r="AA288" s="64"/>
      <c r="AB288" s="5"/>
      <c r="AC288" s="5"/>
      <c r="AD288" s="5"/>
      <c r="AE288" s="5"/>
      <c r="AF288" s="5"/>
      <c r="AG288" s="5"/>
      <c r="AH288" s="5"/>
      <c r="AI288" s="5"/>
      <c r="AJ288" s="5"/>
      <c r="AK288" s="5"/>
      <c r="AL288" s="5"/>
      <c r="AM288" s="5"/>
    </row>
    <row r="289" spans="1:39" s="4" customFormat="1" ht="15" x14ac:dyDescent="0.25">
      <c r="A289" s="62" t="s">
        <v>410</v>
      </c>
      <c r="B289" s="62" t="s">
        <v>413</v>
      </c>
      <c r="C289" s="62"/>
      <c r="D289" s="253">
        <v>8213</v>
      </c>
      <c r="E289" s="457"/>
      <c r="F289" s="11"/>
      <c r="G289" s="8"/>
      <c r="I289" s="62"/>
      <c r="J289" s="47"/>
      <c r="K289" s="106"/>
      <c r="M289" s="62">
        <v>6</v>
      </c>
      <c r="N289" s="261">
        <v>230.09</v>
      </c>
      <c r="P289" s="110"/>
      <c r="Q289" s="259"/>
      <c r="S289" s="110"/>
      <c r="T289" s="47"/>
      <c r="V289" s="81"/>
      <c r="W289" s="81"/>
      <c r="X289" s="81"/>
      <c r="Y289" s="81"/>
      <c r="Z289" s="81"/>
      <c r="AA289" s="64"/>
      <c r="AB289" s="5"/>
      <c r="AC289" s="5"/>
      <c r="AD289" s="5"/>
      <c r="AE289" s="5"/>
      <c r="AF289" s="5"/>
      <c r="AG289" s="5"/>
      <c r="AH289" s="5"/>
      <c r="AI289" s="5"/>
      <c r="AJ289" s="5"/>
      <c r="AK289" s="5"/>
      <c r="AL289" s="5"/>
      <c r="AM289" s="5"/>
    </row>
    <row r="290" spans="1:39" s="4" customFormat="1" ht="15" x14ac:dyDescent="0.25">
      <c r="A290" s="62" t="s">
        <v>410</v>
      </c>
      <c r="B290" s="62" t="s">
        <v>413</v>
      </c>
      <c r="C290" s="62"/>
      <c r="D290" s="253">
        <v>8213</v>
      </c>
      <c r="E290" s="457"/>
      <c r="F290" s="11"/>
      <c r="G290" s="8"/>
      <c r="I290" s="62"/>
      <c r="J290" s="47"/>
      <c r="K290" s="106"/>
      <c r="M290" s="62"/>
      <c r="N290" s="261"/>
      <c r="P290" s="110">
        <v>4</v>
      </c>
      <c r="Q290" s="259">
        <v>134.18</v>
      </c>
      <c r="S290" s="110"/>
      <c r="T290" s="47"/>
      <c r="V290" s="81"/>
      <c r="W290" s="81"/>
      <c r="X290" s="81"/>
      <c r="Y290" s="81"/>
      <c r="Z290" s="81"/>
      <c r="AA290" s="64"/>
      <c r="AB290" s="5"/>
      <c r="AC290" s="5"/>
      <c r="AD290" s="5"/>
      <c r="AE290" s="5"/>
      <c r="AF290" s="5"/>
      <c r="AG290" s="5"/>
      <c r="AH290" s="5"/>
      <c r="AI290" s="5"/>
      <c r="AJ290" s="5"/>
      <c r="AK290" s="5"/>
      <c r="AL290" s="5"/>
      <c r="AM290" s="5"/>
    </row>
    <row r="291" spans="1:39" s="4" customFormat="1" ht="15" x14ac:dyDescent="0.25">
      <c r="A291" s="62" t="s">
        <v>410</v>
      </c>
      <c r="B291" s="62" t="s">
        <v>232</v>
      </c>
      <c r="C291" s="62"/>
      <c r="D291" s="253">
        <v>8329</v>
      </c>
      <c r="E291" s="457"/>
      <c r="F291" s="11"/>
      <c r="G291" s="8"/>
      <c r="I291" s="62"/>
      <c r="J291" s="47"/>
      <c r="K291" s="106"/>
      <c r="M291" s="62">
        <v>2</v>
      </c>
      <c r="N291" s="261">
        <v>28.59</v>
      </c>
      <c r="P291" s="110"/>
      <c r="Q291" s="259"/>
      <c r="S291" s="110"/>
      <c r="T291" s="47"/>
      <c r="V291" s="81"/>
      <c r="W291" s="81"/>
      <c r="X291" s="81"/>
      <c r="Y291" s="81"/>
      <c r="Z291" s="81"/>
      <c r="AA291" s="64"/>
      <c r="AB291" s="5"/>
      <c r="AC291" s="5"/>
      <c r="AD291" s="5"/>
      <c r="AE291" s="5"/>
      <c r="AF291" s="5"/>
      <c r="AG291" s="5"/>
      <c r="AH291" s="5"/>
      <c r="AI291" s="5"/>
      <c r="AJ291" s="5"/>
      <c r="AK291" s="5"/>
      <c r="AL291" s="5"/>
      <c r="AM291" s="5"/>
    </row>
    <row r="292" spans="1:39" s="4" customFormat="1" ht="15" x14ac:dyDescent="0.25">
      <c r="A292" s="62" t="s">
        <v>410</v>
      </c>
      <c r="B292" s="62" t="s">
        <v>232</v>
      </c>
      <c r="C292" s="62"/>
      <c r="D292" s="253">
        <v>8332</v>
      </c>
      <c r="E292" s="457"/>
      <c r="F292" s="11"/>
      <c r="G292" s="8"/>
      <c r="I292" s="62"/>
      <c r="J292" s="47"/>
      <c r="K292" s="106"/>
      <c r="M292" s="62">
        <v>24</v>
      </c>
      <c r="N292" s="261">
        <v>277.24</v>
      </c>
      <c r="P292" s="110"/>
      <c r="Q292" s="259"/>
      <c r="S292" s="110"/>
      <c r="T292" s="47"/>
      <c r="V292" s="81"/>
      <c r="W292" s="81"/>
      <c r="X292" s="81"/>
      <c r="Y292" s="81"/>
      <c r="Z292" s="81"/>
      <c r="AA292" s="64"/>
      <c r="AB292" s="5"/>
      <c r="AC292" s="5"/>
      <c r="AD292" s="5"/>
      <c r="AE292" s="5"/>
      <c r="AF292" s="5"/>
      <c r="AG292" s="5"/>
      <c r="AH292" s="5"/>
      <c r="AI292" s="5"/>
      <c r="AJ292" s="5"/>
      <c r="AK292" s="5"/>
      <c r="AL292" s="5"/>
      <c r="AM292" s="5"/>
    </row>
    <row r="293" spans="1:39" s="4" customFormat="1" ht="15" x14ac:dyDescent="0.25">
      <c r="A293" s="62" t="s">
        <v>410</v>
      </c>
      <c r="B293" s="62" t="s">
        <v>232</v>
      </c>
      <c r="C293" s="62"/>
      <c r="D293" s="253">
        <v>8349</v>
      </c>
      <c r="E293" s="457"/>
      <c r="F293" s="11"/>
      <c r="G293" s="8"/>
      <c r="I293" s="62"/>
      <c r="J293" s="47"/>
      <c r="K293" s="106"/>
      <c r="M293" s="62">
        <v>16</v>
      </c>
      <c r="N293" s="261">
        <v>608.7700000000001</v>
      </c>
      <c r="P293" s="110"/>
      <c r="Q293" s="259"/>
      <c r="S293" s="110"/>
      <c r="T293" s="47"/>
      <c r="V293" s="81"/>
      <c r="W293" s="81"/>
      <c r="X293" s="81"/>
      <c r="Y293" s="81"/>
      <c r="Z293" s="81"/>
      <c r="AA293" s="64"/>
      <c r="AB293" s="5"/>
      <c r="AC293" s="5"/>
      <c r="AD293" s="5"/>
      <c r="AE293" s="5"/>
      <c r="AF293" s="5"/>
      <c r="AG293" s="5"/>
      <c r="AH293" s="5"/>
      <c r="AI293" s="5"/>
      <c r="AJ293" s="5"/>
      <c r="AK293" s="5"/>
      <c r="AL293" s="5"/>
      <c r="AM293" s="5"/>
    </row>
    <row r="294" spans="1:39" s="4" customFormat="1" ht="15" x14ac:dyDescent="0.25">
      <c r="A294" s="62" t="s">
        <v>410</v>
      </c>
      <c r="B294" s="62" t="s">
        <v>232</v>
      </c>
      <c r="C294" s="62"/>
      <c r="D294" s="253">
        <v>8329</v>
      </c>
      <c r="E294" s="457"/>
      <c r="F294" s="11"/>
      <c r="G294" s="8"/>
      <c r="I294" s="62"/>
      <c r="J294" s="47"/>
      <c r="K294" s="106"/>
      <c r="M294" s="62"/>
      <c r="N294" s="261"/>
      <c r="P294" s="110">
        <v>1</v>
      </c>
      <c r="Q294" s="259">
        <v>8.43</v>
      </c>
      <c r="S294" s="110"/>
      <c r="T294" s="47"/>
      <c r="V294" s="81"/>
      <c r="W294" s="81"/>
      <c r="X294" s="81"/>
      <c r="Y294" s="81"/>
      <c r="Z294" s="81"/>
      <c r="AA294" s="64"/>
      <c r="AB294" s="5"/>
      <c r="AC294" s="5"/>
      <c r="AD294" s="5"/>
      <c r="AE294" s="5"/>
      <c r="AF294" s="5"/>
      <c r="AG294" s="5"/>
      <c r="AH294" s="5"/>
      <c r="AI294" s="5"/>
      <c r="AJ294" s="5"/>
      <c r="AK294" s="5"/>
      <c r="AL294" s="5"/>
      <c r="AM294" s="5"/>
    </row>
    <row r="295" spans="1:39" s="4" customFormat="1" ht="15" x14ac:dyDescent="0.25">
      <c r="A295" s="62" t="s">
        <v>410</v>
      </c>
      <c r="B295" s="62" t="s">
        <v>232</v>
      </c>
      <c r="C295" s="62"/>
      <c r="D295" s="253">
        <v>8332</v>
      </c>
      <c r="E295" s="457"/>
      <c r="F295" s="11"/>
      <c r="G295" s="8"/>
      <c r="I295" s="62"/>
      <c r="J295" s="47"/>
      <c r="K295" s="106"/>
      <c r="M295" s="62"/>
      <c r="N295" s="261"/>
      <c r="P295" s="110">
        <v>9</v>
      </c>
      <c r="Q295" s="259">
        <v>78.25</v>
      </c>
      <c r="S295" s="110"/>
      <c r="T295" s="47"/>
      <c r="V295" s="81"/>
      <c r="W295" s="81"/>
      <c r="X295" s="81"/>
      <c r="Y295" s="81"/>
      <c r="Z295" s="81"/>
      <c r="AA295" s="64"/>
      <c r="AB295" s="5"/>
      <c r="AC295" s="5"/>
      <c r="AD295" s="5"/>
      <c r="AE295" s="5"/>
      <c r="AF295" s="5"/>
      <c r="AG295" s="5"/>
      <c r="AH295" s="5"/>
      <c r="AI295" s="5"/>
      <c r="AJ295" s="5"/>
      <c r="AK295" s="5"/>
      <c r="AL295" s="5"/>
      <c r="AM295" s="5"/>
    </row>
    <row r="296" spans="1:39" s="4" customFormat="1" ht="15" x14ac:dyDescent="0.25">
      <c r="A296" s="62" t="s">
        <v>410</v>
      </c>
      <c r="B296" s="62" t="s">
        <v>232</v>
      </c>
      <c r="C296" s="62"/>
      <c r="D296" s="253">
        <v>8349</v>
      </c>
      <c r="E296" s="457"/>
      <c r="F296" s="11"/>
      <c r="G296" s="8"/>
      <c r="I296" s="62"/>
      <c r="J296" s="47"/>
      <c r="K296" s="106"/>
      <c r="M296" s="62"/>
      <c r="N296" s="261"/>
      <c r="P296" s="110">
        <v>9</v>
      </c>
      <c r="Q296" s="259">
        <v>260.63</v>
      </c>
      <c r="S296" s="110"/>
      <c r="T296" s="47"/>
      <c r="V296" s="81"/>
      <c r="W296" s="81"/>
      <c r="X296" s="81"/>
      <c r="Y296" s="81"/>
      <c r="Z296" s="81"/>
      <c r="AA296" s="64"/>
      <c r="AB296" s="5"/>
      <c r="AC296" s="5"/>
      <c r="AD296" s="5"/>
      <c r="AE296" s="5"/>
      <c r="AF296" s="5"/>
      <c r="AG296" s="5"/>
      <c r="AH296" s="5"/>
      <c r="AI296" s="5"/>
      <c r="AJ296" s="5"/>
      <c r="AK296" s="5"/>
      <c r="AL296" s="5"/>
      <c r="AM296" s="5"/>
    </row>
    <row r="297" spans="1:39" s="4" customFormat="1" ht="15" x14ac:dyDescent="0.25">
      <c r="A297" s="62" t="s">
        <v>410</v>
      </c>
      <c r="B297" s="62" t="s">
        <v>386</v>
      </c>
      <c r="C297" s="62"/>
      <c r="D297" s="253">
        <v>8023</v>
      </c>
      <c r="E297" s="457"/>
      <c r="F297" s="11"/>
      <c r="G297" s="8"/>
      <c r="I297" s="62"/>
      <c r="J297" s="47"/>
      <c r="K297" s="106"/>
      <c r="M297" s="62">
        <v>1</v>
      </c>
      <c r="N297" s="261">
        <v>5</v>
      </c>
      <c r="P297" s="110"/>
      <c r="Q297" s="259"/>
      <c r="S297" s="110"/>
      <c r="T297" s="47"/>
      <c r="V297" s="81"/>
      <c r="W297" s="81"/>
      <c r="X297" s="81"/>
      <c r="Y297" s="81"/>
      <c r="Z297" s="81"/>
      <c r="AA297" s="64"/>
      <c r="AB297" s="5"/>
      <c r="AC297" s="5"/>
      <c r="AD297" s="5"/>
      <c r="AE297" s="5"/>
      <c r="AF297" s="5"/>
      <c r="AG297" s="5"/>
      <c r="AH297" s="5"/>
      <c r="AI297" s="5"/>
      <c r="AJ297" s="5"/>
      <c r="AK297" s="5"/>
      <c r="AL297" s="5"/>
      <c r="AM297" s="5"/>
    </row>
    <row r="298" spans="1:39" s="4" customFormat="1" ht="15" x14ac:dyDescent="0.25">
      <c r="A298" s="62" t="s">
        <v>410</v>
      </c>
      <c r="B298" s="62" t="s">
        <v>233</v>
      </c>
      <c r="C298" s="62"/>
      <c r="D298" s="253">
        <v>8023</v>
      </c>
      <c r="E298" s="457"/>
      <c r="F298" s="11"/>
      <c r="G298" s="8"/>
      <c r="I298" s="62"/>
      <c r="J298" s="47"/>
      <c r="K298" s="106"/>
      <c r="M298" s="62">
        <v>18</v>
      </c>
      <c r="N298" s="261">
        <v>525.23</v>
      </c>
      <c r="P298" s="110"/>
      <c r="Q298" s="259"/>
      <c r="S298" s="110"/>
      <c r="T298" s="47"/>
      <c r="V298" s="81"/>
      <c r="W298" s="81"/>
      <c r="X298" s="81"/>
      <c r="Y298" s="81"/>
      <c r="Z298" s="81"/>
      <c r="AA298" s="64"/>
      <c r="AB298" s="5"/>
      <c r="AC298" s="5"/>
      <c r="AD298" s="5"/>
      <c r="AE298" s="5"/>
      <c r="AF298" s="5"/>
      <c r="AG298" s="5"/>
      <c r="AH298" s="5"/>
      <c r="AI298" s="5"/>
      <c r="AJ298" s="5"/>
      <c r="AK298" s="5"/>
      <c r="AL298" s="5"/>
      <c r="AM298" s="5"/>
    </row>
    <row r="299" spans="1:39" s="4" customFormat="1" ht="15" x14ac:dyDescent="0.25">
      <c r="A299" s="62" t="s">
        <v>410</v>
      </c>
      <c r="B299" s="62" t="s">
        <v>233</v>
      </c>
      <c r="C299" s="62"/>
      <c r="D299" s="253">
        <v>8023</v>
      </c>
      <c r="E299" s="457"/>
      <c r="F299" s="11"/>
      <c r="G299" s="8"/>
      <c r="I299" s="62"/>
      <c r="J299" s="47"/>
      <c r="K299" s="106"/>
      <c r="M299" s="62"/>
      <c r="N299" s="261"/>
      <c r="P299" s="110">
        <v>6</v>
      </c>
      <c r="Q299" s="259">
        <v>196.15</v>
      </c>
      <c r="S299" s="110"/>
      <c r="T299" s="47"/>
      <c r="V299" s="81"/>
      <c r="W299" s="81"/>
      <c r="X299" s="81"/>
      <c r="Y299" s="81"/>
      <c r="Z299" s="81"/>
      <c r="AA299" s="64"/>
      <c r="AB299" s="5"/>
      <c r="AC299" s="5"/>
      <c r="AD299" s="5"/>
      <c r="AE299" s="5"/>
      <c r="AF299" s="5"/>
      <c r="AG299" s="5"/>
      <c r="AH299" s="5"/>
      <c r="AI299" s="5"/>
      <c r="AJ299" s="5"/>
      <c r="AK299" s="5"/>
      <c r="AL299" s="5"/>
      <c r="AM299" s="5"/>
    </row>
    <row r="300" spans="1:39" s="4" customFormat="1" ht="15" x14ac:dyDescent="0.25">
      <c r="A300" s="62" t="s">
        <v>410</v>
      </c>
      <c r="B300" s="62" t="s">
        <v>368</v>
      </c>
      <c r="C300" s="62"/>
      <c r="D300" s="253">
        <v>8352</v>
      </c>
      <c r="E300" s="457"/>
      <c r="F300" s="11"/>
      <c r="G300" s="8"/>
      <c r="I300" s="62"/>
      <c r="J300" s="47"/>
      <c r="K300" s="106"/>
      <c r="M300" s="62">
        <v>1</v>
      </c>
      <c r="N300" s="261">
        <v>46.39</v>
      </c>
      <c r="P300" s="110"/>
      <c r="Q300" s="259"/>
      <c r="S300" s="110"/>
      <c r="T300" s="47"/>
      <c r="V300" s="81"/>
      <c r="W300" s="81"/>
      <c r="X300" s="81"/>
      <c r="Y300" s="81"/>
      <c r="Z300" s="81"/>
      <c r="AA300" s="64"/>
      <c r="AB300" s="5"/>
      <c r="AC300" s="5"/>
      <c r="AD300" s="5"/>
      <c r="AE300" s="5"/>
      <c r="AF300" s="5"/>
      <c r="AG300" s="5"/>
      <c r="AH300" s="5"/>
      <c r="AI300" s="5"/>
      <c r="AJ300" s="5"/>
      <c r="AK300" s="5"/>
      <c r="AL300" s="5"/>
      <c r="AM300" s="5"/>
    </row>
    <row r="301" spans="1:39" s="4" customFormat="1" ht="15" x14ac:dyDescent="0.25">
      <c r="A301" s="62" t="s">
        <v>410</v>
      </c>
      <c r="B301" s="62" t="s">
        <v>368</v>
      </c>
      <c r="C301" s="62"/>
      <c r="D301" s="253">
        <v>8352</v>
      </c>
      <c r="E301" s="457"/>
      <c r="F301" s="11"/>
      <c r="G301" s="8"/>
      <c r="I301" s="62"/>
      <c r="J301" s="47"/>
      <c r="K301" s="106"/>
      <c r="M301" s="62"/>
      <c r="N301" s="261"/>
      <c r="P301" s="110">
        <v>1</v>
      </c>
      <c r="Q301" s="259">
        <v>21.8</v>
      </c>
      <c r="S301" s="110"/>
      <c r="T301" s="47"/>
      <c r="V301" s="81"/>
      <c r="W301" s="81"/>
      <c r="X301" s="81"/>
      <c r="Y301" s="81"/>
      <c r="Z301" s="81"/>
      <c r="AA301" s="64"/>
      <c r="AB301" s="5"/>
      <c r="AC301" s="5"/>
      <c r="AD301" s="5"/>
      <c r="AE301" s="5"/>
      <c r="AF301" s="5"/>
      <c r="AG301" s="5"/>
      <c r="AH301" s="5"/>
      <c r="AI301" s="5"/>
      <c r="AJ301" s="5"/>
      <c r="AK301" s="5"/>
      <c r="AL301" s="5"/>
      <c r="AM301" s="5"/>
    </row>
    <row r="302" spans="1:39" s="4" customFormat="1" ht="15" x14ac:dyDescent="0.25">
      <c r="A302" s="62" t="s">
        <v>410</v>
      </c>
      <c r="B302" s="62" t="s">
        <v>234</v>
      </c>
      <c r="C302" s="62"/>
      <c r="D302" s="253">
        <v>8251</v>
      </c>
      <c r="E302" s="457"/>
      <c r="F302" s="11"/>
      <c r="G302" s="8"/>
      <c r="I302" s="62"/>
      <c r="J302" s="47"/>
      <c r="K302" s="106"/>
      <c r="M302" s="62">
        <v>16</v>
      </c>
      <c r="N302" s="261">
        <v>321.42999999999995</v>
      </c>
      <c r="P302" s="110"/>
      <c r="Q302" s="259"/>
      <c r="S302" s="110"/>
      <c r="T302" s="47"/>
      <c r="V302" s="81"/>
      <c r="W302" s="81"/>
      <c r="X302" s="81"/>
      <c r="Y302" s="81"/>
      <c r="Z302" s="81"/>
      <c r="AA302" s="64"/>
      <c r="AB302" s="5"/>
      <c r="AC302" s="5"/>
      <c r="AD302" s="5"/>
      <c r="AE302" s="5"/>
      <c r="AF302" s="5"/>
      <c r="AG302" s="5"/>
      <c r="AH302" s="5"/>
      <c r="AI302" s="5"/>
      <c r="AJ302" s="5"/>
      <c r="AK302" s="5"/>
      <c r="AL302" s="5"/>
      <c r="AM302" s="5"/>
    </row>
    <row r="303" spans="1:39" s="4" customFormat="1" ht="15" x14ac:dyDescent="0.25">
      <c r="A303" s="62" t="s">
        <v>410</v>
      </c>
      <c r="B303" s="62" t="s">
        <v>234</v>
      </c>
      <c r="C303" s="62"/>
      <c r="D303" s="253">
        <v>8251</v>
      </c>
      <c r="E303" s="457"/>
      <c r="F303" s="11"/>
      <c r="G303" s="8"/>
      <c r="I303" s="62"/>
      <c r="J303" s="47"/>
      <c r="K303" s="106"/>
      <c r="M303" s="62"/>
      <c r="N303" s="261"/>
      <c r="P303" s="110">
        <v>5</v>
      </c>
      <c r="Q303" s="259">
        <v>92.52000000000001</v>
      </c>
      <c r="S303" s="110"/>
      <c r="T303" s="47"/>
      <c r="V303" s="81"/>
      <c r="W303" s="81"/>
      <c r="X303" s="81"/>
      <c r="Y303" s="81"/>
      <c r="Z303" s="81"/>
      <c r="AA303" s="64"/>
      <c r="AB303" s="5"/>
      <c r="AC303" s="5"/>
      <c r="AD303" s="5"/>
      <c r="AE303" s="5"/>
      <c r="AF303" s="5"/>
      <c r="AG303" s="5"/>
      <c r="AH303" s="5"/>
      <c r="AI303" s="5"/>
      <c r="AJ303" s="5"/>
      <c r="AK303" s="5"/>
      <c r="AL303" s="5"/>
      <c r="AM303" s="5"/>
    </row>
    <row r="304" spans="1:39" s="4" customFormat="1" ht="15" x14ac:dyDescent="0.25">
      <c r="A304" s="62" t="s">
        <v>410</v>
      </c>
      <c r="B304" s="62" t="s">
        <v>370</v>
      </c>
      <c r="C304" s="62"/>
      <c r="D304" s="253">
        <v>8230</v>
      </c>
      <c r="E304" s="457"/>
      <c r="F304" s="11"/>
      <c r="G304" s="8"/>
      <c r="I304" s="62"/>
      <c r="J304" s="47"/>
      <c r="K304" s="106"/>
      <c r="M304" s="62">
        <v>7</v>
      </c>
      <c r="N304" s="261">
        <v>131.59</v>
      </c>
      <c r="P304" s="110"/>
      <c r="Q304" s="259"/>
      <c r="S304" s="110"/>
      <c r="T304" s="47"/>
      <c r="V304" s="81"/>
      <c r="W304" s="81"/>
      <c r="X304" s="81"/>
      <c r="Y304" s="81"/>
      <c r="Z304" s="81"/>
      <c r="AA304" s="64"/>
      <c r="AB304" s="5"/>
      <c r="AC304" s="5"/>
      <c r="AD304" s="5"/>
      <c r="AE304" s="5"/>
      <c r="AF304" s="5"/>
      <c r="AG304" s="5"/>
      <c r="AH304" s="5"/>
      <c r="AI304" s="5"/>
      <c r="AJ304" s="5"/>
      <c r="AK304" s="5"/>
      <c r="AL304" s="5"/>
      <c r="AM304" s="5"/>
    </row>
    <row r="305" spans="1:39" s="4" customFormat="1" ht="15" x14ac:dyDescent="0.25">
      <c r="A305" s="62" t="s">
        <v>410</v>
      </c>
      <c r="B305" s="62" t="s">
        <v>370</v>
      </c>
      <c r="C305" s="62"/>
      <c r="D305" s="253">
        <v>8246</v>
      </c>
      <c r="E305" s="457"/>
      <c r="F305" s="11"/>
      <c r="G305" s="8"/>
      <c r="I305" s="62"/>
      <c r="J305" s="47"/>
      <c r="K305" s="106"/>
      <c r="M305" s="62">
        <v>1</v>
      </c>
      <c r="N305" s="261">
        <v>5</v>
      </c>
      <c r="P305" s="110"/>
      <c r="Q305" s="259"/>
      <c r="S305" s="110"/>
      <c r="T305" s="47"/>
      <c r="V305" s="81"/>
      <c r="W305" s="81"/>
      <c r="X305" s="81"/>
      <c r="Y305" s="81"/>
      <c r="Z305" s="81"/>
      <c r="AA305" s="64"/>
      <c r="AB305" s="5"/>
      <c r="AC305" s="5"/>
      <c r="AD305" s="5"/>
      <c r="AE305" s="5"/>
      <c r="AF305" s="5"/>
      <c r="AG305" s="5"/>
      <c r="AH305" s="5"/>
      <c r="AI305" s="5"/>
      <c r="AJ305" s="5"/>
      <c r="AK305" s="5"/>
      <c r="AL305" s="5"/>
      <c r="AM305" s="5"/>
    </row>
    <row r="306" spans="1:39" s="4" customFormat="1" ht="15" x14ac:dyDescent="0.25">
      <c r="A306" s="62" t="s">
        <v>410</v>
      </c>
      <c r="B306" s="62" t="s">
        <v>370</v>
      </c>
      <c r="C306" s="62"/>
      <c r="D306" s="253">
        <v>8230</v>
      </c>
      <c r="E306" s="457"/>
      <c r="F306" s="11"/>
      <c r="G306" s="8"/>
      <c r="I306" s="62"/>
      <c r="J306" s="47"/>
      <c r="K306" s="106"/>
      <c r="M306" s="62"/>
      <c r="N306" s="261"/>
      <c r="P306" s="110">
        <v>6</v>
      </c>
      <c r="Q306" s="259">
        <v>200.02</v>
      </c>
      <c r="S306" s="110"/>
      <c r="T306" s="47"/>
      <c r="V306" s="81"/>
      <c r="W306" s="81"/>
      <c r="X306" s="81"/>
      <c r="Y306" s="81"/>
      <c r="Z306" s="81"/>
      <c r="AA306" s="64"/>
      <c r="AB306" s="5"/>
      <c r="AC306" s="5"/>
      <c r="AD306" s="5"/>
      <c r="AE306" s="5"/>
      <c r="AF306" s="5"/>
      <c r="AG306" s="5"/>
      <c r="AH306" s="5"/>
      <c r="AI306" s="5"/>
      <c r="AJ306" s="5"/>
      <c r="AK306" s="5"/>
      <c r="AL306" s="5"/>
      <c r="AM306" s="5"/>
    </row>
    <row r="307" spans="1:39" s="4" customFormat="1" ht="15" x14ac:dyDescent="0.25">
      <c r="A307" s="62" t="s">
        <v>410</v>
      </c>
      <c r="B307" s="62" t="s">
        <v>235</v>
      </c>
      <c r="C307" s="62"/>
      <c r="D307" s="253">
        <v>8080</v>
      </c>
      <c r="E307" s="457"/>
      <c r="F307" s="11"/>
      <c r="G307" s="8"/>
      <c r="I307" s="62"/>
      <c r="J307" s="47"/>
      <c r="K307" s="106"/>
      <c r="M307" s="62">
        <v>15</v>
      </c>
      <c r="N307" s="261">
        <v>402.62</v>
      </c>
      <c r="P307" s="110"/>
      <c r="Q307" s="259"/>
      <c r="S307" s="110"/>
      <c r="T307" s="47"/>
      <c r="V307" s="81"/>
      <c r="W307" s="81"/>
      <c r="X307" s="81"/>
      <c r="Y307" s="81"/>
      <c r="Z307" s="81"/>
      <c r="AA307" s="64"/>
      <c r="AB307" s="5"/>
      <c r="AC307" s="5"/>
      <c r="AD307" s="5"/>
      <c r="AE307" s="5"/>
      <c r="AF307" s="5"/>
      <c r="AG307" s="5"/>
      <c r="AH307" s="5"/>
      <c r="AI307" s="5"/>
      <c r="AJ307" s="5"/>
      <c r="AK307" s="5"/>
      <c r="AL307" s="5"/>
      <c r="AM307" s="5"/>
    </row>
    <row r="308" spans="1:39" s="4" customFormat="1" ht="15" x14ac:dyDescent="0.25">
      <c r="A308" s="62" t="s">
        <v>410</v>
      </c>
      <c r="B308" s="62" t="s">
        <v>235</v>
      </c>
      <c r="C308" s="62"/>
      <c r="D308" s="253">
        <v>8090</v>
      </c>
      <c r="E308" s="457"/>
      <c r="F308" s="11"/>
      <c r="G308" s="8"/>
      <c r="I308" s="62"/>
      <c r="J308" s="47"/>
      <c r="K308" s="106"/>
      <c r="M308" s="62">
        <v>21</v>
      </c>
      <c r="N308" s="261">
        <v>399.61</v>
      </c>
      <c r="P308" s="110"/>
      <c r="Q308" s="259"/>
      <c r="S308" s="110"/>
      <c r="T308" s="47"/>
      <c r="V308" s="81"/>
      <c r="W308" s="81"/>
      <c r="X308" s="81"/>
      <c r="Y308" s="81"/>
      <c r="Z308" s="81"/>
      <c r="AA308" s="64"/>
      <c r="AB308" s="5"/>
      <c r="AC308" s="5"/>
      <c r="AD308" s="5"/>
      <c r="AE308" s="5"/>
      <c r="AF308" s="5"/>
      <c r="AG308" s="5"/>
      <c r="AH308" s="5"/>
      <c r="AI308" s="5"/>
      <c r="AJ308" s="5"/>
      <c r="AK308" s="5"/>
      <c r="AL308" s="5"/>
      <c r="AM308" s="5"/>
    </row>
    <row r="309" spans="1:39" s="4" customFormat="1" ht="15" x14ac:dyDescent="0.25">
      <c r="A309" s="62" t="s">
        <v>410</v>
      </c>
      <c r="B309" s="62" t="s">
        <v>235</v>
      </c>
      <c r="C309" s="62"/>
      <c r="D309" s="253">
        <v>8096</v>
      </c>
      <c r="E309" s="457"/>
      <c r="F309" s="11"/>
      <c r="G309" s="8"/>
      <c r="I309" s="62"/>
      <c r="J309" s="47"/>
      <c r="K309" s="106"/>
      <c r="M309" s="62">
        <v>135</v>
      </c>
      <c r="N309" s="261">
        <v>4866.0200000000013</v>
      </c>
      <c r="P309" s="110"/>
      <c r="Q309" s="259"/>
      <c r="S309" s="110"/>
      <c r="T309" s="47"/>
      <c r="V309" s="81"/>
      <c r="W309" s="81"/>
      <c r="X309" s="81"/>
      <c r="Y309" s="81"/>
      <c r="Z309" s="81"/>
      <c r="AA309" s="64"/>
      <c r="AB309" s="5"/>
      <c r="AC309" s="5"/>
      <c r="AD309" s="5"/>
      <c r="AE309" s="5"/>
      <c r="AF309" s="5"/>
      <c r="AG309" s="5"/>
      <c r="AH309" s="5"/>
      <c r="AI309" s="5"/>
      <c r="AJ309" s="5"/>
      <c r="AK309" s="5"/>
      <c r="AL309" s="5"/>
      <c r="AM309" s="5"/>
    </row>
    <row r="310" spans="1:39" s="4" customFormat="1" ht="15" x14ac:dyDescent="0.25">
      <c r="A310" s="62" t="s">
        <v>410</v>
      </c>
      <c r="B310" s="62" t="s">
        <v>235</v>
      </c>
      <c r="C310" s="62"/>
      <c r="D310" s="253">
        <v>8097</v>
      </c>
      <c r="E310" s="457"/>
      <c r="F310" s="11"/>
      <c r="G310" s="8"/>
      <c r="I310" s="62"/>
      <c r="J310" s="47"/>
      <c r="K310" s="106"/>
      <c r="M310" s="62">
        <v>1</v>
      </c>
      <c r="N310" s="261">
        <v>5</v>
      </c>
      <c r="P310" s="110"/>
      <c r="Q310" s="259"/>
      <c r="S310" s="110"/>
      <c r="T310" s="47"/>
      <c r="V310" s="81"/>
      <c r="W310" s="81"/>
      <c r="X310" s="81"/>
      <c r="Y310" s="81"/>
      <c r="Z310" s="81"/>
      <c r="AA310" s="64"/>
      <c r="AB310" s="5"/>
      <c r="AC310" s="5"/>
      <c r="AD310" s="5"/>
      <c r="AE310" s="5"/>
      <c r="AF310" s="5"/>
      <c r="AG310" s="5"/>
      <c r="AH310" s="5"/>
      <c r="AI310" s="5"/>
      <c r="AJ310" s="5"/>
      <c r="AK310" s="5"/>
      <c r="AL310" s="5"/>
      <c r="AM310" s="5"/>
    </row>
    <row r="311" spans="1:39" s="4" customFormat="1" ht="15" x14ac:dyDescent="0.25">
      <c r="A311" s="62" t="s">
        <v>410</v>
      </c>
      <c r="B311" s="62" t="s">
        <v>235</v>
      </c>
      <c r="C311" s="62"/>
      <c r="D311" s="253">
        <v>8080</v>
      </c>
      <c r="E311" s="457"/>
      <c r="F311" s="11"/>
      <c r="G311" s="8"/>
      <c r="I311" s="62"/>
      <c r="J311" s="47"/>
      <c r="K311" s="106"/>
      <c r="M311" s="62"/>
      <c r="N311" s="261"/>
      <c r="P311" s="110">
        <v>7</v>
      </c>
      <c r="Q311" s="259">
        <v>158.25</v>
      </c>
      <c r="S311" s="110"/>
      <c r="T311" s="47"/>
      <c r="V311" s="81"/>
      <c r="W311" s="81"/>
      <c r="X311" s="81"/>
      <c r="Y311" s="81"/>
      <c r="Z311" s="81"/>
      <c r="AA311" s="64"/>
      <c r="AB311" s="5"/>
      <c r="AC311" s="5"/>
      <c r="AD311" s="5"/>
      <c r="AE311" s="5"/>
      <c r="AF311" s="5"/>
      <c r="AG311" s="5"/>
      <c r="AH311" s="5"/>
      <c r="AI311" s="5"/>
      <c r="AJ311" s="5"/>
      <c r="AK311" s="5"/>
      <c r="AL311" s="5"/>
      <c r="AM311" s="5"/>
    </row>
    <row r="312" spans="1:39" s="4" customFormat="1" ht="15" x14ac:dyDescent="0.25">
      <c r="A312" s="62" t="s">
        <v>410</v>
      </c>
      <c r="B312" s="62" t="s">
        <v>235</v>
      </c>
      <c r="C312" s="62"/>
      <c r="D312" s="253">
        <v>8090</v>
      </c>
      <c r="E312" s="457"/>
      <c r="F312" s="11"/>
      <c r="G312" s="8"/>
      <c r="I312" s="62"/>
      <c r="J312" s="47"/>
      <c r="K312" s="106"/>
      <c r="M312" s="62"/>
      <c r="N312" s="261"/>
      <c r="P312" s="110">
        <v>12</v>
      </c>
      <c r="Q312" s="259">
        <v>166.93</v>
      </c>
      <c r="S312" s="110"/>
      <c r="T312" s="47"/>
      <c r="V312" s="81"/>
      <c r="W312" s="81"/>
      <c r="X312" s="81"/>
      <c r="Y312" s="81"/>
      <c r="Z312" s="81"/>
      <c r="AA312" s="64"/>
      <c r="AB312" s="5"/>
      <c r="AC312" s="5"/>
      <c r="AD312" s="5"/>
      <c r="AE312" s="5"/>
      <c r="AF312" s="5"/>
      <c r="AG312" s="5"/>
      <c r="AH312" s="5"/>
      <c r="AI312" s="5"/>
      <c r="AJ312" s="5"/>
      <c r="AK312" s="5"/>
      <c r="AL312" s="5"/>
      <c r="AM312" s="5"/>
    </row>
    <row r="313" spans="1:39" s="4" customFormat="1" ht="15" x14ac:dyDescent="0.25">
      <c r="A313" s="62" t="s">
        <v>410</v>
      </c>
      <c r="B313" s="62" t="s">
        <v>235</v>
      </c>
      <c r="C313" s="62"/>
      <c r="D313" s="253">
        <v>8096</v>
      </c>
      <c r="E313" s="457"/>
      <c r="F313" s="11"/>
      <c r="G313" s="8"/>
      <c r="I313" s="62"/>
      <c r="J313" s="47"/>
      <c r="K313" s="106"/>
      <c r="M313" s="62"/>
      <c r="N313" s="261"/>
      <c r="P313" s="110">
        <v>75</v>
      </c>
      <c r="Q313" s="259">
        <v>1913.9099999999992</v>
      </c>
      <c r="S313" s="110"/>
      <c r="T313" s="47"/>
      <c r="V313" s="81"/>
      <c r="W313" s="81"/>
      <c r="X313" s="81"/>
      <c r="Y313" s="81"/>
      <c r="Z313" s="81"/>
      <c r="AA313" s="64"/>
      <c r="AB313" s="5"/>
      <c r="AC313" s="5"/>
      <c r="AD313" s="5"/>
      <c r="AE313" s="5"/>
      <c r="AF313" s="5"/>
      <c r="AG313" s="5"/>
      <c r="AH313" s="5"/>
      <c r="AI313" s="5"/>
      <c r="AJ313" s="5"/>
      <c r="AK313" s="5"/>
      <c r="AL313" s="5"/>
      <c r="AM313" s="5"/>
    </row>
    <row r="314" spans="1:39" s="4" customFormat="1" ht="15" x14ac:dyDescent="0.25">
      <c r="A314" s="62" t="s">
        <v>410</v>
      </c>
      <c r="B314" s="62" t="s">
        <v>236</v>
      </c>
      <c r="C314" s="62"/>
      <c r="D314" s="253">
        <v>8315</v>
      </c>
      <c r="E314" s="457"/>
      <c r="F314" s="11"/>
      <c r="G314" s="8"/>
      <c r="I314" s="62"/>
      <c r="J314" s="47"/>
      <c r="K314" s="106"/>
      <c r="M314" s="62">
        <v>10</v>
      </c>
      <c r="N314" s="261">
        <v>408.89000000000004</v>
      </c>
      <c r="P314" s="110"/>
      <c r="Q314" s="259"/>
      <c r="S314" s="110"/>
      <c r="T314" s="47"/>
      <c r="V314" s="81"/>
      <c r="W314" s="81"/>
      <c r="X314" s="81"/>
      <c r="Y314" s="81"/>
      <c r="Z314" s="81"/>
      <c r="AA314" s="64"/>
      <c r="AB314" s="5"/>
      <c r="AC314" s="5"/>
      <c r="AD314" s="5"/>
      <c r="AE314" s="5"/>
      <c r="AF314" s="5"/>
      <c r="AG314" s="5"/>
      <c r="AH314" s="5"/>
      <c r="AI314" s="5"/>
      <c r="AJ314" s="5"/>
      <c r="AK314" s="5"/>
      <c r="AL314" s="5"/>
      <c r="AM314" s="5"/>
    </row>
    <row r="315" spans="1:39" s="4" customFormat="1" ht="15" x14ac:dyDescent="0.25">
      <c r="A315" s="62" t="s">
        <v>410</v>
      </c>
      <c r="B315" s="62" t="s">
        <v>236</v>
      </c>
      <c r="C315" s="62"/>
      <c r="D315" s="253">
        <v>8315</v>
      </c>
      <c r="E315" s="457"/>
      <c r="F315" s="11"/>
      <c r="G315" s="8"/>
      <c r="I315" s="62"/>
      <c r="J315" s="47"/>
      <c r="K315" s="106"/>
      <c r="M315" s="62"/>
      <c r="N315" s="261"/>
      <c r="P315" s="110">
        <v>6</v>
      </c>
      <c r="Q315" s="259">
        <v>128.37</v>
      </c>
      <c r="S315" s="110"/>
      <c r="T315" s="47"/>
      <c r="V315" s="81"/>
      <c r="W315" s="81"/>
      <c r="X315" s="81"/>
      <c r="Y315" s="81"/>
      <c r="Z315" s="81"/>
      <c r="AA315" s="64"/>
      <c r="AB315" s="5"/>
      <c r="AC315" s="5"/>
      <c r="AD315" s="5"/>
      <c r="AE315" s="5"/>
      <c r="AF315" s="5"/>
      <c r="AG315" s="5"/>
      <c r="AH315" s="5"/>
      <c r="AI315" s="5"/>
      <c r="AJ315" s="5"/>
      <c r="AK315" s="5"/>
      <c r="AL315" s="5"/>
      <c r="AM315" s="5"/>
    </row>
    <row r="316" spans="1:39" s="4" customFormat="1" ht="15" x14ac:dyDescent="0.25">
      <c r="A316" s="62" t="s">
        <v>410</v>
      </c>
      <c r="B316" s="62" t="s">
        <v>237</v>
      </c>
      <c r="C316" s="62"/>
      <c r="D316" s="253">
        <v>8316</v>
      </c>
      <c r="E316" s="457"/>
      <c r="F316" s="11"/>
      <c r="G316" s="8"/>
      <c r="I316" s="62"/>
      <c r="J316" s="47"/>
      <c r="K316" s="106"/>
      <c r="M316" s="62">
        <v>3</v>
      </c>
      <c r="N316" s="261">
        <v>15</v>
      </c>
      <c r="P316" s="110"/>
      <c r="Q316" s="259"/>
      <c r="S316" s="110"/>
      <c r="T316" s="47"/>
      <c r="V316" s="81"/>
      <c r="W316" s="81"/>
      <c r="X316" s="81"/>
      <c r="Y316" s="81"/>
      <c r="Z316" s="81"/>
      <c r="AA316" s="64"/>
      <c r="AB316" s="5"/>
      <c r="AC316" s="5"/>
      <c r="AD316" s="5"/>
      <c r="AE316" s="5"/>
      <c r="AF316" s="5"/>
      <c r="AG316" s="5"/>
      <c r="AH316" s="5"/>
      <c r="AI316" s="5"/>
      <c r="AJ316" s="5"/>
      <c r="AK316" s="5"/>
      <c r="AL316" s="5"/>
      <c r="AM316" s="5"/>
    </row>
    <row r="317" spans="1:39" s="4" customFormat="1" ht="15" x14ac:dyDescent="0.25">
      <c r="A317" s="62" t="s">
        <v>410</v>
      </c>
      <c r="B317" s="62" t="s">
        <v>237</v>
      </c>
      <c r="C317" s="62"/>
      <c r="D317" s="253">
        <v>8316</v>
      </c>
      <c r="E317" s="457"/>
      <c r="F317" s="11"/>
      <c r="G317" s="8"/>
      <c r="I317" s="62"/>
      <c r="J317" s="47"/>
      <c r="K317" s="106"/>
      <c r="M317" s="62"/>
      <c r="N317" s="261"/>
      <c r="P317" s="110">
        <v>2</v>
      </c>
      <c r="Q317" s="259">
        <v>57.54</v>
      </c>
      <c r="S317" s="110"/>
      <c r="T317" s="47"/>
      <c r="V317" s="81"/>
      <c r="W317" s="81"/>
      <c r="X317" s="81"/>
      <c r="Y317" s="81"/>
      <c r="Z317" s="81"/>
      <c r="AA317" s="64"/>
      <c r="AB317" s="5"/>
      <c r="AC317" s="5"/>
      <c r="AD317" s="5"/>
      <c r="AE317" s="5"/>
      <c r="AF317" s="5"/>
      <c r="AG317" s="5"/>
      <c r="AH317" s="5"/>
      <c r="AI317" s="5"/>
      <c r="AJ317" s="5"/>
      <c r="AK317" s="5"/>
      <c r="AL317" s="5"/>
      <c r="AM317" s="5"/>
    </row>
    <row r="318" spans="1:39" s="4" customFormat="1" ht="15" x14ac:dyDescent="0.25">
      <c r="A318" s="62" t="s">
        <v>410</v>
      </c>
      <c r="B318" s="62" t="s">
        <v>238</v>
      </c>
      <c r="C318" s="62"/>
      <c r="D318" s="253">
        <v>8345</v>
      </c>
      <c r="E318" s="457"/>
      <c r="F318" s="11"/>
      <c r="G318" s="8"/>
      <c r="I318" s="62"/>
      <c r="J318" s="47"/>
      <c r="K318" s="106"/>
      <c r="M318" s="62">
        <v>2</v>
      </c>
      <c r="N318" s="261">
        <v>40.08</v>
      </c>
      <c r="P318" s="110"/>
      <c r="Q318" s="259"/>
      <c r="S318" s="110"/>
      <c r="T318" s="47"/>
      <c r="V318" s="81"/>
      <c r="W318" s="81"/>
      <c r="X318" s="81"/>
      <c r="Y318" s="81"/>
      <c r="Z318" s="81"/>
      <c r="AA318" s="64"/>
      <c r="AB318" s="5"/>
      <c r="AC318" s="5"/>
      <c r="AD318" s="5"/>
      <c r="AE318" s="5"/>
      <c r="AF318" s="5"/>
      <c r="AG318" s="5"/>
      <c r="AH318" s="5"/>
      <c r="AI318" s="5"/>
      <c r="AJ318" s="5"/>
      <c r="AK318" s="5"/>
      <c r="AL318" s="5"/>
      <c r="AM318" s="5"/>
    </row>
    <row r="319" spans="1:39" s="4" customFormat="1" ht="15" x14ac:dyDescent="0.25">
      <c r="A319" s="62" t="s">
        <v>410</v>
      </c>
      <c r="B319" s="62" t="s">
        <v>238</v>
      </c>
      <c r="C319" s="62"/>
      <c r="D319" s="253">
        <v>8345</v>
      </c>
      <c r="E319" s="457"/>
      <c r="F319" s="11"/>
      <c r="G319" s="8"/>
      <c r="I319" s="62"/>
      <c r="J319" s="47"/>
      <c r="K319" s="106"/>
      <c r="M319" s="62"/>
      <c r="N319" s="261"/>
      <c r="P319" s="110">
        <v>1</v>
      </c>
      <c r="Q319" s="259">
        <v>25.89</v>
      </c>
      <c r="S319" s="110"/>
      <c r="T319" s="47"/>
      <c r="V319" s="81"/>
      <c r="W319" s="81"/>
      <c r="X319" s="81"/>
      <c r="Y319" s="81"/>
      <c r="Z319" s="81"/>
      <c r="AA319" s="64"/>
      <c r="AB319" s="5"/>
      <c r="AC319" s="5"/>
      <c r="AD319" s="5"/>
      <c r="AE319" s="5"/>
      <c r="AF319" s="5"/>
      <c r="AG319" s="5"/>
      <c r="AH319" s="5"/>
      <c r="AI319" s="5"/>
      <c r="AJ319" s="5"/>
      <c r="AK319" s="5"/>
      <c r="AL319" s="5"/>
      <c r="AM319" s="5"/>
    </row>
    <row r="320" spans="1:39" s="4" customFormat="1" ht="15" x14ac:dyDescent="0.25">
      <c r="A320" s="62" t="s">
        <v>410</v>
      </c>
      <c r="B320" s="62" t="s">
        <v>239</v>
      </c>
      <c r="C320" s="62"/>
      <c r="D320" s="253">
        <v>8020</v>
      </c>
      <c r="E320" s="457"/>
      <c r="F320" s="11"/>
      <c r="G320" s="8"/>
      <c r="I320" s="62"/>
      <c r="J320" s="47"/>
      <c r="K320" s="106"/>
      <c r="M320" s="62">
        <v>6</v>
      </c>
      <c r="N320" s="261">
        <v>140.94999999999999</v>
      </c>
      <c r="P320" s="110"/>
      <c r="Q320" s="259"/>
      <c r="S320" s="110"/>
      <c r="T320" s="47"/>
      <c r="V320" s="81"/>
      <c r="W320" s="81"/>
      <c r="X320" s="81"/>
      <c r="Y320" s="81"/>
      <c r="Z320" s="81"/>
      <c r="AA320" s="64"/>
      <c r="AB320" s="5"/>
      <c r="AC320" s="5"/>
      <c r="AD320" s="5"/>
      <c r="AE320" s="5"/>
      <c r="AF320" s="5"/>
      <c r="AG320" s="5"/>
      <c r="AH320" s="5"/>
      <c r="AI320" s="5"/>
      <c r="AJ320" s="5"/>
      <c r="AK320" s="5"/>
      <c r="AL320" s="5"/>
      <c r="AM320" s="5"/>
    </row>
    <row r="321" spans="1:39" s="4" customFormat="1" ht="15" x14ac:dyDescent="0.25">
      <c r="A321" s="62" t="s">
        <v>410</v>
      </c>
      <c r="B321" s="62" t="s">
        <v>239</v>
      </c>
      <c r="C321" s="62"/>
      <c r="D321" s="253">
        <v>8056</v>
      </c>
      <c r="E321" s="457"/>
      <c r="F321" s="11"/>
      <c r="G321" s="8"/>
      <c r="I321" s="62"/>
      <c r="J321" s="47"/>
      <c r="K321" s="106"/>
      <c r="M321" s="62">
        <v>4</v>
      </c>
      <c r="N321" s="261">
        <v>165.9</v>
      </c>
      <c r="P321" s="110"/>
      <c r="Q321" s="259"/>
      <c r="S321" s="110"/>
      <c r="T321" s="47"/>
      <c r="V321" s="81"/>
      <c r="W321" s="81"/>
      <c r="X321" s="81"/>
      <c r="Y321" s="81"/>
      <c r="Z321" s="81"/>
      <c r="AA321" s="64"/>
      <c r="AB321" s="5"/>
      <c r="AC321" s="5"/>
      <c r="AD321" s="5"/>
      <c r="AE321" s="5"/>
      <c r="AF321" s="5"/>
      <c r="AG321" s="5"/>
      <c r="AH321" s="5"/>
      <c r="AI321" s="5"/>
      <c r="AJ321" s="5"/>
      <c r="AK321" s="5"/>
      <c r="AL321" s="5"/>
      <c r="AM321" s="5"/>
    </row>
    <row r="322" spans="1:39" s="4" customFormat="1" ht="15" x14ac:dyDescent="0.25">
      <c r="A322" s="62" t="s">
        <v>410</v>
      </c>
      <c r="B322" s="62" t="s">
        <v>239</v>
      </c>
      <c r="C322" s="62"/>
      <c r="D322" s="253">
        <v>8061</v>
      </c>
      <c r="E322" s="457"/>
      <c r="F322" s="11"/>
      <c r="G322" s="8"/>
      <c r="I322" s="62"/>
      <c r="J322" s="47"/>
      <c r="K322" s="106"/>
      <c r="M322" s="62">
        <v>7</v>
      </c>
      <c r="N322" s="261">
        <v>165.82999999999998</v>
      </c>
      <c r="P322" s="110"/>
      <c r="Q322" s="259"/>
      <c r="S322" s="110"/>
      <c r="T322" s="47"/>
      <c r="V322" s="81"/>
      <c r="W322" s="81"/>
      <c r="X322" s="81"/>
      <c r="Y322" s="81"/>
      <c r="Z322" s="81"/>
      <c r="AA322" s="64"/>
      <c r="AB322" s="5"/>
      <c r="AC322" s="5"/>
      <c r="AD322" s="5"/>
      <c r="AE322" s="5"/>
      <c r="AF322" s="5"/>
      <c r="AG322" s="5"/>
      <c r="AH322" s="5"/>
      <c r="AI322" s="5"/>
      <c r="AJ322" s="5"/>
      <c r="AK322" s="5"/>
      <c r="AL322" s="5"/>
      <c r="AM322" s="5"/>
    </row>
    <row r="323" spans="1:39" s="4" customFormat="1" ht="15" x14ac:dyDescent="0.25">
      <c r="A323" s="62" t="s">
        <v>410</v>
      </c>
      <c r="B323" s="62" t="s">
        <v>239</v>
      </c>
      <c r="C323" s="62"/>
      <c r="D323" s="253">
        <v>8020</v>
      </c>
      <c r="E323" s="457"/>
      <c r="F323" s="11"/>
      <c r="G323" s="8"/>
      <c r="I323" s="62"/>
      <c r="J323" s="47"/>
      <c r="K323" s="106"/>
      <c r="M323" s="62"/>
      <c r="N323" s="261"/>
      <c r="P323" s="110">
        <v>2</v>
      </c>
      <c r="Q323" s="259">
        <v>20.57</v>
      </c>
      <c r="S323" s="110"/>
      <c r="T323" s="47"/>
      <c r="V323" s="81"/>
      <c r="W323" s="81"/>
      <c r="X323" s="81"/>
      <c r="Y323" s="81"/>
      <c r="Z323" s="81"/>
      <c r="AA323" s="64"/>
      <c r="AB323" s="5"/>
      <c r="AC323" s="5"/>
      <c r="AD323" s="5"/>
      <c r="AE323" s="5"/>
      <c r="AF323" s="5"/>
      <c r="AG323" s="5"/>
      <c r="AH323" s="5"/>
      <c r="AI323" s="5"/>
      <c r="AJ323" s="5"/>
      <c r="AK323" s="5"/>
      <c r="AL323" s="5"/>
      <c r="AM323" s="5"/>
    </row>
    <row r="324" spans="1:39" s="4" customFormat="1" ht="15" x14ac:dyDescent="0.25">
      <c r="A324" s="62" t="s">
        <v>410</v>
      </c>
      <c r="B324" s="62" t="s">
        <v>239</v>
      </c>
      <c r="C324" s="62"/>
      <c r="D324" s="253">
        <v>8056</v>
      </c>
      <c r="E324" s="457"/>
      <c r="F324" s="11"/>
      <c r="G324" s="8"/>
      <c r="I324" s="62"/>
      <c r="J324" s="47"/>
      <c r="K324" s="106"/>
      <c r="M324" s="62"/>
      <c r="N324" s="261"/>
      <c r="P324" s="110">
        <v>4</v>
      </c>
      <c r="Q324" s="259">
        <v>164.87</v>
      </c>
      <c r="S324" s="110"/>
      <c r="T324" s="47"/>
      <c r="V324" s="81"/>
      <c r="W324" s="81"/>
      <c r="X324" s="81"/>
      <c r="Y324" s="81"/>
      <c r="Z324" s="81"/>
      <c r="AA324" s="64"/>
      <c r="AB324" s="5"/>
      <c r="AC324" s="5"/>
      <c r="AD324" s="5"/>
      <c r="AE324" s="5"/>
      <c r="AF324" s="5"/>
      <c r="AG324" s="5"/>
      <c r="AH324" s="5"/>
      <c r="AI324" s="5"/>
      <c r="AJ324" s="5"/>
      <c r="AK324" s="5"/>
      <c r="AL324" s="5"/>
      <c r="AM324" s="5"/>
    </row>
    <row r="325" spans="1:39" s="4" customFormat="1" ht="15" x14ac:dyDescent="0.25">
      <c r="A325" s="62" t="s">
        <v>410</v>
      </c>
      <c r="B325" s="62" t="s">
        <v>239</v>
      </c>
      <c r="C325" s="62"/>
      <c r="D325" s="253">
        <v>8061</v>
      </c>
      <c r="E325" s="457"/>
      <c r="F325" s="11"/>
      <c r="G325" s="8"/>
      <c r="I325" s="62"/>
      <c r="J325" s="47"/>
      <c r="K325" s="106"/>
      <c r="M325" s="62"/>
      <c r="N325" s="261"/>
      <c r="P325" s="110">
        <v>4</v>
      </c>
      <c r="Q325" s="259">
        <v>126.41000000000001</v>
      </c>
      <c r="S325" s="110"/>
      <c r="T325" s="47"/>
      <c r="V325" s="81"/>
      <c r="W325" s="81"/>
      <c r="X325" s="81"/>
      <c r="Y325" s="81"/>
      <c r="Z325" s="81"/>
      <c r="AA325" s="64"/>
      <c r="AB325" s="5"/>
      <c r="AC325" s="5"/>
      <c r="AD325" s="5"/>
      <c r="AE325" s="5"/>
      <c r="AF325" s="5"/>
      <c r="AG325" s="5"/>
      <c r="AH325" s="5"/>
      <c r="AI325" s="5"/>
      <c r="AJ325" s="5"/>
      <c r="AK325" s="5"/>
      <c r="AL325" s="5"/>
      <c r="AM325" s="5"/>
    </row>
    <row r="326" spans="1:39" s="4" customFormat="1" ht="15" x14ac:dyDescent="0.25">
      <c r="A326" s="62" t="s">
        <v>410</v>
      </c>
      <c r="B326" s="62" t="s">
        <v>387</v>
      </c>
      <c r="C326" s="62"/>
      <c r="D326" s="253">
        <v>8215</v>
      </c>
      <c r="E326" s="457"/>
      <c r="F326" s="11"/>
      <c r="G326" s="8"/>
      <c r="I326" s="62"/>
      <c r="J326" s="47"/>
      <c r="K326" s="106"/>
      <c r="M326" s="62">
        <v>317</v>
      </c>
      <c r="N326" s="261">
        <v>6992.1500000000024</v>
      </c>
      <c r="P326" s="110"/>
      <c r="Q326" s="259"/>
      <c r="S326" s="110"/>
      <c r="T326" s="47"/>
      <c r="V326" s="81"/>
      <c r="W326" s="81"/>
      <c r="X326" s="81"/>
      <c r="Y326" s="81"/>
      <c r="Z326" s="81"/>
      <c r="AA326" s="64"/>
      <c r="AB326" s="5"/>
      <c r="AC326" s="5"/>
      <c r="AD326" s="5"/>
      <c r="AE326" s="5"/>
      <c r="AF326" s="5"/>
      <c r="AG326" s="5"/>
      <c r="AH326" s="5"/>
      <c r="AI326" s="5"/>
      <c r="AJ326" s="5"/>
      <c r="AK326" s="5"/>
      <c r="AL326" s="5"/>
      <c r="AM326" s="5"/>
    </row>
    <row r="327" spans="1:39" s="4" customFormat="1" ht="15" x14ac:dyDescent="0.25">
      <c r="A327" s="62" t="s">
        <v>410</v>
      </c>
      <c r="B327" s="62" t="s">
        <v>387</v>
      </c>
      <c r="C327" s="62"/>
      <c r="D327" s="253">
        <v>8215</v>
      </c>
      <c r="E327" s="457"/>
      <c r="F327" s="11"/>
      <c r="G327" s="8"/>
      <c r="I327" s="62"/>
      <c r="J327" s="47"/>
      <c r="K327" s="106"/>
      <c r="M327" s="62"/>
      <c r="N327" s="261"/>
      <c r="P327" s="110">
        <v>116</v>
      </c>
      <c r="Q327" s="259">
        <v>3319.3500000000004</v>
      </c>
      <c r="S327" s="110"/>
      <c r="T327" s="47"/>
      <c r="V327" s="81"/>
      <c r="W327" s="81"/>
      <c r="X327" s="81"/>
      <c r="Y327" s="81"/>
      <c r="Z327" s="81"/>
      <c r="AA327" s="64"/>
      <c r="AB327" s="5"/>
      <c r="AC327" s="5"/>
      <c r="AD327" s="5"/>
      <c r="AE327" s="5"/>
      <c r="AF327" s="5"/>
      <c r="AG327" s="5"/>
      <c r="AH327" s="5"/>
      <c r="AI327" s="5"/>
      <c r="AJ327" s="5"/>
      <c r="AK327" s="5"/>
      <c r="AL327" s="5"/>
      <c r="AM327" s="5"/>
    </row>
    <row r="328" spans="1:39" s="4" customFormat="1" ht="15" x14ac:dyDescent="0.25">
      <c r="A328" s="62" t="s">
        <v>410</v>
      </c>
      <c r="B328" s="62" t="s">
        <v>241</v>
      </c>
      <c r="C328" s="62"/>
      <c r="D328" s="253">
        <v>8234</v>
      </c>
      <c r="E328" s="457"/>
      <c r="F328" s="11"/>
      <c r="G328" s="8"/>
      <c r="I328" s="62"/>
      <c r="J328" s="47"/>
      <c r="K328" s="106"/>
      <c r="M328" s="62">
        <v>663</v>
      </c>
      <c r="N328" s="261">
        <v>15598.26999999999</v>
      </c>
      <c r="P328" s="110"/>
      <c r="Q328" s="259"/>
      <c r="S328" s="110"/>
      <c r="T328" s="47"/>
      <c r="V328" s="81"/>
      <c r="W328" s="81"/>
      <c r="X328" s="81"/>
      <c r="Y328" s="81"/>
      <c r="Z328" s="81"/>
      <c r="AA328" s="64"/>
      <c r="AB328" s="5"/>
      <c r="AC328" s="5"/>
      <c r="AD328" s="5"/>
      <c r="AE328" s="5"/>
      <c r="AF328" s="5"/>
      <c r="AG328" s="5"/>
      <c r="AH328" s="5"/>
      <c r="AI328" s="5"/>
      <c r="AJ328" s="5"/>
      <c r="AK328" s="5"/>
      <c r="AL328" s="5"/>
      <c r="AM328" s="5"/>
    </row>
    <row r="329" spans="1:39" s="4" customFormat="1" ht="15" x14ac:dyDescent="0.25">
      <c r="A329" s="62" t="s">
        <v>410</v>
      </c>
      <c r="B329" s="62" t="s">
        <v>241</v>
      </c>
      <c r="C329" s="62"/>
      <c r="D329" s="253">
        <v>8234</v>
      </c>
      <c r="E329" s="457"/>
      <c r="F329" s="11"/>
      <c r="G329" s="8"/>
      <c r="I329" s="62"/>
      <c r="J329" s="47"/>
      <c r="K329" s="106"/>
      <c r="M329" s="62"/>
      <c r="N329" s="261"/>
      <c r="P329" s="110">
        <v>289</v>
      </c>
      <c r="Q329" s="259">
        <v>6649.1</v>
      </c>
      <c r="S329" s="110"/>
      <c r="T329" s="47"/>
      <c r="V329" s="81"/>
      <c r="W329" s="81"/>
      <c r="X329" s="81"/>
      <c r="Y329" s="81"/>
      <c r="Z329" s="81"/>
      <c r="AA329" s="64"/>
      <c r="AB329" s="5"/>
      <c r="AC329" s="5"/>
      <c r="AD329" s="5"/>
      <c r="AE329" s="5"/>
      <c r="AF329" s="5"/>
      <c r="AG329" s="5"/>
      <c r="AH329" s="5"/>
      <c r="AI329" s="5"/>
      <c r="AJ329" s="5"/>
      <c r="AK329" s="5"/>
      <c r="AL329" s="5"/>
      <c r="AM329" s="5"/>
    </row>
    <row r="330" spans="1:39" s="4" customFormat="1" ht="15" x14ac:dyDescent="0.25">
      <c r="A330" s="62" t="s">
        <v>410</v>
      </c>
      <c r="B330" s="62" t="s">
        <v>388</v>
      </c>
      <c r="C330" s="62"/>
      <c r="D330" s="253">
        <v>8232</v>
      </c>
      <c r="E330" s="457"/>
      <c r="F330" s="11"/>
      <c r="G330" s="8"/>
      <c r="I330" s="62"/>
      <c r="J330" s="47"/>
      <c r="K330" s="106"/>
      <c r="M330" s="62">
        <v>2</v>
      </c>
      <c r="N330" s="261">
        <v>188.70999999999998</v>
      </c>
      <c r="P330" s="110"/>
      <c r="Q330" s="259"/>
      <c r="S330" s="110"/>
      <c r="T330" s="47"/>
      <c r="V330" s="81"/>
      <c r="W330" s="81"/>
      <c r="X330" s="81"/>
      <c r="Y330" s="81"/>
      <c r="Z330" s="81"/>
      <c r="AA330" s="64"/>
      <c r="AB330" s="5"/>
      <c r="AC330" s="5"/>
      <c r="AD330" s="5"/>
      <c r="AE330" s="5"/>
      <c r="AF330" s="5"/>
      <c r="AG330" s="5"/>
      <c r="AH330" s="5"/>
      <c r="AI330" s="5"/>
      <c r="AJ330" s="5"/>
      <c r="AK330" s="5"/>
      <c r="AL330" s="5"/>
      <c r="AM330" s="5"/>
    </row>
    <row r="331" spans="1:39" s="4" customFormat="1" ht="15" x14ac:dyDescent="0.25">
      <c r="A331" s="62" t="s">
        <v>410</v>
      </c>
      <c r="B331" s="62" t="s">
        <v>388</v>
      </c>
      <c r="C331" s="62"/>
      <c r="D331" s="253">
        <v>8234</v>
      </c>
      <c r="E331" s="457"/>
      <c r="F331" s="11"/>
      <c r="G331" s="8"/>
      <c r="I331" s="62"/>
      <c r="J331" s="47"/>
      <c r="K331" s="106"/>
      <c r="M331" s="62">
        <v>135</v>
      </c>
      <c r="N331" s="261">
        <v>3710.99</v>
      </c>
      <c r="P331" s="110"/>
      <c r="Q331" s="259"/>
      <c r="S331" s="110"/>
      <c r="T331" s="47"/>
      <c r="V331" s="81"/>
      <c r="W331" s="81"/>
      <c r="X331" s="81"/>
      <c r="Y331" s="81"/>
      <c r="Z331" s="81"/>
      <c r="AA331" s="64"/>
      <c r="AB331" s="5"/>
      <c r="AC331" s="5"/>
      <c r="AD331" s="5"/>
      <c r="AE331" s="5"/>
      <c r="AF331" s="5"/>
      <c r="AG331" s="5"/>
      <c r="AH331" s="5"/>
      <c r="AI331" s="5"/>
      <c r="AJ331" s="5"/>
      <c r="AK331" s="5"/>
      <c r="AL331" s="5"/>
      <c r="AM331" s="5"/>
    </row>
    <row r="332" spans="1:39" s="4" customFormat="1" ht="15" x14ac:dyDescent="0.25">
      <c r="A332" s="62" t="s">
        <v>410</v>
      </c>
      <c r="B332" s="62" t="s">
        <v>388</v>
      </c>
      <c r="C332" s="62"/>
      <c r="D332" s="253">
        <v>8232</v>
      </c>
      <c r="E332" s="457"/>
      <c r="F332" s="11"/>
      <c r="G332" s="8"/>
      <c r="I332" s="62"/>
      <c r="J332" s="47"/>
      <c r="K332" s="106"/>
      <c r="M332" s="62"/>
      <c r="N332" s="261"/>
      <c r="P332" s="110">
        <v>1</v>
      </c>
      <c r="Q332" s="259">
        <v>76.17</v>
      </c>
      <c r="S332" s="110"/>
      <c r="T332" s="47"/>
      <c r="V332" s="81"/>
      <c r="W332" s="81"/>
      <c r="X332" s="81"/>
      <c r="Y332" s="81"/>
      <c r="Z332" s="81"/>
      <c r="AA332" s="64"/>
      <c r="AB332" s="5"/>
      <c r="AC332" s="5"/>
      <c r="AD332" s="5"/>
      <c r="AE332" s="5"/>
      <c r="AF332" s="5"/>
      <c r="AG332" s="5"/>
      <c r="AH332" s="5"/>
      <c r="AI332" s="5"/>
      <c r="AJ332" s="5"/>
      <c r="AK332" s="5"/>
      <c r="AL332" s="5"/>
      <c r="AM332" s="5"/>
    </row>
    <row r="333" spans="1:39" s="4" customFormat="1" ht="15" x14ac:dyDescent="0.25">
      <c r="A333" s="62" t="s">
        <v>410</v>
      </c>
      <c r="B333" s="62" t="s">
        <v>388</v>
      </c>
      <c r="C333" s="62"/>
      <c r="D333" s="253">
        <v>8234</v>
      </c>
      <c r="E333" s="457"/>
      <c r="F333" s="11"/>
      <c r="G333" s="8"/>
      <c r="I333" s="62"/>
      <c r="J333" s="47"/>
      <c r="K333" s="106"/>
      <c r="M333" s="62"/>
      <c r="N333" s="261"/>
      <c r="P333" s="110">
        <v>80</v>
      </c>
      <c r="Q333" s="259">
        <v>1659.4400000000003</v>
      </c>
      <c r="S333" s="110"/>
      <c r="T333" s="47"/>
      <c r="V333" s="81"/>
      <c r="W333" s="81"/>
      <c r="X333" s="81"/>
      <c r="Y333" s="81"/>
      <c r="Z333" s="81"/>
      <c r="AA333" s="64"/>
      <c r="AB333" s="5"/>
      <c r="AC333" s="5"/>
      <c r="AD333" s="5"/>
      <c r="AE333" s="5"/>
      <c r="AF333" s="5"/>
      <c r="AG333" s="5"/>
      <c r="AH333" s="5"/>
      <c r="AI333" s="5"/>
      <c r="AJ333" s="5"/>
      <c r="AK333" s="5"/>
      <c r="AL333" s="5"/>
      <c r="AM333" s="5"/>
    </row>
    <row r="334" spans="1:39" s="4" customFormat="1" ht="15" x14ac:dyDescent="0.25">
      <c r="A334" s="62" t="s">
        <v>410</v>
      </c>
      <c r="B334" s="62" t="s">
        <v>414</v>
      </c>
      <c r="C334" s="62"/>
      <c r="D334" s="253">
        <v>8215</v>
      </c>
      <c r="E334" s="457"/>
      <c r="F334" s="11"/>
      <c r="G334" s="8"/>
      <c r="I334" s="62"/>
      <c r="J334" s="47"/>
      <c r="K334" s="106"/>
      <c r="M334" s="62">
        <v>3</v>
      </c>
      <c r="N334" s="261">
        <v>62.83</v>
      </c>
      <c r="P334" s="110"/>
      <c r="Q334" s="259"/>
      <c r="S334" s="110"/>
      <c r="T334" s="47"/>
      <c r="V334" s="81"/>
      <c r="W334" s="81"/>
      <c r="X334" s="81"/>
      <c r="Y334" s="81"/>
      <c r="Z334" s="81"/>
      <c r="AA334" s="64"/>
      <c r="AB334" s="5"/>
      <c r="AC334" s="5"/>
      <c r="AD334" s="5"/>
      <c r="AE334" s="5"/>
      <c r="AF334" s="5"/>
      <c r="AG334" s="5"/>
      <c r="AH334" s="5"/>
      <c r="AI334" s="5"/>
      <c r="AJ334" s="5"/>
      <c r="AK334" s="5"/>
      <c r="AL334" s="5"/>
      <c r="AM334" s="5"/>
    </row>
    <row r="335" spans="1:39" s="4" customFormat="1" ht="15" x14ac:dyDescent="0.25">
      <c r="A335" s="62" t="s">
        <v>410</v>
      </c>
      <c r="B335" s="62" t="s">
        <v>414</v>
      </c>
      <c r="C335" s="62"/>
      <c r="D335" s="253">
        <v>8215</v>
      </c>
      <c r="E335" s="457"/>
      <c r="F335" s="11"/>
      <c r="G335" s="8"/>
      <c r="I335" s="62"/>
      <c r="J335" s="47"/>
      <c r="K335" s="106"/>
      <c r="M335" s="62"/>
      <c r="N335" s="261"/>
      <c r="P335" s="110">
        <v>1</v>
      </c>
      <c r="Q335" s="259">
        <v>5</v>
      </c>
      <c r="S335" s="110"/>
      <c r="T335" s="47"/>
      <c r="V335" s="81"/>
      <c r="W335" s="81"/>
      <c r="X335" s="81"/>
      <c r="Y335" s="81"/>
      <c r="Z335" s="81"/>
      <c r="AA335" s="64"/>
      <c r="AB335" s="5"/>
      <c r="AC335" s="5"/>
      <c r="AD335" s="5"/>
      <c r="AE335" s="5"/>
      <c r="AF335" s="5"/>
      <c r="AG335" s="5"/>
      <c r="AH335" s="5"/>
      <c r="AI335" s="5"/>
      <c r="AJ335" s="5"/>
      <c r="AK335" s="5"/>
      <c r="AL335" s="5"/>
      <c r="AM335" s="5"/>
    </row>
    <row r="336" spans="1:39" s="4" customFormat="1" ht="15" x14ac:dyDescent="0.25">
      <c r="A336" s="62" t="s">
        <v>410</v>
      </c>
      <c r="B336" s="62" t="s">
        <v>415</v>
      </c>
      <c r="C336" s="62"/>
      <c r="D336" s="253">
        <v>8234</v>
      </c>
      <c r="E336" s="457"/>
      <c r="F336" s="11"/>
      <c r="G336" s="8"/>
      <c r="I336" s="62"/>
      <c r="J336" s="47"/>
      <c r="K336" s="106"/>
      <c r="M336" s="62">
        <v>1</v>
      </c>
      <c r="N336" s="261">
        <v>5</v>
      </c>
      <c r="P336" s="110"/>
      <c r="Q336" s="259"/>
      <c r="S336" s="110"/>
      <c r="T336" s="47"/>
      <c r="V336" s="81"/>
      <c r="W336" s="81"/>
      <c r="X336" s="81"/>
      <c r="Y336" s="81"/>
      <c r="Z336" s="81"/>
      <c r="AA336" s="64"/>
      <c r="AB336" s="5"/>
      <c r="AC336" s="5"/>
      <c r="AD336" s="5"/>
      <c r="AE336" s="5"/>
      <c r="AF336" s="5"/>
      <c r="AG336" s="5"/>
      <c r="AH336" s="5"/>
      <c r="AI336" s="5"/>
      <c r="AJ336" s="5"/>
      <c r="AK336" s="5"/>
      <c r="AL336" s="5"/>
      <c r="AM336" s="5"/>
    </row>
    <row r="337" spans="1:39" s="4" customFormat="1" ht="15" x14ac:dyDescent="0.25">
      <c r="A337" s="62" t="s">
        <v>410</v>
      </c>
      <c r="B337" s="62" t="s">
        <v>243</v>
      </c>
      <c r="C337" s="62"/>
      <c r="D337" s="253">
        <v>8028</v>
      </c>
      <c r="E337" s="457"/>
      <c r="F337" s="11"/>
      <c r="G337" s="8"/>
      <c r="I337" s="62"/>
      <c r="J337" s="47"/>
      <c r="K337" s="106"/>
      <c r="M337" s="62">
        <v>2</v>
      </c>
      <c r="N337" s="261">
        <v>35.86</v>
      </c>
      <c r="P337" s="110"/>
      <c r="Q337" s="259"/>
      <c r="S337" s="110"/>
      <c r="T337" s="47"/>
      <c r="V337" s="81"/>
      <c r="W337" s="81"/>
      <c r="X337" s="81"/>
      <c r="Y337" s="81"/>
      <c r="Z337" s="81"/>
      <c r="AA337" s="64"/>
      <c r="AB337" s="5"/>
      <c r="AC337" s="5"/>
      <c r="AD337" s="5"/>
      <c r="AE337" s="5"/>
      <c r="AF337" s="5"/>
      <c r="AG337" s="5"/>
      <c r="AH337" s="5"/>
      <c r="AI337" s="5"/>
      <c r="AJ337" s="5"/>
      <c r="AK337" s="5"/>
      <c r="AL337" s="5"/>
      <c r="AM337" s="5"/>
    </row>
    <row r="338" spans="1:39" s="4" customFormat="1" ht="15" x14ac:dyDescent="0.25">
      <c r="A338" s="62" t="s">
        <v>410</v>
      </c>
      <c r="B338" s="62" t="s">
        <v>243</v>
      </c>
      <c r="C338" s="62"/>
      <c r="D338" s="253">
        <v>8343</v>
      </c>
      <c r="E338" s="457"/>
      <c r="F338" s="11"/>
      <c r="G338" s="8"/>
      <c r="I338" s="62"/>
      <c r="J338" s="47"/>
      <c r="K338" s="106"/>
      <c r="M338" s="62">
        <v>3</v>
      </c>
      <c r="N338" s="261">
        <v>137.07999999999998</v>
      </c>
      <c r="P338" s="110"/>
      <c r="Q338" s="259"/>
      <c r="S338" s="110"/>
      <c r="T338" s="47"/>
      <c r="V338" s="81"/>
      <c r="W338" s="81"/>
      <c r="X338" s="81"/>
      <c r="Y338" s="81"/>
      <c r="Z338" s="81"/>
      <c r="AA338" s="64"/>
      <c r="AB338" s="5"/>
      <c r="AC338" s="5"/>
      <c r="AD338" s="5"/>
      <c r="AE338" s="5"/>
      <c r="AF338" s="5"/>
      <c r="AG338" s="5"/>
      <c r="AH338" s="5"/>
      <c r="AI338" s="5"/>
      <c r="AJ338" s="5"/>
      <c r="AK338" s="5"/>
      <c r="AL338" s="5"/>
      <c r="AM338" s="5"/>
    </row>
    <row r="339" spans="1:39" s="4" customFormat="1" ht="15" x14ac:dyDescent="0.25">
      <c r="A339" s="62" t="s">
        <v>410</v>
      </c>
      <c r="B339" s="62" t="s">
        <v>243</v>
      </c>
      <c r="C339" s="62"/>
      <c r="D339" s="253">
        <v>8028</v>
      </c>
      <c r="E339" s="457"/>
      <c r="F339" s="11"/>
      <c r="G339" s="8"/>
      <c r="I339" s="62"/>
      <c r="J339" s="47"/>
      <c r="K339" s="106"/>
      <c r="M339" s="62"/>
      <c r="N339" s="261"/>
      <c r="P339" s="110">
        <v>2</v>
      </c>
      <c r="Q339" s="259">
        <v>10</v>
      </c>
      <c r="S339" s="110"/>
      <c r="T339" s="47"/>
      <c r="V339" s="81"/>
      <c r="W339" s="81"/>
      <c r="X339" s="81"/>
      <c r="Y339" s="81"/>
      <c r="Z339" s="81"/>
      <c r="AA339" s="64"/>
      <c r="AB339" s="5"/>
      <c r="AC339" s="5"/>
      <c r="AD339" s="5"/>
      <c r="AE339" s="5"/>
      <c r="AF339" s="5"/>
      <c r="AG339" s="5"/>
      <c r="AH339" s="5"/>
      <c r="AI339" s="5"/>
      <c r="AJ339" s="5"/>
      <c r="AK339" s="5"/>
      <c r="AL339" s="5"/>
      <c r="AM339" s="5"/>
    </row>
    <row r="340" spans="1:39" s="4" customFormat="1" ht="15" x14ac:dyDescent="0.25">
      <c r="A340" s="62" t="s">
        <v>410</v>
      </c>
      <c r="B340" s="62" t="s">
        <v>243</v>
      </c>
      <c r="C340" s="62"/>
      <c r="D340" s="253">
        <v>8343</v>
      </c>
      <c r="E340" s="457"/>
      <c r="F340" s="11"/>
      <c r="G340" s="8"/>
      <c r="I340" s="62"/>
      <c r="J340" s="47"/>
      <c r="K340" s="106"/>
      <c r="M340" s="62"/>
      <c r="N340" s="261"/>
      <c r="P340" s="110">
        <v>3</v>
      </c>
      <c r="Q340" s="259">
        <v>136.66</v>
      </c>
      <c r="S340" s="110"/>
      <c r="T340" s="47"/>
      <c r="V340" s="81"/>
      <c r="W340" s="81"/>
      <c r="X340" s="81"/>
      <c r="Y340" s="81"/>
      <c r="Z340" s="81"/>
      <c r="AA340" s="64"/>
      <c r="AB340" s="5"/>
      <c r="AC340" s="5"/>
      <c r="AD340" s="5"/>
      <c r="AE340" s="5"/>
      <c r="AF340" s="5"/>
      <c r="AG340" s="5"/>
      <c r="AH340" s="5"/>
      <c r="AI340" s="5"/>
      <c r="AJ340" s="5"/>
      <c r="AK340" s="5"/>
      <c r="AL340" s="5"/>
      <c r="AM340" s="5"/>
    </row>
    <row r="341" spans="1:39" s="4" customFormat="1" ht="15" x14ac:dyDescent="0.25">
      <c r="A341" s="62" t="s">
        <v>410</v>
      </c>
      <c r="B341" s="62" t="s">
        <v>244</v>
      </c>
      <c r="C341" s="62"/>
      <c r="D341" s="253">
        <v>8318</v>
      </c>
      <c r="E341" s="457"/>
      <c r="F341" s="11"/>
      <c r="G341" s="8"/>
      <c r="I341" s="62"/>
      <c r="J341" s="47"/>
      <c r="K341" s="106"/>
      <c r="M341" s="62">
        <v>117</v>
      </c>
      <c r="N341" s="261">
        <v>2558.63</v>
      </c>
      <c r="P341" s="110"/>
      <c r="Q341" s="259"/>
      <c r="S341" s="110"/>
      <c r="T341" s="47"/>
      <c r="V341" s="81"/>
      <c r="W341" s="81"/>
      <c r="X341" s="81"/>
      <c r="Y341" s="81"/>
      <c r="Z341" s="81"/>
      <c r="AA341" s="64"/>
      <c r="AB341" s="5"/>
      <c r="AC341" s="5"/>
      <c r="AD341" s="5"/>
      <c r="AE341" s="5"/>
      <c r="AF341" s="5"/>
      <c r="AG341" s="5"/>
      <c r="AH341" s="5"/>
      <c r="AI341" s="5"/>
      <c r="AJ341" s="5"/>
      <c r="AK341" s="5"/>
      <c r="AL341" s="5"/>
      <c r="AM341" s="5"/>
    </row>
    <row r="342" spans="1:39" s="4" customFormat="1" ht="15" x14ac:dyDescent="0.25">
      <c r="A342" s="62" t="s">
        <v>410</v>
      </c>
      <c r="B342" s="62" t="s">
        <v>244</v>
      </c>
      <c r="C342" s="62"/>
      <c r="D342" s="253">
        <v>8318</v>
      </c>
      <c r="E342" s="457"/>
      <c r="F342" s="11"/>
      <c r="G342" s="8"/>
      <c r="I342" s="62"/>
      <c r="J342" s="47"/>
      <c r="K342" s="106"/>
      <c r="M342" s="62"/>
      <c r="N342" s="261"/>
      <c r="P342" s="110">
        <v>56</v>
      </c>
      <c r="Q342" s="259">
        <v>1145.93</v>
      </c>
      <c r="S342" s="110"/>
      <c r="T342" s="47"/>
      <c r="V342" s="81"/>
      <c r="W342" s="81"/>
      <c r="X342" s="81"/>
      <c r="Y342" s="81"/>
      <c r="Z342" s="81"/>
      <c r="AA342" s="64"/>
      <c r="AB342" s="5"/>
      <c r="AC342" s="5"/>
      <c r="AD342" s="5"/>
      <c r="AE342" s="5"/>
      <c r="AF342" s="5"/>
      <c r="AG342" s="5"/>
      <c r="AH342" s="5"/>
      <c r="AI342" s="5"/>
      <c r="AJ342" s="5"/>
      <c r="AK342" s="5"/>
      <c r="AL342" s="5"/>
      <c r="AM342" s="5"/>
    </row>
    <row r="343" spans="1:39" s="4" customFormat="1" ht="15" x14ac:dyDescent="0.25">
      <c r="A343" s="62" t="s">
        <v>410</v>
      </c>
      <c r="B343" s="62" t="s">
        <v>245</v>
      </c>
      <c r="C343" s="62"/>
      <c r="D343" s="253">
        <v>8217</v>
      </c>
      <c r="E343" s="457"/>
      <c r="F343" s="11"/>
      <c r="G343" s="8"/>
      <c r="I343" s="62"/>
      <c r="J343" s="47"/>
      <c r="K343" s="106"/>
      <c r="M343" s="62">
        <v>1</v>
      </c>
      <c r="N343" s="261">
        <v>44.69</v>
      </c>
      <c r="P343" s="110"/>
      <c r="Q343" s="259"/>
      <c r="S343" s="110"/>
      <c r="T343" s="47"/>
      <c r="V343" s="81"/>
      <c r="W343" s="81"/>
      <c r="X343" s="81"/>
      <c r="Y343" s="81"/>
      <c r="Z343" s="81"/>
      <c r="AA343" s="64"/>
      <c r="AB343" s="5"/>
      <c r="AC343" s="5"/>
      <c r="AD343" s="5"/>
      <c r="AE343" s="5"/>
      <c r="AF343" s="5"/>
      <c r="AG343" s="5"/>
      <c r="AH343" s="5"/>
      <c r="AI343" s="5"/>
      <c r="AJ343" s="5"/>
      <c r="AK343" s="5"/>
      <c r="AL343" s="5"/>
      <c r="AM343" s="5"/>
    </row>
    <row r="344" spans="1:39" s="4" customFormat="1" ht="15" x14ac:dyDescent="0.25">
      <c r="A344" s="62" t="s">
        <v>410</v>
      </c>
      <c r="B344" s="62" t="s">
        <v>245</v>
      </c>
      <c r="C344" s="62"/>
      <c r="D344" s="253">
        <v>8217</v>
      </c>
      <c r="E344" s="457"/>
      <c r="F344" s="11"/>
      <c r="G344" s="8"/>
      <c r="I344" s="62"/>
      <c r="J344" s="47"/>
      <c r="K344" s="106"/>
      <c r="M344" s="62"/>
      <c r="N344" s="261"/>
      <c r="P344" s="110">
        <v>1</v>
      </c>
      <c r="Q344" s="259">
        <v>5</v>
      </c>
      <c r="S344" s="110"/>
      <c r="T344" s="47"/>
      <c r="V344" s="81"/>
      <c r="W344" s="81"/>
      <c r="X344" s="81"/>
      <c r="Y344" s="81"/>
      <c r="Z344" s="81"/>
      <c r="AA344" s="64"/>
      <c r="AB344" s="5"/>
      <c r="AC344" s="5"/>
      <c r="AD344" s="5"/>
      <c r="AE344" s="5"/>
      <c r="AF344" s="5"/>
      <c r="AG344" s="5"/>
      <c r="AH344" s="5"/>
      <c r="AI344" s="5"/>
      <c r="AJ344" s="5"/>
      <c r="AK344" s="5"/>
      <c r="AL344" s="5"/>
      <c r="AM344" s="5"/>
    </row>
    <row r="345" spans="1:39" s="4" customFormat="1" ht="15" x14ac:dyDescent="0.25">
      <c r="A345" s="62" t="s">
        <v>410</v>
      </c>
      <c r="B345" s="62" t="s">
        <v>246</v>
      </c>
      <c r="C345" s="62"/>
      <c r="D345" s="253">
        <v>8081</v>
      </c>
      <c r="E345" s="457"/>
      <c r="F345" s="11"/>
      <c r="G345" s="8"/>
      <c r="I345" s="62"/>
      <c r="J345" s="47"/>
      <c r="K345" s="106"/>
      <c r="M345" s="62">
        <v>2</v>
      </c>
      <c r="N345" s="261">
        <v>154.45999999999998</v>
      </c>
      <c r="P345" s="110"/>
      <c r="Q345" s="259"/>
      <c r="S345" s="110"/>
      <c r="T345" s="47"/>
      <c r="V345" s="81"/>
      <c r="W345" s="81"/>
      <c r="X345" s="81"/>
      <c r="Y345" s="81"/>
      <c r="Z345" s="81"/>
      <c r="AA345" s="64"/>
      <c r="AB345" s="5"/>
      <c r="AC345" s="5"/>
      <c r="AD345" s="5"/>
      <c r="AE345" s="5"/>
      <c r="AF345" s="5"/>
      <c r="AG345" s="5"/>
      <c r="AH345" s="5"/>
      <c r="AI345" s="5"/>
      <c r="AJ345" s="5"/>
      <c r="AK345" s="5"/>
      <c r="AL345" s="5"/>
      <c r="AM345" s="5"/>
    </row>
    <row r="346" spans="1:39" s="4" customFormat="1" ht="15" x14ac:dyDescent="0.25">
      <c r="A346" s="62" t="s">
        <v>410</v>
      </c>
      <c r="B346" s="62" t="s">
        <v>247</v>
      </c>
      <c r="C346" s="62"/>
      <c r="D346" s="253">
        <v>8053</v>
      </c>
      <c r="E346" s="457"/>
      <c r="F346" s="11"/>
      <c r="G346" s="8"/>
      <c r="I346" s="62"/>
      <c r="J346" s="47"/>
      <c r="K346" s="106"/>
      <c r="M346" s="62">
        <v>7</v>
      </c>
      <c r="N346" s="261">
        <v>199.07999999999998</v>
      </c>
      <c r="P346" s="110"/>
      <c r="Q346" s="259"/>
      <c r="S346" s="110"/>
      <c r="T346" s="47"/>
      <c r="V346" s="81"/>
      <c r="W346" s="81"/>
      <c r="X346" s="81"/>
      <c r="Y346" s="81"/>
      <c r="Z346" s="81"/>
      <c r="AA346" s="64"/>
      <c r="AB346" s="5"/>
      <c r="AC346" s="5"/>
      <c r="AD346" s="5"/>
      <c r="AE346" s="5"/>
      <c r="AF346" s="5"/>
      <c r="AG346" s="5"/>
      <c r="AH346" s="5"/>
      <c r="AI346" s="5"/>
      <c r="AJ346" s="5"/>
      <c r="AK346" s="5"/>
      <c r="AL346" s="5"/>
      <c r="AM346" s="5"/>
    </row>
    <row r="347" spans="1:39" s="4" customFormat="1" ht="15" x14ac:dyDescent="0.25">
      <c r="A347" s="62" t="s">
        <v>410</v>
      </c>
      <c r="B347" s="62" t="s">
        <v>247</v>
      </c>
      <c r="C347" s="62"/>
      <c r="D347" s="253">
        <v>8053</v>
      </c>
      <c r="E347" s="457"/>
      <c r="F347" s="11"/>
      <c r="G347" s="8"/>
      <c r="I347" s="62"/>
      <c r="J347" s="47"/>
      <c r="K347" s="106"/>
      <c r="M347" s="62"/>
      <c r="N347" s="261"/>
      <c r="P347" s="110">
        <v>6</v>
      </c>
      <c r="Q347" s="259">
        <v>202.11</v>
      </c>
      <c r="S347" s="110"/>
      <c r="T347" s="47"/>
      <c r="V347" s="81"/>
      <c r="W347" s="81"/>
      <c r="X347" s="81"/>
      <c r="Y347" s="81"/>
      <c r="Z347" s="81"/>
      <c r="AA347" s="64"/>
      <c r="AB347" s="5"/>
      <c r="AC347" s="5"/>
      <c r="AD347" s="5"/>
      <c r="AE347" s="5"/>
      <c r="AF347" s="5"/>
      <c r="AG347" s="5"/>
      <c r="AH347" s="5"/>
      <c r="AI347" s="5"/>
      <c r="AJ347" s="5"/>
      <c r="AK347" s="5"/>
      <c r="AL347" s="5"/>
      <c r="AM347" s="5"/>
    </row>
    <row r="348" spans="1:39" s="4" customFormat="1" ht="15" x14ac:dyDescent="0.25">
      <c r="A348" s="62" t="s">
        <v>410</v>
      </c>
      <c r="B348" s="62" t="s">
        <v>248</v>
      </c>
      <c r="C348" s="62"/>
      <c r="D348" s="253">
        <v>8302</v>
      </c>
      <c r="E348" s="457"/>
      <c r="F348" s="11"/>
      <c r="G348" s="8"/>
      <c r="I348" s="62"/>
      <c r="J348" s="47"/>
      <c r="K348" s="106"/>
      <c r="M348" s="62">
        <v>6</v>
      </c>
      <c r="N348" s="261">
        <v>88.28</v>
      </c>
      <c r="P348" s="110"/>
      <c r="Q348" s="259"/>
      <c r="S348" s="110"/>
      <c r="T348" s="47"/>
      <c r="V348" s="81"/>
      <c r="W348" s="81"/>
      <c r="X348" s="81"/>
      <c r="Y348" s="81"/>
      <c r="Z348" s="81"/>
      <c r="AA348" s="64"/>
      <c r="AB348" s="5"/>
      <c r="AC348" s="5"/>
      <c r="AD348" s="5"/>
      <c r="AE348" s="5"/>
      <c r="AF348" s="5"/>
      <c r="AG348" s="5"/>
      <c r="AH348" s="5"/>
      <c r="AI348" s="5"/>
      <c r="AJ348" s="5"/>
      <c r="AK348" s="5"/>
      <c r="AL348" s="5"/>
      <c r="AM348" s="5"/>
    </row>
    <row r="349" spans="1:39" s="4" customFormat="1" ht="15" x14ac:dyDescent="0.25">
      <c r="A349" s="62" t="s">
        <v>410</v>
      </c>
      <c r="B349" s="62" t="s">
        <v>248</v>
      </c>
      <c r="C349" s="62"/>
      <c r="D349" s="253">
        <v>8332</v>
      </c>
      <c r="E349" s="457"/>
      <c r="F349" s="11"/>
      <c r="G349" s="8"/>
      <c r="I349" s="62"/>
      <c r="J349" s="47"/>
      <c r="K349" s="106"/>
      <c r="M349" s="62">
        <v>4</v>
      </c>
      <c r="N349" s="261">
        <v>63.21</v>
      </c>
      <c r="P349" s="110"/>
      <c r="Q349" s="259"/>
      <c r="S349" s="110"/>
      <c r="T349" s="47"/>
      <c r="V349" s="81"/>
      <c r="W349" s="81"/>
      <c r="X349" s="81"/>
      <c r="Y349" s="81"/>
      <c r="Z349" s="81"/>
      <c r="AA349" s="64"/>
      <c r="AB349" s="5"/>
      <c r="AC349" s="5"/>
      <c r="AD349" s="5"/>
      <c r="AE349" s="5"/>
      <c r="AF349" s="5"/>
      <c r="AG349" s="5"/>
      <c r="AH349" s="5"/>
      <c r="AI349" s="5"/>
      <c r="AJ349" s="5"/>
      <c r="AK349" s="5"/>
      <c r="AL349" s="5"/>
      <c r="AM349" s="5"/>
    </row>
    <row r="350" spans="1:39" s="4" customFormat="1" ht="15" x14ac:dyDescent="0.25">
      <c r="A350" s="62" t="s">
        <v>410</v>
      </c>
      <c r="B350" s="62" t="s">
        <v>248</v>
      </c>
      <c r="C350" s="62"/>
      <c r="D350" s="253">
        <v>8302</v>
      </c>
      <c r="E350" s="457"/>
      <c r="F350" s="11"/>
      <c r="G350" s="8"/>
      <c r="I350" s="62"/>
      <c r="J350" s="47"/>
      <c r="K350" s="106"/>
      <c r="M350" s="62"/>
      <c r="N350" s="261"/>
      <c r="P350" s="110">
        <v>3</v>
      </c>
      <c r="Q350" s="259">
        <v>89.7</v>
      </c>
      <c r="S350" s="110"/>
      <c r="T350" s="47"/>
      <c r="V350" s="81"/>
      <c r="W350" s="81"/>
      <c r="X350" s="81"/>
      <c r="Y350" s="81"/>
      <c r="Z350" s="81"/>
      <c r="AA350" s="64"/>
      <c r="AB350" s="5"/>
      <c r="AC350" s="5"/>
      <c r="AD350" s="5"/>
      <c r="AE350" s="5"/>
      <c r="AF350" s="5"/>
      <c r="AG350" s="5"/>
      <c r="AH350" s="5"/>
      <c r="AI350" s="5"/>
      <c r="AJ350" s="5"/>
      <c r="AK350" s="5"/>
      <c r="AL350" s="5"/>
      <c r="AM350" s="5"/>
    </row>
    <row r="351" spans="1:39" s="4" customFormat="1" ht="15" x14ac:dyDescent="0.25">
      <c r="A351" s="62" t="s">
        <v>410</v>
      </c>
      <c r="B351" s="62" t="s">
        <v>249</v>
      </c>
      <c r="C351" s="62"/>
      <c r="D351" s="253">
        <v>8320</v>
      </c>
      <c r="E351" s="457"/>
      <c r="F351" s="11"/>
      <c r="G351" s="8"/>
      <c r="I351" s="62"/>
      <c r="J351" s="47"/>
      <c r="K351" s="106"/>
      <c r="M351" s="62">
        <v>4</v>
      </c>
      <c r="N351" s="261">
        <v>51.32</v>
      </c>
      <c r="P351" s="110"/>
      <c r="Q351" s="259"/>
      <c r="S351" s="110"/>
      <c r="T351" s="47"/>
      <c r="V351" s="81"/>
      <c r="W351" s="81"/>
      <c r="X351" s="81"/>
      <c r="Y351" s="81"/>
      <c r="Z351" s="81"/>
      <c r="AA351" s="64"/>
      <c r="AB351" s="5"/>
      <c r="AC351" s="5"/>
      <c r="AD351" s="5"/>
      <c r="AE351" s="5"/>
      <c r="AF351" s="5"/>
      <c r="AG351" s="5"/>
      <c r="AH351" s="5"/>
      <c r="AI351" s="5"/>
      <c r="AJ351" s="5"/>
      <c r="AK351" s="5"/>
      <c r="AL351" s="5"/>
      <c r="AM351" s="5"/>
    </row>
    <row r="352" spans="1:39" s="4" customFormat="1" ht="15" x14ac:dyDescent="0.25">
      <c r="A352" s="62" t="s">
        <v>410</v>
      </c>
      <c r="B352" s="62" t="s">
        <v>249</v>
      </c>
      <c r="C352" s="62"/>
      <c r="D352" s="253">
        <v>8320</v>
      </c>
      <c r="E352" s="457"/>
      <c r="F352" s="11"/>
      <c r="G352" s="8"/>
      <c r="I352" s="62"/>
      <c r="J352" s="47"/>
      <c r="K352" s="106"/>
      <c r="M352" s="62"/>
      <c r="N352" s="261"/>
      <c r="P352" s="110">
        <v>1</v>
      </c>
      <c r="Q352" s="259">
        <v>5</v>
      </c>
      <c r="S352" s="110"/>
      <c r="T352" s="47"/>
      <c r="V352" s="81"/>
      <c r="W352" s="81"/>
      <c r="X352" s="81"/>
      <c r="Y352" s="81"/>
      <c r="Z352" s="81"/>
      <c r="AA352" s="64"/>
      <c r="AB352" s="5"/>
      <c r="AC352" s="5"/>
      <c r="AD352" s="5"/>
      <c r="AE352" s="5"/>
      <c r="AF352" s="5"/>
      <c r="AG352" s="5"/>
      <c r="AH352" s="5"/>
      <c r="AI352" s="5"/>
      <c r="AJ352" s="5"/>
      <c r="AK352" s="5"/>
      <c r="AL352" s="5"/>
      <c r="AM352" s="5"/>
    </row>
    <row r="353" spans="1:39" s="4" customFormat="1" ht="15" x14ac:dyDescent="0.25">
      <c r="A353" s="62" t="s">
        <v>410</v>
      </c>
      <c r="B353" s="62" t="s">
        <v>389</v>
      </c>
      <c r="C353" s="62"/>
      <c r="D353" s="253">
        <v>8037</v>
      </c>
      <c r="E353" s="457"/>
      <c r="F353" s="11"/>
      <c r="G353" s="8"/>
      <c r="I353" s="62"/>
      <c r="J353" s="47"/>
      <c r="K353" s="106"/>
      <c r="M353" s="62">
        <v>4</v>
      </c>
      <c r="N353" s="261">
        <v>54.92</v>
      </c>
      <c r="P353" s="110"/>
      <c r="Q353" s="259"/>
      <c r="S353" s="110"/>
      <c r="T353" s="47"/>
      <c r="V353" s="81"/>
      <c r="W353" s="81"/>
      <c r="X353" s="81"/>
      <c r="Y353" s="81"/>
      <c r="Z353" s="81"/>
      <c r="AA353" s="64"/>
      <c r="AB353" s="5"/>
      <c r="AC353" s="5"/>
      <c r="AD353" s="5"/>
      <c r="AE353" s="5"/>
      <c r="AF353" s="5"/>
      <c r="AG353" s="5"/>
      <c r="AH353" s="5"/>
      <c r="AI353" s="5"/>
      <c r="AJ353" s="5"/>
      <c r="AK353" s="5"/>
      <c r="AL353" s="5"/>
      <c r="AM353" s="5"/>
    </row>
    <row r="354" spans="1:39" s="4" customFormat="1" ht="15" x14ac:dyDescent="0.25">
      <c r="A354" s="62" t="s">
        <v>410</v>
      </c>
      <c r="B354" s="62" t="s">
        <v>389</v>
      </c>
      <c r="C354" s="62"/>
      <c r="D354" s="253">
        <v>8094</v>
      </c>
      <c r="E354" s="457"/>
      <c r="F354" s="11"/>
      <c r="G354" s="8"/>
      <c r="I354" s="62"/>
      <c r="J354" s="47"/>
      <c r="K354" s="106"/>
      <c r="M354" s="62">
        <v>3</v>
      </c>
      <c r="N354" s="261">
        <v>29.97</v>
      </c>
      <c r="P354" s="110"/>
      <c r="Q354" s="259"/>
      <c r="S354" s="110"/>
      <c r="T354" s="47"/>
      <c r="V354" s="81"/>
      <c r="W354" s="81"/>
      <c r="X354" s="81"/>
      <c r="Y354" s="81"/>
      <c r="Z354" s="81"/>
      <c r="AA354" s="64"/>
      <c r="AB354" s="5"/>
      <c r="AC354" s="5"/>
      <c r="AD354" s="5"/>
      <c r="AE354" s="5"/>
      <c r="AF354" s="5"/>
      <c r="AG354" s="5"/>
      <c r="AH354" s="5"/>
      <c r="AI354" s="5"/>
      <c r="AJ354" s="5"/>
      <c r="AK354" s="5"/>
      <c r="AL354" s="5"/>
      <c r="AM354" s="5"/>
    </row>
    <row r="355" spans="1:39" s="4" customFormat="1" ht="15" x14ac:dyDescent="0.25">
      <c r="A355" s="62" t="s">
        <v>410</v>
      </c>
      <c r="B355" s="62" t="s">
        <v>389</v>
      </c>
      <c r="C355" s="62"/>
      <c r="D355" s="253">
        <v>8037</v>
      </c>
      <c r="E355" s="457"/>
      <c r="F355" s="11"/>
      <c r="G355" s="8"/>
      <c r="I355" s="62"/>
      <c r="J355" s="47"/>
      <c r="K355" s="106"/>
      <c r="M355" s="62"/>
      <c r="N355" s="261"/>
      <c r="P355" s="110">
        <v>2</v>
      </c>
      <c r="Q355" s="259">
        <v>27.46</v>
      </c>
      <c r="S355" s="110"/>
      <c r="T355" s="47"/>
      <c r="V355" s="81"/>
      <c r="W355" s="81"/>
      <c r="X355" s="81"/>
      <c r="Y355" s="81"/>
      <c r="Z355" s="81"/>
      <c r="AA355" s="64"/>
      <c r="AB355" s="5"/>
      <c r="AC355" s="5"/>
      <c r="AD355" s="5"/>
      <c r="AE355" s="5"/>
      <c r="AF355" s="5"/>
      <c r="AG355" s="5"/>
      <c r="AH355" s="5"/>
      <c r="AI355" s="5"/>
      <c r="AJ355" s="5"/>
      <c r="AK355" s="5"/>
      <c r="AL355" s="5"/>
      <c r="AM355" s="5"/>
    </row>
    <row r="356" spans="1:39" s="4" customFormat="1" ht="15" x14ac:dyDescent="0.25">
      <c r="A356" s="62" t="s">
        <v>410</v>
      </c>
      <c r="B356" s="62" t="s">
        <v>250</v>
      </c>
      <c r="C356" s="62"/>
      <c r="D356" s="253">
        <v>8322</v>
      </c>
      <c r="E356" s="457"/>
      <c r="F356" s="11"/>
      <c r="G356" s="8"/>
      <c r="I356" s="62"/>
      <c r="J356" s="47"/>
      <c r="K356" s="106"/>
      <c r="M356" s="62">
        <v>13</v>
      </c>
      <c r="N356" s="261">
        <v>360.29999999999995</v>
      </c>
      <c r="P356" s="110"/>
      <c r="Q356" s="259"/>
      <c r="S356" s="110"/>
      <c r="T356" s="47"/>
      <c r="V356" s="81"/>
      <c r="W356" s="81"/>
      <c r="X356" s="81"/>
      <c r="Y356" s="81"/>
      <c r="Z356" s="81"/>
      <c r="AA356" s="64"/>
      <c r="AB356" s="5"/>
      <c r="AC356" s="5"/>
      <c r="AD356" s="5"/>
      <c r="AE356" s="5"/>
      <c r="AF356" s="5"/>
      <c r="AG356" s="5"/>
      <c r="AH356" s="5"/>
      <c r="AI356" s="5"/>
      <c r="AJ356" s="5"/>
      <c r="AK356" s="5"/>
      <c r="AL356" s="5"/>
      <c r="AM356" s="5"/>
    </row>
    <row r="357" spans="1:39" s="4" customFormat="1" ht="15" x14ac:dyDescent="0.25">
      <c r="A357" s="62" t="s">
        <v>410</v>
      </c>
      <c r="B357" s="62" t="s">
        <v>250</v>
      </c>
      <c r="C357" s="62"/>
      <c r="D357" s="253">
        <v>8328</v>
      </c>
      <c r="E357" s="457"/>
      <c r="F357" s="11"/>
      <c r="G357" s="8"/>
      <c r="I357" s="62"/>
      <c r="J357" s="47"/>
      <c r="K357" s="106"/>
      <c r="M357" s="62">
        <v>3</v>
      </c>
      <c r="N357" s="261">
        <v>58.980000000000004</v>
      </c>
      <c r="P357" s="110"/>
      <c r="Q357" s="259"/>
      <c r="S357" s="110"/>
      <c r="T357" s="47"/>
      <c r="V357" s="81"/>
      <c r="W357" s="81"/>
      <c r="X357" s="81"/>
      <c r="Y357" s="81"/>
      <c r="Z357" s="81"/>
      <c r="AA357" s="64"/>
      <c r="AB357" s="5"/>
      <c r="AC357" s="5"/>
      <c r="AD357" s="5"/>
      <c r="AE357" s="5"/>
      <c r="AF357" s="5"/>
      <c r="AG357" s="5"/>
      <c r="AH357" s="5"/>
      <c r="AI357" s="5"/>
      <c r="AJ357" s="5"/>
      <c r="AK357" s="5"/>
      <c r="AL357" s="5"/>
      <c r="AM357" s="5"/>
    </row>
    <row r="358" spans="1:39" s="4" customFormat="1" ht="15" x14ac:dyDescent="0.25">
      <c r="A358" s="62" t="s">
        <v>410</v>
      </c>
      <c r="B358" s="62" t="s">
        <v>250</v>
      </c>
      <c r="C358" s="62"/>
      <c r="D358" s="253">
        <v>8344</v>
      </c>
      <c r="E358" s="457"/>
      <c r="F358" s="11"/>
      <c r="G358" s="8"/>
      <c r="I358" s="62"/>
      <c r="J358" s="47"/>
      <c r="K358" s="106"/>
      <c r="M358" s="62">
        <v>1</v>
      </c>
      <c r="N358" s="261">
        <v>80.39</v>
      </c>
      <c r="P358" s="110"/>
      <c r="Q358" s="259"/>
      <c r="S358" s="110"/>
      <c r="T358" s="47"/>
      <c r="V358" s="81"/>
      <c r="W358" s="81"/>
      <c r="X358" s="81"/>
      <c r="Y358" s="81"/>
      <c r="Z358" s="81"/>
      <c r="AA358" s="64"/>
      <c r="AB358" s="5"/>
      <c r="AC358" s="5"/>
      <c r="AD358" s="5"/>
      <c r="AE358" s="5"/>
      <c r="AF358" s="5"/>
      <c r="AG358" s="5"/>
      <c r="AH358" s="5"/>
      <c r="AI358" s="5"/>
      <c r="AJ358" s="5"/>
      <c r="AK358" s="5"/>
      <c r="AL358" s="5"/>
      <c r="AM358" s="5"/>
    </row>
    <row r="359" spans="1:39" s="4" customFormat="1" ht="15" x14ac:dyDescent="0.25">
      <c r="A359" s="62" t="s">
        <v>410</v>
      </c>
      <c r="B359" s="62" t="s">
        <v>250</v>
      </c>
      <c r="C359" s="62"/>
      <c r="D359" s="253">
        <v>8322</v>
      </c>
      <c r="E359" s="457"/>
      <c r="F359" s="11"/>
      <c r="G359" s="8"/>
      <c r="I359" s="62"/>
      <c r="J359" s="47"/>
      <c r="K359" s="106"/>
      <c r="M359" s="62"/>
      <c r="N359" s="261"/>
      <c r="P359" s="110">
        <v>6</v>
      </c>
      <c r="Q359" s="259">
        <v>193.56</v>
      </c>
      <c r="S359" s="110"/>
      <c r="T359" s="47"/>
      <c r="V359" s="81"/>
      <c r="W359" s="81"/>
      <c r="X359" s="81"/>
      <c r="Y359" s="81"/>
      <c r="Z359" s="81"/>
      <c r="AA359" s="64"/>
      <c r="AB359" s="5"/>
      <c r="AC359" s="5"/>
      <c r="AD359" s="5"/>
      <c r="AE359" s="5"/>
      <c r="AF359" s="5"/>
      <c r="AG359" s="5"/>
      <c r="AH359" s="5"/>
      <c r="AI359" s="5"/>
      <c r="AJ359" s="5"/>
      <c r="AK359" s="5"/>
      <c r="AL359" s="5"/>
      <c r="AM359" s="5"/>
    </row>
    <row r="360" spans="1:39" s="4" customFormat="1" ht="15" x14ac:dyDescent="0.25">
      <c r="A360" s="62" t="s">
        <v>410</v>
      </c>
      <c r="B360" s="62" t="s">
        <v>250</v>
      </c>
      <c r="C360" s="62"/>
      <c r="D360" s="253">
        <v>8328</v>
      </c>
      <c r="E360" s="457"/>
      <c r="F360" s="11"/>
      <c r="G360" s="8"/>
      <c r="I360" s="62"/>
      <c r="J360" s="47"/>
      <c r="K360" s="106"/>
      <c r="M360" s="62"/>
      <c r="N360" s="261"/>
      <c r="P360" s="110">
        <v>3</v>
      </c>
      <c r="Q360" s="259">
        <v>36.14</v>
      </c>
      <c r="S360" s="110"/>
      <c r="T360" s="47"/>
      <c r="V360" s="81"/>
      <c r="W360" s="81"/>
      <c r="X360" s="81"/>
      <c r="Y360" s="81"/>
      <c r="Z360" s="81"/>
      <c r="AA360" s="64"/>
      <c r="AB360" s="5"/>
      <c r="AC360" s="5"/>
      <c r="AD360" s="5"/>
      <c r="AE360" s="5"/>
      <c r="AF360" s="5"/>
      <c r="AG360" s="5"/>
      <c r="AH360" s="5"/>
      <c r="AI360" s="5"/>
      <c r="AJ360" s="5"/>
      <c r="AK360" s="5"/>
      <c r="AL360" s="5"/>
      <c r="AM360" s="5"/>
    </row>
    <row r="361" spans="1:39" s="4" customFormat="1" ht="15" x14ac:dyDescent="0.25">
      <c r="A361" s="62" t="s">
        <v>410</v>
      </c>
      <c r="B361" s="62" t="s">
        <v>251</v>
      </c>
      <c r="C361" s="62"/>
      <c r="D361" s="253">
        <v>8322</v>
      </c>
      <c r="E361" s="457"/>
      <c r="F361" s="11"/>
      <c r="G361" s="8"/>
      <c r="I361" s="62"/>
      <c r="J361" s="47"/>
      <c r="K361" s="106"/>
      <c r="M361" s="62">
        <v>78</v>
      </c>
      <c r="N361" s="261">
        <v>1975.8400000000001</v>
      </c>
      <c r="P361" s="110"/>
      <c r="Q361" s="259"/>
      <c r="S361" s="110"/>
      <c r="T361" s="47"/>
      <c r="V361" s="81"/>
      <c r="W361" s="81"/>
      <c r="X361" s="81"/>
      <c r="Y361" s="81"/>
      <c r="Z361" s="81"/>
      <c r="AA361" s="64"/>
      <c r="AB361" s="5"/>
      <c r="AC361" s="5"/>
      <c r="AD361" s="5"/>
      <c r="AE361" s="5"/>
      <c r="AF361" s="5"/>
      <c r="AG361" s="5"/>
      <c r="AH361" s="5"/>
      <c r="AI361" s="5"/>
      <c r="AJ361" s="5"/>
      <c r="AK361" s="5"/>
      <c r="AL361" s="5"/>
      <c r="AM361" s="5"/>
    </row>
    <row r="362" spans="1:39" s="4" customFormat="1" ht="15" x14ac:dyDescent="0.25">
      <c r="A362" s="62" t="s">
        <v>410</v>
      </c>
      <c r="B362" s="62" t="s">
        <v>251</v>
      </c>
      <c r="C362" s="62"/>
      <c r="D362" s="253">
        <v>8322</v>
      </c>
      <c r="E362" s="457"/>
      <c r="F362" s="11"/>
      <c r="G362" s="8"/>
      <c r="I362" s="62"/>
      <c r="J362" s="47"/>
      <c r="K362" s="106"/>
      <c r="M362" s="62"/>
      <c r="N362" s="261"/>
      <c r="P362" s="110">
        <v>35</v>
      </c>
      <c r="Q362" s="259">
        <v>884.15000000000009</v>
      </c>
      <c r="S362" s="110"/>
      <c r="T362" s="47"/>
      <c r="V362" s="81"/>
      <c r="W362" s="81"/>
      <c r="X362" s="81"/>
      <c r="Y362" s="81"/>
      <c r="Z362" s="81"/>
      <c r="AA362" s="64"/>
      <c r="AB362" s="5"/>
      <c r="AC362" s="5"/>
      <c r="AD362" s="5"/>
      <c r="AE362" s="5"/>
      <c r="AF362" s="5"/>
      <c r="AG362" s="5"/>
      <c r="AH362" s="5"/>
      <c r="AI362" s="5"/>
      <c r="AJ362" s="5"/>
      <c r="AK362" s="5"/>
      <c r="AL362" s="5"/>
      <c r="AM362" s="5"/>
    </row>
    <row r="363" spans="1:39" s="4" customFormat="1" ht="15" x14ac:dyDescent="0.25">
      <c r="A363" s="62" t="s">
        <v>410</v>
      </c>
      <c r="B363" s="62" t="s">
        <v>390</v>
      </c>
      <c r="C363" s="62"/>
      <c r="D363" s="253">
        <v>8205</v>
      </c>
      <c r="E363" s="457"/>
      <c r="F363" s="11"/>
      <c r="G363" s="8"/>
      <c r="I363" s="62"/>
      <c r="J363" s="47"/>
      <c r="K363" s="106"/>
      <c r="M363" s="62">
        <v>1</v>
      </c>
      <c r="N363" s="261">
        <v>5</v>
      </c>
      <c r="P363" s="110"/>
      <c r="Q363" s="259"/>
      <c r="S363" s="110"/>
      <c r="T363" s="47"/>
      <c r="V363" s="81"/>
      <c r="W363" s="81"/>
      <c r="X363" s="81"/>
      <c r="Y363" s="81"/>
      <c r="Z363" s="81"/>
      <c r="AA363" s="64"/>
      <c r="AB363" s="5"/>
      <c r="AC363" s="5"/>
      <c r="AD363" s="5"/>
      <c r="AE363" s="5"/>
      <c r="AF363" s="5"/>
      <c r="AG363" s="5"/>
      <c r="AH363" s="5"/>
      <c r="AI363" s="5"/>
      <c r="AJ363" s="5"/>
      <c r="AK363" s="5"/>
      <c r="AL363" s="5"/>
      <c r="AM363" s="5"/>
    </row>
    <row r="364" spans="1:39" s="4" customFormat="1" ht="15" x14ac:dyDescent="0.25">
      <c r="A364" s="62" t="s">
        <v>410</v>
      </c>
      <c r="B364" s="62" t="s">
        <v>390</v>
      </c>
      <c r="C364" s="62"/>
      <c r="D364" s="253">
        <v>8215</v>
      </c>
      <c r="E364" s="457"/>
      <c r="F364" s="11"/>
      <c r="G364" s="8"/>
      <c r="I364" s="62"/>
      <c r="J364" s="47"/>
      <c r="K364" s="106"/>
      <c r="M364" s="62">
        <v>22</v>
      </c>
      <c r="N364" s="261">
        <v>110</v>
      </c>
      <c r="P364" s="110"/>
      <c r="Q364" s="259"/>
      <c r="S364" s="110"/>
      <c r="T364" s="47"/>
      <c r="V364" s="81"/>
      <c r="W364" s="81"/>
      <c r="X364" s="81"/>
      <c r="Y364" s="81"/>
      <c r="Z364" s="81"/>
      <c r="AA364" s="64"/>
      <c r="AB364" s="5"/>
      <c r="AC364" s="5"/>
      <c r="AD364" s="5"/>
      <c r="AE364" s="5"/>
      <c r="AF364" s="5"/>
      <c r="AG364" s="5"/>
      <c r="AH364" s="5"/>
      <c r="AI364" s="5"/>
      <c r="AJ364" s="5"/>
      <c r="AK364" s="5"/>
      <c r="AL364" s="5"/>
      <c r="AM364" s="5"/>
    </row>
    <row r="365" spans="1:39" s="4" customFormat="1" ht="15" x14ac:dyDescent="0.25">
      <c r="A365" s="62" t="s">
        <v>410</v>
      </c>
      <c r="B365" s="62" t="s">
        <v>390</v>
      </c>
      <c r="C365" s="62"/>
      <c r="D365" s="253">
        <v>8215</v>
      </c>
      <c r="E365" s="457"/>
      <c r="F365" s="11"/>
      <c r="G365" s="8"/>
      <c r="I365" s="62"/>
      <c r="J365" s="47"/>
      <c r="K365" s="106"/>
      <c r="M365" s="62"/>
      <c r="N365" s="261"/>
      <c r="P365" s="110">
        <v>1</v>
      </c>
      <c r="Q365" s="259">
        <v>5</v>
      </c>
      <c r="S365" s="110"/>
      <c r="T365" s="47"/>
      <c r="V365" s="81"/>
      <c r="W365" s="81"/>
      <c r="X365" s="81"/>
      <c r="Y365" s="81"/>
      <c r="Z365" s="81"/>
      <c r="AA365" s="64"/>
      <c r="AB365" s="5"/>
      <c r="AC365" s="5"/>
      <c r="AD365" s="5"/>
      <c r="AE365" s="5"/>
      <c r="AF365" s="5"/>
      <c r="AG365" s="5"/>
      <c r="AH365" s="5"/>
      <c r="AI365" s="5"/>
      <c r="AJ365" s="5"/>
      <c r="AK365" s="5"/>
      <c r="AL365" s="5"/>
      <c r="AM365" s="5"/>
    </row>
    <row r="366" spans="1:39" s="4" customFormat="1" ht="15" x14ac:dyDescent="0.25">
      <c r="A366" s="62" t="s">
        <v>410</v>
      </c>
      <c r="B366" s="62" t="s">
        <v>391</v>
      </c>
      <c r="C366" s="62"/>
      <c r="D366" s="253">
        <v>8201</v>
      </c>
      <c r="E366" s="457"/>
      <c r="F366" s="11"/>
      <c r="G366" s="8"/>
      <c r="I366" s="62"/>
      <c r="J366" s="47"/>
      <c r="K366" s="106"/>
      <c r="M366" s="62">
        <v>1</v>
      </c>
      <c r="N366" s="261">
        <v>58.88</v>
      </c>
      <c r="P366" s="110"/>
      <c r="Q366" s="259"/>
      <c r="S366" s="110"/>
      <c r="T366" s="47"/>
      <c r="V366" s="81"/>
      <c r="W366" s="81"/>
      <c r="X366" s="81"/>
      <c r="Y366" s="81"/>
      <c r="Z366" s="81"/>
      <c r="AA366" s="64"/>
      <c r="AB366" s="5"/>
      <c r="AC366" s="5"/>
      <c r="AD366" s="5"/>
      <c r="AE366" s="5"/>
      <c r="AF366" s="5"/>
      <c r="AG366" s="5"/>
      <c r="AH366" s="5"/>
      <c r="AI366" s="5"/>
      <c r="AJ366" s="5"/>
      <c r="AK366" s="5"/>
      <c r="AL366" s="5"/>
      <c r="AM366" s="5"/>
    </row>
    <row r="367" spans="1:39" s="4" customFormat="1" ht="15" x14ac:dyDescent="0.25">
      <c r="A367" s="62" t="s">
        <v>410</v>
      </c>
      <c r="B367" s="62" t="s">
        <v>391</v>
      </c>
      <c r="C367" s="62"/>
      <c r="D367" s="253">
        <v>8205</v>
      </c>
      <c r="E367" s="457"/>
      <c r="F367" s="11"/>
      <c r="G367" s="8"/>
      <c r="I367" s="62"/>
      <c r="J367" s="47"/>
      <c r="K367" s="106"/>
      <c r="M367" s="62">
        <v>650</v>
      </c>
      <c r="N367" s="261">
        <v>14923.949999999997</v>
      </c>
      <c r="P367" s="110"/>
      <c r="Q367" s="259"/>
      <c r="S367" s="110"/>
      <c r="T367" s="47"/>
      <c r="V367" s="81"/>
      <c r="W367" s="81"/>
      <c r="X367" s="81"/>
      <c r="Y367" s="81"/>
      <c r="Z367" s="81"/>
      <c r="AA367" s="64"/>
      <c r="AB367" s="5"/>
      <c r="AC367" s="5"/>
      <c r="AD367" s="5"/>
      <c r="AE367" s="5"/>
      <c r="AF367" s="5"/>
      <c r="AG367" s="5"/>
      <c r="AH367" s="5"/>
      <c r="AI367" s="5"/>
      <c r="AJ367" s="5"/>
      <c r="AK367" s="5"/>
      <c r="AL367" s="5"/>
      <c r="AM367" s="5"/>
    </row>
    <row r="368" spans="1:39" s="4" customFormat="1" ht="15" x14ac:dyDescent="0.25">
      <c r="A368" s="62" t="s">
        <v>410</v>
      </c>
      <c r="B368" s="62" t="s">
        <v>391</v>
      </c>
      <c r="C368" s="62"/>
      <c r="D368" s="253">
        <v>8215</v>
      </c>
      <c r="E368" s="457"/>
      <c r="F368" s="11"/>
      <c r="G368" s="8"/>
      <c r="I368" s="62"/>
      <c r="J368" s="47"/>
      <c r="K368" s="106"/>
      <c r="M368" s="62">
        <v>2</v>
      </c>
      <c r="N368" s="261">
        <v>10</v>
      </c>
      <c r="P368" s="110"/>
      <c r="Q368" s="259"/>
      <c r="S368" s="110"/>
      <c r="T368" s="47"/>
      <c r="V368" s="81"/>
      <c r="W368" s="81"/>
      <c r="X368" s="81"/>
      <c r="Y368" s="81"/>
      <c r="Z368" s="81"/>
      <c r="AA368" s="64"/>
      <c r="AB368" s="5"/>
      <c r="AC368" s="5"/>
      <c r="AD368" s="5"/>
      <c r="AE368" s="5"/>
      <c r="AF368" s="5"/>
      <c r="AG368" s="5"/>
      <c r="AH368" s="5"/>
      <c r="AI368" s="5"/>
      <c r="AJ368" s="5"/>
      <c r="AK368" s="5"/>
      <c r="AL368" s="5"/>
      <c r="AM368" s="5"/>
    </row>
    <row r="369" spans="1:39" s="4" customFormat="1" ht="15" x14ac:dyDescent="0.25">
      <c r="A369" s="62" t="s">
        <v>410</v>
      </c>
      <c r="B369" s="62" t="s">
        <v>391</v>
      </c>
      <c r="C369" s="62"/>
      <c r="D369" s="253">
        <v>8205</v>
      </c>
      <c r="E369" s="457"/>
      <c r="F369" s="11"/>
      <c r="G369" s="8"/>
      <c r="I369" s="62"/>
      <c r="J369" s="47"/>
      <c r="K369" s="106"/>
      <c r="M369" s="62"/>
      <c r="N369" s="261"/>
      <c r="P369" s="110">
        <v>311</v>
      </c>
      <c r="Q369" s="259">
        <v>7903.7200000000039</v>
      </c>
      <c r="S369" s="110"/>
      <c r="T369" s="47"/>
      <c r="V369" s="81"/>
      <c r="W369" s="81"/>
      <c r="X369" s="81"/>
      <c r="Y369" s="81"/>
      <c r="Z369" s="81"/>
      <c r="AA369" s="64"/>
      <c r="AB369" s="5"/>
      <c r="AC369" s="5"/>
      <c r="AD369" s="5"/>
      <c r="AE369" s="5"/>
      <c r="AF369" s="5"/>
      <c r="AG369" s="5"/>
      <c r="AH369" s="5"/>
      <c r="AI369" s="5"/>
      <c r="AJ369" s="5"/>
      <c r="AK369" s="5"/>
      <c r="AL369" s="5"/>
      <c r="AM369" s="5"/>
    </row>
    <row r="370" spans="1:39" s="4" customFormat="1" ht="15" x14ac:dyDescent="0.25">
      <c r="A370" s="62" t="s">
        <v>410</v>
      </c>
      <c r="B370" s="62" t="s">
        <v>253</v>
      </c>
      <c r="C370" s="62"/>
      <c r="D370" s="253">
        <v>8026</v>
      </c>
      <c r="E370" s="457"/>
      <c r="F370" s="11"/>
      <c r="G370" s="8"/>
      <c r="I370" s="62"/>
      <c r="J370" s="47"/>
      <c r="K370" s="106"/>
      <c r="M370" s="62">
        <v>36</v>
      </c>
      <c r="N370" s="261">
        <v>650.8900000000001</v>
      </c>
      <c r="P370" s="110"/>
      <c r="Q370" s="259"/>
      <c r="S370" s="110"/>
      <c r="T370" s="47"/>
      <c r="V370" s="81"/>
      <c r="W370" s="81"/>
      <c r="X370" s="81"/>
      <c r="Y370" s="81"/>
      <c r="Z370" s="81"/>
      <c r="AA370" s="64"/>
      <c r="AB370" s="5"/>
      <c r="AC370" s="5"/>
      <c r="AD370" s="5"/>
      <c r="AE370" s="5"/>
      <c r="AF370" s="5"/>
      <c r="AG370" s="5"/>
      <c r="AH370" s="5"/>
      <c r="AI370" s="5"/>
      <c r="AJ370" s="5"/>
      <c r="AK370" s="5"/>
      <c r="AL370" s="5"/>
      <c r="AM370" s="5"/>
    </row>
    <row r="371" spans="1:39" s="4" customFormat="1" ht="15" x14ac:dyDescent="0.25">
      <c r="A371" s="62" t="s">
        <v>410</v>
      </c>
      <c r="B371" s="62" t="s">
        <v>253</v>
      </c>
      <c r="C371" s="62"/>
      <c r="D371" s="253">
        <v>8026</v>
      </c>
      <c r="E371" s="457"/>
      <c r="F371" s="11"/>
      <c r="G371" s="8"/>
      <c r="I371" s="62"/>
      <c r="J371" s="47"/>
      <c r="K371" s="106"/>
      <c r="M371" s="62"/>
      <c r="N371" s="261"/>
      <c r="P371" s="110">
        <v>7</v>
      </c>
      <c r="Q371" s="259">
        <v>179.28</v>
      </c>
      <c r="S371" s="110"/>
      <c r="T371" s="47"/>
      <c r="V371" s="81"/>
      <c r="W371" s="81"/>
      <c r="X371" s="81"/>
      <c r="Y371" s="81"/>
      <c r="Z371" s="81"/>
      <c r="AA371" s="64"/>
      <c r="AB371" s="5"/>
      <c r="AC371" s="5"/>
      <c r="AD371" s="5"/>
      <c r="AE371" s="5"/>
      <c r="AF371" s="5"/>
      <c r="AG371" s="5"/>
      <c r="AH371" s="5"/>
      <c r="AI371" s="5"/>
      <c r="AJ371" s="5"/>
      <c r="AK371" s="5"/>
      <c r="AL371" s="5"/>
      <c r="AM371" s="5"/>
    </row>
    <row r="372" spans="1:39" s="4" customFormat="1" ht="15" x14ac:dyDescent="0.25">
      <c r="A372" s="62" t="s">
        <v>410</v>
      </c>
      <c r="B372" s="62" t="s">
        <v>254</v>
      </c>
      <c r="C372" s="62"/>
      <c r="D372" s="253">
        <v>8027</v>
      </c>
      <c r="E372" s="457"/>
      <c r="F372" s="11"/>
      <c r="G372" s="8"/>
      <c r="I372" s="62"/>
      <c r="J372" s="47"/>
      <c r="K372" s="106"/>
      <c r="M372" s="62">
        <v>46</v>
      </c>
      <c r="N372" s="261">
        <v>1153.05</v>
      </c>
      <c r="P372" s="110"/>
      <c r="Q372" s="259"/>
      <c r="S372" s="110"/>
      <c r="T372" s="47"/>
      <c r="V372" s="81"/>
      <c r="W372" s="81"/>
      <c r="X372" s="81"/>
      <c r="Y372" s="81"/>
      <c r="Z372" s="81"/>
      <c r="AA372" s="64"/>
      <c r="AB372" s="5"/>
      <c r="AC372" s="5"/>
      <c r="AD372" s="5"/>
      <c r="AE372" s="5"/>
      <c r="AF372" s="5"/>
      <c r="AG372" s="5"/>
      <c r="AH372" s="5"/>
      <c r="AI372" s="5"/>
      <c r="AJ372" s="5"/>
      <c r="AK372" s="5"/>
      <c r="AL372" s="5"/>
      <c r="AM372" s="5"/>
    </row>
    <row r="373" spans="1:39" s="4" customFormat="1" ht="15" x14ac:dyDescent="0.25">
      <c r="A373" s="62" t="s">
        <v>410</v>
      </c>
      <c r="B373" s="62" t="s">
        <v>254</v>
      </c>
      <c r="C373" s="62"/>
      <c r="D373" s="253">
        <v>8027</v>
      </c>
      <c r="E373" s="457"/>
      <c r="F373" s="11"/>
      <c r="G373" s="8"/>
      <c r="I373" s="62"/>
      <c r="J373" s="47"/>
      <c r="K373" s="106"/>
      <c r="M373" s="62"/>
      <c r="N373" s="261"/>
      <c r="P373" s="110">
        <v>21</v>
      </c>
      <c r="Q373" s="259">
        <v>457.14</v>
      </c>
      <c r="S373" s="110"/>
      <c r="T373" s="47"/>
      <c r="V373" s="81"/>
      <c r="W373" s="81"/>
      <c r="X373" s="81"/>
      <c r="Y373" s="81"/>
      <c r="Z373" s="81"/>
      <c r="AA373" s="64"/>
      <c r="AB373" s="5"/>
      <c r="AC373" s="5"/>
      <c r="AD373" s="5"/>
      <c r="AE373" s="5"/>
      <c r="AF373" s="5"/>
      <c r="AG373" s="5"/>
      <c r="AH373" s="5"/>
      <c r="AI373" s="5"/>
      <c r="AJ373" s="5"/>
      <c r="AK373" s="5"/>
      <c r="AL373" s="5"/>
      <c r="AM373" s="5"/>
    </row>
    <row r="374" spans="1:39" s="4" customFormat="1" ht="15" x14ac:dyDescent="0.25">
      <c r="A374" s="62" t="s">
        <v>410</v>
      </c>
      <c r="B374" s="62" t="s">
        <v>255</v>
      </c>
      <c r="C374" s="62"/>
      <c r="D374" s="253">
        <v>8028</v>
      </c>
      <c r="E374" s="457"/>
      <c r="F374" s="11"/>
      <c r="G374" s="8"/>
      <c r="I374" s="62"/>
      <c r="J374" s="47"/>
      <c r="K374" s="106"/>
      <c r="M374" s="62">
        <v>312</v>
      </c>
      <c r="N374" s="261">
        <v>7527.5500000000047</v>
      </c>
      <c r="P374" s="110"/>
      <c r="Q374" s="259"/>
      <c r="S374" s="110"/>
      <c r="T374" s="47"/>
      <c r="V374" s="81"/>
      <c r="W374" s="81"/>
      <c r="X374" s="81"/>
      <c r="Y374" s="81"/>
      <c r="Z374" s="81"/>
      <c r="AA374" s="64"/>
      <c r="AB374" s="5"/>
      <c r="AC374" s="5"/>
      <c r="AD374" s="5"/>
      <c r="AE374" s="5"/>
      <c r="AF374" s="5"/>
      <c r="AG374" s="5"/>
      <c r="AH374" s="5"/>
      <c r="AI374" s="5"/>
      <c r="AJ374" s="5"/>
      <c r="AK374" s="5"/>
      <c r="AL374" s="5"/>
      <c r="AM374" s="5"/>
    </row>
    <row r="375" spans="1:39" s="4" customFormat="1" ht="15" x14ac:dyDescent="0.25">
      <c r="A375" s="62" t="s">
        <v>410</v>
      </c>
      <c r="B375" s="62" t="s">
        <v>255</v>
      </c>
      <c r="C375" s="62"/>
      <c r="D375" s="253">
        <v>8028</v>
      </c>
      <c r="E375" s="457"/>
      <c r="F375" s="11"/>
      <c r="G375" s="8"/>
      <c r="I375" s="62"/>
      <c r="J375" s="47"/>
      <c r="K375" s="106"/>
      <c r="M375" s="62"/>
      <c r="N375" s="261"/>
      <c r="P375" s="110">
        <v>145</v>
      </c>
      <c r="Q375" s="259">
        <v>3366.2999999999988</v>
      </c>
      <c r="S375" s="110"/>
      <c r="T375" s="47"/>
      <c r="V375" s="81"/>
      <c r="W375" s="81"/>
      <c r="X375" s="81"/>
      <c r="Y375" s="81"/>
      <c r="Z375" s="81"/>
      <c r="AA375" s="64"/>
      <c r="AB375" s="5"/>
      <c r="AC375" s="5"/>
      <c r="AD375" s="5"/>
      <c r="AE375" s="5"/>
      <c r="AF375" s="5"/>
      <c r="AG375" s="5"/>
      <c r="AH375" s="5"/>
      <c r="AI375" s="5"/>
      <c r="AJ375" s="5"/>
      <c r="AK375" s="5"/>
      <c r="AL375" s="5"/>
      <c r="AM375" s="5"/>
    </row>
    <row r="376" spans="1:39" s="4" customFormat="1" ht="15" x14ac:dyDescent="0.25">
      <c r="A376" s="62" t="s">
        <v>410</v>
      </c>
      <c r="B376" s="62" t="s">
        <v>256</v>
      </c>
      <c r="C376" s="62"/>
      <c r="D376" s="253">
        <v>8029</v>
      </c>
      <c r="E376" s="457"/>
      <c r="F376" s="11"/>
      <c r="G376" s="8"/>
      <c r="I376" s="62"/>
      <c r="J376" s="47"/>
      <c r="K376" s="106"/>
      <c r="M376" s="62">
        <v>64</v>
      </c>
      <c r="N376" s="261">
        <v>1821.29</v>
      </c>
      <c r="P376" s="110"/>
      <c r="Q376" s="259"/>
      <c r="S376" s="110"/>
      <c r="T376" s="47"/>
      <c r="V376" s="81"/>
      <c r="W376" s="81"/>
      <c r="X376" s="81"/>
      <c r="Y376" s="81"/>
      <c r="Z376" s="81"/>
      <c r="AA376" s="64"/>
      <c r="AB376" s="5"/>
      <c r="AC376" s="5"/>
      <c r="AD376" s="5"/>
      <c r="AE376" s="5"/>
      <c r="AF376" s="5"/>
      <c r="AG376" s="5"/>
      <c r="AH376" s="5"/>
      <c r="AI376" s="5"/>
      <c r="AJ376" s="5"/>
      <c r="AK376" s="5"/>
      <c r="AL376" s="5"/>
      <c r="AM376" s="5"/>
    </row>
    <row r="377" spans="1:39" s="4" customFormat="1" ht="15" x14ac:dyDescent="0.25">
      <c r="A377" s="62" t="s">
        <v>410</v>
      </c>
      <c r="B377" s="62" t="s">
        <v>256</v>
      </c>
      <c r="C377" s="62"/>
      <c r="D377" s="253">
        <v>8029</v>
      </c>
      <c r="E377" s="457"/>
      <c r="F377" s="11"/>
      <c r="G377" s="8"/>
      <c r="I377" s="62"/>
      <c r="J377" s="47"/>
      <c r="K377" s="106"/>
      <c r="M377" s="62"/>
      <c r="N377" s="261"/>
      <c r="P377" s="110">
        <v>31</v>
      </c>
      <c r="Q377" s="259">
        <v>859.40999999999974</v>
      </c>
      <c r="S377" s="110"/>
      <c r="T377" s="47"/>
      <c r="V377" s="81"/>
      <c r="W377" s="81"/>
      <c r="X377" s="81"/>
      <c r="Y377" s="81"/>
      <c r="Z377" s="81"/>
      <c r="AA377" s="64"/>
      <c r="AB377" s="5"/>
      <c r="AC377" s="5"/>
      <c r="AD377" s="5"/>
      <c r="AE377" s="5"/>
      <c r="AF377" s="5"/>
      <c r="AG377" s="5"/>
      <c r="AH377" s="5"/>
      <c r="AI377" s="5"/>
      <c r="AJ377" s="5"/>
      <c r="AK377" s="5"/>
      <c r="AL377" s="5"/>
      <c r="AM377" s="5"/>
    </row>
    <row r="378" spans="1:39" s="4" customFormat="1" ht="15" x14ac:dyDescent="0.25">
      <c r="A378" s="62" t="s">
        <v>410</v>
      </c>
      <c r="B378" s="62" t="s">
        <v>416</v>
      </c>
      <c r="C378" s="62"/>
      <c r="D378" s="253">
        <v>8021</v>
      </c>
      <c r="E378" s="457"/>
      <c r="F378" s="11"/>
      <c r="G378" s="8"/>
      <c r="I378" s="62"/>
      <c r="J378" s="47"/>
      <c r="K378" s="106"/>
      <c r="M378" s="62">
        <v>1</v>
      </c>
      <c r="N378" s="261">
        <v>47.17</v>
      </c>
      <c r="P378" s="110"/>
      <c r="Q378" s="259"/>
      <c r="S378" s="110"/>
      <c r="T378" s="47"/>
      <c r="V378" s="81"/>
      <c r="W378" s="81"/>
      <c r="X378" s="81"/>
      <c r="Y378" s="81"/>
      <c r="Z378" s="81"/>
      <c r="AA378" s="64"/>
      <c r="AB378" s="5"/>
      <c r="AC378" s="5"/>
      <c r="AD378" s="5"/>
      <c r="AE378" s="5"/>
      <c r="AF378" s="5"/>
      <c r="AG378" s="5"/>
      <c r="AH378" s="5"/>
      <c r="AI378" s="5"/>
      <c r="AJ378" s="5"/>
      <c r="AK378" s="5"/>
      <c r="AL378" s="5"/>
      <c r="AM378" s="5"/>
    </row>
    <row r="379" spans="1:39" s="4" customFormat="1" ht="15" x14ac:dyDescent="0.25">
      <c r="A379" s="62" t="s">
        <v>410</v>
      </c>
      <c r="B379" s="62" t="s">
        <v>257</v>
      </c>
      <c r="C379" s="62"/>
      <c r="D379" s="253">
        <v>8012</v>
      </c>
      <c r="E379" s="457"/>
      <c r="F379" s="11"/>
      <c r="G379" s="8"/>
      <c r="I379" s="62"/>
      <c r="J379" s="47"/>
      <c r="K379" s="106"/>
      <c r="M379" s="62">
        <v>28</v>
      </c>
      <c r="N379" s="261">
        <v>609.13</v>
      </c>
      <c r="P379" s="110"/>
      <c r="Q379" s="259"/>
      <c r="S379" s="110"/>
      <c r="T379" s="47"/>
      <c r="V379" s="81"/>
      <c r="W379" s="81"/>
      <c r="X379" s="81"/>
      <c r="Y379" s="81"/>
      <c r="Z379" s="81"/>
      <c r="AA379" s="64"/>
      <c r="AB379" s="5"/>
      <c r="AC379" s="5"/>
      <c r="AD379" s="5"/>
      <c r="AE379" s="5"/>
      <c r="AF379" s="5"/>
      <c r="AG379" s="5"/>
      <c r="AH379" s="5"/>
      <c r="AI379" s="5"/>
      <c r="AJ379" s="5"/>
      <c r="AK379" s="5"/>
      <c r="AL379" s="5"/>
      <c r="AM379" s="5"/>
    </row>
    <row r="380" spans="1:39" s="4" customFormat="1" ht="15" x14ac:dyDescent="0.25">
      <c r="A380" s="62" t="s">
        <v>410</v>
      </c>
      <c r="B380" s="62" t="s">
        <v>257</v>
      </c>
      <c r="C380" s="62"/>
      <c r="D380" s="253">
        <v>8021</v>
      </c>
      <c r="E380" s="457"/>
      <c r="F380" s="11"/>
      <c r="G380" s="8"/>
      <c r="I380" s="62"/>
      <c r="J380" s="47"/>
      <c r="K380" s="106"/>
      <c r="M380" s="62">
        <v>44</v>
      </c>
      <c r="N380" s="261">
        <v>1915.2400000000002</v>
      </c>
      <c r="P380" s="110"/>
      <c r="Q380" s="259"/>
      <c r="S380" s="110"/>
      <c r="T380" s="47"/>
      <c r="V380" s="81"/>
      <c r="W380" s="81"/>
      <c r="X380" s="81"/>
      <c r="Y380" s="81"/>
      <c r="Z380" s="81"/>
      <c r="AA380" s="64"/>
      <c r="AB380" s="5"/>
      <c r="AC380" s="5"/>
      <c r="AD380" s="5"/>
      <c r="AE380" s="5"/>
      <c r="AF380" s="5"/>
      <c r="AG380" s="5"/>
      <c r="AH380" s="5"/>
      <c r="AI380" s="5"/>
      <c r="AJ380" s="5"/>
      <c r="AK380" s="5"/>
      <c r="AL380" s="5"/>
      <c r="AM380" s="5"/>
    </row>
    <row r="381" spans="1:39" s="4" customFormat="1" ht="15" x14ac:dyDescent="0.25">
      <c r="A381" s="62" t="s">
        <v>410</v>
      </c>
      <c r="B381" s="62" t="s">
        <v>257</v>
      </c>
      <c r="C381" s="62"/>
      <c r="D381" s="253">
        <v>8029</v>
      </c>
      <c r="E381" s="457"/>
      <c r="F381" s="11"/>
      <c r="G381" s="8"/>
      <c r="I381" s="62"/>
      <c r="J381" s="47"/>
      <c r="K381" s="106"/>
      <c r="M381" s="62">
        <v>15</v>
      </c>
      <c r="N381" s="261">
        <v>486.14</v>
      </c>
      <c r="P381" s="110"/>
      <c r="Q381" s="259"/>
      <c r="S381" s="110"/>
      <c r="T381" s="47"/>
      <c r="V381" s="81"/>
      <c r="W381" s="81"/>
      <c r="X381" s="81"/>
      <c r="Y381" s="81"/>
      <c r="Z381" s="81"/>
      <c r="AA381" s="64"/>
      <c r="AB381" s="5"/>
      <c r="AC381" s="5"/>
      <c r="AD381" s="5"/>
      <c r="AE381" s="5"/>
      <c r="AF381" s="5"/>
      <c r="AG381" s="5"/>
      <c r="AH381" s="5"/>
      <c r="AI381" s="5"/>
      <c r="AJ381" s="5"/>
      <c r="AK381" s="5"/>
      <c r="AL381" s="5"/>
      <c r="AM381" s="5"/>
    </row>
    <row r="382" spans="1:39" s="4" customFormat="1" ht="15" x14ac:dyDescent="0.25">
      <c r="A382" s="62" t="s">
        <v>410</v>
      </c>
      <c r="B382" s="62" t="s">
        <v>257</v>
      </c>
      <c r="C382" s="62"/>
      <c r="D382" s="253">
        <v>8081</v>
      </c>
      <c r="E382" s="457"/>
      <c r="F382" s="11"/>
      <c r="G382" s="8"/>
      <c r="I382" s="62"/>
      <c r="J382" s="47"/>
      <c r="K382" s="106"/>
      <c r="M382" s="62">
        <v>31</v>
      </c>
      <c r="N382" s="261">
        <v>881.84999999999991</v>
      </c>
      <c r="P382" s="110"/>
      <c r="Q382" s="259"/>
      <c r="S382" s="110"/>
      <c r="T382" s="47"/>
      <c r="V382" s="81"/>
      <c r="W382" s="81"/>
      <c r="X382" s="81"/>
      <c r="Y382" s="81"/>
      <c r="Z382" s="81"/>
      <c r="AA382" s="64"/>
      <c r="AB382" s="5"/>
      <c r="AC382" s="5"/>
      <c r="AD382" s="5"/>
      <c r="AE382" s="5"/>
      <c r="AF382" s="5"/>
      <c r="AG382" s="5"/>
      <c r="AH382" s="5"/>
      <c r="AI382" s="5"/>
      <c r="AJ382" s="5"/>
      <c r="AK382" s="5"/>
      <c r="AL382" s="5"/>
      <c r="AM382" s="5"/>
    </row>
    <row r="383" spans="1:39" s="4" customFormat="1" ht="15" x14ac:dyDescent="0.25">
      <c r="A383" s="62" t="s">
        <v>410</v>
      </c>
      <c r="B383" s="62" t="s">
        <v>257</v>
      </c>
      <c r="C383" s="62"/>
      <c r="D383" s="253">
        <v>8083</v>
      </c>
      <c r="E383" s="457"/>
      <c r="F383" s="11"/>
      <c r="G383" s="8"/>
      <c r="I383" s="62"/>
      <c r="J383" s="47"/>
      <c r="K383" s="106"/>
      <c r="M383" s="62">
        <v>3</v>
      </c>
      <c r="N383" s="261">
        <v>76.28</v>
      </c>
      <c r="P383" s="110"/>
      <c r="Q383" s="259"/>
      <c r="S383" s="110"/>
      <c r="T383" s="47"/>
      <c r="V383" s="81"/>
      <c r="W383" s="81"/>
      <c r="X383" s="81"/>
      <c r="Y383" s="81"/>
      <c r="Z383" s="81"/>
      <c r="AA383" s="64"/>
      <c r="AB383" s="5"/>
      <c r="AC383" s="5"/>
      <c r="AD383" s="5"/>
      <c r="AE383" s="5"/>
      <c r="AF383" s="5"/>
      <c r="AG383" s="5"/>
      <c r="AH383" s="5"/>
      <c r="AI383" s="5"/>
      <c r="AJ383" s="5"/>
      <c r="AK383" s="5"/>
      <c r="AL383" s="5"/>
      <c r="AM383" s="5"/>
    </row>
    <row r="384" spans="1:39" s="4" customFormat="1" ht="15" x14ac:dyDescent="0.25">
      <c r="A384" s="62" t="s">
        <v>410</v>
      </c>
      <c r="B384" s="62" t="s">
        <v>257</v>
      </c>
      <c r="C384" s="62"/>
      <c r="D384" s="253">
        <v>8012</v>
      </c>
      <c r="E384" s="457"/>
      <c r="F384" s="11"/>
      <c r="G384" s="8"/>
      <c r="I384" s="62"/>
      <c r="J384" s="47"/>
      <c r="K384" s="106"/>
      <c r="M384" s="62"/>
      <c r="N384" s="261"/>
      <c r="P384" s="110">
        <v>20</v>
      </c>
      <c r="Q384" s="259">
        <v>380.96</v>
      </c>
      <c r="S384" s="110"/>
      <c r="T384" s="47"/>
      <c r="V384" s="81"/>
      <c r="W384" s="81"/>
      <c r="X384" s="81"/>
      <c r="Y384" s="81"/>
      <c r="Z384" s="81"/>
      <c r="AA384" s="64"/>
      <c r="AB384" s="5"/>
      <c r="AC384" s="5"/>
      <c r="AD384" s="5"/>
      <c r="AE384" s="5"/>
      <c r="AF384" s="5"/>
      <c r="AG384" s="5"/>
      <c r="AH384" s="5"/>
      <c r="AI384" s="5"/>
      <c r="AJ384" s="5"/>
      <c r="AK384" s="5"/>
      <c r="AL384" s="5"/>
      <c r="AM384" s="5"/>
    </row>
    <row r="385" spans="1:39" s="4" customFormat="1" ht="15" x14ac:dyDescent="0.25">
      <c r="A385" s="62" t="s">
        <v>410</v>
      </c>
      <c r="B385" s="62" t="s">
        <v>257</v>
      </c>
      <c r="C385" s="62"/>
      <c r="D385" s="253">
        <v>8021</v>
      </c>
      <c r="E385" s="457"/>
      <c r="F385" s="11"/>
      <c r="G385" s="8"/>
      <c r="I385" s="62"/>
      <c r="J385" s="47"/>
      <c r="K385" s="106"/>
      <c r="M385" s="62"/>
      <c r="N385" s="261"/>
      <c r="P385" s="110">
        <v>34</v>
      </c>
      <c r="Q385" s="259">
        <v>1005.14</v>
      </c>
      <c r="S385" s="110"/>
      <c r="T385" s="47"/>
      <c r="V385" s="81"/>
      <c r="W385" s="81"/>
      <c r="X385" s="81"/>
      <c r="Y385" s="81"/>
      <c r="Z385" s="81"/>
      <c r="AA385" s="64"/>
      <c r="AB385" s="5"/>
      <c r="AC385" s="5"/>
      <c r="AD385" s="5"/>
      <c r="AE385" s="5"/>
      <c r="AF385" s="5"/>
      <c r="AG385" s="5"/>
      <c r="AH385" s="5"/>
      <c r="AI385" s="5"/>
      <c r="AJ385" s="5"/>
      <c r="AK385" s="5"/>
      <c r="AL385" s="5"/>
      <c r="AM385" s="5"/>
    </row>
    <row r="386" spans="1:39" s="4" customFormat="1" ht="15" x14ac:dyDescent="0.25">
      <c r="A386" s="62" t="s">
        <v>410</v>
      </c>
      <c r="B386" s="62" t="s">
        <v>257</v>
      </c>
      <c r="C386" s="62"/>
      <c r="D386" s="253">
        <v>8029</v>
      </c>
      <c r="E386" s="457"/>
      <c r="F386" s="11"/>
      <c r="G386" s="8"/>
      <c r="I386" s="62"/>
      <c r="J386" s="47"/>
      <c r="K386" s="106"/>
      <c r="M386" s="62"/>
      <c r="N386" s="261"/>
      <c r="P386" s="110">
        <v>13</v>
      </c>
      <c r="Q386" s="259">
        <v>431.7</v>
      </c>
      <c r="S386" s="110"/>
      <c r="T386" s="47"/>
      <c r="V386" s="81"/>
      <c r="W386" s="81"/>
      <c r="X386" s="81"/>
      <c r="Y386" s="81"/>
      <c r="Z386" s="81"/>
      <c r="AA386" s="64"/>
      <c r="AB386" s="5"/>
      <c r="AC386" s="5"/>
      <c r="AD386" s="5"/>
      <c r="AE386" s="5"/>
      <c r="AF386" s="5"/>
      <c r="AG386" s="5"/>
      <c r="AH386" s="5"/>
      <c r="AI386" s="5"/>
      <c r="AJ386" s="5"/>
      <c r="AK386" s="5"/>
      <c r="AL386" s="5"/>
      <c r="AM386" s="5"/>
    </row>
    <row r="387" spans="1:39" s="4" customFormat="1" ht="15" x14ac:dyDescent="0.25">
      <c r="A387" s="62" t="s">
        <v>410</v>
      </c>
      <c r="B387" s="62" t="s">
        <v>257</v>
      </c>
      <c r="C387" s="62"/>
      <c r="D387" s="253">
        <v>8081</v>
      </c>
      <c r="E387" s="457"/>
      <c r="F387" s="11"/>
      <c r="G387" s="8"/>
      <c r="I387" s="62"/>
      <c r="J387" s="47"/>
      <c r="K387" s="106"/>
      <c r="M387" s="62"/>
      <c r="N387" s="261"/>
      <c r="P387" s="110">
        <v>16</v>
      </c>
      <c r="Q387" s="259">
        <v>424.18000000000006</v>
      </c>
      <c r="S387" s="110"/>
      <c r="T387" s="47"/>
      <c r="V387" s="81"/>
      <c r="W387" s="81"/>
      <c r="X387" s="81"/>
      <c r="Y387" s="81"/>
      <c r="Z387" s="81"/>
      <c r="AA387" s="64"/>
      <c r="AB387" s="5"/>
      <c r="AC387" s="5"/>
      <c r="AD387" s="5"/>
      <c r="AE387" s="5"/>
      <c r="AF387" s="5"/>
      <c r="AG387" s="5"/>
      <c r="AH387" s="5"/>
      <c r="AI387" s="5"/>
      <c r="AJ387" s="5"/>
      <c r="AK387" s="5"/>
      <c r="AL387" s="5"/>
      <c r="AM387" s="5"/>
    </row>
    <row r="388" spans="1:39" s="4" customFormat="1" ht="15" x14ac:dyDescent="0.25">
      <c r="A388" s="62" t="s">
        <v>410</v>
      </c>
      <c r="B388" s="62" t="s">
        <v>257</v>
      </c>
      <c r="C388" s="62"/>
      <c r="D388" s="253">
        <v>8083</v>
      </c>
      <c r="E388" s="457"/>
      <c r="F388" s="11"/>
      <c r="G388" s="8"/>
      <c r="I388" s="62"/>
      <c r="J388" s="47"/>
      <c r="K388" s="106"/>
      <c r="M388" s="62"/>
      <c r="N388" s="261"/>
      <c r="P388" s="110">
        <v>3</v>
      </c>
      <c r="Q388" s="259">
        <v>78.45</v>
      </c>
      <c r="S388" s="110"/>
      <c r="T388" s="47"/>
      <c r="V388" s="81"/>
      <c r="W388" s="81"/>
      <c r="X388" s="81"/>
      <c r="Y388" s="81"/>
      <c r="Z388" s="81"/>
      <c r="AA388" s="64"/>
      <c r="AB388" s="5"/>
      <c r="AC388" s="5"/>
      <c r="AD388" s="5"/>
      <c r="AE388" s="5"/>
      <c r="AF388" s="5"/>
      <c r="AG388" s="5"/>
      <c r="AH388" s="5"/>
      <c r="AI388" s="5"/>
      <c r="AJ388" s="5"/>
      <c r="AK388" s="5"/>
      <c r="AL388" s="5"/>
      <c r="AM388" s="5"/>
    </row>
    <row r="389" spans="1:39" s="4" customFormat="1" ht="15" x14ac:dyDescent="0.25">
      <c r="A389" s="62" t="s">
        <v>410</v>
      </c>
      <c r="B389" s="62" t="s">
        <v>258</v>
      </c>
      <c r="C389" s="62"/>
      <c r="D389" s="253">
        <v>8219</v>
      </c>
      <c r="E389" s="457"/>
      <c r="F389" s="11"/>
      <c r="G389" s="8"/>
      <c r="I389" s="62"/>
      <c r="J389" s="47"/>
      <c r="K389" s="106"/>
      <c r="M389" s="62">
        <v>1</v>
      </c>
      <c r="N389" s="261">
        <v>38.81</v>
      </c>
      <c r="P389" s="110"/>
      <c r="Q389" s="259"/>
      <c r="S389" s="110"/>
      <c r="T389" s="47"/>
      <c r="V389" s="81"/>
      <c r="W389" s="81"/>
      <c r="X389" s="81"/>
      <c r="Y389" s="81"/>
      <c r="Z389" s="81"/>
      <c r="AA389" s="64"/>
      <c r="AB389" s="5"/>
      <c r="AC389" s="5"/>
      <c r="AD389" s="5"/>
      <c r="AE389" s="5"/>
      <c r="AF389" s="5"/>
      <c r="AG389" s="5"/>
      <c r="AH389" s="5"/>
      <c r="AI389" s="5"/>
      <c r="AJ389" s="5"/>
      <c r="AK389" s="5"/>
      <c r="AL389" s="5"/>
      <c r="AM389" s="5"/>
    </row>
    <row r="390" spans="1:39" s="4" customFormat="1" ht="15" x14ac:dyDescent="0.25">
      <c r="A390" s="62" t="s">
        <v>410</v>
      </c>
      <c r="B390" s="62" t="s">
        <v>259</v>
      </c>
      <c r="C390" s="62"/>
      <c r="D390" s="253">
        <v>8027</v>
      </c>
      <c r="E390" s="457"/>
      <c r="F390" s="11"/>
      <c r="G390" s="8"/>
      <c r="I390" s="62"/>
      <c r="J390" s="47"/>
      <c r="K390" s="106"/>
      <c r="M390" s="62">
        <v>14</v>
      </c>
      <c r="N390" s="261">
        <v>432.83</v>
      </c>
      <c r="P390" s="110"/>
      <c r="Q390" s="259"/>
      <c r="S390" s="110"/>
      <c r="T390" s="47"/>
      <c r="V390" s="81"/>
      <c r="W390" s="81"/>
      <c r="X390" s="81"/>
      <c r="Y390" s="81"/>
      <c r="Z390" s="81"/>
      <c r="AA390" s="64"/>
      <c r="AB390" s="5"/>
      <c r="AC390" s="5"/>
      <c r="AD390" s="5"/>
      <c r="AE390" s="5"/>
      <c r="AF390" s="5"/>
      <c r="AG390" s="5"/>
      <c r="AH390" s="5"/>
      <c r="AI390" s="5"/>
      <c r="AJ390" s="5"/>
      <c r="AK390" s="5"/>
      <c r="AL390" s="5"/>
      <c r="AM390" s="5"/>
    </row>
    <row r="391" spans="1:39" s="4" customFormat="1" ht="15" x14ac:dyDescent="0.25">
      <c r="A391" s="62" t="s">
        <v>410</v>
      </c>
      <c r="B391" s="62" t="s">
        <v>259</v>
      </c>
      <c r="C391" s="62"/>
      <c r="D391" s="253">
        <v>8027</v>
      </c>
      <c r="E391" s="457"/>
      <c r="F391" s="11"/>
      <c r="G391" s="8"/>
      <c r="I391" s="62"/>
      <c r="J391" s="47"/>
      <c r="K391" s="106"/>
      <c r="M391" s="62"/>
      <c r="N391" s="261"/>
      <c r="P391" s="110">
        <v>9</v>
      </c>
      <c r="Q391" s="259">
        <v>220.7</v>
      </c>
      <c r="S391" s="110"/>
      <c r="T391" s="47"/>
      <c r="V391" s="81"/>
      <c r="W391" s="81"/>
      <c r="X391" s="81"/>
      <c r="Y391" s="81"/>
      <c r="Z391" s="81"/>
      <c r="AA391" s="64"/>
      <c r="AB391" s="5"/>
      <c r="AC391" s="5"/>
      <c r="AD391" s="5"/>
      <c r="AE391" s="5"/>
      <c r="AF391" s="5"/>
      <c r="AG391" s="5"/>
      <c r="AH391" s="5"/>
      <c r="AI391" s="5"/>
      <c r="AJ391" s="5"/>
      <c r="AK391" s="5"/>
      <c r="AL391" s="5"/>
      <c r="AM391" s="5"/>
    </row>
    <row r="392" spans="1:39" s="4" customFormat="1" ht="15" x14ac:dyDescent="0.25">
      <c r="A392" s="62" t="s">
        <v>410</v>
      </c>
      <c r="B392" s="62" t="s">
        <v>260</v>
      </c>
      <c r="C392" s="62"/>
      <c r="D392" s="253">
        <v>8032</v>
      </c>
      <c r="E392" s="457"/>
      <c r="F392" s="11"/>
      <c r="G392" s="8"/>
      <c r="I392" s="62"/>
      <c r="J392" s="47"/>
      <c r="K392" s="106"/>
      <c r="M392" s="62">
        <v>9</v>
      </c>
      <c r="N392" s="261">
        <v>382.31</v>
      </c>
      <c r="P392" s="110"/>
      <c r="Q392" s="259"/>
      <c r="S392" s="110"/>
      <c r="T392" s="47"/>
      <c r="V392" s="81"/>
      <c r="W392" s="81"/>
      <c r="X392" s="81"/>
      <c r="Y392" s="81"/>
      <c r="Z392" s="81"/>
      <c r="AA392" s="64"/>
      <c r="AB392" s="5"/>
      <c r="AC392" s="5"/>
      <c r="AD392" s="5"/>
      <c r="AE392" s="5"/>
      <c r="AF392" s="5"/>
      <c r="AG392" s="5"/>
      <c r="AH392" s="5"/>
      <c r="AI392" s="5"/>
      <c r="AJ392" s="5"/>
      <c r="AK392" s="5"/>
      <c r="AL392" s="5"/>
      <c r="AM392" s="5"/>
    </row>
    <row r="393" spans="1:39" s="4" customFormat="1" ht="15" x14ac:dyDescent="0.25">
      <c r="A393" s="62" t="s">
        <v>410</v>
      </c>
      <c r="B393" s="62" t="s">
        <v>260</v>
      </c>
      <c r="C393" s="62"/>
      <c r="D393" s="253">
        <v>8032</v>
      </c>
      <c r="E393" s="457"/>
      <c r="F393" s="11"/>
      <c r="G393" s="8"/>
      <c r="I393" s="62"/>
      <c r="J393" s="47"/>
      <c r="K393" s="106"/>
      <c r="M393" s="62"/>
      <c r="N393" s="261"/>
      <c r="P393" s="110">
        <v>4</v>
      </c>
      <c r="Q393" s="259">
        <v>36.700000000000003</v>
      </c>
      <c r="S393" s="110"/>
      <c r="T393" s="47"/>
      <c r="V393" s="81"/>
      <c r="W393" s="81"/>
      <c r="X393" s="81"/>
      <c r="Y393" s="81"/>
      <c r="Z393" s="81"/>
      <c r="AA393" s="64"/>
      <c r="AB393" s="5"/>
      <c r="AC393" s="5"/>
      <c r="AD393" s="5"/>
      <c r="AE393" s="5"/>
      <c r="AF393" s="5"/>
      <c r="AG393" s="5"/>
      <c r="AH393" s="5"/>
      <c r="AI393" s="5"/>
      <c r="AJ393" s="5"/>
      <c r="AK393" s="5"/>
      <c r="AL393" s="5"/>
      <c r="AM393" s="5"/>
    </row>
    <row r="394" spans="1:39" s="4" customFormat="1" ht="15" x14ac:dyDescent="0.25">
      <c r="A394" s="62" t="s">
        <v>410</v>
      </c>
      <c r="B394" s="62" t="s">
        <v>261</v>
      </c>
      <c r="C394" s="62"/>
      <c r="D394" s="253">
        <v>8330</v>
      </c>
      <c r="E394" s="457"/>
      <c r="F394" s="11"/>
      <c r="G394" s="8"/>
      <c r="I394" s="62"/>
      <c r="J394" s="47"/>
      <c r="K394" s="106"/>
      <c r="M394" s="62">
        <v>68</v>
      </c>
      <c r="N394" s="261">
        <v>1841.9600000000003</v>
      </c>
      <c r="P394" s="110"/>
      <c r="Q394" s="259"/>
      <c r="S394" s="110"/>
      <c r="T394" s="47"/>
      <c r="V394" s="81"/>
      <c r="W394" s="81"/>
      <c r="X394" s="81"/>
      <c r="Y394" s="81"/>
      <c r="Z394" s="81"/>
      <c r="AA394" s="64"/>
      <c r="AB394" s="5"/>
      <c r="AC394" s="5"/>
      <c r="AD394" s="5"/>
      <c r="AE394" s="5"/>
      <c r="AF394" s="5"/>
      <c r="AG394" s="5"/>
      <c r="AH394" s="5"/>
      <c r="AI394" s="5"/>
      <c r="AJ394" s="5"/>
      <c r="AK394" s="5"/>
      <c r="AL394" s="5"/>
      <c r="AM394" s="5"/>
    </row>
    <row r="395" spans="1:39" s="4" customFormat="1" ht="15" x14ac:dyDescent="0.25">
      <c r="A395" s="62" t="s">
        <v>410</v>
      </c>
      <c r="B395" s="62" t="s">
        <v>261</v>
      </c>
      <c r="C395" s="62"/>
      <c r="D395" s="253">
        <v>8330</v>
      </c>
      <c r="E395" s="457"/>
      <c r="F395" s="11"/>
      <c r="G395" s="8"/>
      <c r="I395" s="62"/>
      <c r="J395" s="47"/>
      <c r="K395" s="106"/>
      <c r="M395" s="62"/>
      <c r="N395" s="261"/>
      <c r="P395" s="110">
        <v>31</v>
      </c>
      <c r="Q395" s="259">
        <v>755.51</v>
      </c>
      <c r="S395" s="110"/>
      <c r="T395" s="47"/>
      <c r="V395" s="81"/>
      <c r="W395" s="81"/>
      <c r="X395" s="81"/>
      <c r="Y395" s="81"/>
      <c r="Z395" s="81"/>
      <c r="AA395" s="64"/>
      <c r="AB395" s="5"/>
      <c r="AC395" s="5"/>
      <c r="AD395" s="5"/>
      <c r="AE395" s="5"/>
      <c r="AF395" s="5"/>
      <c r="AG395" s="5"/>
      <c r="AH395" s="5"/>
      <c r="AI395" s="5"/>
      <c r="AJ395" s="5"/>
      <c r="AK395" s="5"/>
      <c r="AL395" s="5"/>
      <c r="AM395" s="5"/>
    </row>
    <row r="396" spans="1:39" s="4" customFormat="1" ht="15" x14ac:dyDescent="0.25">
      <c r="A396" s="62" t="s">
        <v>410</v>
      </c>
      <c r="B396" s="62" t="s">
        <v>262</v>
      </c>
      <c r="C396" s="62"/>
      <c r="D396" s="253">
        <v>8037</v>
      </c>
      <c r="E396" s="457"/>
      <c r="F396" s="11"/>
      <c r="G396" s="8"/>
      <c r="I396" s="62"/>
      <c r="J396" s="47"/>
      <c r="K396" s="106"/>
      <c r="M396" s="62">
        <v>300</v>
      </c>
      <c r="N396" s="261">
        <v>7918.3100000000022</v>
      </c>
      <c r="P396" s="110"/>
      <c r="Q396" s="259"/>
      <c r="S396" s="110"/>
      <c r="T396" s="47"/>
      <c r="V396" s="81"/>
      <c r="W396" s="81"/>
      <c r="X396" s="81"/>
      <c r="Y396" s="81"/>
      <c r="Z396" s="81"/>
      <c r="AA396" s="64"/>
      <c r="AB396" s="5"/>
      <c r="AC396" s="5"/>
      <c r="AD396" s="5"/>
      <c r="AE396" s="5"/>
      <c r="AF396" s="5"/>
      <c r="AG396" s="5"/>
      <c r="AH396" s="5"/>
      <c r="AI396" s="5"/>
      <c r="AJ396" s="5"/>
      <c r="AK396" s="5"/>
      <c r="AL396" s="5"/>
      <c r="AM396" s="5"/>
    </row>
    <row r="397" spans="1:39" s="4" customFormat="1" ht="15" x14ac:dyDescent="0.25">
      <c r="A397" s="62" t="s">
        <v>410</v>
      </c>
      <c r="B397" s="62" t="s">
        <v>262</v>
      </c>
      <c r="C397" s="62"/>
      <c r="D397" s="253">
        <v>8037</v>
      </c>
      <c r="E397" s="457"/>
      <c r="F397" s="11"/>
      <c r="G397" s="8"/>
      <c r="I397" s="62"/>
      <c r="J397" s="47"/>
      <c r="K397" s="106"/>
      <c r="M397" s="62"/>
      <c r="N397" s="261"/>
      <c r="P397" s="110">
        <v>152</v>
      </c>
      <c r="Q397" s="259">
        <v>4279.63</v>
      </c>
      <c r="S397" s="110"/>
      <c r="T397" s="47"/>
      <c r="V397" s="81"/>
      <c r="W397" s="81"/>
      <c r="X397" s="81"/>
      <c r="Y397" s="81"/>
      <c r="Z397" s="81"/>
      <c r="AA397" s="64"/>
      <c r="AB397" s="5"/>
      <c r="AC397" s="5"/>
      <c r="AD397" s="5"/>
      <c r="AE397" s="5"/>
      <c r="AF397" s="5"/>
      <c r="AG397" s="5"/>
      <c r="AH397" s="5"/>
      <c r="AI397" s="5"/>
      <c r="AJ397" s="5"/>
      <c r="AK397" s="5"/>
      <c r="AL397" s="5"/>
      <c r="AM397" s="5"/>
    </row>
    <row r="398" spans="1:39" s="4" customFormat="1" ht="15" x14ac:dyDescent="0.25">
      <c r="A398" s="62" t="s">
        <v>410</v>
      </c>
      <c r="B398" s="62" t="s">
        <v>263</v>
      </c>
      <c r="C398" s="62"/>
      <c r="D398" s="253">
        <v>8062</v>
      </c>
      <c r="E398" s="457"/>
      <c r="F398" s="11"/>
      <c r="G398" s="8"/>
      <c r="I398" s="62"/>
      <c r="J398" s="47"/>
      <c r="K398" s="106"/>
      <c r="M398" s="62">
        <v>7</v>
      </c>
      <c r="N398" s="261">
        <v>360.91999999999996</v>
      </c>
      <c r="P398" s="110"/>
      <c r="Q398" s="259"/>
      <c r="S398" s="110"/>
      <c r="T398" s="47"/>
      <c r="V398" s="81"/>
      <c r="W398" s="81"/>
      <c r="X398" s="81"/>
      <c r="Y398" s="81"/>
      <c r="Z398" s="81"/>
      <c r="AA398" s="64"/>
      <c r="AB398" s="5"/>
      <c r="AC398" s="5"/>
      <c r="AD398" s="5"/>
      <c r="AE398" s="5"/>
      <c r="AF398" s="5"/>
      <c r="AG398" s="5"/>
      <c r="AH398" s="5"/>
      <c r="AI398" s="5"/>
      <c r="AJ398" s="5"/>
      <c r="AK398" s="5"/>
      <c r="AL398" s="5"/>
      <c r="AM398" s="5"/>
    </row>
    <row r="399" spans="1:39" s="4" customFormat="1" ht="15" x14ac:dyDescent="0.25">
      <c r="A399" s="62" t="s">
        <v>410</v>
      </c>
      <c r="B399" s="62" t="s">
        <v>263</v>
      </c>
      <c r="C399" s="62"/>
      <c r="D399" s="253">
        <v>8074</v>
      </c>
      <c r="E399" s="457"/>
      <c r="F399" s="11"/>
      <c r="G399" s="8"/>
      <c r="I399" s="62"/>
      <c r="J399" s="47"/>
      <c r="K399" s="106"/>
      <c r="M399" s="62">
        <v>1</v>
      </c>
      <c r="N399" s="261">
        <v>51.68</v>
      </c>
      <c r="P399" s="110"/>
      <c r="Q399" s="259"/>
      <c r="S399" s="110"/>
      <c r="T399" s="47"/>
      <c r="V399" s="81"/>
      <c r="W399" s="81"/>
      <c r="X399" s="81"/>
      <c r="Y399" s="81"/>
      <c r="Z399" s="81"/>
      <c r="AA399" s="64"/>
      <c r="AB399" s="5"/>
      <c r="AC399" s="5"/>
      <c r="AD399" s="5"/>
      <c r="AE399" s="5"/>
      <c r="AF399" s="5"/>
      <c r="AG399" s="5"/>
      <c r="AH399" s="5"/>
      <c r="AI399" s="5"/>
      <c r="AJ399" s="5"/>
      <c r="AK399" s="5"/>
      <c r="AL399" s="5"/>
      <c r="AM399" s="5"/>
    </row>
    <row r="400" spans="1:39" s="4" customFormat="1" ht="15" x14ac:dyDescent="0.25">
      <c r="A400" s="62" t="s">
        <v>410</v>
      </c>
      <c r="B400" s="62" t="s">
        <v>263</v>
      </c>
      <c r="C400" s="62"/>
      <c r="D400" s="253">
        <v>8062</v>
      </c>
      <c r="E400" s="457"/>
      <c r="F400" s="11"/>
      <c r="G400" s="8"/>
      <c r="I400" s="62"/>
      <c r="J400" s="47"/>
      <c r="K400" s="106"/>
      <c r="M400" s="62"/>
      <c r="N400" s="261"/>
      <c r="P400" s="110">
        <v>3</v>
      </c>
      <c r="Q400" s="259">
        <v>47.86</v>
      </c>
      <c r="S400" s="110"/>
      <c r="T400" s="47"/>
      <c r="V400" s="81"/>
      <c r="W400" s="81"/>
      <c r="X400" s="81"/>
      <c r="Y400" s="81"/>
      <c r="Z400" s="81"/>
      <c r="AA400" s="64"/>
      <c r="AB400" s="5"/>
      <c r="AC400" s="5"/>
      <c r="AD400" s="5"/>
      <c r="AE400" s="5"/>
      <c r="AF400" s="5"/>
      <c r="AG400" s="5"/>
      <c r="AH400" s="5"/>
      <c r="AI400" s="5"/>
      <c r="AJ400" s="5"/>
      <c r="AK400" s="5"/>
      <c r="AL400" s="5"/>
      <c r="AM400" s="5"/>
    </row>
    <row r="401" spans="1:39" s="4" customFormat="1" ht="15" x14ac:dyDescent="0.25">
      <c r="A401" s="62" t="s">
        <v>410</v>
      </c>
      <c r="B401" s="62" t="s">
        <v>263</v>
      </c>
      <c r="C401" s="62"/>
      <c r="D401" s="253">
        <v>8074</v>
      </c>
      <c r="E401" s="457"/>
      <c r="F401" s="11"/>
      <c r="G401" s="8"/>
      <c r="I401" s="62"/>
      <c r="J401" s="47"/>
      <c r="K401" s="106"/>
      <c r="M401" s="62"/>
      <c r="N401" s="261"/>
      <c r="P401" s="110">
        <v>1</v>
      </c>
      <c r="Q401" s="259">
        <v>50.88</v>
      </c>
      <c r="S401" s="110"/>
      <c r="T401" s="47"/>
      <c r="V401" s="81"/>
      <c r="W401" s="81"/>
      <c r="X401" s="81"/>
      <c r="Y401" s="81"/>
      <c r="Z401" s="81"/>
      <c r="AA401" s="64"/>
      <c r="AB401" s="5"/>
      <c r="AC401" s="5"/>
      <c r="AD401" s="5"/>
      <c r="AE401" s="5"/>
      <c r="AF401" s="5"/>
      <c r="AG401" s="5"/>
      <c r="AH401" s="5"/>
      <c r="AI401" s="5"/>
      <c r="AJ401" s="5"/>
      <c r="AK401" s="5"/>
      <c r="AL401" s="5"/>
      <c r="AM401" s="5"/>
    </row>
    <row r="402" spans="1:39" s="4" customFormat="1" ht="15" x14ac:dyDescent="0.25">
      <c r="A402" s="62" t="s">
        <v>410</v>
      </c>
      <c r="B402" s="62" t="s">
        <v>264</v>
      </c>
      <c r="C402" s="62"/>
      <c r="D402" s="253">
        <v>8039</v>
      </c>
      <c r="E402" s="457"/>
      <c r="F402" s="11"/>
      <c r="G402" s="8"/>
      <c r="I402" s="62"/>
      <c r="J402" s="47"/>
      <c r="K402" s="106"/>
      <c r="M402" s="62"/>
      <c r="N402" s="261"/>
      <c r="P402" s="110">
        <v>1</v>
      </c>
      <c r="Q402" s="259">
        <v>5</v>
      </c>
      <c r="S402" s="110"/>
      <c r="T402" s="47"/>
      <c r="V402" s="81"/>
      <c r="W402" s="81"/>
      <c r="X402" s="81"/>
      <c r="Y402" s="81"/>
      <c r="Z402" s="81"/>
      <c r="AA402" s="64"/>
      <c r="AB402" s="5"/>
      <c r="AC402" s="5"/>
      <c r="AD402" s="5"/>
      <c r="AE402" s="5"/>
      <c r="AF402" s="5"/>
      <c r="AG402" s="5"/>
      <c r="AH402" s="5"/>
      <c r="AI402" s="5"/>
      <c r="AJ402" s="5"/>
      <c r="AK402" s="5"/>
      <c r="AL402" s="5"/>
      <c r="AM402" s="5"/>
    </row>
    <row r="403" spans="1:39" s="4" customFormat="1" ht="15" x14ac:dyDescent="0.25">
      <c r="A403" s="62" t="s">
        <v>410</v>
      </c>
      <c r="B403" s="62" t="s">
        <v>417</v>
      </c>
      <c r="C403" s="62"/>
      <c r="D403" s="253">
        <v>8083</v>
      </c>
      <c r="E403" s="457"/>
      <c r="F403" s="11"/>
      <c r="G403" s="8"/>
      <c r="I403" s="62"/>
      <c r="J403" s="47"/>
      <c r="K403" s="106"/>
      <c r="M403" s="62">
        <v>2</v>
      </c>
      <c r="N403" s="261">
        <v>38.4</v>
      </c>
      <c r="P403" s="110"/>
      <c r="Q403" s="259"/>
      <c r="S403" s="110"/>
      <c r="T403" s="47"/>
      <c r="V403" s="81"/>
      <c r="W403" s="81"/>
      <c r="X403" s="81"/>
      <c r="Y403" s="81"/>
      <c r="Z403" s="81"/>
      <c r="AA403" s="64"/>
      <c r="AB403" s="5"/>
      <c r="AC403" s="5"/>
      <c r="AD403" s="5"/>
      <c r="AE403" s="5"/>
      <c r="AF403" s="5"/>
      <c r="AG403" s="5"/>
      <c r="AH403" s="5"/>
      <c r="AI403" s="5"/>
      <c r="AJ403" s="5"/>
      <c r="AK403" s="5"/>
      <c r="AL403" s="5"/>
      <c r="AM403" s="5"/>
    </row>
    <row r="404" spans="1:39" s="4" customFormat="1" ht="15" x14ac:dyDescent="0.25">
      <c r="A404" s="62" t="s">
        <v>410</v>
      </c>
      <c r="B404" s="62" t="s">
        <v>417</v>
      </c>
      <c r="C404" s="62"/>
      <c r="D404" s="253">
        <v>8083</v>
      </c>
      <c r="E404" s="457"/>
      <c r="F404" s="11"/>
      <c r="G404" s="8"/>
      <c r="I404" s="62"/>
      <c r="J404" s="47"/>
      <c r="K404" s="106"/>
      <c r="M404" s="62"/>
      <c r="N404" s="261"/>
      <c r="P404" s="110">
        <v>2</v>
      </c>
      <c r="Q404" s="259">
        <v>17.850000000000001</v>
      </c>
      <c r="S404" s="110"/>
      <c r="T404" s="47"/>
      <c r="V404" s="81"/>
      <c r="W404" s="81"/>
      <c r="X404" s="81"/>
      <c r="Y404" s="81"/>
      <c r="Z404" s="81"/>
      <c r="AA404" s="64"/>
      <c r="AB404" s="5"/>
      <c r="AC404" s="5"/>
      <c r="AD404" s="5"/>
      <c r="AE404" s="5"/>
      <c r="AF404" s="5"/>
      <c r="AG404" s="5"/>
      <c r="AH404" s="5"/>
      <c r="AI404" s="5"/>
      <c r="AJ404" s="5"/>
      <c r="AK404" s="5"/>
      <c r="AL404" s="5"/>
      <c r="AM404" s="5"/>
    </row>
    <row r="405" spans="1:39" s="4" customFormat="1" ht="15" x14ac:dyDescent="0.25">
      <c r="A405" s="62" t="s">
        <v>410</v>
      </c>
      <c r="B405" s="62" t="s">
        <v>266</v>
      </c>
      <c r="C405" s="62"/>
      <c r="D405" s="253">
        <v>8302</v>
      </c>
      <c r="E405" s="457"/>
      <c r="F405" s="11"/>
      <c r="G405" s="8"/>
      <c r="I405" s="62"/>
      <c r="J405" s="47"/>
      <c r="K405" s="106"/>
      <c r="M405" s="62">
        <v>1</v>
      </c>
      <c r="N405" s="261">
        <v>5</v>
      </c>
      <c r="P405" s="110"/>
      <c r="Q405" s="259"/>
      <c r="S405" s="110"/>
      <c r="T405" s="47"/>
      <c r="V405" s="81"/>
      <c r="W405" s="81"/>
      <c r="X405" s="81"/>
      <c r="Y405" s="81"/>
      <c r="Z405" s="81"/>
      <c r="AA405" s="64"/>
      <c r="AB405" s="5"/>
      <c r="AC405" s="5"/>
      <c r="AD405" s="5"/>
      <c r="AE405" s="5"/>
      <c r="AF405" s="5"/>
      <c r="AG405" s="5"/>
      <c r="AH405" s="5"/>
      <c r="AI405" s="5"/>
      <c r="AJ405" s="5"/>
      <c r="AK405" s="5"/>
      <c r="AL405" s="5"/>
      <c r="AM405" s="5"/>
    </row>
    <row r="406" spans="1:39" s="4" customFormat="1" ht="15" x14ac:dyDescent="0.25">
      <c r="A406" s="62" t="s">
        <v>410</v>
      </c>
      <c r="B406" s="62" t="s">
        <v>265</v>
      </c>
      <c r="C406" s="62"/>
      <c r="D406" s="253">
        <v>8302</v>
      </c>
      <c r="E406" s="457"/>
      <c r="F406" s="11"/>
      <c r="G406" s="8"/>
      <c r="I406" s="62"/>
      <c r="J406" s="47"/>
      <c r="K406" s="106"/>
      <c r="M406" s="62">
        <v>2</v>
      </c>
      <c r="N406" s="261">
        <v>18.310000000000002</v>
      </c>
      <c r="P406" s="110"/>
      <c r="Q406" s="259"/>
      <c r="S406" s="110"/>
      <c r="T406" s="47"/>
      <c r="V406" s="81"/>
      <c r="W406" s="81"/>
      <c r="X406" s="81"/>
      <c r="Y406" s="81"/>
      <c r="Z406" s="81"/>
      <c r="AA406" s="64"/>
      <c r="AB406" s="5"/>
      <c r="AC406" s="5"/>
      <c r="AD406" s="5"/>
      <c r="AE406" s="5"/>
      <c r="AF406" s="5"/>
      <c r="AG406" s="5"/>
      <c r="AH406" s="5"/>
      <c r="AI406" s="5"/>
      <c r="AJ406" s="5"/>
      <c r="AK406" s="5"/>
      <c r="AL406" s="5"/>
      <c r="AM406" s="5"/>
    </row>
    <row r="407" spans="1:39" s="4" customFormat="1" ht="15" x14ac:dyDescent="0.25">
      <c r="A407" s="62" t="s">
        <v>410</v>
      </c>
      <c r="B407" s="62" t="s">
        <v>265</v>
      </c>
      <c r="C407" s="62"/>
      <c r="D407" s="253">
        <v>8302</v>
      </c>
      <c r="E407" s="457"/>
      <c r="F407" s="11"/>
      <c r="G407" s="8"/>
      <c r="I407" s="62"/>
      <c r="J407" s="47"/>
      <c r="K407" s="106"/>
      <c r="M407" s="62"/>
      <c r="N407" s="261"/>
      <c r="P407" s="110">
        <v>2</v>
      </c>
      <c r="Q407" s="259">
        <v>14.46</v>
      </c>
      <c r="S407" s="110"/>
      <c r="T407" s="47"/>
      <c r="V407" s="81"/>
      <c r="W407" s="81"/>
      <c r="X407" s="81"/>
      <c r="Y407" s="81"/>
      <c r="Z407" s="81"/>
      <c r="AA407" s="64"/>
      <c r="AB407" s="5"/>
      <c r="AC407" s="5"/>
      <c r="AD407" s="5"/>
      <c r="AE407" s="5"/>
      <c r="AF407" s="5"/>
      <c r="AG407" s="5"/>
      <c r="AH407" s="5"/>
      <c r="AI407" s="5"/>
      <c r="AJ407" s="5"/>
      <c r="AK407" s="5"/>
      <c r="AL407" s="5"/>
      <c r="AM407" s="5"/>
    </row>
    <row r="408" spans="1:39" s="4" customFormat="1" ht="15" x14ac:dyDescent="0.25">
      <c r="A408" s="62" t="s">
        <v>410</v>
      </c>
      <c r="B408" s="62" t="s">
        <v>267</v>
      </c>
      <c r="C408" s="62"/>
      <c r="D408" s="253">
        <v>8046</v>
      </c>
      <c r="E408" s="457"/>
      <c r="F408" s="11"/>
      <c r="G408" s="8"/>
      <c r="I408" s="62"/>
      <c r="J408" s="47"/>
      <c r="K408" s="106"/>
      <c r="M408" s="62">
        <v>1</v>
      </c>
      <c r="N408" s="261">
        <v>26.7</v>
      </c>
      <c r="P408" s="110"/>
      <c r="Q408" s="259"/>
      <c r="S408" s="110"/>
      <c r="T408" s="47"/>
      <c r="V408" s="81"/>
      <c r="W408" s="81"/>
      <c r="X408" s="81"/>
      <c r="Y408" s="81"/>
      <c r="Z408" s="81"/>
      <c r="AA408" s="64"/>
      <c r="AB408" s="5"/>
      <c r="AC408" s="5"/>
      <c r="AD408" s="5"/>
      <c r="AE408" s="5"/>
      <c r="AF408" s="5"/>
      <c r="AG408" s="5"/>
      <c r="AH408" s="5"/>
      <c r="AI408" s="5"/>
      <c r="AJ408" s="5"/>
      <c r="AK408" s="5"/>
      <c r="AL408" s="5"/>
      <c r="AM408" s="5"/>
    </row>
    <row r="409" spans="1:39" s="4" customFormat="1" ht="15" x14ac:dyDescent="0.25">
      <c r="A409" s="62" t="s">
        <v>410</v>
      </c>
      <c r="B409" s="62" t="s">
        <v>267</v>
      </c>
      <c r="C409" s="62"/>
      <c r="D409" s="253">
        <v>8326</v>
      </c>
      <c r="E409" s="457"/>
      <c r="F409" s="11"/>
      <c r="G409" s="8"/>
      <c r="I409" s="62"/>
      <c r="J409" s="47"/>
      <c r="K409" s="106"/>
      <c r="M409" s="62">
        <v>32</v>
      </c>
      <c r="N409" s="261">
        <v>643.67999999999995</v>
      </c>
      <c r="P409" s="110"/>
      <c r="Q409" s="259"/>
      <c r="S409" s="110"/>
      <c r="T409" s="47"/>
      <c r="V409" s="81"/>
      <c r="W409" s="81"/>
      <c r="X409" s="81"/>
      <c r="Y409" s="81"/>
      <c r="Z409" s="81"/>
      <c r="AA409" s="64"/>
      <c r="AB409" s="5"/>
      <c r="AC409" s="5"/>
      <c r="AD409" s="5"/>
      <c r="AE409" s="5"/>
      <c r="AF409" s="5"/>
      <c r="AG409" s="5"/>
      <c r="AH409" s="5"/>
      <c r="AI409" s="5"/>
      <c r="AJ409" s="5"/>
      <c r="AK409" s="5"/>
      <c r="AL409" s="5"/>
      <c r="AM409" s="5"/>
    </row>
    <row r="410" spans="1:39" s="4" customFormat="1" ht="15" x14ac:dyDescent="0.25">
      <c r="A410" s="62" t="s">
        <v>410</v>
      </c>
      <c r="B410" s="62" t="s">
        <v>267</v>
      </c>
      <c r="C410" s="62"/>
      <c r="D410" s="253">
        <v>8326</v>
      </c>
      <c r="E410" s="457"/>
      <c r="F410" s="11"/>
      <c r="G410" s="8"/>
      <c r="I410" s="62"/>
      <c r="J410" s="47"/>
      <c r="K410" s="106"/>
      <c r="M410" s="62"/>
      <c r="N410" s="261"/>
      <c r="P410" s="110">
        <v>15</v>
      </c>
      <c r="Q410" s="259">
        <v>476.40999999999991</v>
      </c>
      <c r="S410" s="110"/>
      <c r="T410" s="47"/>
      <c r="V410" s="81"/>
      <c r="W410" s="81"/>
      <c r="X410" s="81"/>
      <c r="Y410" s="81"/>
      <c r="Z410" s="81"/>
      <c r="AA410" s="64"/>
      <c r="AB410" s="5"/>
      <c r="AC410" s="5"/>
      <c r="AD410" s="5"/>
      <c r="AE410" s="5"/>
      <c r="AF410" s="5"/>
      <c r="AG410" s="5"/>
      <c r="AH410" s="5"/>
      <c r="AI410" s="5"/>
      <c r="AJ410" s="5"/>
      <c r="AK410" s="5"/>
      <c r="AL410" s="5"/>
      <c r="AM410" s="5"/>
    </row>
    <row r="411" spans="1:39" s="4" customFormat="1" ht="15" x14ac:dyDescent="0.25">
      <c r="A411" s="62" t="s">
        <v>410</v>
      </c>
      <c r="B411" s="62" t="s">
        <v>268</v>
      </c>
      <c r="C411" s="62"/>
      <c r="D411" s="253">
        <v>8021</v>
      </c>
      <c r="E411" s="457"/>
      <c r="F411" s="11"/>
      <c r="G411" s="8"/>
      <c r="I411" s="62"/>
      <c r="J411" s="47"/>
      <c r="K411" s="106"/>
      <c r="M411" s="62">
        <v>34</v>
      </c>
      <c r="N411" s="261">
        <v>1109.28</v>
      </c>
      <c r="P411" s="110"/>
      <c r="Q411" s="259"/>
      <c r="S411" s="110"/>
      <c r="T411" s="47"/>
      <c r="V411" s="81"/>
      <c r="W411" s="81"/>
      <c r="X411" s="81"/>
      <c r="Y411" s="81"/>
      <c r="Z411" s="81"/>
      <c r="AA411" s="64"/>
      <c r="AB411" s="5"/>
      <c r="AC411" s="5"/>
      <c r="AD411" s="5"/>
      <c r="AE411" s="5"/>
      <c r="AF411" s="5"/>
      <c r="AG411" s="5"/>
      <c r="AH411" s="5"/>
      <c r="AI411" s="5"/>
      <c r="AJ411" s="5"/>
      <c r="AK411" s="5"/>
      <c r="AL411" s="5"/>
      <c r="AM411" s="5"/>
    </row>
    <row r="412" spans="1:39" s="4" customFormat="1" ht="15" x14ac:dyDescent="0.25">
      <c r="A412" s="62" t="s">
        <v>410</v>
      </c>
      <c r="B412" s="62" t="s">
        <v>268</v>
      </c>
      <c r="C412" s="62"/>
      <c r="D412" s="253">
        <v>8021</v>
      </c>
      <c r="E412" s="457"/>
      <c r="F412" s="11"/>
      <c r="G412" s="8"/>
      <c r="I412" s="62"/>
      <c r="J412" s="47"/>
      <c r="K412" s="106"/>
      <c r="M412" s="62"/>
      <c r="N412" s="261"/>
      <c r="P412" s="110">
        <v>23</v>
      </c>
      <c r="Q412" s="259">
        <v>540.95000000000005</v>
      </c>
      <c r="S412" s="110"/>
      <c r="T412" s="47"/>
      <c r="V412" s="81"/>
      <c r="W412" s="81"/>
      <c r="X412" s="81"/>
      <c r="Y412" s="81"/>
      <c r="Z412" s="81"/>
      <c r="AA412" s="64"/>
      <c r="AB412" s="5"/>
      <c r="AC412" s="5"/>
      <c r="AD412" s="5"/>
      <c r="AE412" s="5"/>
      <c r="AF412" s="5"/>
      <c r="AG412" s="5"/>
      <c r="AH412" s="5"/>
      <c r="AI412" s="5"/>
      <c r="AJ412" s="5"/>
      <c r="AK412" s="5"/>
      <c r="AL412" s="5"/>
      <c r="AM412" s="5"/>
    </row>
    <row r="413" spans="1:39" s="4" customFormat="1" ht="15" x14ac:dyDescent="0.25">
      <c r="A413" s="62" t="s">
        <v>410</v>
      </c>
      <c r="B413" s="62" t="s">
        <v>392</v>
      </c>
      <c r="C413" s="62"/>
      <c r="D413" s="253">
        <v>8045</v>
      </c>
      <c r="E413" s="457"/>
      <c r="F413" s="11"/>
      <c r="G413" s="8"/>
      <c r="I413" s="62"/>
      <c r="J413" s="47"/>
      <c r="K413" s="106"/>
      <c r="M413" s="62">
        <v>34</v>
      </c>
      <c r="N413" s="261">
        <v>1525.3000000000002</v>
      </c>
      <c r="P413" s="110"/>
      <c r="Q413" s="259"/>
      <c r="S413" s="110"/>
      <c r="T413" s="47"/>
      <c r="V413" s="81"/>
      <c r="W413" s="81"/>
      <c r="X413" s="81"/>
      <c r="Y413" s="81"/>
      <c r="Z413" s="81"/>
      <c r="AA413" s="64"/>
      <c r="AB413" s="5"/>
      <c r="AC413" s="5"/>
      <c r="AD413" s="5"/>
      <c r="AE413" s="5"/>
      <c r="AF413" s="5"/>
      <c r="AG413" s="5"/>
      <c r="AH413" s="5"/>
      <c r="AI413" s="5"/>
      <c r="AJ413" s="5"/>
      <c r="AK413" s="5"/>
      <c r="AL413" s="5"/>
      <c r="AM413" s="5"/>
    </row>
    <row r="414" spans="1:39" s="4" customFormat="1" ht="15" x14ac:dyDescent="0.25">
      <c r="A414" s="62" t="s">
        <v>410</v>
      </c>
      <c r="B414" s="62" t="s">
        <v>392</v>
      </c>
      <c r="C414" s="62"/>
      <c r="D414" s="253">
        <v>8045</v>
      </c>
      <c r="E414" s="457"/>
      <c r="F414" s="11"/>
      <c r="G414" s="8"/>
      <c r="I414" s="62"/>
      <c r="J414" s="47"/>
      <c r="K414" s="106"/>
      <c r="M414" s="62"/>
      <c r="N414" s="261"/>
      <c r="P414" s="110">
        <v>26</v>
      </c>
      <c r="Q414" s="259">
        <v>761.11000000000013</v>
      </c>
      <c r="S414" s="110"/>
      <c r="T414" s="47"/>
      <c r="V414" s="81"/>
      <c r="W414" s="81"/>
      <c r="X414" s="81"/>
      <c r="Y414" s="81"/>
      <c r="Z414" s="81"/>
      <c r="AA414" s="64"/>
      <c r="AB414" s="5"/>
      <c r="AC414" s="5"/>
      <c r="AD414" s="5"/>
      <c r="AE414" s="5"/>
      <c r="AF414" s="5"/>
      <c r="AG414" s="5"/>
      <c r="AH414" s="5"/>
      <c r="AI414" s="5"/>
      <c r="AJ414" s="5"/>
      <c r="AK414" s="5"/>
      <c r="AL414" s="5"/>
      <c r="AM414" s="5"/>
    </row>
    <row r="415" spans="1:39" s="4" customFormat="1" ht="15" x14ac:dyDescent="0.25">
      <c r="A415" s="62" t="s">
        <v>410</v>
      </c>
      <c r="B415" s="62" t="s">
        <v>393</v>
      </c>
      <c r="C415" s="62"/>
      <c r="D415" s="253">
        <v>8311</v>
      </c>
      <c r="E415" s="457"/>
      <c r="F415" s="11"/>
      <c r="G415" s="8"/>
      <c r="I415" s="62"/>
      <c r="J415" s="47"/>
      <c r="K415" s="106"/>
      <c r="M415" s="62">
        <v>2</v>
      </c>
      <c r="N415" s="261">
        <v>117.07</v>
      </c>
      <c r="P415" s="110"/>
      <c r="Q415" s="259"/>
      <c r="S415" s="110"/>
      <c r="T415" s="47"/>
      <c r="V415" s="81"/>
      <c r="W415" s="81"/>
      <c r="X415" s="81"/>
      <c r="Y415" s="81"/>
      <c r="Z415" s="81"/>
      <c r="AA415" s="64"/>
      <c r="AB415" s="5"/>
      <c r="AC415" s="5"/>
      <c r="AD415" s="5"/>
      <c r="AE415" s="5"/>
      <c r="AF415" s="5"/>
      <c r="AG415" s="5"/>
      <c r="AH415" s="5"/>
      <c r="AI415" s="5"/>
      <c r="AJ415" s="5"/>
      <c r="AK415" s="5"/>
      <c r="AL415" s="5"/>
      <c r="AM415" s="5"/>
    </row>
    <row r="416" spans="1:39" s="4" customFormat="1" ht="15" x14ac:dyDescent="0.25">
      <c r="A416" s="62" t="s">
        <v>410</v>
      </c>
      <c r="B416" s="62" t="s">
        <v>393</v>
      </c>
      <c r="C416" s="62"/>
      <c r="D416" s="253">
        <v>8311</v>
      </c>
      <c r="E416" s="457"/>
      <c r="F416" s="11"/>
      <c r="G416" s="8"/>
      <c r="I416" s="62"/>
      <c r="J416" s="47"/>
      <c r="K416" s="106"/>
      <c r="M416" s="62"/>
      <c r="N416" s="261"/>
      <c r="P416" s="110">
        <v>1</v>
      </c>
      <c r="Q416" s="259">
        <v>5</v>
      </c>
      <c r="S416" s="110"/>
      <c r="T416" s="47"/>
      <c r="V416" s="81"/>
      <c r="W416" s="81"/>
      <c r="X416" s="81"/>
      <c r="Y416" s="81"/>
      <c r="Z416" s="81"/>
      <c r="AA416" s="64"/>
      <c r="AB416" s="5"/>
      <c r="AC416" s="5"/>
      <c r="AD416" s="5"/>
      <c r="AE416" s="5"/>
      <c r="AF416" s="5"/>
      <c r="AG416" s="5"/>
      <c r="AH416" s="5"/>
      <c r="AI416" s="5"/>
      <c r="AJ416" s="5"/>
      <c r="AK416" s="5"/>
      <c r="AL416" s="5"/>
      <c r="AM416" s="5"/>
    </row>
    <row r="417" spans="1:39" s="4" customFormat="1" ht="15" x14ac:dyDescent="0.25">
      <c r="A417" s="62" t="s">
        <v>410</v>
      </c>
      <c r="B417" s="62" t="s">
        <v>270</v>
      </c>
      <c r="C417" s="62"/>
      <c r="D417" s="253">
        <v>8327</v>
      </c>
      <c r="E417" s="457"/>
      <c r="F417" s="11"/>
      <c r="G417" s="8"/>
      <c r="I417" s="62"/>
      <c r="J417" s="47"/>
      <c r="K417" s="106"/>
      <c r="M417" s="62">
        <v>9</v>
      </c>
      <c r="N417" s="261">
        <v>173.92000000000002</v>
      </c>
      <c r="P417" s="110"/>
      <c r="Q417" s="259"/>
      <c r="S417" s="110"/>
      <c r="T417" s="47"/>
      <c r="V417" s="81"/>
      <c r="W417" s="81"/>
      <c r="X417" s="81"/>
      <c r="Y417" s="81"/>
      <c r="Z417" s="81"/>
      <c r="AA417" s="64"/>
      <c r="AB417" s="5"/>
      <c r="AC417" s="5"/>
      <c r="AD417" s="5"/>
      <c r="AE417" s="5"/>
      <c r="AF417" s="5"/>
      <c r="AG417" s="5"/>
      <c r="AH417" s="5"/>
      <c r="AI417" s="5"/>
      <c r="AJ417" s="5"/>
      <c r="AK417" s="5"/>
      <c r="AL417" s="5"/>
      <c r="AM417" s="5"/>
    </row>
    <row r="418" spans="1:39" s="4" customFormat="1" ht="15" x14ac:dyDescent="0.25">
      <c r="A418" s="62" t="s">
        <v>410</v>
      </c>
      <c r="B418" s="62" t="s">
        <v>270</v>
      </c>
      <c r="C418" s="62"/>
      <c r="D418" s="253">
        <v>8327</v>
      </c>
      <c r="E418" s="457"/>
      <c r="F418" s="11"/>
      <c r="G418" s="8"/>
      <c r="I418" s="62"/>
      <c r="J418" s="47"/>
      <c r="K418" s="106"/>
      <c r="M418" s="62"/>
      <c r="N418" s="261"/>
      <c r="P418" s="110">
        <v>1</v>
      </c>
      <c r="Q418" s="259">
        <v>5</v>
      </c>
      <c r="S418" s="110"/>
      <c r="T418" s="47"/>
      <c r="V418" s="81"/>
      <c r="W418" s="81"/>
      <c r="X418" s="81"/>
      <c r="Y418" s="81"/>
      <c r="Z418" s="81"/>
      <c r="AA418" s="64"/>
      <c r="AB418" s="5"/>
      <c r="AC418" s="5"/>
      <c r="AD418" s="5"/>
      <c r="AE418" s="5"/>
      <c r="AF418" s="5"/>
      <c r="AG418" s="5"/>
      <c r="AH418" s="5"/>
      <c r="AI418" s="5"/>
      <c r="AJ418" s="5"/>
      <c r="AK418" s="5"/>
      <c r="AL418" s="5"/>
      <c r="AM418" s="5"/>
    </row>
    <row r="419" spans="1:39" s="4" customFormat="1" ht="15" x14ac:dyDescent="0.25">
      <c r="A419" s="62" t="s">
        <v>410</v>
      </c>
      <c r="B419" s="62" t="s">
        <v>271</v>
      </c>
      <c r="C419" s="62"/>
      <c r="D419" s="253">
        <v>8021</v>
      </c>
      <c r="E419" s="457"/>
      <c r="F419" s="11"/>
      <c r="G419" s="8"/>
      <c r="I419" s="62"/>
      <c r="J419" s="47"/>
      <c r="K419" s="106"/>
      <c r="M419" s="62">
        <v>316</v>
      </c>
      <c r="N419" s="261">
        <v>8017.49</v>
      </c>
      <c r="P419" s="110"/>
      <c r="Q419" s="259"/>
      <c r="S419" s="110"/>
      <c r="T419" s="47"/>
      <c r="V419" s="81"/>
      <c r="W419" s="81"/>
      <c r="X419" s="81"/>
      <c r="Y419" s="81"/>
      <c r="Z419" s="81"/>
      <c r="AA419" s="64"/>
      <c r="AB419" s="5"/>
      <c r="AC419" s="5"/>
      <c r="AD419" s="5"/>
      <c r="AE419" s="5"/>
      <c r="AF419" s="5"/>
      <c r="AG419" s="5"/>
      <c r="AH419" s="5"/>
      <c r="AI419" s="5"/>
      <c r="AJ419" s="5"/>
      <c r="AK419" s="5"/>
      <c r="AL419" s="5"/>
      <c r="AM419" s="5"/>
    </row>
    <row r="420" spans="1:39" s="4" customFormat="1" ht="15" x14ac:dyDescent="0.25">
      <c r="A420" s="62" t="s">
        <v>410</v>
      </c>
      <c r="B420" s="62" t="s">
        <v>271</v>
      </c>
      <c r="C420" s="62"/>
      <c r="D420" s="253">
        <v>8021</v>
      </c>
      <c r="E420" s="457"/>
      <c r="F420" s="11"/>
      <c r="G420" s="8"/>
      <c r="I420" s="62"/>
      <c r="J420" s="47"/>
      <c r="K420" s="106"/>
      <c r="M420" s="62"/>
      <c r="N420" s="261"/>
      <c r="P420" s="110">
        <v>153</v>
      </c>
      <c r="Q420" s="259">
        <v>3857.8799999999997</v>
      </c>
      <c r="S420" s="110"/>
      <c r="T420" s="47"/>
      <c r="V420" s="81"/>
      <c r="W420" s="81"/>
      <c r="X420" s="81"/>
      <c r="Y420" s="81"/>
      <c r="Z420" s="81"/>
      <c r="AA420" s="64"/>
      <c r="AB420" s="5"/>
      <c r="AC420" s="5"/>
      <c r="AD420" s="5"/>
      <c r="AE420" s="5"/>
      <c r="AF420" s="5"/>
      <c r="AG420" s="5"/>
      <c r="AH420" s="5"/>
      <c r="AI420" s="5"/>
      <c r="AJ420" s="5"/>
      <c r="AK420" s="5"/>
      <c r="AL420" s="5"/>
      <c r="AM420" s="5"/>
    </row>
    <row r="421" spans="1:39" s="4" customFormat="1" ht="15" x14ac:dyDescent="0.25">
      <c r="A421" s="62" t="s">
        <v>410</v>
      </c>
      <c r="B421" s="62" t="s">
        <v>272</v>
      </c>
      <c r="C421" s="62"/>
      <c r="D421" s="253">
        <v>8221</v>
      </c>
      <c r="E421" s="457"/>
      <c r="F421" s="11"/>
      <c r="G421" s="8"/>
      <c r="I421" s="62"/>
      <c r="J421" s="47"/>
      <c r="K421" s="106"/>
      <c r="M421" s="62">
        <v>49</v>
      </c>
      <c r="N421" s="261">
        <v>1744.8000000000002</v>
      </c>
      <c r="P421" s="110"/>
      <c r="Q421" s="259"/>
      <c r="S421" s="110"/>
      <c r="T421" s="47"/>
      <c r="V421" s="81"/>
      <c r="W421" s="81"/>
      <c r="X421" s="81"/>
      <c r="Y421" s="81"/>
      <c r="Z421" s="81"/>
      <c r="AA421" s="64"/>
      <c r="AB421" s="5"/>
      <c r="AC421" s="5"/>
      <c r="AD421" s="5"/>
      <c r="AE421" s="5"/>
      <c r="AF421" s="5"/>
      <c r="AG421" s="5"/>
      <c r="AH421" s="5"/>
      <c r="AI421" s="5"/>
      <c r="AJ421" s="5"/>
      <c r="AK421" s="5"/>
      <c r="AL421" s="5"/>
      <c r="AM421" s="5"/>
    </row>
    <row r="422" spans="1:39" s="4" customFormat="1" ht="15" x14ac:dyDescent="0.25">
      <c r="A422" s="62" t="s">
        <v>410</v>
      </c>
      <c r="B422" s="62" t="s">
        <v>272</v>
      </c>
      <c r="C422" s="62"/>
      <c r="D422" s="253">
        <v>8221</v>
      </c>
      <c r="E422" s="457"/>
      <c r="F422" s="11"/>
      <c r="G422" s="8"/>
      <c r="I422" s="62"/>
      <c r="J422" s="47"/>
      <c r="K422" s="106"/>
      <c r="M422" s="62"/>
      <c r="N422" s="261"/>
      <c r="P422" s="110">
        <v>27</v>
      </c>
      <c r="Q422" s="259">
        <v>795.12</v>
      </c>
      <c r="S422" s="110"/>
      <c r="T422" s="47"/>
      <c r="V422" s="81"/>
      <c r="W422" s="81"/>
      <c r="X422" s="81"/>
      <c r="Y422" s="81"/>
      <c r="Z422" s="81"/>
      <c r="AA422" s="64"/>
      <c r="AB422" s="5"/>
      <c r="AC422" s="5"/>
      <c r="AD422" s="5"/>
      <c r="AE422" s="5"/>
      <c r="AF422" s="5"/>
      <c r="AG422" s="5"/>
      <c r="AH422" s="5"/>
      <c r="AI422" s="5"/>
      <c r="AJ422" s="5"/>
      <c r="AK422" s="5"/>
      <c r="AL422" s="5"/>
      <c r="AM422" s="5"/>
    </row>
    <row r="423" spans="1:39" s="4" customFormat="1" ht="15" x14ac:dyDescent="0.25">
      <c r="A423" s="62" t="s">
        <v>410</v>
      </c>
      <c r="B423" s="62" t="s">
        <v>418</v>
      </c>
      <c r="C423" s="62"/>
      <c r="D423" s="253">
        <v>8085</v>
      </c>
      <c r="E423" s="457"/>
      <c r="F423" s="11"/>
      <c r="G423" s="8"/>
      <c r="I423" s="62"/>
      <c r="J423" s="47"/>
      <c r="K423" s="106"/>
      <c r="M423" s="62">
        <v>2</v>
      </c>
      <c r="N423" s="261">
        <v>40.049999999999997</v>
      </c>
      <c r="P423" s="110"/>
      <c r="Q423" s="259"/>
      <c r="S423" s="110"/>
      <c r="T423" s="47"/>
      <c r="V423" s="81"/>
      <c r="W423" s="81"/>
      <c r="X423" s="81"/>
      <c r="Y423" s="81"/>
      <c r="Z423" s="81"/>
      <c r="AA423" s="64"/>
      <c r="AB423" s="5"/>
      <c r="AC423" s="5"/>
      <c r="AD423" s="5"/>
      <c r="AE423" s="5"/>
      <c r="AF423" s="5"/>
      <c r="AG423" s="5"/>
      <c r="AH423" s="5"/>
      <c r="AI423" s="5"/>
      <c r="AJ423" s="5"/>
      <c r="AK423" s="5"/>
      <c r="AL423" s="5"/>
      <c r="AM423" s="5"/>
    </row>
    <row r="424" spans="1:39" s="4" customFormat="1" ht="15" x14ac:dyDescent="0.25">
      <c r="A424" s="62" t="s">
        <v>410</v>
      </c>
      <c r="B424" s="62" t="s">
        <v>273</v>
      </c>
      <c r="C424" s="62"/>
      <c r="D424" s="253">
        <v>8014</v>
      </c>
      <c r="E424" s="457"/>
      <c r="F424" s="11"/>
      <c r="G424" s="8"/>
      <c r="I424" s="62"/>
      <c r="J424" s="47"/>
      <c r="K424" s="106"/>
      <c r="M424" s="62">
        <v>2</v>
      </c>
      <c r="N424" s="261">
        <v>117.52</v>
      </c>
      <c r="P424" s="110"/>
      <c r="Q424" s="259"/>
      <c r="S424" s="110"/>
      <c r="T424" s="47"/>
      <c r="V424" s="81"/>
      <c r="W424" s="81"/>
      <c r="X424" s="81"/>
      <c r="Y424" s="81"/>
      <c r="Z424" s="81"/>
      <c r="AA424" s="64"/>
      <c r="AB424" s="5"/>
      <c r="AC424" s="5"/>
      <c r="AD424" s="5"/>
      <c r="AE424" s="5"/>
      <c r="AF424" s="5"/>
      <c r="AG424" s="5"/>
      <c r="AH424" s="5"/>
      <c r="AI424" s="5"/>
      <c r="AJ424" s="5"/>
      <c r="AK424" s="5"/>
      <c r="AL424" s="5"/>
      <c r="AM424" s="5"/>
    </row>
    <row r="425" spans="1:39" s="4" customFormat="1" ht="15" x14ac:dyDescent="0.25">
      <c r="A425" s="62" t="s">
        <v>410</v>
      </c>
      <c r="B425" s="62" t="s">
        <v>273</v>
      </c>
      <c r="C425" s="62"/>
      <c r="D425" s="253">
        <v>8085</v>
      </c>
      <c r="E425" s="457"/>
      <c r="F425" s="11"/>
      <c r="G425" s="8"/>
      <c r="I425" s="62"/>
      <c r="J425" s="47"/>
      <c r="K425" s="106"/>
      <c r="M425" s="62">
        <v>8</v>
      </c>
      <c r="N425" s="261">
        <v>182.61</v>
      </c>
      <c r="P425" s="110"/>
      <c r="Q425" s="259"/>
      <c r="S425" s="110"/>
      <c r="T425" s="47"/>
      <c r="V425" s="81"/>
      <c r="W425" s="81"/>
      <c r="X425" s="81"/>
      <c r="Y425" s="81"/>
      <c r="Z425" s="81"/>
      <c r="AA425" s="64"/>
      <c r="AB425" s="5"/>
      <c r="AC425" s="5"/>
      <c r="AD425" s="5"/>
      <c r="AE425" s="5"/>
      <c r="AF425" s="5"/>
      <c r="AG425" s="5"/>
      <c r="AH425" s="5"/>
      <c r="AI425" s="5"/>
      <c r="AJ425" s="5"/>
      <c r="AK425" s="5"/>
      <c r="AL425" s="5"/>
      <c r="AM425" s="5"/>
    </row>
    <row r="426" spans="1:39" s="4" customFormat="1" ht="15" x14ac:dyDescent="0.25">
      <c r="A426" s="62" t="s">
        <v>410</v>
      </c>
      <c r="B426" s="62" t="s">
        <v>273</v>
      </c>
      <c r="C426" s="62"/>
      <c r="D426" s="253">
        <v>8014</v>
      </c>
      <c r="E426" s="457"/>
      <c r="F426" s="11"/>
      <c r="G426" s="8"/>
      <c r="I426" s="62"/>
      <c r="J426" s="47"/>
      <c r="K426" s="106"/>
      <c r="M426" s="62"/>
      <c r="N426" s="261"/>
      <c r="P426" s="110">
        <v>1</v>
      </c>
      <c r="Q426" s="259">
        <v>78.52</v>
      </c>
      <c r="S426" s="110"/>
      <c r="T426" s="47"/>
      <c r="V426" s="81"/>
      <c r="W426" s="81"/>
      <c r="X426" s="81"/>
      <c r="Y426" s="81"/>
      <c r="Z426" s="81"/>
      <c r="AA426" s="64"/>
      <c r="AB426" s="5"/>
      <c r="AC426" s="5"/>
      <c r="AD426" s="5"/>
      <c r="AE426" s="5"/>
      <c r="AF426" s="5"/>
      <c r="AG426" s="5"/>
      <c r="AH426" s="5"/>
      <c r="AI426" s="5"/>
      <c r="AJ426" s="5"/>
      <c r="AK426" s="5"/>
      <c r="AL426" s="5"/>
      <c r="AM426" s="5"/>
    </row>
    <row r="427" spans="1:39" s="4" customFormat="1" ht="15" x14ac:dyDescent="0.25">
      <c r="A427" s="62" t="s">
        <v>410</v>
      </c>
      <c r="B427" s="62" t="s">
        <v>273</v>
      </c>
      <c r="C427" s="62"/>
      <c r="D427" s="253">
        <v>8085</v>
      </c>
      <c r="E427" s="457"/>
      <c r="F427" s="11"/>
      <c r="G427" s="8"/>
      <c r="I427" s="62"/>
      <c r="J427" s="47"/>
      <c r="K427" s="106"/>
      <c r="M427" s="62"/>
      <c r="N427" s="261"/>
      <c r="P427" s="110">
        <v>3</v>
      </c>
      <c r="Q427" s="259">
        <v>71.98</v>
      </c>
      <c r="S427" s="110"/>
      <c r="T427" s="47"/>
      <c r="V427" s="81"/>
      <c r="W427" s="81"/>
      <c r="X427" s="81"/>
      <c r="Y427" s="81"/>
      <c r="Z427" s="81"/>
      <c r="AA427" s="64"/>
      <c r="AB427" s="5"/>
      <c r="AC427" s="5"/>
      <c r="AD427" s="5"/>
      <c r="AE427" s="5"/>
      <c r="AF427" s="5"/>
      <c r="AG427" s="5"/>
      <c r="AH427" s="5"/>
      <c r="AI427" s="5"/>
      <c r="AJ427" s="5"/>
      <c r="AK427" s="5"/>
      <c r="AL427" s="5"/>
      <c r="AM427" s="5"/>
    </row>
    <row r="428" spans="1:39" s="4" customFormat="1" ht="15" x14ac:dyDescent="0.25">
      <c r="A428" s="62" t="s">
        <v>410</v>
      </c>
      <c r="B428" s="62" t="s">
        <v>274</v>
      </c>
      <c r="C428" s="62"/>
      <c r="D428" s="253">
        <v>8403</v>
      </c>
      <c r="E428" s="457"/>
      <c r="F428" s="11"/>
      <c r="G428" s="8"/>
      <c r="I428" s="62"/>
      <c r="J428" s="47"/>
      <c r="K428" s="106"/>
      <c r="M428" s="62">
        <v>5</v>
      </c>
      <c r="N428" s="261">
        <v>114.42000000000002</v>
      </c>
      <c r="P428" s="110"/>
      <c r="Q428" s="259"/>
      <c r="S428" s="110"/>
      <c r="T428" s="47"/>
      <c r="V428" s="81"/>
      <c r="W428" s="81"/>
      <c r="X428" s="81"/>
      <c r="Y428" s="81"/>
      <c r="Z428" s="81"/>
      <c r="AA428" s="64"/>
      <c r="AB428" s="5"/>
      <c r="AC428" s="5"/>
      <c r="AD428" s="5"/>
      <c r="AE428" s="5"/>
      <c r="AF428" s="5"/>
      <c r="AG428" s="5"/>
      <c r="AH428" s="5"/>
      <c r="AI428" s="5"/>
      <c r="AJ428" s="5"/>
      <c r="AK428" s="5"/>
      <c r="AL428" s="5"/>
      <c r="AM428" s="5"/>
    </row>
    <row r="429" spans="1:39" s="4" customFormat="1" ht="15" x14ac:dyDescent="0.25">
      <c r="A429" s="62" t="s">
        <v>410</v>
      </c>
      <c r="B429" s="62" t="s">
        <v>274</v>
      </c>
      <c r="C429" s="62"/>
      <c r="D429" s="253">
        <v>8403</v>
      </c>
      <c r="E429" s="457"/>
      <c r="F429" s="11"/>
      <c r="G429" s="8"/>
      <c r="I429" s="62"/>
      <c r="J429" s="47"/>
      <c r="K429" s="106"/>
      <c r="M429" s="62"/>
      <c r="N429" s="261"/>
      <c r="P429" s="110">
        <v>3</v>
      </c>
      <c r="Q429" s="259">
        <v>91.09</v>
      </c>
      <c r="S429" s="110"/>
      <c r="T429" s="47"/>
      <c r="V429" s="81"/>
      <c r="W429" s="81"/>
      <c r="X429" s="81"/>
      <c r="Y429" s="81"/>
      <c r="Z429" s="81"/>
      <c r="AA429" s="64"/>
      <c r="AB429" s="5"/>
      <c r="AC429" s="5"/>
      <c r="AD429" s="5"/>
      <c r="AE429" s="5"/>
      <c r="AF429" s="5"/>
      <c r="AG429" s="5"/>
      <c r="AH429" s="5"/>
      <c r="AI429" s="5"/>
      <c r="AJ429" s="5"/>
      <c r="AK429" s="5"/>
      <c r="AL429" s="5"/>
      <c r="AM429" s="5"/>
    </row>
    <row r="430" spans="1:39" s="4" customFormat="1" ht="15" x14ac:dyDescent="0.25">
      <c r="A430" s="62" t="s">
        <v>410</v>
      </c>
      <c r="B430" s="62" t="s">
        <v>275</v>
      </c>
      <c r="C430" s="62"/>
      <c r="D430" s="253">
        <v>8204</v>
      </c>
      <c r="E430" s="457"/>
      <c r="F430" s="11"/>
      <c r="G430" s="8"/>
      <c r="I430" s="62"/>
      <c r="J430" s="47"/>
      <c r="K430" s="106"/>
      <c r="M430" s="62">
        <v>42</v>
      </c>
      <c r="N430" s="261">
        <v>920.94</v>
      </c>
      <c r="P430" s="110"/>
      <c r="Q430" s="259"/>
      <c r="S430" s="110"/>
      <c r="T430" s="47"/>
      <c r="V430" s="81"/>
      <c r="W430" s="81"/>
      <c r="X430" s="81"/>
      <c r="Y430" s="81"/>
      <c r="Z430" s="81"/>
      <c r="AA430" s="64"/>
      <c r="AB430" s="5"/>
      <c r="AC430" s="5"/>
      <c r="AD430" s="5"/>
      <c r="AE430" s="5"/>
      <c r="AF430" s="5"/>
      <c r="AG430" s="5"/>
      <c r="AH430" s="5"/>
      <c r="AI430" s="5"/>
      <c r="AJ430" s="5"/>
      <c r="AK430" s="5"/>
      <c r="AL430" s="5"/>
      <c r="AM430" s="5"/>
    </row>
    <row r="431" spans="1:39" s="4" customFormat="1" ht="15" x14ac:dyDescent="0.25">
      <c r="A431" s="62" t="s">
        <v>410</v>
      </c>
      <c r="B431" s="62" t="s">
        <v>275</v>
      </c>
      <c r="C431" s="62"/>
      <c r="D431" s="253">
        <v>8251</v>
      </c>
      <c r="E431" s="457"/>
      <c r="F431" s="11"/>
      <c r="G431" s="8"/>
      <c r="I431" s="62"/>
      <c r="J431" s="47"/>
      <c r="K431" s="106"/>
      <c r="M431" s="62">
        <v>26</v>
      </c>
      <c r="N431" s="261">
        <v>420.52</v>
      </c>
      <c r="P431" s="110"/>
      <c r="Q431" s="259"/>
      <c r="S431" s="110"/>
      <c r="T431" s="47"/>
      <c r="V431" s="81"/>
      <c r="W431" s="81"/>
      <c r="X431" s="81"/>
      <c r="Y431" s="81"/>
      <c r="Z431" s="81"/>
      <c r="AA431" s="64"/>
      <c r="AB431" s="5"/>
      <c r="AC431" s="5"/>
      <c r="AD431" s="5"/>
      <c r="AE431" s="5"/>
      <c r="AF431" s="5"/>
      <c r="AG431" s="5"/>
      <c r="AH431" s="5"/>
      <c r="AI431" s="5"/>
      <c r="AJ431" s="5"/>
      <c r="AK431" s="5"/>
      <c r="AL431" s="5"/>
      <c r="AM431" s="5"/>
    </row>
    <row r="432" spans="1:39" s="4" customFormat="1" ht="15" x14ac:dyDescent="0.25">
      <c r="A432" s="62" t="s">
        <v>410</v>
      </c>
      <c r="B432" s="62" t="s">
        <v>275</v>
      </c>
      <c r="C432" s="62"/>
      <c r="D432" s="253">
        <v>8204</v>
      </c>
      <c r="E432" s="457"/>
      <c r="F432" s="11"/>
      <c r="G432" s="8"/>
      <c r="I432" s="62"/>
      <c r="J432" s="47"/>
      <c r="K432" s="106"/>
      <c r="M432" s="62"/>
      <c r="N432" s="261"/>
      <c r="P432" s="110">
        <v>21</v>
      </c>
      <c r="Q432" s="259">
        <v>369.03000000000003</v>
      </c>
      <c r="S432" s="110"/>
      <c r="T432" s="47"/>
      <c r="V432" s="81"/>
      <c r="W432" s="81"/>
      <c r="X432" s="81"/>
      <c r="Y432" s="81"/>
      <c r="Z432" s="81"/>
      <c r="AA432" s="64"/>
      <c r="AB432" s="5"/>
      <c r="AC432" s="5"/>
      <c r="AD432" s="5"/>
      <c r="AE432" s="5"/>
      <c r="AF432" s="5"/>
      <c r="AG432" s="5"/>
      <c r="AH432" s="5"/>
      <c r="AI432" s="5"/>
      <c r="AJ432" s="5"/>
      <c r="AK432" s="5"/>
      <c r="AL432" s="5"/>
      <c r="AM432" s="5"/>
    </row>
    <row r="433" spans="1:39" s="4" customFormat="1" ht="15" x14ac:dyDescent="0.25">
      <c r="A433" s="62" t="s">
        <v>410</v>
      </c>
      <c r="B433" s="62" t="s">
        <v>275</v>
      </c>
      <c r="C433" s="62"/>
      <c r="D433" s="253">
        <v>8251</v>
      </c>
      <c r="E433" s="457"/>
      <c r="F433" s="11"/>
      <c r="G433" s="8"/>
      <c r="I433" s="62"/>
      <c r="J433" s="47"/>
      <c r="K433" s="106"/>
      <c r="M433" s="62"/>
      <c r="N433" s="261"/>
      <c r="P433" s="110">
        <v>7</v>
      </c>
      <c r="Q433" s="259">
        <v>151.82999999999998</v>
      </c>
      <c r="S433" s="110"/>
      <c r="T433" s="47"/>
      <c r="V433" s="81"/>
      <c r="W433" s="81"/>
      <c r="X433" s="81"/>
      <c r="Y433" s="81"/>
      <c r="Z433" s="81"/>
      <c r="AA433" s="64"/>
      <c r="AB433" s="5"/>
      <c r="AC433" s="5"/>
      <c r="AD433" s="5"/>
      <c r="AE433" s="5"/>
      <c r="AF433" s="5"/>
      <c r="AG433" s="5"/>
      <c r="AH433" s="5"/>
      <c r="AI433" s="5"/>
      <c r="AJ433" s="5"/>
      <c r="AK433" s="5"/>
      <c r="AL433" s="5"/>
      <c r="AM433" s="5"/>
    </row>
    <row r="434" spans="1:39" s="4" customFormat="1" ht="15" x14ac:dyDescent="0.25">
      <c r="A434" s="62" t="s">
        <v>410</v>
      </c>
      <c r="B434" s="62" t="s">
        <v>276</v>
      </c>
      <c r="C434" s="62"/>
      <c r="D434" s="253">
        <v>8049</v>
      </c>
      <c r="E434" s="457"/>
      <c r="F434" s="11"/>
      <c r="G434" s="8"/>
      <c r="I434" s="62"/>
      <c r="J434" s="47"/>
      <c r="K434" s="106"/>
      <c r="M434" s="62">
        <v>108</v>
      </c>
      <c r="N434" s="261">
        <v>3511.6200000000013</v>
      </c>
      <c r="P434" s="110"/>
      <c r="Q434" s="259"/>
      <c r="S434" s="110"/>
      <c r="T434" s="47"/>
      <c r="V434" s="81"/>
      <c r="W434" s="81"/>
      <c r="X434" s="81"/>
      <c r="Y434" s="81"/>
      <c r="Z434" s="81"/>
      <c r="AA434" s="64"/>
      <c r="AB434" s="5"/>
      <c r="AC434" s="5"/>
      <c r="AD434" s="5"/>
      <c r="AE434" s="5"/>
      <c r="AF434" s="5"/>
      <c r="AG434" s="5"/>
      <c r="AH434" s="5"/>
      <c r="AI434" s="5"/>
      <c r="AJ434" s="5"/>
      <c r="AK434" s="5"/>
      <c r="AL434" s="5"/>
      <c r="AM434" s="5"/>
    </row>
    <row r="435" spans="1:39" s="4" customFormat="1" ht="15" x14ac:dyDescent="0.25">
      <c r="A435" s="62" t="s">
        <v>410</v>
      </c>
      <c r="B435" s="62" t="s">
        <v>276</v>
      </c>
      <c r="C435" s="62"/>
      <c r="D435" s="253">
        <v>8049</v>
      </c>
      <c r="E435" s="457"/>
      <c r="F435" s="11"/>
      <c r="G435" s="8"/>
      <c r="I435" s="62"/>
      <c r="J435" s="47"/>
      <c r="K435" s="106"/>
      <c r="M435" s="62"/>
      <c r="N435" s="261"/>
      <c r="P435" s="110">
        <v>59</v>
      </c>
      <c r="Q435" s="259">
        <v>1803.7399999999998</v>
      </c>
      <c r="S435" s="110"/>
      <c r="T435" s="47"/>
      <c r="V435" s="81"/>
      <c r="W435" s="81"/>
      <c r="X435" s="81"/>
      <c r="Y435" s="81"/>
      <c r="Z435" s="81"/>
      <c r="AA435" s="64"/>
      <c r="AB435" s="5"/>
      <c r="AC435" s="5"/>
      <c r="AD435" s="5"/>
      <c r="AE435" s="5"/>
      <c r="AF435" s="5"/>
      <c r="AG435" s="5"/>
      <c r="AH435" s="5"/>
      <c r="AI435" s="5"/>
      <c r="AJ435" s="5"/>
      <c r="AK435" s="5"/>
      <c r="AL435" s="5"/>
      <c r="AM435" s="5"/>
    </row>
    <row r="436" spans="1:39" s="4" customFormat="1" ht="15" x14ac:dyDescent="0.25">
      <c r="A436" s="62" t="s">
        <v>410</v>
      </c>
      <c r="B436" s="62" t="s">
        <v>277</v>
      </c>
      <c r="C436" s="62"/>
      <c r="D436" s="253">
        <v>8328</v>
      </c>
      <c r="E436" s="457"/>
      <c r="F436" s="11"/>
      <c r="G436" s="8"/>
      <c r="I436" s="62"/>
      <c r="J436" s="47"/>
      <c r="K436" s="106"/>
      <c r="M436" s="62">
        <v>24</v>
      </c>
      <c r="N436" s="261">
        <v>242.51000000000005</v>
      </c>
      <c r="P436" s="110"/>
      <c r="Q436" s="259"/>
      <c r="S436" s="110"/>
      <c r="T436" s="47"/>
      <c r="V436" s="81"/>
      <c r="W436" s="81"/>
      <c r="X436" s="81"/>
      <c r="Y436" s="81"/>
      <c r="Z436" s="81"/>
      <c r="AA436" s="64"/>
      <c r="AB436" s="5"/>
      <c r="AC436" s="5"/>
      <c r="AD436" s="5"/>
      <c r="AE436" s="5"/>
      <c r="AF436" s="5"/>
      <c r="AG436" s="5"/>
      <c r="AH436" s="5"/>
      <c r="AI436" s="5"/>
      <c r="AJ436" s="5"/>
      <c r="AK436" s="5"/>
      <c r="AL436" s="5"/>
      <c r="AM436" s="5"/>
    </row>
    <row r="437" spans="1:39" s="4" customFormat="1" ht="15" x14ac:dyDescent="0.25">
      <c r="A437" s="62" t="s">
        <v>410</v>
      </c>
      <c r="B437" s="62" t="s">
        <v>277</v>
      </c>
      <c r="C437" s="62"/>
      <c r="D437" s="253">
        <v>8328</v>
      </c>
      <c r="E437" s="457"/>
      <c r="F437" s="11"/>
      <c r="G437" s="8"/>
      <c r="I437" s="62"/>
      <c r="J437" s="47"/>
      <c r="K437" s="106"/>
      <c r="M437" s="62"/>
      <c r="N437" s="261"/>
      <c r="P437" s="110">
        <v>10</v>
      </c>
      <c r="Q437" s="259">
        <v>205.82000000000002</v>
      </c>
      <c r="S437" s="110"/>
      <c r="T437" s="47"/>
      <c r="V437" s="81"/>
      <c r="W437" s="81"/>
      <c r="X437" s="81"/>
      <c r="Y437" s="81"/>
      <c r="Z437" s="81"/>
      <c r="AA437" s="64"/>
      <c r="AB437" s="5"/>
      <c r="AC437" s="5"/>
      <c r="AD437" s="5"/>
      <c r="AE437" s="5"/>
      <c r="AF437" s="5"/>
      <c r="AG437" s="5"/>
      <c r="AH437" s="5"/>
      <c r="AI437" s="5"/>
      <c r="AJ437" s="5"/>
      <c r="AK437" s="5"/>
      <c r="AL437" s="5"/>
      <c r="AM437" s="5"/>
    </row>
    <row r="438" spans="1:39" s="4" customFormat="1" ht="15" x14ac:dyDescent="0.25">
      <c r="A438" s="62" t="s">
        <v>410</v>
      </c>
      <c r="B438" s="62" t="s">
        <v>394</v>
      </c>
      <c r="C438" s="62"/>
      <c r="D438" s="253">
        <v>8079</v>
      </c>
      <c r="E438" s="457"/>
      <c r="F438" s="11"/>
      <c r="G438" s="8"/>
      <c r="I438" s="62"/>
      <c r="J438" s="47"/>
      <c r="K438" s="106"/>
      <c r="M438" s="62">
        <v>1</v>
      </c>
      <c r="N438" s="261">
        <v>68.8</v>
      </c>
      <c r="P438" s="110"/>
      <c r="Q438" s="259"/>
      <c r="S438" s="110"/>
      <c r="T438" s="47"/>
      <c r="V438" s="81"/>
      <c r="W438" s="81"/>
      <c r="X438" s="81"/>
      <c r="Y438" s="81"/>
      <c r="Z438" s="81"/>
      <c r="AA438" s="64"/>
      <c r="AB438" s="5"/>
      <c r="AC438" s="5"/>
      <c r="AD438" s="5"/>
      <c r="AE438" s="5"/>
      <c r="AF438" s="5"/>
      <c r="AG438" s="5"/>
      <c r="AH438" s="5"/>
      <c r="AI438" s="5"/>
      <c r="AJ438" s="5"/>
      <c r="AK438" s="5"/>
      <c r="AL438" s="5"/>
      <c r="AM438" s="5"/>
    </row>
    <row r="439" spans="1:39" s="4" customFormat="1" ht="15" x14ac:dyDescent="0.25">
      <c r="A439" s="62" t="s">
        <v>410</v>
      </c>
      <c r="B439" s="62" t="s">
        <v>394</v>
      </c>
      <c r="C439" s="62"/>
      <c r="D439" s="253">
        <v>8079</v>
      </c>
      <c r="E439" s="457"/>
      <c r="F439" s="11"/>
      <c r="G439" s="8"/>
      <c r="I439" s="62"/>
      <c r="J439" s="47"/>
      <c r="K439" s="106"/>
      <c r="M439" s="62"/>
      <c r="N439" s="261"/>
      <c r="P439" s="110">
        <v>1</v>
      </c>
      <c r="Q439" s="259">
        <v>42.21</v>
      </c>
      <c r="S439" s="110"/>
      <c r="T439" s="47"/>
      <c r="V439" s="81"/>
      <c r="W439" s="81"/>
      <c r="X439" s="81"/>
      <c r="Y439" s="81"/>
      <c r="Z439" s="81"/>
      <c r="AA439" s="64"/>
      <c r="AB439" s="5"/>
      <c r="AC439" s="5"/>
      <c r="AD439" s="5"/>
      <c r="AE439" s="5"/>
      <c r="AF439" s="5"/>
      <c r="AG439" s="5"/>
      <c r="AH439" s="5"/>
      <c r="AI439" s="5"/>
      <c r="AJ439" s="5"/>
      <c r="AK439" s="5"/>
      <c r="AL439" s="5"/>
      <c r="AM439" s="5"/>
    </row>
    <row r="440" spans="1:39" s="4" customFormat="1" ht="15" x14ac:dyDescent="0.25">
      <c r="A440" s="62" t="s">
        <v>410</v>
      </c>
      <c r="B440" s="62" t="s">
        <v>419</v>
      </c>
      <c r="C440" s="62"/>
      <c r="D440" s="253">
        <v>8051</v>
      </c>
      <c r="E440" s="457"/>
      <c r="F440" s="11"/>
      <c r="G440" s="8"/>
      <c r="I440" s="62"/>
      <c r="J440" s="47"/>
      <c r="K440" s="106"/>
      <c r="M440" s="62">
        <v>2</v>
      </c>
      <c r="N440" s="261">
        <v>36.370000000000005</v>
      </c>
      <c r="P440" s="110"/>
      <c r="Q440" s="259"/>
      <c r="S440" s="110"/>
      <c r="T440" s="47"/>
      <c r="V440" s="81"/>
      <c r="W440" s="81"/>
      <c r="X440" s="81"/>
      <c r="Y440" s="81"/>
      <c r="Z440" s="81"/>
      <c r="AA440" s="64"/>
      <c r="AB440" s="5"/>
      <c r="AC440" s="5"/>
      <c r="AD440" s="5"/>
      <c r="AE440" s="5"/>
      <c r="AF440" s="5"/>
      <c r="AG440" s="5"/>
      <c r="AH440" s="5"/>
      <c r="AI440" s="5"/>
      <c r="AJ440" s="5"/>
      <c r="AK440" s="5"/>
      <c r="AL440" s="5"/>
      <c r="AM440" s="5"/>
    </row>
    <row r="441" spans="1:39" s="4" customFormat="1" ht="15" x14ac:dyDescent="0.25">
      <c r="A441" s="62" t="s">
        <v>410</v>
      </c>
      <c r="B441" s="62" t="s">
        <v>419</v>
      </c>
      <c r="C441" s="62"/>
      <c r="D441" s="253">
        <v>8051</v>
      </c>
      <c r="E441" s="457"/>
      <c r="F441" s="11"/>
      <c r="G441" s="8"/>
      <c r="I441" s="62"/>
      <c r="J441" s="47"/>
      <c r="K441" s="106"/>
      <c r="M441" s="62"/>
      <c r="N441" s="261"/>
      <c r="P441" s="110">
        <v>1</v>
      </c>
      <c r="Q441" s="259">
        <v>33.54</v>
      </c>
      <c r="S441" s="110"/>
      <c r="T441" s="47"/>
      <c r="V441" s="81"/>
      <c r="W441" s="81"/>
      <c r="X441" s="81"/>
      <c r="Y441" s="81"/>
      <c r="Z441" s="81"/>
      <c r="AA441" s="64"/>
      <c r="AB441" s="5"/>
      <c r="AC441" s="5"/>
      <c r="AD441" s="5"/>
      <c r="AE441" s="5"/>
      <c r="AF441" s="5"/>
      <c r="AG441" s="5"/>
      <c r="AH441" s="5"/>
      <c r="AI441" s="5"/>
      <c r="AJ441" s="5"/>
      <c r="AK441" s="5"/>
      <c r="AL441" s="5"/>
      <c r="AM441" s="5"/>
    </row>
    <row r="442" spans="1:39" s="4" customFormat="1" ht="15" x14ac:dyDescent="0.25">
      <c r="A442" s="62" t="s">
        <v>410</v>
      </c>
      <c r="B442" s="62" t="s">
        <v>278</v>
      </c>
      <c r="C442" s="62"/>
      <c r="D442" s="253">
        <v>8051</v>
      </c>
      <c r="E442" s="457"/>
      <c r="F442" s="11"/>
      <c r="G442" s="8"/>
      <c r="I442" s="62"/>
      <c r="J442" s="47"/>
      <c r="K442" s="106"/>
      <c r="M442" s="62">
        <v>186</v>
      </c>
      <c r="N442" s="261">
        <v>2783.4900000000002</v>
      </c>
      <c r="P442" s="110"/>
      <c r="Q442" s="259"/>
      <c r="S442" s="110"/>
      <c r="T442" s="47"/>
      <c r="V442" s="81"/>
      <c r="W442" s="81"/>
      <c r="X442" s="81"/>
      <c r="Y442" s="81"/>
      <c r="Z442" s="81"/>
      <c r="AA442" s="64"/>
      <c r="AB442" s="5"/>
      <c r="AC442" s="5"/>
      <c r="AD442" s="5"/>
      <c r="AE442" s="5"/>
      <c r="AF442" s="5"/>
      <c r="AG442" s="5"/>
      <c r="AH442" s="5"/>
      <c r="AI442" s="5"/>
      <c r="AJ442" s="5"/>
      <c r="AK442" s="5"/>
      <c r="AL442" s="5"/>
      <c r="AM442" s="5"/>
    </row>
    <row r="443" spans="1:39" s="4" customFormat="1" ht="15" x14ac:dyDescent="0.25">
      <c r="A443" s="62" t="s">
        <v>410</v>
      </c>
      <c r="B443" s="62" t="s">
        <v>278</v>
      </c>
      <c r="C443" s="62"/>
      <c r="D443" s="253">
        <v>8080</v>
      </c>
      <c r="E443" s="457"/>
      <c r="F443" s="11"/>
      <c r="G443" s="8"/>
      <c r="I443" s="62"/>
      <c r="J443" s="47"/>
      <c r="K443" s="106"/>
      <c r="M443" s="62">
        <v>13</v>
      </c>
      <c r="N443" s="261">
        <v>219.15</v>
      </c>
      <c r="P443" s="110"/>
      <c r="Q443" s="259"/>
      <c r="S443" s="110"/>
      <c r="T443" s="47"/>
      <c r="V443" s="81"/>
      <c r="W443" s="81"/>
      <c r="X443" s="81"/>
      <c r="Y443" s="81"/>
      <c r="Z443" s="81"/>
      <c r="AA443" s="64"/>
      <c r="AB443" s="5"/>
      <c r="AC443" s="5"/>
      <c r="AD443" s="5"/>
      <c r="AE443" s="5"/>
      <c r="AF443" s="5"/>
      <c r="AG443" s="5"/>
      <c r="AH443" s="5"/>
      <c r="AI443" s="5"/>
      <c r="AJ443" s="5"/>
      <c r="AK443" s="5"/>
      <c r="AL443" s="5"/>
      <c r="AM443" s="5"/>
    </row>
    <row r="444" spans="1:39" s="4" customFormat="1" ht="15" x14ac:dyDescent="0.25">
      <c r="A444" s="62" t="s">
        <v>410</v>
      </c>
      <c r="B444" s="62" t="s">
        <v>278</v>
      </c>
      <c r="C444" s="62"/>
      <c r="D444" s="253">
        <v>8051</v>
      </c>
      <c r="E444" s="457"/>
      <c r="F444" s="11"/>
      <c r="G444" s="8"/>
      <c r="I444" s="62"/>
      <c r="J444" s="47"/>
      <c r="K444" s="106"/>
      <c r="M444" s="62"/>
      <c r="N444" s="261"/>
      <c r="P444" s="110">
        <v>64</v>
      </c>
      <c r="Q444" s="259">
        <v>982.7600000000001</v>
      </c>
      <c r="S444" s="110"/>
      <c r="T444" s="47"/>
      <c r="V444" s="81"/>
      <c r="W444" s="81"/>
      <c r="X444" s="81"/>
      <c r="Y444" s="81"/>
      <c r="Z444" s="81"/>
      <c r="AA444" s="64"/>
      <c r="AB444" s="5"/>
      <c r="AC444" s="5"/>
      <c r="AD444" s="5"/>
      <c r="AE444" s="5"/>
      <c r="AF444" s="5"/>
      <c r="AG444" s="5"/>
      <c r="AH444" s="5"/>
      <c r="AI444" s="5"/>
      <c r="AJ444" s="5"/>
      <c r="AK444" s="5"/>
      <c r="AL444" s="5"/>
      <c r="AM444" s="5"/>
    </row>
    <row r="445" spans="1:39" s="4" customFormat="1" ht="15" x14ac:dyDescent="0.25">
      <c r="A445" s="62" t="s">
        <v>410</v>
      </c>
      <c r="B445" s="62" t="s">
        <v>278</v>
      </c>
      <c r="C445" s="62"/>
      <c r="D445" s="253">
        <v>8080</v>
      </c>
      <c r="E445" s="457"/>
      <c r="F445" s="11"/>
      <c r="G445" s="8"/>
      <c r="I445" s="62"/>
      <c r="J445" s="47"/>
      <c r="K445" s="106"/>
      <c r="M445" s="62"/>
      <c r="N445" s="261"/>
      <c r="P445" s="110">
        <v>8</v>
      </c>
      <c r="Q445" s="259">
        <v>95.72</v>
      </c>
      <c r="S445" s="110"/>
      <c r="T445" s="47"/>
      <c r="V445" s="81"/>
      <c r="W445" s="81"/>
      <c r="X445" s="81"/>
      <c r="Y445" s="81"/>
      <c r="Z445" s="81"/>
      <c r="AA445" s="64"/>
      <c r="AB445" s="5"/>
      <c r="AC445" s="5"/>
      <c r="AD445" s="5"/>
      <c r="AE445" s="5"/>
      <c r="AF445" s="5"/>
      <c r="AG445" s="5"/>
      <c r="AH445" s="5"/>
      <c r="AI445" s="5"/>
      <c r="AJ445" s="5"/>
      <c r="AK445" s="5"/>
      <c r="AL445" s="5"/>
      <c r="AM445" s="5"/>
    </row>
    <row r="446" spans="1:39" s="4" customFormat="1" ht="15" x14ac:dyDescent="0.25">
      <c r="A446" s="62" t="s">
        <v>410</v>
      </c>
      <c r="B446" s="62" t="s">
        <v>279</v>
      </c>
      <c r="C446" s="62"/>
      <c r="D446" s="253">
        <v>8402</v>
      </c>
      <c r="E446" s="457"/>
      <c r="F446" s="11"/>
      <c r="G446" s="8"/>
      <c r="I446" s="62"/>
      <c r="J446" s="47"/>
      <c r="K446" s="106"/>
      <c r="M446" s="62">
        <v>45</v>
      </c>
      <c r="N446" s="261">
        <v>1834.14</v>
      </c>
      <c r="P446" s="110"/>
      <c r="Q446" s="259"/>
      <c r="S446" s="110"/>
      <c r="T446" s="47"/>
      <c r="V446" s="81"/>
      <c r="W446" s="81"/>
      <c r="X446" s="81"/>
      <c r="Y446" s="81"/>
      <c r="Z446" s="81"/>
      <c r="AA446" s="64"/>
      <c r="AB446" s="5"/>
      <c r="AC446" s="5"/>
      <c r="AD446" s="5"/>
      <c r="AE446" s="5"/>
      <c r="AF446" s="5"/>
      <c r="AG446" s="5"/>
      <c r="AH446" s="5"/>
      <c r="AI446" s="5"/>
      <c r="AJ446" s="5"/>
      <c r="AK446" s="5"/>
      <c r="AL446" s="5"/>
      <c r="AM446" s="5"/>
    </row>
    <row r="447" spans="1:39" s="4" customFormat="1" ht="15" x14ac:dyDescent="0.25">
      <c r="A447" s="62" t="s">
        <v>410</v>
      </c>
      <c r="B447" s="62" t="s">
        <v>279</v>
      </c>
      <c r="C447" s="62"/>
      <c r="D447" s="253">
        <v>8402</v>
      </c>
      <c r="E447" s="457"/>
      <c r="F447" s="11"/>
      <c r="G447" s="8"/>
      <c r="I447" s="62"/>
      <c r="J447" s="47"/>
      <c r="K447" s="106"/>
      <c r="M447" s="62"/>
      <c r="N447" s="261"/>
      <c r="P447" s="110">
        <v>28</v>
      </c>
      <c r="Q447" s="259">
        <v>1086.97</v>
      </c>
      <c r="S447" s="110"/>
      <c r="T447" s="47"/>
      <c r="V447" s="81"/>
      <c r="W447" s="81"/>
      <c r="X447" s="81"/>
      <c r="Y447" s="81"/>
      <c r="Z447" s="81"/>
      <c r="AA447" s="64"/>
      <c r="AB447" s="5"/>
      <c r="AC447" s="5"/>
      <c r="AD447" s="5"/>
      <c r="AE447" s="5"/>
      <c r="AF447" s="5"/>
      <c r="AG447" s="5"/>
      <c r="AH447" s="5"/>
      <c r="AI447" s="5"/>
      <c r="AJ447" s="5"/>
      <c r="AK447" s="5"/>
      <c r="AL447" s="5"/>
      <c r="AM447" s="5"/>
    </row>
    <row r="448" spans="1:39" s="4" customFormat="1" ht="15" x14ac:dyDescent="0.25">
      <c r="A448" s="62" t="s">
        <v>410</v>
      </c>
      <c r="B448" s="62" t="s">
        <v>395</v>
      </c>
      <c r="C448" s="62"/>
      <c r="D448" s="253">
        <v>8402</v>
      </c>
      <c r="E448" s="457"/>
      <c r="F448" s="11"/>
      <c r="G448" s="8"/>
      <c r="I448" s="62"/>
      <c r="J448" s="47"/>
      <c r="K448" s="106"/>
      <c r="M448" s="62">
        <v>2</v>
      </c>
      <c r="N448" s="261">
        <v>76.89</v>
      </c>
      <c r="P448" s="110"/>
      <c r="Q448" s="259"/>
      <c r="S448" s="110"/>
      <c r="T448" s="47"/>
      <c r="V448" s="81"/>
      <c r="W448" s="81"/>
      <c r="X448" s="81"/>
      <c r="Y448" s="81"/>
      <c r="Z448" s="81"/>
      <c r="AA448" s="64"/>
      <c r="AB448" s="5"/>
      <c r="AC448" s="5"/>
      <c r="AD448" s="5"/>
      <c r="AE448" s="5"/>
      <c r="AF448" s="5"/>
      <c r="AG448" s="5"/>
      <c r="AH448" s="5"/>
      <c r="AI448" s="5"/>
      <c r="AJ448" s="5"/>
      <c r="AK448" s="5"/>
      <c r="AL448" s="5"/>
      <c r="AM448" s="5"/>
    </row>
    <row r="449" spans="1:39" s="4" customFormat="1" ht="15" x14ac:dyDescent="0.25">
      <c r="A449" s="62" t="s">
        <v>410</v>
      </c>
      <c r="B449" s="62" t="s">
        <v>395</v>
      </c>
      <c r="C449" s="62"/>
      <c r="D449" s="253">
        <v>8402</v>
      </c>
      <c r="E449" s="457"/>
      <c r="F449" s="11"/>
      <c r="G449" s="8"/>
      <c r="I449" s="62"/>
      <c r="J449" s="47"/>
      <c r="K449" s="106"/>
      <c r="M449" s="62"/>
      <c r="N449" s="261"/>
      <c r="P449" s="110">
        <v>3</v>
      </c>
      <c r="Q449" s="259">
        <v>215.19</v>
      </c>
      <c r="S449" s="110"/>
      <c r="T449" s="47"/>
      <c r="V449" s="81"/>
      <c r="W449" s="81"/>
      <c r="X449" s="81"/>
      <c r="Y449" s="81"/>
      <c r="Z449" s="81"/>
      <c r="AA449" s="64"/>
      <c r="AB449" s="5"/>
      <c r="AC449" s="5"/>
      <c r="AD449" s="5"/>
      <c r="AE449" s="5"/>
      <c r="AF449" s="5"/>
      <c r="AG449" s="5"/>
      <c r="AH449" s="5"/>
      <c r="AI449" s="5"/>
      <c r="AJ449" s="5"/>
      <c r="AK449" s="5"/>
      <c r="AL449" s="5"/>
      <c r="AM449" s="5"/>
    </row>
    <row r="450" spans="1:39" s="4" customFormat="1" ht="15" x14ac:dyDescent="0.25">
      <c r="A450" s="62" t="s">
        <v>410</v>
      </c>
      <c r="B450" s="62" t="s">
        <v>280</v>
      </c>
      <c r="C450" s="62"/>
      <c r="D450" s="253">
        <v>8053</v>
      </c>
      <c r="E450" s="457"/>
      <c r="F450" s="11"/>
      <c r="G450" s="8"/>
      <c r="I450" s="62"/>
      <c r="J450" s="47"/>
      <c r="K450" s="106"/>
      <c r="M450" s="62">
        <v>108</v>
      </c>
      <c r="N450" s="261">
        <v>1775.4400000000003</v>
      </c>
      <c r="P450" s="110"/>
      <c r="Q450" s="259"/>
      <c r="S450" s="110"/>
      <c r="T450" s="47"/>
      <c r="V450" s="81"/>
      <c r="W450" s="81"/>
      <c r="X450" s="81"/>
      <c r="Y450" s="81"/>
      <c r="Z450" s="81"/>
      <c r="AA450" s="64"/>
      <c r="AB450" s="5"/>
      <c r="AC450" s="5"/>
      <c r="AD450" s="5"/>
      <c r="AE450" s="5"/>
      <c r="AF450" s="5"/>
      <c r="AG450" s="5"/>
      <c r="AH450" s="5"/>
      <c r="AI450" s="5"/>
      <c r="AJ450" s="5"/>
      <c r="AK450" s="5"/>
      <c r="AL450" s="5"/>
      <c r="AM450" s="5"/>
    </row>
    <row r="451" spans="1:39" s="4" customFormat="1" ht="15" x14ac:dyDescent="0.25">
      <c r="A451" s="62" t="s">
        <v>410</v>
      </c>
      <c r="B451" s="62" t="s">
        <v>280</v>
      </c>
      <c r="C451" s="62"/>
      <c r="D451" s="253">
        <v>8053</v>
      </c>
      <c r="E451" s="457"/>
      <c r="F451" s="11"/>
      <c r="G451" s="8"/>
      <c r="I451" s="62"/>
      <c r="J451" s="47"/>
      <c r="K451" s="106"/>
      <c r="M451" s="62"/>
      <c r="N451" s="261"/>
      <c r="P451" s="110">
        <v>32</v>
      </c>
      <c r="Q451" s="259">
        <v>907.57</v>
      </c>
      <c r="S451" s="110"/>
      <c r="T451" s="47"/>
      <c r="V451" s="81"/>
      <c r="W451" s="81"/>
      <c r="X451" s="81"/>
      <c r="Y451" s="81"/>
      <c r="Z451" s="81"/>
      <c r="AA451" s="64"/>
      <c r="AB451" s="5"/>
      <c r="AC451" s="5"/>
      <c r="AD451" s="5"/>
      <c r="AE451" s="5"/>
      <c r="AF451" s="5"/>
      <c r="AG451" s="5"/>
      <c r="AH451" s="5"/>
      <c r="AI451" s="5"/>
      <c r="AJ451" s="5"/>
      <c r="AK451" s="5"/>
      <c r="AL451" s="5"/>
      <c r="AM451" s="5"/>
    </row>
    <row r="452" spans="1:39" s="4" customFormat="1" ht="15" x14ac:dyDescent="0.25">
      <c r="A452" s="62" t="s">
        <v>410</v>
      </c>
      <c r="B452" s="62" t="s">
        <v>281</v>
      </c>
      <c r="C452" s="62"/>
      <c r="D452" s="253">
        <v>8043</v>
      </c>
      <c r="E452" s="457"/>
      <c r="F452" s="11"/>
      <c r="G452" s="8"/>
      <c r="I452" s="62"/>
      <c r="J452" s="47"/>
      <c r="K452" s="106"/>
      <c r="M452" s="62">
        <v>1</v>
      </c>
      <c r="N452" s="261">
        <v>5</v>
      </c>
      <c r="P452" s="110"/>
      <c r="Q452" s="259"/>
      <c r="S452" s="110"/>
      <c r="T452" s="47"/>
      <c r="V452" s="81"/>
      <c r="W452" s="81"/>
      <c r="X452" s="81"/>
      <c r="Y452" s="81"/>
      <c r="Z452" s="81"/>
      <c r="AA452" s="64"/>
      <c r="AB452" s="5"/>
      <c r="AC452" s="5"/>
      <c r="AD452" s="5"/>
      <c r="AE452" s="5"/>
      <c r="AF452" s="5"/>
      <c r="AG452" s="5"/>
      <c r="AH452" s="5"/>
      <c r="AI452" s="5"/>
      <c r="AJ452" s="5"/>
      <c r="AK452" s="5"/>
      <c r="AL452" s="5"/>
      <c r="AM452" s="5"/>
    </row>
    <row r="453" spans="1:39" s="4" customFormat="1" ht="15" x14ac:dyDescent="0.25">
      <c r="A453" s="62" t="s">
        <v>410</v>
      </c>
      <c r="B453" s="62" t="s">
        <v>281</v>
      </c>
      <c r="C453" s="62"/>
      <c r="D453" s="253">
        <v>8223</v>
      </c>
      <c r="E453" s="457"/>
      <c r="F453" s="11"/>
      <c r="G453" s="8"/>
      <c r="I453" s="62"/>
      <c r="J453" s="47"/>
      <c r="K453" s="106"/>
      <c r="M453" s="62">
        <v>26</v>
      </c>
      <c r="N453" s="261">
        <v>691.54</v>
      </c>
      <c r="P453" s="110"/>
      <c r="Q453" s="259"/>
      <c r="S453" s="110"/>
      <c r="T453" s="47"/>
      <c r="V453" s="81"/>
      <c r="W453" s="81"/>
      <c r="X453" s="81"/>
      <c r="Y453" s="81"/>
      <c r="Z453" s="81"/>
      <c r="AA453" s="64"/>
      <c r="AB453" s="5"/>
      <c r="AC453" s="5"/>
      <c r="AD453" s="5"/>
      <c r="AE453" s="5"/>
      <c r="AF453" s="5"/>
      <c r="AG453" s="5"/>
      <c r="AH453" s="5"/>
      <c r="AI453" s="5"/>
      <c r="AJ453" s="5"/>
      <c r="AK453" s="5"/>
      <c r="AL453" s="5"/>
      <c r="AM453" s="5"/>
    </row>
    <row r="454" spans="1:39" s="4" customFormat="1" ht="15" x14ac:dyDescent="0.25">
      <c r="A454" s="62" t="s">
        <v>410</v>
      </c>
      <c r="B454" s="62" t="s">
        <v>281</v>
      </c>
      <c r="C454" s="62"/>
      <c r="D454" s="253">
        <v>8043</v>
      </c>
      <c r="E454" s="457"/>
      <c r="F454" s="11"/>
      <c r="G454" s="8"/>
      <c r="I454" s="62"/>
      <c r="J454" s="47"/>
      <c r="K454" s="106"/>
      <c r="M454" s="62"/>
      <c r="N454" s="261"/>
      <c r="P454" s="110">
        <v>1</v>
      </c>
      <c r="Q454" s="259">
        <v>5</v>
      </c>
      <c r="S454" s="110"/>
      <c r="T454" s="47"/>
      <c r="V454" s="81"/>
      <c r="W454" s="81"/>
      <c r="X454" s="81"/>
      <c r="Y454" s="81"/>
      <c r="Z454" s="81"/>
      <c r="AA454" s="64"/>
      <c r="AB454" s="5"/>
      <c r="AC454" s="5"/>
      <c r="AD454" s="5"/>
      <c r="AE454" s="5"/>
      <c r="AF454" s="5"/>
      <c r="AG454" s="5"/>
      <c r="AH454" s="5"/>
      <c r="AI454" s="5"/>
      <c r="AJ454" s="5"/>
      <c r="AK454" s="5"/>
      <c r="AL454" s="5"/>
      <c r="AM454" s="5"/>
    </row>
    <row r="455" spans="1:39" s="4" customFormat="1" ht="15" x14ac:dyDescent="0.25">
      <c r="A455" s="62" t="s">
        <v>410</v>
      </c>
      <c r="B455" s="62" t="s">
        <v>281</v>
      </c>
      <c r="C455" s="62"/>
      <c r="D455" s="253">
        <v>8223</v>
      </c>
      <c r="E455" s="457"/>
      <c r="F455" s="11"/>
      <c r="G455" s="8"/>
      <c r="I455" s="62"/>
      <c r="J455" s="47"/>
      <c r="K455" s="106"/>
      <c r="M455" s="62"/>
      <c r="N455" s="261"/>
      <c r="P455" s="110">
        <v>11</v>
      </c>
      <c r="Q455" s="259">
        <v>289.2</v>
      </c>
      <c r="S455" s="110"/>
      <c r="T455" s="47"/>
      <c r="V455" s="81"/>
      <c r="W455" s="81"/>
      <c r="X455" s="81"/>
      <c r="Y455" s="81"/>
      <c r="Z455" s="81"/>
      <c r="AA455" s="64"/>
      <c r="AB455" s="5"/>
      <c r="AC455" s="5"/>
      <c r="AD455" s="5"/>
      <c r="AE455" s="5"/>
      <c r="AF455" s="5"/>
      <c r="AG455" s="5"/>
      <c r="AH455" s="5"/>
      <c r="AI455" s="5"/>
      <c r="AJ455" s="5"/>
      <c r="AK455" s="5"/>
      <c r="AL455" s="5"/>
      <c r="AM455" s="5"/>
    </row>
    <row r="456" spans="1:39" s="4" customFormat="1" ht="15" x14ac:dyDescent="0.25">
      <c r="A456" s="62" t="s">
        <v>410</v>
      </c>
      <c r="B456" s="62" t="s">
        <v>282</v>
      </c>
      <c r="C456" s="62"/>
      <c r="D456" s="253">
        <v>8327</v>
      </c>
      <c r="E456" s="457"/>
      <c r="F456" s="11"/>
      <c r="G456" s="8"/>
      <c r="I456" s="62"/>
      <c r="J456" s="47"/>
      <c r="K456" s="106"/>
      <c r="M456" s="62">
        <v>3</v>
      </c>
      <c r="N456" s="261">
        <v>64.75</v>
      </c>
      <c r="P456" s="110"/>
      <c r="Q456" s="259"/>
      <c r="S456" s="110"/>
      <c r="T456" s="47"/>
      <c r="V456" s="81"/>
      <c r="W456" s="81"/>
      <c r="X456" s="81"/>
      <c r="Y456" s="81"/>
      <c r="Z456" s="81"/>
      <c r="AA456" s="64"/>
      <c r="AB456" s="5"/>
      <c r="AC456" s="5"/>
      <c r="AD456" s="5"/>
      <c r="AE456" s="5"/>
      <c r="AF456" s="5"/>
      <c r="AG456" s="5"/>
      <c r="AH456" s="5"/>
      <c r="AI456" s="5"/>
      <c r="AJ456" s="5"/>
      <c r="AK456" s="5"/>
      <c r="AL456" s="5"/>
      <c r="AM456" s="5"/>
    </row>
    <row r="457" spans="1:39" s="4" customFormat="1" ht="15" x14ac:dyDescent="0.25">
      <c r="A457" s="62" t="s">
        <v>410</v>
      </c>
      <c r="B457" s="62" t="s">
        <v>282</v>
      </c>
      <c r="C457" s="62"/>
      <c r="D457" s="253">
        <v>8332</v>
      </c>
      <c r="E457" s="457"/>
      <c r="F457" s="11"/>
      <c r="G457" s="8"/>
      <c r="I457" s="62"/>
      <c r="J457" s="47"/>
      <c r="K457" s="106"/>
      <c r="M457" s="62">
        <v>2</v>
      </c>
      <c r="N457" s="261">
        <v>75.64</v>
      </c>
      <c r="P457" s="110"/>
      <c r="Q457" s="259"/>
      <c r="S457" s="110"/>
      <c r="T457" s="47"/>
      <c r="V457" s="81"/>
      <c r="W457" s="81"/>
      <c r="X457" s="81"/>
      <c r="Y457" s="81"/>
      <c r="Z457" s="81"/>
      <c r="AA457" s="64"/>
      <c r="AB457" s="5"/>
      <c r="AC457" s="5"/>
      <c r="AD457" s="5"/>
      <c r="AE457" s="5"/>
      <c r="AF457" s="5"/>
      <c r="AG457" s="5"/>
      <c r="AH457" s="5"/>
      <c r="AI457" s="5"/>
      <c r="AJ457" s="5"/>
      <c r="AK457" s="5"/>
      <c r="AL457" s="5"/>
      <c r="AM457" s="5"/>
    </row>
    <row r="458" spans="1:39" s="4" customFormat="1" ht="15" x14ac:dyDescent="0.25">
      <c r="A458" s="62" t="s">
        <v>410</v>
      </c>
      <c r="B458" s="62" t="s">
        <v>282</v>
      </c>
      <c r="C458" s="62"/>
      <c r="D458" s="253">
        <v>8327</v>
      </c>
      <c r="E458" s="457"/>
      <c r="F458" s="11"/>
      <c r="G458" s="8"/>
      <c r="I458" s="62"/>
      <c r="J458" s="47"/>
      <c r="K458" s="106"/>
      <c r="M458" s="62"/>
      <c r="N458" s="261"/>
      <c r="P458" s="110">
        <v>1</v>
      </c>
      <c r="Q458" s="259">
        <v>31.23</v>
      </c>
      <c r="S458" s="110"/>
      <c r="T458" s="47"/>
      <c r="V458" s="81"/>
      <c r="W458" s="81"/>
      <c r="X458" s="81"/>
      <c r="Y458" s="81"/>
      <c r="Z458" s="81"/>
      <c r="AA458" s="64"/>
      <c r="AB458" s="5"/>
      <c r="AC458" s="5"/>
      <c r="AD458" s="5"/>
      <c r="AE458" s="5"/>
      <c r="AF458" s="5"/>
      <c r="AG458" s="5"/>
      <c r="AH458" s="5"/>
      <c r="AI458" s="5"/>
      <c r="AJ458" s="5"/>
      <c r="AK458" s="5"/>
      <c r="AL458" s="5"/>
      <c r="AM458" s="5"/>
    </row>
    <row r="459" spans="1:39" s="4" customFormat="1" ht="15" x14ac:dyDescent="0.25">
      <c r="A459" s="62" t="s">
        <v>410</v>
      </c>
      <c r="B459" s="62" t="s">
        <v>282</v>
      </c>
      <c r="C459" s="62"/>
      <c r="D459" s="253">
        <v>8332</v>
      </c>
      <c r="E459" s="457"/>
      <c r="F459" s="11"/>
      <c r="G459" s="8"/>
      <c r="I459" s="62"/>
      <c r="J459" s="47"/>
      <c r="K459" s="106"/>
      <c r="M459" s="62"/>
      <c r="N459" s="261"/>
      <c r="P459" s="110">
        <v>2</v>
      </c>
      <c r="Q459" s="259">
        <v>71.37</v>
      </c>
      <c r="S459" s="110"/>
      <c r="T459" s="47"/>
      <c r="V459" s="81"/>
      <c r="W459" s="81"/>
      <c r="X459" s="81"/>
      <c r="Y459" s="81"/>
      <c r="Z459" s="81"/>
      <c r="AA459" s="64"/>
      <c r="AB459" s="5"/>
      <c r="AC459" s="5"/>
      <c r="AD459" s="5"/>
      <c r="AE459" s="5"/>
      <c r="AF459" s="5"/>
      <c r="AG459" s="5"/>
      <c r="AH459" s="5"/>
      <c r="AI459" s="5"/>
      <c r="AJ459" s="5"/>
      <c r="AK459" s="5"/>
      <c r="AL459" s="5"/>
      <c r="AM459" s="5"/>
    </row>
    <row r="460" spans="1:39" s="4" customFormat="1" ht="15" x14ac:dyDescent="0.25">
      <c r="A460" s="62" t="s">
        <v>410</v>
      </c>
      <c r="B460" s="62" t="s">
        <v>283</v>
      </c>
      <c r="C460" s="62"/>
      <c r="D460" s="253">
        <v>8329</v>
      </c>
      <c r="E460" s="457"/>
      <c r="F460" s="11"/>
      <c r="G460" s="8"/>
      <c r="I460" s="62"/>
      <c r="J460" s="47"/>
      <c r="K460" s="106"/>
      <c r="M460" s="62">
        <v>1</v>
      </c>
      <c r="N460" s="261">
        <v>25.64</v>
      </c>
      <c r="P460" s="110"/>
      <c r="Q460" s="259"/>
      <c r="S460" s="110"/>
      <c r="T460" s="47"/>
      <c r="V460" s="81"/>
      <c r="W460" s="81"/>
      <c r="X460" s="81"/>
      <c r="Y460" s="81"/>
      <c r="Z460" s="81"/>
      <c r="AA460" s="64"/>
      <c r="AB460" s="5"/>
      <c r="AC460" s="5"/>
      <c r="AD460" s="5"/>
      <c r="AE460" s="5"/>
      <c r="AF460" s="5"/>
      <c r="AG460" s="5"/>
      <c r="AH460" s="5"/>
      <c r="AI460" s="5"/>
      <c r="AJ460" s="5"/>
      <c r="AK460" s="5"/>
      <c r="AL460" s="5"/>
      <c r="AM460" s="5"/>
    </row>
    <row r="461" spans="1:39" s="4" customFormat="1" ht="15" x14ac:dyDescent="0.25">
      <c r="A461" s="62" t="s">
        <v>410</v>
      </c>
      <c r="B461" s="62" t="s">
        <v>283</v>
      </c>
      <c r="C461" s="62"/>
      <c r="D461" s="253">
        <v>8329</v>
      </c>
      <c r="E461" s="457"/>
      <c r="F461" s="11"/>
      <c r="G461" s="8"/>
      <c r="I461" s="62"/>
      <c r="J461" s="47"/>
      <c r="K461" s="106"/>
      <c r="M461" s="62"/>
      <c r="N461" s="261"/>
      <c r="P461" s="110">
        <v>2</v>
      </c>
      <c r="Q461" s="259">
        <v>63.36</v>
      </c>
      <c r="S461" s="110"/>
      <c r="T461" s="47"/>
      <c r="V461" s="81"/>
      <c r="W461" s="81"/>
      <c r="X461" s="81"/>
      <c r="Y461" s="81"/>
      <c r="Z461" s="81"/>
      <c r="AA461" s="64"/>
      <c r="AB461" s="5"/>
      <c r="AC461" s="5"/>
      <c r="AD461" s="5"/>
      <c r="AE461" s="5"/>
      <c r="AF461" s="5"/>
      <c r="AG461" s="5"/>
      <c r="AH461" s="5"/>
      <c r="AI461" s="5"/>
      <c r="AJ461" s="5"/>
      <c r="AK461" s="5"/>
      <c r="AL461" s="5"/>
      <c r="AM461" s="5"/>
    </row>
    <row r="462" spans="1:39" s="4" customFormat="1" ht="15" x14ac:dyDescent="0.25">
      <c r="A462" s="62" t="s">
        <v>410</v>
      </c>
      <c r="B462" s="62" t="s">
        <v>284</v>
      </c>
      <c r="C462" s="62"/>
      <c r="D462" s="253">
        <v>8330</v>
      </c>
      <c r="E462" s="457"/>
      <c r="F462" s="11"/>
      <c r="G462" s="8"/>
      <c r="I462" s="62"/>
      <c r="J462" s="47"/>
      <c r="K462" s="106"/>
      <c r="M462" s="62">
        <v>439</v>
      </c>
      <c r="N462" s="261">
        <v>9239.8600000000024</v>
      </c>
      <c r="P462" s="110"/>
      <c r="Q462" s="259"/>
      <c r="S462" s="110"/>
      <c r="T462" s="47"/>
      <c r="V462" s="81"/>
      <c r="W462" s="81"/>
      <c r="X462" s="81"/>
      <c r="Y462" s="81"/>
      <c r="Z462" s="81"/>
      <c r="AA462" s="64"/>
      <c r="AB462" s="5"/>
      <c r="AC462" s="5"/>
      <c r="AD462" s="5"/>
      <c r="AE462" s="5"/>
      <c r="AF462" s="5"/>
      <c r="AG462" s="5"/>
      <c r="AH462" s="5"/>
      <c r="AI462" s="5"/>
      <c r="AJ462" s="5"/>
      <c r="AK462" s="5"/>
      <c r="AL462" s="5"/>
      <c r="AM462" s="5"/>
    </row>
    <row r="463" spans="1:39" s="4" customFormat="1" ht="15" x14ac:dyDescent="0.25">
      <c r="A463" s="62" t="s">
        <v>410</v>
      </c>
      <c r="B463" s="62" t="s">
        <v>284</v>
      </c>
      <c r="C463" s="62"/>
      <c r="D463" s="253">
        <v>8330</v>
      </c>
      <c r="E463" s="457"/>
      <c r="F463" s="11"/>
      <c r="G463" s="8"/>
      <c r="I463" s="62"/>
      <c r="J463" s="47"/>
      <c r="K463" s="106"/>
      <c r="M463" s="62"/>
      <c r="N463" s="261"/>
      <c r="P463" s="110">
        <v>170</v>
      </c>
      <c r="Q463" s="259">
        <v>4175.99</v>
      </c>
      <c r="S463" s="110"/>
      <c r="T463" s="47"/>
      <c r="V463" s="81"/>
      <c r="W463" s="81"/>
      <c r="X463" s="81"/>
      <c r="Y463" s="81"/>
      <c r="Z463" s="81"/>
      <c r="AA463" s="64"/>
      <c r="AB463" s="5"/>
      <c r="AC463" s="5"/>
      <c r="AD463" s="5"/>
      <c r="AE463" s="5"/>
      <c r="AF463" s="5"/>
      <c r="AG463" s="5"/>
      <c r="AH463" s="5"/>
      <c r="AI463" s="5"/>
      <c r="AJ463" s="5"/>
      <c r="AK463" s="5"/>
      <c r="AL463" s="5"/>
      <c r="AM463" s="5"/>
    </row>
    <row r="464" spans="1:39" s="4" customFormat="1" ht="15" x14ac:dyDescent="0.25">
      <c r="A464" s="62" t="s">
        <v>410</v>
      </c>
      <c r="B464" s="62" t="s">
        <v>285</v>
      </c>
      <c r="C464" s="62"/>
      <c r="D464" s="253">
        <v>8330</v>
      </c>
      <c r="E464" s="457"/>
      <c r="F464" s="11"/>
      <c r="G464" s="8"/>
      <c r="I464" s="62"/>
      <c r="J464" s="47"/>
      <c r="K464" s="106"/>
      <c r="M464" s="62">
        <v>2</v>
      </c>
      <c r="N464" s="261">
        <v>13.29</v>
      </c>
      <c r="P464" s="110"/>
      <c r="Q464" s="259"/>
      <c r="S464" s="110"/>
      <c r="T464" s="47"/>
      <c r="V464" s="81"/>
      <c r="W464" s="81"/>
      <c r="X464" s="81"/>
      <c r="Y464" s="81"/>
      <c r="Z464" s="81"/>
      <c r="AA464" s="64"/>
      <c r="AB464" s="5"/>
      <c r="AC464" s="5"/>
      <c r="AD464" s="5"/>
      <c r="AE464" s="5"/>
      <c r="AF464" s="5"/>
      <c r="AG464" s="5"/>
      <c r="AH464" s="5"/>
      <c r="AI464" s="5"/>
      <c r="AJ464" s="5"/>
      <c r="AK464" s="5"/>
      <c r="AL464" s="5"/>
      <c r="AM464" s="5"/>
    </row>
    <row r="465" spans="1:39" s="4" customFormat="1" ht="15" x14ac:dyDescent="0.25">
      <c r="A465" s="62" t="s">
        <v>410</v>
      </c>
      <c r="B465" s="62" t="s">
        <v>285</v>
      </c>
      <c r="C465" s="62"/>
      <c r="D465" s="253">
        <v>8330</v>
      </c>
      <c r="E465" s="457"/>
      <c r="F465" s="11"/>
      <c r="G465" s="8"/>
      <c r="I465" s="62"/>
      <c r="J465" s="47"/>
      <c r="K465" s="106"/>
      <c r="M465" s="62"/>
      <c r="N465" s="261"/>
      <c r="P465" s="110">
        <v>1</v>
      </c>
      <c r="Q465" s="259">
        <v>7.6</v>
      </c>
      <c r="S465" s="110"/>
      <c r="T465" s="47"/>
      <c r="V465" s="81"/>
      <c r="W465" s="81"/>
      <c r="X465" s="81"/>
      <c r="Y465" s="81"/>
      <c r="Z465" s="81"/>
      <c r="AA465" s="64"/>
      <c r="AB465" s="5"/>
      <c r="AC465" s="5"/>
      <c r="AD465" s="5"/>
      <c r="AE465" s="5"/>
      <c r="AF465" s="5"/>
      <c r="AG465" s="5"/>
      <c r="AH465" s="5"/>
      <c r="AI465" s="5"/>
      <c r="AJ465" s="5"/>
      <c r="AK465" s="5"/>
      <c r="AL465" s="5"/>
      <c r="AM465" s="5"/>
    </row>
    <row r="466" spans="1:39" s="4" customFormat="1" ht="15" x14ac:dyDescent="0.25">
      <c r="A466" s="62" t="s">
        <v>410</v>
      </c>
      <c r="B466" s="62" t="s">
        <v>287</v>
      </c>
      <c r="C466" s="62"/>
      <c r="D466" s="253">
        <v>8055</v>
      </c>
      <c r="E466" s="457"/>
      <c r="F466" s="11"/>
      <c r="G466" s="8"/>
      <c r="I466" s="62"/>
      <c r="J466" s="47"/>
      <c r="K466" s="106"/>
      <c r="M466" s="62">
        <v>1</v>
      </c>
      <c r="N466" s="261">
        <v>30.37</v>
      </c>
      <c r="P466" s="110"/>
      <c r="Q466" s="259"/>
      <c r="S466" s="110"/>
      <c r="T466" s="47"/>
      <c r="V466" s="81"/>
      <c r="W466" s="81"/>
      <c r="X466" s="81"/>
      <c r="Y466" s="81"/>
      <c r="Z466" s="81"/>
      <c r="AA466" s="64"/>
      <c r="AB466" s="5"/>
      <c r="AC466" s="5"/>
      <c r="AD466" s="5"/>
      <c r="AE466" s="5"/>
      <c r="AF466" s="5"/>
      <c r="AG466" s="5"/>
      <c r="AH466" s="5"/>
      <c r="AI466" s="5"/>
      <c r="AJ466" s="5"/>
      <c r="AK466" s="5"/>
      <c r="AL466" s="5"/>
      <c r="AM466" s="5"/>
    </row>
    <row r="467" spans="1:39" s="4" customFormat="1" ht="15" x14ac:dyDescent="0.25">
      <c r="A467" s="62" t="s">
        <v>410</v>
      </c>
      <c r="B467" s="62" t="s">
        <v>287</v>
      </c>
      <c r="C467" s="62"/>
      <c r="D467" s="253">
        <v>8055</v>
      </c>
      <c r="E467" s="457"/>
      <c r="F467" s="11"/>
      <c r="G467" s="8"/>
      <c r="I467" s="62"/>
      <c r="J467" s="47"/>
      <c r="K467" s="106"/>
      <c r="M467" s="62"/>
      <c r="N467" s="261"/>
      <c r="P467" s="110">
        <v>1</v>
      </c>
      <c r="Q467" s="259">
        <v>5</v>
      </c>
      <c r="S467" s="110"/>
      <c r="T467" s="47"/>
      <c r="V467" s="81"/>
      <c r="W467" s="81"/>
      <c r="X467" s="81"/>
      <c r="Y467" s="81"/>
      <c r="Z467" s="81"/>
      <c r="AA467" s="64"/>
      <c r="AB467" s="5"/>
      <c r="AC467" s="5"/>
      <c r="AD467" s="5"/>
      <c r="AE467" s="5"/>
      <c r="AF467" s="5"/>
      <c r="AG467" s="5"/>
      <c r="AH467" s="5"/>
      <c r="AI467" s="5"/>
      <c r="AJ467" s="5"/>
      <c r="AK467" s="5"/>
      <c r="AL467" s="5"/>
      <c r="AM467" s="5"/>
    </row>
    <row r="468" spans="1:39" s="4" customFormat="1" ht="15" x14ac:dyDescent="0.25">
      <c r="A468" s="62" t="s">
        <v>410</v>
      </c>
      <c r="B468" s="62" t="s">
        <v>286</v>
      </c>
      <c r="C468" s="62"/>
      <c r="D468" s="253">
        <v>8055</v>
      </c>
      <c r="E468" s="457"/>
      <c r="F468" s="11"/>
      <c r="G468" s="8"/>
      <c r="I468" s="62"/>
      <c r="J468" s="47"/>
      <c r="K468" s="106"/>
      <c r="M468" s="62">
        <v>59</v>
      </c>
      <c r="N468" s="261">
        <v>1329.9499999999998</v>
      </c>
      <c r="P468" s="110"/>
      <c r="Q468" s="259"/>
      <c r="S468" s="110"/>
      <c r="T468" s="47"/>
      <c r="V468" s="81"/>
      <c r="W468" s="81"/>
      <c r="X468" s="81"/>
      <c r="Y468" s="81"/>
      <c r="Z468" s="81"/>
      <c r="AA468" s="64"/>
      <c r="AB468" s="5"/>
      <c r="AC468" s="5"/>
      <c r="AD468" s="5"/>
      <c r="AE468" s="5"/>
      <c r="AF468" s="5"/>
      <c r="AG468" s="5"/>
      <c r="AH468" s="5"/>
      <c r="AI468" s="5"/>
      <c r="AJ468" s="5"/>
      <c r="AK468" s="5"/>
      <c r="AL468" s="5"/>
      <c r="AM468" s="5"/>
    </row>
    <row r="469" spans="1:39" s="4" customFormat="1" ht="15" x14ac:dyDescent="0.25">
      <c r="A469" s="62" t="s">
        <v>410</v>
      </c>
      <c r="B469" s="62" t="s">
        <v>286</v>
      </c>
      <c r="C469" s="62"/>
      <c r="D469" s="253">
        <v>8055</v>
      </c>
      <c r="E469" s="457"/>
      <c r="F469" s="11"/>
      <c r="G469" s="8"/>
      <c r="I469" s="62"/>
      <c r="J469" s="47"/>
      <c r="K469" s="106"/>
      <c r="M469" s="62"/>
      <c r="N469" s="261"/>
      <c r="P469" s="110">
        <v>22</v>
      </c>
      <c r="Q469" s="259">
        <v>663.48</v>
      </c>
      <c r="S469" s="110"/>
      <c r="T469" s="47"/>
      <c r="V469" s="81"/>
      <c r="W469" s="81"/>
      <c r="X469" s="81"/>
      <c r="Y469" s="81"/>
      <c r="Z469" s="81"/>
      <c r="AA469" s="64"/>
      <c r="AB469" s="5"/>
      <c r="AC469" s="5"/>
      <c r="AD469" s="5"/>
      <c r="AE469" s="5"/>
      <c r="AF469" s="5"/>
      <c r="AG469" s="5"/>
      <c r="AH469" s="5"/>
      <c r="AI469" s="5"/>
      <c r="AJ469" s="5"/>
      <c r="AK469" s="5"/>
      <c r="AL469" s="5"/>
      <c r="AM469" s="5"/>
    </row>
    <row r="470" spans="1:39" s="4" customFormat="1" ht="15" x14ac:dyDescent="0.25">
      <c r="A470" s="62" t="s">
        <v>410</v>
      </c>
      <c r="B470" s="62" t="s">
        <v>288</v>
      </c>
      <c r="C470" s="62"/>
      <c r="D470" s="253">
        <v>8056</v>
      </c>
      <c r="E470" s="457"/>
      <c r="F470" s="11"/>
      <c r="G470" s="8"/>
      <c r="I470" s="62"/>
      <c r="J470" s="47"/>
      <c r="K470" s="106"/>
      <c r="M470" s="62">
        <v>5</v>
      </c>
      <c r="N470" s="261">
        <v>135.26</v>
      </c>
      <c r="P470" s="110"/>
      <c r="Q470" s="259"/>
      <c r="S470" s="110"/>
      <c r="T470" s="47"/>
      <c r="V470" s="81"/>
      <c r="W470" s="81"/>
      <c r="X470" s="81"/>
      <c r="Y470" s="81"/>
      <c r="Z470" s="81"/>
      <c r="AA470" s="64"/>
      <c r="AB470" s="5"/>
      <c r="AC470" s="5"/>
      <c r="AD470" s="5"/>
      <c r="AE470" s="5"/>
      <c r="AF470" s="5"/>
      <c r="AG470" s="5"/>
      <c r="AH470" s="5"/>
      <c r="AI470" s="5"/>
      <c r="AJ470" s="5"/>
      <c r="AK470" s="5"/>
      <c r="AL470" s="5"/>
      <c r="AM470" s="5"/>
    </row>
    <row r="471" spans="1:39" s="4" customFormat="1" ht="15" x14ac:dyDescent="0.25">
      <c r="A471" s="62" t="s">
        <v>410</v>
      </c>
      <c r="B471" s="62" t="s">
        <v>288</v>
      </c>
      <c r="C471" s="62"/>
      <c r="D471" s="253">
        <v>8056</v>
      </c>
      <c r="E471" s="457"/>
      <c r="F471" s="11"/>
      <c r="G471" s="8"/>
      <c r="I471" s="62"/>
      <c r="J471" s="47"/>
      <c r="K471" s="106"/>
      <c r="M471" s="62"/>
      <c r="N471" s="261"/>
      <c r="P471" s="110">
        <v>3</v>
      </c>
      <c r="Q471" s="259">
        <v>41.72</v>
      </c>
      <c r="S471" s="110"/>
      <c r="T471" s="47"/>
      <c r="V471" s="81"/>
      <c r="W471" s="81"/>
      <c r="X471" s="81"/>
      <c r="Y471" s="81"/>
      <c r="Z471" s="81"/>
      <c r="AA471" s="64"/>
      <c r="AB471" s="5"/>
      <c r="AC471" s="5"/>
      <c r="AD471" s="5"/>
      <c r="AE471" s="5"/>
      <c r="AF471" s="5"/>
      <c r="AG471" s="5"/>
      <c r="AH471" s="5"/>
      <c r="AI471" s="5"/>
      <c r="AJ471" s="5"/>
      <c r="AK471" s="5"/>
      <c r="AL471" s="5"/>
      <c r="AM471" s="5"/>
    </row>
    <row r="472" spans="1:39" s="4" customFormat="1" ht="15" x14ac:dyDescent="0.25">
      <c r="A472" s="62" t="s">
        <v>410</v>
      </c>
      <c r="B472" s="62" t="s">
        <v>289</v>
      </c>
      <c r="C472" s="62"/>
      <c r="D472" s="253">
        <v>8210</v>
      </c>
      <c r="E472" s="457"/>
      <c r="F472" s="11"/>
      <c r="G472" s="8"/>
      <c r="I472" s="62"/>
      <c r="J472" s="47"/>
      <c r="K472" s="106"/>
      <c r="M472" s="62">
        <v>23</v>
      </c>
      <c r="N472" s="261">
        <v>546.05999999999995</v>
      </c>
      <c r="P472" s="110"/>
      <c r="Q472" s="259"/>
      <c r="S472" s="110"/>
      <c r="T472" s="47"/>
      <c r="V472" s="81"/>
      <c r="W472" s="81"/>
      <c r="X472" s="81"/>
      <c r="Y472" s="81"/>
      <c r="Z472" s="81"/>
      <c r="AA472" s="64"/>
      <c r="AB472" s="5"/>
      <c r="AC472" s="5"/>
      <c r="AD472" s="5"/>
      <c r="AE472" s="5"/>
      <c r="AF472" s="5"/>
      <c r="AG472" s="5"/>
      <c r="AH472" s="5"/>
      <c r="AI472" s="5"/>
      <c r="AJ472" s="5"/>
      <c r="AK472" s="5"/>
      <c r="AL472" s="5"/>
      <c r="AM472" s="5"/>
    </row>
    <row r="473" spans="1:39" s="4" customFormat="1" ht="15" x14ac:dyDescent="0.25">
      <c r="A473" s="62" t="s">
        <v>410</v>
      </c>
      <c r="B473" s="62" t="s">
        <v>289</v>
      </c>
      <c r="C473" s="62"/>
      <c r="D473" s="253">
        <v>8219</v>
      </c>
      <c r="E473" s="457"/>
      <c r="F473" s="11"/>
      <c r="G473" s="8"/>
      <c r="I473" s="62"/>
      <c r="J473" s="47"/>
      <c r="K473" s="106"/>
      <c r="M473" s="62">
        <v>1</v>
      </c>
      <c r="N473" s="261">
        <v>62.62</v>
      </c>
      <c r="P473" s="110"/>
      <c r="Q473" s="259"/>
      <c r="S473" s="110"/>
      <c r="T473" s="47"/>
      <c r="V473" s="81"/>
      <c r="W473" s="81"/>
      <c r="X473" s="81"/>
      <c r="Y473" s="81"/>
      <c r="Z473" s="81"/>
      <c r="AA473" s="64"/>
      <c r="AB473" s="5"/>
      <c r="AC473" s="5"/>
      <c r="AD473" s="5"/>
      <c r="AE473" s="5"/>
      <c r="AF473" s="5"/>
      <c r="AG473" s="5"/>
      <c r="AH473" s="5"/>
      <c r="AI473" s="5"/>
      <c r="AJ473" s="5"/>
      <c r="AK473" s="5"/>
      <c r="AL473" s="5"/>
      <c r="AM473" s="5"/>
    </row>
    <row r="474" spans="1:39" s="4" customFormat="1" ht="15" x14ac:dyDescent="0.25">
      <c r="A474" s="62" t="s">
        <v>410</v>
      </c>
      <c r="B474" s="62" t="s">
        <v>289</v>
      </c>
      <c r="C474" s="62"/>
      <c r="D474" s="253">
        <v>8242</v>
      </c>
      <c r="E474" s="457"/>
      <c r="F474" s="11"/>
      <c r="G474" s="8"/>
      <c r="I474" s="62"/>
      <c r="J474" s="47"/>
      <c r="K474" s="106"/>
      <c r="M474" s="62">
        <v>23</v>
      </c>
      <c r="N474" s="261">
        <v>558.15999999999985</v>
      </c>
      <c r="P474" s="110"/>
      <c r="Q474" s="259"/>
      <c r="S474" s="110"/>
      <c r="T474" s="47"/>
      <c r="V474" s="81"/>
      <c r="W474" s="81"/>
      <c r="X474" s="81"/>
      <c r="Y474" s="81"/>
      <c r="Z474" s="81"/>
      <c r="AA474" s="64"/>
      <c r="AB474" s="5"/>
      <c r="AC474" s="5"/>
      <c r="AD474" s="5"/>
      <c r="AE474" s="5"/>
      <c r="AF474" s="5"/>
      <c r="AG474" s="5"/>
      <c r="AH474" s="5"/>
      <c r="AI474" s="5"/>
      <c r="AJ474" s="5"/>
      <c r="AK474" s="5"/>
      <c r="AL474" s="5"/>
      <c r="AM474" s="5"/>
    </row>
    <row r="475" spans="1:39" s="4" customFormat="1" ht="15" x14ac:dyDescent="0.25">
      <c r="A475" s="62" t="s">
        <v>410</v>
      </c>
      <c r="B475" s="62" t="s">
        <v>289</v>
      </c>
      <c r="C475" s="62"/>
      <c r="D475" s="253">
        <v>8251</v>
      </c>
      <c r="E475" s="457"/>
      <c r="F475" s="11"/>
      <c r="G475" s="8"/>
      <c r="I475" s="62"/>
      <c r="J475" s="47"/>
      <c r="K475" s="106"/>
      <c r="M475" s="62">
        <v>2</v>
      </c>
      <c r="N475" s="261">
        <v>15.2</v>
      </c>
      <c r="P475" s="110"/>
      <c r="Q475" s="259"/>
      <c r="S475" s="110"/>
      <c r="T475" s="47"/>
      <c r="V475" s="81"/>
      <c r="W475" s="81"/>
      <c r="X475" s="81"/>
      <c r="Y475" s="81"/>
      <c r="Z475" s="81"/>
      <c r="AA475" s="64"/>
      <c r="AB475" s="5"/>
      <c r="AC475" s="5"/>
      <c r="AD475" s="5"/>
      <c r="AE475" s="5"/>
      <c r="AF475" s="5"/>
      <c r="AG475" s="5"/>
      <c r="AH475" s="5"/>
      <c r="AI475" s="5"/>
      <c r="AJ475" s="5"/>
      <c r="AK475" s="5"/>
      <c r="AL475" s="5"/>
      <c r="AM475" s="5"/>
    </row>
    <row r="476" spans="1:39" s="4" customFormat="1" ht="15" x14ac:dyDescent="0.25">
      <c r="A476" s="62" t="s">
        <v>410</v>
      </c>
      <c r="B476" s="62" t="s">
        <v>289</v>
      </c>
      <c r="C476" s="62"/>
      <c r="D476" s="253">
        <v>8210</v>
      </c>
      <c r="E476" s="457"/>
      <c r="F476" s="11"/>
      <c r="G476" s="8"/>
      <c r="I476" s="62"/>
      <c r="J476" s="47"/>
      <c r="K476" s="106"/>
      <c r="M476" s="62"/>
      <c r="N476" s="261"/>
      <c r="P476" s="110">
        <v>12</v>
      </c>
      <c r="Q476" s="259">
        <v>272.53999999999996</v>
      </c>
      <c r="S476" s="110"/>
      <c r="T476" s="47"/>
      <c r="V476" s="81"/>
      <c r="W476" s="81"/>
      <c r="X476" s="81"/>
      <c r="Y476" s="81"/>
      <c r="Z476" s="81"/>
      <c r="AA476" s="64"/>
      <c r="AB476" s="5"/>
      <c r="AC476" s="5"/>
      <c r="AD476" s="5"/>
      <c r="AE476" s="5"/>
      <c r="AF476" s="5"/>
      <c r="AG476" s="5"/>
      <c r="AH476" s="5"/>
      <c r="AI476" s="5"/>
      <c r="AJ476" s="5"/>
      <c r="AK476" s="5"/>
      <c r="AL476" s="5"/>
      <c r="AM476" s="5"/>
    </row>
    <row r="477" spans="1:39" s="4" customFormat="1" ht="15" x14ac:dyDescent="0.25">
      <c r="A477" s="62" t="s">
        <v>410</v>
      </c>
      <c r="B477" s="62" t="s">
        <v>289</v>
      </c>
      <c r="C477" s="62"/>
      <c r="D477" s="253">
        <v>8242</v>
      </c>
      <c r="E477" s="457"/>
      <c r="F477" s="11"/>
      <c r="G477" s="8"/>
      <c r="I477" s="62"/>
      <c r="J477" s="47"/>
      <c r="K477" s="106"/>
      <c r="M477" s="62"/>
      <c r="N477" s="261"/>
      <c r="P477" s="110">
        <v>10</v>
      </c>
      <c r="Q477" s="259">
        <v>136.78</v>
      </c>
      <c r="S477" s="110"/>
      <c r="T477" s="47"/>
      <c r="V477" s="81"/>
      <c r="W477" s="81"/>
      <c r="X477" s="81"/>
      <c r="Y477" s="81"/>
      <c r="Z477" s="81"/>
      <c r="AA477" s="64"/>
      <c r="AB477" s="5"/>
      <c r="AC477" s="5"/>
      <c r="AD477" s="5"/>
      <c r="AE477" s="5"/>
      <c r="AF477" s="5"/>
      <c r="AG477" s="5"/>
      <c r="AH477" s="5"/>
      <c r="AI477" s="5"/>
      <c r="AJ477" s="5"/>
      <c r="AK477" s="5"/>
      <c r="AL477" s="5"/>
      <c r="AM477" s="5"/>
    </row>
    <row r="478" spans="1:39" s="4" customFormat="1" ht="15" x14ac:dyDescent="0.25">
      <c r="A478" s="62" t="s">
        <v>410</v>
      </c>
      <c r="B478" s="62" t="s">
        <v>396</v>
      </c>
      <c r="C478" s="62"/>
      <c r="D478" s="253">
        <v>8332</v>
      </c>
      <c r="E478" s="457"/>
      <c r="F478" s="11"/>
      <c r="G478" s="8"/>
      <c r="I478" s="62"/>
      <c r="J478" s="47"/>
      <c r="K478" s="106"/>
      <c r="M478" s="62">
        <v>1184</v>
      </c>
      <c r="N478" s="261">
        <v>30209.050000000025</v>
      </c>
      <c r="P478" s="110"/>
      <c r="Q478" s="259"/>
      <c r="S478" s="110"/>
      <c r="T478" s="47"/>
      <c r="V478" s="81"/>
      <c r="W478" s="81"/>
      <c r="X478" s="81"/>
      <c r="Y478" s="81"/>
      <c r="Z478" s="81"/>
      <c r="AA478" s="64"/>
      <c r="AB478" s="5"/>
      <c r="AC478" s="5"/>
      <c r="AD478" s="5"/>
      <c r="AE478" s="5"/>
      <c r="AF478" s="5"/>
      <c r="AG478" s="5"/>
      <c r="AH478" s="5"/>
      <c r="AI478" s="5"/>
      <c r="AJ478" s="5"/>
      <c r="AK478" s="5"/>
      <c r="AL478" s="5"/>
      <c r="AM478" s="5"/>
    </row>
    <row r="479" spans="1:39" s="4" customFormat="1" ht="15" x14ac:dyDescent="0.25">
      <c r="A479" s="62" t="s">
        <v>410</v>
      </c>
      <c r="B479" s="62" t="s">
        <v>396</v>
      </c>
      <c r="C479" s="62"/>
      <c r="D479" s="253">
        <v>8332</v>
      </c>
      <c r="E479" s="457"/>
      <c r="F479" s="11"/>
      <c r="G479" s="8"/>
      <c r="I479" s="62"/>
      <c r="J479" s="47"/>
      <c r="K479" s="106"/>
      <c r="M479" s="62"/>
      <c r="N479" s="261"/>
      <c r="P479" s="110">
        <v>560</v>
      </c>
      <c r="Q479" s="259">
        <v>14396.99</v>
      </c>
      <c r="S479" s="110"/>
      <c r="T479" s="47"/>
      <c r="V479" s="81"/>
      <c r="W479" s="81"/>
      <c r="X479" s="81"/>
      <c r="Y479" s="81"/>
      <c r="Z479" s="81"/>
      <c r="AA479" s="64"/>
      <c r="AB479" s="5"/>
      <c r="AC479" s="5"/>
      <c r="AD479" s="5"/>
      <c r="AE479" s="5"/>
      <c r="AF479" s="5"/>
      <c r="AG479" s="5"/>
      <c r="AH479" s="5"/>
      <c r="AI479" s="5"/>
      <c r="AJ479" s="5"/>
      <c r="AK479" s="5"/>
      <c r="AL479" s="5"/>
      <c r="AM479" s="5"/>
    </row>
    <row r="480" spans="1:39" s="4" customFormat="1" ht="15" x14ac:dyDescent="0.25">
      <c r="A480" s="62" t="s">
        <v>410</v>
      </c>
      <c r="B480" s="62" t="s">
        <v>397</v>
      </c>
      <c r="C480" s="62"/>
      <c r="D480" s="253">
        <v>8340</v>
      </c>
      <c r="E480" s="457"/>
      <c r="F480" s="11"/>
      <c r="G480" s="8"/>
      <c r="I480" s="62"/>
      <c r="J480" s="47"/>
      <c r="K480" s="106"/>
      <c r="M480" s="62">
        <v>1</v>
      </c>
      <c r="N480" s="261">
        <v>34.270000000000003</v>
      </c>
      <c r="P480" s="110"/>
      <c r="Q480" s="259"/>
      <c r="S480" s="110"/>
      <c r="T480" s="47"/>
      <c r="V480" s="81"/>
      <c r="W480" s="81"/>
      <c r="X480" s="81"/>
      <c r="Y480" s="81"/>
      <c r="Z480" s="81"/>
      <c r="AA480" s="64"/>
      <c r="AB480" s="5"/>
      <c r="AC480" s="5"/>
      <c r="AD480" s="5"/>
      <c r="AE480" s="5"/>
      <c r="AF480" s="5"/>
      <c r="AG480" s="5"/>
      <c r="AH480" s="5"/>
      <c r="AI480" s="5"/>
      <c r="AJ480" s="5"/>
      <c r="AK480" s="5"/>
      <c r="AL480" s="5"/>
      <c r="AM480" s="5"/>
    </row>
    <row r="481" spans="1:39" s="4" customFormat="1" ht="15" x14ac:dyDescent="0.25">
      <c r="A481" s="62" t="s">
        <v>410</v>
      </c>
      <c r="B481" s="62" t="s">
        <v>397</v>
      </c>
      <c r="C481" s="62"/>
      <c r="D481" s="253">
        <v>8340</v>
      </c>
      <c r="E481" s="457"/>
      <c r="F481" s="11"/>
      <c r="G481" s="8"/>
      <c r="I481" s="62"/>
      <c r="J481" s="47"/>
      <c r="K481" s="106"/>
      <c r="M481" s="62"/>
      <c r="N481" s="261"/>
      <c r="P481" s="110">
        <v>1</v>
      </c>
      <c r="Q481" s="259">
        <v>5</v>
      </c>
      <c r="S481" s="110"/>
      <c r="T481" s="47"/>
      <c r="V481" s="81"/>
      <c r="W481" s="81"/>
      <c r="X481" s="81"/>
      <c r="Y481" s="81"/>
      <c r="Z481" s="81"/>
      <c r="AA481" s="64"/>
      <c r="AB481" s="5"/>
      <c r="AC481" s="5"/>
      <c r="AD481" s="5"/>
      <c r="AE481" s="5"/>
      <c r="AF481" s="5"/>
      <c r="AG481" s="5"/>
      <c r="AH481" s="5"/>
      <c r="AI481" s="5"/>
      <c r="AJ481" s="5"/>
      <c r="AK481" s="5"/>
      <c r="AL481" s="5"/>
      <c r="AM481" s="5"/>
    </row>
    <row r="482" spans="1:39" s="4" customFormat="1" ht="15" x14ac:dyDescent="0.25">
      <c r="A482" s="62" t="s">
        <v>410</v>
      </c>
      <c r="B482" s="62" t="s">
        <v>291</v>
      </c>
      <c r="C482" s="62"/>
      <c r="D482" s="253">
        <v>8341</v>
      </c>
      <c r="E482" s="457"/>
      <c r="F482" s="11"/>
      <c r="G482" s="8"/>
      <c r="I482" s="62"/>
      <c r="J482" s="47"/>
      <c r="K482" s="106"/>
      <c r="M482" s="62">
        <v>38</v>
      </c>
      <c r="N482" s="261">
        <v>1083.8200000000002</v>
      </c>
      <c r="P482" s="110"/>
      <c r="Q482" s="259"/>
      <c r="S482" s="110"/>
      <c r="T482" s="47"/>
      <c r="V482" s="81"/>
      <c r="W482" s="81"/>
      <c r="X482" s="81"/>
      <c r="Y482" s="81"/>
      <c r="Z482" s="81"/>
      <c r="AA482" s="64"/>
      <c r="AB482" s="5"/>
      <c r="AC482" s="5"/>
      <c r="AD482" s="5"/>
      <c r="AE482" s="5"/>
      <c r="AF482" s="5"/>
      <c r="AG482" s="5"/>
      <c r="AH482" s="5"/>
      <c r="AI482" s="5"/>
      <c r="AJ482" s="5"/>
      <c r="AK482" s="5"/>
      <c r="AL482" s="5"/>
      <c r="AM482" s="5"/>
    </row>
    <row r="483" spans="1:39" s="4" customFormat="1" ht="15" x14ac:dyDescent="0.25">
      <c r="A483" s="62" t="s">
        <v>410</v>
      </c>
      <c r="B483" s="62" t="s">
        <v>291</v>
      </c>
      <c r="C483" s="62"/>
      <c r="D483" s="253">
        <v>8341</v>
      </c>
      <c r="E483" s="457"/>
      <c r="F483" s="11"/>
      <c r="G483" s="8"/>
      <c r="I483" s="62"/>
      <c r="J483" s="47"/>
      <c r="K483" s="106"/>
      <c r="M483" s="62"/>
      <c r="N483" s="261"/>
      <c r="P483" s="110">
        <v>14</v>
      </c>
      <c r="Q483" s="259">
        <v>278.95</v>
      </c>
      <c r="S483" s="110"/>
      <c r="T483" s="47"/>
      <c r="V483" s="81"/>
      <c r="W483" s="81"/>
      <c r="X483" s="81"/>
      <c r="Y483" s="81"/>
      <c r="Z483" s="81"/>
      <c r="AA483" s="64"/>
      <c r="AB483" s="5"/>
      <c r="AC483" s="5"/>
      <c r="AD483" s="5"/>
      <c r="AE483" s="5"/>
      <c r="AF483" s="5"/>
      <c r="AG483" s="5"/>
      <c r="AH483" s="5"/>
      <c r="AI483" s="5"/>
      <c r="AJ483" s="5"/>
      <c r="AK483" s="5"/>
      <c r="AL483" s="5"/>
      <c r="AM483" s="5"/>
    </row>
    <row r="484" spans="1:39" s="4" customFormat="1" ht="15" x14ac:dyDescent="0.25">
      <c r="A484" s="62" t="s">
        <v>410</v>
      </c>
      <c r="B484" s="62" t="s">
        <v>292</v>
      </c>
      <c r="C484" s="62"/>
      <c r="D484" s="253">
        <v>8342</v>
      </c>
      <c r="E484" s="457"/>
      <c r="F484" s="11"/>
      <c r="G484" s="8"/>
      <c r="I484" s="62"/>
      <c r="J484" s="47"/>
      <c r="K484" s="106"/>
      <c r="M484" s="62">
        <v>1</v>
      </c>
      <c r="N484" s="261">
        <v>37.03</v>
      </c>
      <c r="P484" s="110"/>
      <c r="Q484" s="259"/>
      <c r="S484" s="110"/>
      <c r="T484" s="47"/>
      <c r="V484" s="81"/>
      <c r="W484" s="81"/>
      <c r="X484" s="81"/>
      <c r="Y484" s="81"/>
      <c r="Z484" s="81"/>
      <c r="AA484" s="64"/>
      <c r="AB484" s="5"/>
      <c r="AC484" s="5"/>
      <c r="AD484" s="5"/>
      <c r="AE484" s="5"/>
      <c r="AF484" s="5"/>
      <c r="AG484" s="5"/>
      <c r="AH484" s="5"/>
      <c r="AI484" s="5"/>
      <c r="AJ484" s="5"/>
      <c r="AK484" s="5"/>
      <c r="AL484" s="5"/>
      <c r="AM484" s="5"/>
    </row>
    <row r="485" spans="1:39" s="4" customFormat="1" ht="15" x14ac:dyDescent="0.25">
      <c r="A485" s="62" t="s">
        <v>410</v>
      </c>
      <c r="B485" s="62" t="s">
        <v>292</v>
      </c>
      <c r="C485" s="62"/>
      <c r="D485" s="253">
        <v>8342</v>
      </c>
      <c r="E485" s="457"/>
      <c r="F485" s="11"/>
      <c r="G485" s="8"/>
      <c r="I485" s="62"/>
      <c r="J485" s="47"/>
      <c r="K485" s="106"/>
      <c r="M485" s="62"/>
      <c r="N485" s="261"/>
      <c r="P485" s="110">
        <v>1</v>
      </c>
      <c r="Q485" s="259">
        <v>5</v>
      </c>
      <c r="S485" s="110"/>
      <c r="T485" s="47"/>
      <c r="V485" s="81"/>
      <c r="W485" s="81"/>
      <c r="X485" s="81"/>
      <c r="Y485" s="81"/>
      <c r="Z485" s="81"/>
      <c r="AA485" s="64"/>
      <c r="AB485" s="5"/>
      <c r="AC485" s="5"/>
      <c r="AD485" s="5"/>
      <c r="AE485" s="5"/>
      <c r="AF485" s="5"/>
      <c r="AG485" s="5"/>
      <c r="AH485" s="5"/>
      <c r="AI485" s="5"/>
      <c r="AJ485" s="5"/>
      <c r="AK485" s="5"/>
      <c r="AL485" s="5"/>
      <c r="AM485" s="5"/>
    </row>
    <row r="486" spans="1:39" s="4" customFormat="1" ht="15" x14ac:dyDescent="0.25">
      <c r="A486" s="62" t="s">
        <v>410</v>
      </c>
      <c r="B486" s="62" t="s">
        <v>293</v>
      </c>
      <c r="C486" s="62"/>
      <c r="D486" s="253">
        <v>8094</v>
      </c>
      <c r="E486" s="457"/>
      <c r="F486" s="11"/>
      <c r="G486" s="8"/>
      <c r="I486" s="62"/>
      <c r="J486" s="47"/>
      <c r="K486" s="106"/>
      <c r="M486" s="62">
        <v>58</v>
      </c>
      <c r="N486" s="261">
        <v>1415.4599999999998</v>
      </c>
      <c r="P486" s="110"/>
      <c r="Q486" s="259"/>
      <c r="S486" s="110"/>
      <c r="T486" s="47"/>
      <c r="V486" s="81"/>
      <c r="W486" s="81"/>
      <c r="X486" s="81"/>
      <c r="Y486" s="81"/>
      <c r="Z486" s="81"/>
      <c r="AA486" s="64"/>
      <c r="AB486" s="5"/>
      <c r="AC486" s="5"/>
      <c r="AD486" s="5"/>
      <c r="AE486" s="5"/>
      <c r="AF486" s="5"/>
      <c r="AG486" s="5"/>
      <c r="AH486" s="5"/>
      <c r="AI486" s="5"/>
      <c r="AJ486" s="5"/>
      <c r="AK486" s="5"/>
      <c r="AL486" s="5"/>
      <c r="AM486" s="5"/>
    </row>
    <row r="487" spans="1:39" s="4" customFormat="1" ht="15" x14ac:dyDescent="0.25">
      <c r="A487" s="62" t="s">
        <v>410</v>
      </c>
      <c r="B487" s="62" t="s">
        <v>293</v>
      </c>
      <c r="C487" s="62"/>
      <c r="D487" s="253">
        <v>8094</v>
      </c>
      <c r="E487" s="457"/>
      <c r="F487" s="11"/>
      <c r="G487" s="8"/>
      <c r="I487" s="62"/>
      <c r="J487" s="47"/>
      <c r="K487" s="106"/>
      <c r="M487" s="62"/>
      <c r="N487" s="261"/>
      <c r="P487" s="110">
        <v>30</v>
      </c>
      <c r="Q487" s="259">
        <v>875.5300000000002</v>
      </c>
      <c r="S487" s="110"/>
      <c r="T487" s="47"/>
      <c r="V487" s="81"/>
      <c r="W487" s="81"/>
      <c r="X487" s="81"/>
      <c r="Y487" s="81"/>
      <c r="Z487" s="81"/>
      <c r="AA487" s="64"/>
      <c r="AB487" s="5"/>
      <c r="AC487" s="5"/>
      <c r="AD487" s="5"/>
      <c r="AE487" s="5"/>
      <c r="AF487" s="5"/>
      <c r="AG487" s="5"/>
      <c r="AH487" s="5"/>
      <c r="AI487" s="5"/>
      <c r="AJ487" s="5"/>
      <c r="AK487" s="5"/>
      <c r="AL487" s="5"/>
      <c r="AM487" s="5"/>
    </row>
    <row r="488" spans="1:39" s="4" customFormat="1" ht="15" x14ac:dyDescent="0.25">
      <c r="A488" s="62" t="s">
        <v>410</v>
      </c>
      <c r="B488" s="62" t="s">
        <v>294</v>
      </c>
      <c r="C488" s="62"/>
      <c r="D488" s="253">
        <v>8343</v>
      </c>
      <c r="E488" s="457"/>
      <c r="F488" s="11"/>
      <c r="G488" s="8"/>
      <c r="I488" s="62"/>
      <c r="J488" s="47"/>
      <c r="K488" s="106"/>
      <c r="M488" s="62">
        <v>22</v>
      </c>
      <c r="N488" s="261">
        <v>499.79</v>
      </c>
      <c r="P488" s="110"/>
      <c r="Q488" s="259"/>
      <c r="S488" s="110"/>
      <c r="T488" s="47"/>
      <c r="V488" s="81"/>
      <c r="W488" s="81"/>
      <c r="X488" s="81"/>
      <c r="Y488" s="81"/>
      <c r="Z488" s="81"/>
      <c r="AA488" s="64"/>
      <c r="AB488" s="5"/>
      <c r="AC488" s="5"/>
      <c r="AD488" s="5"/>
      <c r="AE488" s="5"/>
      <c r="AF488" s="5"/>
      <c r="AG488" s="5"/>
      <c r="AH488" s="5"/>
      <c r="AI488" s="5"/>
      <c r="AJ488" s="5"/>
      <c r="AK488" s="5"/>
      <c r="AL488" s="5"/>
      <c r="AM488" s="5"/>
    </row>
    <row r="489" spans="1:39" s="4" customFormat="1" ht="15" x14ac:dyDescent="0.25">
      <c r="A489" s="62" t="s">
        <v>410</v>
      </c>
      <c r="B489" s="62" t="s">
        <v>294</v>
      </c>
      <c r="C489" s="62"/>
      <c r="D489" s="253">
        <v>8343</v>
      </c>
      <c r="E489" s="457"/>
      <c r="F489" s="11"/>
      <c r="G489" s="8"/>
      <c r="I489" s="62"/>
      <c r="J489" s="47"/>
      <c r="K489" s="106"/>
      <c r="M489" s="62"/>
      <c r="N489" s="261"/>
      <c r="P489" s="110">
        <v>10</v>
      </c>
      <c r="Q489" s="259">
        <v>238.14000000000001</v>
      </c>
      <c r="S489" s="110"/>
      <c r="T489" s="47"/>
      <c r="V489" s="81"/>
      <c r="W489" s="81"/>
      <c r="X489" s="81"/>
      <c r="Y489" s="81"/>
      <c r="Z489" s="81"/>
      <c r="AA489" s="64"/>
      <c r="AB489" s="5"/>
      <c r="AC489" s="5"/>
      <c r="AD489" s="5"/>
      <c r="AE489" s="5"/>
      <c r="AF489" s="5"/>
      <c r="AG489" s="5"/>
      <c r="AH489" s="5"/>
      <c r="AI489" s="5"/>
      <c r="AJ489" s="5"/>
      <c r="AK489" s="5"/>
      <c r="AL489" s="5"/>
      <c r="AM489" s="5"/>
    </row>
    <row r="490" spans="1:39" s="4" customFormat="1" ht="15" x14ac:dyDescent="0.25">
      <c r="A490" s="62" t="s">
        <v>410</v>
      </c>
      <c r="B490" s="62" t="s">
        <v>295</v>
      </c>
      <c r="C490" s="62"/>
      <c r="D490" s="253">
        <v>8061</v>
      </c>
      <c r="E490" s="457"/>
      <c r="F490" s="11"/>
      <c r="G490" s="8"/>
      <c r="I490" s="62"/>
      <c r="J490" s="47"/>
      <c r="K490" s="106"/>
      <c r="M490" s="62">
        <v>30</v>
      </c>
      <c r="N490" s="261">
        <v>540.18999999999994</v>
      </c>
      <c r="P490" s="110"/>
      <c r="Q490" s="259"/>
      <c r="S490" s="110"/>
      <c r="T490" s="47"/>
      <c r="V490" s="81"/>
      <c r="W490" s="81"/>
      <c r="X490" s="81"/>
      <c r="Y490" s="81"/>
      <c r="Z490" s="81"/>
      <c r="AA490" s="64"/>
      <c r="AB490" s="5"/>
      <c r="AC490" s="5"/>
      <c r="AD490" s="5"/>
      <c r="AE490" s="5"/>
      <c r="AF490" s="5"/>
      <c r="AG490" s="5"/>
      <c r="AH490" s="5"/>
      <c r="AI490" s="5"/>
      <c r="AJ490" s="5"/>
      <c r="AK490" s="5"/>
      <c r="AL490" s="5"/>
      <c r="AM490" s="5"/>
    </row>
    <row r="491" spans="1:39" s="4" customFormat="1" ht="15" x14ac:dyDescent="0.25">
      <c r="A491" s="62" t="s">
        <v>410</v>
      </c>
      <c r="B491" s="62" t="s">
        <v>295</v>
      </c>
      <c r="C491" s="62"/>
      <c r="D491" s="253">
        <v>8061</v>
      </c>
      <c r="E491" s="457"/>
      <c r="F491" s="11"/>
      <c r="G491" s="8"/>
      <c r="I491" s="62"/>
      <c r="J491" s="47"/>
      <c r="K491" s="106"/>
      <c r="M491" s="62"/>
      <c r="N491" s="261"/>
      <c r="P491" s="110">
        <v>5</v>
      </c>
      <c r="Q491" s="259">
        <v>198.37000000000003</v>
      </c>
      <c r="S491" s="110"/>
      <c r="T491" s="47"/>
      <c r="V491" s="81"/>
      <c r="W491" s="81"/>
      <c r="X491" s="81"/>
      <c r="Y491" s="81"/>
      <c r="Z491" s="81"/>
      <c r="AA491" s="64"/>
      <c r="AB491" s="5"/>
      <c r="AC491" s="5"/>
      <c r="AD491" s="5"/>
      <c r="AE491" s="5"/>
      <c r="AF491" s="5"/>
      <c r="AG491" s="5"/>
      <c r="AH491" s="5"/>
      <c r="AI491" s="5"/>
      <c r="AJ491" s="5"/>
      <c r="AK491" s="5"/>
      <c r="AL491" s="5"/>
      <c r="AM491" s="5"/>
    </row>
    <row r="492" spans="1:39" s="4" customFormat="1" ht="15" x14ac:dyDescent="0.25">
      <c r="A492" s="62" t="s">
        <v>410</v>
      </c>
      <c r="B492" s="62" t="s">
        <v>296</v>
      </c>
      <c r="C492" s="62"/>
      <c r="D492" s="253">
        <v>8062</v>
      </c>
      <c r="E492" s="457"/>
      <c r="F492" s="11"/>
      <c r="G492" s="8"/>
      <c r="I492" s="62"/>
      <c r="J492" s="47"/>
      <c r="K492" s="106"/>
      <c r="M492" s="62">
        <v>70</v>
      </c>
      <c r="N492" s="261">
        <v>950.05</v>
      </c>
      <c r="P492" s="110"/>
      <c r="Q492" s="259"/>
      <c r="S492" s="110"/>
      <c r="T492" s="47"/>
      <c r="V492" s="81"/>
      <c r="W492" s="81"/>
      <c r="X492" s="81"/>
      <c r="Y492" s="81"/>
      <c r="Z492" s="81"/>
      <c r="AA492" s="64"/>
      <c r="AB492" s="5"/>
      <c r="AC492" s="5"/>
      <c r="AD492" s="5"/>
      <c r="AE492" s="5"/>
      <c r="AF492" s="5"/>
      <c r="AG492" s="5"/>
      <c r="AH492" s="5"/>
      <c r="AI492" s="5"/>
      <c r="AJ492" s="5"/>
      <c r="AK492" s="5"/>
      <c r="AL492" s="5"/>
      <c r="AM492" s="5"/>
    </row>
    <row r="493" spans="1:39" s="4" customFormat="1" ht="15" x14ac:dyDescent="0.25">
      <c r="A493" s="62" t="s">
        <v>410</v>
      </c>
      <c r="B493" s="62" t="s">
        <v>296</v>
      </c>
      <c r="C493" s="62"/>
      <c r="D493" s="253">
        <v>8062</v>
      </c>
      <c r="E493" s="457"/>
      <c r="F493" s="11"/>
      <c r="G493" s="8"/>
      <c r="I493" s="62"/>
      <c r="J493" s="47"/>
      <c r="K493" s="106"/>
      <c r="M493" s="62"/>
      <c r="N493" s="261"/>
      <c r="P493" s="110">
        <v>27</v>
      </c>
      <c r="Q493" s="259">
        <v>558.17000000000007</v>
      </c>
      <c r="S493" s="110"/>
      <c r="T493" s="47"/>
      <c r="V493" s="81"/>
      <c r="W493" s="81"/>
      <c r="X493" s="81"/>
      <c r="Y493" s="81"/>
      <c r="Z493" s="81"/>
      <c r="AA493" s="64"/>
      <c r="AB493" s="5"/>
      <c r="AC493" s="5"/>
      <c r="AD493" s="5"/>
      <c r="AE493" s="5"/>
      <c r="AF493" s="5"/>
      <c r="AG493" s="5"/>
      <c r="AH493" s="5"/>
      <c r="AI493" s="5"/>
      <c r="AJ493" s="5"/>
      <c r="AK493" s="5"/>
      <c r="AL493" s="5"/>
      <c r="AM493" s="5"/>
    </row>
    <row r="494" spans="1:39" s="4" customFormat="1" ht="15" x14ac:dyDescent="0.25">
      <c r="A494" s="62" t="s">
        <v>410</v>
      </c>
      <c r="B494" s="62" t="s">
        <v>297</v>
      </c>
      <c r="C494" s="62"/>
      <c r="D494" s="253">
        <v>8215</v>
      </c>
      <c r="E494" s="457"/>
      <c r="F494" s="11"/>
      <c r="G494" s="8"/>
      <c r="I494" s="62"/>
      <c r="J494" s="47"/>
      <c r="K494" s="106"/>
      <c r="M494" s="62">
        <v>8</v>
      </c>
      <c r="N494" s="261">
        <v>113.53</v>
      </c>
      <c r="P494" s="110"/>
      <c r="Q494" s="259"/>
      <c r="S494" s="110"/>
      <c r="T494" s="47"/>
      <c r="V494" s="81"/>
      <c r="W494" s="81"/>
      <c r="X494" s="81"/>
      <c r="Y494" s="81"/>
      <c r="Z494" s="81"/>
      <c r="AA494" s="64"/>
      <c r="AB494" s="5"/>
      <c r="AC494" s="5"/>
      <c r="AD494" s="5"/>
      <c r="AE494" s="5"/>
      <c r="AF494" s="5"/>
      <c r="AG494" s="5"/>
      <c r="AH494" s="5"/>
      <c r="AI494" s="5"/>
      <c r="AJ494" s="5"/>
      <c r="AK494" s="5"/>
      <c r="AL494" s="5"/>
      <c r="AM494" s="5"/>
    </row>
    <row r="495" spans="1:39" s="4" customFormat="1" ht="15" x14ac:dyDescent="0.25">
      <c r="A495" s="62" t="s">
        <v>410</v>
      </c>
      <c r="B495" s="62" t="s">
        <v>297</v>
      </c>
      <c r="C495" s="62"/>
      <c r="D495" s="253">
        <v>8215</v>
      </c>
      <c r="E495" s="457"/>
      <c r="F495" s="11"/>
      <c r="G495" s="8"/>
      <c r="I495" s="62"/>
      <c r="J495" s="47"/>
      <c r="K495" s="106"/>
      <c r="M495" s="62"/>
      <c r="N495" s="261"/>
      <c r="P495" s="110">
        <v>3</v>
      </c>
      <c r="Q495" s="259">
        <v>58.650000000000006</v>
      </c>
      <c r="S495" s="110"/>
      <c r="T495" s="47"/>
      <c r="V495" s="81"/>
      <c r="W495" s="81"/>
      <c r="X495" s="81"/>
      <c r="Y495" s="81"/>
      <c r="Z495" s="81"/>
      <c r="AA495" s="64"/>
      <c r="AB495" s="5"/>
      <c r="AC495" s="5"/>
      <c r="AD495" s="5"/>
      <c r="AE495" s="5"/>
      <c r="AF495" s="5"/>
      <c r="AG495" s="5"/>
      <c r="AH495" s="5"/>
      <c r="AI495" s="5"/>
      <c r="AJ495" s="5"/>
      <c r="AK495" s="5"/>
      <c r="AL495" s="5"/>
      <c r="AM495" s="5"/>
    </row>
    <row r="496" spans="1:39" s="4" customFormat="1" ht="15" x14ac:dyDescent="0.25">
      <c r="A496" s="62" t="s">
        <v>410</v>
      </c>
      <c r="B496" s="62" t="s">
        <v>372</v>
      </c>
      <c r="C496" s="62"/>
      <c r="D496" s="253">
        <v>8037</v>
      </c>
      <c r="E496" s="457"/>
      <c r="F496" s="11"/>
      <c r="G496" s="8"/>
      <c r="I496" s="62"/>
      <c r="J496" s="47"/>
      <c r="K496" s="106"/>
      <c r="M496" s="62">
        <v>4</v>
      </c>
      <c r="N496" s="261">
        <v>252.98</v>
      </c>
      <c r="P496" s="110"/>
      <c r="Q496" s="259"/>
      <c r="S496" s="110"/>
      <c r="T496" s="47"/>
      <c r="V496" s="81"/>
      <c r="W496" s="81"/>
      <c r="X496" s="81"/>
      <c r="Y496" s="81"/>
      <c r="Z496" s="81"/>
      <c r="AA496" s="64"/>
      <c r="AB496" s="5"/>
      <c r="AC496" s="5"/>
      <c r="AD496" s="5"/>
      <c r="AE496" s="5"/>
      <c r="AF496" s="5"/>
      <c r="AG496" s="5"/>
      <c r="AH496" s="5"/>
      <c r="AI496" s="5"/>
      <c r="AJ496" s="5"/>
      <c r="AK496" s="5"/>
      <c r="AL496" s="5"/>
      <c r="AM496" s="5"/>
    </row>
    <row r="497" spans="1:39" s="4" customFormat="1" ht="15" x14ac:dyDescent="0.25">
      <c r="A497" s="62" t="s">
        <v>410</v>
      </c>
      <c r="B497" s="62" t="s">
        <v>372</v>
      </c>
      <c r="C497" s="62"/>
      <c r="D497" s="253">
        <v>8215</v>
      </c>
      <c r="E497" s="457"/>
      <c r="F497" s="11"/>
      <c r="G497" s="8"/>
      <c r="I497" s="62"/>
      <c r="J497" s="47"/>
      <c r="K497" s="106"/>
      <c r="M497" s="62">
        <v>3</v>
      </c>
      <c r="N497" s="261">
        <v>63.400000000000006</v>
      </c>
      <c r="P497" s="110"/>
      <c r="Q497" s="259"/>
      <c r="S497" s="110"/>
      <c r="T497" s="47"/>
      <c r="V497" s="81"/>
      <c r="W497" s="81"/>
      <c r="X497" s="81"/>
      <c r="Y497" s="81"/>
      <c r="Z497" s="81"/>
      <c r="AA497" s="64"/>
      <c r="AB497" s="5"/>
      <c r="AC497" s="5"/>
      <c r="AD497" s="5"/>
      <c r="AE497" s="5"/>
      <c r="AF497" s="5"/>
      <c r="AG497" s="5"/>
      <c r="AH497" s="5"/>
      <c r="AI497" s="5"/>
      <c r="AJ497" s="5"/>
      <c r="AK497" s="5"/>
      <c r="AL497" s="5"/>
      <c r="AM497" s="5"/>
    </row>
    <row r="498" spans="1:39" s="4" customFormat="1" ht="15" x14ac:dyDescent="0.25">
      <c r="A498" s="62" t="s">
        <v>410</v>
      </c>
      <c r="B498" s="62" t="s">
        <v>372</v>
      </c>
      <c r="C498" s="62"/>
      <c r="D498" s="253">
        <v>8217</v>
      </c>
      <c r="E498" s="457"/>
      <c r="F498" s="11"/>
      <c r="G498" s="8"/>
      <c r="I498" s="62"/>
      <c r="J498" s="47"/>
      <c r="K498" s="106"/>
      <c r="M498" s="62">
        <v>1</v>
      </c>
      <c r="N498" s="261">
        <v>15.49</v>
      </c>
      <c r="P498" s="110"/>
      <c r="Q498" s="259"/>
      <c r="S498" s="110"/>
      <c r="T498" s="47"/>
      <c r="V498" s="81"/>
      <c r="W498" s="81"/>
      <c r="X498" s="81"/>
      <c r="Y498" s="81"/>
      <c r="Z498" s="81"/>
      <c r="AA498" s="64"/>
      <c r="AB498" s="5"/>
      <c r="AC498" s="5"/>
      <c r="AD498" s="5"/>
      <c r="AE498" s="5"/>
      <c r="AF498" s="5"/>
      <c r="AG498" s="5"/>
      <c r="AH498" s="5"/>
      <c r="AI498" s="5"/>
      <c r="AJ498" s="5"/>
      <c r="AK498" s="5"/>
      <c r="AL498" s="5"/>
      <c r="AM498" s="5"/>
    </row>
    <row r="499" spans="1:39" s="4" customFormat="1" ht="15" x14ac:dyDescent="0.25">
      <c r="A499" s="62" t="s">
        <v>410</v>
      </c>
      <c r="B499" s="62" t="s">
        <v>372</v>
      </c>
      <c r="C499" s="62"/>
      <c r="D499" s="253">
        <v>8037</v>
      </c>
      <c r="E499" s="457"/>
      <c r="F499" s="11"/>
      <c r="G499" s="8"/>
      <c r="I499" s="62"/>
      <c r="J499" s="47"/>
      <c r="K499" s="106"/>
      <c r="M499" s="62"/>
      <c r="N499" s="261"/>
      <c r="P499" s="110">
        <v>4</v>
      </c>
      <c r="Q499" s="259">
        <v>188.21</v>
      </c>
      <c r="S499" s="110"/>
      <c r="T499" s="47"/>
      <c r="V499" s="81"/>
      <c r="W499" s="81"/>
      <c r="X499" s="81"/>
      <c r="Y499" s="81"/>
      <c r="Z499" s="81"/>
      <c r="AA499" s="64"/>
      <c r="AB499" s="5"/>
      <c r="AC499" s="5"/>
      <c r="AD499" s="5"/>
      <c r="AE499" s="5"/>
      <c r="AF499" s="5"/>
      <c r="AG499" s="5"/>
      <c r="AH499" s="5"/>
      <c r="AI499" s="5"/>
      <c r="AJ499" s="5"/>
      <c r="AK499" s="5"/>
      <c r="AL499" s="5"/>
      <c r="AM499" s="5"/>
    </row>
    <row r="500" spans="1:39" s="4" customFormat="1" ht="15" x14ac:dyDescent="0.25">
      <c r="A500" s="62" t="s">
        <v>410</v>
      </c>
      <c r="B500" s="62" t="s">
        <v>372</v>
      </c>
      <c r="C500" s="62"/>
      <c r="D500" s="253">
        <v>8215</v>
      </c>
      <c r="E500" s="457"/>
      <c r="F500" s="11"/>
      <c r="G500" s="8"/>
      <c r="I500" s="62"/>
      <c r="J500" s="47"/>
      <c r="K500" s="106"/>
      <c r="M500" s="62"/>
      <c r="N500" s="261"/>
      <c r="P500" s="110">
        <v>2</v>
      </c>
      <c r="Q500" s="259">
        <v>44.27</v>
      </c>
      <c r="S500" s="110"/>
      <c r="T500" s="47"/>
      <c r="V500" s="81"/>
      <c r="W500" s="81"/>
      <c r="X500" s="81"/>
      <c r="Y500" s="81"/>
      <c r="Z500" s="81"/>
      <c r="AA500" s="64"/>
      <c r="AB500" s="5"/>
      <c r="AC500" s="5"/>
      <c r="AD500" s="5"/>
      <c r="AE500" s="5"/>
      <c r="AF500" s="5"/>
      <c r="AG500" s="5"/>
      <c r="AH500" s="5"/>
      <c r="AI500" s="5"/>
      <c r="AJ500" s="5"/>
      <c r="AK500" s="5"/>
      <c r="AL500" s="5"/>
      <c r="AM500" s="5"/>
    </row>
    <row r="501" spans="1:39" s="4" customFormat="1" ht="15" x14ac:dyDescent="0.25">
      <c r="A501" s="62" t="s">
        <v>410</v>
      </c>
      <c r="B501" s="62" t="s">
        <v>372</v>
      </c>
      <c r="C501" s="62"/>
      <c r="D501" s="253">
        <v>8217</v>
      </c>
      <c r="E501" s="457"/>
      <c r="F501" s="11"/>
      <c r="G501" s="8"/>
      <c r="I501" s="62"/>
      <c r="J501" s="47"/>
      <c r="K501" s="106"/>
      <c r="M501" s="62"/>
      <c r="N501" s="261"/>
      <c r="P501" s="110">
        <v>2</v>
      </c>
      <c r="Q501" s="259">
        <v>16.490000000000002</v>
      </c>
      <c r="S501" s="110"/>
      <c r="T501" s="47"/>
      <c r="V501" s="81"/>
      <c r="W501" s="81"/>
      <c r="X501" s="81"/>
      <c r="Y501" s="81"/>
      <c r="Z501" s="81"/>
      <c r="AA501" s="64"/>
      <c r="AB501" s="5"/>
      <c r="AC501" s="5"/>
      <c r="AD501" s="5"/>
      <c r="AE501" s="5"/>
      <c r="AF501" s="5"/>
      <c r="AG501" s="5"/>
      <c r="AH501" s="5"/>
      <c r="AI501" s="5"/>
      <c r="AJ501" s="5"/>
      <c r="AK501" s="5"/>
      <c r="AL501" s="5"/>
      <c r="AM501" s="5"/>
    </row>
    <row r="502" spans="1:39" s="4" customFormat="1" ht="15" x14ac:dyDescent="0.25">
      <c r="A502" s="62" t="s">
        <v>410</v>
      </c>
      <c r="B502" s="62" t="s">
        <v>298</v>
      </c>
      <c r="C502" s="62"/>
      <c r="D502" s="253">
        <v>8318</v>
      </c>
      <c r="E502" s="457"/>
      <c r="F502" s="11"/>
      <c r="G502" s="8"/>
      <c r="I502" s="62"/>
      <c r="J502" s="47"/>
      <c r="K502" s="106"/>
      <c r="M502" s="62">
        <v>1</v>
      </c>
      <c r="N502" s="261">
        <v>5</v>
      </c>
      <c r="P502" s="110"/>
      <c r="Q502" s="259"/>
      <c r="S502" s="110"/>
      <c r="T502" s="47"/>
      <c r="V502" s="81"/>
      <c r="W502" s="81"/>
      <c r="X502" s="81"/>
      <c r="Y502" s="81"/>
      <c r="Z502" s="81"/>
      <c r="AA502" s="64"/>
      <c r="AB502" s="5"/>
      <c r="AC502" s="5"/>
      <c r="AD502" s="5"/>
      <c r="AE502" s="5"/>
      <c r="AF502" s="5"/>
      <c r="AG502" s="5"/>
      <c r="AH502" s="5"/>
      <c r="AI502" s="5"/>
      <c r="AJ502" s="5"/>
      <c r="AK502" s="5"/>
      <c r="AL502" s="5"/>
      <c r="AM502" s="5"/>
    </row>
    <row r="503" spans="1:39" s="4" customFormat="1" ht="15" x14ac:dyDescent="0.25">
      <c r="A503" s="62" t="s">
        <v>410</v>
      </c>
      <c r="B503" s="62" t="s">
        <v>298</v>
      </c>
      <c r="C503" s="62"/>
      <c r="D503" s="253">
        <v>8344</v>
      </c>
      <c r="E503" s="457"/>
      <c r="F503" s="11"/>
      <c r="G503" s="8"/>
      <c r="I503" s="62"/>
      <c r="J503" s="47"/>
      <c r="K503" s="106"/>
      <c r="M503" s="62">
        <v>74</v>
      </c>
      <c r="N503" s="261">
        <v>2171.38</v>
      </c>
      <c r="P503" s="110"/>
      <c r="Q503" s="259"/>
      <c r="S503" s="110"/>
      <c r="T503" s="47"/>
      <c r="V503" s="81"/>
      <c r="W503" s="81"/>
      <c r="X503" s="81"/>
      <c r="Y503" s="81"/>
      <c r="Z503" s="81"/>
      <c r="AA503" s="64"/>
      <c r="AB503" s="5"/>
      <c r="AC503" s="5"/>
      <c r="AD503" s="5"/>
      <c r="AE503" s="5"/>
      <c r="AF503" s="5"/>
      <c r="AG503" s="5"/>
      <c r="AH503" s="5"/>
      <c r="AI503" s="5"/>
      <c r="AJ503" s="5"/>
      <c r="AK503" s="5"/>
      <c r="AL503" s="5"/>
      <c r="AM503" s="5"/>
    </row>
    <row r="504" spans="1:39" s="4" customFormat="1" ht="15" x14ac:dyDescent="0.25">
      <c r="A504" s="62" t="s">
        <v>410</v>
      </c>
      <c r="B504" s="62" t="s">
        <v>298</v>
      </c>
      <c r="C504" s="62"/>
      <c r="D504" s="253">
        <v>8360</v>
      </c>
      <c r="E504" s="457"/>
      <c r="F504" s="11"/>
      <c r="G504" s="8"/>
      <c r="I504" s="62"/>
      <c r="J504" s="47"/>
      <c r="K504" s="106"/>
      <c r="M504" s="62">
        <v>1</v>
      </c>
      <c r="N504" s="261">
        <v>5</v>
      </c>
      <c r="P504" s="110"/>
      <c r="Q504" s="259"/>
      <c r="S504" s="110"/>
      <c r="T504" s="47"/>
      <c r="V504" s="81"/>
      <c r="W504" s="81"/>
      <c r="X504" s="81"/>
      <c r="Y504" s="81"/>
      <c r="Z504" s="81"/>
      <c r="AA504" s="64"/>
      <c r="AB504" s="5"/>
      <c r="AC504" s="5"/>
      <c r="AD504" s="5"/>
      <c r="AE504" s="5"/>
      <c r="AF504" s="5"/>
      <c r="AG504" s="5"/>
      <c r="AH504" s="5"/>
      <c r="AI504" s="5"/>
      <c r="AJ504" s="5"/>
      <c r="AK504" s="5"/>
      <c r="AL504" s="5"/>
      <c r="AM504" s="5"/>
    </row>
    <row r="505" spans="1:39" s="4" customFormat="1" ht="15" x14ac:dyDescent="0.25">
      <c r="A505" s="62" t="s">
        <v>410</v>
      </c>
      <c r="B505" s="62" t="s">
        <v>298</v>
      </c>
      <c r="C505" s="62"/>
      <c r="D505" s="253">
        <v>8344</v>
      </c>
      <c r="E505" s="457"/>
      <c r="F505" s="11"/>
      <c r="G505" s="8"/>
      <c r="I505" s="62"/>
      <c r="J505" s="47"/>
      <c r="K505" s="106"/>
      <c r="M505" s="62"/>
      <c r="N505" s="261"/>
      <c r="P505" s="110">
        <v>38</v>
      </c>
      <c r="Q505" s="259">
        <v>1277.5700000000004</v>
      </c>
      <c r="S505" s="110"/>
      <c r="T505" s="47"/>
      <c r="V505" s="81"/>
      <c r="W505" s="81"/>
      <c r="X505" s="81"/>
      <c r="Y505" s="81"/>
      <c r="Z505" s="81"/>
      <c r="AA505" s="64"/>
      <c r="AB505" s="5"/>
      <c r="AC505" s="5"/>
      <c r="AD505" s="5"/>
      <c r="AE505" s="5"/>
      <c r="AF505" s="5"/>
      <c r="AG505" s="5"/>
      <c r="AH505" s="5"/>
      <c r="AI505" s="5"/>
      <c r="AJ505" s="5"/>
      <c r="AK505" s="5"/>
      <c r="AL505" s="5"/>
      <c r="AM505" s="5"/>
    </row>
    <row r="506" spans="1:39" s="4" customFormat="1" ht="15" x14ac:dyDescent="0.25">
      <c r="A506" s="62" t="s">
        <v>410</v>
      </c>
      <c r="B506" s="62" t="s">
        <v>299</v>
      </c>
      <c r="C506" s="62"/>
      <c r="D506" s="253">
        <v>8345</v>
      </c>
      <c r="E506" s="457"/>
      <c r="F506" s="11"/>
      <c r="G506" s="8"/>
      <c r="I506" s="62"/>
      <c r="J506" s="47"/>
      <c r="K506" s="106"/>
      <c r="M506" s="62">
        <v>15</v>
      </c>
      <c r="N506" s="261">
        <v>520.51</v>
      </c>
      <c r="P506" s="110"/>
      <c r="Q506" s="259"/>
      <c r="S506" s="110"/>
      <c r="T506" s="47"/>
      <c r="V506" s="81"/>
      <c r="W506" s="81"/>
      <c r="X506" s="81"/>
      <c r="Y506" s="81"/>
      <c r="Z506" s="81"/>
      <c r="AA506" s="64"/>
      <c r="AB506" s="5"/>
      <c r="AC506" s="5"/>
      <c r="AD506" s="5"/>
      <c r="AE506" s="5"/>
      <c r="AF506" s="5"/>
      <c r="AG506" s="5"/>
      <c r="AH506" s="5"/>
      <c r="AI506" s="5"/>
      <c r="AJ506" s="5"/>
      <c r="AK506" s="5"/>
      <c r="AL506" s="5"/>
      <c r="AM506" s="5"/>
    </row>
    <row r="507" spans="1:39" s="4" customFormat="1" ht="15" x14ac:dyDescent="0.25">
      <c r="A507" s="62" t="s">
        <v>410</v>
      </c>
      <c r="B507" s="62" t="s">
        <v>299</v>
      </c>
      <c r="C507" s="62"/>
      <c r="D507" s="253">
        <v>8345</v>
      </c>
      <c r="E507" s="457"/>
      <c r="F507" s="11"/>
      <c r="G507" s="8"/>
      <c r="I507" s="62"/>
      <c r="J507" s="47"/>
      <c r="K507" s="106"/>
      <c r="M507" s="62"/>
      <c r="N507" s="261"/>
      <c r="P507" s="110">
        <v>9</v>
      </c>
      <c r="Q507" s="259">
        <v>218.52</v>
      </c>
      <c r="S507" s="110"/>
      <c r="T507" s="47"/>
      <c r="V507" s="81"/>
      <c r="W507" s="81"/>
      <c r="X507" s="81"/>
      <c r="Y507" s="81"/>
      <c r="Z507" s="81"/>
      <c r="AA507" s="64"/>
      <c r="AB507" s="5"/>
      <c r="AC507" s="5"/>
      <c r="AD507" s="5"/>
      <c r="AE507" s="5"/>
      <c r="AF507" s="5"/>
      <c r="AG507" s="5"/>
      <c r="AH507" s="5"/>
      <c r="AI507" s="5"/>
      <c r="AJ507" s="5"/>
      <c r="AK507" s="5"/>
      <c r="AL507" s="5"/>
      <c r="AM507" s="5"/>
    </row>
    <row r="508" spans="1:39" s="4" customFormat="1" ht="15" x14ac:dyDescent="0.25">
      <c r="A508" s="62" t="s">
        <v>410</v>
      </c>
      <c r="B508" s="62" t="s">
        <v>300</v>
      </c>
      <c r="C508" s="62"/>
      <c r="D508" s="253">
        <v>8346</v>
      </c>
      <c r="E508" s="457"/>
      <c r="F508" s="11"/>
      <c r="G508" s="8"/>
      <c r="I508" s="62"/>
      <c r="J508" s="47"/>
      <c r="K508" s="106"/>
      <c r="M508" s="62">
        <v>15</v>
      </c>
      <c r="N508" s="261">
        <v>320.2</v>
      </c>
      <c r="P508" s="110"/>
      <c r="Q508" s="259"/>
      <c r="S508" s="110"/>
      <c r="T508" s="47"/>
      <c r="V508" s="81"/>
      <c r="W508" s="81"/>
      <c r="X508" s="81"/>
      <c r="Y508" s="81"/>
      <c r="Z508" s="81"/>
      <c r="AA508" s="64"/>
      <c r="AB508" s="5"/>
      <c r="AC508" s="5"/>
      <c r="AD508" s="5"/>
      <c r="AE508" s="5"/>
      <c r="AF508" s="5"/>
      <c r="AG508" s="5"/>
      <c r="AH508" s="5"/>
      <c r="AI508" s="5"/>
      <c r="AJ508" s="5"/>
      <c r="AK508" s="5"/>
      <c r="AL508" s="5"/>
      <c r="AM508" s="5"/>
    </row>
    <row r="509" spans="1:39" s="4" customFormat="1" ht="15" x14ac:dyDescent="0.25">
      <c r="A509" s="62" t="s">
        <v>410</v>
      </c>
      <c r="B509" s="62" t="s">
        <v>300</v>
      </c>
      <c r="C509" s="62"/>
      <c r="D509" s="253">
        <v>8346</v>
      </c>
      <c r="E509" s="457"/>
      <c r="F509" s="11"/>
      <c r="G509" s="8"/>
      <c r="I509" s="62"/>
      <c r="J509" s="47"/>
      <c r="K509" s="106"/>
      <c r="M509" s="62"/>
      <c r="N509" s="261"/>
      <c r="P509" s="110">
        <v>8</v>
      </c>
      <c r="Q509" s="259">
        <v>304.86</v>
      </c>
      <c r="S509" s="110"/>
      <c r="T509" s="47"/>
      <c r="V509" s="81"/>
      <c r="W509" s="81"/>
      <c r="X509" s="81"/>
      <c r="Y509" s="81"/>
      <c r="Z509" s="81"/>
      <c r="AA509" s="64"/>
      <c r="AB509" s="5"/>
      <c r="AC509" s="5"/>
      <c r="AD509" s="5"/>
      <c r="AE509" s="5"/>
      <c r="AF509" s="5"/>
      <c r="AG509" s="5"/>
      <c r="AH509" s="5"/>
      <c r="AI509" s="5"/>
      <c r="AJ509" s="5"/>
      <c r="AK509" s="5"/>
      <c r="AL509" s="5"/>
      <c r="AM509" s="5"/>
    </row>
    <row r="510" spans="1:39" s="4" customFormat="1" ht="15" x14ac:dyDescent="0.25">
      <c r="A510" s="62" t="s">
        <v>410</v>
      </c>
      <c r="B510" s="62" t="s">
        <v>420</v>
      </c>
      <c r="C510" s="62"/>
      <c r="D510" s="253">
        <v>8347</v>
      </c>
      <c r="E510" s="457"/>
      <c r="F510" s="11"/>
      <c r="G510" s="8"/>
      <c r="I510" s="62"/>
      <c r="J510" s="47"/>
      <c r="K510" s="106"/>
      <c r="M510" s="62">
        <v>3</v>
      </c>
      <c r="N510" s="261">
        <v>109.76</v>
      </c>
      <c r="P510" s="110"/>
      <c r="Q510" s="259"/>
      <c r="S510" s="110"/>
      <c r="T510" s="47"/>
      <c r="V510" s="81"/>
      <c r="W510" s="81"/>
      <c r="X510" s="81"/>
      <c r="Y510" s="81"/>
      <c r="Z510" s="81"/>
      <c r="AA510" s="64"/>
      <c r="AB510" s="5"/>
      <c r="AC510" s="5"/>
      <c r="AD510" s="5"/>
      <c r="AE510" s="5"/>
      <c r="AF510" s="5"/>
      <c r="AG510" s="5"/>
      <c r="AH510" s="5"/>
      <c r="AI510" s="5"/>
      <c r="AJ510" s="5"/>
      <c r="AK510" s="5"/>
      <c r="AL510" s="5"/>
      <c r="AM510" s="5"/>
    </row>
    <row r="511" spans="1:39" s="4" customFormat="1" ht="15" x14ac:dyDescent="0.25">
      <c r="A511" s="62" t="s">
        <v>410</v>
      </c>
      <c r="B511" s="62" t="s">
        <v>420</v>
      </c>
      <c r="C511" s="62"/>
      <c r="D511" s="253">
        <v>8347</v>
      </c>
      <c r="E511" s="457"/>
      <c r="F511" s="11"/>
      <c r="G511" s="8"/>
      <c r="I511" s="62"/>
      <c r="J511" s="47"/>
      <c r="K511" s="106"/>
      <c r="M511" s="62"/>
      <c r="N511" s="261"/>
      <c r="P511" s="110">
        <v>1</v>
      </c>
      <c r="Q511" s="259">
        <v>9.7899999999999991</v>
      </c>
      <c r="S511" s="110"/>
      <c r="T511" s="47"/>
      <c r="V511" s="81"/>
      <c r="W511" s="81"/>
      <c r="X511" s="81"/>
      <c r="Y511" s="81"/>
      <c r="Z511" s="81"/>
      <c r="AA511" s="64"/>
      <c r="AB511" s="5"/>
      <c r="AC511" s="5"/>
      <c r="AD511" s="5"/>
      <c r="AE511" s="5"/>
      <c r="AF511" s="5"/>
      <c r="AG511" s="5"/>
      <c r="AH511" s="5"/>
      <c r="AI511" s="5"/>
      <c r="AJ511" s="5"/>
      <c r="AK511" s="5"/>
      <c r="AL511" s="5"/>
      <c r="AM511" s="5"/>
    </row>
    <row r="512" spans="1:39" s="4" customFormat="1" ht="15" x14ac:dyDescent="0.25">
      <c r="A512" s="62" t="s">
        <v>410</v>
      </c>
      <c r="B512" s="62" t="s">
        <v>301</v>
      </c>
      <c r="C512" s="62"/>
      <c r="D512" s="253">
        <v>8204</v>
      </c>
      <c r="E512" s="457"/>
      <c r="F512" s="11"/>
      <c r="G512" s="8"/>
      <c r="I512" s="62"/>
      <c r="J512" s="47"/>
      <c r="K512" s="106"/>
      <c r="M512" s="62">
        <v>32</v>
      </c>
      <c r="N512" s="261">
        <v>752.04</v>
      </c>
      <c r="P512" s="110"/>
      <c r="Q512" s="259"/>
      <c r="S512" s="110"/>
      <c r="T512" s="47"/>
      <c r="V512" s="81"/>
      <c r="W512" s="81"/>
      <c r="X512" s="81"/>
      <c r="Y512" s="81"/>
      <c r="Z512" s="81"/>
      <c r="AA512" s="64"/>
      <c r="AB512" s="5"/>
      <c r="AC512" s="5"/>
      <c r="AD512" s="5"/>
      <c r="AE512" s="5"/>
      <c r="AF512" s="5"/>
      <c r="AG512" s="5"/>
      <c r="AH512" s="5"/>
      <c r="AI512" s="5"/>
      <c r="AJ512" s="5"/>
      <c r="AK512" s="5"/>
      <c r="AL512" s="5"/>
      <c r="AM512" s="5"/>
    </row>
    <row r="513" spans="1:39" s="4" customFormat="1" ht="15" x14ac:dyDescent="0.25">
      <c r="A513" s="62" t="s">
        <v>410</v>
      </c>
      <c r="B513" s="62" t="s">
        <v>301</v>
      </c>
      <c r="C513" s="62"/>
      <c r="D513" s="253">
        <v>8204</v>
      </c>
      <c r="E513" s="457"/>
      <c r="F513" s="11"/>
      <c r="G513" s="8"/>
      <c r="I513" s="62"/>
      <c r="J513" s="47"/>
      <c r="K513" s="106"/>
      <c r="M513" s="62"/>
      <c r="N513" s="261"/>
      <c r="P513" s="110">
        <v>15</v>
      </c>
      <c r="Q513" s="259">
        <v>263.69</v>
      </c>
      <c r="S513" s="110"/>
      <c r="T513" s="47"/>
      <c r="V513" s="81"/>
      <c r="W513" s="81"/>
      <c r="X513" s="81"/>
      <c r="Y513" s="81"/>
      <c r="Z513" s="81"/>
      <c r="AA513" s="64"/>
      <c r="AB513" s="5"/>
      <c r="AC513" s="5"/>
      <c r="AD513" s="5"/>
      <c r="AE513" s="5"/>
      <c r="AF513" s="5"/>
      <c r="AG513" s="5"/>
      <c r="AH513" s="5"/>
      <c r="AI513" s="5"/>
      <c r="AJ513" s="5"/>
      <c r="AK513" s="5"/>
      <c r="AL513" s="5"/>
      <c r="AM513" s="5"/>
    </row>
    <row r="514" spans="1:39" s="4" customFormat="1" ht="15" x14ac:dyDescent="0.25">
      <c r="A514" s="62" t="s">
        <v>410</v>
      </c>
      <c r="B514" s="62" t="s">
        <v>302</v>
      </c>
      <c r="C514" s="62"/>
      <c r="D514" s="253">
        <v>8260</v>
      </c>
      <c r="E514" s="457"/>
      <c r="F514" s="11"/>
      <c r="G514" s="8"/>
      <c r="I514" s="62"/>
      <c r="J514" s="47"/>
      <c r="K514" s="106"/>
      <c r="M514" s="62">
        <v>9</v>
      </c>
      <c r="N514" s="261">
        <v>251.39</v>
      </c>
      <c r="P514" s="110"/>
      <c r="Q514" s="259"/>
      <c r="S514" s="110"/>
      <c r="T514" s="47"/>
      <c r="V514" s="81"/>
      <c r="W514" s="81"/>
      <c r="X514" s="81"/>
      <c r="Y514" s="81"/>
      <c r="Z514" s="81"/>
      <c r="AA514" s="64"/>
      <c r="AB514" s="5"/>
      <c r="AC514" s="5"/>
      <c r="AD514" s="5"/>
      <c r="AE514" s="5"/>
      <c r="AF514" s="5"/>
      <c r="AG514" s="5"/>
      <c r="AH514" s="5"/>
      <c r="AI514" s="5"/>
      <c r="AJ514" s="5"/>
      <c r="AK514" s="5"/>
      <c r="AL514" s="5"/>
      <c r="AM514" s="5"/>
    </row>
    <row r="515" spans="1:39" s="4" customFormat="1" ht="15" x14ac:dyDescent="0.25">
      <c r="A515" s="62" t="s">
        <v>410</v>
      </c>
      <c r="B515" s="62" t="s">
        <v>302</v>
      </c>
      <c r="C515" s="62"/>
      <c r="D515" s="253">
        <v>8260</v>
      </c>
      <c r="E515" s="457"/>
      <c r="F515" s="11"/>
      <c r="G515" s="8"/>
      <c r="I515" s="62"/>
      <c r="J515" s="47"/>
      <c r="K515" s="106"/>
      <c r="M515" s="62"/>
      <c r="N515" s="261"/>
      <c r="P515" s="110">
        <v>6</v>
      </c>
      <c r="Q515" s="259">
        <v>69.09</v>
      </c>
      <c r="S515" s="110"/>
      <c r="T515" s="47"/>
      <c r="V515" s="81"/>
      <c r="W515" s="81"/>
      <c r="X515" s="81"/>
      <c r="Y515" s="81"/>
      <c r="Z515" s="81"/>
      <c r="AA515" s="64"/>
      <c r="AB515" s="5"/>
      <c r="AC515" s="5"/>
      <c r="AD515" s="5"/>
      <c r="AE515" s="5"/>
      <c r="AF515" s="5"/>
      <c r="AG515" s="5"/>
      <c r="AH515" s="5"/>
      <c r="AI515" s="5"/>
      <c r="AJ515" s="5"/>
      <c r="AK515" s="5"/>
      <c r="AL515" s="5"/>
      <c r="AM515" s="5"/>
    </row>
    <row r="516" spans="1:39" s="4" customFormat="1" ht="15" x14ac:dyDescent="0.25">
      <c r="A516" s="62" t="s">
        <v>410</v>
      </c>
      <c r="B516" s="62" t="s">
        <v>303</v>
      </c>
      <c r="C516" s="62"/>
      <c r="D516" s="253">
        <v>8225</v>
      </c>
      <c r="E516" s="457"/>
      <c r="F516" s="11"/>
      <c r="G516" s="8"/>
      <c r="I516" s="62"/>
      <c r="J516" s="47"/>
      <c r="K516" s="106"/>
      <c r="M516" s="62">
        <v>121</v>
      </c>
      <c r="N516" s="261">
        <v>3472.0399999999995</v>
      </c>
      <c r="P516" s="110"/>
      <c r="Q516" s="259"/>
      <c r="S516" s="110"/>
      <c r="T516" s="47"/>
      <c r="V516" s="81"/>
      <c r="W516" s="81"/>
      <c r="X516" s="81"/>
      <c r="Y516" s="81"/>
      <c r="Z516" s="81"/>
      <c r="AA516" s="64"/>
      <c r="AB516" s="5"/>
      <c r="AC516" s="5"/>
      <c r="AD516" s="5"/>
      <c r="AE516" s="5"/>
      <c r="AF516" s="5"/>
      <c r="AG516" s="5"/>
      <c r="AH516" s="5"/>
      <c r="AI516" s="5"/>
      <c r="AJ516" s="5"/>
      <c r="AK516" s="5"/>
      <c r="AL516" s="5"/>
      <c r="AM516" s="5"/>
    </row>
    <row r="517" spans="1:39" s="4" customFormat="1" ht="15" x14ac:dyDescent="0.25">
      <c r="A517" s="62" t="s">
        <v>410</v>
      </c>
      <c r="B517" s="62" t="s">
        <v>303</v>
      </c>
      <c r="C517" s="62"/>
      <c r="D517" s="253">
        <v>8225</v>
      </c>
      <c r="E517" s="457"/>
      <c r="F517" s="11"/>
      <c r="G517" s="8"/>
      <c r="I517" s="62"/>
      <c r="J517" s="47"/>
      <c r="K517" s="106"/>
      <c r="M517" s="62"/>
      <c r="N517" s="261"/>
      <c r="P517" s="110">
        <v>54</v>
      </c>
      <c r="Q517" s="259">
        <v>1611.7799999999997</v>
      </c>
      <c r="S517" s="110"/>
      <c r="T517" s="47"/>
      <c r="V517" s="81"/>
      <c r="W517" s="81"/>
      <c r="X517" s="81"/>
      <c r="Y517" s="81"/>
      <c r="Z517" s="81"/>
      <c r="AA517" s="64"/>
      <c r="AB517" s="5"/>
      <c r="AC517" s="5"/>
      <c r="AD517" s="5"/>
      <c r="AE517" s="5"/>
      <c r="AF517" s="5"/>
      <c r="AG517" s="5"/>
      <c r="AH517" s="5"/>
      <c r="AI517" s="5"/>
      <c r="AJ517" s="5"/>
      <c r="AK517" s="5"/>
      <c r="AL517" s="5"/>
      <c r="AM517" s="5"/>
    </row>
    <row r="518" spans="1:39" s="4" customFormat="1" ht="15" x14ac:dyDescent="0.25">
      <c r="A518" s="62" t="s">
        <v>410</v>
      </c>
      <c r="B518" s="62" t="s">
        <v>304</v>
      </c>
      <c r="C518" s="62"/>
      <c r="D518" s="253">
        <v>8226</v>
      </c>
      <c r="E518" s="457"/>
      <c r="F518" s="11"/>
      <c r="G518" s="8"/>
      <c r="I518" s="62"/>
      <c r="J518" s="47"/>
      <c r="K518" s="106"/>
      <c r="M518" s="62">
        <v>47</v>
      </c>
      <c r="N518" s="261">
        <v>1366.8900000000003</v>
      </c>
      <c r="P518" s="110"/>
      <c r="Q518" s="259"/>
      <c r="S518" s="110"/>
      <c r="T518" s="47"/>
      <c r="V518" s="81"/>
      <c r="W518" s="81"/>
      <c r="X518" s="81"/>
      <c r="Y518" s="81"/>
      <c r="Z518" s="81"/>
      <c r="AA518" s="64"/>
      <c r="AB518" s="5"/>
      <c r="AC518" s="5"/>
      <c r="AD518" s="5"/>
      <c r="AE518" s="5"/>
      <c r="AF518" s="5"/>
      <c r="AG518" s="5"/>
      <c r="AH518" s="5"/>
      <c r="AI518" s="5"/>
      <c r="AJ518" s="5"/>
      <c r="AK518" s="5"/>
      <c r="AL518" s="5"/>
      <c r="AM518" s="5"/>
    </row>
    <row r="519" spans="1:39" s="4" customFormat="1" ht="15" x14ac:dyDescent="0.25">
      <c r="A519" s="62" t="s">
        <v>410</v>
      </c>
      <c r="B519" s="62" t="s">
        <v>304</v>
      </c>
      <c r="C519" s="62"/>
      <c r="D519" s="253">
        <v>8226</v>
      </c>
      <c r="E519" s="457"/>
      <c r="F519" s="11"/>
      <c r="G519" s="8"/>
      <c r="I519" s="62"/>
      <c r="J519" s="47"/>
      <c r="K519" s="106"/>
      <c r="M519" s="62"/>
      <c r="N519" s="261"/>
      <c r="P519" s="110">
        <v>21</v>
      </c>
      <c r="Q519" s="259">
        <v>836.99000000000012</v>
      </c>
      <c r="S519" s="110"/>
      <c r="T519" s="47"/>
      <c r="V519" s="81"/>
      <c r="W519" s="81"/>
      <c r="X519" s="81"/>
      <c r="Y519" s="81"/>
      <c r="Z519" s="81"/>
      <c r="AA519" s="64"/>
      <c r="AB519" s="5"/>
      <c r="AC519" s="5"/>
      <c r="AD519" s="5"/>
      <c r="AE519" s="5"/>
      <c r="AF519" s="5"/>
      <c r="AG519" s="5"/>
      <c r="AH519" s="5"/>
      <c r="AI519" s="5"/>
      <c r="AJ519" s="5"/>
      <c r="AK519" s="5"/>
      <c r="AL519" s="5"/>
      <c r="AM519" s="5"/>
    </row>
    <row r="520" spans="1:39" s="4" customFormat="1" ht="15" x14ac:dyDescent="0.25">
      <c r="A520" s="62" t="s">
        <v>410</v>
      </c>
      <c r="B520" s="62" t="s">
        <v>305</v>
      </c>
      <c r="C520" s="62"/>
      <c r="D520" s="253">
        <v>8230</v>
      </c>
      <c r="E520" s="457"/>
      <c r="F520" s="11"/>
      <c r="G520" s="8"/>
      <c r="I520" s="62"/>
      <c r="J520" s="47"/>
      <c r="K520" s="106"/>
      <c r="M520" s="62">
        <v>31</v>
      </c>
      <c r="N520" s="261">
        <v>471.31000000000006</v>
      </c>
      <c r="P520" s="110"/>
      <c r="Q520" s="259"/>
      <c r="S520" s="110"/>
      <c r="T520" s="47"/>
      <c r="V520" s="81"/>
      <c r="W520" s="81"/>
      <c r="X520" s="81"/>
      <c r="Y520" s="81"/>
      <c r="Z520" s="81"/>
      <c r="AA520" s="64"/>
      <c r="AB520" s="5"/>
      <c r="AC520" s="5"/>
      <c r="AD520" s="5"/>
      <c r="AE520" s="5"/>
      <c r="AF520" s="5"/>
      <c r="AG520" s="5"/>
      <c r="AH520" s="5"/>
      <c r="AI520" s="5"/>
      <c r="AJ520" s="5"/>
      <c r="AK520" s="5"/>
      <c r="AL520" s="5"/>
      <c r="AM520" s="5"/>
    </row>
    <row r="521" spans="1:39" s="4" customFormat="1" ht="15" x14ac:dyDescent="0.25">
      <c r="A521" s="62" t="s">
        <v>410</v>
      </c>
      <c r="B521" s="62" t="s">
        <v>305</v>
      </c>
      <c r="C521" s="62"/>
      <c r="D521" s="253">
        <v>8230</v>
      </c>
      <c r="E521" s="457"/>
      <c r="F521" s="11"/>
      <c r="G521" s="8"/>
      <c r="I521" s="62"/>
      <c r="J521" s="47"/>
      <c r="K521" s="106"/>
      <c r="M521" s="62"/>
      <c r="N521" s="261"/>
      <c r="P521" s="110">
        <v>17</v>
      </c>
      <c r="Q521" s="259">
        <v>306.08999999999997</v>
      </c>
      <c r="S521" s="110"/>
      <c r="T521" s="47"/>
      <c r="V521" s="81"/>
      <c r="W521" s="81"/>
      <c r="X521" s="81"/>
      <c r="Y521" s="81"/>
      <c r="Z521" s="81"/>
      <c r="AA521" s="64"/>
      <c r="AB521" s="5"/>
      <c r="AC521" s="5"/>
      <c r="AD521" s="5"/>
      <c r="AE521" s="5"/>
      <c r="AF521" s="5"/>
      <c r="AG521" s="5"/>
      <c r="AH521" s="5"/>
      <c r="AI521" s="5"/>
      <c r="AJ521" s="5"/>
      <c r="AK521" s="5"/>
      <c r="AL521" s="5"/>
      <c r="AM521" s="5"/>
    </row>
    <row r="522" spans="1:39" s="4" customFormat="1" ht="15" x14ac:dyDescent="0.25">
      <c r="A522" s="62" t="s">
        <v>410</v>
      </c>
      <c r="B522" s="62" t="s">
        <v>306</v>
      </c>
      <c r="C522" s="62"/>
      <c r="D522" s="253">
        <v>8067</v>
      </c>
      <c r="E522" s="457"/>
      <c r="F522" s="11"/>
      <c r="G522" s="8"/>
      <c r="I522" s="62"/>
      <c r="J522" s="47"/>
      <c r="K522" s="106"/>
      <c r="M522" s="62">
        <v>1</v>
      </c>
      <c r="N522" s="261">
        <v>23.74</v>
      </c>
      <c r="P522" s="110"/>
      <c r="Q522" s="259"/>
      <c r="S522" s="110"/>
      <c r="T522" s="47"/>
      <c r="V522" s="81"/>
      <c r="W522" s="81"/>
      <c r="X522" s="81"/>
      <c r="Y522" s="81"/>
      <c r="Z522" s="81"/>
      <c r="AA522" s="64"/>
      <c r="AB522" s="5"/>
      <c r="AC522" s="5"/>
      <c r="AD522" s="5"/>
      <c r="AE522" s="5"/>
      <c r="AF522" s="5"/>
      <c r="AG522" s="5"/>
      <c r="AH522" s="5"/>
      <c r="AI522" s="5"/>
      <c r="AJ522" s="5"/>
      <c r="AK522" s="5"/>
      <c r="AL522" s="5"/>
      <c r="AM522" s="5"/>
    </row>
    <row r="523" spans="1:39" s="4" customFormat="1" ht="15" x14ac:dyDescent="0.25">
      <c r="A523" s="62" t="s">
        <v>410</v>
      </c>
      <c r="B523" s="62" t="s">
        <v>306</v>
      </c>
      <c r="C523" s="62"/>
      <c r="D523" s="253">
        <v>8067</v>
      </c>
      <c r="E523" s="457"/>
      <c r="F523" s="11"/>
      <c r="G523" s="8"/>
      <c r="I523" s="62"/>
      <c r="J523" s="47"/>
      <c r="K523" s="106"/>
      <c r="M523" s="62"/>
      <c r="N523" s="261"/>
      <c r="P523" s="110">
        <v>1</v>
      </c>
      <c r="Q523" s="259">
        <v>8.2200000000000006</v>
      </c>
      <c r="S523" s="110"/>
      <c r="T523" s="47"/>
      <c r="V523" s="81"/>
      <c r="W523" s="81"/>
      <c r="X523" s="81"/>
      <c r="Y523" s="81"/>
      <c r="Z523" s="81"/>
      <c r="AA523" s="64"/>
      <c r="AB523" s="5"/>
      <c r="AC523" s="5"/>
      <c r="AD523" s="5"/>
      <c r="AE523" s="5"/>
      <c r="AF523" s="5"/>
      <c r="AG523" s="5"/>
      <c r="AH523" s="5"/>
      <c r="AI523" s="5"/>
      <c r="AJ523" s="5"/>
      <c r="AK523" s="5"/>
      <c r="AL523" s="5"/>
      <c r="AM523" s="5"/>
    </row>
    <row r="524" spans="1:39" s="4" customFormat="1" ht="15" x14ac:dyDescent="0.25">
      <c r="A524" s="62" t="s">
        <v>410</v>
      </c>
      <c r="B524" s="62" t="s">
        <v>307</v>
      </c>
      <c r="C524" s="62"/>
      <c r="D524" s="253">
        <v>8051</v>
      </c>
      <c r="E524" s="457"/>
      <c r="F524" s="11"/>
      <c r="G524" s="8"/>
      <c r="I524" s="62"/>
      <c r="J524" s="47"/>
      <c r="K524" s="106"/>
      <c r="M524" s="62">
        <v>2</v>
      </c>
      <c r="N524" s="261">
        <v>10</v>
      </c>
      <c r="P524" s="110"/>
      <c r="Q524" s="259"/>
      <c r="S524" s="110"/>
      <c r="T524" s="47"/>
      <c r="V524" s="81"/>
      <c r="W524" s="81"/>
      <c r="X524" s="81"/>
      <c r="Y524" s="81"/>
      <c r="Z524" s="81"/>
      <c r="AA524" s="64"/>
      <c r="AB524" s="5"/>
      <c r="AC524" s="5"/>
      <c r="AD524" s="5"/>
      <c r="AE524" s="5"/>
      <c r="AF524" s="5"/>
      <c r="AG524" s="5"/>
      <c r="AH524" s="5"/>
      <c r="AI524" s="5"/>
      <c r="AJ524" s="5"/>
      <c r="AK524" s="5"/>
      <c r="AL524" s="5"/>
      <c r="AM524" s="5"/>
    </row>
    <row r="525" spans="1:39" s="4" customFormat="1" ht="15" x14ac:dyDescent="0.25">
      <c r="A525" s="62" t="s">
        <v>410</v>
      </c>
      <c r="B525" s="62" t="s">
        <v>307</v>
      </c>
      <c r="C525" s="62"/>
      <c r="D525" s="253">
        <v>8066</v>
      </c>
      <c r="E525" s="457"/>
      <c r="F525" s="11"/>
      <c r="G525" s="8"/>
      <c r="I525" s="62"/>
      <c r="J525" s="47"/>
      <c r="K525" s="106"/>
      <c r="M525" s="62">
        <v>248</v>
      </c>
      <c r="N525" s="261">
        <v>6755.6800000000057</v>
      </c>
      <c r="P525" s="110"/>
      <c r="Q525" s="259"/>
      <c r="S525" s="110"/>
      <c r="T525" s="47"/>
      <c r="V525" s="81"/>
      <c r="W525" s="81"/>
      <c r="X525" s="81"/>
      <c r="Y525" s="81"/>
      <c r="Z525" s="81"/>
      <c r="AA525" s="64"/>
      <c r="AB525" s="5"/>
      <c r="AC525" s="5"/>
      <c r="AD525" s="5"/>
      <c r="AE525" s="5"/>
      <c r="AF525" s="5"/>
      <c r="AG525" s="5"/>
      <c r="AH525" s="5"/>
      <c r="AI525" s="5"/>
      <c r="AJ525" s="5"/>
      <c r="AK525" s="5"/>
      <c r="AL525" s="5"/>
      <c r="AM525" s="5"/>
    </row>
    <row r="526" spans="1:39" s="4" customFormat="1" ht="15" x14ac:dyDescent="0.25">
      <c r="A526" s="62" t="s">
        <v>410</v>
      </c>
      <c r="B526" s="62" t="s">
        <v>307</v>
      </c>
      <c r="C526" s="62"/>
      <c r="D526" s="253">
        <v>8096</v>
      </c>
      <c r="E526" s="457"/>
      <c r="F526" s="11"/>
      <c r="G526" s="8"/>
      <c r="I526" s="62"/>
      <c r="J526" s="47"/>
      <c r="K526" s="106"/>
      <c r="M526" s="62">
        <v>1</v>
      </c>
      <c r="N526" s="261">
        <v>5</v>
      </c>
      <c r="P526" s="110"/>
      <c r="Q526" s="259"/>
      <c r="S526" s="110"/>
      <c r="T526" s="47"/>
      <c r="V526" s="81"/>
      <c r="W526" s="81"/>
      <c r="X526" s="81"/>
      <c r="Y526" s="81"/>
      <c r="Z526" s="81"/>
      <c r="AA526" s="64"/>
      <c r="AB526" s="5"/>
      <c r="AC526" s="5"/>
      <c r="AD526" s="5"/>
      <c r="AE526" s="5"/>
      <c r="AF526" s="5"/>
      <c r="AG526" s="5"/>
      <c r="AH526" s="5"/>
      <c r="AI526" s="5"/>
      <c r="AJ526" s="5"/>
      <c r="AK526" s="5"/>
      <c r="AL526" s="5"/>
      <c r="AM526" s="5"/>
    </row>
    <row r="527" spans="1:39" s="4" customFormat="1" ht="15" x14ac:dyDescent="0.25">
      <c r="A527" s="62" t="s">
        <v>410</v>
      </c>
      <c r="B527" s="62" t="s">
        <v>307</v>
      </c>
      <c r="C527" s="62"/>
      <c r="D527" s="253">
        <v>8066</v>
      </c>
      <c r="E527" s="457"/>
      <c r="F527" s="11"/>
      <c r="G527" s="8"/>
      <c r="I527" s="62"/>
      <c r="J527" s="47"/>
      <c r="K527" s="106"/>
      <c r="M527" s="62"/>
      <c r="N527" s="261"/>
      <c r="P527" s="110">
        <v>141</v>
      </c>
      <c r="Q527" s="259">
        <v>3546.2900000000004</v>
      </c>
      <c r="S527" s="110"/>
      <c r="T527" s="47"/>
      <c r="V527" s="81"/>
      <c r="W527" s="81"/>
      <c r="X527" s="81"/>
      <c r="Y527" s="81"/>
      <c r="Z527" s="81"/>
      <c r="AA527" s="64"/>
      <c r="AB527" s="5"/>
      <c r="AC527" s="5"/>
      <c r="AD527" s="5"/>
      <c r="AE527" s="5"/>
      <c r="AF527" s="5"/>
      <c r="AG527" s="5"/>
      <c r="AH527" s="5"/>
      <c r="AI527" s="5"/>
      <c r="AJ527" s="5"/>
      <c r="AK527" s="5"/>
      <c r="AL527" s="5"/>
      <c r="AM527" s="5"/>
    </row>
    <row r="528" spans="1:39" s="4" customFormat="1" ht="15" x14ac:dyDescent="0.25">
      <c r="A528" s="62" t="s">
        <v>410</v>
      </c>
      <c r="B528" s="62" t="s">
        <v>308</v>
      </c>
      <c r="C528" s="62"/>
      <c r="D528" s="253">
        <v>8067</v>
      </c>
      <c r="E528" s="457"/>
      <c r="F528" s="11"/>
      <c r="G528" s="8"/>
      <c r="I528" s="62"/>
      <c r="J528" s="47"/>
      <c r="K528" s="106"/>
      <c r="M528" s="62">
        <v>11</v>
      </c>
      <c r="N528" s="261">
        <v>290.22000000000008</v>
      </c>
      <c r="P528" s="110"/>
      <c r="Q528" s="259"/>
      <c r="S528" s="110"/>
      <c r="T528" s="47"/>
      <c r="V528" s="81"/>
      <c r="W528" s="81"/>
      <c r="X528" s="81"/>
      <c r="Y528" s="81"/>
      <c r="Z528" s="81"/>
      <c r="AA528" s="64"/>
      <c r="AB528" s="5"/>
      <c r="AC528" s="5"/>
      <c r="AD528" s="5"/>
      <c r="AE528" s="5"/>
      <c r="AF528" s="5"/>
      <c r="AG528" s="5"/>
      <c r="AH528" s="5"/>
      <c r="AI528" s="5"/>
      <c r="AJ528" s="5"/>
      <c r="AK528" s="5"/>
      <c r="AL528" s="5"/>
      <c r="AM528" s="5"/>
    </row>
    <row r="529" spans="1:39" s="4" customFormat="1" ht="15" x14ac:dyDescent="0.25">
      <c r="A529" s="62" t="s">
        <v>410</v>
      </c>
      <c r="B529" s="62" t="s">
        <v>308</v>
      </c>
      <c r="C529" s="62"/>
      <c r="D529" s="253">
        <v>8067</v>
      </c>
      <c r="E529" s="457"/>
      <c r="F529" s="11"/>
      <c r="G529" s="8"/>
      <c r="I529" s="62"/>
      <c r="J529" s="47"/>
      <c r="K529" s="106"/>
      <c r="M529" s="62"/>
      <c r="N529" s="261"/>
      <c r="P529" s="110">
        <v>7</v>
      </c>
      <c r="Q529" s="259">
        <v>165.07</v>
      </c>
      <c r="S529" s="110"/>
      <c r="T529" s="47"/>
      <c r="V529" s="81"/>
      <c r="W529" s="81"/>
      <c r="X529" s="81"/>
      <c r="Y529" s="81"/>
      <c r="Z529" s="81"/>
      <c r="AA529" s="64"/>
      <c r="AB529" s="5"/>
      <c r="AC529" s="5"/>
      <c r="AD529" s="5"/>
      <c r="AE529" s="5"/>
      <c r="AF529" s="5"/>
      <c r="AG529" s="5"/>
      <c r="AH529" s="5"/>
      <c r="AI529" s="5"/>
      <c r="AJ529" s="5"/>
      <c r="AK529" s="5"/>
      <c r="AL529" s="5"/>
      <c r="AM529" s="5"/>
    </row>
    <row r="530" spans="1:39" s="4" customFormat="1" ht="15" x14ac:dyDescent="0.25">
      <c r="A530" s="62" t="s">
        <v>410</v>
      </c>
      <c r="B530" s="62" t="s">
        <v>309</v>
      </c>
      <c r="C530" s="62"/>
      <c r="D530" s="253">
        <v>8069</v>
      </c>
      <c r="E530" s="457"/>
      <c r="F530" s="11"/>
      <c r="G530" s="8"/>
      <c r="I530" s="62"/>
      <c r="J530" s="47"/>
      <c r="K530" s="106"/>
      <c r="M530" s="62">
        <v>262</v>
      </c>
      <c r="N530" s="261">
        <v>7536.4700000000012</v>
      </c>
      <c r="P530" s="110"/>
      <c r="Q530" s="259"/>
      <c r="S530" s="110"/>
      <c r="T530" s="47"/>
      <c r="V530" s="81"/>
      <c r="W530" s="81"/>
      <c r="X530" s="81"/>
      <c r="Y530" s="81"/>
      <c r="Z530" s="81"/>
      <c r="AA530" s="64"/>
      <c r="AB530" s="5"/>
      <c r="AC530" s="5"/>
      <c r="AD530" s="5"/>
      <c r="AE530" s="5"/>
      <c r="AF530" s="5"/>
      <c r="AG530" s="5"/>
      <c r="AH530" s="5"/>
      <c r="AI530" s="5"/>
      <c r="AJ530" s="5"/>
      <c r="AK530" s="5"/>
      <c r="AL530" s="5"/>
      <c r="AM530" s="5"/>
    </row>
    <row r="531" spans="1:39" s="4" customFormat="1" ht="15" x14ac:dyDescent="0.25">
      <c r="A531" s="62" t="s">
        <v>410</v>
      </c>
      <c r="B531" s="62" t="s">
        <v>309</v>
      </c>
      <c r="C531" s="62"/>
      <c r="D531" s="253">
        <v>8069</v>
      </c>
      <c r="E531" s="457"/>
      <c r="F531" s="11"/>
      <c r="G531" s="8"/>
      <c r="I531" s="62"/>
      <c r="J531" s="47"/>
      <c r="K531" s="106"/>
      <c r="M531" s="62"/>
      <c r="N531" s="261"/>
      <c r="P531" s="110">
        <v>134</v>
      </c>
      <c r="Q531" s="259">
        <v>4150.1099999999979</v>
      </c>
      <c r="S531" s="110"/>
      <c r="T531" s="47"/>
      <c r="V531" s="81"/>
      <c r="W531" s="81"/>
      <c r="X531" s="81"/>
      <c r="Y531" s="81"/>
      <c r="Z531" s="81"/>
      <c r="AA531" s="64"/>
      <c r="AB531" s="5"/>
      <c r="AC531" s="5"/>
      <c r="AD531" s="5"/>
      <c r="AE531" s="5"/>
      <c r="AF531" s="5"/>
      <c r="AG531" s="5"/>
      <c r="AH531" s="5"/>
      <c r="AI531" s="5"/>
      <c r="AJ531" s="5"/>
      <c r="AK531" s="5"/>
      <c r="AL531" s="5"/>
      <c r="AM531" s="5"/>
    </row>
    <row r="532" spans="1:39" s="4" customFormat="1" ht="15" x14ac:dyDescent="0.25">
      <c r="A532" s="62" t="s">
        <v>410</v>
      </c>
      <c r="B532" s="62" t="s">
        <v>310</v>
      </c>
      <c r="C532" s="62"/>
      <c r="D532" s="253">
        <v>8070</v>
      </c>
      <c r="E532" s="457"/>
      <c r="F532" s="11"/>
      <c r="G532" s="8"/>
      <c r="I532" s="62"/>
      <c r="J532" s="47"/>
      <c r="K532" s="106"/>
      <c r="M532" s="62">
        <v>154</v>
      </c>
      <c r="N532" s="261">
        <v>3872.4</v>
      </c>
      <c r="P532" s="110"/>
      <c r="Q532" s="259"/>
      <c r="S532" s="110"/>
      <c r="T532" s="47"/>
      <c r="V532" s="81"/>
      <c r="W532" s="81"/>
      <c r="X532" s="81"/>
      <c r="Y532" s="81"/>
      <c r="Z532" s="81"/>
      <c r="AA532" s="64"/>
      <c r="AB532" s="5"/>
      <c r="AC532" s="5"/>
      <c r="AD532" s="5"/>
      <c r="AE532" s="5"/>
      <c r="AF532" s="5"/>
      <c r="AG532" s="5"/>
      <c r="AH532" s="5"/>
      <c r="AI532" s="5"/>
      <c r="AJ532" s="5"/>
      <c r="AK532" s="5"/>
      <c r="AL532" s="5"/>
      <c r="AM532" s="5"/>
    </row>
    <row r="533" spans="1:39" s="4" customFormat="1" ht="15" x14ac:dyDescent="0.25">
      <c r="A533" s="62" t="s">
        <v>410</v>
      </c>
      <c r="B533" s="62" t="s">
        <v>310</v>
      </c>
      <c r="C533" s="62"/>
      <c r="D533" s="253">
        <v>8070</v>
      </c>
      <c r="E533" s="457"/>
      <c r="F533" s="11"/>
      <c r="G533" s="8"/>
      <c r="I533" s="62"/>
      <c r="J533" s="47"/>
      <c r="K533" s="106"/>
      <c r="M533" s="62"/>
      <c r="N533" s="261"/>
      <c r="P533" s="110">
        <v>76</v>
      </c>
      <c r="Q533" s="259">
        <v>1406.59</v>
      </c>
      <c r="S533" s="110"/>
      <c r="T533" s="47"/>
      <c r="V533" s="81"/>
      <c r="W533" s="81"/>
      <c r="X533" s="81"/>
      <c r="Y533" s="81"/>
      <c r="Z533" s="81"/>
      <c r="AA533" s="64"/>
      <c r="AB533" s="5"/>
      <c r="AC533" s="5"/>
      <c r="AD533" s="5"/>
      <c r="AE533" s="5"/>
      <c r="AF533" s="5"/>
      <c r="AG533" s="5"/>
      <c r="AH533" s="5"/>
      <c r="AI533" s="5"/>
      <c r="AJ533" s="5"/>
      <c r="AK533" s="5"/>
      <c r="AL533" s="5"/>
      <c r="AM533" s="5"/>
    </row>
    <row r="534" spans="1:39" s="4" customFormat="1" ht="15" x14ac:dyDescent="0.25">
      <c r="A534" s="62" t="s">
        <v>410</v>
      </c>
      <c r="B534" s="62" t="s">
        <v>311</v>
      </c>
      <c r="C534" s="62"/>
      <c r="D534" s="253">
        <v>8098</v>
      </c>
      <c r="E534" s="457"/>
      <c r="F534" s="11"/>
      <c r="G534" s="8"/>
      <c r="I534" s="62"/>
      <c r="J534" s="47"/>
      <c r="K534" s="106"/>
      <c r="M534" s="62">
        <v>9</v>
      </c>
      <c r="N534" s="261">
        <v>162.15</v>
      </c>
      <c r="P534" s="110"/>
      <c r="Q534" s="259"/>
      <c r="S534" s="110"/>
      <c r="T534" s="47"/>
      <c r="V534" s="81"/>
      <c r="W534" s="81"/>
      <c r="X534" s="81"/>
      <c r="Y534" s="81"/>
      <c r="Z534" s="81"/>
      <c r="AA534" s="64"/>
      <c r="AB534" s="5"/>
      <c r="AC534" s="5"/>
      <c r="AD534" s="5"/>
      <c r="AE534" s="5"/>
      <c r="AF534" s="5"/>
      <c r="AG534" s="5"/>
      <c r="AH534" s="5"/>
      <c r="AI534" s="5"/>
      <c r="AJ534" s="5"/>
      <c r="AK534" s="5"/>
      <c r="AL534" s="5"/>
      <c r="AM534" s="5"/>
    </row>
    <row r="535" spans="1:39" s="4" customFormat="1" ht="15" x14ac:dyDescent="0.25">
      <c r="A535" s="62" t="s">
        <v>410</v>
      </c>
      <c r="B535" s="62" t="s">
        <v>311</v>
      </c>
      <c r="C535" s="62"/>
      <c r="D535" s="253">
        <v>8098</v>
      </c>
      <c r="E535" s="457"/>
      <c r="F535" s="11"/>
      <c r="G535" s="8"/>
      <c r="I535" s="62"/>
      <c r="J535" s="47"/>
      <c r="K535" s="106"/>
      <c r="M535" s="62"/>
      <c r="N535" s="261"/>
      <c r="P535" s="110">
        <v>2</v>
      </c>
      <c r="Q535" s="259">
        <v>12.120000000000001</v>
      </c>
      <c r="S535" s="110"/>
      <c r="T535" s="47"/>
      <c r="V535" s="81"/>
      <c r="W535" s="81"/>
      <c r="X535" s="81"/>
      <c r="Y535" s="81"/>
      <c r="Z535" s="81"/>
      <c r="AA535" s="64"/>
      <c r="AB535" s="5"/>
      <c r="AC535" s="5"/>
      <c r="AD535" s="5"/>
      <c r="AE535" s="5"/>
      <c r="AF535" s="5"/>
      <c r="AG535" s="5"/>
      <c r="AH535" s="5"/>
      <c r="AI535" s="5"/>
      <c r="AJ535" s="5"/>
      <c r="AK535" s="5"/>
      <c r="AL535" s="5"/>
      <c r="AM535" s="5"/>
    </row>
    <row r="536" spans="1:39" s="4" customFormat="1" ht="15" x14ac:dyDescent="0.25">
      <c r="A536" s="62" t="s">
        <v>410</v>
      </c>
      <c r="B536" s="62" t="s">
        <v>398</v>
      </c>
      <c r="C536" s="62"/>
      <c r="D536" s="253">
        <v>8009</v>
      </c>
      <c r="E536" s="457"/>
      <c r="F536" s="11"/>
      <c r="G536" s="8"/>
      <c r="I536" s="62"/>
      <c r="J536" s="47"/>
      <c r="K536" s="106"/>
      <c r="M536" s="62">
        <v>4</v>
      </c>
      <c r="N536" s="261">
        <v>131.43</v>
      </c>
      <c r="P536" s="110"/>
      <c r="Q536" s="259"/>
      <c r="S536" s="110"/>
      <c r="T536" s="47"/>
      <c r="V536" s="81"/>
      <c r="W536" s="81"/>
      <c r="X536" s="81"/>
      <c r="Y536" s="81"/>
      <c r="Z536" s="81"/>
      <c r="AA536" s="64"/>
      <c r="AB536" s="5"/>
      <c r="AC536" s="5"/>
      <c r="AD536" s="5"/>
      <c r="AE536" s="5"/>
      <c r="AF536" s="5"/>
      <c r="AG536" s="5"/>
      <c r="AH536" s="5"/>
      <c r="AI536" s="5"/>
      <c r="AJ536" s="5"/>
      <c r="AK536" s="5"/>
      <c r="AL536" s="5"/>
      <c r="AM536" s="5"/>
    </row>
    <row r="537" spans="1:39" s="4" customFormat="1" ht="15" x14ac:dyDescent="0.25">
      <c r="A537" s="62" t="s">
        <v>410</v>
      </c>
      <c r="B537" s="62" t="s">
        <v>398</v>
      </c>
      <c r="C537" s="62"/>
      <c r="D537" s="253">
        <v>8021</v>
      </c>
      <c r="E537" s="457"/>
      <c r="F537" s="11"/>
      <c r="G537" s="8"/>
      <c r="I537" s="62"/>
      <c r="J537" s="47"/>
      <c r="K537" s="106"/>
      <c r="M537" s="62">
        <v>174</v>
      </c>
      <c r="N537" s="261">
        <v>4560.7400000000007</v>
      </c>
      <c r="P537" s="110"/>
      <c r="Q537" s="259"/>
      <c r="S537" s="110"/>
      <c r="T537" s="47"/>
      <c r="V537" s="81"/>
      <c r="W537" s="81"/>
      <c r="X537" s="81"/>
      <c r="Y537" s="81"/>
      <c r="Z537" s="81"/>
      <c r="AA537" s="64"/>
      <c r="AB537" s="5"/>
      <c r="AC537" s="5"/>
      <c r="AD537" s="5"/>
      <c r="AE537" s="5"/>
      <c r="AF537" s="5"/>
      <c r="AG537" s="5"/>
      <c r="AH537" s="5"/>
      <c r="AI537" s="5"/>
      <c r="AJ537" s="5"/>
      <c r="AK537" s="5"/>
      <c r="AL537" s="5"/>
      <c r="AM537" s="5"/>
    </row>
    <row r="538" spans="1:39" s="4" customFormat="1" ht="15" x14ac:dyDescent="0.25">
      <c r="A538" s="62" t="s">
        <v>410</v>
      </c>
      <c r="B538" s="62" t="s">
        <v>398</v>
      </c>
      <c r="C538" s="62"/>
      <c r="D538" s="253">
        <v>8009</v>
      </c>
      <c r="E538" s="457"/>
      <c r="F538" s="11"/>
      <c r="G538" s="8"/>
      <c r="I538" s="62"/>
      <c r="J538" s="47"/>
      <c r="K538" s="106"/>
      <c r="M538" s="62"/>
      <c r="N538" s="261"/>
      <c r="P538" s="110">
        <v>3</v>
      </c>
      <c r="Q538" s="259">
        <v>15</v>
      </c>
      <c r="S538" s="110"/>
      <c r="T538" s="47"/>
      <c r="V538" s="81"/>
      <c r="W538" s="81"/>
      <c r="X538" s="81"/>
      <c r="Y538" s="81"/>
      <c r="Z538" s="81"/>
      <c r="AA538" s="64"/>
      <c r="AB538" s="5"/>
      <c r="AC538" s="5"/>
      <c r="AD538" s="5"/>
      <c r="AE538" s="5"/>
      <c r="AF538" s="5"/>
      <c r="AG538" s="5"/>
      <c r="AH538" s="5"/>
      <c r="AI538" s="5"/>
      <c r="AJ538" s="5"/>
      <c r="AK538" s="5"/>
      <c r="AL538" s="5"/>
      <c r="AM538" s="5"/>
    </row>
    <row r="539" spans="1:39" s="4" customFormat="1" ht="15" x14ac:dyDescent="0.25">
      <c r="A539" s="62" t="s">
        <v>410</v>
      </c>
      <c r="B539" s="62" t="s">
        <v>398</v>
      </c>
      <c r="C539" s="62"/>
      <c r="D539" s="253">
        <v>8021</v>
      </c>
      <c r="E539" s="457"/>
      <c r="F539" s="11"/>
      <c r="G539" s="8"/>
      <c r="I539" s="62"/>
      <c r="J539" s="47"/>
      <c r="K539" s="106"/>
      <c r="M539" s="62"/>
      <c r="N539" s="261"/>
      <c r="P539" s="110">
        <v>100</v>
      </c>
      <c r="Q539" s="259">
        <v>2451.5299999999997</v>
      </c>
      <c r="S539" s="110"/>
      <c r="T539" s="47"/>
      <c r="V539" s="81"/>
      <c r="W539" s="81"/>
      <c r="X539" s="81"/>
      <c r="Y539" s="81"/>
      <c r="Z539" s="81"/>
      <c r="AA539" s="64"/>
      <c r="AB539" s="5"/>
      <c r="AC539" s="5"/>
      <c r="AD539" s="5"/>
      <c r="AE539" s="5"/>
      <c r="AF539" s="5"/>
      <c r="AG539" s="5"/>
      <c r="AH539" s="5"/>
      <c r="AI539" s="5"/>
      <c r="AJ539" s="5"/>
      <c r="AK539" s="5"/>
      <c r="AL539" s="5"/>
      <c r="AM539" s="5"/>
    </row>
    <row r="540" spans="1:39" s="4" customFormat="1" ht="15" x14ac:dyDescent="0.25">
      <c r="A540" s="62" t="s">
        <v>410</v>
      </c>
      <c r="B540" s="62" t="s">
        <v>313</v>
      </c>
      <c r="C540" s="62"/>
      <c r="D540" s="253">
        <v>8071</v>
      </c>
      <c r="E540" s="457"/>
      <c r="F540" s="11"/>
      <c r="G540" s="8"/>
      <c r="I540" s="62"/>
      <c r="J540" s="47"/>
      <c r="K540" s="106"/>
      <c r="M540" s="62">
        <v>87</v>
      </c>
      <c r="N540" s="261">
        <v>1716.6000000000001</v>
      </c>
      <c r="P540" s="110"/>
      <c r="Q540" s="259"/>
      <c r="S540" s="110"/>
      <c r="T540" s="47"/>
      <c r="V540" s="81"/>
      <c r="W540" s="81"/>
      <c r="X540" s="81"/>
      <c r="Y540" s="81"/>
      <c r="Z540" s="81"/>
      <c r="AA540" s="64"/>
      <c r="AB540" s="5"/>
      <c r="AC540" s="5"/>
      <c r="AD540" s="5"/>
      <c r="AE540" s="5"/>
      <c r="AF540" s="5"/>
      <c r="AG540" s="5"/>
      <c r="AH540" s="5"/>
      <c r="AI540" s="5"/>
      <c r="AJ540" s="5"/>
      <c r="AK540" s="5"/>
      <c r="AL540" s="5"/>
      <c r="AM540" s="5"/>
    </row>
    <row r="541" spans="1:39" s="4" customFormat="1" ht="15" x14ac:dyDescent="0.25">
      <c r="A541" s="62" t="s">
        <v>410</v>
      </c>
      <c r="B541" s="62" t="s">
        <v>313</v>
      </c>
      <c r="C541" s="62"/>
      <c r="D541" s="253">
        <v>8071</v>
      </c>
      <c r="E541" s="457"/>
      <c r="F541" s="11"/>
      <c r="G541" s="8"/>
      <c r="I541" s="62"/>
      <c r="J541" s="47"/>
      <c r="K541" s="106"/>
      <c r="M541" s="62"/>
      <c r="N541" s="261"/>
      <c r="P541" s="110">
        <v>50</v>
      </c>
      <c r="Q541" s="259">
        <v>862.75999999999976</v>
      </c>
      <c r="S541" s="110"/>
      <c r="T541" s="47"/>
      <c r="V541" s="81"/>
      <c r="W541" s="81"/>
      <c r="X541" s="81"/>
      <c r="Y541" s="81"/>
      <c r="Z541" s="81"/>
      <c r="AA541" s="64"/>
      <c r="AB541" s="5"/>
      <c r="AC541" s="5"/>
      <c r="AD541" s="5"/>
      <c r="AE541" s="5"/>
      <c r="AF541" s="5"/>
      <c r="AG541" s="5"/>
      <c r="AH541" s="5"/>
      <c r="AI541" s="5"/>
      <c r="AJ541" s="5"/>
      <c r="AK541" s="5"/>
      <c r="AL541" s="5"/>
      <c r="AM541" s="5"/>
    </row>
    <row r="542" spans="1:39" s="4" customFormat="1" ht="15" x14ac:dyDescent="0.25">
      <c r="A542" s="62" t="s">
        <v>410</v>
      </c>
      <c r="B542" s="62" t="s">
        <v>316</v>
      </c>
      <c r="C542" s="62"/>
      <c r="D542" s="253">
        <v>8302</v>
      </c>
      <c r="E542" s="457"/>
      <c r="F542" s="11"/>
      <c r="G542" s="8"/>
      <c r="I542" s="62"/>
      <c r="J542" s="47"/>
      <c r="K542" s="106"/>
      <c r="M542" s="62">
        <v>1</v>
      </c>
      <c r="N542" s="261">
        <v>5</v>
      </c>
      <c r="P542" s="110"/>
      <c r="Q542" s="259"/>
      <c r="S542" s="110"/>
      <c r="T542" s="47"/>
      <c r="V542" s="81"/>
      <c r="W542" s="81"/>
      <c r="X542" s="81"/>
      <c r="Y542" s="81"/>
      <c r="Z542" s="81"/>
      <c r="AA542" s="64"/>
      <c r="AB542" s="5"/>
      <c r="AC542" s="5"/>
      <c r="AD542" s="5"/>
      <c r="AE542" s="5"/>
      <c r="AF542" s="5"/>
      <c r="AG542" s="5"/>
      <c r="AH542" s="5"/>
      <c r="AI542" s="5"/>
      <c r="AJ542" s="5"/>
      <c r="AK542" s="5"/>
      <c r="AL542" s="5"/>
      <c r="AM542" s="5"/>
    </row>
    <row r="543" spans="1:39" s="4" customFormat="1" ht="15" x14ac:dyDescent="0.25">
      <c r="A543" s="62" t="s">
        <v>410</v>
      </c>
      <c r="B543" s="62" t="s">
        <v>316</v>
      </c>
      <c r="C543" s="62"/>
      <c r="D543" s="253">
        <v>8318</v>
      </c>
      <c r="E543" s="457"/>
      <c r="F543" s="11"/>
      <c r="G543" s="8"/>
      <c r="I543" s="62"/>
      <c r="J543" s="47"/>
      <c r="K543" s="106"/>
      <c r="M543" s="62">
        <v>22</v>
      </c>
      <c r="N543" s="261">
        <v>360.85</v>
      </c>
      <c r="P543" s="110"/>
      <c r="Q543" s="259"/>
      <c r="S543" s="110"/>
      <c r="T543" s="47"/>
      <c r="V543" s="81"/>
      <c r="W543" s="81"/>
      <c r="X543" s="81"/>
      <c r="Y543" s="81"/>
      <c r="Z543" s="81"/>
      <c r="AA543" s="64"/>
      <c r="AB543" s="5"/>
      <c r="AC543" s="5"/>
      <c r="AD543" s="5"/>
      <c r="AE543" s="5"/>
      <c r="AF543" s="5"/>
      <c r="AG543" s="5"/>
      <c r="AH543" s="5"/>
      <c r="AI543" s="5"/>
      <c r="AJ543" s="5"/>
      <c r="AK543" s="5"/>
      <c r="AL543" s="5"/>
      <c r="AM543" s="5"/>
    </row>
    <row r="544" spans="1:39" s="4" customFormat="1" ht="15" x14ac:dyDescent="0.25">
      <c r="A544" s="62" t="s">
        <v>410</v>
      </c>
      <c r="B544" s="62" t="s">
        <v>316</v>
      </c>
      <c r="C544" s="62"/>
      <c r="D544" s="253">
        <v>8347</v>
      </c>
      <c r="E544" s="457"/>
      <c r="F544" s="11"/>
      <c r="G544" s="8"/>
      <c r="I544" s="62"/>
      <c r="J544" s="47"/>
      <c r="K544" s="106"/>
      <c r="M544" s="62">
        <v>1</v>
      </c>
      <c r="N544" s="261">
        <v>5</v>
      </c>
      <c r="P544" s="110"/>
      <c r="Q544" s="259"/>
      <c r="S544" s="110"/>
      <c r="T544" s="47"/>
      <c r="V544" s="81"/>
      <c r="W544" s="81"/>
      <c r="X544" s="81"/>
      <c r="Y544" s="81"/>
      <c r="Z544" s="81"/>
      <c r="AA544" s="64"/>
      <c r="AB544" s="5"/>
      <c r="AC544" s="5"/>
      <c r="AD544" s="5"/>
      <c r="AE544" s="5"/>
      <c r="AF544" s="5"/>
      <c r="AG544" s="5"/>
      <c r="AH544" s="5"/>
      <c r="AI544" s="5"/>
      <c r="AJ544" s="5"/>
      <c r="AK544" s="5"/>
      <c r="AL544" s="5"/>
      <c r="AM544" s="5"/>
    </row>
    <row r="545" spans="1:39" s="4" customFormat="1" ht="15" x14ac:dyDescent="0.25">
      <c r="A545" s="62" t="s">
        <v>410</v>
      </c>
      <c r="B545" s="62" t="s">
        <v>316</v>
      </c>
      <c r="C545" s="62"/>
      <c r="D545" s="253">
        <v>8318</v>
      </c>
      <c r="E545" s="457"/>
      <c r="F545" s="11"/>
      <c r="G545" s="8"/>
      <c r="I545" s="62"/>
      <c r="J545" s="47"/>
      <c r="K545" s="106"/>
      <c r="M545" s="62"/>
      <c r="N545" s="261"/>
      <c r="P545" s="110">
        <v>9</v>
      </c>
      <c r="Q545" s="259">
        <v>159.33000000000001</v>
      </c>
      <c r="S545" s="110"/>
      <c r="T545" s="47"/>
      <c r="V545" s="81"/>
      <c r="W545" s="81"/>
      <c r="X545" s="81"/>
      <c r="Y545" s="81"/>
      <c r="Z545" s="81"/>
      <c r="AA545" s="64"/>
      <c r="AB545" s="5"/>
      <c r="AC545" s="5"/>
      <c r="AD545" s="5"/>
      <c r="AE545" s="5"/>
      <c r="AF545" s="5"/>
      <c r="AG545" s="5"/>
      <c r="AH545" s="5"/>
      <c r="AI545" s="5"/>
      <c r="AJ545" s="5"/>
      <c r="AK545" s="5"/>
      <c r="AL545" s="5"/>
      <c r="AM545" s="5"/>
    </row>
    <row r="546" spans="1:39" s="4" customFormat="1" ht="15" x14ac:dyDescent="0.25">
      <c r="A546" s="62" t="s">
        <v>410</v>
      </c>
      <c r="B546" s="62" t="s">
        <v>314</v>
      </c>
      <c r="C546" s="62"/>
      <c r="D546" s="253">
        <v>8318</v>
      </c>
      <c r="E546" s="457"/>
      <c r="F546" s="11"/>
      <c r="G546" s="8"/>
      <c r="I546" s="62"/>
      <c r="J546" s="47"/>
      <c r="K546" s="106"/>
      <c r="M546" s="62">
        <v>18</v>
      </c>
      <c r="N546" s="261">
        <v>493.74</v>
      </c>
      <c r="P546" s="110"/>
      <c r="Q546" s="259"/>
      <c r="S546" s="110"/>
      <c r="T546" s="47"/>
      <c r="V546" s="81"/>
      <c r="W546" s="81"/>
      <c r="X546" s="81"/>
      <c r="Y546" s="81"/>
      <c r="Z546" s="81"/>
      <c r="AA546" s="64"/>
      <c r="AB546" s="5"/>
      <c r="AC546" s="5"/>
      <c r="AD546" s="5"/>
      <c r="AE546" s="5"/>
      <c r="AF546" s="5"/>
      <c r="AG546" s="5"/>
      <c r="AH546" s="5"/>
      <c r="AI546" s="5"/>
      <c r="AJ546" s="5"/>
      <c r="AK546" s="5"/>
      <c r="AL546" s="5"/>
      <c r="AM546" s="5"/>
    </row>
    <row r="547" spans="1:39" s="4" customFormat="1" ht="15" x14ac:dyDescent="0.25">
      <c r="A547" s="62" t="s">
        <v>410</v>
      </c>
      <c r="B547" s="62" t="s">
        <v>314</v>
      </c>
      <c r="C547" s="62"/>
      <c r="D547" s="253">
        <v>8318</v>
      </c>
      <c r="E547" s="457"/>
      <c r="F547" s="11"/>
      <c r="G547" s="8"/>
      <c r="I547" s="62"/>
      <c r="J547" s="47"/>
      <c r="K547" s="106"/>
      <c r="M547" s="62"/>
      <c r="N547" s="261"/>
      <c r="P547" s="110">
        <v>13</v>
      </c>
      <c r="Q547" s="259">
        <v>509.49999999999994</v>
      </c>
      <c r="S547" s="110"/>
      <c r="T547" s="47"/>
      <c r="V547" s="81"/>
      <c r="W547" s="81"/>
      <c r="X547" s="81"/>
      <c r="Y547" s="81"/>
      <c r="Z547" s="81"/>
      <c r="AA547" s="64"/>
      <c r="AB547" s="5"/>
      <c r="AC547" s="5"/>
      <c r="AD547" s="5"/>
      <c r="AE547" s="5"/>
      <c r="AF547" s="5"/>
      <c r="AG547" s="5"/>
      <c r="AH547" s="5"/>
      <c r="AI547" s="5"/>
      <c r="AJ547" s="5"/>
      <c r="AK547" s="5"/>
      <c r="AL547" s="5"/>
      <c r="AM547" s="5"/>
    </row>
    <row r="548" spans="1:39" s="4" customFormat="1" ht="15" x14ac:dyDescent="0.25">
      <c r="A548" s="62" t="s">
        <v>410</v>
      </c>
      <c r="B548" s="62" t="s">
        <v>317</v>
      </c>
      <c r="C548" s="62"/>
      <c r="D548" s="253">
        <v>8232</v>
      </c>
      <c r="E548" s="457"/>
      <c r="F548" s="11"/>
      <c r="G548" s="8"/>
      <c r="I548" s="62"/>
      <c r="J548" s="47"/>
      <c r="K548" s="106"/>
      <c r="M548" s="62">
        <v>907</v>
      </c>
      <c r="N548" s="261">
        <v>27676.800000000017</v>
      </c>
      <c r="P548" s="110"/>
      <c r="Q548" s="259"/>
      <c r="S548" s="110"/>
      <c r="T548" s="47"/>
      <c r="V548" s="81"/>
      <c r="W548" s="81"/>
      <c r="X548" s="81"/>
      <c r="Y548" s="81"/>
      <c r="Z548" s="81"/>
      <c r="AA548" s="64"/>
      <c r="AB548" s="5"/>
      <c r="AC548" s="5"/>
      <c r="AD548" s="5"/>
      <c r="AE548" s="5"/>
      <c r="AF548" s="5"/>
      <c r="AG548" s="5"/>
      <c r="AH548" s="5"/>
      <c r="AI548" s="5"/>
      <c r="AJ548" s="5"/>
      <c r="AK548" s="5"/>
      <c r="AL548" s="5"/>
      <c r="AM548" s="5"/>
    </row>
    <row r="549" spans="1:39" s="4" customFormat="1" ht="15" x14ac:dyDescent="0.25">
      <c r="A549" s="62" t="s">
        <v>410</v>
      </c>
      <c r="B549" s="62" t="s">
        <v>317</v>
      </c>
      <c r="C549" s="62"/>
      <c r="D549" s="253">
        <v>8234</v>
      </c>
      <c r="E549" s="457"/>
      <c r="F549" s="11"/>
      <c r="G549" s="8"/>
      <c r="I549" s="62"/>
      <c r="J549" s="47"/>
      <c r="K549" s="106"/>
      <c r="M549" s="62">
        <v>1</v>
      </c>
      <c r="N549" s="261">
        <v>5</v>
      </c>
      <c r="P549" s="110"/>
      <c r="Q549" s="259"/>
      <c r="S549" s="110"/>
      <c r="T549" s="47"/>
      <c r="V549" s="81"/>
      <c r="W549" s="81"/>
      <c r="X549" s="81"/>
      <c r="Y549" s="81"/>
      <c r="Z549" s="81"/>
      <c r="AA549" s="64"/>
      <c r="AB549" s="5"/>
      <c r="AC549" s="5"/>
      <c r="AD549" s="5"/>
      <c r="AE549" s="5"/>
      <c r="AF549" s="5"/>
      <c r="AG549" s="5"/>
      <c r="AH549" s="5"/>
      <c r="AI549" s="5"/>
      <c r="AJ549" s="5"/>
      <c r="AK549" s="5"/>
      <c r="AL549" s="5"/>
      <c r="AM549" s="5"/>
    </row>
    <row r="550" spans="1:39" s="4" customFormat="1" ht="15" x14ac:dyDescent="0.25">
      <c r="A550" s="62" t="s">
        <v>410</v>
      </c>
      <c r="B550" s="62" t="s">
        <v>317</v>
      </c>
      <c r="C550" s="62"/>
      <c r="D550" s="253">
        <v>8232</v>
      </c>
      <c r="E550" s="457"/>
      <c r="F550" s="11"/>
      <c r="G550" s="8"/>
      <c r="I550" s="62"/>
      <c r="J550" s="47"/>
      <c r="K550" s="106"/>
      <c r="M550" s="62"/>
      <c r="N550" s="261"/>
      <c r="P550" s="110">
        <v>461</v>
      </c>
      <c r="Q550" s="259">
        <v>14629.900000000003</v>
      </c>
      <c r="S550" s="110"/>
      <c r="T550" s="47"/>
      <c r="V550" s="81"/>
      <c r="W550" s="81"/>
      <c r="X550" s="81"/>
      <c r="Y550" s="81"/>
      <c r="Z550" s="81"/>
      <c r="AA550" s="64"/>
      <c r="AB550" s="5"/>
      <c r="AC550" s="5"/>
      <c r="AD550" s="5"/>
      <c r="AE550" s="5"/>
      <c r="AF550" s="5"/>
      <c r="AG550" s="5"/>
      <c r="AH550" s="5"/>
      <c r="AI550" s="5"/>
      <c r="AJ550" s="5"/>
      <c r="AK550" s="5"/>
      <c r="AL550" s="5"/>
      <c r="AM550" s="5"/>
    </row>
    <row r="551" spans="1:39" s="4" customFormat="1" ht="15" x14ac:dyDescent="0.25">
      <c r="A551" s="62" t="s">
        <v>410</v>
      </c>
      <c r="B551" s="62" t="s">
        <v>318</v>
      </c>
      <c r="C551" s="62"/>
      <c r="D551" s="253">
        <v>8240</v>
      </c>
      <c r="E551" s="457"/>
      <c r="F551" s="11"/>
      <c r="G551" s="8"/>
      <c r="I551" s="62"/>
      <c r="J551" s="47"/>
      <c r="K551" s="106"/>
      <c r="M551" s="62">
        <v>5</v>
      </c>
      <c r="N551" s="261">
        <v>31.48</v>
      </c>
      <c r="P551" s="110"/>
      <c r="Q551" s="259"/>
      <c r="S551" s="110"/>
      <c r="T551" s="47"/>
      <c r="V551" s="81"/>
      <c r="W551" s="81"/>
      <c r="X551" s="81"/>
      <c r="Y551" s="81"/>
      <c r="Z551" s="81"/>
      <c r="AA551" s="64"/>
      <c r="AB551" s="5"/>
      <c r="AC551" s="5"/>
      <c r="AD551" s="5"/>
      <c r="AE551" s="5"/>
      <c r="AF551" s="5"/>
      <c r="AG551" s="5"/>
      <c r="AH551" s="5"/>
      <c r="AI551" s="5"/>
      <c r="AJ551" s="5"/>
      <c r="AK551" s="5"/>
      <c r="AL551" s="5"/>
      <c r="AM551" s="5"/>
    </row>
    <row r="552" spans="1:39" s="4" customFormat="1" ht="15" x14ac:dyDescent="0.25">
      <c r="A552" s="62" t="s">
        <v>410</v>
      </c>
      <c r="B552" s="62" t="s">
        <v>318</v>
      </c>
      <c r="C552" s="62"/>
      <c r="D552" s="253">
        <v>8240</v>
      </c>
      <c r="E552" s="457"/>
      <c r="F552" s="11"/>
      <c r="G552" s="8"/>
      <c r="I552" s="62"/>
      <c r="J552" s="47"/>
      <c r="K552" s="106"/>
      <c r="M552" s="62"/>
      <c r="N552" s="261"/>
      <c r="P552" s="110">
        <v>1</v>
      </c>
      <c r="Q552" s="259">
        <v>5</v>
      </c>
      <c r="S552" s="110"/>
      <c r="T552" s="47"/>
      <c r="V552" s="81"/>
      <c r="W552" s="81"/>
      <c r="X552" s="81"/>
      <c r="Y552" s="81"/>
      <c r="Z552" s="81"/>
      <c r="AA552" s="64"/>
      <c r="AB552" s="5"/>
      <c r="AC552" s="5"/>
      <c r="AD552" s="5"/>
      <c r="AE552" s="5"/>
      <c r="AF552" s="5"/>
      <c r="AG552" s="5"/>
      <c r="AH552" s="5"/>
      <c r="AI552" s="5"/>
      <c r="AJ552" s="5"/>
      <c r="AK552" s="5"/>
      <c r="AL552" s="5"/>
      <c r="AM552" s="5"/>
    </row>
    <row r="553" spans="1:39" s="4" customFormat="1" ht="15" x14ac:dyDescent="0.25">
      <c r="A553" s="62" t="s">
        <v>410</v>
      </c>
      <c r="B553" s="62" t="s">
        <v>319</v>
      </c>
      <c r="C553" s="62"/>
      <c r="D553" s="253">
        <v>8332</v>
      </c>
      <c r="E553" s="457"/>
      <c r="F553" s="11"/>
      <c r="G553" s="8"/>
      <c r="I553" s="62"/>
      <c r="J553" s="47"/>
      <c r="K553" s="106"/>
      <c r="M553" s="62">
        <v>1</v>
      </c>
      <c r="N553" s="261">
        <v>5</v>
      </c>
      <c r="P553" s="110"/>
      <c r="Q553" s="259"/>
      <c r="S553" s="110"/>
      <c r="T553" s="47"/>
      <c r="V553" s="81"/>
      <c r="W553" s="81"/>
      <c r="X553" s="81"/>
      <c r="Y553" s="81"/>
      <c r="Z553" s="81"/>
      <c r="AA553" s="64"/>
      <c r="AB553" s="5"/>
      <c r="AC553" s="5"/>
      <c r="AD553" s="5"/>
      <c r="AE553" s="5"/>
      <c r="AF553" s="5"/>
      <c r="AG553" s="5"/>
      <c r="AH553" s="5"/>
      <c r="AI553" s="5"/>
      <c r="AJ553" s="5"/>
      <c r="AK553" s="5"/>
      <c r="AL553" s="5"/>
      <c r="AM553" s="5"/>
    </row>
    <row r="554" spans="1:39" s="4" customFormat="1" ht="15" x14ac:dyDescent="0.25">
      <c r="A554" s="62" t="s">
        <v>410</v>
      </c>
      <c r="B554" s="62" t="s">
        <v>319</v>
      </c>
      <c r="C554" s="62"/>
      <c r="D554" s="253">
        <v>8348</v>
      </c>
      <c r="E554" s="457"/>
      <c r="F554" s="11"/>
      <c r="G554" s="8"/>
      <c r="I554" s="62"/>
      <c r="J554" s="47"/>
      <c r="K554" s="106"/>
      <c r="M554" s="62">
        <v>5</v>
      </c>
      <c r="N554" s="261">
        <v>239.51999999999998</v>
      </c>
      <c r="P554" s="110"/>
      <c r="Q554" s="259"/>
      <c r="S554" s="110"/>
      <c r="T554" s="47"/>
      <c r="V554" s="81"/>
      <c r="W554" s="81"/>
      <c r="X554" s="81"/>
      <c r="Y554" s="81"/>
      <c r="Z554" s="81"/>
      <c r="AA554" s="64"/>
      <c r="AB554" s="5"/>
      <c r="AC554" s="5"/>
      <c r="AD554" s="5"/>
      <c r="AE554" s="5"/>
      <c r="AF554" s="5"/>
      <c r="AG554" s="5"/>
      <c r="AH554" s="5"/>
      <c r="AI554" s="5"/>
      <c r="AJ554" s="5"/>
      <c r="AK554" s="5"/>
      <c r="AL554" s="5"/>
      <c r="AM554" s="5"/>
    </row>
    <row r="555" spans="1:39" s="4" customFormat="1" ht="15" x14ac:dyDescent="0.25">
      <c r="A555" s="62" t="s">
        <v>410</v>
      </c>
      <c r="B555" s="62" t="s">
        <v>319</v>
      </c>
      <c r="C555" s="62"/>
      <c r="D555" s="253">
        <v>8348</v>
      </c>
      <c r="E555" s="457"/>
      <c r="F555" s="11"/>
      <c r="G555" s="8"/>
      <c r="I555" s="62"/>
      <c r="J555" s="47"/>
      <c r="K555" s="106"/>
      <c r="M555" s="62"/>
      <c r="N555" s="261"/>
      <c r="P555" s="110">
        <v>4</v>
      </c>
      <c r="Q555" s="259">
        <v>33.04</v>
      </c>
      <c r="S555" s="110"/>
      <c r="T555" s="47"/>
      <c r="V555" s="81"/>
      <c r="W555" s="81"/>
      <c r="X555" s="81"/>
      <c r="Y555" s="81"/>
      <c r="Z555" s="81"/>
      <c r="AA555" s="64"/>
      <c r="AB555" s="5"/>
      <c r="AC555" s="5"/>
      <c r="AD555" s="5"/>
      <c r="AE555" s="5"/>
      <c r="AF555" s="5"/>
      <c r="AG555" s="5"/>
      <c r="AH555" s="5"/>
      <c r="AI555" s="5"/>
      <c r="AJ555" s="5"/>
      <c r="AK555" s="5"/>
      <c r="AL555" s="5"/>
      <c r="AM555" s="5"/>
    </row>
    <row r="556" spans="1:39" s="4" customFormat="1" ht="15" x14ac:dyDescent="0.25">
      <c r="A556" s="62" t="s">
        <v>410</v>
      </c>
      <c r="B556" s="62" t="s">
        <v>320</v>
      </c>
      <c r="C556" s="62"/>
      <c r="D556" s="253">
        <v>8349</v>
      </c>
      <c r="E556" s="457"/>
      <c r="F556" s="11"/>
      <c r="G556" s="8"/>
      <c r="I556" s="62"/>
      <c r="J556" s="47"/>
      <c r="K556" s="106"/>
      <c r="M556" s="62">
        <v>49</v>
      </c>
      <c r="N556" s="261">
        <v>1289.1899999999996</v>
      </c>
      <c r="P556" s="110"/>
      <c r="Q556" s="259"/>
      <c r="S556" s="110"/>
      <c r="T556" s="47"/>
      <c r="V556" s="81"/>
      <c r="W556" s="81"/>
      <c r="X556" s="81"/>
      <c r="Y556" s="81"/>
      <c r="Z556" s="81"/>
      <c r="AA556" s="64"/>
      <c r="AB556" s="5"/>
      <c r="AC556" s="5"/>
      <c r="AD556" s="5"/>
      <c r="AE556" s="5"/>
      <c r="AF556" s="5"/>
      <c r="AG556" s="5"/>
      <c r="AH556" s="5"/>
      <c r="AI556" s="5"/>
      <c r="AJ556" s="5"/>
      <c r="AK556" s="5"/>
      <c r="AL556" s="5"/>
      <c r="AM556" s="5"/>
    </row>
    <row r="557" spans="1:39" s="4" customFormat="1" ht="15" x14ac:dyDescent="0.25">
      <c r="A557" s="62" t="s">
        <v>410</v>
      </c>
      <c r="B557" s="62" t="s">
        <v>320</v>
      </c>
      <c r="C557" s="62"/>
      <c r="D557" s="253">
        <v>8349</v>
      </c>
      <c r="E557" s="457"/>
      <c r="F557" s="11"/>
      <c r="G557" s="8"/>
      <c r="I557" s="62"/>
      <c r="J557" s="47"/>
      <c r="K557" s="106"/>
      <c r="M557" s="62"/>
      <c r="N557" s="261"/>
      <c r="P557" s="110">
        <v>20</v>
      </c>
      <c r="Q557" s="259">
        <v>365.98</v>
      </c>
      <c r="S557" s="110"/>
      <c r="T557" s="47"/>
      <c r="V557" s="81"/>
      <c r="W557" s="81"/>
      <c r="X557" s="81"/>
      <c r="Y557" s="81"/>
      <c r="Z557" s="81"/>
      <c r="AA557" s="64"/>
      <c r="AB557" s="5"/>
      <c r="AC557" s="5"/>
      <c r="AD557" s="5"/>
      <c r="AE557" s="5"/>
      <c r="AF557" s="5"/>
      <c r="AG557" s="5"/>
      <c r="AH557" s="5"/>
      <c r="AI557" s="5"/>
      <c r="AJ557" s="5"/>
      <c r="AK557" s="5"/>
      <c r="AL557" s="5"/>
      <c r="AM557" s="5"/>
    </row>
    <row r="558" spans="1:39" s="4" customFormat="1" ht="15" x14ac:dyDescent="0.25">
      <c r="A558" s="62" t="s">
        <v>410</v>
      </c>
      <c r="B558" s="62" t="s">
        <v>399</v>
      </c>
      <c r="C558" s="62"/>
      <c r="D558" s="253">
        <v>8350</v>
      </c>
      <c r="E558" s="457"/>
      <c r="F558" s="11"/>
      <c r="G558" s="8"/>
      <c r="I558" s="62"/>
      <c r="J558" s="47"/>
      <c r="K558" s="106"/>
      <c r="M558" s="62">
        <v>8</v>
      </c>
      <c r="N558" s="261">
        <v>126.35</v>
      </c>
      <c r="P558" s="110"/>
      <c r="Q558" s="259"/>
      <c r="S558" s="110"/>
      <c r="T558" s="47"/>
      <c r="V558" s="81"/>
      <c r="W558" s="81"/>
      <c r="X558" s="81"/>
      <c r="Y558" s="81"/>
      <c r="Z558" s="81"/>
      <c r="AA558" s="64"/>
      <c r="AB558" s="5"/>
      <c r="AC558" s="5"/>
      <c r="AD558" s="5"/>
      <c r="AE558" s="5"/>
      <c r="AF558" s="5"/>
      <c r="AG558" s="5"/>
      <c r="AH558" s="5"/>
      <c r="AI558" s="5"/>
      <c r="AJ558" s="5"/>
      <c r="AK558" s="5"/>
      <c r="AL558" s="5"/>
      <c r="AM558" s="5"/>
    </row>
    <row r="559" spans="1:39" s="4" customFormat="1" ht="15" x14ac:dyDescent="0.25">
      <c r="A559" s="62" t="s">
        <v>410</v>
      </c>
      <c r="B559" s="62" t="s">
        <v>399</v>
      </c>
      <c r="C559" s="62"/>
      <c r="D559" s="253">
        <v>8350</v>
      </c>
      <c r="E559" s="457"/>
      <c r="F559" s="11"/>
      <c r="G559" s="8"/>
      <c r="I559" s="62"/>
      <c r="J559" s="47"/>
      <c r="K559" s="106"/>
      <c r="M559" s="62"/>
      <c r="N559" s="261"/>
      <c r="P559" s="110">
        <v>4</v>
      </c>
      <c r="Q559" s="259">
        <v>20</v>
      </c>
      <c r="S559" s="110"/>
      <c r="T559" s="47"/>
      <c r="V559" s="81"/>
      <c r="W559" s="81"/>
      <c r="X559" s="81"/>
      <c r="Y559" s="81"/>
      <c r="Z559" s="81"/>
      <c r="AA559" s="64"/>
      <c r="AB559" s="5"/>
      <c r="AC559" s="5"/>
      <c r="AD559" s="5"/>
      <c r="AE559" s="5"/>
      <c r="AF559" s="5"/>
      <c r="AG559" s="5"/>
      <c r="AH559" s="5"/>
      <c r="AI559" s="5"/>
      <c r="AJ559" s="5"/>
      <c r="AK559" s="5"/>
      <c r="AL559" s="5"/>
      <c r="AM559" s="5"/>
    </row>
    <row r="560" spans="1:39" s="4" customFormat="1" ht="15" x14ac:dyDescent="0.25">
      <c r="A560" s="62" t="s">
        <v>410</v>
      </c>
      <c r="B560" s="62" t="s">
        <v>421</v>
      </c>
      <c r="C560" s="62"/>
      <c r="D560" s="253">
        <v>8074</v>
      </c>
      <c r="E560" s="457"/>
      <c r="F560" s="11"/>
      <c r="G560" s="8"/>
      <c r="I560" s="62"/>
      <c r="J560" s="47"/>
      <c r="K560" s="106"/>
      <c r="M560" s="62">
        <v>1</v>
      </c>
      <c r="N560" s="261">
        <v>5</v>
      </c>
      <c r="P560" s="110"/>
      <c r="Q560" s="259"/>
      <c r="S560" s="110"/>
      <c r="T560" s="47"/>
      <c r="V560" s="81"/>
      <c r="W560" s="81"/>
      <c r="X560" s="81"/>
      <c r="Y560" s="81"/>
      <c r="Z560" s="81"/>
      <c r="AA560" s="64"/>
      <c r="AB560" s="5"/>
      <c r="AC560" s="5"/>
      <c r="AD560" s="5"/>
      <c r="AE560" s="5"/>
      <c r="AF560" s="5"/>
      <c r="AG560" s="5"/>
      <c r="AH560" s="5"/>
      <c r="AI560" s="5"/>
      <c r="AJ560" s="5"/>
      <c r="AK560" s="5"/>
      <c r="AL560" s="5"/>
      <c r="AM560" s="5"/>
    </row>
    <row r="561" spans="1:39" s="4" customFormat="1" ht="15" x14ac:dyDescent="0.25">
      <c r="A561" s="62" t="s">
        <v>410</v>
      </c>
      <c r="B561" s="62" t="s">
        <v>322</v>
      </c>
      <c r="C561" s="62"/>
      <c r="D561" s="253">
        <v>8242</v>
      </c>
      <c r="E561" s="457"/>
      <c r="F561" s="11"/>
      <c r="G561" s="8"/>
      <c r="I561" s="62"/>
      <c r="J561" s="47"/>
      <c r="K561" s="106"/>
      <c r="M561" s="62">
        <v>139</v>
      </c>
      <c r="N561" s="261">
        <v>2037.2099999999996</v>
      </c>
      <c r="P561" s="110"/>
      <c r="Q561" s="259"/>
      <c r="S561" s="110"/>
      <c r="T561" s="47"/>
      <c r="V561" s="81"/>
      <c r="W561" s="81"/>
      <c r="X561" s="81"/>
      <c r="Y561" s="81"/>
      <c r="Z561" s="81"/>
      <c r="AA561" s="64"/>
      <c r="AB561" s="5"/>
      <c r="AC561" s="5"/>
      <c r="AD561" s="5"/>
      <c r="AE561" s="5"/>
      <c r="AF561" s="5"/>
      <c r="AG561" s="5"/>
      <c r="AH561" s="5"/>
      <c r="AI561" s="5"/>
      <c r="AJ561" s="5"/>
      <c r="AK561" s="5"/>
      <c r="AL561" s="5"/>
      <c r="AM561" s="5"/>
    </row>
    <row r="562" spans="1:39" s="4" customFormat="1" ht="15" x14ac:dyDescent="0.25">
      <c r="A562" s="62" t="s">
        <v>410</v>
      </c>
      <c r="B562" s="62" t="s">
        <v>322</v>
      </c>
      <c r="C562" s="62"/>
      <c r="D562" s="253">
        <v>8242</v>
      </c>
      <c r="E562" s="457"/>
      <c r="F562" s="11"/>
      <c r="G562" s="8"/>
      <c r="I562" s="62"/>
      <c r="J562" s="47"/>
      <c r="K562" s="106"/>
      <c r="M562" s="62"/>
      <c r="N562" s="261"/>
      <c r="P562" s="110">
        <v>44</v>
      </c>
      <c r="Q562" s="259">
        <v>796.12</v>
      </c>
      <c r="S562" s="110"/>
      <c r="T562" s="47"/>
      <c r="V562" s="81"/>
      <c r="W562" s="81"/>
      <c r="X562" s="81"/>
      <c r="Y562" s="81"/>
      <c r="Z562" s="81"/>
      <c r="AA562" s="64"/>
      <c r="AB562" s="5"/>
      <c r="AC562" s="5"/>
      <c r="AD562" s="5"/>
      <c r="AE562" s="5"/>
      <c r="AF562" s="5"/>
      <c r="AG562" s="5"/>
      <c r="AH562" s="5"/>
      <c r="AI562" s="5"/>
      <c r="AJ562" s="5"/>
      <c r="AK562" s="5"/>
      <c r="AL562" s="5"/>
      <c r="AM562" s="5"/>
    </row>
    <row r="563" spans="1:39" s="4" customFormat="1" ht="15" x14ac:dyDescent="0.25">
      <c r="A563" s="62" t="s">
        <v>410</v>
      </c>
      <c r="B563" s="62" t="s">
        <v>323</v>
      </c>
      <c r="C563" s="62"/>
      <c r="D563" s="253">
        <v>8352</v>
      </c>
      <c r="E563" s="457"/>
      <c r="F563" s="11"/>
      <c r="G563" s="8"/>
      <c r="I563" s="62"/>
      <c r="J563" s="47"/>
      <c r="K563" s="106"/>
      <c r="M563" s="62">
        <v>17</v>
      </c>
      <c r="N563" s="261">
        <v>271.73999999999995</v>
      </c>
      <c r="P563" s="110"/>
      <c r="Q563" s="259"/>
      <c r="S563" s="110"/>
      <c r="T563" s="47"/>
      <c r="V563" s="81"/>
      <c r="W563" s="81"/>
      <c r="X563" s="81"/>
      <c r="Y563" s="81"/>
      <c r="Z563" s="81"/>
      <c r="AA563" s="64"/>
      <c r="AB563" s="5"/>
      <c r="AC563" s="5"/>
      <c r="AD563" s="5"/>
      <c r="AE563" s="5"/>
      <c r="AF563" s="5"/>
      <c r="AG563" s="5"/>
      <c r="AH563" s="5"/>
      <c r="AI563" s="5"/>
      <c r="AJ563" s="5"/>
      <c r="AK563" s="5"/>
      <c r="AL563" s="5"/>
      <c r="AM563" s="5"/>
    </row>
    <row r="564" spans="1:39" s="4" customFormat="1" ht="15" x14ac:dyDescent="0.25">
      <c r="A564" s="62" t="s">
        <v>410</v>
      </c>
      <c r="B564" s="62" t="s">
        <v>323</v>
      </c>
      <c r="C564" s="62"/>
      <c r="D564" s="253">
        <v>8352</v>
      </c>
      <c r="E564" s="457"/>
      <c r="F564" s="11"/>
      <c r="G564" s="8"/>
      <c r="I564" s="62"/>
      <c r="J564" s="47"/>
      <c r="K564" s="106"/>
      <c r="M564" s="62"/>
      <c r="N564" s="261"/>
      <c r="P564" s="110">
        <v>5</v>
      </c>
      <c r="Q564" s="259">
        <v>195.34</v>
      </c>
      <c r="S564" s="110"/>
      <c r="T564" s="47"/>
      <c r="V564" s="81"/>
      <c r="W564" s="81"/>
      <c r="X564" s="81"/>
      <c r="Y564" s="81"/>
      <c r="Z564" s="81"/>
      <c r="AA564" s="64"/>
      <c r="AB564" s="5"/>
      <c r="AC564" s="5"/>
      <c r="AD564" s="5"/>
      <c r="AE564" s="5"/>
      <c r="AF564" s="5"/>
      <c r="AG564" s="5"/>
      <c r="AH564" s="5"/>
      <c r="AI564" s="5"/>
      <c r="AJ564" s="5"/>
      <c r="AK564" s="5"/>
      <c r="AL564" s="5"/>
      <c r="AM564" s="5"/>
    </row>
    <row r="565" spans="1:39" s="4" customFormat="1" ht="15" x14ac:dyDescent="0.25">
      <c r="A565" s="62" t="s">
        <v>410</v>
      </c>
      <c r="B565" s="62" t="s">
        <v>324</v>
      </c>
      <c r="C565" s="62"/>
      <c r="D565" s="253">
        <v>8029</v>
      </c>
      <c r="E565" s="457"/>
      <c r="F565" s="11"/>
      <c r="G565" s="8"/>
      <c r="I565" s="62"/>
      <c r="J565" s="47"/>
      <c r="K565" s="106"/>
      <c r="M565" s="62">
        <v>1</v>
      </c>
      <c r="N565" s="261">
        <v>5</v>
      </c>
      <c r="P565" s="110"/>
      <c r="Q565" s="259"/>
      <c r="S565" s="110"/>
      <c r="T565" s="47"/>
      <c r="V565" s="81"/>
      <c r="W565" s="81"/>
      <c r="X565" s="81"/>
      <c r="Y565" s="81"/>
      <c r="Z565" s="81"/>
      <c r="AA565" s="64"/>
      <c r="AB565" s="5"/>
      <c r="AC565" s="5"/>
      <c r="AD565" s="5"/>
      <c r="AE565" s="5"/>
      <c r="AF565" s="5"/>
      <c r="AG565" s="5"/>
      <c r="AH565" s="5"/>
      <c r="AI565" s="5"/>
      <c r="AJ565" s="5"/>
      <c r="AK565" s="5"/>
      <c r="AL565" s="5"/>
      <c r="AM565" s="5"/>
    </row>
    <row r="566" spans="1:39" s="4" customFormat="1" ht="15" x14ac:dyDescent="0.25">
      <c r="A566" s="62" t="s">
        <v>410</v>
      </c>
      <c r="B566" s="62" t="s">
        <v>324</v>
      </c>
      <c r="C566" s="62"/>
      <c r="D566" s="253">
        <v>8078</v>
      </c>
      <c r="E566" s="457"/>
      <c r="F566" s="11"/>
      <c r="G566" s="8"/>
      <c r="I566" s="62"/>
      <c r="J566" s="47"/>
      <c r="K566" s="106"/>
      <c r="M566" s="62">
        <v>125</v>
      </c>
      <c r="N566" s="261">
        <v>2988.2600000000007</v>
      </c>
      <c r="P566" s="110"/>
      <c r="Q566" s="259"/>
      <c r="S566" s="110"/>
      <c r="T566" s="47"/>
      <c r="V566" s="81"/>
      <c r="W566" s="81"/>
      <c r="X566" s="81"/>
      <c r="Y566" s="81"/>
      <c r="Z566" s="81"/>
      <c r="AA566" s="64"/>
      <c r="AB566" s="5"/>
      <c r="AC566" s="5"/>
      <c r="AD566" s="5"/>
      <c r="AE566" s="5"/>
      <c r="AF566" s="5"/>
      <c r="AG566" s="5"/>
      <c r="AH566" s="5"/>
      <c r="AI566" s="5"/>
      <c r="AJ566" s="5"/>
      <c r="AK566" s="5"/>
      <c r="AL566" s="5"/>
      <c r="AM566" s="5"/>
    </row>
    <row r="567" spans="1:39" s="4" customFormat="1" ht="15" x14ac:dyDescent="0.25">
      <c r="A567" s="62" t="s">
        <v>410</v>
      </c>
      <c r="B567" s="62" t="s">
        <v>324</v>
      </c>
      <c r="C567" s="62"/>
      <c r="D567" s="253">
        <v>8094</v>
      </c>
      <c r="E567" s="457"/>
      <c r="F567" s="11"/>
      <c r="G567" s="8"/>
      <c r="I567" s="62"/>
      <c r="J567" s="47"/>
      <c r="K567" s="106"/>
      <c r="M567" s="62">
        <v>1</v>
      </c>
      <c r="N567" s="261">
        <v>6.08</v>
      </c>
      <c r="P567" s="110"/>
      <c r="Q567" s="259"/>
      <c r="S567" s="110"/>
      <c r="T567" s="47"/>
      <c r="V567" s="81"/>
      <c r="W567" s="81"/>
      <c r="X567" s="81"/>
      <c r="Y567" s="81"/>
      <c r="Z567" s="81"/>
      <c r="AA567" s="64"/>
      <c r="AB567" s="5"/>
      <c r="AC567" s="5"/>
      <c r="AD567" s="5"/>
      <c r="AE567" s="5"/>
      <c r="AF567" s="5"/>
      <c r="AG567" s="5"/>
      <c r="AH567" s="5"/>
      <c r="AI567" s="5"/>
      <c r="AJ567" s="5"/>
      <c r="AK567" s="5"/>
      <c r="AL567" s="5"/>
      <c r="AM567" s="5"/>
    </row>
    <row r="568" spans="1:39" s="4" customFormat="1" ht="15" x14ac:dyDescent="0.25">
      <c r="A568" s="62" t="s">
        <v>410</v>
      </c>
      <c r="B568" s="62" t="s">
        <v>324</v>
      </c>
      <c r="C568" s="62"/>
      <c r="D568" s="253">
        <v>8078</v>
      </c>
      <c r="E568" s="457"/>
      <c r="F568" s="11"/>
      <c r="G568" s="8"/>
      <c r="I568" s="62"/>
      <c r="J568" s="47"/>
      <c r="K568" s="106"/>
      <c r="M568" s="62"/>
      <c r="N568" s="261"/>
      <c r="P568" s="110">
        <v>64</v>
      </c>
      <c r="Q568" s="259">
        <v>1752.39</v>
      </c>
      <c r="S568" s="110"/>
      <c r="T568" s="47"/>
      <c r="V568" s="81"/>
      <c r="W568" s="81"/>
      <c r="X568" s="81"/>
      <c r="Y568" s="81"/>
      <c r="Z568" s="81"/>
      <c r="AA568" s="64"/>
      <c r="AB568" s="5"/>
      <c r="AC568" s="5"/>
      <c r="AD568" s="5"/>
      <c r="AE568" s="5"/>
      <c r="AF568" s="5"/>
      <c r="AG568" s="5"/>
      <c r="AH568" s="5"/>
      <c r="AI568" s="5"/>
      <c r="AJ568" s="5"/>
      <c r="AK568" s="5"/>
      <c r="AL568" s="5"/>
      <c r="AM568" s="5"/>
    </row>
    <row r="569" spans="1:39" s="4" customFormat="1" ht="15" x14ac:dyDescent="0.25">
      <c r="A569" s="62" t="s">
        <v>410</v>
      </c>
      <c r="B569" s="62" t="s">
        <v>400</v>
      </c>
      <c r="C569" s="62"/>
      <c r="D569" s="253">
        <v>8079</v>
      </c>
      <c r="E569" s="457"/>
      <c r="F569" s="11"/>
      <c r="G569" s="8"/>
      <c r="I569" s="62"/>
      <c r="J569" s="47"/>
      <c r="K569" s="106"/>
      <c r="M569" s="62">
        <v>376</v>
      </c>
      <c r="N569" s="261">
        <v>9669.1600000000017</v>
      </c>
      <c r="P569" s="110"/>
      <c r="Q569" s="259"/>
      <c r="S569" s="110"/>
      <c r="T569" s="47"/>
      <c r="V569" s="81"/>
      <c r="W569" s="81"/>
      <c r="X569" s="81"/>
      <c r="Y569" s="81"/>
      <c r="Z569" s="81"/>
      <c r="AA569" s="64"/>
      <c r="AB569" s="5"/>
      <c r="AC569" s="5"/>
      <c r="AD569" s="5"/>
      <c r="AE569" s="5"/>
      <c r="AF569" s="5"/>
      <c r="AG569" s="5"/>
      <c r="AH569" s="5"/>
      <c r="AI569" s="5"/>
      <c r="AJ569" s="5"/>
      <c r="AK569" s="5"/>
      <c r="AL569" s="5"/>
      <c r="AM569" s="5"/>
    </row>
    <row r="570" spans="1:39" s="4" customFormat="1" ht="15" x14ac:dyDescent="0.25">
      <c r="A570" s="62" t="s">
        <v>410</v>
      </c>
      <c r="B570" s="62" t="s">
        <v>400</v>
      </c>
      <c r="C570" s="62"/>
      <c r="D570" s="253">
        <v>8079</v>
      </c>
      <c r="E570" s="457"/>
      <c r="F570" s="11"/>
      <c r="G570" s="8"/>
      <c r="I570" s="62"/>
      <c r="J570" s="47"/>
      <c r="K570" s="106"/>
      <c r="M570" s="62"/>
      <c r="N570" s="261"/>
      <c r="P570" s="110">
        <v>136</v>
      </c>
      <c r="Q570" s="259">
        <v>3658.1999999999985</v>
      </c>
      <c r="S570" s="110"/>
      <c r="T570" s="47"/>
      <c r="V570" s="81"/>
      <c r="W570" s="81"/>
      <c r="X570" s="81"/>
      <c r="Y570" s="81"/>
      <c r="Z570" s="81"/>
      <c r="AA570" s="64"/>
      <c r="AB570" s="5"/>
      <c r="AC570" s="5"/>
      <c r="AD570" s="5"/>
      <c r="AE570" s="5"/>
      <c r="AF570" s="5"/>
      <c r="AG570" s="5"/>
      <c r="AH570" s="5"/>
      <c r="AI570" s="5"/>
      <c r="AJ570" s="5"/>
      <c r="AK570" s="5"/>
      <c r="AL570" s="5"/>
      <c r="AM570" s="5"/>
    </row>
    <row r="571" spans="1:39" s="4" customFormat="1" ht="15" x14ac:dyDescent="0.25">
      <c r="A571" s="62" t="s">
        <v>410</v>
      </c>
      <c r="B571" s="62" t="s">
        <v>326</v>
      </c>
      <c r="C571" s="62"/>
      <c r="D571" s="253">
        <v>8243</v>
      </c>
      <c r="E571" s="457"/>
      <c r="F571" s="11"/>
      <c r="G571" s="8"/>
      <c r="I571" s="62"/>
      <c r="J571" s="47"/>
      <c r="K571" s="106"/>
      <c r="M571" s="62">
        <v>5</v>
      </c>
      <c r="N571" s="261">
        <v>55.27</v>
      </c>
      <c r="P571" s="110"/>
      <c r="Q571" s="259"/>
      <c r="S571" s="110"/>
      <c r="T571" s="47"/>
      <c r="V571" s="81"/>
      <c r="W571" s="81"/>
      <c r="X571" s="81"/>
      <c r="Y571" s="81"/>
      <c r="Z571" s="81"/>
      <c r="AA571" s="64"/>
      <c r="AB571" s="5"/>
      <c r="AC571" s="5"/>
      <c r="AD571" s="5"/>
      <c r="AE571" s="5"/>
      <c r="AF571" s="5"/>
      <c r="AG571" s="5"/>
      <c r="AH571" s="5"/>
      <c r="AI571" s="5"/>
      <c r="AJ571" s="5"/>
      <c r="AK571" s="5"/>
      <c r="AL571" s="5"/>
      <c r="AM571" s="5"/>
    </row>
    <row r="572" spans="1:39" s="4" customFormat="1" ht="15" x14ac:dyDescent="0.25">
      <c r="A572" s="62" t="s">
        <v>410</v>
      </c>
      <c r="B572" s="62" t="s">
        <v>326</v>
      </c>
      <c r="C572" s="62"/>
      <c r="D572" s="253">
        <v>8243</v>
      </c>
      <c r="E572" s="457"/>
      <c r="F572" s="11"/>
      <c r="G572" s="8"/>
      <c r="I572" s="62"/>
      <c r="J572" s="47"/>
      <c r="K572" s="106"/>
      <c r="M572" s="62"/>
      <c r="N572" s="261"/>
      <c r="P572" s="110">
        <v>3</v>
      </c>
      <c r="Q572" s="259">
        <v>24.439999999999998</v>
      </c>
      <c r="S572" s="110"/>
      <c r="T572" s="47"/>
      <c r="V572" s="81"/>
      <c r="W572" s="81"/>
      <c r="X572" s="81"/>
      <c r="Y572" s="81"/>
      <c r="Z572" s="81"/>
      <c r="AA572" s="64"/>
      <c r="AB572" s="5"/>
      <c r="AC572" s="5"/>
      <c r="AD572" s="5"/>
      <c r="AE572" s="5"/>
      <c r="AF572" s="5"/>
      <c r="AG572" s="5"/>
      <c r="AH572" s="5"/>
      <c r="AI572" s="5"/>
      <c r="AJ572" s="5"/>
      <c r="AK572" s="5"/>
      <c r="AL572" s="5"/>
      <c r="AM572" s="5"/>
    </row>
    <row r="573" spans="1:39" s="4" customFormat="1" ht="15" x14ac:dyDescent="0.25">
      <c r="A573" s="62" t="s">
        <v>410</v>
      </c>
      <c r="B573" s="62" t="s">
        <v>327</v>
      </c>
      <c r="C573" s="62"/>
      <c r="D573" s="253">
        <v>8302</v>
      </c>
      <c r="E573" s="457"/>
      <c r="F573" s="11"/>
      <c r="G573" s="8"/>
      <c r="I573" s="62"/>
      <c r="J573" s="47"/>
      <c r="K573" s="106"/>
      <c r="M573" s="62">
        <v>5</v>
      </c>
      <c r="N573" s="261">
        <v>184.43</v>
      </c>
      <c r="P573" s="110"/>
      <c r="Q573" s="259"/>
      <c r="S573" s="110"/>
      <c r="T573" s="47"/>
      <c r="V573" s="81"/>
      <c r="W573" s="81"/>
      <c r="X573" s="81"/>
      <c r="Y573" s="81"/>
      <c r="Z573" s="81"/>
      <c r="AA573" s="64"/>
      <c r="AB573" s="5"/>
      <c r="AC573" s="5"/>
      <c r="AD573" s="5"/>
      <c r="AE573" s="5"/>
      <c r="AF573" s="5"/>
      <c r="AG573" s="5"/>
      <c r="AH573" s="5"/>
      <c r="AI573" s="5"/>
      <c r="AJ573" s="5"/>
      <c r="AK573" s="5"/>
      <c r="AL573" s="5"/>
      <c r="AM573" s="5"/>
    </row>
    <row r="574" spans="1:39" s="4" customFormat="1" ht="15" x14ac:dyDescent="0.25">
      <c r="A574" s="62" t="s">
        <v>410</v>
      </c>
      <c r="B574" s="62" t="s">
        <v>327</v>
      </c>
      <c r="C574" s="62"/>
      <c r="D574" s="253">
        <v>8302</v>
      </c>
      <c r="E574" s="457"/>
      <c r="F574" s="11"/>
      <c r="G574" s="8"/>
      <c r="I574" s="62"/>
      <c r="J574" s="47"/>
      <c r="K574" s="106"/>
      <c r="M574" s="62"/>
      <c r="N574" s="261"/>
      <c r="P574" s="110">
        <v>5</v>
      </c>
      <c r="Q574" s="259">
        <v>164.75</v>
      </c>
      <c r="S574" s="110"/>
      <c r="T574" s="47"/>
      <c r="V574" s="81"/>
      <c r="W574" s="81"/>
      <c r="X574" s="81"/>
      <c r="Y574" s="81"/>
      <c r="Z574" s="81"/>
      <c r="AA574" s="64"/>
      <c r="AB574" s="5"/>
      <c r="AC574" s="5"/>
      <c r="AD574" s="5"/>
      <c r="AE574" s="5"/>
      <c r="AF574" s="5"/>
      <c r="AG574" s="5"/>
      <c r="AH574" s="5"/>
      <c r="AI574" s="5"/>
      <c r="AJ574" s="5"/>
      <c r="AK574" s="5"/>
      <c r="AL574" s="5"/>
      <c r="AM574" s="5"/>
    </row>
    <row r="575" spans="1:39" s="4" customFormat="1" ht="15" x14ac:dyDescent="0.25">
      <c r="A575" s="62" t="s">
        <v>410</v>
      </c>
      <c r="B575" s="62" t="s">
        <v>422</v>
      </c>
      <c r="C575" s="62"/>
      <c r="D575" s="253">
        <v>8230</v>
      </c>
      <c r="E575" s="457"/>
      <c r="F575" s="11"/>
      <c r="G575" s="8"/>
      <c r="I575" s="62"/>
      <c r="J575" s="47"/>
      <c r="K575" s="106"/>
      <c r="M575" s="62">
        <v>1</v>
      </c>
      <c r="N575" s="261">
        <v>6.07</v>
      </c>
      <c r="P575" s="110"/>
      <c r="Q575" s="259"/>
      <c r="S575" s="110"/>
      <c r="T575" s="47"/>
      <c r="V575" s="81"/>
      <c r="W575" s="81"/>
      <c r="X575" s="81"/>
      <c r="Y575" s="81"/>
      <c r="Z575" s="81"/>
      <c r="AA575" s="64"/>
      <c r="AB575" s="5"/>
      <c r="AC575" s="5"/>
      <c r="AD575" s="5"/>
      <c r="AE575" s="5"/>
      <c r="AF575" s="5"/>
      <c r="AG575" s="5"/>
      <c r="AH575" s="5"/>
      <c r="AI575" s="5"/>
      <c r="AJ575" s="5"/>
      <c r="AK575" s="5"/>
      <c r="AL575" s="5"/>
      <c r="AM575" s="5"/>
    </row>
    <row r="576" spans="1:39" s="4" customFormat="1" ht="15" x14ac:dyDescent="0.25">
      <c r="A576" s="62" t="s">
        <v>410</v>
      </c>
      <c r="B576" s="62" t="s">
        <v>328</v>
      </c>
      <c r="C576" s="62"/>
      <c r="D576" s="253">
        <v>8080</v>
      </c>
      <c r="E576" s="457"/>
      <c r="F576" s="11"/>
      <c r="G576" s="8"/>
      <c r="I576" s="62"/>
      <c r="J576" s="47"/>
      <c r="K576" s="106"/>
      <c r="M576" s="62">
        <v>355</v>
      </c>
      <c r="N576" s="261">
        <v>6842.4600000000028</v>
      </c>
      <c r="P576" s="110"/>
      <c r="Q576" s="259"/>
      <c r="S576" s="110"/>
      <c r="T576" s="47"/>
      <c r="V576" s="81"/>
      <c r="W576" s="81"/>
      <c r="X576" s="81"/>
      <c r="Y576" s="81"/>
      <c r="Z576" s="81"/>
      <c r="AA576" s="64"/>
      <c r="AB576" s="5"/>
      <c r="AC576" s="5"/>
      <c r="AD576" s="5"/>
      <c r="AE576" s="5"/>
      <c r="AF576" s="5"/>
      <c r="AG576" s="5"/>
      <c r="AH576" s="5"/>
      <c r="AI576" s="5"/>
      <c r="AJ576" s="5"/>
      <c r="AK576" s="5"/>
      <c r="AL576" s="5"/>
      <c r="AM576" s="5"/>
    </row>
    <row r="577" spans="1:39" s="4" customFormat="1" ht="15" x14ac:dyDescent="0.25">
      <c r="A577" s="62" t="s">
        <v>410</v>
      </c>
      <c r="B577" s="62" t="s">
        <v>328</v>
      </c>
      <c r="C577" s="62"/>
      <c r="D577" s="253">
        <v>8080</v>
      </c>
      <c r="E577" s="457"/>
      <c r="F577" s="11"/>
      <c r="G577" s="8"/>
      <c r="I577" s="62"/>
      <c r="J577" s="47"/>
      <c r="K577" s="106"/>
      <c r="M577" s="62"/>
      <c r="N577" s="261"/>
      <c r="P577" s="110">
        <v>129</v>
      </c>
      <c r="Q577" s="259">
        <v>2283.58</v>
      </c>
      <c r="S577" s="110"/>
      <c r="T577" s="47"/>
      <c r="V577" s="81"/>
      <c r="W577" s="81"/>
      <c r="X577" s="81"/>
      <c r="Y577" s="81"/>
      <c r="Z577" s="81"/>
      <c r="AA577" s="64"/>
      <c r="AB577" s="5"/>
      <c r="AC577" s="5"/>
      <c r="AD577" s="5"/>
      <c r="AE577" s="5"/>
      <c r="AF577" s="5"/>
      <c r="AG577" s="5"/>
      <c r="AH577" s="5"/>
      <c r="AI577" s="5"/>
      <c r="AJ577" s="5"/>
      <c r="AK577" s="5"/>
      <c r="AL577" s="5"/>
      <c r="AM577" s="5"/>
    </row>
    <row r="578" spans="1:39" s="4" customFormat="1" ht="15" x14ac:dyDescent="0.25">
      <c r="A578" s="62" t="s">
        <v>410</v>
      </c>
      <c r="B578" s="62" t="s">
        <v>329</v>
      </c>
      <c r="C578" s="62"/>
      <c r="D578" s="253">
        <v>8088</v>
      </c>
      <c r="E578" s="457"/>
      <c r="F578" s="11"/>
      <c r="G578" s="8"/>
      <c r="I578" s="62"/>
      <c r="J578" s="47"/>
      <c r="K578" s="106"/>
      <c r="M578" s="62">
        <v>9</v>
      </c>
      <c r="N578" s="261">
        <v>321.31</v>
      </c>
      <c r="P578" s="110"/>
      <c r="Q578" s="259"/>
      <c r="S578" s="110"/>
      <c r="T578" s="47"/>
      <c r="V578" s="81"/>
      <c r="W578" s="81"/>
      <c r="X578" s="81"/>
      <c r="Y578" s="81"/>
      <c r="Z578" s="81"/>
      <c r="AA578" s="64"/>
      <c r="AB578" s="5"/>
      <c r="AC578" s="5"/>
      <c r="AD578" s="5"/>
      <c r="AE578" s="5"/>
      <c r="AF578" s="5"/>
      <c r="AG578" s="5"/>
      <c r="AH578" s="5"/>
      <c r="AI578" s="5"/>
      <c r="AJ578" s="5"/>
      <c r="AK578" s="5"/>
      <c r="AL578" s="5"/>
      <c r="AM578" s="5"/>
    </row>
    <row r="579" spans="1:39" s="4" customFormat="1" ht="15" x14ac:dyDescent="0.25">
      <c r="A579" s="62" t="s">
        <v>410</v>
      </c>
      <c r="B579" s="62" t="s">
        <v>329</v>
      </c>
      <c r="C579" s="62"/>
      <c r="D579" s="253">
        <v>8088</v>
      </c>
      <c r="E579" s="457"/>
      <c r="F579" s="11"/>
      <c r="G579" s="8"/>
      <c r="I579" s="62"/>
      <c r="J579" s="47"/>
      <c r="K579" s="106"/>
      <c r="M579" s="62"/>
      <c r="N579" s="261"/>
      <c r="P579" s="110">
        <v>7</v>
      </c>
      <c r="Q579" s="259">
        <v>201.1</v>
      </c>
      <c r="S579" s="110"/>
      <c r="T579" s="47"/>
      <c r="V579" s="81"/>
      <c r="W579" s="81"/>
      <c r="X579" s="81"/>
      <c r="Y579" s="81"/>
      <c r="Z579" s="81"/>
      <c r="AA579" s="64"/>
      <c r="AB579" s="5"/>
      <c r="AC579" s="5"/>
      <c r="AD579" s="5"/>
      <c r="AE579" s="5"/>
      <c r="AF579" s="5"/>
      <c r="AG579" s="5"/>
      <c r="AH579" s="5"/>
      <c r="AI579" s="5"/>
      <c r="AJ579" s="5"/>
      <c r="AK579" s="5"/>
      <c r="AL579" s="5"/>
      <c r="AM579" s="5"/>
    </row>
    <row r="580" spans="1:39" s="4" customFormat="1" ht="15" x14ac:dyDescent="0.25">
      <c r="A580" s="62" t="s">
        <v>410</v>
      </c>
      <c r="B580" s="62" t="s">
        <v>330</v>
      </c>
      <c r="C580" s="62"/>
      <c r="D580" s="253">
        <v>8353</v>
      </c>
      <c r="E580" s="457"/>
      <c r="F580" s="11"/>
      <c r="G580" s="8"/>
      <c r="I580" s="62"/>
      <c r="J580" s="47"/>
      <c r="K580" s="106"/>
      <c r="M580" s="62">
        <v>4</v>
      </c>
      <c r="N580" s="261">
        <v>125.14</v>
      </c>
      <c r="P580" s="110"/>
      <c r="Q580" s="259"/>
      <c r="S580" s="110"/>
      <c r="T580" s="47"/>
      <c r="V580" s="81"/>
      <c r="W580" s="81"/>
      <c r="X580" s="81"/>
      <c r="Y580" s="81"/>
      <c r="Z580" s="81"/>
      <c r="AA580" s="64"/>
      <c r="AB580" s="5"/>
      <c r="AC580" s="5"/>
      <c r="AD580" s="5"/>
      <c r="AE580" s="5"/>
      <c r="AF580" s="5"/>
      <c r="AG580" s="5"/>
      <c r="AH580" s="5"/>
      <c r="AI580" s="5"/>
      <c r="AJ580" s="5"/>
      <c r="AK580" s="5"/>
      <c r="AL580" s="5"/>
      <c r="AM580" s="5"/>
    </row>
    <row r="581" spans="1:39" s="4" customFormat="1" ht="15" x14ac:dyDescent="0.25">
      <c r="A581" s="62" t="s">
        <v>410</v>
      </c>
      <c r="B581" s="62" t="s">
        <v>330</v>
      </c>
      <c r="C581" s="62"/>
      <c r="D581" s="253">
        <v>8353</v>
      </c>
      <c r="E581" s="457"/>
      <c r="F581" s="11"/>
      <c r="G581" s="8"/>
      <c r="I581" s="62"/>
      <c r="J581" s="47"/>
      <c r="K581" s="106"/>
      <c r="M581" s="62"/>
      <c r="N581" s="261"/>
      <c r="P581" s="110">
        <v>1</v>
      </c>
      <c r="Q581" s="259">
        <v>66.95</v>
      </c>
      <c r="S581" s="110"/>
      <c r="T581" s="47"/>
      <c r="V581" s="81"/>
      <c r="W581" s="81"/>
      <c r="X581" s="81"/>
      <c r="Y581" s="81"/>
      <c r="Z581" s="81"/>
      <c r="AA581" s="64"/>
      <c r="AB581" s="5"/>
      <c r="AC581" s="5"/>
      <c r="AD581" s="5"/>
      <c r="AE581" s="5"/>
      <c r="AF581" s="5"/>
      <c r="AG581" s="5"/>
      <c r="AH581" s="5"/>
      <c r="AI581" s="5"/>
      <c r="AJ581" s="5"/>
      <c r="AK581" s="5"/>
      <c r="AL581" s="5"/>
      <c r="AM581" s="5"/>
    </row>
    <row r="582" spans="1:39" s="4" customFormat="1" ht="15" x14ac:dyDescent="0.25">
      <c r="A582" s="62" t="s">
        <v>410</v>
      </c>
      <c r="B582" s="62" t="s">
        <v>331</v>
      </c>
      <c r="C582" s="62"/>
      <c r="D582" s="253">
        <v>8081</v>
      </c>
      <c r="E582" s="457"/>
      <c r="F582" s="11"/>
      <c r="G582" s="8"/>
      <c r="I582" s="62"/>
      <c r="J582" s="47"/>
      <c r="K582" s="106"/>
      <c r="M582" s="62">
        <v>763</v>
      </c>
      <c r="N582" s="261">
        <v>19075.019999999979</v>
      </c>
      <c r="P582" s="110"/>
      <c r="Q582" s="259"/>
      <c r="S582" s="110"/>
      <c r="T582" s="47"/>
      <c r="V582" s="81"/>
      <c r="W582" s="81"/>
      <c r="X582" s="81"/>
      <c r="Y582" s="81"/>
      <c r="Z582" s="81"/>
      <c r="AA582" s="64"/>
      <c r="AB582" s="5"/>
      <c r="AC582" s="5"/>
      <c r="AD582" s="5"/>
      <c r="AE582" s="5"/>
      <c r="AF582" s="5"/>
      <c r="AG582" s="5"/>
      <c r="AH582" s="5"/>
      <c r="AI582" s="5"/>
      <c r="AJ582" s="5"/>
      <c r="AK582" s="5"/>
      <c r="AL582" s="5"/>
      <c r="AM582" s="5"/>
    </row>
    <row r="583" spans="1:39" s="4" customFormat="1" ht="15" x14ac:dyDescent="0.25">
      <c r="A583" s="62" t="s">
        <v>410</v>
      </c>
      <c r="B583" s="62" t="s">
        <v>331</v>
      </c>
      <c r="C583" s="62"/>
      <c r="D583" s="253">
        <v>8081</v>
      </c>
      <c r="E583" s="457"/>
      <c r="F583" s="11"/>
      <c r="G583" s="8"/>
      <c r="I583" s="62"/>
      <c r="J583" s="47"/>
      <c r="K583" s="106"/>
      <c r="M583" s="62"/>
      <c r="N583" s="261"/>
      <c r="P583" s="110">
        <v>350</v>
      </c>
      <c r="Q583" s="259">
        <v>8230.8900000000012</v>
      </c>
      <c r="S583" s="110"/>
      <c r="T583" s="47"/>
      <c r="V583" s="81"/>
      <c r="W583" s="81"/>
      <c r="X583" s="81"/>
      <c r="Y583" s="81"/>
      <c r="Z583" s="81"/>
      <c r="AA583" s="64"/>
      <c r="AB583" s="5"/>
      <c r="AC583" s="5"/>
      <c r="AD583" s="5"/>
      <c r="AE583" s="5"/>
      <c r="AF583" s="5"/>
      <c r="AG583" s="5"/>
      <c r="AH583" s="5"/>
      <c r="AI583" s="5"/>
      <c r="AJ583" s="5"/>
      <c r="AK583" s="5"/>
      <c r="AL583" s="5"/>
      <c r="AM583" s="5"/>
    </row>
    <row r="584" spans="1:39" s="4" customFormat="1" ht="15" x14ac:dyDescent="0.25">
      <c r="A584" s="62" t="s">
        <v>410</v>
      </c>
      <c r="B584" s="62" t="s">
        <v>332</v>
      </c>
      <c r="C584" s="62"/>
      <c r="D584" s="253">
        <v>8083</v>
      </c>
      <c r="E584" s="457"/>
      <c r="F584" s="11"/>
      <c r="G584" s="8"/>
      <c r="I584" s="62"/>
      <c r="J584" s="47"/>
      <c r="K584" s="106"/>
      <c r="M584" s="62">
        <v>144</v>
      </c>
      <c r="N584" s="261">
        <v>4948.3499999999995</v>
      </c>
      <c r="P584" s="110"/>
      <c r="Q584" s="259"/>
      <c r="S584" s="110"/>
      <c r="T584" s="47"/>
      <c r="V584" s="81"/>
      <c r="W584" s="81"/>
      <c r="X584" s="81"/>
      <c r="Y584" s="81"/>
      <c r="Z584" s="81"/>
      <c r="AA584" s="64"/>
      <c r="AB584" s="5"/>
      <c r="AC584" s="5"/>
      <c r="AD584" s="5"/>
      <c r="AE584" s="5"/>
      <c r="AF584" s="5"/>
      <c r="AG584" s="5"/>
      <c r="AH584" s="5"/>
      <c r="AI584" s="5"/>
      <c r="AJ584" s="5"/>
      <c r="AK584" s="5"/>
      <c r="AL584" s="5"/>
      <c r="AM584" s="5"/>
    </row>
    <row r="585" spans="1:39" s="4" customFormat="1" ht="15" x14ac:dyDescent="0.25">
      <c r="A585" s="62" t="s">
        <v>410</v>
      </c>
      <c r="B585" s="62" t="s">
        <v>332</v>
      </c>
      <c r="C585" s="62"/>
      <c r="D585" s="253">
        <v>8083</v>
      </c>
      <c r="E585" s="457"/>
      <c r="F585" s="11"/>
      <c r="G585" s="8"/>
      <c r="I585" s="62"/>
      <c r="J585" s="47"/>
      <c r="K585" s="106"/>
      <c r="M585" s="62"/>
      <c r="N585" s="261"/>
      <c r="P585" s="110">
        <v>74</v>
      </c>
      <c r="Q585" s="259">
        <v>2463.7400000000002</v>
      </c>
      <c r="S585" s="110"/>
      <c r="T585" s="47"/>
      <c r="V585" s="81"/>
      <c r="W585" s="81"/>
      <c r="X585" s="81"/>
      <c r="Y585" s="81"/>
      <c r="Z585" s="81"/>
      <c r="AA585" s="64"/>
      <c r="AB585" s="5"/>
      <c r="AC585" s="5"/>
      <c r="AD585" s="5"/>
      <c r="AE585" s="5"/>
      <c r="AF585" s="5"/>
      <c r="AG585" s="5"/>
      <c r="AH585" s="5"/>
      <c r="AI585" s="5"/>
      <c r="AJ585" s="5"/>
      <c r="AK585" s="5"/>
      <c r="AL585" s="5"/>
      <c r="AM585" s="5"/>
    </row>
    <row r="586" spans="1:39" s="4" customFormat="1" ht="15" x14ac:dyDescent="0.25">
      <c r="A586" s="62" t="s">
        <v>410</v>
      </c>
      <c r="B586" s="62" t="s">
        <v>333</v>
      </c>
      <c r="C586" s="62"/>
      <c r="D586" s="253">
        <v>8244</v>
      </c>
      <c r="E586" s="457"/>
      <c r="F586" s="11"/>
      <c r="G586" s="8"/>
      <c r="I586" s="62"/>
      <c r="J586" s="47"/>
      <c r="K586" s="106"/>
      <c r="M586" s="62">
        <v>125</v>
      </c>
      <c r="N586" s="261">
        <v>3431.02</v>
      </c>
      <c r="P586" s="110"/>
      <c r="Q586" s="259"/>
      <c r="S586" s="110"/>
      <c r="T586" s="47"/>
      <c r="V586" s="81"/>
      <c r="W586" s="81"/>
      <c r="X586" s="81"/>
      <c r="Y586" s="81"/>
      <c r="Z586" s="81"/>
      <c r="AA586" s="64"/>
      <c r="AB586" s="5"/>
      <c r="AC586" s="5"/>
      <c r="AD586" s="5"/>
      <c r="AE586" s="5"/>
      <c r="AF586" s="5"/>
      <c r="AG586" s="5"/>
      <c r="AH586" s="5"/>
      <c r="AI586" s="5"/>
      <c r="AJ586" s="5"/>
      <c r="AK586" s="5"/>
      <c r="AL586" s="5"/>
      <c r="AM586" s="5"/>
    </row>
    <row r="587" spans="1:39" s="4" customFormat="1" ht="15" x14ac:dyDescent="0.25">
      <c r="A587" s="62" t="s">
        <v>410</v>
      </c>
      <c r="B587" s="62" t="s">
        <v>333</v>
      </c>
      <c r="C587" s="62"/>
      <c r="D587" s="253">
        <v>8244</v>
      </c>
      <c r="E587" s="457"/>
      <c r="F587" s="11"/>
      <c r="G587" s="8"/>
      <c r="I587" s="62"/>
      <c r="J587" s="47"/>
      <c r="K587" s="106"/>
      <c r="M587" s="62"/>
      <c r="N587" s="261"/>
      <c r="P587" s="110">
        <v>68</v>
      </c>
      <c r="Q587" s="259">
        <v>1808.8199999999997</v>
      </c>
      <c r="S587" s="110"/>
      <c r="T587" s="47"/>
      <c r="V587" s="81"/>
      <c r="W587" s="81"/>
      <c r="X587" s="81"/>
      <c r="Y587" s="81"/>
      <c r="Z587" s="81"/>
      <c r="AA587" s="64"/>
      <c r="AB587" s="5"/>
      <c r="AC587" s="5"/>
      <c r="AD587" s="5"/>
      <c r="AE587" s="5"/>
      <c r="AF587" s="5"/>
      <c r="AG587" s="5"/>
      <c r="AH587" s="5"/>
      <c r="AI587" s="5"/>
      <c r="AJ587" s="5"/>
      <c r="AK587" s="5"/>
      <c r="AL587" s="5"/>
      <c r="AM587" s="5"/>
    </row>
    <row r="588" spans="1:39" s="4" customFormat="1" ht="15" x14ac:dyDescent="0.25">
      <c r="A588" s="62" t="s">
        <v>410</v>
      </c>
      <c r="B588" s="62" t="s">
        <v>423</v>
      </c>
      <c r="C588" s="62"/>
      <c r="D588" s="253">
        <v>8062</v>
      </c>
      <c r="E588" s="457"/>
      <c r="F588" s="11"/>
      <c r="G588" s="8"/>
      <c r="I588" s="62"/>
      <c r="J588" s="47"/>
      <c r="K588" s="106"/>
      <c r="M588" s="62">
        <v>2</v>
      </c>
      <c r="N588" s="261">
        <v>51.12</v>
      </c>
      <c r="P588" s="110"/>
      <c r="Q588" s="259"/>
      <c r="S588" s="110"/>
      <c r="T588" s="47"/>
      <c r="V588" s="81"/>
      <c r="W588" s="81"/>
      <c r="X588" s="81"/>
      <c r="Y588" s="81"/>
      <c r="Z588" s="81"/>
      <c r="AA588" s="64"/>
      <c r="AB588" s="5"/>
      <c r="AC588" s="5"/>
      <c r="AD588" s="5"/>
      <c r="AE588" s="5"/>
      <c r="AF588" s="5"/>
      <c r="AG588" s="5"/>
      <c r="AH588" s="5"/>
      <c r="AI588" s="5"/>
      <c r="AJ588" s="5"/>
      <c r="AK588" s="5"/>
      <c r="AL588" s="5"/>
      <c r="AM588" s="5"/>
    </row>
    <row r="589" spans="1:39" s="4" customFormat="1" ht="15" x14ac:dyDescent="0.25">
      <c r="A589" s="62" t="s">
        <v>410</v>
      </c>
      <c r="B589" s="62" t="s">
        <v>423</v>
      </c>
      <c r="C589" s="62"/>
      <c r="D589" s="253">
        <v>8062</v>
      </c>
      <c r="E589" s="457"/>
      <c r="F589" s="11"/>
      <c r="G589" s="8"/>
      <c r="I589" s="62"/>
      <c r="J589" s="47"/>
      <c r="K589" s="106"/>
      <c r="M589" s="62"/>
      <c r="N589" s="261"/>
      <c r="P589" s="110">
        <v>4</v>
      </c>
      <c r="Q589" s="259">
        <v>68.099999999999994</v>
      </c>
      <c r="S589" s="110"/>
      <c r="T589" s="47"/>
      <c r="V589" s="81"/>
      <c r="W589" s="81"/>
      <c r="X589" s="81"/>
      <c r="Y589" s="81"/>
      <c r="Z589" s="81"/>
      <c r="AA589" s="64"/>
      <c r="AB589" s="5"/>
      <c r="AC589" s="5"/>
      <c r="AD589" s="5"/>
      <c r="AE589" s="5"/>
      <c r="AF589" s="5"/>
      <c r="AG589" s="5"/>
      <c r="AH589" s="5"/>
      <c r="AI589" s="5"/>
      <c r="AJ589" s="5"/>
      <c r="AK589" s="5"/>
      <c r="AL589" s="5"/>
      <c r="AM589" s="5"/>
    </row>
    <row r="590" spans="1:39" s="4" customFormat="1" ht="15" x14ac:dyDescent="0.25">
      <c r="A590" s="62" t="s">
        <v>410</v>
      </c>
      <c r="B590" s="62" t="s">
        <v>334</v>
      </c>
      <c r="C590" s="62"/>
      <c r="D590" s="253">
        <v>8210</v>
      </c>
      <c r="E590" s="457"/>
      <c r="F590" s="11"/>
      <c r="G590" s="8"/>
      <c r="I590" s="62"/>
      <c r="J590" s="47"/>
      <c r="K590" s="106"/>
      <c r="M590" s="62">
        <v>1</v>
      </c>
      <c r="N590" s="261">
        <v>5</v>
      </c>
      <c r="P590" s="110"/>
      <c r="Q590" s="259"/>
      <c r="S590" s="110"/>
      <c r="T590" s="47"/>
      <c r="V590" s="81"/>
      <c r="W590" s="81"/>
      <c r="X590" s="81"/>
      <c r="Y590" s="81"/>
      <c r="Z590" s="81"/>
      <c r="AA590" s="64"/>
      <c r="AB590" s="5"/>
      <c r="AC590" s="5"/>
      <c r="AD590" s="5"/>
      <c r="AE590" s="5"/>
      <c r="AF590" s="5"/>
      <c r="AG590" s="5"/>
      <c r="AH590" s="5"/>
      <c r="AI590" s="5"/>
      <c r="AJ590" s="5"/>
      <c r="AK590" s="5"/>
      <c r="AL590" s="5"/>
      <c r="AM590" s="5"/>
    </row>
    <row r="591" spans="1:39" s="4" customFormat="1" ht="15" x14ac:dyDescent="0.25">
      <c r="A591" s="62" t="s">
        <v>410</v>
      </c>
      <c r="B591" s="62" t="s">
        <v>334</v>
      </c>
      <c r="C591" s="62"/>
      <c r="D591" s="253">
        <v>8246</v>
      </c>
      <c r="E591" s="457"/>
      <c r="F591" s="11"/>
      <c r="G591" s="8"/>
      <c r="I591" s="62"/>
      <c r="J591" s="47"/>
      <c r="K591" s="106"/>
      <c r="M591" s="62">
        <v>1</v>
      </c>
      <c r="N591" s="261">
        <v>39.72</v>
      </c>
      <c r="P591" s="110"/>
      <c r="Q591" s="259"/>
      <c r="S591" s="110"/>
      <c r="T591" s="47"/>
      <c r="V591" s="81"/>
      <c r="W591" s="81"/>
      <c r="X591" s="81"/>
      <c r="Y591" s="81"/>
      <c r="Z591" s="81"/>
      <c r="AA591" s="64"/>
      <c r="AB591" s="5"/>
      <c r="AC591" s="5"/>
      <c r="AD591" s="5"/>
      <c r="AE591" s="5"/>
      <c r="AF591" s="5"/>
      <c r="AG591" s="5"/>
      <c r="AH591" s="5"/>
      <c r="AI591" s="5"/>
      <c r="AJ591" s="5"/>
      <c r="AK591" s="5"/>
      <c r="AL591" s="5"/>
      <c r="AM591" s="5"/>
    </row>
    <row r="592" spans="1:39" s="4" customFormat="1" ht="15" x14ac:dyDescent="0.25">
      <c r="A592" s="62" t="s">
        <v>410</v>
      </c>
      <c r="B592" s="62" t="s">
        <v>334</v>
      </c>
      <c r="C592" s="62"/>
      <c r="D592" s="253">
        <v>8210</v>
      </c>
      <c r="E592" s="457"/>
      <c r="F592" s="11"/>
      <c r="G592" s="8"/>
      <c r="I592" s="62"/>
      <c r="J592" s="47"/>
      <c r="K592" s="106"/>
      <c r="M592" s="62"/>
      <c r="N592" s="261"/>
      <c r="P592" s="110">
        <v>1</v>
      </c>
      <c r="Q592" s="259">
        <v>15.88</v>
      </c>
      <c r="S592" s="110"/>
      <c r="T592" s="47"/>
      <c r="V592" s="81"/>
      <c r="W592" s="81"/>
      <c r="X592" s="81"/>
      <c r="Y592" s="81"/>
      <c r="Z592" s="81"/>
      <c r="AA592" s="64"/>
      <c r="AB592" s="5"/>
      <c r="AC592" s="5"/>
      <c r="AD592" s="5"/>
      <c r="AE592" s="5"/>
      <c r="AF592" s="5"/>
      <c r="AG592" s="5"/>
      <c r="AH592" s="5"/>
      <c r="AI592" s="5"/>
      <c r="AJ592" s="5"/>
      <c r="AK592" s="5"/>
      <c r="AL592" s="5"/>
      <c r="AM592" s="5"/>
    </row>
    <row r="593" spans="1:39" s="4" customFormat="1" ht="15" x14ac:dyDescent="0.25">
      <c r="A593" s="62" t="s">
        <v>410</v>
      </c>
      <c r="B593" s="62" t="s">
        <v>335</v>
      </c>
      <c r="C593" s="62"/>
      <c r="D593" s="253">
        <v>8247</v>
      </c>
      <c r="E593" s="457"/>
      <c r="F593" s="11"/>
      <c r="G593" s="8"/>
      <c r="I593" s="62"/>
      <c r="J593" s="47"/>
      <c r="K593" s="106"/>
      <c r="M593" s="62">
        <v>3</v>
      </c>
      <c r="N593" s="261">
        <v>128.82999999999998</v>
      </c>
      <c r="P593" s="110"/>
      <c r="Q593" s="259"/>
      <c r="S593" s="110"/>
      <c r="T593" s="47"/>
      <c r="V593" s="81"/>
      <c r="W593" s="81"/>
      <c r="X593" s="81"/>
      <c r="Y593" s="81"/>
      <c r="Z593" s="81"/>
      <c r="AA593" s="64"/>
      <c r="AB593" s="5"/>
      <c r="AC593" s="5"/>
      <c r="AD593" s="5"/>
      <c r="AE593" s="5"/>
      <c r="AF593" s="5"/>
      <c r="AG593" s="5"/>
      <c r="AH593" s="5"/>
      <c r="AI593" s="5"/>
      <c r="AJ593" s="5"/>
      <c r="AK593" s="5"/>
      <c r="AL593" s="5"/>
      <c r="AM593" s="5"/>
    </row>
    <row r="594" spans="1:39" s="4" customFormat="1" ht="15" x14ac:dyDescent="0.25">
      <c r="A594" s="62" t="s">
        <v>410</v>
      </c>
      <c r="B594" s="62" t="s">
        <v>335</v>
      </c>
      <c r="C594" s="62"/>
      <c r="D594" s="253">
        <v>8247</v>
      </c>
      <c r="E594" s="457"/>
      <c r="F594" s="11"/>
      <c r="G594" s="8"/>
      <c r="I594" s="62"/>
      <c r="J594" s="47"/>
      <c r="K594" s="106"/>
      <c r="M594" s="62"/>
      <c r="N594" s="261"/>
      <c r="P594" s="110">
        <v>1</v>
      </c>
      <c r="Q594" s="259">
        <v>68.36</v>
      </c>
      <c r="S594" s="110"/>
      <c r="T594" s="47"/>
      <c r="V594" s="81"/>
      <c r="W594" s="81"/>
      <c r="X594" s="81"/>
      <c r="Y594" s="81"/>
      <c r="Z594" s="81"/>
      <c r="AA594" s="64"/>
      <c r="AB594" s="5"/>
      <c r="AC594" s="5"/>
      <c r="AD594" s="5"/>
      <c r="AE594" s="5"/>
      <c r="AF594" s="5"/>
      <c r="AG594" s="5"/>
      <c r="AH594" s="5"/>
      <c r="AI594" s="5"/>
      <c r="AJ594" s="5"/>
      <c r="AK594" s="5"/>
      <c r="AL594" s="5"/>
      <c r="AM594" s="5"/>
    </row>
    <row r="595" spans="1:39" s="4" customFormat="1" ht="15" x14ac:dyDescent="0.25">
      <c r="A595" s="62" t="s">
        <v>410</v>
      </c>
      <c r="B595" s="62" t="s">
        <v>336</v>
      </c>
      <c r="C595" s="62"/>
      <c r="D595" s="253">
        <v>8084</v>
      </c>
      <c r="E595" s="457"/>
      <c r="F595" s="11"/>
      <c r="G595" s="8"/>
      <c r="I595" s="62"/>
      <c r="J595" s="47"/>
      <c r="K595" s="106"/>
      <c r="M595" s="62">
        <v>86</v>
      </c>
      <c r="N595" s="261">
        <v>2351.1299999999992</v>
      </c>
      <c r="P595" s="110"/>
      <c r="Q595" s="259"/>
      <c r="S595" s="110"/>
      <c r="T595" s="47"/>
      <c r="V595" s="81"/>
      <c r="W595" s="81"/>
      <c r="X595" s="81"/>
      <c r="Y595" s="81"/>
      <c r="Z595" s="81"/>
      <c r="AA595" s="64"/>
      <c r="AB595" s="5"/>
      <c r="AC595" s="5"/>
      <c r="AD595" s="5"/>
      <c r="AE595" s="5"/>
      <c r="AF595" s="5"/>
      <c r="AG595" s="5"/>
      <c r="AH595" s="5"/>
      <c r="AI595" s="5"/>
      <c r="AJ595" s="5"/>
      <c r="AK595" s="5"/>
      <c r="AL595" s="5"/>
      <c r="AM595" s="5"/>
    </row>
    <row r="596" spans="1:39" s="4" customFormat="1" ht="15" x14ac:dyDescent="0.25">
      <c r="A596" s="62" t="s">
        <v>410</v>
      </c>
      <c r="B596" s="62" t="s">
        <v>336</v>
      </c>
      <c r="C596" s="62"/>
      <c r="D596" s="253">
        <v>8084</v>
      </c>
      <c r="E596" s="457"/>
      <c r="F596" s="11"/>
      <c r="G596" s="8"/>
      <c r="I596" s="62"/>
      <c r="J596" s="47"/>
      <c r="K596" s="106"/>
      <c r="M596" s="62"/>
      <c r="N596" s="261"/>
      <c r="P596" s="110">
        <v>41</v>
      </c>
      <c r="Q596" s="259">
        <v>1318.3400000000001</v>
      </c>
      <c r="S596" s="110"/>
      <c r="T596" s="47"/>
      <c r="V596" s="81"/>
      <c r="W596" s="81"/>
      <c r="X596" s="81"/>
      <c r="Y596" s="81"/>
      <c r="Z596" s="81"/>
      <c r="AA596" s="64"/>
      <c r="AB596" s="5"/>
      <c r="AC596" s="5"/>
      <c r="AD596" s="5"/>
      <c r="AE596" s="5"/>
      <c r="AF596" s="5"/>
      <c r="AG596" s="5"/>
      <c r="AH596" s="5"/>
      <c r="AI596" s="5"/>
      <c r="AJ596" s="5"/>
      <c r="AK596" s="5"/>
      <c r="AL596" s="5"/>
      <c r="AM596" s="5"/>
    </row>
    <row r="597" spans="1:39" s="4" customFormat="1" ht="15" x14ac:dyDescent="0.25">
      <c r="A597" s="62" t="s">
        <v>410</v>
      </c>
      <c r="B597" s="62" t="s">
        <v>401</v>
      </c>
      <c r="C597" s="62"/>
      <c r="D597" s="253">
        <v>8085</v>
      </c>
      <c r="E597" s="457"/>
      <c r="F597" s="11"/>
      <c r="G597" s="8"/>
      <c r="I597" s="62"/>
      <c r="J597" s="47"/>
      <c r="K597" s="106"/>
      <c r="M597" s="62">
        <v>157</v>
      </c>
      <c r="N597" s="261">
        <v>3114.76</v>
      </c>
      <c r="P597" s="110"/>
      <c r="Q597" s="259"/>
      <c r="S597" s="110"/>
      <c r="T597" s="47"/>
      <c r="V597" s="81"/>
      <c r="W597" s="81"/>
      <c r="X597" s="81"/>
      <c r="Y597" s="81"/>
      <c r="Z597" s="81"/>
      <c r="AA597" s="64"/>
      <c r="AB597" s="5"/>
      <c r="AC597" s="5"/>
      <c r="AD597" s="5"/>
      <c r="AE597" s="5"/>
      <c r="AF597" s="5"/>
      <c r="AG597" s="5"/>
      <c r="AH597" s="5"/>
      <c r="AI597" s="5"/>
      <c r="AJ597" s="5"/>
      <c r="AK597" s="5"/>
      <c r="AL597" s="5"/>
      <c r="AM597" s="5"/>
    </row>
    <row r="598" spans="1:39" s="4" customFormat="1" ht="15" x14ac:dyDescent="0.25">
      <c r="A598" s="62" t="s">
        <v>410</v>
      </c>
      <c r="B598" s="62" t="s">
        <v>401</v>
      </c>
      <c r="C598" s="62"/>
      <c r="D598" s="253">
        <v>8085</v>
      </c>
      <c r="E598" s="457"/>
      <c r="F598" s="11"/>
      <c r="G598" s="8"/>
      <c r="I598" s="62"/>
      <c r="J598" s="47"/>
      <c r="K598" s="106"/>
      <c r="M598" s="62"/>
      <c r="N598" s="261"/>
      <c r="P598" s="110">
        <v>55</v>
      </c>
      <c r="Q598" s="259">
        <v>1330.3000000000002</v>
      </c>
      <c r="S598" s="110"/>
      <c r="T598" s="47"/>
      <c r="V598" s="81"/>
      <c r="W598" s="81"/>
      <c r="X598" s="81"/>
      <c r="Y598" s="81"/>
      <c r="Z598" s="81"/>
      <c r="AA598" s="64"/>
      <c r="AB598" s="5"/>
      <c r="AC598" s="5"/>
      <c r="AD598" s="5"/>
      <c r="AE598" s="5"/>
      <c r="AF598" s="5"/>
      <c r="AG598" s="5"/>
      <c r="AH598" s="5"/>
      <c r="AI598" s="5"/>
      <c r="AJ598" s="5"/>
      <c r="AK598" s="5"/>
      <c r="AL598" s="5"/>
      <c r="AM598" s="5"/>
    </row>
    <row r="599" spans="1:39" s="4" customFormat="1" ht="15" x14ac:dyDescent="0.25">
      <c r="A599" s="62" t="s">
        <v>410</v>
      </c>
      <c r="B599" s="62" t="s">
        <v>339</v>
      </c>
      <c r="C599" s="62"/>
      <c r="D599" s="253">
        <v>8088</v>
      </c>
      <c r="E599" s="457"/>
      <c r="F599" s="11"/>
      <c r="G599" s="8"/>
      <c r="I599" s="62"/>
      <c r="J599" s="47"/>
      <c r="K599" s="106"/>
      <c r="M599" s="62">
        <v>5</v>
      </c>
      <c r="N599" s="261">
        <v>71.400000000000006</v>
      </c>
      <c r="P599" s="110"/>
      <c r="Q599" s="259"/>
      <c r="S599" s="110"/>
      <c r="T599" s="47"/>
      <c r="V599" s="81"/>
      <c r="W599" s="81"/>
      <c r="X599" s="81"/>
      <c r="Y599" s="81"/>
      <c r="Z599" s="81"/>
      <c r="AA599" s="64"/>
      <c r="AB599" s="5"/>
      <c r="AC599" s="5"/>
      <c r="AD599" s="5"/>
      <c r="AE599" s="5"/>
      <c r="AF599" s="5"/>
      <c r="AG599" s="5"/>
      <c r="AH599" s="5"/>
      <c r="AI599" s="5"/>
      <c r="AJ599" s="5"/>
      <c r="AK599" s="5"/>
      <c r="AL599" s="5"/>
      <c r="AM599" s="5"/>
    </row>
    <row r="600" spans="1:39" s="4" customFormat="1" ht="15" x14ac:dyDescent="0.25">
      <c r="A600" s="62" t="s">
        <v>410</v>
      </c>
      <c r="B600" s="62" t="s">
        <v>339</v>
      </c>
      <c r="C600" s="62"/>
      <c r="D600" s="253">
        <v>8088</v>
      </c>
      <c r="E600" s="457"/>
      <c r="F600" s="11"/>
      <c r="G600" s="8"/>
      <c r="I600" s="62"/>
      <c r="J600" s="47"/>
      <c r="K600" s="106"/>
      <c r="M600" s="62"/>
      <c r="N600" s="261"/>
      <c r="P600" s="110">
        <v>1</v>
      </c>
      <c r="Q600" s="259">
        <v>5</v>
      </c>
      <c r="S600" s="110"/>
      <c r="T600" s="47"/>
      <c r="V600" s="81"/>
      <c r="W600" s="81"/>
      <c r="X600" s="81"/>
      <c r="Y600" s="81"/>
      <c r="Z600" s="81"/>
      <c r="AA600" s="64"/>
      <c r="AB600" s="5"/>
      <c r="AC600" s="5"/>
      <c r="AD600" s="5"/>
      <c r="AE600" s="5"/>
      <c r="AF600" s="5"/>
      <c r="AG600" s="5"/>
      <c r="AH600" s="5"/>
      <c r="AI600" s="5"/>
      <c r="AJ600" s="5"/>
      <c r="AK600" s="5"/>
      <c r="AL600" s="5"/>
      <c r="AM600" s="5"/>
    </row>
    <row r="601" spans="1:39" s="4" customFormat="1" ht="15" x14ac:dyDescent="0.25">
      <c r="A601" s="62" t="s">
        <v>410</v>
      </c>
      <c r="B601" s="62" t="s">
        <v>402</v>
      </c>
      <c r="C601" s="62"/>
      <c r="D601" s="253">
        <v>8086</v>
      </c>
      <c r="E601" s="457"/>
      <c r="F601" s="11"/>
      <c r="G601" s="8"/>
      <c r="I601" s="62"/>
      <c r="J601" s="47"/>
      <c r="K601" s="106"/>
      <c r="M601" s="62">
        <v>1</v>
      </c>
      <c r="N601" s="261">
        <v>11.23</v>
      </c>
      <c r="P601" s="110"/>
      <c r="Q601" s="259"/>
      <c r="S601" s="110"/>
      <c r="T601" s="47"/>
      <c r="V601" s="81"/>
      <c r="W601" s="81"/>
      <c r="X601" s="81"/>
      <c r="Y601" s="81"/>
      <c r="Z601" s="81"/>
      <c r="AA601" s="64"/>
      <c r="AB601" s="5"/>
      <c r="AC601" s="5"/>
      <c r="AD601" s="5"/>
      <c r="AE601" s="5"/>
      <c r="AF601" s="5"/>
      <c r="AG601" s="5"/>
      <c r="AH601" s="5"/>
      <c r="AI601" s="5"/>
      <c r="AJ601" s="5"/>
      <c r="AK601" s="5"/>
      <c r="AL601" s="5"/>
      <c r="AM601" s="5"/>
    </row>
    <row r="602" spans="1:39" s="4" customFormat="1" ht="15" x14ac:dyDescent="0.25">
      <c r="A602" s="62" t="s">
        <v>410</v>
      </c>
      <c r="B602" s="62" t="s">
        <v>402</v>
      </c>
      <c r="C602" s="62"/>
      <c r="D602" s="253">
        <v>8086</v>
      </c>
      <c r="E602" s="457"/>
      <c r="F602" s="11"/>
      <c r="G602" s="8"/>
      <c r="I602" s="62"/>
      <c r="J602" s="47"/>
      <c r="K602" s="106"/>
      <c r="M602" s="62"/>
      <c r="N602" s="261"/>
      <c r="P602" s="110">
        <v>1</v>
      </c>
      <c r="Q602" s="259">
        <v>5</v>
      </c>
      <c r="S602" s="110"/>
      <c r="T602" s="47"/>
      <c r="V602" s="81"/>
      <c r="W602" s="81"/>
      <c r="X602" s="81"/>
      <c r="Y602" s="81"/>
      <c r="Z602" s="81"/>
      <c r="AA602" s="64"/>
      <c r="AB602" s="5"/>
      <c r="AC602" s="5"/>
      <c r="AD602" s="5"/>
      <c r="AE602" s="5"/>
      <c r="AF602" s="5"/>
      <c r="AG602" s="5"/>
      <c r="AH602" s="5"/>
      <c r="AI602" s="5"/>
      <c r="AJ602" s="5"/>
      <c r="AK602" s="5"/>
      <c r="AL602" s="5"/>
      <c r="AM602" s="5"/>
    </row>
    <row r="603" spans="1:39" s="4" customFormat="1" ht="15" x14ac:dyDescent="0.25">
      <c r="A603" s="62" t="s">
        <v>410</v>
      </c>
      <c r="B603" s="62" t="s">
        <v>403</v>
      </c>
      <c r="C603" s="62"/>
      <c r="D603" s="253">
        <v>8250</v>
      </c>
      <c r="E603" s="457"/>
      <c r="F603" s="11"/>
      <c r="G603" s="8"/>
      <c r="I603" s="62"/>
      <c r="J603" s="47"/>
      <c r="K603" s="106"/>
      <c r="M603" s="62">
        <v>3</v>
      </c>
      <c r="N603" s="261">
        <v>68.680000000000007</v>
      </c>
      <c r="P603" s="110"/>
      <c r="Q603" s="259"/>
      <c r="S603" s="110"/>
      <c r="T603" s="47"/>
      <c r="V603" s="81"/>
      <c r="W603" s="81"/>
      <c r="X603" s="81"/>
      <c r="Y603" s="81"/>
      <c r="Z603" s="81"/>
      <c r="AA603" s="64"/>
      <c r="AB603" s="5"/>
      <c r="AC603" s="5"/>
      <c r="AD603" s="5"/>
      <c r="AE603" s="5"/>
      <c r="AF603" s="5"/>
      <c r="AG603" s="5"/>
      <c r="AH603" s="5"/>
      <c r="AI603" s="5"/>
      <c r="AJ603" s="5"/>
      <c r="AK603" s="5"/>
      <c r="AL603" s="5"/>
      <c r="AM603" s="5"/>
    </row>
    <row r="604" spans="1:39" s="4" customFormat="1" ht="15" x14ac:dyDescent="0.25">
      <c r="A604" s="62" t="s">
        <v>410</v>
      </c>
      <c r="B604" s="62" t="s">
        <v>403</v>
      </c>
      <c r="C604" s="62"/>
      <c r="D604" s="253">
        <v>8250</v>
      </c>
      <c r="E604" s="457"/>
      <c r="F604" s="11"/>
      <c r="G604" s="8"/>
      <c r="I604" s="62"/>
      <c r="J604" s="47"/>
      <c r="K604" s="106"/>
      <c r="M604" s="62"/>
      <c r="N604" s="261"/>
      <c r="P604" s="110">
        <v>2</v>
      </c>
      <c r="Q604" s="259">
        <v>10</v>
      </c>
      <c r="S604" s="110"/>
      <c r="T604" s="47"/>
      <c r="V604" s="81"/>
      <c r="W604" s="81"/>
      <c r="X604" s="81"/>
      <c r="Y604" s="81"/>
      <c r="Z604" s="81"/>
      <c r="AA604" s="64"/>
      <c r="AB604" s="5"/>
      <c r="AC604" s="5"/>
      <c r="AD604" s="5"/>
      <c r="AE604" s="5"/>
      <c r="AF604" s="5"/>
      <c r="AG604" s="5"/>
      <c r="AH604" s="5"/>
      <c r="AI604" s="5"/>
      <c r="AJ604" s="5"/>
      <c r="AK604" s="5"/>
      <c r="AL604" s="5"/>
      <c r="AM604" s="5"/>
    </row>
    <row r="605" spans="1:39" s="4" customFormat="1" ht="15" x14ac:dyDescent="0.25">
      <c r="A605" s="62" t="s">
        <v>410</v>
      </c>
      <c r="B605" s="62" t="s">
        <v>340</v>
      </c>
      <c r="C605" s="62"/>
      <c r="D605" s="253">
        <v>8012</v>
      </c>
      <c r="E605" s="457"/>
      <c r="F605" s="11"/>
      <c r="G605" s="8"/>
      <c r="I605" s="62"/>
      <c r="J605" s="47"/>
      <c r="K605" s="106"/>
      <c r="M605" s="62">
        <v>4</v>
      </c>
      <c r="N605" s="261">
        <v>75.289999999999992</v>
      </c>
      <c r="P605" s="110"/>
      <c r="Q605" s="259"/>
      <c r="S605" s="110"/>
      <c r="T605" s="47"/>
      <c r="V605" s="81"/>
      <c r="W605" s="81"/>
      <c r="X605" s="81"/>
      <c r="Y605" s="81"/>
      <c r="Z605" s="81"/>
      <c r="AA605" s="64"/>
      <c r="AB605" s="5"/>
      <c r="AC605" s="5"/>
      <c r="AD605" s="5"/>
      <c r="AE605" s="5"/>
      <c r="AF605" s="5"/>
      <c r="AG605" s="5"/>
      <c r="AH605" s="5"/>
      <c r="AI605" s="5"/>
      <c r="AJ605" s="5"/>
      <c r="AK605" s="5"/>
      <c r="AL605" s="5"/>
      <c r="AM605" s="5"/>
    </row>
    <row r="606" spans="1:39" s="4" customFormat="1" ht="15" x14ac:dyDescent="0.25">
      <c r="A606" s="62" t="s">
        <v>410</v>
      </c>
      <c r="B606" s="62" t="s">
        <v>340</v>
      </c>
      <c r="C606" s="62"/>
      <c r="D606" s="253">
        <v>8028</v>
      </c>
      <c r="E606" s="457"/>
      <c r="F606" s="11"/>
      <c r="G606" s="8"/>
      <c r="I606" s="62"/>
      <c r="J606" s="47"/>
      <c r="K606" s="106"/>
      <c r="M606" s="62">
        <v>1</v>
      </c>
      <c r="N606" s="261">
        <v>5</v>
      </c>
      <c r="P606" s="110"/>
      <c r="Q606" s="259"/>
      <c r="S606" s="110"/>
      <c r="T606" s="47"/>
      <c r="V606" s="81"/>
      <c r="W606" s="81"/>
      <c r="X606" s="81"/>
      <c r="Y606" s="81"/>
      <c r="Z606" s="81"/>
      <c r="AA606" s="64"/>
      <c r="AB606" s="5"/>
      <c r="AC606" s="5"/>
      <c r="AD606" s="5"/>
      <c r="AE606" s="5"/>
      <c r="AF606" s="5"/>
      <c r="AG606" s="5"/>
      <c r="AH606" s="5"/>
      <c r="AI606" s="5"/>
      <c r="AJ606" s="5"/>
      <c r="AK606" s="5"/>
      <c r="AL606" s="5"/>
      <c r="AM606" s="5"/>
    </row>
    <row r="607" spans="1:39" s="4" customFormat="1" ht="15" x14ac:dyDescent="0.25">
      <c r="A607" s="62" t="s">
        <v>410</v>
      </c>
      <c r="B607" s="62" t="s">
        <v>340</v>
      </c>
      <c r="C607" s="62"/>
      <c r="D607" s="253">
        <v>8080</v>
      </c>
      <c r="E607" s="457"/>
      <c r="F607" s="11"/>
      <c r="G607" s="8"/>
      <c r="I607" s="62"/>
      <c r="J607" s="47"/>
      <c r="K607" s="106"/>
      <c r="M607" s="62">
        <v>1</v>
      </c>
      <c r="N607" s="261">
        <v>7.26</v>
      </c>
      <c r="P607" s="110"/>
      <c r="Q607" s="259"/>
      <c r="S607" s="110"/>
      <c r="T607" s="47"/>
      <c r="V607" s="81"/>
      <c r="W607" s="81"/>
      <c r="X607" s="81"/>
      <c r="Y607" s="81"/>
      <c r="Z607" s="81"/>
      <c r="AA607" s="64"/>
      <c r="AB607" s="5"/>
      <c r="AC607" s="5"/>
      <c r="AD607" s="5"/>
      <c r="AE607" s="5"/>
      <c r="AF607" s="5"/>
      <c r="AG607" s="5"/>
      <c r="AH607" s="5"/>
      <c r="AI607" s="5"/>
      <c r="AJ607" s="5"/>
      <c r="AK607" s="5"/>
      <c r="AL607" s="5"/>
      <c r="AM607" s="5"/>
    </row>
    <row r="608" spans="1:39" s="4" customFormat="1" ht="15" x14ac:dyDescent="0.25">
      <c r="A608" s="62" t="s">
        <v>410</v>
      </c>
      <c r="B608" s="62" t="s">
        <v>340</v>
      </c>
      <c r="C608" s="62"/>
      <c r="D608" s="253">
        <v>8012</v>
      </c>
      <c r="E608" s="457"/>
      <c r="F608" s="11"/>
      <c r="G608" s="8"/>
      <c r="I608" s="62"/>
      <c r="J608" s="47"/>
      <c r="K608" s="106"/>
      <c r="M608" s="62"/>
      <c r="N608" s="261"/>
      <c r="P608" s="110">
        <v>3</v>
      </c>
      <c r="Q608" s="259">
        <v>63.43</v>
      </c>
      <c r="S608" s="110"/>
      <c r="T608" s="47"/>
      <c r="V608" s="81"/>
      <c r="W608" s="81"/>
      <c r="X608" s="81"/>
      <c r="Y608" s="81"/>
      <c r="Z608" s="81"/>
      <c r="AA608" s="64"/>
      <c r="AB608" s="5"/>
      <c r="AC608" s="5"/>
      <c r="AD608" s="5"/>
      <c r="AE608" s="5"/>
      <c r="AF608" s="5"/>
      <c r="AG608" s="5"/>
      <c r="AH608" s="5"/>
      <c r="AI608" s="5"/>
      <c r="AJ608" s="5"/>
      <c r="AK608" s="5"/>
      <c r="AL608" s="5"/>
      <c r="AM608" s="5"/>
    </row>
    <row r="609" spans="1:39" s="4" customFormat="1" ht="15" x14ac:dyDescent="0.25">
      <c r="A609" s="62" t="s">
        <v>410</v>
      </c>
      <c r="B609" s="62" t="s">
        <v>340</v>
      </c>
      <c r="C609" s="62"/>
      <c r="D609" s="253">
        <v>8028</v>
      </c>
      <c r="E609" s="457"/>
      <c r="F609" s="11"/>
      <c r="G609" s="8"/>
      <c r="I609" s="62"/>
      <c r="J609" s="47"/>
      <c r="K609" s="106"/>
      <c r="M609" s="62"/>
      <c r="N609" s="261"/>
      <c r="P609" s="110">
        <v>1</v>
      </c>
      <c r="Q609" s="259">
        <v>5</v>
      </c>
      <c r="S609" s="110"/>
      <c r="T609" s="47"/>
      <c r="V609" s="81"/>
      <c r="W609" s="81"/>
      <c r="X609" s="81"/>
      <c r="Y609" s="81"/>
      <c r="Z609" s="81"/>
      <c r="AA609" s="64"/>
      <c r="AB609" s="5"/>
      <c r="AC609" s="5"/>
      <c r="AD609" s="5"/>
      <c r="AE609" s="5"/>
      <c r="AF609" s="5"/>
      <c r="AG609" s="5"/>
      <c r="AH609" s="5"/>
      <c r="AI609" s="5"/>
      <c r="AJ609" s="5"/>
      <c r="AK609" s="5"/>
      <c r="AL609" s="5"/>
      <c r="AM609" s="5"/>
    </row>
    <row r="610" spans="1:39" s="4" customFormat="1" ht="15" x14ac:dyDescent="0.25">
      <c r="A610" s="62" t="s">
        <v>410</v>
      </c>
      <c r="B610" s="62" t="s">
        <v>341</v>
      </c>
      <c r="C610" s="62"/>
      <c r="D610" s="253">
        <v>8302</v>
      </c>
      <c r="E610" s="457"/>
      <c r="F610" s="11"/>
      <c r="G610" s="8"/>
      <c r="I610" s="62"/>
      <c r="J610" s="47"/>
      <c r="K610" s="106"/>
      <c r="M610" s="62">
        <v>19</v>
      </c>
      <c r="N610" s="261">
        <v>157.36000000000001</v>
      </c>
      <c r="P610" s="110"/>
      <c r="Q610" s="259"/>
      <c r="S610" s="110"/>
      <c r="T610" s="47"/>
      <c r="V610" s="81"/>
      <c r="W610" s="81"/>
      <c r="X610" s="81"/>
      <c r="Y610" s="81"/>
      <c r="Z610" s="81"/>
      <c r="AA610" s="64"/>
      <c r="AB610" s="5"/>
      <c r="AC610" s="5"/>
      <c r="AD610" s="5"/>
      <c r="AE610" s="5"/>
      <c r="AF610" s="5"/>
      <c r="AG610" s="5"/>
      <c r="AH610" s="5"/>
      <c r="AI610" s="5"/>
      <c r="AJ610" s="5"/>
      <c r="AK610" s="5"/>
      <c r="AL610" s="5"/>
      <c r="AM610" s="5"/>
    </row>
    <row r="611" spans="1:39" s="4" customFormat="1" ht="15" x14ac:dyDescent="0.25">
      <c r="A611" s="62" t="s">
        <v>410</v>
      </c>
      <c r="B611" s="62" t="s">
        <v>341</v>
      </c>
      <c r="C611" s="62"/>
      <c r="D611" s="253">
        <v>8302</v>
      </c>
      <c r="E611" s="457"/>
      <c r="F611" s="11"/>
      <c r="G611" s="8"/>
      <c r="I611" s="62"/>
      <c r="J611" s="47"/>
      <c r="K611" s="106"/>
      <c r="M611" s="62"/>
      <c r="N611" s="261"/>
      <c r="P611" s="110">
        <v>6</v>
      </c>
      <c r="Q611" s="259">
        <v>53.09</v>
      </c>
      <c r="S611" s="110"/>
      <c r="T611" s="47"/>
      <c r="V611" s="81"/>
      <c r="W611" s="81"/>
      <c r="X611" s="81"/>
      <c r="Y611" s="81"/>
      <c r="Z611" s="81"/>
      <c r="AA611" s="64"/>
      <c r="AB611" s="5"/>
      <c r="AC611" s="5"/>
      <c r="AD611" s="5"/>
      <c r="AE611" s="5"/>
      <c r="AF611" s="5"/>
      <c r="AG611" s="5"/>
      <c r="AH611" s="5"/>
      <c r="AI611" s="5"/>
      <c r="AJ611" s="5"/>
      <c r="AK611" s="5"/>
      <c r="AL611" s="5"/>
      <c r="AM611" s="5"/>
    </row>
    <row r="612" spans="1:39" s="4" customFormat="1" ht="15" x14ac:dyDescent="0.25">
      <c r="A612" s="62" t="s">
        <v>410</v>
      </c>
      <c r="B612" s="62" t="s">
        <v>404</v>
      </c>
      <c r="C612" s="62"/>
      <c r="D612" s="253">
        <v>8318</v>
      </c>
      <c r="E612" s="457"/>
      <c r="F612" s="11"/>
      <c r="G612" s="8"/>
      <c r="I612" s="62"/>
      <c r="J612" s="47"/>
      <c r="K612" s="106"/>
      <c r="M612" s="62">
        <v>1</v>
      </c>
      <c r="N612" s="261">
        <v>5</v>
      </c>
      <c r="P612" s="110"/>
      <c r="Q612" s="259"/>
      <c r="S612" s="110"/>
      <c r="T612" s="47"/>
      <c r="V612" s="81"/>
      <c r="W612" s="81"/>
      <c r="X612" s="81"/>
      <c r="Y612" s="81"/>
      <c r="Z612" s="81"/>
      <c r="AA612" s="64"/>
      <c r="AB612" s="5"/>
      <c r="AC612" s="5"/>
      <c r="AD612" s="5"/>
      <c r="AE612" s="5"/>
      <c r="AF612" s="5"/>
      <c r="AG612" s="5"/>
      <c r="AH612" s="5"/>
      <c r="AI612" s="5"/>
      <c r="AJ612" s="5"/>
      <c r="AK612" s="5"/>
      <c r="AL612" s="5"/>
      <c r="AM612" s="5"/>
    </row>
    <row r="613" spans="1:39" s="4" customFormat="1" ht="15" x14ac:dyDescent="0.25">
      <c r="A613" s="62" t="s">
        <v>410</v>
      </c>
      <c r="B613" s="62" t="s">
        <v>404</v>
      </c>
      <c r="C613" s="62"/>
      <c r="D613" s="253">
        <v>8343</v>
      </c>
      <c r="E613" s="457"/>
      <c r="F613" s="11"/>
      <c r="G613" s="8"/>
      <c r="I613" s="62"/>
      <c r="J613" s="47"/>
      <c r="K613" s="106"/>
      <c r="M613" s="62">
        <v>2</v>
      </c>
      <c r="N613" s="261">
        <v>73.33</v>
      </c>
      <c r="P613" s="110"/>
      <c r="Q613" s="259"/>
      <c r="S613" s="110"/>
      <c r="T613" s="47"/>
      <c r="V613" s="81"/>
      <c r="W613" s="81"/>
      <c r="X613" s="81"/>
      <c r="Y613" s="81"/>
      <c r="Z613" s="81"/>
      <c r="AA613" s="64"/>
      <c r="AB613" s="5"/>
      <c r="AC613" s="5"/>
      <c r="AD613" s="5"/>
      <c r="AE613" s="5"/>
      <c r="AF613" s="5"/>
      <c r="AG613" s="5"/>
      <c r="AH613" s="5"/>
      <c r="AI613" s="5"/>
      <c r="AJ613" s="5"/>
      <c r="AK613" s="5"/>
      <c r="AL613" s="5"/>
      <c r="AM613" s="5"/>
    </row>
    <row r="614" spans="1:39" s="4" customFormat="1" ht="15" x14ac:dyDescent="0.25">
      <c r="A614" s="62" t="s">
        <v>410</v>
      </c>
      <c r="B614" s="62" t="s">
        <v>404</v>
      </c>
      <c r="C614" s="62"/>
      <c r="D614" s="253">
        <v>8318</v>
      </c>
      <c r="E614" s="457"/>
      <c r="F614" s="11"/>
      <c r="G614" s="8"/>
      <c r="I614" s="62"/>
      <c r="J614" s="47"/>
      <c r="K614" s="106"/>
      <c r="M614" s="62"/>
      <c r="N614" s="261"/>
      <c r="P614" s="110">
        <v>1</v>
      </c>
      <c r="Q614" s="259">
        <v>5</v>
      </c>
      <c r="S614" s="110"/>
      <c r="T614" s="47"/>
      <c r="V614" s="81"/>
      <c r="W614" s="81"/>
      <c r="X614" s="81"/>
      <c r="Y614" s="81"/>
      <c r="Z614" s="81"/>
      <c r="AA614" s="64"/>
      <c r="AB614" s="5"/>
      <c r="AC614" s="5"/>
      <c r="AD614" s="5"/>
      <c r="AE614" s="5"/>
      <c r="AF614" s="5"/>
      <c r="AG614" s="5"/>
      <c r="AH614" s="5"/>
      <c r="AI614" s="5"/>
      <c r="AJ614" s="5"/>
      <c r="AK614" s="5"/>
      <c r="AL614" s="5"/>
      <c r="AM614" s="5"/>
    </row>
    <row r="615" spans="1:39" s="4" customFormat="1" ht="15" x14ac:dyDescent="0.25">
      <c r="A615" s="62" t="s">
        <v>410</v>
      </c>
      <c r="B615" s="62" t="s">
        <v>404</v>
      </c>
      <c r="C615" s="62"/>
      <c r="D615" s="253">
        <v>8343</v>
      </c>
      <c r="E615" s="457"/>
      <c r="F615" s="11"/>
      <c r="G615" s="8"/>
      <c r="I615" s="62"/>
      <c r="J615" s="47"/>
      <c r="K615" s="106"/>
      <c r="M615" s="62"/>
      <c r="N615" s="261"/>
      <c r="P615" s="110">
        <v>2</v>
      </c>
      <c r="Q615" s="259">
        <v>60.93</v>
      </c>
      <c r="S615" s="110"/>
      <c r="T615" s="47"/>
      <c r="V615" s="81"/>
      <c r="W615" s="81"/>
      <c r="X615" s="81"/>
      <c r="Y615" s="81"/>
      <c r="Z615" s="81"/>
      <c r="AA615" s="64"/>
      <c r="AB615" s="5"/>
      <c r="AC615" s="5"/>
      <c r="AD615" s="5"/>
      <c r="AE615" s="5"/>
      <c r="AF615" s="5"/>
      <c r="AG615" s="5"/>
      <c r="AH615" s="5"/>
      <c r="AI615" s="5"/>
      <c r="AJ615" s="5"/>
      <c r="AK615" s="5"/>
      <c r="AL615" s="5"/>
      <c r="AM615" s="5"/>
    </row>
    <row r="616" spans="1:39" s="4" customFormat="1" ht="15" x14ac:dyDescent="0.25">
      <c r="A616" s="62" t="s">
        <v>410</v>
      </c>
      <c r="B616" s="62" t="s">
        <v>342</v>
      </c>
      <c r="C616" s="62"/>
      <c r="D616" s="253">
        <v>8223</v>
      </c>
      <c r="E616" s="457"/>
      <c r="F616" s="11"/>
      <c r="G616" s="8"/>
      <c r="I616" s="62"/>
      <c r="J616" s="47"/>
      <c r="K616" s="106"/>
      <c r="M616" s="62">
        <v>2</v>
      </c>
      <c r="N616" s="261">
        <v>31.31</v>
      </c>
      <c r="P616" s="110"/>
      <c r="Q616" s="259"/>
      <c r="S616" s="110"/>
      <c r="T616" s="47"/>
      <c r="V616" s="81"/>
      <c r="W616" s="81"/>
      <c r="X616" s="81"/>
      <c r="Y616" s="81"/>
      <c r="Z616" s="81"/>
      <c r="AA616" s="64"/>
      <c r="AB616" s="5"/>
      <c r="AC616" s="5"/>
      <c r="AD616" s="5"/>
      <c r="AE616" s="5"/>
      <c r="AF616" s="5"/>
      <c r="AG616" s="5"/>
      <c r="AH616" s="5"/>
      <c r="AI616" s="5"/>
      <c r="AJ616" s="5"/>
      <c r="AK616" s="5"/>
      <c r="AL616" s="5"/>
      <c r="AM616" s="5"/>
    </row>
    <row r="617" spans="1:39" s="4" customFormat="1" ht="15" x14ac:dyDescent="0.25">
      <c r="A617" s="62" t="s">
        <v>410</v>
      </c>
      <c r="B617" s="62" t="s">
        <v>342</v>
      </c>
      <c r="C617" s="62"/>
      <c r="D617" s="253">
        <v>8270</v>
      </c>
      <c r="E617" s="457"/>
      <c r="F617" s="11"/>
      <c r="G617" s="8"/>
      <c r="I617" s="62"/>
      <c r="J617" s="47"/>
      <c r="K617" s="106"/>
      <c r="M617" s="62">
        <v>1</v>
      </c>
      <c r="N617" s="261">
        <v>5</v>
      </c>
      <c r="P617" s="110"/>
      <c r="Q617" s="259"/>
      <c r="S617" s="110"/>
      <c r="T617" s="47"/>
      <c r="V617" s="81"/>
      <c r="W617" s="81"/>
      <c r="X617" s="81"/>
      <c r="Y617" s="81"/>
      <c r="Z617" s="81"/>
      <c r="AA617" s="64"/>
      <c r="AB617" s="5"/>
      <c r="AC617" s="5"/>
      <c r="AD617" s="5"/>
      <c r="AE617" s="5"/>
      <c r="AF617" s="5"/>
      <c r="AG617" s="5"/>
      <c r="AH617" s="5"/>
      <c r="AI617" s="5"/>
      <c r="AJ617" s="5"/>
      <c r="AK617" s="5"/>
      <c r="AL617" s="5"/>
      <c r="AM617" s="5"/>
    </row>
    <row r="618" spans="1:39" s="4" customFormat="1" ht="15" x14ac:dyDescent="0.25">
      <c r="A618" s="62" t="s">
        <v>410</v>
      </c>
      <c r="B618" s="62" t="s">
        <v>342</v>
      </c>
      <c r="C618" s="62"/>
      <c r="D618" s="253">
        <v>8223</v>
      </c>
      <c r="E618" s="457"/>
      <c r="F618" s="11"/>
      <c r="G618" s="8"/>
      <c r="I618" s="62"/>
      <c r="J618" s="47"/>
      <c r="K618" s="106"/>
      <c r="M618" s="62"/>
      <c r="N618" s="261"/>
      <c r="P618" s="110">
        <v>1</v>
      </c>
      <c r="Q618" s="259">
        <v>17.010000000000002</v>
      </c>
      <c r="S618" s="110"/>
      <c r="T618" s="47"/>
      <c r="V618" s="81"/>
      <c r="W618" s="81"/>
      <c r="X618" s="81"/>
      <c r="Y618" s="81"/>
      <c r="Z618" s="81"/>
      <c r="AA618" s="64"/>
      <c r="AB618" s="5"/>
      <c r="AC618" s="5"/>
      <c r="AD618" s="5"/>
      <c r="AE618" s="5"/>
      <c r="AF618" s="5"/>
      <c r="AG618" s="5"/>
      <c r="AH618" s="5"/>
      <c r="AI618" s="5"/>
      <c r="AJ618" s="5"/>
      <c r="AK618" s="5"/>
      <c r="AL618" s="5"/>
      <c r="AM618" s="5"/>
    </row>
    <row r="619" spans="1:39" s="4" customFormat="1" ht="15" x14ac:dyDescent="0.25">
      <c r="A619" s="62" t="s">
        <v>410</v>
      </c>
      <c r="B619" s="62" t="s">
        <v>342</v>
      </c>
      <c r="C619" s="62"/>
      <c r="D619" s="253">
        <v>8250</v>
      </c>
      <c r="E619" s="457"/>
      <c r="F619" s="11"/>
      <c r="G619" s="8"/>
      <c r="I619" s="62"/>
      <c r="J619" s="47"/>
      <c r="K619" s="106"/>
      <c r="M619" s="62"/>
      <c r="N619" s="261"/>
      <c r="P619" s="110">
        <v>1</v>
      </c>
      <c r="Q619" s="259">
        <v>23.98</v>
      </c>
      <c r="S619" s="110"/>
      <c r="T619" s="47"/>
      <c r="V619" s="81"/>
      <c r="W619" s="81"/>
      <c r="X619" s="81"/>
      <c r="Y619" s="81"/>
      <c r="Z619" s="81"/>
      <c r="AA619" s="64"/>
      <c r="AB619" s="5"/>
      <c r="AC619" s="5"/>
      <c r="AD619" s="5"/>
      <c r="AE619" s="5"/>
      <c r="AF619" s="5"/>
      <c r="AG619" s="5"/>
      <c r="AH619" s="5"/>
      <c r="AI619" s="5"/>
      <c r="AJ619" s="5"/>
      <c r="AK619" s="5"/>
      <c r="AL619" s="5"/>
      <c r="AM619" s="5"/>
    </row>
    <row r="620" spans="1:39" s="4" customFormat="1" ht="15" x14ac:dyDescent="0.25">
      <c r="A620" s="62" t="s">
        <v>410</v>
      </c>
      <c r="B620" s="62" t="s">
        <v>343</v>
      </c>
      <c r="C620" s="62"/>
      <c r="D620" s="253">
        <v>8401</v>
      </c>
      <c r="E620" s="457"/>
      <c r="F620" s="11"/>
      <c r="G620" s="8"/>
      <c r="I620" s="62"/>
      <c r="J620" s="47"/>
      <c r="K620" s="106"/>
      <c r="M620" s="62">
        <v>1</v>
      </c>
      <c r="N620" s="261">
        <v>84.73</v>
      </c>
      <c r="P620" s="110"/>
      <c r="Q620" s="259"/>
      <c r="S620" s="110"/>
      <c r="T620" s="47"/>
      <c r="V620" s="81"/>
      <c r="W620" s="81"/>
      <c r="X620" s="81"/>
      <c r="Y620" s="81"/>
      <c r="Z620" s="81"/>
      <c r="AA620" s="64"/>
      <c r="AB620" s="5"/>
      <c r="AC620" s="5"/>
      <c r="AD620" s="5"/>
      <c r="AE620" s="5"/>
      <c r="AF620" s="5"/>
      <c r="AG620" s="5"/>
      <c r="AH620" s="5"/>
      <c r="AI620" s="5"/>
      <c r="AJ620" s="5"/>
      <c r="AK620" s="5"/>
      <c r="AL620" s="5"/>
      <c r="AM620" s="5"/>
    </row>
    <row r="621" spans="1:39" s="4" customFormat="1" ht="15" x14ac:dyDescent="0.25">
      <c r="A621" s="62" t="s">
        <v>410</v>
      </c>
      <c r="B621" s="62" t="s">
        <v>343</v>
      </c>
      <c r="C621" s="62"/>
      <c r="D621" s="253">
        <v>8406</v>
      </c>
      <c r="E621" s="457"/>
      <c r="F621" s="11"/>
      <c r="G621" s="8"/>
      <c r="I621" s="62"/>
      <c r="J621" s="47"/>
      <c r="K621" s="106"/>
      <c r="M621" s="62">
        <v>142</v>
      </c>
      <c r="N621" s="261">
        <v>5888.7599999999993</v>
      </c>
      <c r="P621" s="110"/>
      <c r="Q621" s="259"/>
      <c r="S621" s="110"/>
      <c r="T621" s="47"/>
      <c r="V621" s="81"/>
      <c r="W621" s="81"/>
      <c r="X621" s="81"/>
      <c r="Y621" s="81"/>
      <c r="Z621" s="81"/>
      <c r="AA621" s="64"/>
      <c r="AB621" s="5"/>
      <c r="AC621" s="5"/>
      <c r="AD621" s="5"/>
      <c r="AE621" s="5"/>
      <c r="AF621" s="5"/>
      <c r="AG621" s="5"/>
      <c r="AH621" s="5"/>
      <c r="AI621" s="5"/>
      <c r="AJ621" s="5"/>
      <c r="AK621" s="5"/>
      <c r="AL621" s="5"/>
      <c r="AM621" s="5"/>
    </row>
    <row r="622" spans="1:39" s="4" customFormat="1" ht="15" x14ac:dyDescent="0.25">
      <c r="A622" s="62" t="s">
        <v>410</v>
      </c>
      <c r="B622" s="62" t="s">
        <v>343</v>
      </c>
      <c r="C622" s="62"/>
      <c r="D622" s="253">
        <v>8401</v>
      </c>
      <c r="E622" s="457"/>
      <c r="F622" s="11"/>
      <c r="G622" s="8"/>
      <c r="I622" s="62"/>
      <c r="J622" s="47"/>
      <c r="K622" s="106"/>
      <c r="M622" s="62"/>
      <c r="N622" s="261"/>
      <c r="P622" s="110">
        <v>1</v>
      </c>
      <c r="Q622" s="259">
        <v>67.95</v>
      </c>
      <c r="S622" s="110"/>
      <c r="T622" s="47"/>
      <c r="V622" s="81"/>
      <c r="W622" s="81"/>
      <c r="X622" s="81"/>
      <c r="Y622" s="81"/>
      <c r="Z622" s="81"/>
      <c r="AA622" s="64"/>
      <c r="AB622" s="5"/>
      <c r="AC622" s="5"/>
      <c r="AD622" s="5"/>
      <c r="AE622" s="5"/>
      <c r="AF622" s="5"/>
      <c r="AG622" s="5"/>
      <c r="AH622" s="5"/>
      <c r="AI622" s="5"/>
      <c r="AJ622" s="5"/>
      <c r="AK622" s="5"/>
      <c r="AL622" s="5"/>
      <c r="AM622" s="5"/>
    </row>
    <row r="623" spans="1:39" s="4" customFormat="1" ht="15" x14ac:dyDescent="0.25">
      <c r="A623" s="62" t="s">
        <v>410</v>
      </c>
      <c r="B623" s="62" t="s">
        <v>343</v>
      </c>
      <c r="C623" s="62"/>
      <c r="D623" s="253">
        <v>8406</v>
      </c>
      <c r="E623" s="457"/>
      <c r="F623" s="11"/>
      <c r="G623" s="8"/>
      <c r="I623" s="62"/>
      <c r="J623" s="47"/>
      <c r="K623" s="106"/>
      <c r="M623" s="62"/>
      <c r="N623" s="261"/>
      <c r="P623" s="110">
        <v>95</v>
      </c>
      <c r="Q623" s="259">
        <v>4194.42</v>
      </c>
      <c r="S623" s="110"/>
      <c r="T623" s="47"/>
      <c r="V623" s="81"/>
      <c r="W623" s="81"/>
      <c r="X623" s="81"/>
      <c r="Y623" s="81"/>
      <c r="Z623" s="81"/>
      <c r="AA623" s="64"/>
      <c r="AB623" s="5"/>
      <c r="AC623" s="5"/>
      <c r="AD623" s="5"/>
      <c r="AE623" s="5"/>
      <c r="AF623" s="5"/>
      <c r="AG623" s="5"/>
      <c r="AH623" s="5"/>
      <c r="AI623" s="5"/>
      <c r="AJ623" s="5"/>
      <c r="AK623" s="5"/>
      <c r="AL623" s="5"/>
      <c r="AM623" s="5"/>
    </row>
    <row r="624" spans="1:39" s="4" customFormat="1" ht="15" x14ac:dyDescent="0.25">
      <c r="A624" s="62" t="s">
        <v>410</v>
      </c>
      <c r="B624" s="62" t="s">
        <v>373</v>
      </c>
      <c r="C624" s="62"/>
      <c r="D624" s="253">
        <v>8406</v>
      </c>
      <c r="E624" s="457"/>
      <c r="F624" s="11"/>
      <c r="G624" s="8"/>
      <c r="I624" s="62"/>
      <c r="J624" s="47"/>
      <c r="K624" s="106"/>
      <c r="M624" s="62">
        <v>14</v>
      </c>
      <c r="N624" s="261">
        <v>410.35</v>
      </c>
      <c r="P624" s="110"/>
      <c r="Q624" s="259"/>
      <c r="S624" s="110"/>
      <c r="T624" s="47"/>
      <c r="V624" s="81"/>
      <c r="W624" s="81"/>
      <c r="X624" s="81"/>
      <c r="Y624" s="81"/>
      <c r="Z624" s="81"/>
      <c r="AA624" s="64"/>
      <c r="AB624" s="5"/>
      <c r="AC624" s="5"/>
      <c r="AD624" s="5"/>
      <c r="AE624" s="5"/>
      <c r="AF624" s="5"/>
      <c r="AG624" s="5"/>
      <c r="AH624" s="5"/>
      <c r="AI624" s="5"/>
      <c r="AJ624" s="5"/>
      <c r="AK624" s="5"/>
      <c r="AL624" s="5"/>
      <c r="AM624" s="5"/>
    </row>
    <row r="625" spans="1:39" s="4" customFormat="1" ht="15" x14ac:dyDescent="0.25">
      <c r="A625" s="62" t="s">
        <v>410</v>
      </c>
      <c r="B625" s="62" t="s">
        <v>373</v>
      </c>
      <c r="C625" s="62"/>
      <c r="D625" s="253">
        <v>8406</v>
      </c>
      <c r="E625" s="457"/>
      <c r="F625" s="11"/>
      <c r="G625" s="8"/>
      <c r="I625" s="62"/>
      <c r="J625" s="47"/>
      <c r="K625" s="106"/>
      <c r="M625" s="62"/>
      <c r="N625" s="261"/>
      <c r="P625" s="110">
        <v>9</v>
      </c>
      <c r="Q625" s="259">
        <v>425.46000000000004</v>
      </c>
      <c r="S625" s="110"/>
      <c r="T625" s="47"/>
      <c r="V625" s="81"/>
      <c r="W625" s="81"/>
      <c r="X625" s="81"/>
      <c r="Y625" s="81"/>
      <c r="Z625" s="81"/>
      <c r="AA625" s="64"/>
      <c r="AB625" s="5"/>
      <c r="AC625" s="5"/>
      <c r="AD625" s="5"/>
      <c r="AE625" s="5"/>
      <c r="AF625" s="5"/>
      <c r="AG625" s="5"/>
      <c r="AH625" s="5"/>
      <c r="AI625" s="5"/>
      <c r="AJ625" s="5"/>
      <c r="AK625" s="5"/>
      <c r="AL625" s="5"/>
      <c r="AM625" s="5"/>
    </row>
    <row r="626" spans="1:39" s="4" customFormat="1" ht="15" x14ac:dyDescent="0.25">
      <c r="A626" s="62" t="s">
        <v>410</v>
      </c>
      <c r="B626" s="62" t="s">
        <v>405</v>
      </c>
      <c r="C626" s="62"/>
      <c r="D626" s="253">
        <v>8251</v>
      </c>
      <c r="E626" s="457"/>
      <c r="F626" s="11"/>
      <c r="G626" s="8"/>
      <c r="I626" s="62"/>
      <c r="J626" s="47"/>
      <c r="K626" s="106"/>
      <c r="M626" s="62">
        <v>130</v>
      </c>
      <c r="N626" s="261">
        <v>2031.6000000000006</v>
      </c>
      <c r="P626" s="110"/>
      <c r="Q626" s="259"/>
      <c r="S626" s="110"/>
      <c r="T626" s="47"/>
      <c r="V626" s="81"/>
      <c r="W626" s="81"/>
      <c r="X626" s="81"/>
      <c r="Y626" s="81"/>
      <c r="Z626" s="81"/>
      <c r="AA626" s="64"/>
      <c r="AB626" s="5"/>
      <c r="AC626" s="5"/>
      <c r="AD626" s="5"/>
      <c r="AE626" s="5"/>
      <c r="AF626" s="5"/>
      <c r="AG626" s="5"/>
      <c r="AH626" s="5"/>
      <c r="AI626" s="5"/>
      <c r="AJ626" s="5"/>
      <c r="AK626" s="5"/>
      <c r="AL626" s="5"/>
      <c r="AM626" s="5"/>
    </row>
    <row r="627" spans="1:39" s="4" customFormat="1" ht="15" x14ac:dyDescent="0.25">
      <c r="A627" s="62" t="s">
        <v>410</v>
      </c>
      <c r="B627" s="62" t="s">
        <v>405</v>
      </c>
      <c r="C627" s="62"/>
      <c r="D627" s="253">
        <v>8251</v>
      </c>
      <c r="E627" s="457"/>
      <c r="F627" s="11"/>
      <c r="G627" s="8"/>
      <c r="I627" s="62"/>
      <c r="J627" s="47"/>
      <c r="K627" s="106"/>
      <c r="M627" s="62"/>
      <c r="N627" s="261"/>
      <c r="P627" s="110">
        <v>39</v>
      </c>
      <c r="Q627" s="259">
        <v>663.68999999999994</v>
      </c>
      <c r="S627" s="110"/>
      <c r="T627" s="47"/>
      <c r="V627" s="81"/>
      <c r="W627" s="81"/>
      <c r="X627" s="81"/>
      <c r="Y627" s="81"/>
      <c r="Z627" s="81"/>
      <c r="AA627" s="64"/>
      <c r="AB627" s="5"/>
      <c r="AC627" s="5"/>
      <c r="AD627" s="5"/>
      <c r="AE627" s="5"/>
      <c r="AF627" s="5"/>
      <c r="AG627" s="5"/>
      <c r="AH627" s="5"/>
      <c r="AI627" s="5"/>
      <c r="AJ627" s="5"/>
      <c r="AK627" s="5"/>
      <c r="AL627" s="5"/>
      <c r="AM627" s="5"/>
    </row>
    <row r="628" spans="1:39" s="4" customFormat="1" ht="15" x14ac:dyDescent="0.25">
      <c r="A628" s="62" t="s">
        <v>410</v>
      </c>
      <c r="B628" s="62" t="s">
        <v>345</v>
      </c>
      <c r="C628" s="62"/>
      <c r="D628" s="253">
        <v>8088</v>
      </c>
      <c r="E628" s="457"/>
      <c r="F628" s="11"/>
      <c r="G628" s="8"/>
      <c r="I628" s="62"/>
      <c r="J628" s="47"/>
      <c r="K628" s="106"/>
      <c r="M628" s="62">
        <v>30</v>
      </c>
      <c r="N628" s="261">
        <v>502.21999999999997</v>
      </c>
      <c r="P628" s="110"/>
      <c r="Q628" s="259"/>
      <c r="S628" s="110"/>
      <c r="T628" s="47"/>
      <c r="V628" s="81"/>
      <c r="W628" s="81"/>
      <c r="X628" s="81"/>
      <c r="Y628" s="81"/>
      <c r="Z628" s="81"/>
      <c r="AA628" s="64"/>
      <c r="AB628" s="5"/>
      <c r="AC628" s="5"/>
      <c r="AD628" s="5"/>
      <c r="AE628" s="5"/>
      <c r="AF628" s="5"/>
      <c r="AG628" s="5"/>
      <c r="AH628" s="5"/>
      <c r="AI628" s="5"/>
      <c r="AJ628" s="5"/>
      <c r="AK628" s="5"/>
      <c r="AL628" s="5"/>
      <c r="AM628" s="5"/>
    </row>
    <row r="629" spans="1:39" s="4" customFormat="1" ht="15" x14ac:dyDescent="0.25">
      <c r="A629" s="62" t="s">
        <v>410</v>
      </c>
      <c r="B629" s="62" t="s">
        <v>345</v>
      </c>
      <c r="C629" s="62"/>
      <c r="D629" s="253">
        <v>8088</v>
      </c>
      <c r="E629" s="457"/>
      <c r="F629" s="11"/>
      <c r="G629" s="8"/>
      <c r="I629" s="62"/>
      <c r="J629" s="47"/>
      <c r="K629" s="106"/>
      <c r="M629" s="62"/>
      <c r="N629" s="261"/>
      <c r="P629" s="110">
        <v>16</v>
      </c>
      <c r="Q629" s="259">
        <v>168.67000000000002</v>
      </c>
      <c r="S629" s="110"/>
      <c r="T629" s="47"/>
      <c r="V629" s="81"/>
      <c r="W629" s="81"/>
      <c r="X629" s="81"/>
      <c r="Y629" s="81"/>
      <c r="Z629" s="81"/>
      <c r="AA629" s="64"/>
      <c r="AB629" s="5"/>
      <c r="AC629" s="5"/>
      <c r="AD629" s="5"/>
      <c r="AE629" s="5"/>
      <c r="AF629" s="5"/>
      <c r="AG629" s="5"/>
      <c r="AH629" s="5"/>
      <c r="AI629" s="5"/>
      <c r="AJ629" s="5"/>
      <c r="AK629" s="5"/>
      <c r="AL629" s="5"/>
      <c r="AM629" s="5"/>
    </row>
    <row r="630" spans="1:39" s="4" customFormat="1" ht="15" x14ac:dyDescent="0.25">
      <c r="A630" s="62" t="s">
        <v>410</v>
      </c>
      <c r="B630" s="62" t="s">
        <v>424</v>
      </c>
      <c r="C630" s="62"/>
      <c r="D630" s="253">
        <v>8360</v>
      </c>
      <c r="E630" s="457"/>
      <c r="F630" s="11"/>
      <c r="G630" s="8"/>
      <c r="I630" s="62"/>
      <c r="J630" s="47"/>
      <c r="K630" s="106"/>
      <c r="M630" s="62">
        <v>1</v>
      </c>
      <c r="N630" s="261">
        <v>24.63</v>
      </c>
      <c r="P630" s="110"/>
      <c r="Q630" s="259"/>
      <c r="S630" s="110"/>
      <c r="T630" s="47"/>
      <c r="V630" s="81"/>
      <c r="W630" s="81"/>
      <c r="X630" s="81"/>
      <c r="Y630" s="81"/>
      <c r="Z630" s="81"/>
      <c r="AA630" s="64"/>
      <c r="AB630" s="5"/>
      <c r="AC630" s="5"/>
      <c r="AD630" s="5"/>
      <c r="AE630" s="5"/>
      <c r="AF630" s="5"/>
      <c r="AG630" s="5"/>
      <c r="AH630" s="5"/>
      <c r="AI630" s="5"/>
      <c r="AJ630" s="5"/>
      <c r="AK630" s="5"/>
      <c r="AL630" s="5"/>
      <c r="AM630" s="5"/>
    </row>
    <row r="631" spans="1:39" s="4" customFormat="1" ht="15" x14ac:dyDescent="0.25">
      <c r="A631" s="62" t="s">
        <v>410</v>
      </c>
      <c r="B631" s="62" t="s">
        <v>376</v>
      </c>
      <c r="C631" s="62"/>
      <c r="D631" s="253">
        <v>8332</v>
      </c>
      <c r="E631" s="457"/>
      <c r="F631" s="11"/>
      <c r="G631" s="8"/>
      <c r="I631" s="62"/>
      <c r="J631" s="47"/>
      <c r="K631" s="106"/>
      <c r="M631" s="62">
        <v>2</v>
      </c>
      <c r="N631" s="261">
        <v>61.47</v>
      </c>
      <c r="P631" s="110"/>
      <c r="Q631" s="259"/>
      <c r="S631" s="110"/>
      <c r="T631" s="47"/>
      <c r="V631" s="81"/>
      <c r="W631" s="81"/>
      <c r="X631" s="81"/>
      <c r="Y631" s="81"/>
      <c r="Z631" s="81"/>
      <c r="AA631" s="64"/>
      <c r="AB631" s="5"/>
      <c r="AC631" s="5"/>
      <c r="AD631" s="5"/>
      <c r="AE631" s="5"/>
      <c r="AF631" s="5"/>
      <c r="AG631" s="5"/>
      <c r="AH631" s="5"/>
      <c r="AI631" s="5"/>
      <c r="AJ631" s="5"/>
      <c r="AK631" s="5"/>
      <c r="AL631" s="5"/>
      <c r="AM631" s="5"/>
    </row>
    <row r="632" spans="1:39" s="4" customFormat="1" ht="15" x14ac:dyDescent="0.25">
      <c r="A632" s="62" t="s">
        <v>410</v>
      </c>
      <c r="B632" s="62" t="s">
        <v>376</v>
      </c>
      <c r="C632" s="62"/>
      <c r="D632" s="253">
        <v>8344</v>
      </c>
      <c r="E632" s="457"/>
      <c r="F632" s="11"/>
      <c r="G632" s="8"/>
      <c r="I632" s="62"/>
      <c r="J632" s="47"/>
      <c r="K632" s="106"/>
      <c r="M632" s="62">
        <v>1</v>
      </c>
      <c r="N632" s="261">
        <v>26.61</v>
      </c>
      <c r="P632" s="110"/>
      <c r="Q632" s="259"/>
      <c r="S632" s="110"/>
      <c r="T632" s="47"/>
      <c r="V632" s="81"/>
      <c r="W632" s="81"/>
      <c r="X632" s="81"/>
      <c r="Y632" s="81"/>
      <c r="Z632" s="81"/>
      <c r="AA632" s="64"/>
      <c r="AB632" s="5"/>
      <c r="AC632" s="5"/>
      <c r="AD632" s="5"/>
      <c r="AE632" s="5"/>
      <c r="AF632" s="5"/>
      <c r="AG632" s="5"/>
      <c r="AH632" s="5"/>
      <c r="AI632" s="5"/>
      <c r="AJ632" s="5"/>
      <c r="AK632" s="5"/>
      <c r="AL632" s="5"/>
      <c r="AM632" s="5"/>
    </row>
    <row r="633" spans="1:39" s="4" customFormat="1" ht="15" x14ac:dyDescent="0.25">
      <c r="A633" s="62" t="s">
        <v>410</v>
      </c>
      <c r="B633" s="62" t="s">
        <v>376</v>
      </c>
      <c r="C633" s="62"/>
      <c r="D633" s="253">
        <v>8360</v>
      </c>
      <c r="E633" s="457"/>
      <c r="F633" s="11"/>
      <c r="G633" s="8"/>
      <c r="I633" s="62"/>
      <c r="J633" s="47"/>
      <c r="K633" s="106"/>
      <c r="M633" s="62">
        <v>1330</v>
      </c>
      <c r="N633" s="261">
        <v>45156.689999999988</v>
      </c>
      <c r="P633" s="110"/>
      <c r="Q633" s="259"/>
      <c r="S633" s="110"/>
      <c r="T633" s="47"/>
      <c r="V633" s="81"/>
      <c r="W633" s="81"/>
      <c r="X633" s="81"/>
      <c r="Y633" s="81"/>
      <c r="Z633" s="81"/>
      <c r="AA633" s="64"/>
      <c r="AB633" s="5"/>
      <c r="AC633" s="5"/>
      <c r="AD633" s="5"/>
      <c r="AE633" s="5"/>
      <c r="AF633" s="5"/>
      <c r="AG633" s="5"/>
      <c r="AH633" s="5"/>
      <c r="AI633" s="5"/>
      <c r="AJ633" s="5"/>
      <c r="AK633" s="5"/>
      <c r="AL633" s="5"/>
      <c r="AM633" s="5"/>
    </row>
    <row r="634" spans="1:39" s="4" customFormat="1" ht="15" x14ac:dyDescent="0.25">
      <c r="A634" s="62" t="s">
        <v>410</v>
      </c>
      <c r="B634" s="62" t="s">
        <v>376</v>
      </c>
      <c r="C634" s="62"/>
      <c r="D634" s="253">
        <v>8361</v>
      </c>
      <c r="E634" s="457"/>
      <c r="F634" s="11"/>
      <c r="G634" s="8"/>
      <c r="I634" s="62"/>
      <c r="J634" s="47"/>
      <c r="K634" s="106"/>
      <c r="M634" s="62">
        <v>239</v>
      </c>
      <c r="N634" s="261">
        <v>7910.3800000000065</v>
      </c>
      <c r="P634" s="110"/>
      <c r="Q634" s="259"/>
      <c r="S634" s="110"/>
      <c r="T634" s="47"/>
      <c r="V634" s="81"/>
      <c r="W634" s="81"/>
      <c r="X634" s="81"/>
      <c r="Y634" s="81"/>
      <c r="Z634" s="81"/>
      <c r="AA634" s="64"/>
      <c r="AB634" s="5"/>
      <c r="AC634" s="5"/>
      <c r="AD634" s="5"/>
      <c r="AE634" s="5"/>
      <c r="AF634" s="5"/>
      <c r="AG634" s="5"/>
      <c r="AH634" s="5"/>
      <c r="AI634" s="5"/>
      <c r="AJ634" s="5"/>
      <c r="AK634" s="5"/>
      <c r="AL634" s="5"/>
      <c r="AM634" s="5"/>
    </row>
    <row r="635" spans="1:39" s="4" customFormat="1" ht="15" x14ac:dyDescent="0.25">
      <c r="A635" s="62" t="s">
        <v>410</v>
      </c>
      <c r="B635" s="62" t="s">
        <v>376</v>
      </c>
      <c r="C635" s="62"/>
      <c r="D635" s="253">
        <v>8332</v>
      </c>
      <c r="E635" s="457"/>
      <c r="F635" s="11"/>
      <c r="G635" s="8"/>
      <c r="I635" s="62"/>
      <c r="J635" s="47"/>
      <c r="K635" s="106"/>
      <c r="M635" s="62"/>
      <c r="N635" s="261"/>
      <c r="P635" s="110">
        <v>1</v>
      </c>
      <c r="Q635" s="259">
        <v>22.6</v>
      </c>
      <c r="S635" s="110"/>
      <c r="T635" s="47"/>
      <c r="V635" s="81"/>
      <c r="W635" s="81"/>
      <c r="X635" s="81"/>
      <c r="Y635" s="81"/>
      <c r="Z635" s="81"/>
      <c r="AA635" s="64"/>
      <c r="AB635" s="5"/>
      <c r="AC635" s="5"/>
      <c r="AD635" s="5"/>
      <c r="AE635" s="5"/>
      <c r="AF635" s="5"/>
      <c r="AG635" s="5"/>
      <c r="AH635" s="5"/>
      <c r="AI635" s="5"/>
      <c r="AJ635" s="5"/>
      <c r="AK635" s="5"/>
      <c r="AL635" s="5"/>
      <c r="AM635" s="5"/>
    </row>
    <row r="636" spans="1:39" s="4" customFormat="1" ht="15" x14ac:dyDescent="0.25">
      <c r="A636" s="62" t="s">
        <v>410</v>
      </c>
      <c r="B636" s="62" t="s">
        <v>376</v>
      </c>
      <c r="C636" s="62"/>
      <c r="D636" s="253">
        <v>8344</v>
      </c>
      <c r="E636" s="457"/>
      <c r="F636" s="11"/>
      <c r="G636" s="8"/>
      <c r="I636" s="62"/>
      <c r="J636" s="47"/>
      <c r="K636" s="106"/>
      <c r="M636" s="62"/>
      <c r="N636" s="261"/>
      <c r="P636" s="110">
        <v>1</v>
      </c>
      <c r="Q636" s="259">
        <v>16.649999999999999</v>
      </c>
      <c r="S636" s="110"/>
      <c r="T636" s="47"/>
      <c r="V636" s="81"/>
      <c r="W636" s="81"/>
      <c r="X636" s="81"/>
      <c r="Y636" s="81"/>
      <c r="Z636" s="81"/>
      <c r="AA636" s="64"/>
      <c r="AB636" s="5"/>
      <c r="AC636" s="5"/>
      <c r="AD636" s="5"/>
      <c r="AE636" s="5"/>
      <c r="AF636" s="5"/>
      <c r="AG636" s="5"/>
      <c r="AH636" s="5"/>
      <c r="AI636" s="5"/>
      <c r="AJ636" s="5"/>
      <c r="AK636" s="5"/>
      <c r="AL636" s="5"/>
      <c r="AM636" s="5"/>
    </row>
    <row r="637" spans="1:39" s="4" customFormat="1" ht="15" x14ac:dyDescent="0.25">
      <c r="A637" s="62" t="s">
        <v>410</v>
      </c>
      <c r="B637" s="62" t="s">
        <v>376</v>
      </c>
      <c r="C637" s="62"/>
      <c r="D637" s="253">
        <v>8360</v>
      </c>
      <c r="E637" s="457"/>
      <c r="F637" s="11"/>
      <c r="G637" s="8"/>
      <c r="I637" s="62"/>
      <c r="J637" s="47"/>
      <c r="K637" s="106"/>
      <c r="M637" s="62"/>
      <c r="N637" s="261"/>
      <c r="P637" s="110">
        <v>776</v>
      </c>
      <c r="Q637" s="259">
        <v>29617.460000000036</v>
      </c>
      <c r="S637" s="110"/>
      <c r="T637" s="47"/>
      <c r="V637" s="81"/>
      <c r="W637" s="81"/>
      <c r="X637" s="81"/>
      <c r="Y637" s="81"/>
      <c r="Z637" s="81"/>
      <c r="AA637" s="64"/>
      <c r="AB637" s="5"/>
      <c r="AC637" s="5"/>
      <c r="AD637" s="5"/>
      <c r="AE637" s="5"/>
      <c r="AF637" s="5"/>
      <c r="AG637" s="5"/>
      <c r="AH637" s="5"/>
      <c r="AI637" s="5"/>
      <c r="AJ637" s="5"/>
      <c r="AK637" s="5"/>
      <c r="AL637" s="5"/>
      <c r="AM637" s="5"/>
    </row>
    <row r="638" spans="1:39" s="4" customFormat="1" ht="15" x14ac:dyDescent="0.25">
      <c r="A638" s="62" t="s">
        <v>410</v>
      </c>
      <c r="B638" s="62" t="s">
        <v>376</v>
      </c>
      <c r="C638" s="62"/>
      <c r="D638" s="253">
        <v>8361</v>
      </c>
      <c r="E638" s="457"/>
      <c r="F638" s="11"/>
      <c r="G638" s="8"/>
      <c r="I638" s="62"/>
      <c r="J638" s="47"/>
      <c r="K638" s="106"/>
      <c r="M638" s="62"/>
      <c r="N638" s="261"/>
      <c r="P638" s="110">
        <v>117</v>
      </c>
      <c r="Q638" s="259">
        <v>4014.6200000000003</v>
      </c>
      <c r="S638" s="110"/>
      <c r="T638" s="47"/>
      <c r="V638" s="81"/>
      <c r="W638" s="81"/>
      <c r="X638" s="81"/>
      <c r="Y638" s="81"/>
      <c r="Z638" s="81"/>
      <c r="AA638" s="64"/>
      <c r="AB638" s="5"/>
      <c r="AC638" s="5"/>
      <c r="AD638" s="5"/>
      <c r="AE638" s="5"/>
      <c r="AF638" s="5"/>
      <c r="AG638" s="5"/>
      <c r="AH638" s="5"/>
      <c r="AI638" s="5"/>
      <c r="AJ638" s="5"/>
      <c r="AK638" s="5"/>
      <c r="AL638" s="5"/>
      <c r="AM638" s="5"/>
    </row>
    <row r="639" spans="1:39" s="4" customFormat="1" ht="15" x14ac:dyDescent="0.25">
      <c r="A639" s="62" t="s">
        <v>410</v>
      </c>
      <c r="B639" s="62" t="s">
        <v>347</v>
      </c>
      <c r="C639" s="62"/>
      <c r="D639" s="253">
        <v>8043</v>
      </c>
      <c r="E639" s="457"/>
      <c r="F639" s="11"/>
      <c r="G639" s="8"/>
      <c r="I639" s="62"/>
      <c r="J639" s="47"/>
      <c r="K639" s="106"/>
      <c r="M639" s="62">
        <v>176</v>
      </c>
      <c r="N639" s="261">
        <v>4815.22</v>
      </c>
      <c r="P639" s="110"/>
      <c r="Q639" s="259"/>
      <c r="S639" s="110"/>
      <c r="T639" s="47"/>
      <c r="V639" s="81"/>
      <c r="W639" s="81"/>
      <c r="X639" s="81"/>
      <c r="Y639" s="81"/>
      <c r="Z639" s="81"/>
      <c r="AA639" s="64"/>
      <c r="AB639" s="5"/>
      <c r="AC639" s="5"/>
      <c r="AD639" s="5"/>
      <c r="AE639" s="5"/>
      <c r="AF639" s="5"/>
      <c r="AG639" s="5"/>
      <c r="AH639" s="5"/>
      <c r="AI639" s="5"/>
      <c r="AJ639" s="5"/>
      <c r="AK639" s="5"/>
      <c r="AL639" s="5"/>
      <c r="AM639" s="5"/>
    </row>
    <row r="640" spans="1:39" s="4" customFormat="1" ht="15" x14ac:dyDescent="0.25">
      <c r="A640" s="62" t="s">
        <v>410</v>
      </c>
      <c r="B640" s="62" t="s">
        <v>347</v>
      </c>
      <c r="C640" s="62"/>
      <c r="D640" s="253">
        <v>8043</v>
      </c>
      <c r="E640" s="457"/>
      <c r="F640" s="11"/>
      <c r="G640" s="8"/>
      <c r="I640" s="62"/>
      <c r="J640" s="47"/>
      <c r="K640" s="106"/>
      <c r="M640" s="62"/>
      <c r="N640" s="261"/>
      <c r="P640" s="110">
        <v>83</v>
      </c>
      <c r="Q640" s="259">
        <v>1994.3400000000001</v>
      </c>
      <c r="S640" s="110"/>
      <c r="T640" s="47"/>
      <c r="V640" s="81"/>
      <c r="W640" s="81"/>
      <c r="X640" s="81"/>
      <c r="Y640" s="81"/>
      <c r="Z640" s="81"/>
      <c r="AA640" s="64"/>
      <c r="AB640" s="5"/>
      <c r="AC640" s="5"/>
      <c r="AD640" s="5"/>
      <c r="AE640" s="5"/>
      <c r="AF640" s="5"/>
      <c r="AG640" s="5"/>
      <c r="AH640" s="5"/>
      <c r="AI640" s="5"/>
      <c r="AJ640" s="5"/>
      <c r="AK640" s="5"/>
      <c r="AL640" s="5"/>
      <c r="AM640" s="5"/>
    </row>
    <row r="641" spans="1:39" s="4" customFormat="1" ht="15" x14ac:dyDescent="0.25">
      <c r="A641" s="62" t="s">
        <v>410</v>
      </c>
      <c r="B641" s="62" t="s">
        <v>425</v>
      </c>
      <c r="C641" s="62"/>
      <c r="D641" s="253">
        <v>8012</v>
      </c>
      <c r="E641" s="457"/>
      <c r="F641" s="11"/>
      <c r="G641" s="8"/>
      <c r="I641" s="62"/>
      <c r="J641" s="47"/>
      <c r="K641" s="106"/>
      <c r="M641" s="62">
        <v>1</v>
      </c>
      <c r="N641" s="261">
        <v>5</v>
      </c>
      <c r="P641" s="110"/>
      <c r="Q641" s="259"/>
      <c r="S641" s="110"/>
      <c r="T641" s="47"/>
      <c r="V641" s="81"/>
      <c r="W641" s="81"/>
      <c r="X641" s="81"/>
      <c r="Y641" s="81"/>
      <c r="Z641" s="81"/>
      <c r="AA641" s="64"/>
      <c r="AB641" s="5"/>
      <c r="AC641" s="5"/>
      <c r="AD641" s="5"/>
      <c r="AE641" s="5"/>
      <c r="AF641" s="5"/>
      <c r="AG641" s="5"/>
      <c r="AH641" s="5"/>
      <c r="AI641" s="5"/>
      <c r="AJ641" s="5"/>
      <c r="AK641" s="5"/>
      <c r="AL641" s="5"/>
      <c r="AM641" s="5"/>
    </row>
    <row r="642" spans="1:39" s="4" customFormat="1" ht="15" x14ac:dyDescent="0.25">
      <c r="A642" s="62" t="s">
        <v>410</v>
      </c>
      <c r="B642" s="62" t="s">
        <v>348</v>
      </c>
      <c r="C642" s="62"/>
      <c r="D642" s="253">
        <v>8012</v>
      </c>
      <c r="E642" s="457"/>
      <c r="F642" s="11"/>
      <c r="G642" s="8"/>
      <c r="I642" s="62"/>
      <c r="J642" s="47"/>
      <c r="K642" s="106"/>
      <c r="M642" s="62">
        <v>25</v>
      </c>
      <c r="N642" s="261">
        <v>490.22999999999996</v>
      </c>
      <c r="P642" s="110"/>
      <c r="Q642" s="259"/>
      <c r="S642" s="110"/>
      <c r="T642" s="47"/>
      <c r="V642" s="81"/>
      <c r="W642" s="81"/>
      <c r="X642" s="81"/>
      <c r="Y642" s="81"/>
      <c r="Z642" s="81"/>
      <c r="AA642" s="64"/>
      <c r="AB642" s="5"/>
      <c r="AC642" s="5"/>
      <c r="AD642" s="5"/>
      <c r="AE642" s="5"/>
      <c r="AF642" s="5"/>
      <c r="AG642" s="5"/>
      <c r="AH642" s="5"/>
      <c r="AI642" s="5"/>
      <c r="AJ642" s="5"/>
      <c r="AK642" s="5"/>
      <c r="AL642" s="5"/>
      <c r="AM642" s="5"/>
    </row>
    <row r="643" spans="1:39" s="4" customFormat="1" ht="15" x14ac:dyDescent="0.25">
      <c r="A643" s="62" t="s">
        <v>410</v>
      </c>
      <c r="B643" s="62" t="s">
        <v>348</v>
      </c>
      <c r="C643" s="62"/>
      <c r="D643" s="253">
        <v>8080</v>
      </c>
      <c r="E643" s="457"/>
      <c r="F643" s="11"/>
      <c r="G643" s="8"/>
      <c r="I643" s="62"/>
      <c r="J643" s="47"/>
      <c r="K643" s="106"/>
      <c r="M643" s="62">
        <v>49</v>
      </c>
      <c r="N643" s="261">
        <v>983.08999999999992</v>
      </c>
      <c r="P643" s="110"/>
      <c r="Q643" s="259"/>
      <c r="S643" s="110"/>
      <c r="T643" s="47"/>
      <c r="V643" s="81"/>
      <c r="W643" s="81"/>
      <c r="X643" s="81"/>
      <c r="Y643" s="81"/>
      <c r="Z643" s="81"/>
      <c r="AA643" s="64"/>
      <c r="AB643" s="5"/>
      <c r="AC643" s="5"/>
      <c r="AD643" s="5"/>
      <c r="AE643" s="5"/>
      <c r="AF643" s="5"/>
      <c r="AG643" s="5"/>
      <c r="AH643" s="5"/>
      <c r="AI643" s="5"/>
      <c r="AJ643" s="5"/>
      <c r="AK643" s="5"/>
      <c r="AL643" s="5"/>
      <c r="AM643" s="5"/>
    </row>
    <row r="644" spans="1:39" s="4" customFormat="1" ht="15" x14ac:dyDescent="0.25">
      <c r="A644" s="62" t="s">
        <v>410</v>
      </c>
      <c r="B644" s="62" t="s">
        <v>348</v>
      </c>
      <c r="C644" s="62"/>
      <c r="D644" s="253">
        <v>8081</v>
      </c>
      <c r="E644" s="457"/>
      <c r="F644" s="11"/>
      <c r="G644" s="8"/>
      <c r="I644" s="62"/>
      <c r="J644" s="47"/>
      <c r="K644" s="106"/>
      <c r="M644" s="62">
        <v>1</v>
      </c>
      <c r="N644" s="261">
        <v>5</v>
      </c>
      <c r="P644" s="110"/>
      <c r="Q644" s="259"/>
      <c r="S644" s="110"/>
      <c r="T644" s="47"/>
      <c r="V644" s="81"/>
      <c r="W644" s="81"/>
      <c r="X644" s="81"/>
      <c r="Y644" s="81"/>
      <c r="Z644" s="81"/>
      <c r="AA644" s="64"/>
      <c r="AB644" s="5"/>
      <c r="AC644" s="5"/>
      <c r="AD644" s="5"/>
      <c r="AE644" s="5"/>
      <c r="AF644" s="5"/>
      <c r="AG644" s="5"/>
      <c r="AH644" s="5"/>
      <c r="AI644" s="5"/>
      <c r="AJ644" s="5"/>
      <c r="AK644" s="5"/>
      <c r="AL644" s="5"/>
      <c r="AM644" s="5"/>
    </row>
    <row r="645" spans="1:39" s="4" customFormat="1" ht="15" x14ac:dyDescent="0.25">
      <c r="A645" s="62" t="s">
        <v>410</v>
      </c>
      <c r="B645" s="62" t="s">
        <v>348</v>
      </c>
      <c r="C645" s="62"/>
      <c r="D645" s="253">
        <v>8012</v>
      </c>
      <c r="E645" s="457"/>
      <c r="F645" s="11"/>
      <c r="G645" s="8"/>
      <c r="I645" s="62"/>
      <c r="J645" s="47"/>
      <c r="K645" s="106"/>
      <c r="M645" s="62"/>
      <c r="N645" s="261"/>
      <c r="P645" s="110">
        <v>17</v>
      </c>
      <c r="Q645" s="259">
        <v>374.31</v>
      </c>
      <c r="S645" s="110"/>
      <c r="T645" s="47"/>
      <c r="V645" s="81"/>
      <c r="W645" s="81"/>
      <c r="X645" s="81"/>
      <c r="Y645" s="81"/>
      <c r="Z645" s="81"/>
      <c r="AA645" s="64"/>
      <c r="AB645" s="5"/>
      <c r="AC645" s="5"/>
      <c r="AD645" s="5"/>
      <c r="AE645" s="5"/>
      <c r="AF645" s="5"/>
      <c r="AG645" s="5"/>
      <c r="AH645" s="5"/>
      <c r="AI645" s="5"/>
      <c r="AJ645" s="5"/>
      <c r="AK645" s="5"/>
      <c r="AL645" s="5"/>
      <c r="AM645" s="5"/>
    </row>
    <row r="646" spans="1:39" s="4" customFormat="1" ht="15" x14ac:dyDescent="0.25">
      <c r="A646" s="62" t="s">
        <v>410</v>
      </c>
      <c r="B646" s="62" t="s">
        <v>348</v>
      </c>
      <c r="C646" s="62"/>
      <c r="D646" s="253">
        <v>8080</v>
      </c>
      <c r="E646" s="457"/>
      <c r="F646" s="11"/>
      <c r="G646" s="8"/>
      <c r="I646" s="62"/>
      <c r="J646" s="47"/>
      <c r="K646" s="106"/>
      <c r="M646" s="62"/>
      <c r="N646" s="261"/>
      <c r="P646" s="110">
        <v>23</v>
      </c>
      <c r="Q646" s="259">
        <v>446.15999999999997</v>
      </c>
      <c r="S646" s="110"/>
      <c r="T646" s="47"/>
      <c r="V646" s="81"/>
      <c r="W646" s="81"/>
      <c r="X646" s="81"/>
      <c r="Y646" s="81"/>
      <c r="Z646" s="81"/>
      <c r="AA646" s="64"/>
      <c r="AB646" s="5"/>
      <c r="AC646" s="5"/>
      <c r="AD646" s="5"/>
      <c r="AE646" s="5"/>
      <c r="AF646" s="5"/>
      <c r="AG646" s="5"/>
      <c r="AH646" s="5"/>
      <c r="AI646" s="5"/>
      <c r="AJ646" s="5"/>
      <c r="AK646" s="5"/>
      <c r="AL646" s="5"/>
      <c r="AM646" s="5"/>
    </row>
    <row r="647" spans="1:39" s="4" customFormat="1" ht="15" x14ac:dyDescent="0.25">
      <c r="A647" s="62" t="s">
        <v>410</v>
      </c>
      <c r="B647" s="62" t="s">
        <v>350</v>
      </c>
      <c r="C647" s="62"/>
      <c r="D647" s="253">
        <v>8089</v>
      </c>
      <c r="E647" s="457"/>
      <c r="F647" s="11"/>
      <c r="G647" s="8"/>
      <c r="I647" s="62"/>
      <c r="J647" s="47"/>
      <c r="K647" s="106"/>
      <c r="M647" s="62">
        <v>24</v>
      </c>
      <c r="N647" s="261">
        <v>806.6400000000001</v>
      </c>
      <c r="P647" s="110"/>
      <c r="Q647" s="259"/>
      <c r="S647" s="110"/>
      <c r="T647" s="47"/>
      <c r="V647" s="81"/>
      <c r="W647" s="81"/>
      <c r="X647" s="81"/>
      <c r="Y647" s="81"/>
      <c r="Z647" s="81"/>
      <c r="AA647" s="64"/>
      <c r="AB647" s="5"/>
      <c r="AC647" s="5"/>
      <c r="AD647" s="5"/>
      <c r="AE647" s="5"/>
      <c r="AF647" s="5"/>
      <c r="AG647" s="5"/>
      <c r="AH647" s="5"/>
      <c r="AI647" s="5"/>
      <c r="AJ647" s="5"/>
      <c r="AK647" s="5"/>
      <c r="AL647" s="5"/>
      <c r="AM647" s="5"/>
    </row>
    <row r="648" spans="1:39" s="4" customFormat="1" ht="15" x14ac:dyDescent="0.25">
      <c r="A648" s="62" t="s">
        <v>410</v>
      </c>
      <c r="B648" s="62" t="s">
        <v>350</v>
      </c>
      <c r="C648" s="62"/>
      <c r="D648" s="253">
        <v>8089</v>
      </c>
      <c r="E648" s="457"/>
      <c r="F648" s="11"/>
      <c r="G648" s="8"/>
      <c r="I648" s="62"/>
      <c r="J648" s="47"/>
      <c r="K648" s="106"/>
      <c r="M648" s="62"/>
      <c r="N648" s="261"/>
      <c r="P648" s="110">
        <v>14</v>
      </c>
      <c r="Q648" s="259">
        <v>284.28000000000003</v>
      </c>
      <c r="S648" s="110"/>
      <c r="T648" s="47"/>
      <c r="V648" s="81"/>
      <c r="W648" s="81"/>
      <c r="X648" s="81"/>
      <c r="Y648" s="81"/>
      <c r="Z648" s="81"/>
      <c r="AA648" s="64"/>
      <c r="AB648" s="5"/>
      <c r="AC648" s="5"/>
      <c r="AD648" s="5"/>
      <c r="AE648" s="5"/>
      <c r="AF648" s="5"/>
      <c r="AG648" s="5"/>
      <c r="AH648" s="5"/>
      <c r="AI648" s="5"/>
      <c r="AJ648" s="5"/>
      <c r="AK648" s="5"/>
      <c r="AL648" s="5"/>
      <c r="AM648" s="5"/>
    </row>
    <row r="649" spans="1:39" s="4" customFormat="1" ht="15" x14ac:dyDescent="0.25">
      <c r="A649" s="62" t="s">
        <v>410</v>
      </c>
      <c r="B649" s="62" t="s">
        <v>349</v>
      </c>
      <c r="C649" s="62"/>
      <c r="D649" s="253">
        <v>8004</v>
      </c>
      <c r="E649" s="457"/>
      <c r="F649" s="11"/>
      <c r="G649" s="8"/>
      <c r="I649" s="62"/>
      <c r="J649" s="47"/>
      <c r="K649" s="106"/>
      <c r="M649" s="62">
        <v>28</v>
      </c>
      <c r="N649" s="261">
        <v>472.9</v>
      </c>
      <c r="P649" s="110"/>
      <c r="Q649" s="259"/>
      <c r="S649" s="110"/>
      <c r="T649" s="47"/>
      <c r="V649" s="81"/>
      <c r="W649" s="81"/>
      <c r="X649" s="81"/>
      <c r="Y649" s="81"/>
      <c r="Z649" s="81"/>
      <c r="AA649" s="64"/>
      <c r="AB649" s="5"/>
      <c r="AC649" s="5"/>
      <c r="AD649" s="5"/>
      <c r="AE649" s="5"/>
      <c r="AF649" s="5"/>
      <c r="AG649" s="5"/>
      <c r="AH649" s="5"/>
      <c r="AI649" s="5"/>
      <c r="AJ649" s="5"/>
      <c r="AK649" s="5"/>
      <c r="AL649" s="5"/>
      <c r="AM649" s="5"/>
    </row>
    <row r="650" spans="1:39" s="4" customFormat="1" ht="15" x14ac:dyDescent="0.25">
      <c r="A650" s="62" t="s">
        <v>410</v>
      </c>
      <c r="B650" s="62" t="s">
        <v>349</v>
      </c>
      <c r="C650" s="62"/>
      <c r="D650" s="253">
        <v>8089</v>
      </c>
      <c r="E650" s="457"/>
      <c r="F650" s="11"/>
      <c r="G650" s="8"/>
      <c r="I650" s="62"/>
      <c r="J650" s="47"/>
      <c r="K650" s="106"/>
      <c r="M650" s="62">
        <v>2</v>
      </c>
      <c r="N650" s="261">
        <v>78.959999999999994</v>
      </c>
      <c r="P650" s="110"/>
      <c r="Q650" s="259"/>
      <c r="S650" s="110"/>
      <c r="T650" s="47"/>
      <c r="V650" s="81"/>
      <c r="W650" s="81"/>
      <c r="X650" s="81"/>
      <c r="Y650" s="81"/>
      <c r="Z650" s="81"/>
      <c r="AA650" s="64"/>
      <c r="AB650" s="5"/>
      <c r="AC650" s="5"/>
      <c r="AD650" s="5"/>
      <c r="AE650" s="5"/>
      <c r="AF650" s="5"/>
      <c r="AG650" s="5"/>
      <c r="AH650" s="5"/>
      <c r="AI650" s="5"/>
      <c r="AJ650" s="5"/>
      <c r="AK650" s="5"/>
      <c r="AL650" s="5"/>
      <c r="AM650" s="5"/>
    </row>
    <row r="651" spans="1:39" s="4" customFormat="1" ht="15" x14ac:dyDescent="0.25">
      <c r="A651" s="62" t="s">
        <v>410</v>
      </c>
      <c r="B651" s="62" t="s">
        <v>349</v>
      </c>
      <c r="C651" s="62"/>
      <c r="D651" s="253">
        <v>8004</v>
      </c>
      <c r="E651" s="457"/>
      <c r="F651" s="11"/>
      <c r="G651" s="8"/>
      <c r="I651" s="62"/>
      <c r="J651" s="47"/>
      <c r="K651" s="106"/>
      <c r="M651" s="62"/>
      <c r="N651" s="261"/>
      <c r="P651" s="110">
        <v>14</v>
      </c>
      <c r="Q651" s="259">
        <v>195.44000000000003</v>
      </c>
      <c r="S651" s="110"/>
      <c r="T651" s="47"/>
      <c r="V651" s="81"/>
      <c r="W651" s="81"/>
      <c r="X651" s="81"/>
      <c r="Y651" s="81"/>
      <c r="Z651" s="81"/>
      <c r="AA651" s="64"/>
      <c r="AB651" s="5"/>
      <c r="AC651" s="5"/>
      <c r="AD651" s="5"/>
      <c r="AE651" s="5"/>
      <c r="AF651" s="5"/>
      <c r="AG651" s="5"/>
      <c r="AH651" s="5"/>
      <c r="AI651" s="5"/>
      <c r="AJ651" s="5"/>
      <c r="AK651" s="5"/>
      <c r="AL651" s="5"/>
      <c r="AM651" s="5"/>
    </row>
    <row r="652" spans="1:39" s="4" customFormat="1" ht="15" x14ac:dyDescent="0.25">
      <c r="A652" s="62" t="s">
        <v>410</v>
      </c>
      <c r="B652" s="62" t="s">
        <v>406</v>
      </c>
      <c r="C652" s="62"/>
      <c r="D652" s="253">
        <v>8090</v>
      </c>
      <c r="E652" s="457"/>
      <c r="F652" s="11"/>
      <c r="G652" s="8"/>
      <c r="I652" s="62"/>
      <c r="J652" s="47"/>
      <c r="K652" s="106"/>
      <c r="M652" s="62">
        <v>89</v>
      </c>
      <c r="N652" s="261">
        <v>2393.6099999999997</v>
      </c>
      <c r="P652" s="110"/>
      <c r="Q652" s="259"/>
      <c r="S652" s="110"/>
      <c r="T652" s="47"/>
      <c r="V652" s="81"/>
      <c r="W652" s="81"/>
      <c r="X652" s="81"/>
      <c r="Y652" s="81"/>
      <c r="Z652" s="81"/>
      <c r="AA652" s="64"/>
      <c r="AB652" s="5"/>
      <c r="AC652" s="5"/>
      <c r="AD652" s="5"/>
      <c r="AE652" s="5"/>
      <c r="AF652" s="5"/>
      <c r="AG652" s="5"/>
      <c r="AH652" s="5"/>
      <c r="AI652" s="5"/>
      <c r="AJ652" s="5"/>
      <c r="AK652" s="5"/>
      <c r="AL652" s="5"/>
      <c r="AM652" s="5"/>
    </row>
    <row r="653" spans="1:39" s="4" customFormat="1" ht="15" x14ac:dyDescent="0.25">
      <c r="A653" s="62" t="s">
        <v>410</v>
      </c>
      <c r="B653" s="62" t="s">
        <v>406</v>
      </c>
      <c r="C653" s="62"/>
      <c r="D653" s="253">
        <v>8090</v>
      </c>
      <c r="E653" s="457"/>
      <c r="F653" s="11"/>
      <c r="G653" s="8"/>
      <c r="I653" s="62"/>
      <c r="J653" s="47"/>
      <c r="K653" s="106"/>
      <c r="M653" s="62"/>
      <c r="N653" s="261"/>
      <c r="P653" s="110">
        <v>55</v>
      </c>
      <c r="Q653" s="259">
        <v>1197.3899999999999</v>
      </c>
      <c r="S653" s="110"/>
      <c r="T653" s="47"/>
      <c r="V653" s="81"/>
      <c r="W653" s="81"/>
      <c r="X653" s="81"/>
      <c r="Y653" s="81"/>
      <c r="Z653" s="81"/>
      <c r="AA653" s="64"/>
      <c r="AB653" s="5"/>
      <c r="AC653" s="5"/>
      <c r="AD653" s="5"/>
      <c r="AE653" s="5"/>
      <c r="AF653" s="5"/>
      <c r="AG653" s="5"/>
      <c r="AH653" s="5"/>
      <c r="AI653" s="5"/>
      <c r="AJ653" s="5"/>
      <c r="AK653" s="5"/>
      <c r="AL653" s="5"/>
      <c r="AM653" s="5"/>
    </row>
    <row r="654" spans="1:39" s="4" customFormat="1" ht="15" x14ac:dyDescent="0.25">
      <c r="A654" s="62" t="s">
        <v>410</v>
      </c>
      <c r="B654" s="62" t="s">
        <v>352</v>
      </c>
      <c r="C654" s="62"/>
      <c r="D654" s="253">
        <v>8091</v>
      </c>
      <c r="E654" s="457"/>
      <c r="F654" s="11"/>
      <c r="G654" s="8"/>
      <c r="I654" s="62"/>
      <c r="J654" s="47"/>
      <c r="K654" s="106"/>
      <c r="M654" s="62">
        <v>73</v>
      </c>
      <c r="N654" s="261">
        <v>1825.0699999999995</v>
      </c>
      <c r="P654" s="110"/>
      <c r="Q654" s="259"/>
      <c r="S654" s="110"/>
      <c r="T654" s="47"/>
      <c r="V654" s="81"/>
      <c r="W654" s="81"/>
      <c r="X654" s="81"/>
      <c r="Y654" s="81"/>
      <c r="Z654" s="81"/>
      <c r="AA654" s="64"/>
      <c r="AB654" s="5"/>
      <c r="AC654" s="5"/>
      <c r="AD654" s="5"/>
      <c r="AE654" s="5"/>
      <c r="AF654" s="5"/>
      <c r="AG654" s="5"/>
      <c r="AH654" s="5"/>
      <c r="AI654" s="5"/>
      <c r="AJ654" s="5"/>
      <c r="AK654" s="5"/>
      <c r="AL654" s="5"/>
      <c r="AM654" s="5"/>
    </row>
    <row r="655" spans="1:39" s="4" customFormat="1" ht="15" x14ac:dyDescent="0.25">
      <c r="A655" s="62" t="s">
        <v>410</v>
      </c>
      <c r="B655" s="62" t="s">
        <v>352</v>
      </c>
      <c r="C655" s="62"/>
      <c r="D655" s="253">
        <v>8091</v>
      </c>
      <c r="E655" s="457"/>
      <c r="F655" s="11"/>
      <c r="G655" s="8"/>
      <c r="I655" s="62"/>
      <c r="J655" s="47"/>
      <c r="K655" s="106"/>
      <c r="M655" s="62"/>
      <c r="N655" s="261"/>
      <c r="P655" s="110">
        <v>33</v>
      </c>
      <c r="Q655" s="259">
        <v>932.95999999999992</v>
      </c>
      <c r="S655" s="110"/>
      <c r="T655" s="47"/>
      <c r="V655" s="81"/>
      <c r="W655" s="81"/>
      <c r="X655" s="81"/>
      <c r="Y655" s="81"/>
      <c r="Z655" s="81"/>
      <c r="AA655" s="64"/>
      <c r="AB655" s="5"/>
      <c r="AC655" s="5"/>
      <c r="AD655" s="5"/>
      <c r="AE655" s="5"/>
      <c r="AF655" s="5"/>
      <c r="AG655" s="5"/>
      <c r="AH655" s="5"/>
      <c r="AI655" s="5"/>
      <c r="AJ655" s="5"/>
      <c r="AK655" s="5"/>
      <c r="AL655" s="5"/>
      <c r="AM655" s="5"/>
    </row>
    <row r="656" spans="1:39" s="4" customFormat="1" ht="15" x14ac:dyDescent="0.25">
      <c r="A656" s="62" t="s">
        <v>410</v>
      </c>
      <c r="B656" s="62" t="s">
        <v>353</v>
      </c>
      <c r="C656" s="62"/>
      <c r="D656" s="253">
        <v>8204</v>
      </c>
      <c r="E656" s="457"/>
      <c r="F656" s="11"/>
      <c r="G656" s="8"/>
      <c r="I656" s="62"/>
      <c r="J656" s="47"/>
      <c r="K656" s="106"/>
      <c r="M656" s="62">
        <v>6</v>
      </c>
      <c r="N656" s="261">
        <v>71.36</v>
      </c>
      <c r="P656" s="110"/>
      <c r="Q656" s="259"/>
      <c r="S656" s="110"/>
      <c r="T656" s="47"/>
      <c r="V656" s="81"/>
      <c r="W656" s="81"/>
      <c r="X656" s="81"/>
      <c r="Y656" s="81"/>
      <c r="Z656" s="81"/>
      <c r="AA656" s="64"/>
      <c r="AB656" s="5"/>
      <c r="AC656" s="5"/>
      <c r="AD656" s="5"/>
      <c r="AE656" s="5"/>
      <c r="AF656" s="5"/>
      <c r="AG656" s="5"/>
      <c r="AH656" s="5"/>
      <c r="AI656" s="5"/>
      <c r="AJ656" s="5"/>
      <c r="AK656" s="5"/>
      <c r="AL656" s="5"/>
      <c r="AM656" s="5"/>
    </row>
    <row r="657" spans="1:39" s="4" customFormat="1" ht="15" x14ac:dyDescent="0.25">
      <c r="A657" s="62" t="s">
        <v>410</v>
      </c>
      <c r="B657" s="62" t="s">
        <v>353</v>
      </c>
      <c r="C657" s="62"/>
      <c r="D657" s="253">
        <v>8204</v>
      </c>
      <c r="E657" s="457"/>
      <c r="F657" s="11"/>
      <c r="G657" s="8"/>
      <c r="I657" s="62"/>
      <c r="J657" s="47"/>
      <c r="K657" s="106"/>
      <c r="M657" s="62"/>
      <c r="N657" s="261"/>
      <c r="P657" s="110">
        <v>1</v>
      </c>
      <c r="Q657" s="259">
        <v>25.19</v>
      </c>
      <c r="S657" s="110"/>
      <c r="T657" s="47"/>
      <c r="V657" s="81"/>
      <c r="W657" s="81"/>
      <c r="X657" s="81"/>
      <c r="Y657" s="81"/>
      <c r="Z657" s="81"/>
      <c r="AA657" s="64"/>
      <c r="AB657" s="5"/>
      <c r="AC657" s="5"/>
      <c r="AD657" s="5"/>
      <c r="AE657" s="5"/>
      <c r="AF657" s="5"/>
      <c r="AG657" s="5"/>
      <c r="AH657" s="5"/>
      <c r="AI657" s="5"/>
      <c r="AJ657" s="5"/>
      <c r="AK657" s="5"/>
      <c r="AL657" s="5"/>
      <c r="AM657" s="5"/>
    </row>
    <row r="658" spans="1:39" s="4" customFormat="1" ht="15" x14ac:dyDescent="0.25">
      <c r="A658" s="62" t="s">
        <v>410</v>
      </c>
      <c r="B658" s="62" t="s">
        <v>355</v>
      </c>
      <c r="C658" s="62"/>
      <c r="D658" s="253">
        <v>8051</v>
      </c>
      <c r="E658" s="457"/>
      <c r="F658" s="11"/>
      <c r="G658" s="8"/>
      <c r="I658" s="62"/>
      <c r="J658" s="47"/>
      <c r="K658" s="106"/>
      <c r="M658" s="62">
        <v>4</v>
      </c>
      <c r="N658" s="261">
        <v>65.849999999999994</v>
      </c>
      <c r="P658" s="110"/>
      <c r="Q658" s="259"/>
      <c r="S658" s="110"/>
      <c r="T658" s="47"/>
      <c r="V658" s="81"/>
      <c r="W658" s="81"/>
      <c r="X658" s="81"/>
      <c r="Y658" s="81"/>
      <c r="Z658" s="81"/>
      <c r="AA658" s="64"/>
      <c r="AB658" s="5"/>
      <c r="AC658" s="5"/>
      <c r="AD658" s="5"/>
      <c r="AE658" s="5"/>
      <c r="AF658" s="5"/>
      <c r="AG658" s="5"/>
      <c r="AH658" s="5"/>
      <c r="AI658" s="5"/>
      <c r="AJ658" s="5"/>
      <c r="AK658" s="5"/>
      <c r="AL658" s="5"/>
      <c r="AM658" s="5"/>
    </row>
    <row r="659" spans="1:39" s="4" customFormat="1" ht="15" x14ac:dyDescent="0.25">
      <c r="A659" s="62" t="s">
        <v>410</v>
      </c>
      <c r="B659" s="62" t="s">
        <v>355</v>
      </c>
      <c r="C659" s="62"/>
      <c r="D659" s="253">
        <v>8086</v>
      </c>
      <c r="E659" s="457"/>
      <c r="F659" s="11"/>
      <c r="G659" s="8"/>
      <c r="I659" s="62"/>
      <c r="J659" s="47"/>
      <c r="K659" s="106"/>
      <c r="M659" s="62">
        <v>1</v>
      </c>
      <c r="N659" s="261">
        <v>5</v>
      </c>
      <c r="P659" s="110"/>
      <c r="Q659" s="259"/>
      <c r="S659" s="110"/>
      <c r="T659" s="47"/>
      <c r="V659" s="81"/>
      <c r="W659" s="81"/>
      <c r="X659" s="81"/>
      <c r="Y659" s="81"/>
      <c r="Z659" s="81"/>
      <c r="AA659" s="64"/>
      <c r="AB659" s="5"/>
      <c r="AC659" s="5"/>
      <c r="AD659" s="5"/>
      <c r="AE659" s="5"/>
      <c r="AF659" s="5"/>
      <c r="AG659" s="5"/>
      <c r="AH659" s="5"/>
      <c r="AI659" s="5"/>
      <c r="AJ659" s="5"/>
      <c r="AK659" s="5"/>
      <c r="AL659" s="5"/>
      <c r="AM659" s="5"/>
    </row>
    <row r="660" spans="1:39" s="4" customFormat="1" ht="15" x14ac:dyDescent="0.25">
      <c r="A660" s="62" t="s">
        <v>410</v>
      </c>
      <c r="B660" s="62" t="s">
        <v>355</v>
      </c>
      <c r="C660" s="62"/>
      <c r="D660" s="253">
        <v>8096</v>
      </c>
      <c r="E660" s="457"/>
      <c r="F660" s="11"/>
      <c r="G660" s="8"/>
      <c r="I660" s="62"/>
      <c r="J660" s="47"/>
      <c r="K660" s="106"/>
      <c r="M660" s="62">
        <v>4</v>
      </c>
      <c r="N660" s="261">
        <v>127.16</v>
      </c>
      <c r="P660" s="110"/>
      <c r="Q660" s="259"/>
      <c r="S660" s="110"/>
      <c r="T660" s="47"/>
      <c r="V660" s="81"/>
      <c r="W660" s="81"/>
      <c r="X660" s="81"/>
      <c r="Y660" s="81"/>
      <c r="Z660" s="81"/>
      <c r="AA660" s="64"/>
      <c r="AB660" s="5"/>
      <c r="AC660" s="5"/>
      <c r="AD660" s="5"/>
      <c r="AE660" s="5"/>
      <c r="AF660" s="5"/>
      <c r="AG660" s="5"/>
      <c r="AH660" s="5"/>
      <c r="AI660" s="5"/>
      <c r="AJ660" s="5"/>
      <c r="AK660" s="5"/>
      <c r="AL660" s="5"/>
      <c r="AM660" s="5"/>
    </row>
    <row r="661" spans="1:39" s="4" customFormat="1" ht="15" x14ac:dyDescent="0.25">
      <c r="A661" s="62" t="s">
        <v>410</v>
      </c>
      <c r="B661" s="62" t="s">
        <v>355</v>
      </c>
      <c r="C661" s="62"/>
      <c r="D661" s="253">
        <v>8051</v>
      </c>
      <c r="E661" s="457"/>
      <c r="F661" s="11"/>
      <c r="G661" s="8"/>
      <c r="I661" s="62"/>
      <c r="J661" s="47"/>
      <c r="K661" s="106"/>
      <c r="M661" s="62"/>
      <c r="N661" s="261"/>
      <c r="P661" s="110">
        <v>1</v>
      </c>
      <c r="Q661" s="259">
        <v>5</v>
      </c>
      <c r="S661" s="110"/>
      <c r="T661" s="47"/>
      <c r="V661" s="81"/>
      <c r="W661" s="81"/>
      <c r="X661" s="81"/>
      <c r="Y661" s="81"/>
      <c r="Z661" s="81"/>
      <c r="AA661" s="64"/>
      <c r="AB661" s="5"/>
      <c r="AC661" s="5"/>
      <c r="AD661" s="5"/>
      <c r="AE661" s="5"/>
      <c r="AF661" s="5"/>
      <c r="AG661" s="5"/>
      <c r="AH661" s="5"/>
      <c r="AI661" s="5"/>
      <c r="AJ661" s="5"/>
      <c r="AK661" s="5"/>
      <c r="AL661" s="5"/>
      <c r="AM661" s="5"/>
    </row>
    <row r="662" spans="1:39" s="4" customFormat="1" ht="15" x14ac:dyDescent="0.25">
      <c r="A662" s="62" t="s">
        <v>410</v>
      </c>
      <c r="B662" s="62" t="s">
        <v>355</v>
      </c>
      <c r="C662" s="62"/>
      <c r="D662" s="253">
        <v>8096</v>
      </c>
      <c r="E662" s="457"/>
      <c r="F662" s="11"/>
      <c r="G662" s="8"/>
      <c r="I662" s="62"/>
      <c r="J662" s="47"/>
      <c r="K662" s="106"/>
      <c r="M662" s="62"/>
      <c r="N662" s="261"/>
      <c r="P662" s="110">
        <v>3</v>
      </c>
      <c r="Q662" s="259">
        <v>47.25</v>
      </c>
      <c r="S662" s="110"/>
      <c r="T662" s="47"/>
      <c r="V662" s="81"/>
      <c r="W662" s="81"/>
      <c r="X662" s="81"/>
      <c r="Y662" s="81"/>
      <c r="Z662" s="81"/>
      <c r="AA662" s="64"/>
      <c r="AB662" s="5"/>
      <c r="AC662" s="5"/>
      <c r="AD662" s="5"/>
      <c r="AE662" s="5"/>
      <c r="AF662" s="5"/>
      <c r="AG662" s="5"/>
      <c r="AH662" s="5"/>
      <c r="AI662" s="5"/>
      <c r="AJ662" s="5"/>
      <c r="AK662" s="5"/>
      <c r="AL662" s="5"/>
      <c r="AM662" s="5"/>
    </row>
    <row r="663" spans="1:39" s="4" customFormat="1" ht="15" x14ac:dyDescent="0.25">
      <c r="A663" s="62" t="s">
        <v>410</v>
      </c>
      <c r="B663" s="62" t="s">
        <v>354</v>
      </c>
      <c r="C663" s="62"/>
      <c r="D663" s="253">
        <v>8051</v>
      </c>
      <c r="E663" s="457"/>
      <c r="F663" s="11"/>
      <c r="G663" s="8"/>
      <c r="I663" s="62"/>
      <c r="J663" s="47"/>
      <c r="K663" s="106"/>
      <c r="M663" s="62">
        <v>21</v>
      </c>
      <c r="N663" s="261">
        <v>318.29000000000002</v>
      </c>
      <c r="P663" s="110"/>
      <c r="Q663" s="259"/>
      <c r="S663" s="110"/>
      <c r="T663" s="47"/>
      <c r="V663" s="81"/>
      <c r="W663" s="81"/>
      <c r="X663" s="81"/>
      <c r="Y663" s="81"/>
      <c r="Z663" s="81"/>
      <c r="AA663" s="64"/>
      <c r="AB663" s="5"/>
      <c r="AC663" s="5"/>
      <c r="AD663" s="5"/>
      <c r="AE663" s="5"/>
      <c r="AF663" s="5"/>
      <c r="AG663" s="5"/>
      <c r="AH663" s="5"/>
      <c r="AI663" s="5"/>
      <c r="AJ663" s="5"/>
      <c r="AK663" s="5"/>
      <c r="AL663" s="5"/>
      <c r="AM663" s="5"/>
    </row>
    <row r="664" spans="1:39" s="4" customFormat="1" ht="15" x14ac:dyDescent="0.25">
      <c r="A664" s="62" t="s">
        <v>410</v>
      </c>
      <c r="B664" s="62" t="s">
        <v>354</v>
      </c>
      <c r="C664" s="62"/>
      <c r="D664" s="253">
        <v>8066</v>
      </c>
      <c r="E664" s="457"/>
      <c r="F664" s="11"/>
      <c r="G664" s="8"/>
      <c r="I664" s="62"/>
      <c r="J664" s="47"/>
      <c r="K664" s="106"/>
      <c r="M664" s="62">
        <v>1</v>
      </c>
      <c r="N664" s="261">
        <v>5</v>
      </c>
      <c r="P664" s="110"/>
      <c r="Q664" s="259"/>
      <c r="S664" s="110"/>
      <c r="T664" s="47"/>
      <c r="V664" s="81"/>
      <c r="W664" s="81"/>
      <c r="X664" s="81"/>
      <c r="Y664" s="81"/>
      <c r="Z664" s="81"/>
      <c r="AA664" s="64"/>
      <c r="AB664" s="5"/>
      <c r="AC664" s="5"/>
      <c r="AD664" s="5"/>
      <c r="AE664" s="5"/>
      <c r="AF664" s="5"/>
      <c r="AG664" s="5"/>
      <c r="AH664" s="5"/>
      <c r="AI664" s="5"/>
      <c r="AJ664" s="5"/>
      <c r="AK664" s="5"/>
      <c r="AL664" s="5"/>
      <c r="AM664" s="5"/>
    </row>
    <row r="665" spans="1:39" s="4" customFormat="1" ht="15" x14ac:dyDescent="0.25">
      <c r="A665" s="62" t="s">
        <v>410</v>
      </c>
      <c r="B665" s="62" t="s">
        <v>354</v>
      </c>
      <c r="C665" s="62"/>
      <c r="D665" s="253">
        <v>8086</v>
      </c>
      <c r="E665" s="457"/>
      <c r="F665" s="11"/>
      <c r="G665" s="8"/>
      <c r="I665" s="62"/>
      <c r="J665" s="47"/>
      <c r="K665" s="106"/>
      <c r="M665" s="62">
        <v>6</v>
      </c>
      <c r="N665" s="261">
        <v>255.38</v>
      </c>
      <c r="P665" s="110"/>
      <c r="Q665" s="259"/>
      <c r="S665" s="110"/>
      <c r="T665" s="47"/>
      <c r="V665" s="81"/>
      <c r="W665" s="81"/>
      <c r="X665" s="81"/>
      <c r="Y665" s="81"/>
      <c r="Z665" s="81"/>
      <c r="AA665" s="64"/>
      <c r="AB665" s="5"/>
      <c r="AC665" s="5"/>
      <c r="AD665" s="5"/>
      <c r="AE665" s="5"/>
      <c r="AF665" s="5"/>
      <c r="AG665" s="5"/>
      <c r="AH665" s="5"/>
      <c r="AI665" s="5"/>
      <c r="AJ665" s="5"/>
      <c r="AK665" s="5"/>
      <c r="AL665" s="5"/>
      <c r="AM665" s="5"/>
    </row>
    <row r="666" spans="1:39" s="4" customFormat="1" ht="15" x14ac:dyDescent="0.25">
      <c r="A666" s="62" t="s">
        <v>410</v>
      </c>
      <c r="B666" s="62" t="s">
        <v>354</v>
      </c>
      <c r="C666" s="62"/>
      <c r="D666" s="253">
        <v>8096</v>
      </c>
      <c r="E666" s="457"/>
      <c r="F666" s="11"/>
      <c r="G666" s="8"/>
      <c r="I666" s="62"/>
      <c r="J666" s="47"/>
      <c r="K666" s="106"/>
      <c r="M666" s="62">
        <v>17</v>
      </c>
      <c r="N666" s="261">
        <v>425.91999999999996</v>
      </c>
      <c r="P666" s="110"/>
      <c r="Q666" s="259"/>
      <c r="S666" s="110"/>
      <c r="T666" s="47"/>
      <c r="V666" s="81"/>
      <c r="W666" s="81"/>
      <c r="X666" s="81"/>
      <c r="Y666" s="81"/>
      <c r="Z666" s="81"/>
      <c r="AA666" s="64"/>
      <c r="AB666" s="5"/>
      <c r="AC666" s="5"/>
      <c r="AD666" s="5"/>
      <c r="AE666" s="5"/>
      <c r="AF666" s="5"/>
      <c r="AG666" s="5"/>
      <c r="AH666" s="5"/>
      <c r="AI666" s="5"/>
      <c r="AJ666" s="5"/>
      <c r="AK666" s="5"/>
      <c r="AL666" s="5"/>
      <c r="AM666" s="5"/>
    </row>
    <row r="667" spans="1:39" s="4" customFormat="1" ht="15" x14ac:dyDescent="0.25">
      <c r="A667" s="62" t="s">
        <v>410</v>
      </c>
      <c r="B667" s="62" t="s">
        <v>354</v>
      </c>
      <c r="C667" s="62"/>
      <c r="D667" s="253">
        <v>8051</v>
      </c>
      <c r="E667" s="457"/>
      <c r="F667" s="11"/>
      <c r="G667" s="8"/>
      <c r="I667" s="62"/>
      <c r="J667" s="47"/>
      <c r="K667" s="106"/>
      <c r="M667" s="62"/>
      <c r="N667" s="261"/>
      <c r="P667" s="110">
        <v>10</v>
      </c>
      <c r="Q667" s="259">
        <v>140.73999999999998</v>
      </c>
      <c r="S667" s="110"/>
      <c r="T667" s="47"/>
      <c r="V667" s="81"/>
      <c r="W667" s="81"/>
      <c r="X667" s="81"/>
      <c r="Y667" s="81"/>
      <c r="Z667" s="81"/>
      <c r="AA667" s="64"/>
      <c r="AB667" s="5"/>
      <c r="AC667" s="5"/>
      <c r="AD667" s="5"/>
      <c r="AE667" s="5"/>
      <c r="AF667" s="5"/>
      <c r="AG667" s="5"/>
      <c r="AH667" s="5"/>
      <c r="AI667" s="5"/>
      <c r="AJ667" s="5"/>
      <c r="AK667" s="5"/>
      <c r="AL667" s="5"/>
      <c r="AM667" s="5"/>
    </row>
    <row r="668" spans="1:39" s="4" customFormat="1" ht="15" x14ac:dyDescent="0.25">
      <c r="A668" s="62" t="s">
        <v>410</v>
      </c>
      <c r="B668" s="62" t="s">
        <v>354</v>
      </c>
      <c r="C668" s="62"/>
      <c r="D668" s="253">
        <v>8086</v>
      </c>
      <c r="E668" s="457"/>
      <c r="F668" s="11"/>
      <c r="G668" s="8"/>
      <c r="I668" s="62"/>
      <c r="J668" s="47"/>
      <c r="K668" s="106"/>
      <c r="M668" s="62"/>
      <c r="N668" s="261"/>
      <c r="P668" s="110">
        <v>4</v>
      </c>
      <c r="Q668" s="259">
        <v>113</v>
      </c>
      <c r="S668" s="110"/>
      <c r="T668" s="47"/>
      <c r="V668" s="81"/>
      <c r="W668" s="81"/>
      <c r="X668" s="81"/>
      <c r="Y668" s="81"/>
      <c r="Z668" s="81"/>
      <c r="AA668" s="64"/>
      <c r="AB668" s="5"/>
      <c r="AC668" s="5"/>
      <c r="AD668" s="5"/>
      <c r="AE668" s="5"/>
      <c r="AF668" s="5"/>
      <c r="AG668" s="5"/>
      <c r="AH668" s="5"/>
      <c r="AI668" s="5"/>
      <c r="AJ668" s="5"/>
      <c r="AK668" s="5"/>
      <c r="AL668" s="5"/>
      <c r="AM668" s="5"/>
    </row>
    <row r="669" spans="1:39" s="4" customFormat="1" ht="15" x14ac:dyDescent="0.25">
      <c r="A669" s="62" t="s">
        <v>410</v>
      </c>
      <c r="B669" s="62" t="s">
        <v>354</v>
      </c>
      <c r="C669" s="62"/>
      <c r="D669" s="253">
        <v>8096</v>
      </c>
      <c r="E669" s="457"/>
      <c r="F669" s="11"/>
      <c r="G669" s="8"/>
      <c r="I669" s="62"/>
      <c r="J669" s="47"/>
      <c r="K669" s="106"/>
      <c r="M669" s="62"/>
      <c r="N669" s="261"/>
      <c r="P669" s="110">
        <v>8</v>
      </c>
      <c r="Q669" s="259">
        <v>175.69</v>
      </c>
      <c r="S669" s="110"/>
      <c r="T669" s="47"/>
      <c r="V669" s="81"/>
      <c r="W669" s="81"/>
      <c r="X669" s="81"/>
      <c r="Y669" s="81"/>
      <c r="Z669" s="81"/>
      <c r="AA669" s="64"/>
      <c r="AB669" s="5"/>
      <c r="AC669" s="5"/>
      <c r="AD669" s="5"/>
      <c r="AE669" s="5"/>
      <c r="AF669" s="5"/>
      <c r="AG669" s="5"/>
      <c r="AH669" s="5"/>
      <c r="AI669" s="5"/>
      <c r="AJ669" s="5"/>
      <c r="AK669" s="5"/>
      <c r="AL669" s="5"/>
      <c r="AM669" s="5"/>
    </row>
    <row r="670" spans="1:39" s="4" customFormat="1" ht="15" x14ac:dyDescent="0.25">
      <c r="A670" s="62" t="s">
        <v>410</v>
      </c>
      <c r="B670" s="62" t="s">
        <v>407</v>
      </c>
      <c r="C670" s="62"/>
      <c r="D670" s="253">
        <v>8260</v>
      </c>
      <c r="E670" s="457"/>
      <c r="F670" s="11"/>
      <c r="G670" s="8"/>
      <c r="I670" s="62"/>
      <c r="J670" s="47"/>
      <c r="K670" s="106"/>
      <c r="M670" s="62">
        <v>3</v>
      </c>
      <c r="N670" s="261">
        <v>110.53</v>
      </c>
      <c r="P670" s="110"/>
      <c r="Q670" s="259"/>
      <c r="S670" s="110"/>
      <c r="T670" s="47"/>
      <c r="V670" s="81"/>
      <c r="W670" s="81"/>
      <c r="X670" s="81"/>
      <c r="Y670" s="81"/>
      <c r="Z670" s="81"/>
      <c r="AA670" s="64"/>
      <c r="AB670" s="5"/>
      <c r="AC670" s="5"/>
      <c r="AD670" s="5"/>
      <c r="AE670" s="5"/>
      <c r="AF670" s="5"/>
      <c r="AG670" s="5"/>
      <c r="AH670" s="5"/>
      <c r="AI670" s="5"/>
      <c r="AJ670" s="5"/>
      <c r="AK670" s="5"/>
      <c r="AL670" s="5"/>
      <c r="AM670" s="5"/>
    </row>
    <row r="671" spans="1:39" s="4" customFormat="1" ht="15" x14ac:dyDescent="0.25">
      <c r="A671" s="62" t="s">
        <v>410</v>
      </c>
      <c r="B671" s="62" t="s">
        <v>407</v>
      </c>
      <c r="C671" s="62"/>
      <c r="D671" s="253">
        <v>8260</v>
      </c>
      <c r="E671" s="457"/>
      <c r="F671" s="11"/>
      <c r="G671" s="8"/>
      <c r="I671" s="62"/>
      <c r="J671" s="47"/>
      <c r="K671" s="106"/>
      <c r="M671" s="62"/>
      <c r="N671" s="261"/>
      <c r="P671" s="110">
        <v>1</v>
      </c>
      <c r="Q671" s="259">
        <v>7.42</v>
      </c>
      <c r="S671" s="110"/>
      <c r="T671" s="47"/>
      <c r="V671" s="81"/>
      <c r="W671" s="81"/>
      <c r="X671" s="81"/>
      <c r="Y671" s="81"/>
      <c r="Z671" s="81"/>
      <c r="AA671" s="64"/>
      <c r="AB671" s="5"/>
      <c r="AC671" s="5"/>
      <c r="AD671" s="5"/>
      <c r="AE671" s="5"/>
      <c r="AF671" s="5"/>
      <c r="AG671" s="5"/>
      <c r="AH671" s="5"/>
      <c r="AI671" s="5"/>
      <c r="AJ671" s="5"/>
      <c r="AK671" s="5"/>
      <c r="AL671" s="5"/>
      <c r="AM671" s="5"/>
    </row>
    <row r="672" spans="1:39" s="4" customFormat="1" ht="15" x14ac:dyDescent="0.25">
      <c r="A672" s="62" t="s">
        <v>410</v>
      </c>
      <c r="B672" s="62" t="s">
        <v>356</v>
      </c>
      <c r="C672" s="62"/>
      <c r="D672" s="253">
        <v>8252</v>
      </c>
      <c r="E672" s="457"/>
      <c r="F672" s="11"/>
      <c r="G672" s="8"/>
      <c r="I672" s="62"/>
      <c r="J672" s="47"/>
      <c r="K672" s="106"/>
      <c r="M672" s="62">
        <v>11</v>
      </c>
      <c r="N672" s="261">
        <v>335.64</v>
      </c>
      <c r="P672" s="110"/>
      <c r="Q672" s="259"/>
      <c r="S672" s="110"/>
      <c r="T672" s="47"/>
      <c r="V672" s="81"/>
      <c r="W672" s="81"/>
      <c r="X672" s="81"/>
      <c r="Y672" s="81"/>
      <c r="Z672" s="81"/>
      <c r="AA672" s="64"/>
      <c r="AB672" s="5"/>
      <c r="AC672" s="5"/>
      <c r="AD672" s="5"/>
      <c r="AE672" s="5"/>
      <c r="AF672" s="5"/>
      <c r="AG672" s="5"/>
      <c r="AH672" s="5"/>
      <c r="AI672" s="5"/>
      <c r="AJ672" s="5"/>
      <c r="AK672" s="5"/>
      <c r="AL672" s="5"/>
      <c r="AM672" s="5"/>
    </row>
    <row r="673" spans="1:39" s="4" customFormat="1" ht="15" x14ac:dyDescent="0.25">
      <c r="A673" s="62" t="s">
        <v>410</v>
      </c>
      <c r="B673" s="62" t="s">
        <v>356</v>
      </c>
      <c r="C673" s="62"/>
      <c r="D673" s="253">
        <v>8252</v>
      </c>
      <c r="E673" s="457"/>
      <c r="F673" s="11"/>
      <c r="G673" s="8"/>
      <c r="I673" s="62"/>
      <c r="J673" s="47"/>
      <c r="K673" s="106"/>
      <c r="M673" s="62"/>
      <c r="N673" s="261"/>
      <c r="P673" s="110">
        <v>3</v>
      </c>
      <c r="Q673" s="259">
        <v>17.18</v>
      </c>
      <c r="S673" s="110"/>
      <c r="T673" s="47"/>
      <c r="V673" s="81"/>
      <c r="W673" s="81"/>
      <c r="X673" s="81"/>
      <c r="Y673" s="81"/>
      <c r="Z673" s="81"/>
      <c r="AA673" s="64"/>
      <c r="AB673" s="5"/>
      <c r="AC673" s="5"/>
      <c r="AD673" s="5"/>
      <c r="AE673" s="5"/>
      <c r="AF673" s="5"/>
      <c r="AG673" s="5"/>
      <c r="AH673" s="5"/>
      <c r="AI673" s="5"/>
      <c r="AJ673" s="5"/>
      <c r="AK673" s="5"/>
      <c r="AL673" s="5"/>
      <c r="AM673" s="5"/>
    </row>
    <row r="674" spans="1:39" s="4" customFormat="1" ht="15" x14ac:dyDescent="0.25">
      <c r="A674" s="62" t="s">
        <v>410</v>
      </c>
      <c r="B674" s="62" t="s">
        <v>358</v>
      </c>
      <c r="C674" s="62"/>
      <c r="D674" s="253">
        <v>8260</v>
      </c>
      <c r="E674" s="457"/>
      <c r="F674" s="11"/>
      <c r="G674" s="8"/>
      <c r="I674" s="62"/>
      <c r="J674" s="47"/>
      <c r="K674" s="106"/>
      <c r="M674" s="62">
        <v>8</v>
      </c>
      <c r="N674" s="261">
        <v>249.85</v>
      </c>
      <c r="P674" s="110"/>
      <c r="Q674" s="259"/>
      <c r="S674" s="110"/>
      <c r="T674" s="47"/>
      <c r="V674" s="81"/>
      <c r="W674" s="81"/>
      <c r="X674" s="81"/>
      <c r="Y674" s="81"/>
      <c r="Z674" s="81"/>
      <c r="AA674" s="64"/>
      <c r="AB674" s="5"/>
      <c r="AC674" s="5"/>
      <c r="AD674" s="5"/>
      <c r="AE674" s="5"/>
      <c r="AF674" s="5"/>
      <c r="AG674" s="5"/>
      <c r="AH674" s="5"/>
      <c r="AI674" s="5"/>
      <c r="AJ674" s="5"/>
      <c r="AK674" s="5"/>
      <c r="AL674" s="5"/>
      <c r="AM674" s="5"/>
    </row>
    <row r="675" spans="1:39" s="4" customFormat="1" ht="15" x14ac:dyDescent="0.25">
      <c r="A675" s="62" t="s">
        <v>410</v>
      </c>
      <c r="B675" s="62" t="s">
        <v>358</v>
      </c>
      <c r="C675" s="62"/>
      <c r="D675" s="253">
        <v>8260</v>
      </c>
      <c r="E675" s="457"/>
      <c r="F675" s="11"/>
      <c r="G675" s="8"/>
      <c r="I675" s="62"/>
      <c r="J675" s="47"/>
      <c r="K675" s="106"/>
      <c r="M675" s="62"/>
      <c r="N675" s="261"/>
      <c r="P675" s="110">
        <v>4</v>
      </c>
      <c r="Q675" s="259">
        <v>89.58</v>
      </c>
      <c r="S675" s="110"/>
      <c r="T675" s="47"/>
      <c r="V675" s="81"/>
      <c r="W675" s="81"/>
      <c r="X675" s="81"/>
      <c r="Y675" s="81"/>
      <c r="Z675" s="81"/>
      <c r="AA675" s="64"/>
      <c r="AB675" s="5"/>
      <c r="AC675" s="5"/>
      <c r="AD675" s="5"/>
      <c r="AE675" s="5"/>
      <c r="AF675" s="5"/>
      <c r="AG675" s="5"/>
      <c r="AH675" s="5"/>
      <c r="AI675" s="5"/>
      <c r="AJ675" s="5"/>
      <c r="AK675" s="5"/>
      <c r="AL675" s="5"/>
      <c r="AM675" s="5"/>
    </row>
    <row r="676" spans="1:39" s="4" customFormat="1" ht="15" x14ac:dyDescent="0.25">
      <c r="A676" s="62" t="s">
        <v>410</v>
      </c>
      <c r="B676" s="62" t="s">
        <v>408</v>
      </c>
      <c r="C676" s="62"/>
      <c r="D676" s="253">
        <v>8260</v>
      </c>
      <c r="E676" s="457"/>
      <c r="F676" s="11"/>
      <c r="G676" s="8"/>
      <c r="I676" s="62"/>
      <c r="J676" s="47"/>
      <c r="K676" s="106"/>
      <c r="M676" s="62">
        <v>208</v>
      </c>
      <c r="N676" s="261">
        <v>5304.4900000000016</v>
      </c>
      <c r="P676" s="110"/>
      <c r="Q676" s="259"/>
      <c r="S676" s="110"/>
      <c r="T676" s="47"/>
      <c r="V676" s="81"/>
      <c r="W676" s="81"/>
      <c r="X676" s="81"/>
      <c r="Y676" s="81"/>
      <c r="Z676" s="81"/>
      <c r="AA676" s="64"/>
      <c r="AB676" s="5"/>
      <c r="AC676" s="5"/>
      <c r="AD676" s="5"/>
      <c r="AE676" s="5"/>
      <c r="AF676" s="5"/>
      <c r="AG676" s="5"/>
      <c r="AH676" s="5"/>
      <c r="AI676" s="5"/>
      <c r="AJ676" s="5"/>
      <c r="AK676" s="5"/>
      <c r="AL676" s="5"/>
      <c r="AM676" s="5"/>
    </row>
    <row r="677" spans="1:39" s="4" customFormat="1" ht="15" x14ac:dyDescent="0.25">
      <c r="A677" s="62" t="s">
        <v>410</v>
      </c>
      <c r="B677" s="62" t="s">
        <v>408</v>
      </c>
      <c r="C677" s="62"/>
      <c r="D677" s="253">
        <v>8260</v>
      </c>
      <c r="E677" s="457"/>
      <c r="F677" s="11"/>
      <c r="G677" s="8"/>
      <c r="I677" s="62"/>
      <c r="J677" s="47"/>
      <c r="K677" s="106"/>
      <c r="M677" s="62"/>
      <c r="N677" s="261"/>
      <c r="P677" s="110">
        <v>103</v>
      </c>
      <c r="Q677" s="259">
        <v>2580.7400000000007</v>
      </c>
      <c r="S677" s="110"/>
      <c r="T677" s="47"/>
      <c r="V677" s="81"/>
      <c r="W677" s="81"/>
      <c r="X677" s="81"/>
      <c r="Y677" s="81"/>
      <c r="Z677" s="81"/>
      <c r="AA677" s="64"/>
      <c r="AB677" s="5"/>
      <c r="AC677" s="5"/>
      <c r="AD677" s="5"/>
      <c r="AE677" s="5"/>
      <c r="AF677" s="5"/>
      <c r="AG677" s="5"/>
      <c r="AH677" s="5"/>
      <c r="AI677" s="5"/>
      <c r="AJ677" s="5"/>
      <c r="AK677" s="5"/>
      <c r="AL677" s="5"/>
      <c r="AM677" s="5"/>
    </row>
    <row r="678" spans="1:39" s="4" customFormat="1" ht="15" x14ac:dyDescent="0.25">
      <c r="A678" s="62" t="s">
        <v>410</v>
      </c>
      <c r="B678" s="62" t="s">
        <v>359</v>
      </c>
      <c r="C678" s="62"/>
      <c r="D678" s="253">
        <v>8094</v>
      </c>
      <c r="E678" s="457"/>
      <c r="F678" s="11"/>
      <c r="G678" s="8"/>
      <c r="I678" s="62"/>
      <c r="J678" s="47"/>
      <c r="K678" s="106"/>
      <c r="M678" s="62">
        <v>562</v>
      </c>
      <c r="N678" s="261">
        <v>12277.060000000001</v>
      </c>
      <c r="P678" s="110"/>
      <c r="Q678" s="259"/>
      <c r="S678" s="110"/>
      <c r="T678" s="47"/>
      <c r="V678" s="81"/>
      <c r="W678" s="81"/>
      <c r="X678" s="81"/>
      <c r="Y678" s="81"/>
      <c r="Z678" s="81"/>
      <c r="AA678" s="64"/>
      <c r="AB678" s="5"/>
      <c r="AC678" s="5"/>
      <c r="AD678" s="5"/>
      <c r="AE678" s="5"/>
      <c r="AF678" s="5"/>
      <c r="AG678" s="5"/>
      <c r="AH678" s="5"/>
      <c r="AI678" s="5"/>
      <c r="AJ678" s="5"/>
      <c r="AK678" s="5"/>
      <c r="AL678" s="5"/>
      <c r="AM678" s="5"/>
    </row>
    <row r="679" spans="1:39" s="4" customFormat="1" ht="15" x14ac:dyDescent="0.25">
      <c r="A679" s="62" t="s">
        <v>410</v>
      </c>
      <c r="B679" s="62" t="s">
        <v>359</v>
      </c>
      <c r="C679" s="62"/>
      <c r="D679" s="253">
        <v>8094</v>
      </c>
      <c r="E679" s="457"/>
      <c r="F679" s="11"/>
      <c r="G679" s="8"/>
      <c r="I679" s="62"/>
      <c r="J679" s="47"/>
      <c r="K679" s="106"/>
      <c r="M679" s="62"/>
      <c r="N679" s="261"/>
      <c r="P679" s="110">
        <v>261</v>
      </c>
      <c r="Q679" s="259">
        <v>5645.37</v>
      </c>
      <c r="S679" s="110"/>
      <c r="T679" s="47"/>
      <c r="V679" s="81"/>
      <c r="W679" s="81"/>
      <c r="X679" s="81"/>
      <c r="Y679" s="81"/>
      <c r="Z679" s="81"/>
      <c r="AA679" s="64"/>
      <c r="AB679" s="5"/>
      <c r="AC679" s="5"/>
      <c r="AD679" s="5"/>
      <c r="AE679" s="5"/>
      <c r="AF679" s="5"/>
      <c r="AG679" s="5"/>
      <c r="AH679" s="5"/>
      <c r="AI679" s="5"/>
      <c r="AJ679" s="5"/>
      <c r="AK679" s="5"/>
      <c r="AL679" s="5"/>
      <c r="AM679" s="5"/>
    </row>
    <row r="680" spans="1:39" s="4" customFormat="1" ht="15" x14ac:dyDescent="0.25">
      <c r="A680" s="62" t="s">
        <v>410</v>
      </c>
      <c r="B680" s="62" t="s">
        <v>361</v>
      </c>
      <c r="C680" s="62"/>
      <c r="D680" s="253">
        <v>8004</v>
      </c>
      <c r="E680" s="457"/>
      <c r="F680" s="11"/>
      <c r="G680" s="8"/>
      <c r="I680" s="62"/>
      <c r="J680" s="47"/>
      <c r="K680" s="106"/>
      <c r="M680" s="62">
        <v>5</v>
      </c>
      <c r="N680" s="261">
        <v>120.38000000000001</v>
      </c>
      <c r="P680" s="110"/>
      <c r="Q680" s="259"/>
      <c r="S680" s="110"/>
      <c r="T680" s="47"/>
      <c r="V680" s="81"/>
      <c r="W680" s="81"/>
      <c r="X680" s="81"/>
      <c r="Y680" s="81"/>
      <c r="Z680" s="81"/>
      <c r="AA680" s="64"/>
      <c r="AB680" s="5"/>
      <c r="AC680" s="5"/>
      <c r="AD680" s="5"/>
      <c r="AE680" s="5"/>
      <c r="AF680" s="5"/>
      <c r="AG680" s="5"/>
      <c r="AH680" s="5"/>
      <c r="AI680" s="5"/>
      <c r="AJ680" s="5"/>
      <c r="AK680" s="5"/>
      <c r="AL680" s="5"/>
      <c r="AM680" s="5"/>
    </row>
    <row r="681" spans="1:39" s="4" customFormat="1" ht="15" x14ac:dyDescent="0.25">
      <c r="A681" s="62" t="s">
        <v>410</v>
      </c>
      <c r="B681" s="62" t="s">
        <v>361</v>
      </c>
      <c r="C681" s="62"/>
      <c r="D681" s="253">
        <v>8009</v>
      </c>
      <c r="E681" s="457"/>
      <c r="F681" s="11"/>
      <c r="G681" s="8"/>
      <c r="I681" s="62"/>
      <c r="J681" s="47"/>
      <c r="K681" s="106"/>
      <c r="M681" s="62">
        <v>6</v>
      </c>
      <c r="N681" s="261">
        <v>201.85</v>
      </c>
      <c r="P681" s="110"/>
      <c r="Q681" s="259"/>
      <c r="S681" s="110"/>
      <c r="T681" s="47"/>
      <c r="V681" s="81"/>
      <c r="W681" s="81"/>
      <c r="X681" s="81"/>
      <c r="Y681" s="81"/>
      <c r="Z681" s="81"/>
      <c r="AA681" s="64"/>
      <c r="AB681" s="5"/>
      <c r="AC681" s="5"/>
      <c r="AD681" s="5"/>
      <c r="AE681" s="5"/>
      <c r="AF681" s="5"/>
      <c r="AG681" s="5"/>
      <c r="AH681" s="5"/>
      <c r="AI681" s="5"/>
      <c r="AJ681" s="5"/>
      <c r="AK681" s="5"/>
      <c r="AL681" s="5"/>
      <c r="AM681" s="5"/>
    </row>
    <row r="682" spans="1:39" s="4" customFormat="1" ht="15" x14ac:dyDescent="0.25">
      <c r="A682" s="62" t="s">
        <v>410</v>
      </c>
      <c r="B682" s="62" t="s">
        <v>361</v>
      </c>
      <c r="C682" s="62"/>
      <c r="D682" s="253">
        <v>8037</v>
      </c>
      <c r="E682" s="457"/>
      <c r="F682" s="11"/>
      <c r="G682" s="8"/>
      <c r="I682" s="62"/>
      <c r="J682" s="47"/>
      <c r="K682" s="106"/>
      <c r="M682" s="62">
        <v>15</v>
      </c>
      <c r="N682" s="261">
        <v>342.34</v>
      </c>
      <c r="P682" s="110"/>
      <c r="Q682" s="259"/>
      <c r="S682" s="110"/>
      <c r="T682" s="47"/>
      <c r="V682" s="81"/>
      <c r="W682" s="81"/>
      <c r="X682" s="81"/>
      <c r="Y682" s="81"/>
      <c r="Z682" s="81"/>
      <c r="AA682" s="64"/>
      <c r="AB682" s="5"/>
      <c r="AC682" s="5"/>
      <c r="AD682" s="5"/>
      <c r="AE682" s="5"/>
      <c r="AF682" s="5"/>
      <c r="AG682" s="5"/>
      <c r="AH682" s="5"/>
      <c r="AI682" s="5"/>
      <c r="AJ682" s="5"/>
      <c r="AK682" s="5"/>
      <c r="AL682" s="5"/>
      <c r="AM682" s="5"/>
    </row>
    <row r="683" spans="1:39" s="4" customFormat="1" ht="15" x14ac:dyDescent="0.25">
      <c r="A683" s="62" t="s">
        <v>410</v>
      </c>
      <c r="B683" s="62" t="s">
        <v>361</v>
      </c>
      <c r="C683" s="62"/>
      <c r="D683" s="253">
        <v>8081</v>
      </c>
      <c r="E683" s="457"/>
      <c r="F683" s="11"/>
      <c r="G683" s="8"/>
      <c r="I683" s="62"/>
      <c r="J683" s="47"/>
      <c r="K683" s="106"/>
      <c r="M683" s="62">
        <v>82</v>
      </c>
      <c r="N683" s="261">
        <v>2012.77</v>
      </c>
      <c r="P683" s="110"/>
      <c r="Q683" s="259"/>
      <c r="S683" s="110"/>
      <c r="T683" s="47"/>
      <c r="V683" s="81"/>
      <c r="W683" s="81"/>
      <c r="X683" s="81"/>
      <c r="Y683" s="81"/>
      <c r="Z683" s="81"/>
      <c r="AA683" s="64"/>
      <c r="AB683" s="5"/>
      <c r="AC683" s="5"/>
      <c r="AD683" s="5"/>
      <c r="AE683" s="5"/>
      <c r="AF683" s="5"/>
      <c r="AG683" s="5"/>
      <c r="AH683" s="5"/>
      <c r="AI683" s="5"/>
      <c r="AJ683" s="5"/>
      <c r="AK683" s="5"/>
      <c r="AL683" s="5"/>
      <c r="AM683" s="5"/>
    </row>
    <row r="684" spans="1:39" s="4" customFormat="1" ht="15" x14ac:dyDescent="0.25">
      <c r="A684" s="62" t="s">
        <v>410</v>
      </c>
      <c r="B684" s="62" t="s">
        <v>361</v>
      </c>
      <c r="C684" s="62"/>
      <c r="D684" s="253">
        <v>8089</v>
      </c>
      <c r="E684" s="457"/>
      <c r="F684" s="11"/>
      <c r="G684" s="8"/>
      <c r="I684" s="62"/>
      <c r="J684" s="47"/>
      <c r="K684" s="106"/>
      <c r="M684" s="62">
        <v>2</v>
      </c>
      <c r="N684" s="261">
        <v>57.230000000000004</v>
      </c>
      <c r="P684" s="110"/>
      <c r="Q684" s="259"/>
      <c r="S684" s="110"/>
      <c r="T684" s="47"/>
      <c r="V684" s="81"/>
      <c r="W684" s="81"/>
      <c r="X684" s="81"/>
      <c r="Y684" s="81"/>
      <c r="Z684" s="81"/>
      <c r="AA684" s="64"/>
      <c r="AB684" s="5"/>
      <c r="AC684" s="5"/>
      <c r="AD684" s="5"/>
      <c r="AE684" s="5"/>
      <c r="AF684" s="5"/>
      <c r="AG684" s="5"/>
      <c r="AH684" s="5"/>
      <c r="AI684" s="5"/>
      <c r="AJ684" s="5"/>
      <c r="AK684" s="5"/>
      <c r="AL684" s="5"/>
      <c r="AM684" s="5"/>
    </row>
    <row r="685" spans="1:39" s="4" customFormat="1" ht="15" x14ac:dyDescent="0.25">
      <c r="A685" s="62" t="s">
        <v>410</v>
      </c>
      <c r="B685" s="62" t="s">
        <v>361</v>
      </c>
      <c r="C685" s="62"/>
      <c r="D685" s="253">
        <v>8004</v>
      </c>
      <c r="E685" s="457"/>
      <c r="F685" s="11"/>
      <c r="G685" s="8"/>
      <c r="I685" s="62"/>
      <c r="J685" s="47"/>
      <c r="K685" s="106"/>
      <c r="M685" s="62"/>
      <c r="N685" s="261"/>
      <c r="P685" s="110">
        <v>5</v>
      </c>
      <c r="Q685" s="259">
        <v>92.03</v>
      </c>
      <c r="S685" s="110"/>
      <c r="T685" s="47"/>
      <c r="V685" s="81"/>
      <c r="W685" s="81"/>
      <c r="X685" s="81"/>
      <c r="Y685" s="81"/>
      <c r="Z685" s="81"/>
      <c r="AA685" s="64"/>
      <c r="AB685" s="5"/>
      <c r="AC685" s="5"/>
      <c r="AD685" s="5"/>
      <c r="AE685" s="5"/>
      <c r="AF685" s="5"/>
      <c r="AG685" s="5"/>
      <c r="AH685" s="5"/>
      <c r="AI685" s="5"/>
      <c r="AJ685" s="5"/>
      <c r="AK685" s="5"/>
      <c r="AL685" s="5"/>
      <c r="AM685" s="5"/>
    </row>
    <row r="686" spans="1:39" s="4" customFormat="1" ht="15" x14ac:dyDescent="0.25">
      <c r="A686" s="62" t="s">
        <v>410</v>
      </c>
      <c r="B686" s="62" t="s">
        <v>361</v>
      </c>
      <c r="C686" s="62"/>
      <c r="D686" s="253">
        <v>8009</v>
      </c>
      <c r="E686" s="457"/>
      <c r="F686" s="11"/>
      <c r="G686" s="8"/>
      <c r="I686" s="62"/>
      <c r="J686" s="47"/>
      <c r="K686" s="106"/>
      <c r="M686" s="62"/>
      <c r="N686" s="261"/>
      <c r="P686" s="110">
        <v>4</v>
      </c>
      <c r="Q686" s="259">
        <v>107.19999999999999</v>
      </c>
      <c r="S686" s="110"/>
      <c r="T686" s="47"/>
      <c r="V686" s="81"/>
      <c r="W686" s="81"/>
      <c r="X686" s="81"/>
      <c r="Y686" s="81"/>
      <c r="Z686" s="81"/>
      <c r="AA686" s="64"/>
      <c r="AB686" s="5"/>
      <c r="AC686" s="5"/>
      <c r="AD686" s="5"/>
      <c r="AE686" s="5"/>
      <c r="AF686" s="5"/>
      <c r="AG686" s="5"/>
      <c r="AH686" s="5"/>
      <c r="AI686" s="5"/>
      <c r="AJ686" s="5"/>
      <c r="AK686" s="5"/>
      <c r="AL686" s="5"/>
      <c r="AM686" s="5"/>
    </row>
    <row r="687" spans="1:39" s="4" customFormat="1" ht="15" x14ac:dyDescent="0.25">
      <c r="A687" s="62" t="s">
        <v>410</v>
      </c>
      <c r="B687" s="62" t="s">
        <v>361</v>
      </c>
      <c r="C687" s="62"/>
      <c r="D687" s="253">
        <v>8037</v>
      </c>
      <c r="E687" s="457"/>
      <c r="F687" s="11"/>
      <c r="G687" s="8"/>
      <c r="I687" s="62"/>
      <c r="J687" s="47"/>
      <c r="K687" s="106"/>
      <c r="M687" s="62"/>
      <c r="N687" s="261"/>
      <c r="P687" s="110">
        <v>8</v>
      </c>
      <c r="Q687" s="259">
        <v>185.41000000000003</v>
      </c>
      <c r="S687" s="110"/>
      <c r="T687" s="47"/>
      <c r="V687" s="81"/>
      <c r="W687" s="81"/>
      <c r="X687" s="81"/>
      <c r="Y687" s="81"/>
      <c r="Z687" s="81"/>
      <c r="AA687" s="64"/>
      <c r="AB687" s="5"/>
      <c r="AC687" s="5"/>
      <c r="AD687" s="5"/>
      <c r="AE687" s="5"/>
      <c r="AF687" s="5"/>
      <c r="AG687" s="5"/>
      <c r="AH687" s="5"/>
      <c r="AI687" s="5"/>
      <c r="AJ687" s="5"/>
      <c r="AK687" s="5"/>
      <c r="AL687" s="5"/>
      <c r="AM687" s="5"/>
    </row>
    <row r="688" spans="1:39" s="4" customFormat="1" ht="15" x14ac:dyDescent="0.25">
      <c r="A688" s="62" t="s">
        <v>410</v>
      </c>
      <c r="B688" s="62" t="s">
        <v>361</v>
      </c>
      <c r="C688" s="62"/>
      <c r="D688" s="253">
        <v>8081</v>
      </c>
      <c r="E688" s="457"/>
      <c r="F688" s="11"/>
      <c r="G688" s="8"/>
      <c r="I688" s="62"/>
      <c r="J688" s="47"/>
      <c r="K688" s="106"/>
      <c r="M688" s="62"/>
      <c r="N688" s="261"/>
      <c r="P688" s="110">
        <v>45</v>
      </c>
      <c r="Q688" s="259">
        <v>1066.55</v>
      </c>
      <c r="S688" s="110"/>
      <c r="T688" s="47"/>
      <c r="V688" s="81"/>
      <c r="W688" s="81"/>
      <c r="X688" s="81"/>
      <c r="Y688" s="81"/>
      <c r="Z688" s="81"/>
      <c r="AA688" s="64"/>
      <c r="AB688" s="5"/>
      <c r="AC688" s="5"/>
      <c r="AD688" s="5"/>
      <c r="AE688" s="5"/>
      <c r="AF688" s="5"/>
      <c r="AG688" s="5"/>
      <c r="AH688" s="5"/>
      <c r="AI688" s="5"/>
      <c r="AJ688" s="5"/>
      <c r="AK688" s="5"/>
      <c r="AL688" s="5"/>
      <c r="AM688" s="5"/>
    </row>
    <row r="689" spans="1:39" s="4" customFormat="1" ht="15" x14ac:dyDescent="0.25">
      <c r="A689" s="62" t="s">
        <v>410</v>
      </c>
      <c r="B689" s="62" t="s">
        <v>361</v>
      </c>
      <c r="C689" s="62"/>
      <c r="D689" s="253">
        <v>8089</v>
      </c>
      <c r="E689" s="457"/>
      <c r="F689" s="11"/>
      <c r="G689" s="8"/>
      <c r="I689" s="62"/>
      <c r="J689" s="47"/>
      <c r="K689" s="106"/>
      <c r="M689" s="62"/>
      <c r="N689" s="261"/>
      <c r="P689" s="110">
        <v>2</v>
      </c>
      <c r="Q689" s="259">
        <v>30.99</v>
      </c>
      <c r="S689" s="110"/>
      <c r="T689" s="47"/>
      <c r="V689" s="81"/>
      <c r="W689" s="81"/>
      <c r="X689" s="81"/>
      <c r="Y689" s="81"/>
      <c r="Z689" s="81"/>
      <c r="AA689" s="64"/>
      <c r="AB689" s="5"/>
      <c r="AC689" s="5"/>
      <c r="AD689" s="5"/>
      <c r="AE689" s="5"/>
      <c r="AF689" s="5"/>
      <c r="AG689" s="5"/>
      <c r="AH689" s="5"/>
      <c r="AI689" s="5"/>
      <c r="AJ689" s="5"/>
      <c r="AK689" s="5"/>
      <c r="AL689" s="5"/>
      <c r="AM689" s="5"/>
    </row>
    <row r="690" spans="1:39" s="4" customFormat="1" ht="15" x14ac:dyDescent="0.25">
      <c r="A690" s="62" t="s">
        <v>410</v>
      </c>
      <c r="B690" s="62" t="s">
        <v>360</v>
      </c>
      <c r="C690" s="62"/>
      <c r="D690" s="253">
        <v>8081</v>
      </c>
      <c r="E690" s="457"/>
      <c r="F690" s="11"/>
      <c r="G690" s="8"/>
      <c r="I690" s="62"/>
      <c r="J690" s="47"/>
      <c r="K690" s="106"/>
      <c r="M690" s="62">
        <v>8</v>
      </c>
      <c r="N690" s="261">
        <v>204.26999999999998</v>
      </c>
      <c r="P690" s="110"/>
      <c r="Q690" s="259"/>
      <c r="S690" s="110"/>
      <c r="T690" s="47"/>
      <c r="V690" s="81"/>
      <c r="W690" s="81"/>
      <c r="X690" s="81"/>
      <c r="Y690" s="81"/>
      <c r="Z690" s="81"/>
      <c r="AA690" s="64"/>
      <c r="AB690" s="5"/>
      <c r="AC690" s="5"/>
      <c r="AD690" s="5"/>
      <c r="AE690" s="5"/>
      <c r="AF690" s="5"/>
      <c r="AG690" s="5"/>
      <c r="AH690" s="5"/>
      <c r="AI690" s="5"/>
      <c r="AJ690" s="5"/>
      <c r="AK690" s="5"/>
      <c r="AL690" s="5"/>
      <c r="AM690" s="5"/>
    </row>
    <row r="691" spans="1:39" s="4" customFormat="1" ht="15" x14ac:dyDescent="0.25">
      <c r="A691" s="62" t="s">
        <v>410</v>
      </c>
      <c r="B691" s="62" t="s">
        <v>360</v>
      </c>
      <c r="C691" s="62"/>
      <c r="D691" s="253">
        <v>8095</v>
      </c>
      <c r="E691" s="457"/>
      <c r="F691" s="11"/>
      <c r="G691" s="8"/>
      <c r="I691" s="62"/>
      <c r="J691" s="47"/>
      <c r="K691" s="106"/>
      <c r="M691" s="62">
        <v>4</v>
      </c>
      <c r="N691" s="261">
        <v>81.75</v>
      </c>
      <c r="P691" s="110"/>
      <c r="Q691" s="259"/>
      <c r="S691" s="110"/>
      <c r="T691" s="47"/>
      <c r="V691" s="81"/>
      <c r="W691" s="81"/>
      <c r="X691" s="81"/>
      <c r="Y691" s="81"/>
      <c r="Z691" s="81"/>
      <c r="AA691" s="64"/>
      <c r="AB691" s="5"/>
      <c r="AC691" s="5"/>
      <c r="AD691" s="5"/>
      <c r="AE691" s="5"/>
      <c r="AF691" s="5"/>
      <c r="AG691" s="5"/>
      <c r="AH691" s="5"/>
      <c r="AI691" s="5"/>
      <c r="AJ691" s="5"/>
      <c r="AK691" s="5"/>
      <c r="AL691" s="5"/>
      <c r="AM691" s="5"/>
    </row>
    <row r="692" spans="1:39" s="4" customFormat="1" ht="15" x14ac:dyDescent="0.25">
      <c r="A692" s="62" t="s">
        <v>410</v>
      </c>
      <c r="B692" s="62" t="s">
        <v>360</v>
      </c>
      <c r="C692" s="62"/>
      <c r="D692" s="253">
        <v>8081</v>
      </c>
      <c r="E692" s="457"/>
      <c r="F692" s="11"/>
      <c r="G692" s="8"/>
      <c r="I692" s="62"/>
      <c r="J692" s="47"/>
      <c r="K692" s="106"/>
      <c r="M692" s="62"/>
      <c r="N692" s="261"/>
      <c r="P692" s="110">
        <v>4</v>
      </c>
      <c r="Q692" s="259">
        <v>50.480000000000004</v>
      </c>
      <c r="S692" s="110"/>
      <c r="T692" s="47"/>
      <c r="V692" s="81"/>
      <c r="W692" s="81"/>
      <c r="X692" s="81"/>
      <c r="Y692" s="81"/>
      <c r="Z692" s="81"/>
      <c r="AA692" s="64"/>
      <c r="AB692" s="5"/>
      <c r="AC692" s="5"/>
      <c r="AD692" s="5"/>
      <c r="AE692" s="5"/>
      <c r="AF692" s="5"/>
      <c r="AG692" s="5"/>
      <c r="AH692" s="5"/>
      <c r="AI692" s="5"/>
      <c r="AJ692" s="5"/>
      <c r="AK692" s="5"/>
      <c r="AL692" s="5"/>
      <c r="AM692" s="5"/>
    </row>
    <row r="693" spans="1:39" s="4" customFormat="1" ht="15" x14ac:dyDescent="0.25">
      <c r="A693" s="62" t="s">
        <v>410</v>
      </c>
      <c r="B693" s="62" t="s">
        <v>360</v>
      </c>
      <c r="C693" s="62"/>
      <c r="D693" s="253">
        <v>8095</v>
      </c>
      <c r="E693" s="457"/>
      <c r="F693" s="11"/>
      <c r="G693" s="8"/>
      <c r="I693" s="62"/>
      <c r="J693" s="47"/>
      <c r="K693" s="106"/>
      <c r="M693" s="62"/>
      <c r="N693" s="261"/>
      <c r="P693" s="110">
        <v>3</v>
      </c>
      <c r="Q693" s="259">
        <v>181.48</v>
      </c>
      <c r="S693" s="110"/>
      <c r="T693" s="47"/>
      <c r="V693" s="81"/>
      <c r="W693" s="81"/>
      <c r="X693" s="81"/>
      <c r="Y693" s="81"/>
      <c r="Z693" s="81"/>
      <c r="AA693" s="64"/>
      <c r="AB693" s="5"/>
      <c r="AC693" s="5"/>
      <c r="AD693" s="5"/>
      <c r="AE693" s="5"/>
      <c r="AF693" s="5"/>
      <c r="AG693" s="5"/>
      <c r="AH693" s="5"/>
      <c r="AI693" s="5"/>
      <c r="AJ693" s="5"/>
      <c r="AK693" s="5"/>
      <c r="AL693" s="5"/>
      <c r="AM693" s="5"/>
    </row>
    <row r="694" spans="1:39" s="4" customFormat="1" ht="15" x14ac:dyDescent="0.25">
      <c r="A694" s="62" t="s">
        <v>410</v>
      </c>
      <c r="B694" s="62" t="s">
        <v>362</v>
      </c>
      <c r="C694" s="62"/>
      <c r="D694" s="253">
        <v>8270</v>
      </c>
      <c r="E694" s="457"/>
      <c r="F694" s="11"/>
      <c r="G694" s="8"/>
      <c r="I694" s="62"/>
      <c r="J694" s="47"/>
      <c r="K694" s="106"/>
      <c r="M694" s="62">
        <v>59</v>
      </c>
      <c r="N694" s="261">
        <v>1762.59</v>
      </c>
      <c r="P694" s="110"/>
      <c r="Q694" s="259"/>
      <c r="S694" s="110"/>
      <c r="T694" s="47"/>
      <c r="V694" s="81"/>
      <c r="W694" s="81"/>
      <c r="X694" s="81"/>
      <c r="Y694" s="81"/>
      <c r="Z694" s="81"/>
      <c r="AA694" s="64"/>
      <c r="AB694" s="5"/>
      <c r="AC694" s="5"/>
      <c r="AD694" s="5"/>
      <c r="AE694" s="5"/>
      <c r="AF694" s="5"/>
      <c r="AG694" s="5"/>
      <c r="AH694" s="5"/>
      <c r="AI694" s="5"/>
      <c r="AJ694" s="5"/>
      <c r="AK694" s="5"/>
      <c r="AL694" s="5"/>
      <c r="AM694" s="5"/>
    </row>
    <row r="695" spans="1:39" s="4" customFormat="1" ht="15" x14ac:dyDescent="0.25">
      <c r="A695" s="62" t="s">
        <v>410</v>
      </c>
      <c r="B695" s="62" t="s">
        <v>362</v>
      </c>
      <c r="C695" s="62"/>
      <c r="D695" s="253">
        <v>8270</v>
      </c>
      <c r="E695" s="457"/>
      <c r="F695" s="11"/>
      <c r="G695" s="8"/>
      <c r="I695" s="62"/>
      <c r="J695" s="47"/>
      <c r="K695" s="106"/>
      <c r="M695" s="62"/>
      <c r="N695" s="261"/>
      <c r="P695" s="110">
        <v>28</v>
      </c>
      <c r="Q695" s="259">
        <v>866.64999999999986</v>
      </c>
      <c r="S695" s="110"/>
      <c r="T695" s="47"/>
      <c r="V695" s="81"/>
      <c r="W695" s="81"/>
      <c r="X695" s="81"/>
      <c r="Y695" s="81"/>
      <c r="Z695" s="81"/>
      <c r="AA695" s="64"/>
      <c r="AB695" s="5"/>
      <c r="AC695" s="5"/>
      <c r="AD695" s="5"/>
      <c r="AE695" s="5"/>
      <c r="AF695" s="5"/>
      <c r="AG695" s="5"/>
      <c r="AH695" s="5"/>
      <c r="AI695" s="5"/>
      <c r="AJ695" s="5"/>
      <c r="AK695" s="5"/>
      <c r="AL695" s="5"/>
      <c r="AM695" s="5"/>
    </row>
    <row r="696" spans="1:39" s="4" customFormat="1" ht="15" x14ac:dyDescent="0.25">
      <c r="A696" s="62" t="s">
        <v>410</v>
      </c>
      <c r="B696" s="62" t="s">
        <v>364</v>
      </c>
      <c r="C696" s="62"/>
      <c r="D696" s="253">
        <v>8097</v>
      </c>
      <c r="E696" s="457"/>
      <c r="F696" s="11"/>
      <c r="G696" s="8"/>
      <c r="I696" s="62"/>
      <c r="J696" s="47"/>
      <c r="K696" s="106"/>
      <c r="M696" s="62">
        <v>42</v>
      </c>
      <c r="N696" s="261">
        <v>1403.4099999999996</v>
      </c>
      <c r="P696" s="110"/>
      <c r="Q696" s="259"/>
      <c r="S696" s="110"/>
      <c r="T696" s="47"/>
      <c r="V696" s="81"/>
      <c r="W696" s="81"/>
      <c r="X696" s="81"/>
      <c r="Y696" s="81"/>
      <c r="Z696" s="81"/>
      <c r="AA696" s="64"/>
      <c r="AB696" s="5"/>
      <c r="AC696" s="5"/>
      <c r="AD696" s="5"/>
      <c r="AE696" s="5"/>
      <c r="AF696" s="5"/>
      <c r="AG696" s="5"/>
      <c r="AH696" s="5"/>
      <c r="AI696" s="5"/>
      <c r="AJ696" s="5"/>
      <c r="AK696" s="5"/>
      <c r="AL696" s="5"/>
      <c r="AM696" s="5"/>
    </row>
    <row r="697" spans="1:39" s="4" customFormat="1" ht="15" x14ac:dyDescent="0.25">
      <c r="A697" s="62" t="s">
        <v>410</v>
      </c>
      <c r="B697" s="62" t="s">
        <v>364</v>
      </c>
      <c r="C697" s="62"/>
      <c r="D697" s="253">
        <v>8097</v>
      </c>
      <c r="E697" s="457"/>
      <c r="F697" s="11"/>
      <c r="G697" s="8"/>
      <c r="I697" s="62"/>
      <c r="J697" s="47"/>
      <c r="K697" s="106"/>
      <c r="M697" s="62"/>
      <c r="N697" s="261"/>
      <c r="P697" s="110">
        <v>18</v>
      </c>
      <c r="Q697" s="259">
        <v>590.4</v>
      </c>
      <c r="S697" s="110"/>
      <c r="T697" s="47"/>
      <c r="V697" s="81"/>
      <c r="W697" s="81"/>
      <c r="X697" s="81"/>
      <c r="Y697" s="81"/>
      <c r="Z697" s="81"/>
      <c r="AA697" s="64"/>
      <c r="AB697" s="5"/>
      <c r="AC697" s="5"/>
      <c r="AD697" s="5"/>
      <c r="AE697" s="5"/>
      <c r="AF697" s="5"/>
      <c r="AG697" s="5"/>
      <c r="AH697" s="5"/>
      <c r="AI697" s="5"/>
      <c r="AJ697" s="5"/>
      <c r="AK697" s="5"/>
      <c r="AL697" s="5"/>
      <c r="AM697" s="5"/>
    </row>
    <row r="698" spans="1:39" s="4" customFormat="1" ht="15" x14ac:dyDescent="0.25">
      <c r="A698" s="62" t="s">
        <v>410</v>
      </c>
      <c r="B698" s="62" t="s">
        <v>363</v>
      </c>
      <c r="C698" s="62"/>
      <c r="D698" s="253">
        <v>8096</v>
      </c>
      <c r="E698" s="457"/>
      <c r="F698" s="11"/>
      <c r="G698" s="8"/>
      <c r="I698" s="62"/>
      <c r="J698" s="47"/>
      <c r="K698" s="106"/>
      <c r="M698" s="62">
        <v>4</v>
      </c>
      <c r="N698" s="261">
        <v>131.47</v>
      </c>
      <c r="P698" s="110"/>
      <c r="Q698" s="259"/>
      <c r="S698" s="110"/>
      <c r="T698" s="47"/>
      <c r="V698" s="81"/>
      <c r="W698" s="81"/>
      <c r="X698" s="81"/>
      <c r="Y698" s="81"/>
      <c r="Z698" s="81"/>
      <c r="AA698" s="64"/>
      <c r="AB698" s="5"/>
      <c r="AC698" s="5"/>
      <c r="AD698" s="5"/>
      <c r="AE698" s="5"/>
      <c r="AF698" s="5"/>
      <c r="AG698" s="5"/>
      <c r="AH698" s="5"/>
      <c r="AI698" s="5"/>
      <c r="AJ698" s="5"/>
      <c r="AK698" s="5"/>
      <c r="AL698" s="5"/>
      <c r="AM698" s="5"/>
    </row>
    <row r="699" spans="1:39" s="4" customFormat="1" ht="15" x14ac:dyDescent="0.25">
      <c r="A699" s="62" t="s">
        <v>410</v>
      </c>
      <c r="B699" s="62" t="s">
        <v>363</v>
      </c>
      <c r="C699" s="62"/>
      <c r="D699" s="253">
        <v>8096</v>
      </c>
      <c r="E699" s="457"/>
      <c r="F699" s="11"/>
      <c r="G699" s="8"/>
      <c r="I699" s="62"/>
      <c r="J699" s="47"/>
      <c r="K699" s="106"/>
      <c r="M699" s="62"/>
      <c r="N699" s="261"/>
      <c r="P699" s="110">
        <v>1</v>
      </c>
      <c r="Q699" s="259">
        <v>37.869999999999997</v>
      </c>
      <c r="S699" s="110"/>
      <c r="T699" s="47"/>
      <c r="V699" s="81"/>
      <c r="W699" s="81"/>
      <c r="X699" s="81"/>
      <c r="Y699" s="81"/>
      <c r="Z699" s="81"/>
      <c r="AA699" s="64"/>
      <c r="AB699" s="5"/>
      <c r="AC699" s="5"/>
      <c r="AD699" s="5"/>
      <c r="AE699" s="5"/>
      <c r="AF699" s="5"/>
      <c r="AG699" s="5"/>
      <c r="AH699" s="5"/>
      <c r="AI699" s="5"/>
      <c r="AJ699" s="5"/>
      <c r="AK699" s="5"/>
      <c r="AL699" s="5"/>
      <c r="AM699" s="5"/>
    </row>
    <row r="700" spans="1:39" s="4" customFormat="1" ht="15" x14ac:dyDescent="0.25">
      <c r="A700" s="62" t="s">
        <v>410</v>
      </c>
      <c r="B700" s="62" t="s">
        <v>409</v>
      </c>
      <c r="C700" s="62"/>
      <c r="D700" s="253">
        <v>8098</v>
      </c>
      <c r="E700" s="457"/>
      <c r="F700" s="11"/>
      <c r="G700" s="8"/>
      <c r="I700" s="62"/>
      <c r="J700" s="47"/>
      <c r="K700" s="106"/>
      <c r="M700" s="62">
        <v>92</v>
      </c>
      <c r="N700" s="261">
        <v>1524.87</v>
      </c>
      <c r="P700" s="110"/>
      <c r="Q700" s="259"/>
      <c r="S700" s="110"/>
      <c r="T700" s="47"/>
      <c r="V700" s="81"/>
      <c r="W700" s="81"/>
      <c r="X700" s="81"/>
      <c r="Y700" s="81"/>
      <c r="Z700" s="81"/>
      <c r="AA700" s="64"/>
      <c r="AB700" s="5"/>
      <c r="AC700" s="5"/>
      <c r="AD700" s="5"/>
      <c r="AE700" s="5"/>
      <c r="AF700" s="5"/>
      <c r="AG700" s="5"/>
      <c r="AH700" s="5"/>
      <c r="AI700" s="5"/>
      <c r="AJ700" s="5"/>
      <c r="AK700" s="5"/>
      <c r="AL700" s="5"/>
      <c r="AM700" s="5"/>
    </row>
    <row r="701" spans="1:39" s="4" customFormat="1" ht="15" x14ac:dyDescent="0.25">
      <c r="A701" s="62" t="s">
        <v>410</v>
      </c>
      <c r="B701" s="62" t="s">
        <v>409</v>
      </c>
      <c r="C701" s="62"/>
      <c r="D701" s="253">
        <v>8098</v>
      </c>
      <c r="E701" s="457"/>
      <c r="F701" s="11"/>
      <c r="G701" s="8"/>
      <c r="I701" s="62"/>
      <c r="J701" s="47"/>
      <c r="K701" s="106"/>
      <c r="M701" s="62"/>
      <c r="N701" s="261"/>
      <c r="P701" s="110">
        <v>26</v>
      </c>
      <c r="Q701" s="259">
        <v>579.03</v>
      </c>
      <c r="S701" s="110"/>
      <c r="T701" s="47"/>
      <c r="V701" s="81"/>
      <c r="W701" s="81"/>
      <c r="X701" s="81"/>
      <c r="Y701" s="81"/>
      <c r="Z701" s="81"/>
      <c r="AA701" s="64"/>
      <c r="AB701" s="5"/>
      <c r="AC701" s="5"/>
      <c r="AD701" s="5"/>
      <c r="AE701" s="5"/>
      <c r="AF701" s="5"/>
      <c r="AG701" s="5"/>
      <c r="AH701" s="5"/>
      <c r="AI701" s="5"/>
      <c r="AJ701" s="5"/>
      <c r="AK701" s="5"/>
      <c r="AL701" s="5"/>
      <c r="AM701" s="5"/>
    </row>
    <row r="702" spans="1:39" s="4" customFormat="1" ht="15" x14ac:dyDescent="0.25">
      <c r="A702" s="62" t="s">
        <v>410</v>
      </c>
      <c r="B702" s="62" t="s">
        <v>367</v>
      </c>
      <c r="C702" s="62"/>
      <c r="D702" s="253">
        <v>8085</v>
      </c>
      <c r="E702" s="457"/>
      <c r="F702" s="11"/>
      <c r="G702" s="8"/>
      <c r="I702" s="62"/>
      <c r="J702" s="47"/>
      <c r="K702" s="106"/>
      <c r="M702" s="62">
        <v>11</v>
      </c>
      <c r="N702" s="261">
        <v>148.68</v>
      </c>
      <c r="P702" s="110"/>
      <c r="Q702" s="259"/>
      <c r="S702" s="110"/>
      <c r="T702" s="47"/>
      <c r="V702" s="81"/>
      <c r="W702" s="81"/>
      <c r="X702" s="81"/>
      <c r="Y702" s="81"/>
      <c r="Z702" s="81"/>
      <c r="AA702" s="64"/>
      <c r="AB702" s="5"/>
      <c r="AC702" s="5"/>
      <c r="AD702" s="5"/>
      <c r="AE702" s="5"/>
      <c r="AF702" s="5"/>
      <c r="AG702" s="5"/>
      <c r="AH702" s="5"/>
      <c r="AI702" s="5"/>
      <c r="AJ702" s="5"/>
      <c r="AK702" s="5"/>
      <c r="AL702" s="5"/>
      <c r="AM702" s="5"/>
    </row>
    <row r="703" spans="1:39" s="4" customFormat="1" ht="15" x14ac:dyDescent="0.25">
      <c r="A703" s="62" t="s">
        <v>410</v>
      </c>
      <c r="B703" s="62" t="s">
        <v>367</v>
      </c>
      <c r="C703" s="62"/>
      <c r="D703" s="253">
        <v>8085</v>
      </c>
      <c r="E703" s="458"/>
      <c r="F703" s="11"/>
      <c r="G703" s="8"/>
      <c r="I703" s="62"/>
      <c r="J703" s="47"/>
      <c r="K703" s="106"/>
      <c r="M703" s="62"/>
      <c r="N703" s="261"/>
      <c r="P703" s="110">
        <v>3</v>
      </c>
      <c r="Q703" s="259">
        <v>48.819999999999993</v>
      </c>
      <c r="S703" s="110"/>
      <c r="T703" s="47"/>
      <c r="V703" s="81"/>
      <c r="W703" s="81"/>
      <c r="X703" s="81"/>
      <c r="Y703" s="81"/>
      <c r="Z703" s="81"/>
      <c r="AA703" s="64"/>
      <c r="AB703" s="5"/>
      <c r="AC703" s="5"/>
      <c r="AD703" s="5"/>
      <c r="AE703" s="5"/>
      <c r="AF703" s="5"/>
      <c r="AG703" s="5"/>
      <c r="AH703" s="5"/>
      <c r="AI703" s="5"/>
      <c r="AJ703" s="5"/>
      <c r="AK703" s="5"/>
      <c r="AL703" s="5"/>
      <c r="AM703" s="5"/>
    </row>
    <row r="704" spans="1:39" s="4" customFormat="1" ht="15" x14ac:dyDescent="0.25">
      <c r="A704" s="62" t="s">
        <v>426</v>
      </c>
      <c r="B704" s="62" t="s">
        <v>379</v>
      </c>
      <c r="C704" s="62"/>
      <c r="D704" s="253">
        <v>8201</v>
      </c>
      <c r="E704" s="456" t="s">
        <v>721</v>
      </c>
      <c r="F704" s="11"/>
      <c r="G704" s="8"/>
      <c r="I704" s="62"/>
      <c r="J704" s="47"/>
      <c r="K704" s="106"/>
      <c r="M704" s="62"/>
      <c r="N704" s="261"/>
      <c r="P704" s="110">
        <v>6</v>
      </c>
      <c r="Q704" s="259">
        <v>0</v>
      </c>
      <c r="S704" s="110"/>
      <c r="T704" s="47"/>
      <c r="V704" s="81"/>
      <c r="W704" s="81"/>
      <c r="X704" s="81"/>
      <c r="Y704" s="81"/>
      <c r="Z704" s="81"/>
      <c r="AA704" s="64"/>
      <c r="AB704" s="5"/>
      <c r="AC704" s="5"/>
      <c r="AD704" s="5"/>
      <c r="AE704" s="5"/>
      <c r="AF704" s="5"/>
      <c r="AG704" s="5"/>
      <c r="AH704" s="5"/>
      <c r="AI704" s="5"/>
      <c r="AJ704" s="5"/>
      <c r="AK704" s="5"/>
      <c r="AL704" s="5"/>
      <c r="AM704" s="5"/>
    </row>
    <row r="705" spans="1:39" s="4" customFormat="1" ht="15" x14ac:dyDescent="0.25">
      <c r="A705" s="62" t="s">
        <v>426</v>
      </c>
      <c r="B705" s="62" t="s">
        <v>211</v>
      </c>
      <c r="C705" s="62"/>
      <c r="D705" s="253">
        <v>8401</v>
      </c>
      <c r="E705" s="457"/>
      <c r="F705" s="11"/>
      <c r="G705" s="8"/>
      <c r="I705" s="62"/>
      <c r="J705" s="47"/>
      <c r="K705" s="106"/>
      <c r="M705" s="62">
        <v>2</v>
      </c>
      <c r="N705" s="261">
        <v>0</v>
      </c>
      <c r="P705" s="110"/>
      <c r="Q705" s="259"/>
      <c r="S705" s="110"/>
      <c r="T705" s="47"/>
      <c r="V705" s="81"/>
      <c r="W705" s="81"/>
      <c r="X705" s="81"/>
      <c r="Y705" s="81"/>
      <c r="Z705" s="81"/>
      <c r="AA705" s="64"/>
      <c r="AB705" s="5"/>
      <c r="AC705" s="5"/>
      <c r="AD705" s="5"/>
      <c r="AE705" s="5"/>
      <c r="AF705" s="5"/>
      <c r="AG705" s="5"/>
      <c r="AH705" s="5"/>
      <c r="AI705" s="5"/>
      <c r="AJ705" s="5"/>
      <c r="AK705" s="5"/>
      <c r="AL705" s="5"/>
      <c r="AM705" s="5"/>
    </row>
    <row r="706" spans="1:39" s="4" customFormat="1" ht="15" x14ac:dyDescent="0.25">
      <c r="A706" s="62" t="s">
        <v>426</v>
      </c>
      <c r="B706" s="62" t="s">
        <v>382</v>
      </c>
      <c r="C706" s="62"/>
      <c r="D706" s="253">
        <v>8012</v>
      </c>
      <c r="E706" s="457"/>
      <c r="F706" s="11"/>
      <c r="G706" s="8"/>
      <c r="I706" s="62"/>
      <c r="J706" s="47"/>
      <c r="K706" s="106"/>
      <c r="M706" s="62"/>
      <c r="N706" s="261"/>
      <c r="P706" s="110">
        <v>4</v>
      </c>
      <c r="Q706" s="259">
        <v>0</v>
      </c>
      <c r="S706" s="110"/>
      <c r="T706" s="47"/>
      <c r="V706" s="81"/>
      <c r="W706" s="81"/>
      <c r="X706" s="81"/>
      <c r="Y706" s="81"/>
      <c r="Z706" s="81"/>
      <c r="AA706" s="64"/>
      <c r="AB706" s="5"/>
      <c r="AC706" s="5"/>
      <c r="AD706" s="5"/>
      <c r="AE706" s="5"/>
      <c r="AF706" s="5"/>
      <c r="AG706" s="5"/>
      <c r="AH706" s="5"/>
      <c r="AI706" s="5"/>
      <c r="AJ706" s="5"/>
      <c r="AK706" s="5"/>
      <c r="AL706" s="5"/>
      <c r="AM706" s="5"/>
    </row>
    <row r="707" spans="1:39" s="4" customFormat="1" ht="15" x14ac:dyDescent="0.25">
      <c r="A707" s="62" t="s">
        <v>426</v>
      </c>
      <c r="B707" s="62" t="s">
        <v>383</v>
      </c>
      <c r="C707" s="62"/>
      <c r="D707" s="253">
        <v>8302</v>
      </c>
      <c r="E707" s="457"/>
      <c r="F707" s="11"/>
      <c r="G707" s="8"/>
      <c r="I707" s="62"/>
      <c r="J707" s="47"/>
      <c r="K707" s="106"/>
      <c r="M707" s="62"/>
      <c r="N707" s="261"/>
      <c r="P707" s="110">
        <v>20</v>
      </c>
      <c r="Q707" s="259">
        <v>0</v>
      </c>
      <c r="S707" s="110"/>
      <c r="T707" s="47"/>
      <c r="V707" s="81"/>
      <c r="W707" s="81"/>
      <c r="X707" s="81"/>
      <c r="Y707" s="81"/>
      <c r="Z707" s="81"/>
      <c r="AA707" s="64"/>
      <c r="AB707" s="5"/>
      <c r="AC707" s="5"/>
      <c r="AD707" s="5"/>
      <c r="AE707" s="5"/>
      <c r="AF707" s="5"/>
      <c r="AG707" s="5"/>
      <c r="AH707" s="5"/>
      <c r="AI707" s="5"/>
      <c r="AJ707" s="5"/>
      <c r="AK707" s="5"/>
      <c r="AL707" s="5"/>
      <c r="AM707" s="5"/>
    </row>
    <row r="708" spans="1:39" s="4" customFormat="1" ht="15" x14ac:dyDescent="0.25">
      <c r="A708" s="62" t="s">
        <v>426</v>
      </c>
      <c r="B708" s="62" t="s">
        <v>226</v>
      </c>
      <c r="C708" s="62"/>
      <c r="D708" s="253">
        <v>8311</v>
      </c>
      <c r="E708" s="457"/>
      <c r="F708" s="11"/>
      <c r="G708" s="8"/>
      <c r="I708" s="62"/>
      <c r="J708" s="47"/>
      <c r="K708" s="106"/>
      <c r="M708" s="62"/>
      <c r="N708" s="261"/>
      <c r="P708" s="110">
        <v>2</v>
      </c>
      <c r="Q708" s="259">
        <v>0</v>
      </c>
      <c r="S708" s="110"/>
      <c r="T708" s="47"/>
      <c r="V708" s="81"/>
      <c r="W708" s="81"/>
      <c r="X708" s="81"/>
      <c r="Y708" s="81"/>
      <c r="Z708" s="81"/>
      <c r="AA708" s="64"/>
      <c r="AB708" s="5"/>
      <c r="AC708" s="5"/>
      <c r="AD708" s="5"/>
      <c r="AE708" s="5"/>
      <c r="AF708" s="5"/>
      <c r="AG708" s="5"/>
      <c r="AH708" s="5"/>
      <c r="AI708" s="5"/>
      <c r="AJ708" s="5"/>
      <c r="AK708" s="5"/>
      <c r="AL708" s="5"/>
      <c r="AM708" s="5"/>
    </row>
    <row r="709" spans="1:39" s="4" customFormat="1" ht="15" x14ac:dyDescent="0.25">
      <c r="A709" s="62" t="s">
        <v>426</v>
      </c>
      <c r="B709" s="62" t="s">
        <v>230</v>
      </c>
      <c r="C709" s="62"/>
      <c r="D709" s="253">
        <v>8312</v>
      </c>
      <c r="E709" s="457"/>
      <c r="F709" s="11"/>
      <c r="G709" s="8"/>
      <c r="I709" s="62"/>
      <c r="J709" s="47"/>
      <c r="K709" s="106"/>
      <c r="M709" s="62">
        <v>2</v>
      </c>
      <c r="N709" s="261">
        <v>0</v>
      </c>
      <c r="P709" s="110"/>
      <c r="Q709" s="259"/>
      <c r="S709" s="110"/>
      <c r="T709" s="47"/>
      <c r="V709" s="81"/>
      <c r="W709" s="81"/>
      <c r="X709" s="81"/>
      <c r="Y709" s="81"/>
      <c r="Z709" s="81"/>
      <c r="AA709" s="64"/>
      <c r="AB709" s="5"/>
      <c r="AC709" s="5"/>
      <c r="AD709" s="5"/>
      <c r="AE709" s="5"/>
      <c r="AF709" s="5"/>
      <c r="AG709" s="5"/>
      <c r="AH709" s="5"/>
      <c r="AI709" s="5"/>
      <c r="AJ709" s="5"/>
      <c r="AK709" s="5"/>
      <c r="AL709" s="5"/>
      <c r="AM709" s="5"/>
    </row>
    <row r="710" spans="1:39" s="4" customFormat="1" ht="15" x14ac:dyDescent="0.25">
      <c r="A710" s="62" t="s">
        <v>426</v>
      </c>
      <c r="B710" s="62" t="s">
        <v>230</v>
      </c>
      <c r="C710" s="62"/>
      <c r="D710" s="253">
        <v>8312</v>
      </c>
      <c r="E710" s="457"/>
      <c r="F710" s="11"/>
      <c r="G710" s="8"/>
      <c r="I710" s="62"/>
      <c r="J710" s="47"/>
      <c r="K710" s="106"/>
      <c r="M710" s="62"/>
      <c r="N710" s="261"/>
      <c r="P710" s="110">
        <v>4</v>
      </c>
      <c r="Q710" s="259">
        <v>0</v>
      </c>
      <c r="S710" s="110"/>
      <c r="T710" s="47"/>
      <c r="V710" s="81"/>
      <c r="W710" s="81"/>
      <c r="X710" s="81"/>
      <c r="Y710" s="81"/>
      <c r="Z710" s="81"/>
      <c r="AA710" s="64"/>
      <c r="AB710" s="5"/>
      <c r="AC710" s="5"/>
      <c r="AD710" s="5"/>
      <c r="AE710" s="5"/>
      <c r="AF710" s="5"/>
      <c r="AG710" s="5"/>
      <c r="AH710" s="5"/>
      <c r="AI710" s="5"/>
      <c r="AJ710" s="5"/>
      <c r="AK710" s="5"/>
      <c r="AL710" s="5"/>
      <c r="AM710" s="5"/>
    </row>
    <row r="711" spans="1:39" s="4" customFormat="1" ht="15" x14ac:dyDescent="0.25">
      <c r="A711" s="62" t="s">
        <v>426</v>
      </c>
      <c r="B711" s="62" t="s">
        <v>388</v>
      </c>
      <c r="C711" s="62"/>
      <c r="D711" s="253">
        <v>8234</v>
      </c>
      <c r="E711" s="457"/>
      <c r="F711" s="11"/>
      <c r="G711" s="8"/>
      <c r="I711" s="62"/>
      <c r="J711" s="47"/>
      <c r="K711" s="106"/>
      <c r="M711" s="62"/>
      <c r="N711" s="261"/>
      <c r="P711" s="110">
        <v>2</v>
      </c>
      <c r="Q711" s="259">
        <v>0</v>
      </c>
      <c r="S711" s="110"/>
      <c r="T711" s="47"/>
      <c r="V711" s="81"/>
      <c r="W711" s="81"/>
      <c r="X711" s="81"/>
      <c r="Y711" s="81"/>
      <c r="Z711" s="81"/>
      <c r="AA711" s="64"/>
      <c r="AB711" s="5"/>
      <c r="AC711" s="5"/>
      <c r="AD711" s="5"/>
      <c r="AE711" s="5"/>
      <c r="AF711" s="5"/>
      <c r="AG711" s="5"/>
      <c r="AH711" s="5"/>
      <c r="AI711" s="5"/>
      <c r="AJ711" s="5"/>
      <c r="AK711" s="5"/>
      <c r="AL711" s="5"/>
      <c r="AM711" s="5"/>
    </row>
    <row r="712" spans="1:39" s="4" customFormat="1" ht="15" x14ac:dyDescent="0.25">
      <c r="A712" s="62" t="s">
        <v>426</v>
      </c>
      <c r="B712" s="62" t="s">
        <v>244</v>
      </c>
      <c r="C712" s="62"/>
      <c r="D712" s="253">
        <v>8318</v>
      </c>
      <c r="E712" s="457"/>
      <c r="F712" s="11"/>
      <c r="G712" s="8"/>
      <c r="I712" s="62"/>
      <c r="J712" s="47"/>
      <c r="K712" s="106"/>
      <c r="M712" s="62"/>
      <c r="N712" s="261"/>
      <c r="P712" s="110">
        <v>2</v>
      </c>
      <c r="Q712" s="259">
        <v>0</v>
      </c>
      <c r="S712" s="110"/>
      <c r="T712" s="47"/>
      <c r="V712" s="81"/>
      <c r="W712" s="81"/>
      <c r="X712" s="81"/>
      <c r="Y712" s="81"/>
      <c r="Z712" s="81"/>
      <c r="AA712" s="64"/>
      <c r="AB712" s="5"/>
      <c r="AC712" s="5"/>
      <c r="AD712" s="5"/>
      <c r="AE712" s="5"/>
      <c r="AF712" s="5"/>
      <c r="AG712" s="5"/>
      <c r="AH712" s="5"/>
      <c r="AI712" s="5"/>
      <c r="AJ712" s="5"/>
      <c r="AK712" s="5"/>
      <c r="AL712" s="5"/>
      <c r="AM712" s="5"/>
    </row>
    <row r="713" spans="1:39" s="4" customFormat="1" ht="15" x14ac:dyDescent="0.25">
      <c r="A713" s="62" t="s">
        <v>426</v>
      </c>
      <c r="B713" s="62" t="s">
        <v>391</v>
      </c>
      <c r="C713" s="62"/>
      <c r="D713" s="253">
        <v>8205</v>
      </c>
      <c r="E713" s="457"/>
      <c r="F713" s="11"/>
      <c r="G713" s="8"/>
      <c r="I713" s="62"/>
      <c r="J713" s="47"/>
      <c r="K713" s="106"/>
      <c r="M713" s="62"/>
      <c r="N713" s="261"/>
      <c r="P713" s="110">
        <v>4</v>
      </c>
      <c r="Q713" s="259">
        <v>0</v>
      </c>
      <c r="S713" s="110"/>
      <c r="T713" s="47"/>
      <c r="V713" s="81"/>
      <c r="W713" s="81"/>
      <c r="X713" s="81"/>
      <c r="Y713" s="81"/>
      <c r="Z713" s="81"/>
      <c r="AA713" s="64"/>
      <c r="AB713" s="5"/>
      <c r="AC713" s="5"/>
      <c r="AD713" s="5"/>
      <c r="AE713" s="5"/>
      <c r="AF713" s="5"/>
      <c r="AG713" s="5"/>
      <c r="AH713" s="5"/>
      <c r="AI713" s="5"/>
      <c r="AJ713" s="5"/>
      <c r="AK713" s="5"/>
      <c r="AL713" s="5"/>
      <c r="AM713" s="5"/>
    </row>
    <row r="714" spans="1:39" s="4" customFormat="1" ht="15" x14ac:dyDescent="0.25">
      <c r="A714" s="62" t="s">
        <v>426</v>
      </c>
      <c r="B714" s="62" t="s">
        <v>254</v>
      </c>
      <c r="C714" s="62"/>
      <c r="D714" s="253">
        <v>8027</v>
      </c>
      <c r="E714" s="457"/>
      <c r="F714" s="11"/>
      <c r="G714" s="8"/>
      <c r="I714" s="62"/>
      <c r="J714" s="47"/>
      <c r="K714" s="106"/>
      <c r="M714" s="62"/>
      <c r="N714" s="261"/>
      <c r="P714" s="110">
        <v>2</v>
      </c>
      <c r="Q714" s="259">
        <v>0</v>
      </c>
      <c r="S714" s="110"/>
      <c r="T714" s="47"/>
      <c r="V714" s="81"/>
      <c r="W714" s="81"/>
      <c r="X714" s="81"/>
      <c r="Y714" s="81"/>
      <c r="Z714" s="81"/>
      <c r="AA714" s="64"/>
      <c r="AB714" s="5"/>
      <c r="AC714" s="5"/>
      <c r="AD714" s="5"/>
      <c r="AE714" s="5"/>
      <c r="AF714" s="5"/>
      <c r="AG714" s="5"/>
      <c r="AH714" s="5"/>
      <c r="AI714" s="5"/>
      <c r="AJ714" s="5"/>
      <c r="AK714" s="5"/>
      <c r="AL714" s="5"/>
      <c r="AM714" s="5"/>
    </row>
    <row r="715" spans="1:39" s="4" customFormat="1" ht="15" x14ac:dyDescent="0.25">
      <c r="A715" s="62" t="s">
        <v>426</v>
      </c>
      <c r="B715" s="62" t="s">
        <v>255</v>
      </c>
      <c r="C715" s="62"/>
      <c r="D715" s="253">
        <v>8028</v>
      </c>
      <c r="E715" s="457"/>
      <c r="F715" s="11"/>
      <c r="G715" s="8"/>
      <c r="I715" s="62"/>
      <c r="J715" s="47"/>
      <c r="K715" s="106"/>
      <c r="M715" s="62">
        <v>2</v>
      </c>
      <c r="N715" s="261">
        <v>0</v>
      </c>
      <c r="P715" s="110"/>
      <c r="Q715" s="259"/>
      <c r="S715" s="110"/>
      <c r="T715" s="47"/>
      <c r="V715" s="81"/>
      <c r="W715" s="81"/>
      <c r="X715" s="81"/>
      <c r="Y715" s="81"/>
      <c r="Z715" s="81"/>
      <c r="AA715" s="64"/>
      <c r="AB715" s="5"/>
      <c r="AC715" s="5"/>
      <c r="AD715" s="5"/>
      <c r="AE715" s="5"/>
      <c r="AF715" s="5"/>
      <c r="AG715" s="5"/>
      <c r="AH715" s="5"/>
      <c r="AI715" s="5"/>
      <c r="AJ715" s="5"/>
      <c r="AK715" s="5"/>
      <c r="AL715" s="5"/>
      <c r="AM715" s="5"/>
    </row>
    <row r="716" spans="1:39" s="4" customFormat="1" ht="15" x14ac:dyDescent="0.25">
      <c r="A716" s="62" t="s">
        <v>426</v>
      </c>
      <c r="B716" s="62" t="s">
        <v>255</v>
      </c>
      <c r="C716" s="62"/>
      <c r="D716" s="253">
        <v>8028</v>
      </c>
      <c r="E716" s="457"/>
      <c r="F716" s="11"/>
      <c r="G716" s="8"/>
      <c r="I716" s="62"/>
      <c r="J716" s="47"/>
      <c r="K716" s="106"/>
      <c r="M716" s="62"/>
      <c r="N716" s="261"/>
      <c r="P716" s="110">
        <v>2</v>
      </c>
      <c r="Q716" s="259">
        <v>0</v>
      </c>
      <c r="S716" s="110"/>
      <c r="T716" s="47"/>
      <c r="V716" s="81"/>
      <c r="W716" s="81"/>
      <c r="X716" s="81"/>
      <c r="Y716" s="81"/>
      <c r="Z716" s="81"/>
      <c r="AA716" s="64"/>
      <c r="AB716" s="5"/>
      <c r="AC716" s="5"/>
      <c r="AD716" s="5"/>
      <c r="AE716" s="5"/>
      <c r="AF716" s="5"/>
      <c r="AG716" s="5"/>
      <c r="AH716" s="5"/>
      <c r="AI716" s="5"/>
      <c r="AJ716" s="5"/>
      <c r="AK716" s="5"/>
      <c r="AL716" s="5"/>
      <c r="AM716" s="5"/>
    </row>
    <row r="717" spans="1:39" s="4" customFormat="1" ht="15" x14ac:dyDescent="0.25">
      <c r="A717" s="62" t="s">
        <v>426</v>
      </c>
      <c r="B717" s="62" t="s">
        <v>267</v>
      </c>
      <c r="C717" s="62"/>
      <c r="D717" s="253">
        <v>8326</v>
      </c>
      <c r="E717" s="457"/>
      <c r="F717" s="11"/>
      <c r="G717" s="8"/>
      <c r="I717" s="62"/>
      <c r="J717" s="47"/>
      <c r="K717" s="106"/>
      <c r="M717" s="62"/>
      <c r="N717" s="261"/>
      <c r="P717" s="110">
        <v>2</v>
      </c>
      <c r="Q717" s="259">
        <v>0</v>
      </c>
      <c r="S717" s="110"/>
      <c r="T717" s="47"/>
      <c r="V717" s="81"/>
      <c r="W717" s="81"/>
      <c r="X717" s="81"/>
      <c r="Y717" s="81"/>
      <c r="Z717" s="81"/>
      <c r="AA717" s="64"/>
      <c r="AB717" s="5"/>
      <c r="AC717" s="5"/>
      <c r="AD717" s="5"/>
      <c r="AE717" s="5"/>
      <c r="AF717" s="5"/>
      <c r="AG717" s="5"/>
      <c r="AH717" s="5"/>
      <c r="AI717" s="5"/>
      <c r="AJ717" s="5"/>
      <c r="AK717" s="5"/>
      <c r="AL717" s="5"/>
      <c r="AM717" s="5"/>
    </row>
    <row r="718" spans="1:39" s="4" customFormat="1" ht="15" x14ac:dyDescent="0.25">
      <c r="A718" s="62" t="s">
        <v>426</v>
      </c>
      <c r="B718" s="62" t="s">
        <v>280</v>
      </c>
      <c r="C718" s="62"/>
      <c r="D718" s="253">
        <v>8053</v>
      </c>
      <c r="E718" s="457"/>
      <c r="F718" s="11"/>
      <c r="G718" s="8"/>
      <c r="I718" s="62"/>
      <c r="J718" s="47"/>
      <c r="K718" s="106"/>
      <c r="M718" s="62"/>
      <c r="N718" s="261"/>
      <c r="P718" s="110">
        <v>2</v>
      </c>
      <c r="Q718" s="259">
        <v>0</v>
      </c>
      <c r="S718" s="110"/>
      <c r="T718" s="47"/>
      <c r="V718" s="81"/>
      <c r="W718" s="81"/>
      <c r="X718" s="81"/>
      <c r="Y718" s="81"/>
      <c r="Z718" s="81"/>
      <c r="AA718" s="64"/>
      <c r="AB718" s="5"/>
      <c r="AC718" s="5"/>
      <c r="AD718" s="5"/>
      <c r="AE718" s="5"/>
      <c r="AF718" s="5"/>
      <c r="AG718" s="5"/>
      <c r="AH718" s="5"/>
      <c r="AI718" s="5"/>
      <c r="AJ718" s="5"/>
      <c r="AK718" s="5"/>
      <c r="AL718" s="5"/>
      <c r="AM718" s="5"/>
    </row>
    <row r="719" spans="1:39" s="4" customFormat="1" ht="15" x14ac:dyDescent="0.25">
      <c r="A719" s="62" t="s">
        <v>426</v>
      </c>
      <c r="B719" s="62" t="s">
        <v>286</v>
      </c>
      <c r="C719" s="62"/>
      <c r="D719" s="253">
        <v>8055</v>
      </c>
      <c r="E719" s="457"/>
      <c r="F719" s="11"/>
      <c r="G719" s="8"/>
      <c r="I719" s="62"/>
      <c r="J719" s="47"/>
      <c r="K719" s="106"/>
      <c r="M719" s="62"/>
      <c r="N719" s="261"/>
      <c r="P719" s="110">
        <v>2</v>
      </c>
      <c r="Q719" s="259">
        <v>0</v>
      </c>
      <c r="S719" s="110"/>
      <c r="T719" s="47"/>
      <c r="V719" s="81"/>
      <c r="W719" s="81"/>
      <c r="X719" s="81"/>
      <c r="Y719" s="81"/>
      <c r="Z719" s="81"/>
      <c r="AA719" s="64"/>
      <c r="AB719" s="5"/>
      <c r="AC719" s="5"/>
      <c r="AD719" s="5"/>
      <c r="AE719" s="5"/>
      <c r="AF719" s="5"/>
      <c r="AG719" s="5"/>
      <c r="AH719" s="5"/>
      <c r="AI719" s="5"/>
      <c r="AJ719" s="5"/>
      <c r="AK719" s="5"/>
      <c r="AL719" s="5"/>
      <c r="AM719" s="5"/>
    </row>
    <row r="720" spans="1:39" s="4" customFormat="1" ht="15" x14ac:dyDescent="0.25">
      <c r="A720" s="62" t="s">
        <v>426</v>
      </c>
      <c r="B720" s="62" t="s">
        <v>396</v>
      </c>
      <c r="C720" s="62"/>
      <c r="D720" s="253">
        <v>8332</v>
      </c>
      <c r="E720" s="457"/>
      <c r="F720" s="11"/>
      <c r="G720" s="8"/>
      <c r="I720" s="62"/>
      <c r="J720" s="47"/>
      <c r="K720" s="106"/>
      <c r="M720" s="62">
        <v>2</v>
      </c>
      <c r="N720" s="261">
        <v>0</v>
      </c>
      <c r="P720" s="110"/>
      <c r="Q720" s="259"/>
      <c r="S720" s="110"/>
      <c r="T720" s="47"/>
      <c r="V720" s="81"/>
      <c r="W720" s="81"/>
      <c r="X720" s="81"/>
      <c r="Y720" s="81"/>
      <c r="Z720" s="81"/>
      <c r="AA720" s="64"/>
      <c r="AB720" s="5"/>
      <c r="AC720" s="5"/>
      <c r="AD720" s="5"/>
      <c r="AE720" s="5"/>
      <c r="AF720" s="5"/>
      <c r="AG720" s="5"/>
      <c r="AH720" s="5"/>
      <c r="AI720" s="5"/>
      <c r="AJ720" s="5"/>
      <c r="AK720" s="5"/>
      <c r="AL720" s="5"/>
      <c r="AM720" s="5"/>
    </row>
    <row r="721" spans="1:39" s="4" customFormat="1" ht="15" x14ac:dyDescent="0.25">
      <c r="A721" s="62" t="s">
        <v>426</v>
      </c>
      <c r="B721" s="62" t="s">
        <v>293</v>
      </c>
      <c r="C721" s="62"/>
      <c r="D721" s="253">
        <v>8094</v>
      </c>
      <c r="E721" s="457"/>
      <c r="F721" s="11"/>
      <c r="G721" s="8"/>
      <c r="I721" s="62"/>
      <c r="J721" s="47"/>
      <c r="K721" s="106"/>
      <c r="M721" s="62"/>
      <c r="N721" s="261"/>
      <c r="P721" s="110">
        <v>4</v>
      </c>
      <c r="Q721" s="259">
        <v>0</v>
      </c>
      <c r="S721" s="110"/>
      <c r="T721" s="47"/>
      <c r="V721" s="81"/>
      <c r="W721" s="81"/>
      <c r="X721" s="81"/>
      <c r="Y721" s="81"/>
      <c r="Z721" s="81"/>
      <c r="AA721" s="64"/>
      <c r="AB721" s="5"/>
      <c r="AC721" s="5"/>
      <c r="AD721" s="5"/>
      <c r="AE721" s="5"/>
      <c r="AF721" s="5"/>
      <c r="AG721" s="5"/>
      <c r="AH721" s="5"/>
      <c r="AI721" s="5"/>
      <c r="AJ721" s="5"/>
      <c r="AK721" s="5"/>
      <c r="AL721" s="5"/>
      <c r="AM721" s="5"/>
    </row>
    <row r="722" spans="1:39" s="4" customFormat="1" ht="15" x14ac:dyDescent="0.25">
      <c r="A722" s="62" t="s">
        <v>426</v>
      </c>
      <c r="B722" s="62" t="s">
        <v>302</v>
      </c>
      <c r="C722" s="62"/>
      <c r="D722" s="253">
        <v>8260</v>
      </c>
      <c r="E722" s="457"/>
      <c r="F722" s="11"/>
      <c r="G722" s="8"/>
      <c r="I722" s="62"/>
      <c r="J722" s="47"/>
      <c r="K722" s="106"/>
      <c r="M722" s="62"/>
      <c r="N722" s="261"/>
      <c r="P722" s="110">
        <v>2</v>
      </c>
      <c r="Q722" s="259">
        <v>0</v>
      </c>
      <c r="S722" s="110"/>
      <c r="T722" s="47"/>
      <c r="V722" s="81"/>
      <c r="W722" s="81"/>
      <c r="X722" s="81"/>
      <c r="Y722" s="81"/>
      <c r="Z722" s="81"/>
      <c r="AA722" s="64"/>
      <c r="AB722" s="5"/>
      <c r="AC722" s="5"/>
      <c r="AD722" s="5"/>
      <c r="AE722" s="5"/>
      <c r="AF722" s="5"/>
      <c r="AG722" s="5"/>
      <c r="AH722" s="5"/>
      <c r="AI722" s="5"/>
      <c r="AJ722" s="5"/>
      <c r="AK722" s="5"/>
      <c r="AL722" s="5"/>
      <c r="AM722" s="5"/>
    </row>
    <row r="723" spans="1:39" s="4" customFormat="1" ht="15" x14ac:dyDescent="0.25">
      <c r="A723" s="62" t="s">
        <v>426</v>
      </c>
      <c r="B723" s="62" t="s">
        <v>303</v>
      </c>
      <c r="C723" s="62"/>
      <c r="D723" s="253">
        <v>8225</v>
      </c>
      <c r="E723" s="457"/>
      <c r="F723" s="11"/>
      <c r="G723" s="8"/>
      <c r="I723" s="62"/>
      <c r="J723" s="47"/>
      <c r="K723" s="106"/>
      <c r="M723" s="62"/>
      <c r="N723" s="261"/>
      <c r="P723" s="110">
        <v>4</v>
      </c>
      <c r="Q723" s="259">
        <v>0</v>
      </c>
      <c r="S723" s="110"/>
      <c r="T723" s="47"/>
      <c r="V723" s="81"/>
      <c r="W723" s="81"/>
      <c r="X723" s="81"/>
      <c r="Y723" s="81"/>
      <c r="Z723" s="81"/>
      <c r="AA723" s="64"/>
      <c r="AB723" s="5"/>
      <c r="AC723" s="5"/>
      <c r="AD723" s="5"/>
      <c r="AE723" s="5"/>
      <c r="AF723" s="5"/>
      <c r="AG723" s="5"/>
      <c r="AH723" s="5"/>
      <c r="AI723" s="5"/>
      <c r="AJ723" s="5"/>
      <c r="AK723" s="5"/>
      <c r="AL723" s="5"/>
      <c r="AM723" s="5"/>
    </row>
    <row r="724" spans="1:39" s="4" customFormat="1" ht="15" x14ac:dyDescent="0.25">
      <c r="A724" s="62" t="s">
        <v>426</v>
      </c>
      <c r="B724" s="62" t="s">
        <v>307</v>
      </c>
      <c r="C724" s="62"/>
      <c r="D724" s="253">
        <v>8066</v>
      </c>
      <c r="E724" s="457"/>
      <c r="F724" s="11"/>
      <c r="G724" s="8"/>
      <c r="I724" s="62"/>
      <c r="J724" s="47"/>
      <c r="K724" s="106"/>
      <c r="M724" s="62"/>
      <c r="N724" s="261"/>
      <c r="P724" s="110">
        <v>4</v>
      </c>
      <c r="Q724" s="259">
        <v>0</v>
      </c>
      <c r="S724" s="110"/>
      <c r="T724" s="47"/>
      <c r="V724" s="81"/>
      <c r="W724" s="81"/>
      <c r="X724" s="81"/>
      <c r="Y724" s="81"/>
      <c r="Z724" s="81"/>
      <c r="AA724" s="64"/>
      <c r="AB724" s="5"/>
      <c r="AC724" s="5"/>
      <c r="AD724" s="5"/>
      <c r="AE724" s="5"/>
      <c r="AF724" s="5"/>
      <c r="AG724" s="5"/>
      <c r="AH724" s="5"/>
      <c r="AI724" s="5"/>
      <c r="AJ724" s="5"/>
      <c r="AK724" s="5"/>
      <c r="AL724" s="5"/>
      <c r="AM724" s="5"/>
    </row>
    <row r="725" spans="1:39" s="4" customFormat="1" ht="15" x14ac:dyDescent="0.25">
      <c r="A725" s="62" t="s">
        <v>426</v>
      </c>
      <c r="B725" s="62" t="s">
        <v>398</v>
      </c>
      <c r="C725" s="62"/>
      <c r="D725" s="253">
        <v>8021</v>
      </c>
      <c r="E725" s="457"/>
      <c r="F725" s="11"/>
      <c r="G725" s="8"/>
      <c r="I725" s="62"/>
      <c r="J725" s="47"/>
      <c r="K725" s="106"/>
      <c r="M725" s="62"/>
      <c r="N725" s="261"/>
      <c r="P725" s="110">
        <v>8</v>
      </c>
      <c r="Q725" s="259">
        <v>0</v>
      </c>
      <c r="S725" s="110"/>
      <c r="T725" s="47"/>
      <c r="V725" s="81"/>
      <c r="W725" s="81"/>
      <c r="X725" s="81"/>
      <c r="Y725" s="81"/>
      <c r="Z725" s="81"/>
      <c r="AA725" s="64"/>
      <c r="AB725" s="5"/>
      <c r="AC725" s="5"/>
      <c r="AD725" s="5"/>
      <c r="AE725" s="5"/>
      <c r="AF725" s="5"/>
      <c r="AG725" s="5"/>
      <c r="AH725" s="5"/>
      <c r="AI725" s="5"/>
      <c r="AJ725" s="5"/>
      <c r="AK725" s="5"/>
      <c r="AL725" s="5"/>
      <c r="AM725" s="5"/>
    </row>
    <row r="726" spans="1:39" s="4" customFormat="1" ht="15" x14ac:dyDescent="0.25">
      <c r="A726" s="62" t="s">
        <v>426</v>
      </c>
      <c r="B726" s="62" t="s">
        <v>322</v>
      </c>
      <c r="C726" s="62"/>
      <c r="D726" s="253">
        <v>8242</v>
      </c>
      <c r="E726" s="457"/>
      <c r="F726" s="11"/>
      <c r="G726" s="8"/>
      <c r="I726" s="62"/>
      <c r="J726" s="47"/>
      <c r="K726" s="106"/>
      <c r="M726" s="62"/>
      <c r="N726" s="261"/>
      <c r="P726" s="110">
        <v>2</v>
      </c>
      <c r="Q726" s="259">
        <v>0</v>
      </c>
      <c r="S726" s="110"/>
      <c r="T726" s="47"/>
      <c r="V726" s="81"/>
      <c r="W726" s="81"/>
      <c r="X726" s="81"/>
      <c r="Y726" s="81"/>
      <c r="Z726" s="81"/>
      <c r="AA726" s="64"/>
      <c r="AB726" s="5"/>
      <c r="AC726" s="5"/>
      <c r="AD726" s="5"/>
      <c r="AE726" s="5"/>
      <c r="AF726" s="5"/>
      <c r="AG726" s="5"/>
      <c r="AH726" s="5"/>
      <c r="AI726" s="5"/>
      <c r="AJ726" s="5"/>
      <c r="AK726" s="5"/>
      <c r="AL726" s="5"/>
      <c r="AM726" s="5"/>
    </row>
    <row r="727" spans="1:39" s="4" customFormat="1" ht="15" x14ac:dyDescent="0.25">
      <c r="A727" s="62" t="s">
        <v>426</v>
      </c>
      <c r="B727" s="62" t="s">
        <v>324</v>
      </c>
      <c r="C727" s="62"/>
      <c r="D727" s="253">
        <v>8078</v>
      </c>
      <c r="E727" s="457"/>
      <c r="F727" s="11"/>
      <c r="G727" s="8"/>
      <c r="I727" s="62"/>
      <c r="J727" s="47"/>
      <c r="K727" s="106"/>
      <c r="M727" s="62">
        <v>2</v>
      </c>
      <c r="N727" s="261">
        <v>0</v>
      </c>
      <c r="P727" s="110"/>
      <c r="Q727" s="259"/>
      <c r="S727" s="110"/>
      <c r="T727" s="47"/>
      <c r="V727" s="81"/>
      <c r="W727" s="81"/>
      <c r="X727" s="81"/>
      <c r="Y727" s="81"/>
      <c r="Z727" s="81"/>
      <c r="AA727" s="64"/>
      <c r="AB727" s="5"/>
      <c r="AC727" s="5"/>
      <c r="AD727" s="5"/>
      <c r="AE727" s="5"/>
      <c r="AF727" s="5"/>
      <c r="AG727" s="5"/>
      <c r="AH727" s="5"/>
      <c r="AI727" s="5"/>
      <c r="AJ727" s="5"/>
      <c r="AK727" s="5"/>
      <c r="AL727" s="5"/>
      <c r="AM727" s="5"/>
    </row>
    <row r="728" spans="1:39" s="4" customFormat="1" ht="15" x14ac:dyDescent="0.25">
      <c r="A728" s="62" t="s">
        <v>426</v>
      </c>
      <c r="B728" s="62" t="s">
        <v>324</v>
      </c>
      <c r="C728" s="62"/>
      <c r="D728" s="253">
        <v>8078</v>
      </c>
      <c r="E728" s="457"/>
      <c r="F728" s="11"/>
      <c r="G728" s="8"/>
      <c r="I728" s="62"/>
      <c r="J728" s="47"/>
      <c r="K728" s="106"/>
      <c r="M728" s="62"/>
      <c r="N728" s="261"/>
      <c r="P728" s="110">
        <v>4</v>
      </c>
      <c r="Q728" s="259">
        <v>0</v>
      </c>
      <c r="S728" s="110"/>
      <c r="T728" s="47"/>
      <c r="V728" s="81"/>
      <c r="W728" s="81"/>
      <c r="X728" s="81"/>
      <c r="Y728" s="81"/>
      <c r="Z728" s="81"/>
      <c r="AA728" s="64"/>
      <c r="AB728" s="5"/>
      <c r="AC728" s="5"/>
      <c r="AD728" s="5"/>
      <c r="AE728" s="5"/>
      <c r="AF728" s="5"/>
      <c r="AG728" s="5"/>
      <c r="AH728" s="5"/>
      <c r="AI728" s="5"/>
      <c r="AJ728" s="5"/>
      <c r="AK728" s="5"/>
      <c r="AL728" s="5"/>
      <c r="AM728" s="5"/>
    </row>
    <row r="729" spans="1:39" s="4" customFormat="1" ht="15" x14ac:dyDescent="0.25">
      <c r="A729" s="62" t="s">
        <v>426</v>
      </c>
      <c r="B729" s="62" t="s">
        <v>328</v>
      </c>
      <c r="C729" s="62"/>
      <c r="D729" s="253">
        <v>8080</v>
      </c>
      <c r="E729" s="457"/>
      <c r="F729" s="11"/>
      <c r="G729" s="8"/>
      <c r="I729" s="62"/>
      <c r="J729" s="47"/>
      <c r="K729" s="106"/>
      <c r="M729" s="62"/>
      <c r="N729" s="261"/>
      <c r="P729" s="110">
        <v>10</v>
      </c>
      <c r="Q729" s="259">
        <v>0</v>
      </c>
      <c r="S729" s="110"/>
      <c r="T729" s="47"/>
      <c r="V729" s="81"/>
      <c r="W729" s="81"/>
      <c r="X729" s="81"/>
      <c r="Y729" s="81"/>
      <c r="Z729" s="81"/>
      <c r="AA729" s="64"/>
      <c r="AB729" s="5"/>
      <c r="AC729" s="5"/>
      <c r="AD729" s="5"/>
      <c r="AE729" s="5"/>
      <c r="AF729" s="5"/>
      <c r="AG729" s="5"/>
      <c r="AH729" s="5"/>
      <c r="AI729" s="5"/>
      <c r="AJ729" s="5"/>
      <c r="AK729" s="5"/>
      <c r="AL729" s="5"/>
      <c r="AM729" s="5"/>
    </row>
    <row r="730" spans="1:39" s="4" customFormat="1" ht="15" x14ac:dyDescent="0.25">
      <c r="A730" s="62" t="s">
        <v>426</v>
      </c>
      <c r="B730" s="62" t="s">
        <v>331</v>
      </c>
      <c r="C730" s="62"/>
      <c r="D730" s="253">
        <v>8081</v>
      </c>
      <c r="E730" s="457"/>
      <c r="F730" s="11"/>
      <c r="G730" s="8"/>
      <c r="I730" s="62"/>
      <c r="J730" s="47"/>
      <c r="K730" s="106"/>
      <c r="M730" s="62">
        <v>4</v>
      </c>
      <c r="N730" s="261">
        <v>0</v>
      </c>
      <c r="P730" s="110"/>
      <c r="Q730" s="259"/>
      <c r="S730" s="110"/>
      <c r="T730" s="47"/>
      <c r="V730" s="81"/>
      <c r="W730" s="81"/>
      <c r="X730" s="81"/>
      <c r="Y730" s="81"/>
      <c r="Z730" s="81"/>
      <c r="AA730" s="64"/>
      <c r="AB730" s="5"/>
      <c r="AC730" s="5"/>
      <c r="AD730" s="5"/>
      <c r="AE730" s="5"/>
      <c r="AF730" s="5"/>
      <c r="AG730" s="5"/>
      <c r="AH730" s="5"/>
      <c r="AI730" s="5"/>
      <c r="AJ730" s="5"/>
      <c r="AK730" s="5"/>
      <c r="AL730" s="5"/>
      <c r="AM730" s="5"/>
    </row>
    <row r="731" spans="1:39" s="4" customFormat="1" ht="15" x14ac:dyDescent="0.25">
      <c r="A731" s="62" t="s">
        <v>426</v>
      </c>
      <c r="B731" s="62" t="s">
        <v>331</v>
      </c>
      <c r="C731" s="62"/>
      <c r="D731" s="253">
        <v>8081</v>
      </c>
      <c r="E731" s="457"/>
      <c r="F731" s="11"/>
      <c r="G731" s="8"/>
      <c r="I731" s="62"/>
      <c r="J731" s="47"/>
      <c r="K731" s="106"/>
      <c r="M731" s="62"/>
      <c r="N731" s="261"/>
      <c r="P731" s="110">
        <v>6</v>
      </c>
      <c r="Q731" s="259">
        <v>0</v>
      </c>
      <c r="S731" s="110"/>
      <c r="T731" s="47"/>
      <c r="V731" s="81"/>
      <c r="W731" s="81"/>
      <c r="X731" s="81"/>
      <c r="Y731" s="81"/>
      <c r="Z731" s="81"/>
      <c r="AA731" s="64"/>
      <c r="AB731" s="5"/>
      <c r="AC731" s="5"/>
      <c r="AD731" s="5"/>
      <c r="AE731" s="5"/>
      <c r="AF731" s="5"/>
      <c r="AG731" s="5"/>
      <c r="AH731" s="5"/>
      <c r="AI731" s="5"/>
      <c r="AJ731" s="5"/>
      <c r="AK731" s="5"/>
      <c r="AL731" s="5"/>
      <c r="AM731" s="5"/>
    </row>
    <row r="732" spans="1:39" s="4" customFormat="1" ht="15" x14ac:dyDescent="0.25">
      <c r="A732" s="62" t="s">
        <v>426</v>
      </c>
      <c r="B732" s="62" t="s">
        <v>333</v>
      </c>
      <c r="C732" s="62"/>
      <c r="D732" s="253">
        <v>8244</v>
      </c>
      <c r="E732" s="457"/>
      <c r="F732" s="11"/>
      <c r="G732" s="8"/>
      <c r="I732" s="62"/>
      <c r="J732" s="47"/>
      <c r="K732" s="106"/>
      <c r="M732" s="62"/>
      <c r="N732" s="261"/>
      <c r="P732" s="110">
        <v>2</v>
      </c>
      <c r="Q732" s="259">
        <v>0</v>
      </c>
      <c r="S732" s="110"/>
      <c r="T732" s="47"/>
      <c r="V732" s="81"/>
      <c r="W732" s="81"/>
      <c r="X732" s="81"/>
      <c r="Y732" s="81"/>
      <c r="Z732" s="81"/>
      <c r="AA732" s="64"/>
      <c r="AB732" s="5"/>
      <c r="AC732" s="5"/>
      <c r="AD732" s="5"/>
      <c r="AE732" s="5"/>
      <c r="AF732" s="5"/>
      <c r="AG732" s="5"/>
      <c r="AH732" s="5"/>
      <c r="AI732" s="5"/>
      <c r="AJ732" s="5"/>
      <c r="AK732" s="5"/>
      <c r="AL732" s="5"/>
      <c r="AM732" s="5"/>
    </row>
    <row r="733" spans="1:39" s="4" customFormat="1" ht="15" x14ac:dyDescent="0.25">
      <c r="A733" s="62" t="s">
        <v>426</v>
      </c>
      <c r="B733" s="62" t="s">
        <v>348</v>
      </c>
      <c r="C733" s="62"/>
      <c r="D733" s="253">
        <v>8080</v>
      </c>
      <c r="E733" s="457"/>
      <c r="F733" s="11"/>
      <c r="G733" s="8"/>
      <c r="I733" s="62"/>
      <c r="J733" s="47"/>
      <c r="K733" s="106"/>
      <c r="M733" s="62"/>
      <c r="N733" s="261"/>
      <c r="P733" s="110">
        <v>6</v>
      </c>
      <c r="Q733" s="259">
        <v>0</v>
      </c>
      <c r="S733" s="110"/>
      <c r="T733" s="47"/>
      <c r="V733" s="81"/>
      <c r="W733" s="81"/>
      <c r="X733" s="81"/>
      <c r="Y733" s="81"/>
      <c r="Z733" s="81"/>
      <c r="AA733" s="64"/>
      <c r="AB733" s="5"/>
      <c r="AC733" s="5"/>
      <c r="AD733" s="5"/>
      <c r="AE733" s="5"/>
      <c r="AF733" s="5"/>
      <c r="AG733" s="5"/>
      <c r="AH733" s="5"/>
      <c r="AI733" s="5"/>
      <c r="AJ733" s="5"/>
      <c r="AK733" s="5"/>
      <c r="AL733" s="5"/>
      <c r="AM733" s="5"/>
    </row>
    <row r="734" spans="1:39" s="4" customFormat="1" ht="15" x14ac:dyDescent="0.25">
      <c r="A734" s="62" t="s">
        <v>426</v>
      </c>
      <c r="B734" s="62" t="s">
        <v>354</v>
      </c>
      <c r="C734" s="62"/>
      <c r="D734" s="253">
        <v>8096</v>
      </c>
      <c r="E734" s="457"/>
      <c r="F734" s="11"/>
      <c r="G734" s="8"/>
      <c r="I734" s="62"/>
      <c r="J734" s="47"/>
      <c r="K734" s="106"/>
      <c r="M734" s="62"/>
      <c r="N734" s="261"/>
      <c r="P734" s="110">
        <v>2</v>
      </c>
      <c r="Q734" s="259">
        <v>0</v>
      </c>
      <c r="S734" s="110"/>
      <c r="T734" s="47"/>
      <c r="V734" s="81"/>
      <c r="W734" s="81"/>
      <c r="X734" s="81"/>
      <c r="Y734" s="81"/>
      <c r="Z734" s="81"/>
      <c r="AA734" s="64"/>
      <c r="AB734" s="5"/>
      <c r="AC734" s="5"/>
      <c r="AD734" s="5"/>
      <c r="AE734" s="5"/>
      <c r="AF734" s="5"/>
      <c r="AG734" s="5"/>
      <c r="AH734" s="5"/>
      <c r="AI734" s="5"/>
      <c r="AJ734" s="5"/>
      <c r="AK734" s="5"/>
      <c r="AL734" s="5"/>
      <c r="AM734" s="5"/>
    </row>
    <row r="735" spans="1:39" s="4" customFormat="1" ht="15" x14ac:dyDescent="0.25">
      <c r="A735" s="62" t="s">
        <v>426</v>
      </c>
      <c r="B735" s="62" t="s">
        <v>359</v>
      </c>
      <c r="C735" s="62"/>
      <c r="D735" s="253">
        <v>8094</v>
      </c>
      <c r="E735" s="457"/>
      <c r="F735" s="11"/>
      <c r="G735" s="8"/>
      <c r="I735" s="62"/>
      <c r="J735" s="47"/>
      <c r="K735" s="106"/>
      <c r="M735" s="62">
        <v>2</v>
      </c>
      <c r="N735" s="261">
        <v>0</v>
      </c>
      <c r="P735" s="110"/>
      <c r="Q735" s="259"/>
      <c r="S735" s="110"/>
      <c r="T735" s="47"/>
      <c r="V735" s="81"/>
      <c r="W735" s="81"/>
      <c r="X735" s="81"/>
      <c r="Y735" s="81"/>
      <c r="Z735" s="81"/>
      <c r="AA735" s="64"/>
      <c r="AB735" s="5"/>
      <c r="AC735" s="5"/>
      <c r="AD735" s="5"/>
      <c r="AE735" s="5"/>
      <c r="AF735" s="5"/>
      <c r="AG735" s="5"/>
      <c r="AH735" s="5"/>
      <c r="AI735" s="5"/>
      <c r="AJ735" s="5"/>
      <c r="AK735" s="5"/>
      <c r="AL735" s="5"/>
      <c r="AM735" s="5"/>
    </row>
    <row r="736" spans="1:39" s="4" customFormat="1" ht="15" x14ac:dyDescent="0.25">
      <c r="A736" s="62" t="s">
        <v>426</v>
      </c>
      <c r="B736" s="62" t="s">
        <v>359</v>
      </c>
      <c r="C736" s="62"/>
      <c r="D736" s="253">
        <v>8094</v>
      </c>
      <c r="E736" s="457"/>
      <c r="F736" s="11"/>
      <c r="G736" s="8"/>
      <c r="I736" s="62"/>
      <c r="J736" s="47"/>
      <c r="K736" s="106"/>
      <c r="M736" s="62"/>
      <c r="N736" s="261"/>
      <c r="P736" s="110">
        <v>4</v>
      </c>
      <c r="Q736" s="259">
        <v>0</v>
      </c>
      <c r="S736" s="110"/>
      <c r="T736" s="47"/>
      <c r="V736" s="81"/>
      <c r="W736" s="81"/>
      <c r="X736" s="81"/>
      <c r="Y736" s="81"/>
      <c r="Z736" s="81"/>
      <c r="AA736" s="64"/>
      <c r="AB736" s="5"/>
      <c r="AC736" s="5"/>
      <c r="AD736" s="5"/>
      <c r="AE736" s="5"/>
      <c r="AF736" s="5"/>
      <c r="AG736" s="5"/>
      <c r="AH736" s="5"/>
      <c r="AI736" s="5"/>
      <c r="AJ736" s="5"/>
      <c r="AK736" s="5"/>
      <c r="AL736" s="5"/>
      <c r="AM736" s="5"/>
    </row>
    <row r="737" spans="1:39" s="4" customFormat="1" ht="15" x14ac:dyDescent="0.25">
      <c r="A737" s="62" t="s">
        <v>427</v>
      </c>
      <c r="B737" s="62" t="s">
        <v>379</v>
      </c>
      <c r="C737" s="62"/>
      <c r="D737" s="253">
        <v>8201</v>
      </c>
      <c r="E737" s="457"/>
      <c r="F737" s="11"/>
      <c r="G737" s="8"/>
      <c r="I737" s="62"/>
      <c r="J737" s="47"/>
      <c r="K737" s="106"/>
      <c r="M737" s="62">
        <v>19</v>
      </c>
      <c r="N737" s="261">
        <v>989.62999999999988</v>
      </c>
      <c r="P737" s="110"/>
      <c r="Q737" s="259"/>
      <c r="S737" s="110"/>
      <c r="T737" s="47"/>
      <c r="V737" s="81"/>
      <c r="W737" s="81"/>
      <c r="X737" s="81"/>
      <c r="Y737" s="81"/>
      <c r="Z737" s="81"/>
      <c r="AA737" s="64"/>
      <c r="AB737" s="5"/>
      <c r="AC737" s="5"/>
      <c r="AD737" s="5"/>
      <c r="AE737" s="5"/>
      <c r="AF737" s="5"/>
      <c r="AG737" s="5"/>
      <c r="AH737" s="5"/>
      <c r="AI737" s="5"/>
      <c r="AJ737" s="5"/>
      <c r="AK737" s="5"/>
      <c r="AL737" s="5"/>
      <c r="AM737" s="5"/>
    </row>
    <row r="738" spans="1:39" s="4" customFormat="1" ht="15" x14ac:dyDescent="0.25">
      <c r="A738" s="62" t="s">
        <v>427</v>
      </c>
      <c r="B738" s="62" t="s">
        <v>379</v>
      </c>
      <c r="C738" s="62"/>
      <c r="D738" s="253">
        <v>8201</v>
      </c>
      <c r="E738" s="457"/>
      <c r="F738" s="11"/>
      <c r="G738" s="8"/>
      <c r="I738" s="62"/>
      <c r="J738" s="47"/>
      <c r="K738" s="106"/>
      <c r="M738" s="62"/>
      <c r="N738" s="261"/>
      <c r="P738" s="110">
        <v>4</v>
      </c>
      <c r="Q738" s="259">
        <v>107.83999999999999</v>
      </c>
      <c r="S738" s="110"/>
      <c r="T738" s="47"/>
      <c r="V738" s="81"/>
      <c r="W738" s="81"/>
      <c r="X738" s="81"/>
      <c r="Y738" s="81"/>
      <c r="Z738" s="81"/>
      <c r="AA738" s="64"/>
      <c r="AB738" s="5"/>
      <c r="AC738" s="5"/>
      <c r="AD738" s="5"/>
      <c r="AE738" s="5"/>
      <c r="AF738" s="5"/>
      <c r="AG738" s="5"/>
      <c r="AH738" s="5"/>
      <c r="AI738" s="5"/>
      <c r="AJ738" s="5"/>
      <c r="AK738" s="5"/>
      <c r="AL738" s="5"/>
      <c r="AM738" s="5"/>
    </row>
    <row r="739" spans="1:39" s="4" customFormat="1" ht="15" x14ac:dyDescent="0.25">
      <c r="A739" s="62" t="s">
        <v>427</v>
      </c>
      <c r="B739" s="62" t="s">
        <v>380</v>
      </c>
      <c r="C739" s="62"/>
      <c r="D739" s="253">
        <v>8004</v>
      </c>
      <c r="E739" s="457"/>
      <c r="F739" s="11"/>
      <c r="G739" s="8"/>
      <c r="I739" s="62"/>
      <c r="J739" s="47"/>
      <c r="K739" s="106"/>
      <c r="M739" s="62">
        <v>9</v>
      </c>
      <c r="N739" s="261">
        <v>732.87</v>
      </c>
      <c r="P739" s="110"/>
      <c r="Q739" s="259"/>
      <c r="S739" s="110"/>
      <c r="T739" s="47"/>
      <c r="V739" s="81"/>
      <c r="W739" s="81"/>
      <c r="X739" s="81"/>
      <c r="Y739" s="81"/>
      <c r="Z739" s="81"/>
      <c r="AA739" s="64"/>
      <c r="AB739" s="5"/>
      <c r="AC739" s="5"/>
      <c r="AD739" s="5"/>
      <c r="AE739" s="5"/>
      <c r="AF739" s="5"/>
      <c r="AG739" s="5"/>
      <c r="AH739" s="5"/>
      <c r="AI739" s="5"/>
      <c r="AJ739" s="5"/>
      <c r="AK739" s="5"/>
      <c r="AL739" s="5"/>
      <c r="AM739" s="5"/>
    </row>
    <row r="740" spans="1:39" s="4" customFormat="1" ht="15" x14ac:dyDescent="0.25">
      <c r="A740" s="62" t="s">
        <v>427</v>
      </c>
      <c r="B740" s="62" t="s">
        <v>380</v>
      </c>
      <c r="C740" s="62"/>
      <c r="D740" s="253">
        <v>8004</v>
      </c>
      <c r="E740" s="457"/>
      <c r="F740" s="11"/>
      <c r="G740" s="8"/>
      <c r="I740" s="62"/>
      <c r="J740" s="47"/>
      <c r="K740" s="106"/>
      <c r="M740" s="62"/>
      <c r="N740" s="261"/>
      <c r="P740" s="110">
        <v>2</v>
      </c>
      <c r="Q740" s="259">
        <v>186.59</v>
      </c>
      <c r="S740" s="110"/>
      <c r="T740" s="47"/>
      <c r="V740" s="81"/>
      <c r="W740" s="81"/>
      <c r="X740" s="81"/>
      <c r="Y740" s="81"/>
      <c r="Z740" s="81"/>
      <c r="AA740" s="64"/>
      <c r="AB740" s="5"/>
      <c r="AC740" s="5"/>
      <c r="AD740" s="5"/>
      <c r="AE740" s="5"/>
      <c r="AF740" s="5"/>
      <c r="AG740" s="5"/>
      <c r="AH740" s="5"/>
      <c r="AI740" s="5"/>
      <c r="AJ740" s="5"/>
      <c r="AK740" s="5"/>
      <c r="AL740" s="5"/>
      <c r="AM740" s="5"/>
    </row>
    <row r="741" spans="1:39" s="4" customFormat="1" ht="15" x14ac:dyDescent="0.25">
      <c r="A741" s="62" t="s">
        <v>427</v>
      </c>
      <c r="B741" s="62" t="s">
        <v>211</v>
      </c>
      <c r="C741" s="62"/>
      <c r="D741" s="253">
        <v>8401</v>
      </c>
      <c r="E741" s="457"/>
      <c r="F741" s="11"/>
      <c r="G741" s="8"/>
      <c r="I741" s="62"/>
      <c r="J741" s="47"/>
      <c r="K741" s="106"/>
      <c r="M741" s="62">
        <v>93</v>
      </c>
      <c r="N741" s="261">
        <v>11174.780000000002</v>
      </c>
      <c r="P741" s="110"/>
      <c r="Q741" s="259"/>
      <c r="S741" s="110"/>
      <c r="T741" s="47"/>
      <c r="V741" s="81"/>
      <c r="W741" s="81"/>
      <c r="X741" s="81"/>
      <c r="Y741" s="81"/>
      <c r="Z741" s="81"/>
      <c r="AA741" s="64"/>
      <c r="AB741" s="5"/>
      <c r="AC741" s="5"/>
      <c r="AD741" s="5"/>
      <c r="AE741" s="5"/>
      <c r="AF741" s="5"/>
      <c r="AG741" s="5"/>
      <c r="AH741" s="5"/>
      <c r="AI741" s="5"/>
      <c r="AJ741" s="5"/>
      <c r="AK741" s="5"/>
      <c r="AL741" s="5"/>
      <c r="AM741" s="5"/>
    </row>
    <row r="742" spans="1:39" s="4" customFormat="1" ht="15" x14ac:dyDescent="0.25">
      <c r="A742" s="62" t="s">
        <v>427</v>
      </c>
      <c r="B742" s="62" t="s">
        <v>211</v>
      </c>
      <c r="C742" s="62"/>
      <c r="D742" s="253">
        <v>8401</v>
      </c>
      <c r="E742" s="457"/>
      <c r="F742" s="11"/>
      <c r="G742" s="8"/>
      <c r="I742" s="62"/>
      <c r="J742" s="47"/>
      <c r="K742" s="106"/>
      <c r="M742" s="62"/>
      <c r="N742" s="261"/>
      <c r="P742" s="110">
        <v>20</v>
      </c>
      <c r="Q742" s="259">
        <v>1229.2000000000003</v>
      </c>
      <c r="S742" s="110"/>
      <c r="T742" s="47"/>
      <c r="V742" s="81"/>
      <c r="W742" s="81"/>
      <c r="X742" s="81"/>
      <c r="Y742" s="81"/>
      <c r="Z742" s="81"/>
      <c r="AA742" s="64"/>
      <c r="AB742" s="5"/>
      <c r="AC742" s="5"/>
      <c r="AD742" s="5"/>
      <c r="AE742" s="5"/>
      <c r="AF742" s="5"/>
      <c r="AG742" s="5"/>
      <c r="AH742" s="5"/>
      <c r="AI742" s="5"/>
      <c r="AJ742" s="5"/>
      <c r="AK742" s="5"/>
      <c r="AL742" s="5"/>
      <c r="AM742" s="5"/>
    </row>
    <row r="743" spans="1:39" s="4" customFormat="1" ht="15" x14ac:dyDescent="0.25">
      <c r="A743" s="62" t="s">
        <v>427</v>
      </c>
      <c r="B743" s="62" t="s">
        <v>214</v>
      </c>
      <c r="C743" s="62"/>
      <c r="D743" s="253">
        <v>8091</v>
      </c>
      <c r="E743" s="457"/>
      <c r="F743" s="11"/>
      <c r="G743" s="8"/>
      <c r="I743" s="62"/>
      <c r="J743" s="47"/>
      <c r="K743" s="106"/>
      <c r="M743" s="62">
        <v>1</v>
      </c>
      <c r="N743" s="261">
        <v>6.66</v>
      </c>
      <c r="P743" s="110"/>
      <c r="Q743" s="259"/>
      <c r="S743" s="110"/>
      <c r="T743" s="47"/>
      <c r="V743" s="81"/>
      <c r="W743" s="81"/>
      <c r="X743" s="81"/>
      <c r="Y743" s="81"/>
      <c r="Z743" s="81"/>
      <c r="AA743" s="64"/>
      <c r="AB743" s="5"/>
      <c r="AC743" s="5"/>
      <c r="AD743" s="5"/>
      <c r="AE743" s="5"/>
      <c r="AF743" s="5"/>
      <c r="AG743" s="5"/>
      <c r="AH743" s="5"/>
      <c r="AI743" s="5"/>
      <c r="AJ743" s="5"/>
      <c r="AK743" s="5"/>
      <c r="AL743" s="5"/>
      <c r="AM743" s="5"/>
    </row>
    <row r="744" spans="1:39" s="4" customFormat="1" ht="15" x14ac:dyDescent="0.25">
      <c r="A744" s="62" t="s">
        <v>427</v>
      </c>
      <c r="B744" s="62" t="s">
        <v>213</v>
      </c>
      <c r="C744" s="62"/>
      <c r="D744" s="253">
        <v>8009</v>
      </c>
      <c r="E744" s="457"/>
      <c r="F744" s="11"/>
      <c r="G744" s="8"/>
      <c r="I744" s="62"/>
      <c r="J744" s="47"/>
      <c r="K744" s="106"/>
      <c r="M744" s="62">
        <v>9</v>
      </c>
      <c r="N744" s="261">
        <v>950.65000000000009</v>
      </c>
      <c r="P744" s="110"/>
      <c r="Q744" s="259"/>
      <c r="S744" s="110"/>
      <c r="T744" s="47"/>
      <c r="V744" s="81"/>
      <c r="W744" s="81"/>
      <c r="X744" s="81"/>
      <c r="Y744" s="81"/>
      <c r="Z744" s="81"/>
      <c r="AA744" s="64"/>
      <c r="AB744" s="5"/>
      <c r="AC744" s="5"/>
      <c r="AD744" s="5"/>
      <c r="AE744" s="5"/>
      <c r="AF744" s="5"/>
      <c r="AG744" s="5"/>
      <c r="AH744" s="5"/>
      <c r="AI744" s="5"/>
      <c r="AJ744" s="5"/>
      <c r="AK744" s="5"/>
      <c r="AL744" s="5"/>
      <c r="AM744" s="5"/>
    </row>
    <row r="745" spans="1:39" s="4" customFormat="1" ht="15" x14ac:dyDescent="0.25">
      <c r="A745" s="62" t="s">
        <v>427</v>
      </c>
      <c r="B745" s="62" t="s">
        <v>213</v>
      </c>
      <c r="C745" s="62"/>
      <c r="D745" s="253">
        <v>8009</v>
      </c>
      <c r="E745" s="457"/>
      <c r="F745" s="11"/>
      <c r="G745" s="8"/>
      <c r="I745" s="62"/>
      <c r="J745" s="47"/>
      <c r="K745" s="106"/>
      <c r="M745" s="62"/>
      <c r="N745" s="261"/>
      <c r="P745" s="110">
        <v>4</v>
      </c>
      <c r="Q745" s="259">
        <v>130.92000000000002</v>
      </c>
      <c r="S745" s="110"/>
      <c r="T745" s="47"/>
      <c r="V745" s="81"/>
      <c r="W745" s="81"/>
      <c r="X745" s="81"/>
      <c r="Y745" s="81"/>
      <c r="Z745" s="81"/>
      <c r="AA745" s="64"/>
      <c r="AB745" s="5"/>
      <c r="AC745" s="5"/>
      <c r="AD745" s="5"/>
      <c r="AE745" s="5"/>
      <c r="AF745" s="5"/>
      <c r="AG745" s="5"/>
      <c r="AH745" s="5"/>
      <c r="AI745" s="5"/>
      <c r="AJ745" s="5"/>
      <c r="AK745" s="5"/>
      <c r="AL745" s="5"/>
      <c r="AM745" s="5"/>
    </row>
    <row r="746" spans="1:39" s="4" customFormat="1" ht="15" x14ac:dyDescent="0.25">
      <c r="A746" s="62" t="s">
        <v>427</v>
      </c>
      <c r="B746" s="62" t="s">
        <v>382</v>
      </c>
      <c r="C746" s="62"/>
      <c r="D746" s="253">
        <v>8012</v>
      </c>
      <c r="E746" s="457"/>
      <c r="F746" s="11"/>
      <c r="G746" s="8"/>
      <c r="I746" s="62"/>
      <c r="J746" s="47"/>
      <c r="K746" s="106"/>
      <c r="M746" s="62">
        <v>20</v>
      </c>
      <c r="N746" s="261">
        <v>1654.99</v>
      </c>
      <c r="P746" s="110"/>
      <c r="Q746" s="259"/>
      <c r="S746" s="110"/>
      <c r="T746" s="47"/>
      <c r="V746" s="81"/>
      <c r="W746" s="81"/>
      <c r="X746" s="81"/>
      <c r="Y746" s="81"/>
      <c r="Z746" s="81"/>
      <c r="AA746" s="64"/>
      <c r="AB746" s="5"/>
      <c r="AC746" s="5"/>
      <c r="AD746" s="5"/>
      <c r="AE746" s="5"/>
      <c r="AF746" s="5"/>
      <c r="AG746" s="5"/>
      <c r="AH746" s="5"/>
      <c r="AI746" s="5"/>
      <c r="AJ746" s="5"/>
      <c r="AK746" s="5"/>
      <c r="AL746" s="5"/>
      <c r="AM746" s="5"/>
    </row>
    <row r="747" spans="1:39" s="4" customFormat="1" ht="15" x14ac:dyDescent="0.25">
      <c r="A747" s="62" t="s">
        <v>427</v>
      </c>
      <c r="B747" s="62" t="s">
        <v>382</v>
      </c>
      <c r="C747" s="62"/>
      <c r="D747" s="253">
        <v>8012</v>
      </c>
      <c r="E747" s="457"/>
      <c r="F747" s="11"/>
      <c r="G747" s="8"/>
      <c r="I747" s="62"/>
      <c r="J747" s="47"/>
      <c r="K747" s="106"/>
      <c r="M747" s="62"/>
      <c r="N747" s="261"/>
      <c r="P747" s="110">
        <v>7</v>
      </c>
      <c r="Q747" s="259">
        <v>560.86</v>
      </c>
      <c r="S747" s="110"/>
      <c r="T747" s="47"/>
      <c r="V747" s="81"/>
      <c r="W747" s="81"/>
      <c r="X747" s="81"/>
      <c r="Y747" s="81"/>
      <c r="Z747" s="81"/>
      <c r="AA747" s="64"/>
      <c r="AB747" s="5"/>
      <c r="AC747" s="5"/>
      <c r="AD747" s="5"/>
      <c r="AE747" s="5"/>
      <c r="AF747" s="5"/>
      <c r="AG747" s="5"/>
      <c r="AH747" s="5"/>
      <c r="AI747" s="5"/>
      <c r="AJ747" s="5"/>
      <c r="AK747" s="5"/>
      <c r="AL747" s="5"/>
      <c r="AM747" s="5"/>
    </row>
    <row r="748" spans="1:39" s="4" customFormat="1" ht="15" x14ac:dyDescent="0.25">
      <c r="A748" s="62" t="s">
        <v>427</v>
      </c>
      <c r="B748" s="62" t="s">
        <v>383</v>
      </c>
      <c r="C748" s="62"/>
      <c r="D748" s="253">
        <v>8302</v>
      </c>
      <c r="E748" s="457"/>
      <c r="F748" s="11"/>
      <c r="G748" s="8"/>
      <c r="I748" s="62"/>
      <c r="J748" s="47"/>
      <c r="K748" s="106"/>
      <c r="M748" s="62">
        <v>86</v>
      </c>
      <c r="N748" s="261">
        <v>5234.51</v>
      </c>
      <c r="P748" s="110"/>
      <c r="Q748" s="259"/>
      <c r="S748" s="110"/>
      <c r="T748" s="47"/>
      <c r="V748" s="81"/>
      <c r="W748" s="81"/>
      <c r="X748" s="81"/>
      <c r="Y748" s="81"/>
      <c r="Z748" s="81"/>
      <c r="AA748" s="64"/>
      <c r="AB748" s="5"/>
      <c r="AC748" s="5"/>
      <c r="AD748" s="5"/>
      <c r="AE748" s="5"/>
      <c r="AF748" s="5"/>
      <c r="AG748" s="5"/>
      <c r="AH748" s="5"/>
      <c r="AI748" s="5"/>
      <c r="AJ748" s="5"/>
      <c r="AK748" s="5"/>
      <c r="AL748" s="5"/>
      <c r="AM748" s="5"/>
    </row>
    <row r="749" spans="1:39" s="4" customFormat="1" ht="15" x14ac:dyDescent="0.25">
      <c r="A749" s="62" t="s">
        <v>427</v>
      </c>
      <c r="B749" s="62" t="s">
        <v>383</v>
      </c>
      <c r="C749" s="62"/>
      <c r="D749" s="253">
        <v>8302</v>
      </c>
      <c r="E749" s="457"/>
      <c r="F749" s="11"/>
      <c r="G749" s="8"/>
      <c r="I749" s="62"/>
      <c r="J749" s="47"/>
      <c r="K749" s="106"/>
      <c r="M749" s="62"/>
      <c r="N749" s="261"/>
      <c r="P749" s="110">
        <v>19</v>
      </c>
      <c r="Q749" s="259">
        <v>851.67</v>
      </c>
      <c r="S749" s="110"/>
      <c r="T749" s="47"/>
      <c r="V749" s="81"/>
      <c r="W749" s="81"/>
      <c r="X749" s="81"/>
      <c r="Y749" s="81"/>
      <c r="Z749" s="81"/>
      <c r="AA749" s="64"/>
      <c r="AB749" s="5"/>
      <c r="AC749" s="5"/>
      <c r="AD749" s="5"/>
      <c r="AE749" s="5"/>
      <c r="AF749" s="5"/>
      <c r="AG749" s="5"/>
      <c r="AH749" s="5"/>
      <c r="AI749" s="5"/>
      <c r="AJ749" s="5"/>
      <c r="AK749" s="5"/>
      <c r="AL749" s="5"/>
      <c r="AM749" s="5"/>
    </row>
    <row r="750" spans="1:39" s="4" customFormat="1" ht="15" x14ac:dyDescent="0.25">
      <c r="A750" s="62" t="s">
        <v>427</v>
      </c>
      <c r="B750" s="62" t="s">
        <v>218</v>
      </c>
      <c r="C750" s="62"/>
      <c r="D750" s="253">
        <v>8203</v>
      </c>
      <c r="E750" s="457"/>
      <c r="F750" s="11"/>
      <c r="G750" s="8"/>
      <c r="I750" s="62"/>
      <c r="J750" s="47"/>
      <c r="K750" s="106"/>
      <c r="M750" s="62">
        <v>3</v>
      </c>
      <c r="N750" s="261">
        <v>227.06</v>
      </c>
      <c r="P750" s="110"/>
      <c r="Q750" s="259"/>
      <c r="S750" s="110"/>
      <c r="T750" s="47"/>
      <c r="V750" s="81"/>
      <c r="W750" s="81"/>
      <c r="X750" s="81"/>
      <c r="Y750" s="81"/>
      <c r="Z750" s="81"/>
      <c r="AA750" s="64"/>
      <c r="AB750" s="5"/>
      <c r="AC750" s="5"/>
      <c r="AD750" s="5"/>
      <c r="AE750" s="5"/>
      <c r="AF750" s="5"/>
      <c r="AG750" s="5"/>
      <c r="AH750" s="5"/>
      <c r="AI750" s="5"/>
      <c r="AJ750" s="5"/>
      <c r="AK750" s="5"/>
      <c r="AL750" s="5"/>
      <c r="AM750" s="5"/>
    </row>
    <row r="751" spans="1:39" s="4" customFormat="1" ht="15" x14ac:dyDescent="0.25">
      <c r="A751" s="62" t="s">
        <v>427</v>
      </c>
      <c r="B751" s="62" t="s">
        <v>218</v>
      </c>
      <c r="C751" s="62"/>
      <c r="D751" s="253">
        <v>8203</v>
      </c>
      <c r="E751" s="457"/>
      <c r="F751" s="11"/>
      <c r="G751" s="8"/>
      <c r="I751" s="62"/>
      <c r="J751" s="47"/>
      <c r="K751" s="106"/>
      <c r="M751" s="62"/>
      <c r="N751" s="261"/>
      <c r="P751" s="110">
        <v>1</v>
      </c>
      <c r="Q751" s="259">
        <v>21.1</v>
      </c>
      <c r="S751" s="110"/>
      <c r="T751" s="47"/>
      <c r="V751" s="81"/>
      <c r="W751" s="81"/>
      <c r="X751" s="81"/>
      <c r="Y751" s="81"/>
      <c r="Z751" s="81"/>
      <c r="AA751" s="64"/>
      <c r="AB751" s="5"/>
      <c r="AC751" s="5"/>
      <c r="AD751" s="5"/>
      <c r="AE751" s="5"/>
      <c r="AF751" s="5"/>
      <c r="AG751" s="5"/>
      <c r="AH751" s="5"/>
      <c r="AI751" s="5"/>
      <c r="AJ751" s="5"/>
      <c r="AK751" s="5"/>
      <c r="AL751" s="5"/>
      <c r="AM751" s="5"/>
    </row>
    <row r="752" spans="1:39" s="4" customFormat="1" ht="15" x14ac:dyDescent="0.25">
      <c r="A752" s="62" t="s">
        <v>427</v>
      </c>
      <c r="B752" s="62" t="s">
        <v>221</v>
      </c>
      <c r="C752" s="62"/>
      <c r="D752" s="253">
        <v>8346</v>
      </c>
      <c r="E752" s="457"/>
      <c r="F752" s="11"/>
      <c r="G752" s="8"/>
      <c r="I752" s="62"/>
      <c r="J752" s="47"/>
      <c r="K752" s="106"/>
      <c r="M752" s="62">
        <v>1</v>
      </c>
      <c r="N752" s="261">
        <v>6.39</v>
      </c>
      <c r="P752" s="110"/>
      <c r="Q752" s="259"/>
      <c r="S752" s="110"/>
      <c r="T752" s="47"/>
      <c r="V752" s="81"/>
      <c r="W752" s="81"/>
      <c r="X752" s="81"/>
      <c r="Y752" s="81"/>
      <c r="Z752" s="81"/>
      <c r="AA752" s="64"/>
      <c r="AB752" s="5"/>
      <c r="AC752" s="5"/>
      <c r="AD752" s="5"/>
      <c r="AE752" s="5"/>
      <c r="AF752" s="5"/>
      <c r="AG752" s="5"/>
      <c r="AH752" s="5"/>
      <c r="AI752" s="5"/>
      <c r="AJ752" s="5"/>
      <c r="AK752" s="5"/>
      <c r="AL752" s="5"/>
      <c r="AM752" s="5"/>
    </row>
    <row r="753" spans="1:39" s="4" customFormat="1" ht="15" x14ac:dyDescent="0.25">
      <c r="A753" s="62" t="s">
        <v>427</v>
      </c>
      <c r="B753" s="62" t="s">
        <v>219</v>
      </c>
      <c r="C753" s="62"/>
      <c r="D753" s="253">
        <v>8310</v>
      </c>
      <c r="E753" s="457"/>
      <c r="F753" s="11"/>
      <c r="G753" s="8"/>
      <c r="I753" s="62"/>
      <c r="J753" s="47"/>
      <c r="K753" s="106"/>
      <c r="M753" s="62">
        <v>1</v>
      </c>
      <c r="N753" s="261">
        <v>5.32</v>
      </c>
      <c r="P753" s="110"/>
      <c r="Q753" s="259"/>
      <c r="S753" s="110"/>
      <c r="T753" s="47"/>
      <c r="V753" s="81"/>
      <c r="W753" s="81"/>
      <c r="X753" s="81"/>
      <c r="Y753" s="81"/>
      <c r="Z753" s="81"/>
      <c r="AA753" s="64"/>
      <c r="AB753" s="5"/>
      <c r="AC753" s="5"/>
      <c r="AD753" s="5"/>
      <c r="AE753" s="5"/>
      <c r="AF753" s="5"/>
      <c r="AG753" s="5"/>
      <c r="AH753" s="5"/>
      <c r="AI753" s="5"/>
      <c r="AJ753" s="5"/>
      <c r="AK753" s="5"/>
      <c r="AL753" s="5"/>
      <c r="AM753" s="5"/>
    </row>
    <row r="754" spans="1:39" s="4" customFormat="1" ht="15" x14ac:dyDescent="0.25">
      <c r="A754" s="62" t="s">
        <v>427</v>
      </c>
      <c r="B754" s="62" t="s">
        <v>219</v>
      </c>
      <c r="C754" s="62"/>
      <c r="D754" s="253">
        <v>8310</v>
      </c>
      <c r="E754" s="457"/>
      <c r="F754" s="11"/>
      <c r="G754" s="8"/>
      <c r="I754" s="62"/>
      <c r="J754" s="47"/>
      <c r="K754" s="106"/>
      <c r="M754" s="62"/>
      <c r="N754" s="261"/>
      <c r="P754" s="110">
        <v>1</v>
      </c>
      <c r="Q754" s="259">
        <v>25</v>
      </c>
      <c r="S754" s="110"/>
      <c r="T754" s="47"/>
      <c r="V754" s="81"/>
      <c r="W754" s="81"/>
      <c r="X754" s="81"/>
      <c r="Y754" s="81"/>
      <c r="Z754" s="81"/>
      <c r="AA754" s="64"/>
      <c r="AB754" s="5"/>
      <c r="AC754" s="5"/>
      <c r="AD754" s="5"/>
      <c r="AE754" s="5"/>
      <c r="AF754" s="5"/>
      <c r="AG754" s="5"/>
      <c r="AH754" s="5"/>
      <c r="AI754" s="5"/>
      <c r="AJ754" s="5"/>
      <c r="AK754" s="5"/>
      <c r="AL754" s="5"/>
      <c r="AM754" s="5"/>
    </row>
    <row r="755" spans="1:39" s="4" customFormat="1" ht="15" x14ac:dyDescent="0.25">
      <c r="A755" s="62" t="s">
        <v>427</v>
      </c>
      <c r="B755" s="62" t="s">
        <v>223</v>
      </c>
      <c r="C755" s="62"/>
      <c r="D755" s="253">
        <v>8210</v>
      </c>
      <c r="E755" s="457"/>
      <c r="F755" s="11"/>
      <c r="G755" s="8"/>
      <c r="I755" s="62"/>
      <c r="J755" s="47"/>
      <c r="K755" s="106"/>
      <c r="M755" s="62">
        <v>8</v>
      </c>
      <c r="N755" s="261">
        <v>298.35000000000002</v>
      </c>
      <c r="P755" s="110"/>
      <c r="Q755" s="259"/>
      <c r="S755" s="110"/>
      <c r="T755" s="47"/>
      <c r="V755" s="81"/>
      <c r="W755" s="81"/>
      <c r="X755" s="81"/>
      <c r="Y755" s="81"/>
      <c r="Z755" s="81"/>
      <c r="AA755" s="64"/>
      <c r="AB755" s="5"/>
      <c r="AC755" s="5"/>
      <c r="AD755" s="5"/>
      <c r="AE755" s="5"/>
      <c r="AF755" s="5"/>
      <c r="AG755" s="5"/>
      <c r="AH755" s="5"/>
      <c r="AI755" s="5"/>
      <c r="AJ755" s="5"/>
      <c r="AK755" s="5"/>
      <c r="AL755" s="5"/>
      <c r="AM755" s="5"/>
    </row>
    <row r="756" spans="1:39" s="4" customFormat="1" ht="15" x14ac:dyDescent="0.25">
      <c r="A756" s="62" t="s">
        <v>427</v>
      </c>
      <c r="B756" s="62" t="s">
        <v>223</v>
      </c>
      <c r="C756" s="62"/>
      <c r="D756" s="253">
        <v>8210</v>
      </c>
      <c r="E756" s="457"/>
      <c r="F756" s="11"/>
      <c r="G756" s="8"/>
      <c r="I756" s="62"/>
      <c r="J756" s="47"/>
      <c r="K756" s="106"/>
      <c r="M756" s="62"/>
      <c r="N756" s="261"/>
      <c r="P756" s="110">
        <v>1</v>
      </c>
      <c r="Q756" s="259">
        <v>18.649999999999999</v>
      </c>
      <c r="S756" s="110"/>
      <c r="T756" s="47"/>
      <c r="V756" s="81"/>
      <c r="W756" s="81"/>
      <c r="X756" s="81"/>
      <c r="Y756" s="81"/>
      <c r="Z756" s="81"/>
      <c r="AA756" s="64"/>
      <c r="AB756" s="5"/>
      <c r="AC756" s="5"/>
      <c r="AD756" s="5"/>
      <c r="AE756" s="5"/>
      <c r="AF756" s="5"/>
      <c r="AG756" s="5"/>
      <c r="AH756" s="5"/>
      <c r="AI756" s="5"/>
      <c r="AJ756" s="5"/>
      <c r="AK756" s="5"/>
      <c r="AL756" s="5"/>
      <c r="AM756" s="5"/>
    </row>
    <row r="757" spans="1:39" s="4" customFormat="1" ht="15" x14ac:dyDescent="0.25">
      <c r="A757" s="62" t="s">
        <v>427</v>
      </c>
      <c r="B757" s="62" t="s">
        <v>222</v>
      </c>
      <c r="C757" s="62"/>
      <c r="D757" s="253">
        <v>8204</v>
      </c>
      <c r="E757" s="457"/>
      <c r="F757" s="11"/>
      <c r="G757" s="8"/>
      <c r="I757" s="62"/>
      <c r="J757" s="47"/>
      <c r="K757" s="106"/>
      <c r="M757" s="62">
        <v>9</v>
      </c>
      <c r="N757" s="261">
        <v>508.51</v>
      </c>
      <c r="P757" s="110"/>
      <c r="Q757" s="259"/>
      <c r="S757" s="110"/>
      <c r="T757" s="47"/>
      <c r="V757" s="81"/>
      <c r="W757" s="81"/>
      <c r="X757" s="81"/>
      <c r="Y757" s="81"/>
      <c r="Z757" s="81"/>
      <c r="AA757" s="64"/>
      <c r="AB757" s="5"/>
      <c r="AC757" s="5"/>
      <c r="AD757" s="5"/>
      <c r="AE757" s="5"/>
      <c r="AF757" s="5"/>
      <c r="AG757" s="5"/>
      <c r="AH757" s="5"/>
      <c r="AI757" s="5"/>
      <c r="AJ757" s="5"/>
      <c r="AK757" s="5"/>
      <c r="AL757" s="5"/>
      <c r="AM757" s="5"/>
    </row>
    <row r="758" spans="1:39" s="4" customFormat="1" ht="15" x14ac:dyDescent="0.25">
      <c r="A758" s="62" t="s">
        <v>427</v>
      </c>
      <c r="B758" s="62" t="s">
        <v>222</v>
      </c>
      <c r="C758" s="62"/>
      <c r="D758" s="253">
        <v>8204</v>
      </c>
      <c r="E758" s="457"/>
      <c r="F758" s="11"/>
      <c r="G758" s="8"/>
      <c r="I758" s="62"/>
      <c r="J758" s="47"/>
      <c r="K758" s="106"/>
      <c r="M758" s="62"/>
      <c r="N758" s="261"/>
      <c r="P758" s="110">
        <v>1</v>
      </c>
      <c r="Q758" s="259">
        <v>141.37</v>
      </c>
      <c r="S758" s="110"/>
      <c r="T758" s="47"/>
      <c r="V758" s="81"/>
      <c r="W758" s="81"/>
      <c r="X758" s="81"/>
      <c r="Y758" s="81"/>
      <c r="Z758" s="81"/>
      <c r="AA758" s="64"/>
      <c r="AB758" s="5"/>
      <c r="AC758" s="5"/>
      <c r="AD758" s="5"/>
      <c r="AE758" s="5"/>
      <c r="AF758" s="5"/>
      <c r="AG758" s="5"/>
      <c r="AH758" s="5"/>
      <c r="AI758" s="5"/>
      <c r="AJ758" s="5"/>
      <c r="AK758" s="5"/>
      <c r="AL758" s="5"/>
      <c r="AM758" s="5"/>
    </row>
    <row r="759" spans="1:39" s="4" customFormat="1" ht="15" x14ac:dyDescent="0.25">
      <c r="A759" s="62" t="s">
        <v>427</v>
      </c>
      <c r="B759" s="62" t="s">
        <v>224</v>
      </c>
      <c r="C759" s="62"/>
      <c r="D759" s="253">
        <v>8069</v>
      </c>
      <c r="E759" s="457"/>
      <c r="F759" s="11"/>
      <c r="G759" s="8"/>
      <c r="I759" s="62"/>
      <c r="J759" s="47"/>
      <c r="K759" s="106"/>
      <c r="M759" s="62">
        <v>14</v>
      </c>
      <c r="N759" s="261">
        <v>924.55000000000007</v>
      </c>
      <c r="P759" s="110"/>
      <c r="Q759" s="259"/>
      <c r="S759" s="110"/>
      <c r="T759" s="47"/>
      <c r="V759" s="81"/>
      <c r="W759" s="81"/>
      <c r="X759" s="81"/>
      <c r="Y759" s="81"/>
      <c r="Z759" s="81"/>
      <c r="AA759" s="64"/>
      <c r="AB759" s="5"/>
      <c r="AC759" s="5"/>
      <c r="AD759" s="5"/>
      <c r="AE759" s="5"/>
      <c r="AF759" s="5"/>
      <c r="AG759" s="5"/>
      <c r="AH759" s="5"/>
      <c r="AI759" s="5"/>
      <c r="AJ759" s="5"/>
      <c r="AK759" s="5"/>
      <c r="AL759" s="5"/>
      <c r="AM759" s="5"/>
    </row>
    <row r="760" spans="1:39" s="4" customFormat="1" ht="15" x14ac:dyDescent="0.25">
      <c r="A760" s="62" t="s">
        <v>427</v>
      </c>
      <c r="B760" s="62" t="s">
        <v>224</v>
      </c>
      <c r="C760" s="62"/>
      <c r="D760" s="253">
        <v>8069</v>
      </c>
      <c r="E760" s="457"/>
      <c r="F760" s="11"/>
      <c r="G760" s="8"/>
      <c r="I760" s="62"/>
      <c r="J760" s="47"/>
      <c r="K760" s="106"/>
      <c r="M760" s="62"/>
      <c r="N760" s="261"/>
      <c r="P760" s="110">
        <v>1</v>
      </c>
      <c r="Q760" s="259">
        <v>10.23</v>
      </c>
      <c r="S760" s="110"/>
      <c r="T760" s="47"/>
      <c r="V760" s="81"/>
      <c r="W760" s="81"/>
      <c r="X760" s="81"/>
      <c r="Y760" s="81"/>
      <c r="Z760" s="81"/>
      <c r="AA760" s="64"/>
      <c r="AB760" s="5"/>
      <c r="AC760" s="5"/>
      <c r="AD760" s="5"/>
      <c r="AE760" s="5"/>
      <c r="AF760" s="5"/>
      <c r="AG760" s="5"/>
      <c r="AH760" s="5"/>
      <c r="AI760" s="5"/>
      <c r="AJ760" s="5"/>
      <c r="AK760" s="5"/>
      <c r="AL760" s="5"/>
      <c r="AM760" s="5"/>
    </row>
    <row r="761" spans="1:39" s="4" customFormat="1" ht="15" x14ac:dyDescent="0.25">
      <c r="A761" s="62" t="s">
        <v>427</v>
      </c>
      <c r="B761" s="62" t="s">
        <v>226</v>
      </c>
      <c r="C761" s="62"/>
      <c r="D761" s="253">
        <v>8311</v>
      </c>
      <c r="E761" s="457"/>
      <c r="F761" s="11"/>
      <c r="G761" s="8"/>
      <c r="I761" s="62"/>
      <c r="J761" s="47"/>
      <c r="K761" s="106"/>
      <c r="M761" s="62">
        <v>3</v>
      </c>
      <c r="N761" s="261">
        <v>100.6</v>
      </c>
      <c r="P761" s="110"/>
      <c r="Q761" s="259"/>
      <c r="S761" s="110"/>
      <c r="T761" s="47"/>
      <c r="V761" s="81"/>
      <c r="W761" s="81"/>
      <c r="X761" s="81"/>
      <c r="Y761" s="81"/>
      <c r="Z761" s="81"/>
      <c r="AA761" s="64"/>
      <c r="AB761" s="5"/>
      <c r="AC761" s="5"/>
      <c r="AD761" s="5"/>
      <c r="AE761" s="5"/>
      <c r="AF761" s="5"/>
      <c r="AG761" s="5"/>
      <c r="AH761" s="5"/>
      <c r="AI761" s="5"/>
      <c r="AJ761" s="5"/>
      <c r="AK761" s="5"/>
      <c r="AL761" s="5"/>
      <c r="AM761" s="5"/>
    </row>
    <row r="762" spans="1:39" s="4" customFormat="1" ht="15" x14ac:dyDescent="0.25">
      <c r="A762" s="62" t="s">
        <v>427</v>
      </c>
      <c r="B762" s="62" t="s">
        <v>227</v>
      </c>
      <c r="C762" s="62"/>
      <c r="D762" s="253">
        <v>8003</v>
      </c>
      <c r="E762" s="457"/>
      <c r="F762" s="11"/>
      <c r="G762" s="8"/>
      <c r="I762" s="62"/>
      <c r="J762" s="47"/>
      <c r="K762" s="106"/>
      <c r="M762" s="62">
        <v>1</v>
      </c>
      <c r="N762" s="261">
        <v>25.78</v>
      </c>
      <c r="P762" s="110"/>
      <c r="Q762" s="259"/>
      <c r="S762" s="110"/>
      <c r="T762" s="47"/>
      <c r="V762" s="81"/>
      <c r="W762" s="81"/>
      <c r="X762" s="81"/>
      <c r="Y762" s="81"/>
      <c r="Z762" s="81"/>
      <c r="AA762" s="64"/>
      <c r="AB762" s="5"/>
      <c r="AC762" s="5"/>
      <c r="AD762" s="5"/>
      <c r="AE762" s="5"/>
      <c r="AF762" s="5"/>
      <c r="AG762" s="5"/>
      <c r="AH762" s="5"/>
      <c r="AI762" s="5"/>
      <c r="AJ762" s="5"/>
      <c r="AK762" s="5"/>
      <c r="AL762" s="5"/>
      <c r="AM762" s="5"/>
    </row>
    <row r="763" spans="1:39" s="4" customFormat="1" ht="15" x14ac:dyDescent="0.25">
      <c r="A763" s="62" t="s">
        <v>427</v>
      </c>
      <c r="B763" s="62" t="s">
        <v>227</v>
      </c>
      <c r="C763" s="62"/>
      <c r="D763" s="253">
        <v>8003</v>
      </c>
      <c r="E763" s="457"/>
      <c r="F763" s="11"/>
      <c r="G763" s="8"/>
      <c r="I763" s="62"/>
      <c r="J763" s="47"/>
      <c r="K763" s="106"/>
      <c r="M763" s="62"/>
      <c r="N763" s="261"/>
      <c r="P763" s="110">
        <v>1</v>
      </c>
      <c r="Q763" s="259">
        <v>71.59</v>
      </c>
      <c r="S763" s="110"/>
      <c r="T763" s="47"/>
      <c r="V763" s="81"/>
      <c r="W763" s="81"/>
      <c r="X763" s="81"/>
      <c r="Y763" s="81"/>
      <c r="Z763" s="81"/>
      <c r="AA763" s="64"/>
      <c r="AB763" s="5"/>
      <c r="AC763" s="5"/>
      <c r="AD763" s="5"/>
      <c r="AE763" s="5"/>
      <c r="AF763" s="5"/>
      <c r="AG763" s="5"/>
      <c r="AH763" s="5"/>
      <c r="AI763" s="5"/>
      <c r="AJ763" s="5"/>
      <c r="AK763" s="5"/>
      <c r="AL763" s="5"/>
      <c r="AM763" s="5"/>
    </row>
    <row r="764" spans="1:39" s="4" customFormat="1" ht="15" x14ac:dyDescent="0.25">
      <c r="A764" s="62" t="s">
        <v>427</v>
      </c>
      <c r="B764" s="62" t="s">
        <v>228</v>
      </c>
      <c r="C764" s="62"/>
      <c r="D764" s="253">
        <v>8089</v>
      </c>
      <c r="E764" s="457"/>
      <c r="F764" s="11"/>
      <c r="G764" s="8"/>
      <c r="I764" s="62"/>
      <c r="J764" s="47"/>
      <c r="K764" s="106"/>
      <c r="M764" s="62">
        <v>4</v>
      </c>
      <c r="N764" s="261">
        <v>147.84</v>
      </c>
      <c r="P764" s="110"/>
      <c r="Q764" s="259"/>
      <c r="S764" s="110"/>
      <c r="T764" s="47"/>
      <c r="V764" s="81"/>
      <c r="W764" s="81"/>
      <c r="X764" s="81"/>
      <c r="Y764" s="81"/>
      <c r="Z764" s="81"/>
      <c r="AA764" s="64"/>
      <c r="AB764" s="5"/>
      <c r="AC764" s="5"/>
      <c r="AD764" s="5"/>
      <c r="AE764" s="5"/>
      <c r="AF764" s="5"/>
      <c r="AG764" s="5"/>
      <c r="AH764" s="5"/>
      <c r="AI764" s="5"/>
      <c r="AJ764" s="5"/>
      <c r="AK764" s="5"/>
      <c r="AL764" s="5"/>
      <c r="AM764" s="5"/>
    </row>
    <row r="765" spans="1:39" s="4" customFormat="1" ht="15" x14ac:dyDescent="0.25">
      <c r="A765" s="62" t="s">
        <v>427</v>
      </c>
      <c r="B765" s="62" t="s">
        <v>229</v>
      </c>
      <c r="C765" s="62"/>
      <c r="D765" s="253">
        <v>8020</v>
      </c>
      <c r="E765" s="457"/>
      <c r="F765" s="11"/>
      <c r="G765" s="8"/>
      <c r="I765" s="62"/>
      <c r="J765" s="47"/>
      <c r="K765" s="106"/>
      <c r="M765" s="62">
        <v>1</v>
      </c>
      <c r="N765" s="261">
        <v>7.16</v>
      </c>
      <c r="P765" s="110"/>
      <c r="Q765" s="259"/>
      <c r="S765" s="110"/>
      <c r="T765" s="47"/>
      <c r="V765" s="81"/>
      <c r="W765" s="81"/>
      <c r="X765" s="81"/>
      <c r="Y765" s="81"/>
      <c r="Z765" s="81"/>
      <c r="AA765" s="64"/>
      <c r="AB765" s="5"/>
      <c r="AC765" s="5"/>
      <c r="AD765" s="5"/>
      <c r="AE765" s="5"/>
      <c r="AF765" s="5"/>
      <c r="AG765" s="5"/>
      <c r="AH765" s="5"/>
      <c r="AI765" s="5"/>
      <c r="AJ765" s="5"/>
      <c r="AK765" s="5"/>
      <c r="AL765" s="5"/>
      <c r="AM765" s="5"/>
    </row>
    <row r="766" spans="1:39" s="4" customFormat="1" ht="15" x14ac:dyDescent="0.25">
      <c r="A766" s="62" t="s">
        <v>427</v>
      </c>
      <c r="B766" s="62" t="s">
        <v>230</v>
      </c>
      <c r="C766" s="62"/>
      <c r="D766" s="253">
        <v>8312</v>
      </c>
      <c r="E766" s="457"/>
      <c r="F766" s="11"/>
      <c r="G766" s="8"/>
      <c r="I766" s="62"/>
      <c r="J766" s="47"/>
      <c r="K766" s="106"/>
      <c r="M766" s="62">
        <v>12</v>
      </c>
      <c r="N766" s="261">
        <v>828.51000000000022</v>
      </c>
      <c r="P766" s="110"/>
      <c r="Q766" s="259"/>
      <c r="S766" s="110"/>
      <c r="T766" s="47"/>
      <c r="V766" s="81"/>
      <c r="W766" s="81"/>
      <c r="X766" s="81"/>
      <c r="Y766" s="81"/>
      <c r="Z766" s="81"/>
      <c r="AA766" s="64"/>
      <c r="AB766" s="5"/>
      <c r="AC766" s="5"/>
      <c r="AD766" s="5"/>
      <c r="AE766" s="5"/>
      <c r="AF766" s="5"/>
      <c r="AG766" s="5"/>
      <c r="AH766" s="5"/>
      <c r="AI766" s="5"/>
      <c r="AJ766" s="5"/>
      <c r="AK766" s="5"/>
      <c r="AL766" s="5"/>
      <c r="AM766" s="5"/>
    </row>
    <row r="767" spans="1:39" s="4" customFormat="1" ht="15" x14ac:dyDescent="0.25">
      <c r="A767" s="62" t="s">
        <v>427</v>
      </c>
      <c r="B767" s="62" t="s">
        <v>230</v>
      </c>
      <c r="C767" s="62"/>
      <c r="D767" s="253">
        <v>8312</v>
      </c>
      <c r="E767" s="457"/>
      <c r="F767" s="11"/>
      <c r="G767" s="8"/>
      <c r="I767" s="62"/>
      <c r="J767" s="47"/>
      <c r="K767" s="106"/>
      <c r="M767" s="62"/>
      <c r="N767" s="261"/>
      <c r="P767" s="110">
        <v>4</v>
      </c>
      <c r="Q767" s="259">
        <v>257.69</v>
      </c>
      <c r="S767" s="110"/>
      <c r="T767" s="47"/>
      <c r="V767" s="81"/>
      <c r="W767" s="81"/>
      <c r="X767" s="81"/>
      <c r="Y767" s="81"/>
      <c r="Z767" s="81"/>
      <c r="AA767" s="64"/>
      <c r="AB767" s="5"/>
      <c r="AC767" s="5"/>
      <c r="AD767" s="5"/>
      <c r="AE767" s="5"/>
      <c r="AF767" s="5"/>
      <c r="AG767" s="5"/>
      <c r="AH767" s="5"/>
      <c r="AI767" s="5"/>
      <c r="AJ767" s="5"/>
      <c r="AK767" s="5"/>
      <c r="AL767" s="5"/>
      <c r="AM767" s="5"/>
    </row>
    <row r="768" spans="1:39" s="4" customFormat="1" ht="15" x14ac:dyDescent="0.25">
      <c r="A768" s="62" t="s">
        <v>427</v>
      </c>
      <c r="B768" s="62" t="s">
        <v>231</v>
      </c>
      <c r="C768" s="62"/>
      <c r="D768" s="253">
        <v>8021</v>
      </c>
      <c r="E768" s="457"/>
      <c r="F768" s="11"/>
      <c r="G768" s="8"/>
      <c r="I768" s="62"/>
      <c r="J768" s="47"/>
      <c r="K768" s="106"/>
      <c r="M768" s="62">
        <v>19</v>
      </c>
      <c r="N768" s="261">
        <v>1391.9299999999998</v>
      </c>
      <c r="P768" s="110"/>
      <c r="Q768" s="259"/>
      <c r="S768" s="110"/>
      <c r="T768" s="47"/>
      <c r="V768" s="81"/>
      <c r="W768" s="81"/>
      <c r="X768" s="81"/>
      <c r="Y768" s="81"/>
      <c r="Z768" s="81"/>
      <c r="AA768" s="64"/>
      <c r="AB768" s="5"/>
      <c r="AC768" s="5"/>
      <c r="AD768" s="5"/>
      <c r="AE768" s="5"/>
      <c r="AF768" s="5"/>
      <c r="AG768" s="5"/>
      <c r="AH768" s="5"/>
      <c r="AI768" s="5"/>
      <c r="AJ768" s="5"/>
      <c r="AK768" s="5"/>
      <c r="AL768" s="5"/>
      <c r="AM768" s="5"/>
    </row>
    <row r="769" spans="1:39" s="4" customFormat="1" ht="15" x14ac:dyDescent="0.25">
      <c r="A769" s="62" t="s">
        <v>427</v>
      </c>
      <c r="B769" s="62" t="s">
        <v>231</v>
      </c>
      <c r="C769" s="62"/>
      <c r="D769" s="253">
        <v>8021</v>
      </c>
      <c r="E769" s="457"/>
      <c r="F769" s="11"/>
      <c r="G769" s="8"/>
      <c r="I769" s="62"/>
      <c r="J769" s="47"/>
      <c r="K769" s="106"/>
      <c r="M769" s="62"/>
      <c r="N769" s="261"/>
      <c r="P769" s="110">
        <v>4</v>
      </c>
      <c r="Q769" s="259">
        <v>97.539999999999992</v>
      </c>
      <c r="S769" s="110"/>
      <c r="T769" s="47"/>
      <c r="V769" s="81"/>
      <c r="W769" s="81"/>
      <c r="X769" s="81"/>
      <c r="Y769" s="81"/>
      <c r="Z769" s="81"/>
      <c r="AA769" s="64"/>
      <c r="AB769" s="5"/>
      <c r="AC769" s="5"/>
      <c r="AD769" s="5"/>
      <c r="AE769" s="5"/>
      <c r="AF769" s="5"/>
      <c r="AG769" s="5"/>
      <c r="AH769" s="5"/>
      <c r="AI769" s="5"/>
      <c r="AJ769" s="5"/>
      <c r="AK769" s="5"/>
      <c r="AL769" s="5"/>
      <c r="AM769" s="5"/>
    </row>
    <row r="770" spans="1:39" s="4" customFormat="1" ht="15" x14ac:dyDescent="0.25">
      <c r="A770" s="62" t="s">
        <v>427</v>
      </c>
      <c r="B770" s="62" t="s">
        <v>232</v>
      </c>
      <c r="C770" s="62"/>
      <c r="D770" s="253">
        <v>8332</v>
      </c>
      <c r="E770" s="457"/>
      <c r="F770" s="11"/>
      <c r="G770" s="8"/>
      <c r="I770" s="62"/>
      <c r="J770" s="47"/>
      <c r="K770" s="106"/>
      <c r="M770" s="62">
        <v>1</v>
      </c>
      <c r="N770" s="261">
        <v>27.26</v>
      </c>
      <c r="P770" s="110"/>
      <c r="Q770" s="259"/>
      <c r="S770" s="110"/>
      <c r="T770" s="47"/>
      <c r="V770" s="81"/>
      <c r="W770" s="81"/>
      <c r="X770" s="81"/>
      <c r="Y770" s="81"/>
      <c r="Z770" s="81"/>
      <c r="AA770" s="64"/>
      <c r="AB770" s="5"/>
      <c r="AC770" s="5"/>
      <c r="AD770" s="5"/>
      <c r="AE770" s="5"/>
      <c r="AF770" s="5"/>
      <c r="AG770" s="5"/>
      <c r="AH770" s="5"/>
      <c r="AI770" s="5"/>
      <c r="AJ770" s="5"/>
      <c r="AK770" s="5"/>
      <c r="AL770" s="5"/>
      <c r="AM770" s="5"/>
    </row>
    <row r="771" spans="1:39" s="4" customFormat="1" ht="15" x14ac:dyDescent="0.25">
      <c r="A771" s="62" t="s">
        <v>427</v>
      </c>
      <c r="B771" s="62" t="s">
        <v>232</v>
      </c>
      <c r="C771" s="62"/>
      <c r="D771" s="253">
        <v>8349</v>
      </c>
      <c r="E771" s="457"/>
      <c r="F771" s="11"/>
      <c r="G771" s="8"/>
      <c r="I771" s="62"/>
      <c r="J771" s="47"/>
      <c r="K771" s="106"/>
      <c r="M771" s="62">
        <v>3</v>
      </c>
      <c r="N771" s="261">
        <v>179.64</v>
      </c>
      <c r="P771" s="110"/>
      <c r="Q771" s="259"/>
      <c r="S771" s="110"/>
      <c r="T771" s="47"/>
      <c r="V771" s="81"/>
      <c r="W771" s="81"/>
      <c r="X771" s="81"/>
      <c r="Y771" s="81"/>
      <c r="Z771" s="81"/>
      <c r="AA771" s="64"/>
      <c r="AB771" s="5"/>
      <c r="AC771" s="5"/>
      <c r="AD771" s="5"/>
      <c r="AE771" s="5"/>
      <c r="AF771" s="5"/>
      <c r="AG771" s="5"/>
      <c r="AH771" s="5"/>
      <c r="AI771" s="5"/>
      <c r="AJ771" s="5"/>
      <c r="AK771" s="5"/>
      <c r="AL771" s="5"/>
      <c r="AM771" s="5"/>
    </row>
    <row r="772" spans="1:39" s="4" customFormat="1" ht="15" x14ac:dyDescent="0.25">
      <c r="A772" s="62" t="s">
        <v>427</v>
      </c>
      <c r="B772" s="62" t="s">
        <v>233</v>
      </c>
      <c r="C772" s="62"/>
      <c r="D772" s="253">
        <v>8023</v>
      </c>
      <c r="E772" s="457"/>
      <c r="F772" s="11"/>
      <c r="G772" s="8"/>
      <c r="I772" s="62"/>
      <c r="J772" s="47"/>
      <c r="K772" s="106"/>
      <c r="M772" s="62">
        <v>2</v>
      </c>
      <c r="N772" s="261">
        <v>18.649999999999999</v>
      </c>
      <c r="P772" s="110"/>
      <c r="Q772" s="259"/>
      <c r="S772" s="110"/>
      <c r="T772" s="47"/>
      <c r="V772" s="81"/>
      <c r="W772" s="81"/>
      <c r="X772" s="81"/>
      <c r="Y772" s="81"/>
      <c r="Z772" s="81"/>
      <c r="AA772" s="64"/>
      <c r="AB772" s="5"/>
      <c r="AC772" s="5"/>
      <c r="AD772" s="5"/>
      <c r="AE772" s="5"/>
      <c r="AF772" s="5"/>
      <c r="AG772" s="5"/>
      <c r="AH772" s="5"/>
      <c r="AI772" s="5"/>
      <c r="AJ772" s="5"/>
      <c r="AK772" s="5"/>
      <c r="AL772" s="5"/>
      <c r="AM772" s="5"/>
    </row>
    <row r="773" spans="1:39" s="4" customFormat="1" ht="15" x14ac:dyDescent="0.25">
      <c r="A773" s="62" t="s">
        <v>427</v>
      </c>
      <c r="B773" s="62" t="s">
        <v>235</v>
      </c>
      <c r="C773" s="62"/>
      <c r="D773" s="253">
        <v>8090</v>
      </c>
      <c r="E773" s="457"/>
      <c r="F773" s="11"/>
      <c r="G773" s="8"/>
      <c r="I773" s="62"/>
      <c r="J773" s="47"/>
      <c r="K773" s="106"/>
      <c r="M773" s="62">
        <v>1</v>
      </c>
      <c r="N773" s="261">
        <v>51.6</v>
      </c>
      <c r="P773" s="110"/>
      <c r="Q773" s="259"/>
      <c r="S773" s="110"/>
      <c r="T773" s="47"/>
      <c r="V773" s="81"/>
      <c r="W773" s="81"/>
      <c r="X773" s="81"/>
      <c r="Y773" s="81"/>
      <c r="Z773" s="81"/>
      <c r="AA773" s="64"/>
      <c r="AB773" s="5"/>
      <c r="AC773" s="5"/>
      <c r="AD773" s="5"/>
      <c r="AE773" s="5"/>
      <c r="AF773" s="5"/>
      <c r="AG773" s="5"/>
      <c r="AH773" s="5"/>
      <c r="AI773" s="5"/>
      <c r="AJ773" s="5"/>
      <c r="AK773" s="5"/>
      <c r="AL773" s="5"/>
      <c r="AM773" s="5"/>
    </row>
    <row r="774" spans="1:39" s="4" customFormat="1" ht="15" x14ac:dyDescent="0.25">
      <c r="A774" s="62" t="s">
        <v>427</v>
      </c>
      <c r="B774" s="62" t="s">
        <v>235</v>
      </c>
      <c r="C774" s="62"/>
      <c r="D774" s="253">
        <v>8096</v>
      </c>
      <c r="E774" s="457"/>
      <c r="F774" s="11"/>
      <c r="G774" s="8"/>
      <c r="I774" s="62"/>
      <c r="J774" s="47"/>
      <c r="K774" s="106"/>
      <c r="M774" s="62">
        <v>7</v>
      </c>
      <c r="N774" s="261">
        <v>793.62</v>
      </c>
      <c r="P774" s="110"/>
      <c r="Q774" s="259"/>
      <c r="S774" s="110"/>
      <c r="T774" s="47"/>
      <c r="V774" s="81"/>
      <c r="W774" s="81"/>
      <c r="X774" s="81"/>
      <c r="Y774" s="81"/>
      <c r="Z774" s="81"/>
      <c r="AA774" s="64"/>
      <c r="AB774" s="5"/>
      <c r="AC774" s="5"/>
      <c r="AD774" s="5"/>
      <c r="AE774" s="5"/>
      <c r="AF774" s="5"/>
      <c r="AG774" s="5"/>
      <c r="AH774" s="5"/>
      <c r="AI774" s="5"/>
      <c r="AJ774" s="5"/>
      <c r="AK774" s="5"/>
      <c r="AL774" s="5"/>
      <c r="AM774" s="5"/>
    </row>
    <row r="775" spans="1:39" s="4" customFormat="1" ht="15" x14ac:dyDescent="0.25">
      <c r="A775" s="62" t="s">
        <v>427</v>
      </c>
      <c r="B775" s="62" t="s">
        <v>236</v>
      </c>
      <c r="C775" s="62"/>
      <c r="D775" s="253">
        <v>8315</v>
      </c>
      <c r="E775" s="457"/>
      <c r="F775" s="11"/>
      <c r="G775" s="8"/>
      <c r="I775" s="62"/>
      <c r="J775" s="47"/>
      <c r="K775" s="106"/>
      <c r="M775" s="62">
        <v>2</v>
      </c>
      <c r="N775" s="261">
        <v>145</v>
      </c>
      <c r="P775" s="110"/>
      <c r="Q775" s="259"/>
      <c r="S775" s="110"/>
      <c r="T775" s="47"/>
      <c r="V775" s="81"/>
      <c r="W775" s="81"/>
      <c r="X775" s="81"/>
      <c r="Y775" s="81"/>
      <c r="Z775" s="81"/>
      <c r="AA775" s="64"/>
      <c r="AB775" s="5"/>
      <c r="AC775" s="5"/>
      <c r="AD775" s="5"/>
      <c r="AE775" s="5"/>
      <c r="AF775" s="5"/>
      <c r="AG775" s="5"/>
      <c r="AH775" s="5"/>
      <c r="AI775" s="5"/>
      <c r="AJ775" s="5"/>
      <c r="AK775" s="5"/>
      <c r="AL775" s="5"/>
      <c r="AM775" s="5"/>
    </row>
    <row r="776" spans="1:39" s="4" customFormat="1" ht="15" x14ac:dyDescent="0.25">
      <c r="A776" s="62" t="s">
        <v>427</v>
      </c>
      <c r="B776" s="62" t="s">
        <v>387</v>
      </c>
      <c r="C776" s="62"/>
      <c r="D776" s="253">
        <v>8215</v>
      </c>
      <c r="E776" s="457"/>
      <c r="F776" s="11"/>
      <c r="G776" s="8"/>
      <c r="I776" s="62"/>
      <c r="J776" s="47"/>
      <c r="K776" s="106"/>
      <c r="M776" s="62">
        <v>17</v>
      </c>
      <c r="N776" s="261">
        <v>765.71</v>
      </c>
      <c r="P776" s="110"/>
      <c r="Q776" s="259"/>
      <c r="S776" s="110"/>
      <c r="T776" s="47"/>
      <c r="V776" s="81"/>
      <c r="W776" s="81"/>
      <c r="X776" s="81"/>
      <c r="Y776" s="81"/>
      <c r="Z776" s="81"/>
      <c r="AA776" s="64"/>
      <c r="AB776" s="5"/>
      <c r="AC776" s="5"/>
      <c r="AD776" s="5"/>
      <c r="AE776" s="5"/>
      <c r="AF776" s="5"/>
      <c r="AG776" s="5"/>
      <c r="AH776" s="5"/>
      <c r="AI776" s="5"/>
      <c r="AJ776" s="5"/>
      <c r="AK776" s="5"/>
      <c r="AL776" s="5"/>
      <c r="AM776" s="5"/>
    </row>
    <row r="777" spans="1:39" s="4" customFormat="1" ht="15" x14ac:dyDescent="0.25">
      <c r="A777" s="62" t="s">
        <v>427</v>
      </c>
      <c r="B777" s="62" t="s">
        <v>387</v>
      </c>
      <c r="C777" s="62"/>
      <c r="D777" s="253">
        <v>8215</v>
      </c>
      <c r="E777" s="457"/>
      <c r="F777" s="11"/>
      <c r="G777" s="8"/>
      <c r="I777" s="62"/>
      <c r="J777" s="47"/>
      <c r="K777" s="106"/>
      <c r="M777" s="62"/>
      <c r="N777" s="261"/>
      <c r="P777" s="110">
        <v>2</v>
      </c>
      <c r="Q777" s="259">
        <v>152.35999999999999</v>
      </c>
      <c r="S777" s="110"/>
      <c r="T777" s="47"/>
      <c r="V777" s="81"/>
      <c r="W777" s="81"/>
      <c r="X777" s="81"/>
      <c r="Y777" s="81"/>
      <c r="Z777" s="81"/>
      <c r="AA777" s="64"/>
      <c r="AB777" s="5"/>
      <c r="AC777" s="5"/>
      <c r="AD777" s="5"/>
      <c r="AE777" s="5"/>
      <c r="AF777" s="5"/>
      <c r="AG777" s="5"/>
      <c r="AH777" s="5"/>
      <c r="AI777" s="5"/>
      <c r="AJ777" s="5"/>
      <c r="AK777" s="5"/>
      <c r="AL777" s="5"/>
      <c r="AM777" s="5"/>
    </row>
    <row r="778" spans="1:39" s="4" customFormat="1" ht="15" x14ac:dyDescent="0.25">
      <c r="A778" s="62" t="s">
        <v>427</v>
      </c>
      <c r="B778" s="62" t="s">
        <v>241</v>
      </c>
      <c r="C778" s="62"/>
      <c r="D778" s="253">
        <v>8234</v>
      </c>
      <c r="E778" s="457"/>
      <c r="F778" s="11"/>
      <c r="G778" s="8"/>
      <c r="I778" s="62"/>
      <c r="J778" s="47"/>
      <c r="K778" s="106"/>
      <c r="M778" s="62">
        <v>37</v>
      </c>
      <c r="N778" s="261">
        <v>1671.2399999999996</v>
      </c>
      <c r="P778" s="110"/>
      <c r="Q778" s="259"/>
      <c r="S778" s="110"/>
      <c r="T778" s="47"/>
      <c r="V778" s="81"/>
      <c r="W778" s="81"/>
      <c r="X778" s="81"/>
      <c r="Y778" s="81"/>
      <c r="Z778" s="81"/>
      <c r="AA778" s="64"/>
      <c r="AB778" s="5"/>
      <c r="AC778" s="5"/>
      <c r="AD778" s="5"/>
      <c r="AE778" s="5"/>
      <c r="AF778" s="5"/>
      <c r="AG778" s="5"/>
      <c r="AH778" s="5"/>
      <c r="AI778" s="5"/>
      <c r="AJ778" s="5"/>
      <c r="AK778" s="5"/>
      <c r="AL778" s="5"/>
      <c r="AM778" s="5"/>
    </row>
    <row r="779" spans="1:39" s="4" customFormat="1" ht="15" x14ac:dyDescent="0.25">
      <c r="A779" s="62" t="s">
        <v>427</v>
      </c>
      <c r="B779" s="62" t="s">
        <v>241</v>
      </c>
      <c r="C779" s="62"/>
      <c r="D779" s="253">
        <v>8234</v>
      </c>
      <c r="E779" s="457"/>
      <c r="F779" s="11"/>
      <c r="G779" s="8"/>
      <c r="I779" s="62"/>
      <c r="J779" s="47"/>
      <c r="K779" s="106"/>
      <c r="M779" s="62"/>
      <c r="N779" s="261"/>
      <c r="P779" s="110">
        <v>8</v>
      </c>
      <c r="Q779" s="259">
        <v>347.17</v>
      </c>
      <c r="S779" s="110"/>
      <c r="T779" s="47"/>
      <c r="V779" s="81"/>
      <c r="W779" s="81"/>
      <c r="X779" s="81"/>
      <c r="Y779" s="81"/>
      <c r="Z779" s="81"/>
      <c r="AA779" s="64"/>
      <c r="AB779" s="5"/>
      <c r="AC779" s="5"/>
      <c r="AD779" s="5"/>
      <c r="AE779" s="5"/>
      <c r="AF779" s="5"/>
      <c r="AG779" s="5"/>
      <c r="AH779" s="5"/>
      <c r="AI779" s="5"/>
      <c r="AJ779" s="5"/>
      <c r="AK779" s="5"/>
      <c r="AL779" s="5"/>
      <c r="AM779" s="5"/>
    </row>
    <row r="780" spans="1:39" s="4" customFormat="1" ht="15" x14ac:dyDescent="0.25">
      <c r="A780" s="62" t="s">
        <v>427</v>
      </c>
      <c r="B780" s="62" t="s">
        <v>388</v>
      </c>
      <c r="C780" s="62"/>
      <c r="D780" s="253">
        <v>8234</v>
      </c>
      <c r="E780" s="457"/>
      <c r="F780" s="11"/>
      <c r="G780" s="8"/>
      <c r="I780" s="62"/>
      <c r="J780" s="47"/>
      <c r="K780" s="106"/>
      <c r="M780" s="62">
        <v>5</v>
      </c>
      <c r="N780" s="261">
        <v>1186.1799999999998</v>
      </c>
      <c r="P780" s="110"/>
      <c r="Q780" s="259"/>
      <c r="S780" s="110"/>
      <c r="T780" s="47"/>
      <c r="V780" s="81"/>
      <c r="W780" s="81"/>
      <c r="X780" s="81"/>
      <c r="Y780" s="81"/>
      <c r="Z780" s="81"/>
      <c r="AA780" s="64"/>
      <c r="AB780" s="5"/>
      <c r="AC780" s="5"/>
      <c r="AD780" s="5"/>
      <c r="AE780" s="5"/>
      <c r="AF780" s="5"/>
      <c r="AG780" s="5"/>
      <c r="AH780" s="5"/>
      <c r="AI780" s="5"/>
      <c r="AJ780" s="5"/>
      <c r="AK780" s="5"/>
      <c r="AL780" s="5"/>
      <c r="AM780" s="5"/>
    </row>
    <row r="781" spans="1:39" s="4" customFormat="1" ht="15" x14ac:dyDescent="0.25">
      <c r="A781" s="62" t="s">
        <v>427</v>
      </c>
      <c r="B781" s="62" t="s">
        <v>244</v>
      </c>
      <c r="C781" s="62"/>
      <c r="D781" s="253">
        <v>8318</v>
      </c>
      <c r="E781" s="457"/>
      <c r="F781" s="11"/>
      <c r="G781" s="8"/>
      <c r="I781" s="62"/>
      <c r="J781" s="47"/>
      <c r="K781" s="106"/>
      <c r="M781" s="62">
        <v>6</v>
      </c>
      <c r="N781" s="261">
        <v>149.03</v>
      </c>
      <c r="P781" s="110"/>
      <c r="Q781" s="259"/>
      <c r="S781" s="110"/>
      <c r="T781" s="47"/>
      <c r="V781" s="81"/>
      <c r="W781" s="81"/>
      <c r="X781" s="81"/>
      <c r="Y781" s="81"/>
      <c r="Z781" s="81"/>
      <c r="AA781" s="64"/>
      <c r="AB781" s="5"/>
      <c r="AC781" s="5"/>
      <c r="AD781" s="5"/>
      <c r="AE781" s="5"/>
      <c r="AF781" s="5"/>
      <c r="AG781" s="5"/>
      <c r="AH781" s="5"/>
      <c r="AI781" s="5"/>
      <c r="AJ781" s="5"/>
      <c r="AK781" s="5"/>
      <c r="AL781" s="5"/>
      <c r="AM781" s="5"/>
    </row>
    <row r="782" spans="1:39" s="4" customFormat="1" ht="15" x14ac:dyDescent="0.25">
      <c r="A782" s="62" t="s">
        <v>427</v>
      </c>
      <c r="B782" s="62" t="s">
        <v>244</v>
      </c>
      <c r="C782" s="62"/>
      <c r="D782" s="253">
        <v>8318</v>
      </c>
      <c r="E782" s="457"/>
      <c r="F782" s="11"/>
      <c r="G782" s="8"/>
      <c r="I782" s="62"/>
      <c r="J782" s="47"/>
      <c r="K782" s="106"/>
      <c r="M782" s="62"/>
      <c r="N782" s="261"/>
      <c r="P782" s="110">
        <v>4</v>
      </c>
      <c r="Q782" s="259">
        <v>93.17</v>
      </c>
      <c r="S782" s="110"/>
      <c r="T782" s="47"/>
      <c r="V782" s="81"/>
      <c r="W782" s="81"/>
      <c r="X782" s="81"/>
      <c r="Y782" s="81"/>
      <c r="Z782" s="81"/>
      <c r="AA782" s="64"/>
      <c r="AB782" s="5"/>
      <c r="AC782" s="5"/>
      <c r="AD782" s="5"/>
      <c r="AE782" s="5"/>
      <c r="AF782" s="5"/>
      <c r="AG782" s="5"/>
      <c r="AH782" s="5"/>
      <c r="AI782" s="5"/>
      <c r="AJ782" s="5"/>
      <c r="AK782" s="5"/>
      <c r="AL782" s="5"/>
      <c r="AM782" s="5"/>
    </row>
    <row r="783" spans="1:39" s="4" customFormat="1" ht="15" x14ac:dyDescent="0.25">
      <c r="A783" s="62" t="s">
        <v>427</v>
      </c>
      <c r="B783" s="62" t="s">
        <v>246</v>
      </c>
      <c r="C783" s="62"/>
      <c r="D783" s="253">
        <v>8081</v>
      </c>
      <c r="E783" s="457"/>
      <c r="F783" s="11"/>
      <c r="G783" s="8"/>
      <c r="I783" s="62"/>
      <c r="J783" s="47"/>
      <c r="K783" s="106"/>
      <c r="M783" s="62">
        <v>1</v>
      </c>
      <c r="N783" s="261">
        <v>156.87</v>
      </c>
      <c r="P783" s="110"/>
      <c r="Q783" s="259"/>
      <c r="S783" s="110"/>
      <c r="T783" s="47"/>
      <c r="V783" s="81"/>
      <c r="W783" s="81"/>
      <c r="X783" s="81"/>
      <c r="Y783" s="81"/>
      <c r="Z783" s="81"/>
      <c r="AA783" s="64"/>
      <c r="AB783" s="5"/>
      <c r="AC783" s="5"/>
      <c r="AD783" s="5"/>
      <c r="AE783" s="5"/>
      <c r="AF783" s="5"/>
      <c r="AG783" s="5"/>
      <c r="AH783" s="5"/>
      <c r="AI783" s="5"/>
      <c r="AJ783" s="5"/>
      <c r="AK783" s="5"/>
      <c r="AL783" s="5"/>
      <c r="AM783" s="5"/>
    </row>
    <row r="784" spans="1:39" s="4" customFormat="1" ht="15" x14ac:dyDescent="0.25">
      <c r="A784" s="62" t="s">
        <v>427</v>
      </c>
      <c r="B784" s="62" t="s">
        <v>247</v>
      </c>
      <c r="C784" s="62"/>
      <c r="D784" s="253">
        <v>8053</v>
      </c>
      <c r="E784" s="457"/>
      <c r="F784" s="11"/>
      <c r="G784" s="8"/>
      <c r="I784" s="62"/>
      <c r="J784" s="47"/>
      <c r="K784" s="106"/>
      <c r="M784" s="62"/>
      <c r="N784" s="261"/>
      <c r="P784" s="110">
        <v>1</v>
      </c>
      <c r="Q784" s="259">
        <v>61.8</v>
      </c>
      <c r="S784" s="110"/>
      <c r="T784" s="47"/>
      <c r="V784" s="81"/>
      <c r="W784" s="81"/>
      <c r="X784" s="81"/>
      <c r="Y784" s="81"/>
      <c r="Z784" s="81"/>
      <c r="AA784" s="64"/>
      <c r="AB784" s="5"/>
      <c r="AC784" s="5"/>
      <c r="AD784" s="5"/>
      <c r="AE784" s="5"/>
      <c r="AF784" s="5"/>
      <c r="AG784" s="5"/>
      <c r="AH784" s="5"/>
      <c r="AI784" s="5"/>
      <c r="AJ784" s="5"/>
      <c r="AK784" s="5"/>
      <c r="AL784" s="5"/>
      <c r="AM784" s="5"/>
    </row>
    <row r="785" spans="1:39" s="4" customFormat="1" ht="15" x14ac:dyDescent="0.25">
      <c r="A785" s="62" t="s">
        <v>427</v>
      </c>
      <c r="B785" s="62" t="s">
        <v>250</v>
      </c>
      <c r="C785" s="62"/>
      <c r="D785" s="253">
        <v>8322</v>
      </c>
      <c r="E785" s="457"/>
      <c r="F785" s="11"/>
      <c r="G785" s="8"/>
      <c r="I785" s="62"/>
      <c r="J785" s="47"/>
      <c r="K785" s="106"/>
      <c r="M785" s="62">
        <v>1</v>
      </c>
      <c r="N785" s="261">
        <v>15.97</v>
      </c>
      <c r="P785" s="110"/>
      <c r="Q785" s="259"/>
      <c r="S785" s="110"/>
      <c r="T785" s="47"/>
      <c r="V785" s="81"/>
      <c r="W785" s="81"/>
      <c r="X785" s="81"/>
      <c r="Y785" s="81"/>
      <c r="Z785" s="81"/>
      <c r="AA785" s="64"/>
      <c r="AB785" s="5"/>
      <c r="AC785" s="5"/>
      <c r="AD785" s="5"/>
      <c r="AE785" s="5"/>
      <c r="AF785" s="5"/>
      <c r="AG785" s="5"/>
      <c r="AH785" s="5"/>
      <c r="AI785" s="5"/>
      <c r="AJ785" s="5"/>
      <c r="AK785" s="5"/>
      <c r="AL785" s="5"/>
      <c r="AM785" s="5"/>
    </row>
    <row r="786" spans="1:39" s="4" customFormat="1" ht="15" x14ac:dyDescent="0.25">
      <c r="A786" s="62" t="s">
        <v>427</v>
      </c>
      <c r="B786" s="62" t="s">
        <v>251</v>
      </c>
      <c r="C786" s="62"/>
      <c r="D786" s="253">
        <v>8322</v>
      </c>
      <c r="E786" s="457"/>
      <c r="F786" s="11"/>
      <c r="G786" s="8"/>
      <c r="I786" s="62"/>
      <c r="J786" s="47"/>
      <c r="K786" s="106"/>
      <c r="M786" s="62">
        <v>5</v>
      </c>
      <c r="N786" s="261">
        <v>189.60000000000002</v>
      </c>
      <c r="P786" s="110"/>
      <c r="Q786" s="259"/>
      <c r="S786" s="110"/>
      <c r="T786" s="47"/>
      <c r="V786" s="81"/>
      <c r="W786" s="81"/>
      <c r="X786" s="81"/>
      <c r="Y786" s="81"/>
      <c r="Z786" s="81"/>
      <c r="AA786" s="64"/>
      <c r="AB786" s="5"/>
      <c r="AC786" s="5"/>
      <c r="AD786" s="5"/>
      <c r="AE786" s="5"/>
      <c r="AF786" s="5"/>
      <c r="AG786" s="5"/>
      <c r="AH786" s="5"/>
      <c r="AI786" s="5"/>
      <c r="AJ786" s="5"/>
      <c r="AK786" s="5"/>
      <c r="AL786" s="5"/>
      <c r="AM786" s="5"/>
    </row>
    <row r="787" spans="1:39" s="4" customFormat="1" ht="15" x14ac:dyDescent="0.25">
      <c r="A787" s="62" t="s">
        <v>427</v>
      </c>
      <c r="B787" s="62" t="s">
        <v>251</v>
      </c>
      <c r="C787" s="62"/>
      <c r="D787" s="253">
        <v>8322</v>
      </c>
      <c r="E787" s="457"/>
      <c r="F787" s="11"/>
      <c r="G787" s="8"/>
      <c r="I787" s="62"/>
      <c r="J787" s="47"/>
      <c r="K787" s="106"/>
      <c r="M787" s="62"/>
      <c r="N787" s="261"/>
      <c r="P787" s="110">
        <v>1</v>
      </c>
      <c r="Q787" s="259">
        <v>11.26</v>
      </c>
      <c r="S787" s="110"/>
      <c r="T787" s="47"/>
      <c r="V787" s="81"/>
      <c r="W787" s="81"/>
      <c r="X787" s="81"/>
      <c r="Y787" s="81"/>
      <c r="Z787" s="81"/>
      <c r="AA787" s="64"/>
      <c r="AB787" s="5"/>
      <c r="AC787" s="5"/>
      <c r="AD787" s="5"/>
      <c r="AE787" s="5"/>
      <c r="AF787" s="5"/>
      <c r="AG787" s="5"/>
      <c r="AH787" s="5"/>
      <c r="AI787" s="5"/>
      <c r="AJ787" s="5"/>
      <c r="AK787" s="5"/>
      <c r="AL787" s="5"/>
      <c r="AM787" s="5"/>
    </row>
    <row r="788" spans="1:39" s="4" customFormat="1" ht="15" x14ac:dyDescent="0.25">
      <c r="A788" s="62" t="s">
        <v>427</v>
      </c>
      <c r="B788" s="62" t="s">
        <v>390</v>
      </c>
      <c r="C788" s="62"/>
      <c r="D788" s="253">
        <v>8215</v>
      </c>
      <c r="E788" s="457"/>
      <c r="F788" s="11"/>
      <c r="G788" s="8"/>
      <c r="I788" s="62"/>
      <c r="J788" s="47"/>
      <c r="K788" s="106"/>
      <c r="M788" s="62">
        <v>3</v>
      </c>
      <c r="N788" s="261">
        <v>16.77</v>
      </c>
      <c r="P788" s="110"/>
      <c r="Q788" s="259"/>
      <c r="S788" s="110"/>
      <c r="T788" s="47"/>
      <c r="V788" s="81"/>
      <c r="W788" s="81"/>
      <c r="X788" s="81"/>
      <c r="Y788" s="81"/>
      <c r="Z788" s="81"/>
      <c r="AA788" s="64"/>
      <c r="AB788" s="5"/>
      <c r="AC788" s="5"/>
      <c r="AD788" s="5"/>
      <c r="AE788" s="5"/>
      <c r="AF788" s="5"/>
      <c r="AG788" s="5"/>
      <c r="AH788" s="5"/>
      <c r="AI788" s="5"/>
      <c r="AJ788" s="5"/>
      <c r="AK788" s="5"/>
      <c r="AL788" s="5"/>
      <c r="AM788" s="5"/>
    </row>
    <row r="789" spans="1:39" s="4" customFormat="1" ht="15" x14ac:dyDescent="0.25">
      <c r="A789" s="62" t="s">
        <v>427</v>
      </c>
      <c r="B789" s="62" t="s">
        <v>391</v>
      </c>
      <c r="C789" s="62"/>
      <c r="D789" s="253">
        <v>8205</v>
      </c>
      <c r="E789" s="457"/>
      <c r="F789" s="11"/>
      <c r="G789" s="8"/>
      <c r="I789" s="62"/>
      <c r="J789" s="47"/>
      <c r="K789" s="106"/>
      <c r="M789" s="62">
        <v>31</v>
      </c>
      <c r="N789" s="261">
        <v>1899.7499999999998</v>
      </c>
      <c r="P789" s="110"/>
      <c r="Q789" s="259"/>
      <c r="S789" s="110"/>
      <c r="T789" s="47"/>
      <c r="V789" s="81"/>
      <c r="W789" s="81"/>
      <c r="X789" s="81"/>
      <c r="Y789" s="81"/>
      <c r="Z789" s="81"/>
      <c r="AA789" s="64"/>
      <c r="AB789" s="5"/>
      <c r="AC789" s="5"/>
      <c r="AD789" s="5"/>
      <c r="AE789" s="5"/>
      <c r="AF789" s="5"/>
      <c r="AG789" s="5"/>
      <c r="AH789" s="5"/>
      <c r="AI789" s="5"/>
      <c r="AJ789" s="5"/>
      <c r="AK789" s="5"/>
      <c r="AL789" s="5"/>
      <c r="AM789" s="5"/>
    </row>
    <row r="790" spans="1:39" s="4" customFormat="1" ht="15" x14ac:dyDescent="0.25">
      <c r="A790" s="62" t="s">
        <v>427</v>
      </c>
      <c r="B790" s="62" t="s">
        <v>391</v>
      </c>
      <c r="C790" s="62"/>
      <c r="D790" s="253">
        <v>8205</v>
      </c>
      <c r="E790" s="457"/>
      <c r="F790" s="11"/>
      <c r="G790" s="8"/>
      <c r="I790" s="62"/>
      <c r="J790" s="47"/>
      <c r="K790" s="106"/>
      <c r="M790" s="62"/>
      <c r="N790" s="261"/>
      <c r="P790" s="110">
        <v>8</v>
      </c>
      <c r="Q790" s="259">
        <v>421.32000000000005</v>
      </c>
      <c r="S790" s="110"/>
      <c r="T790" s="47"/>
      <c r="V790" s="81"/>
      <c r="W790" s="81"/>
      <c r="X790" s="81"/>
      <c r="Y790" s="81"/>
      <c r="Z790" s="81"/>
      <c r="AA790" s="64"/>
      <c r="AB790" s="5"/>
      <c r="AC790" s="5"/>
      <c r="AD790" s="5"/>
      <c r="AE790" s="5"/>
      <c r="AF790" s="5"/>
      <c r="AG790" s="5"/>
      <c r="AH790" s="5"/>
      <c r="AI790" s="5"/>
      <c r="AJ790" s="5"/>
      <c r="AK790" s="5"/>
      <c r="AL790" s="5"/>
      <c r="AM790" s="5"/>
    </row>
    <row r="791" spans="1:39" s="4" customFormat="1" ht="15" x14ac:dyDescent="0.25">
      <c r="A791" s="62" t="s">
        <v>427</v>
      </c>
      <c r="B791" s="62" t="s">
        <v>253</v>
      </c>
      <c r="C791" s="62"/>
      <c r="D791" s="253">
        <v>8026</v>
      </c>
      <c r="E791" s="457"/>
      <c r="F791" s="11"/>
      <c r="G791" s="8"/>
      <c r="I791" s="62"/>
      <c r="J791" s="47"/>
      <c r="K791" s="106"/>
      <c r="M791" s="62">
        <v>2</v>
      </c>
      <c r="N791" s="261">
        <v>33.409999999999997</v>
      </c>
      <c r="P791" s="110"/>
      <c r="Q791" s="259"/>
      <c r="S791" s="110"/>
      <c r="T791" s="47"/>
      <c r="V791" s="81"/>
      <c r="W791" s="81"/>
      <c r="X791" s="81"/>
      <c r="Y791" s="81"/>
      <c r="Z791" s="81"/>
      <c r="AA791" s="64"/>
      <c r="AB791" s="5"/>
      <c r="AC791" s="5"/>
      <c r="AD791" s="5"/>
      <c r="AE791" s="5"/>
      <c r="AF791" s="5"/>
      <c r="AG791" s="5"/>
      <c r="AH791" s="5"/>
      <c r="AI791" s="5"/>
      <c r="AJ791" s="5"/>
      <c r="AK791" s="5"/>
      <c r="AL791" s="5"/>
      <c r="AM791" s="5"/>
    </row>
    <row r="792" spans="1:39" s="4" customFormat="1" ht="15" x14ac:dyDescent="0.25">
      <c r="A792" s="62" t="s">
        <v>427</v>
      </c>
      <c r="B792" s="62" t="s">
        <v>254</v>
      </c>
      <c r="C792" s="62"/>
      <c r="D792" s="253">
        <v>8027</v>
      </c>
      <c r="E792" s="457"/>
      <c r="F792" s="11"/>
      <c r="G792" s="8"/>
      <c r="I792" s="62"/>
      <c r="J792" s="47"/>
      <c r="K792" s="106"/>
      <c r="M792" s="62">
        <v>2</v>
      </c>
      <c r="N792" s="261">
        <v>54.78</v>
      </c>
      <c r="P792" s="110"/>
      <c r="Q792" s="259"/>
      <c r="S792" s="110"/>
      <c r="T792" s="47"/>
      <c r="V792" s="81"/>
      <c r="W792" s="81"/>
      <c r="X792" s="81"/>
      <c r="Y792" s="81"/>
      <c r="Z792" s="81"/>
      <c r="AA792" s="64"/>
      <c r="AB792" s="5"/>
      <c r="AC792" s="5"/>
      <c r="AD792" s="5"/>
      <c r="AE792" s="5"/>
      <c r="AF792" s="5"/>
      <c r="AG792" s="5"/>
      <c r="AH792" s="5"/>
      <c r="AI792" s="5"/>
      <c r="AJ792" s="5"/>
      <c r="AK792" s="5"/>
      <c r="AL792" s="5"/>
      <c r="AM792" s="5"/>
    </row>
    <row r="793" spans="1:39" s="4" customFormat="1" ht="15" x14ac:dyDescent="0.25">
      <c r="A793" s="62" t="s">
        <v>427</v>
      </c>
      <c r="B793" s="62" t="s">
        <v>254</v>
      </c>
      <c r="C793" s="62"/>
      <c r="D793" s="253">
        <v>8027</v>
      </c>
      <c r="E793" s="457"/>
      <c r="F793" s="11"/>
      <c r="G793" s="8"/>
      <c r="I793" s="62"/>
      <c r="J793" s="47"/>
      <c r="K793" s="106"/>
      <c r="M793" s="62"/>
      <c r="N793" s="261"/>
      <c r="P793" s="110">
        <v>1</v>
      </c>
      <c r="Q793" s="259">
        <v>15.76</v>
      </c>
      <c r="S793" s="110"/>
      <c r="T793" s="47"/>
      <c r="V793" s="81"/>
      <c r="W793" s="81"/>
      <c r="X793" s="81"/>
      <c r="Y793" s="81"/>
      <c r="Z793" s="81"/>
      <c r="AA793" s="64"/>
      <c r="AB793" s="5"/>
      <c r="AC793" s="5"/>
      <c r="AD793" s="5"/>
      <c r="AE793" s="5"/>
      <c r="AF793" s="5"/>
      <c r="AG793" s="5"/>
      <c r="AH793" s="5"/>
      <c r="AI793" s="5"/>
      <c r="AJ793" s="5"/>
      <c r="AK793" s="5"/>
      <c r="AL793" s="5"/>
      <c r="AM793" s="5"/>
    </row>
    <row r="794" spans="1:39" s="4" customFormat="1" ht="15" x14ac:dyDescent="0.25">
      <c r="A794" s="62" t="s">
        <v>427</v>
      </c>
      <c r="B794" s="62" t="s">
        <v>255</v>
      </c>
      <c r="C794" s="62"/>
      <c r="D794" s="253">
        <v>8028</v>
      </c>
      <c r="E794" s="457"/>
      <c r="F794" s="11"/>
      <c r="G794" s="8"/>
      <c r="I794" s="62"/>
      <c r="J794" s="47"/>
      <c r="K794" s="106"/>
      <c r="M794" s="62">
        <v>30</v>
      </c>
      <c r="N794" s="261">
        <v>2269.08</v>
      </c>
      <c r="P794" s="110"/>
      <c r="Q794" s="259"/>
      <c r="S794" s="110"/>
      <c r="T794" s="47"/>
      <c r="V794" s="81"/>
      <c r="W794" s="81"/>
      <c r="X794" s="81"/>
      <c r="Y794" s="81"/>
      <c r="Z794" s="81"/>
      <c r="AA794" s="64"/>
      <c r="AB794" s="5"/>
      <c r="AC794" s="5"/>
      <c r="AD794" s="5"/>
      <c r="AE794" s="5"/>
      <c r="AF794" s="5"/>
      <c r="AG794" s="5"/>
      <c r="AH794" s="5"/>
      <c r="AI794" s="5"/>
      <c r="AJ794" s="5"/>
      <c r="AK794" s="5"/>
      <c r="AL794" s="5"/>
      <c r="AM794" s="5"/>
    </row>
    <row r="795" spans="1:39" s="4" customFormat="1" ht="15" x14ac:dyDescent="0.25">
      <c r="A795" s="62" t="s">
        <v>427</v>
      </c>
      <c r="B795" s="62" t="s">
        <v>255</v>
      </c>
      <c r="C795" s="62"/>
      <c r="D795" s="253">
        <v>8028</v>
      </c>
      <c r="E795" s="457"/>
      <c r="F795" s="11"/>
      <c r="G795" s="8"/>
      <c r="I795" s="62"/>
      <c r="J795" s="47"/>
      <c r="K795" s="106"/>
      <c r="M795" s="62"/>
      <c r="N795" s="261"/>
      <c r="P795" s="110">
        <v>2</v>
      </c>
      <c r="Q795" s="259">
        <v>150.88999999999999</v>
      </c>
      <c r="S795" s="110"/>
      <c r="T795" s="47"/>
      <c r="V795" s="81"/>
      <c r="W795" s="81"/>
      <c r="X795" s="81"/>
      <c r="Y795" s="81"/>
      <c r="Z795" s="81"/>
      <c r="AA795" s="64"/>
      <c r="AB795" s="5"/>
      <c r="AC795" s="5"/>
      <c r="AD795" s="5"/>
      <c r="AE795" s="5"/>
      <c r="AF795" s="5"/>
      <c r="AG795" s="5"/>
      <c r="AH795" s="5"/>
      <c r="AI795" s="5"/>
      <c r="AJ795" s="5"/>
      <c r="AK795" s="5"/>
      <c r="AL795" s="5"/>
      <c r="AM795" s="5"/>
    </row>
    <row r="796" spans="1:39" s="4" customFormat="1" ht="15" x14ac:dyDescent="0.25">
      <c r="A796" s="62" t="s">
        <v>427</v>
      </c>
      <c r="B796" s="62" t="s">
        <v>256</v>
      </c>
      <c r="C796" s="62"/>
      <c r="D796" s="253">
        <v>8029</v>
      </c>
      <c r="E796" s="457"/>
      <c r="F796" s="11"/>
      <c r="G796" s="8"/>
      <c r="I796" s="62"/>
      <c r="J796" s="47"/>
      <c r="K796" s="106"/>
      <c r="M796" s="62">
        <v>6</v>
      </c>
      <c r="N796" s="261">
        <v>110.50999999999999</v>
      </c>
      <c r="P796" s="110"/>
      <c r="Q796" s="259"/>
      <c r="S796" s="110"/>
      <c r="T796" s="47"/>
      <c r="V796" s="81"/>
      <c r="W796" s="81"/>
      <c r="X796" s="81"/>
      <c r="Y796" s="81"/>
      <c r="Z796" s="81"/>
      <c r="AA796" s="64"/>
      <c r="AB796" s="5"/>
      <c r="AC796" s="5"/>
      <c r="AD796" s="5"/>
      <c r="AE796" s="5"/>
      <c r="AF796" s="5"/>
      <c r="AG796" s="5"/>
      <c r="AH796" s="5"/>
      <c r="AI796" s="5"/>
      <c r="AJ796" s="5"/>
      <c r="AK796" s="5"/>
      <c r="AL796" s="5"/>
      <c r="AM796" s="5"/>
    </row>
    <row r="797" spans="1:39" s="4" customFormat="1" ht="15" x14ac:dyDescent="0.25">
      <c r="A797" s="62" t="s">
        <v>427</v>
      </c>
      <c r="B797" s="62" t="s">
        <v>256</v>
      </c>
      <c r="C797" s="62"/>
      <c r="D797" s="253">
        <v>8029</v>
      </c>
      <c r="E797" s="457"/>
      <c r="F797" s="11"/>
      <c r="G797" s="8"/>
      <c r="I797" s="62"/>
      <c r="J797" s="47"/>
      <c r="K797" s="106"/>
      <c r="M797" s="62"/>
      <c r="N797" s="261"/>
      <c r="P797" s="110">
        <v>2</v>
      </c>
      <c r="Q797" s="259">
        <v>97.59</v>
      </c>
      <c r="S797" s="110"/>
      <c r="T797" s="47"/>
      <c r="V797" s="81"/>
      <c r="W797" s="81"/>
      <c r="X797" s="81"/>
      <c r="Y797" s="81"/>
      <c r="Z797" s="81"/>
      <c r="AA797" s="64"/>
      <c r="AB797" s="5"/>
      <c r="AC797" s="5"/>
      <c r="AD797" s="5"/>
      <c r="AE797" s="5"/>
      <c r="AF797" s="5"/>
      <c r="AG797" s="5"/>
      <c r="AH797" s="5"/>
      <c r="AI797" s="5"/>
      <c r="AJ797" s="5"/>
      <c r="AK797" s="5"/>
      <c r="AL797" s="5"/>
      <c r="AM797" s="5"/>
    </row>
    <row r="798" spans="1:39" s="4" customFormat="1" ht="15" x14ac:dyDescent="0.25">
      <c r="A798" s="62" t="s">
        <v>427</v>
      </c>
      <c r="B798" s="62" t="s">
        <v>257</v>
      </c>
      <c r="C798" s="62"/>
      <c r="D798" s="253">
        <v>8012</v>
      </c>
      <c r="E798" s="457"/>
      <c r="F798" s="11"/>
      <c r="G798" s="8"/>
      <c r="I798" s="62"/>
      <c r="J798" s="47"/>
      <c r="K798" s="106"/>
      <c r="M798" s="62">
        <v>1</v>
      </c>
      <c r="N798" s="261">
        <v>73.63</v>
      </c>
      <c r="P798" s="110"/>
      <c r="Q798" s="259"/>
      <c r="S798" s="110"/>
      <c r="T798" s="47"/>
      <c r="V798" s="81"/>
      <c r="W798" s="81"/>
      <c r="X798" s="81"/>
      <c r="Y798" s="81"/>
      <c r="Z798" s="81"/>
      <c r="AA798" s="64"/>
      <c r="AB798" s="5"/>
      <c r="AC798" s="5"/>
      <c r="AD798" s="5"/>
      <c r="AE798" s="5"/>
      <c r="AF798" s="5"/>
      <c r="AG798" s="5"/>
      <c r="AH798" s="5"/>
      <c r="AI798" s="5"/>
      <c r="AJ798" s="5"/>
      <c r="AK798" s="5"/>
      <c r="AL798" s="5"/>
      <c r="AM798" s="5"/>
    </row>
    <row r="799" spans="1:39" s="4" customFormat="1" ht="15" x14ac:dyDescent="0.25">
      <c r="A799" s="62" t="s">
        <v>427</v>
      </c>
      <c r="B799" s="62" t="s">
        <v>257</v>
      </c>
      <c r="C799" s="62"/>
      <c r="D799" s="253">
        <v>8081</v>
      </c>
      <c r="E799" s="457"/>
      <c r="F799" s="11"/>
      <c r="G799" s="8"/>
      <c r="I799" s="62"/>
      <c r="J799" s="47"/>
      <c r="K799" s="106"/>
      <c r="M799" s="62">
        <v>2</v>
      </c>
      <c r="N799" s="261">
        <v>60.379999999999995</v>
      </c>
      <c r="P799" s="110"/>
      <c r="Q799" s="259"/>
      <c r="S799" s="110"/>
      <c r="T799" s="47"/>
      <c r="V799" s="81"/>
      <c r="W799" s="81"/>
      <c r="X799" s="81"/>
      <c r="Y799" s="81"/>
      <c r="Z799" s="81"/>
      <c r="AA799" s="64"/>
      <c r="AB799" s="5"/>
      <c r="AC799" s="5"/>
      <c r="AD799" s="5"/>
      <c r="AE799" s="5"/>
      <c r="AF799" s="5"/>
      <c r="AG799" s="5"/>
      <c r="AH799" s="5"/>
      <c r="AI799" s="5"/>
      <c r="AJ799" s="5"/>
      <c r="AK799" s="5"/>
      <c r="AL799" s="5"/>
      <c r="AM799" s="5"/>
    </row>
    <row r="800" spans="1:39" s="4" customFormat="1" ht="15" x14ac:dyDescent="0.25">
      <c r="A800" s="62" t="s">
        <v>427</v>
      </c>
      <c r="B800" s="62" t="s">
        <v>257</v>
      </c>
      <c r="C800" s="62"/>
      <c r="D800" s="253">
        <v>8083</v>
      </c>
      <c r="E800" s="457"/>
      <c r="F800" s="11"/>
      <c r="G800" s="8"/>
      <c r="I800" s="62"/>
      <c r="J800" s="47"/>
      <c r="K800" s="106"/>
      <c r="M800" s="62">
        <v>1</v>
      </c>
      <c r="N800" s="261">
        <v>11.05</v>
      </c>
      <c r="P800" s="110"/>
      <c r="Q800" s="259"/>
      <c r="S800" s="110"/>
      <c r="T800" s="47"/>
      <c r="V800" s="81"/>
      <c r="W800" s="81"/>
      <c r="X800" s="81"/>
      <c r="Y800" s="81"/>
      <c r="Z800" s="81"/>
      <c r="AA800" s="64"/>
      <c r="AB800" s="5"/>
      <c r="AC800" s="5"/>
      <c r="AD800" s="5"/>
      <c r="AE800" s="5"/>
      <c r="AF800" s="5"/>
      <c r="AG800" s="5"/>
      <c r="AH800" s="5"/>
      <c r="AI800" s="5"/>
      <c r="AJ800" s="5"/>
      <c r="AK800" s="5"/>
      <c r="AL800" s="5"/>
      <c r="AM800" s="5"/>
    </row>
    <row r="801" spans="1:39" s="4" customFormat="1" ht="15" x14ac:dyDescent="0.25">
      <c r="A801" s="62" t="s">
        <v>427</v>
      </c>
      <c r="B801" s="62" t="s">
        <v>260</v>
      </c>
      <c r="C801" s="62"/>
      <c r="D801" s="253">
        <v>8032</v>
      </c>
      <c r="E801" s="457"/>
      <c r="F801" s="11"/>
      <c r="G801" s="8"/>
      <c r="I801" s="62"/>
      <c r="J801" s="47"/>
      <c r="K801" s="106"/>
      <c r="M801" s="62">
        <v>1</v>
      </c>
      <c r="N801" s="261">
        <v>87.16</v>
      </c>
      <c r="P801" s="110"/>
      <c r="Q801" s="259"/>
      <c r="S801" s="110"/>
      <c r="T801" s="47"/>
      <c r="V801" s="81"/>
      <c r="W801" s="81"/>
      <c r="X801" s="81"/>
      <c r="Y801" s="81"/>
      <c r="Z801" s="81"/>
      <c r="AA801" s="64"/>
      <c r="AB801" s="5"/>
      <c r="AC801" s="5"/>
      <c r="AD801" s="5"/>
      <c r="AE801" s="5"/>
      <c r="AF801" s="5"/>
      <c r="AG801" s="5"/>
      <c r="AH801" s="5"/>
      <c r="AI801" s="5"/>
      <c r="AJ801" s="5"/>
      <c r="AK801" s="5"/>
      <c r="AL801" s="5"/>
      <c r="AM801" s="5"/>
    </row>
    <row r="802" spans="1:39" s="4" customFormat="1" ht="15" x14ac:dyDescent="0.25">
      <c r="A802" s="62" t="s">
        <v>427</v>
      </c>
      <c r="B802" s="62" t="s">
        <v>261</v>
      </c>
      <c r="C802" s="62"/>
      <c r="D802" s="253">
        <v>8330</v>
      </c>
      <c r="E802" s="457"/>
      <c r="F802" s="11"/>
      <c r="G802" s="8"/>
      <c r="I802" s="62"/>
      <c r="J802" s="47"/>
      <c r="K802" s="106"/>
      <c r="M802" s="62">
        <v>1</v>
      </c>
      <c r="N802" s="261">
        <v>10.84</v>
      </c>
      <c r="P802" s="110"/>
      <c r="Q802" s="259"/>
      <c r="S802" s="110"/>
      <c r="T802" s="47"/>
      <c r="V802" s="81"/>
      <c r="W802" s="81"/>
      <c r="X802" s="81"/>
      <c r="Y802" s="81"/>
      <c r="Z802" s="81"/>
      <c r="AA802" s="64"/>
      <c r="AB802" s="5"/>
      <c r="AC802" s="5"/>
      <c r="AD802" s="5"/>
      <c r="AE802" s="5"/>
      <c r="AF802" s="5"/>
      <c r="AG802" s="5"/>
      <c r="AH802" s="5"/>
      <c r="AI802" s="5"/>
      <c r="AJ802" s="5"/>
      <c r="AK802" s="5"/>
      <c r="AL802" s="5"/>
      <c r="AM802" s="5"/>
    </row>
    <row r="803" spans="1:39" s="4" customFormat="1" ht="15" x14ac:dyDescent="0.25">
      <c r="A803" s="62" t="s">
        <v>427</v>
      </c>
      <c r="B803" s="62" t="s">
        <v>261</v>
      </c>
      <c r="C803" s="62"/>
      <c r="D803" s="253">
        <v>8330</v>
      </c>
      <c r="E803" s="457"/>
      <c r="F803" s="11"/>
      <c r="G803" s="8"/>
      <c r="I803" s="62"/>
      <c r="J803" s="47"/>
      <c r="K803" s="106"/>
      <c r="M803" s="62"/>
      <c r="N803" s="261"/>
      <c r="P803" s="110">
        <v>1</v>
      </c>
      <c r="Q803" s="259">
        <v>16.670000000000002</v>
      </c>
      <c r="S803" s="110"/>
      <c r="T803" s="47"/>
      <c r="V803" s="81"/>
      <c r="W803" s="81"/>
      <c r="X803" s="81"/>
      <c r="Y803" s="81"/>
      <c r="Z803" s="81"/>
      <c r="AA803" s="64"/>
      <c r="AB803" s="5"/>
      <c r="AC803" s="5"/>
      <c r="AD803" s="5"/>
      <c r="AE803" s="5"/>
      <c r="AF803" s="5"/>
      <c r="AG803" s="5"/>
      <c r="AH803" s="5"/>
      <c r="AI803" s="5"/>
      <c r="AJ803" s="5"/>
      <c r="AK803" s="5"/>
      <c r="AL803" s="5"/>
      <c r="AM803" s="5"/>
    </row>
    <row r="804" spans="1:39" s="4" customFormat="1" ht="15" x14ac:dyDescent="0.25">
      <c r="A804" s="62" t="s">
        <v>427</v>
      </c>
      <c r="B804" s="62" t="s">
        <v>262</v>
      </c>
      <c r="C804" s="62"/>
      <c r="D804" s="253">
        <v>8037</v>
      </c>
      <c r="E804" s="457"/>
      <c r="F804" s="11"/>
      <c r="G804" s="8"/>
      <c r="I804" s="62"/>
      <c r="J804" s="47"/>
      <c r="K804" s="106"/>
      <c r="M804" s="62">
        <v>12</v>
      </c>
      <c r="N804" s="261">
        <v>621.02</v>
      </c>
      <c r="P804" s="110"/>
      <c r="Q804" s="259"/>
      <c r="S804" s="110"/>
      <c r="T804" s="47"/>
      <c r="V804" s="81"/>
      <c r="W804" s="81"/>
      <c r="X804" s="81"/>
      <c r="Y804" s="81"/>
      <c r="Z804" s="81"/>
      <c r="AA804" s="64"/>
      <c r="AB804" s="5"/>
      <c r="AC804" s="5"/>
      <c r="AD804" s="5"/>
      <c r="AE804" s="5"/>
      <c r="AF804" s="5"/>
      <c r="AG804" s="5"/>
      <c r="AH804" s="5"/>
      <c r="AI804" s="5"/>
      <c r="AJ804" s="5"/>
      <c r="AK804" s="5"/>
      <c r="AL804" s="5"/>
      <c r="AM804" s="5"/>
    </row>
    <row r="805" spans="1:39" s="4" customFormat="1" ht="15" x14ac:dyDescent="0.25">
      <c r="A805" s="62" t="s">
        <v>427</v>
      </c>
      <c r="B805" s="62" t="s">
        <v>262</v>
      </c>
      <c r="C805" s="62"/>
      <c r="D805" s="253">
        <v>8037</v>
      </c>
      <c r="E805" s="457"/>
      <c r="F805" s="11"/>
      <c r="G805" s="8"/>
      <c r="I805" s="62"/>
      <c r="J805" s="47"/>
      <c r="K805" s="106"/>
      <c r="M805" s="62"/>
      <c r="N805" s="261"/>
      <c r="P805" s="110">
        <v>6</v>
      </c>
      <c r="Q805" s="259">
        <v>780.33999999999992</v>
      </c>
      <c r="S805" s="110"/>
      <c r="T805" s="47"/>
      <c r="V805" s="81"/>
      <c r="W805" s="81"/>
      <c r="X805" s="81"/>
      <c r="Y805" s="81"/>
      <c r="Z805" s="81"/>
      <c r="AA805" s="64"/>
      <c r="AB805" s="5"/>
      <c r="AC805" s="5"/>
      <c r="AD805" s="5"/>
      <c r="AE805" s="5"/>
      <c r="AF805" s="5"/>
      <c r="AG805" s="5"/>
      <c r="AH805" s="5"/>
      <c r="AI805" s="5"/>
      <c r="AJ805" s="5"/>
      <c r="AK805" s="5"/>
      <c r="AL805" s="5"/>
      <c r="AM805" s="5"/>
    </row>
    <row r="806" spans="1:39" s="4" customFormat="1" ht="15" x14ac:dyDescent="0.25">
      <c r="A806" s="62" t="s">
        <v>427</v>
      </c>
      <c r="B806" s="62" t="s">
        <v>267</v>
      </c>
      <c r="C806" s="62"/>
      <c r="D806" s="253">
        <v>8326</v>
      </c>
      <c r="E806" s="457"/>
      <c r="F806" s="11"/>
      <c r="G806" s="8"/>
      <c r="I806" s="62"/>
      <c r="J806" s="47"/>
      <c r="K806" s="106"/>
      <c r="M806" s="62">
        <v>1</v>
      </c>
      <c r="N806" s="261">
        <v>5.43</v>
      </c>
      <c r="P806" s="110"/>
      <c r="Q806" s="259"/>
      <c r="S806" s="110"/>
      <c r="T806" s="47"/>
      <c r="V806" s="81"/>
      <c r="W806" s="81"/>
      <c r="X806" s="81"/>
      <c r="Y806" s="81"/>
      <c r="Z806" s="81"/>
      <c r="AA806" s="64"/>
      <c r="AB806" s="5"/>
      <c r="AC806" s="5"/>
      <c r="AD806" s="5"/>
      <c r="AE806" s="5"/>
      <c r="AF806" s="5"/>
      <c r="AG806" s="5"/>
      <c r="AH806" s="5"/>
      <c r="AI806" s="5"/>
      <c r="AJ806" s="5"/>
      <c r="AK806" s="5"/>
      <c r="AL806" s="5"/>
      <c r="AM806" s="5"/>
    </row>
    <row r="807" spans="1:39" s="4" customFormat="1" ht="15" x14ac:dyDescent="0.25">
      <c r="A807" s="62" t="s">
        <v>427</v>
      </c>
      <c r="B807" s="62" t="s">
        <v>392</v>
      </c>
      <c r="C807" s="62"/>
      <c r="D807" s="253">
        <v>8045</v>
      </c>
      <c r="E807" s="457"/>
      <c r="F807" s="11"/>
      <c r="G807" s="8"/>
      <c r="I807" s="62"/>
      <c r="J807" s="47"/>
      <c r="K807" s="106"/>
      <c r="M807" s="62">
        <v>4</v>
      </c>
      <c r="N807" s="261">
        <v>136.38999999999999</v>
      </c>
      <c r="P807" s="110"/>
      <c r="Q807" s="259"/>
      <c r="S807" s="110"/>
      <c r="T807" s="47"/>
      <c r="V807" s="81"/>
      <c r="W807" s="81"/>
      <c r="X807" s="81"/>
      <c r="Y807" s="81"/>
      <c r="Z807" s="81"/>
      <c r="AA807" s="64"/>
      <c r="AB807" s="5"/>
      <c r="AC807" s="5"/>
      <c r="AD807" s="5"/>
      <c r="AE807" s="5"/>
      <c r="AF807" s="5"/>
      <c r="AG807" s="5"/>
      <c r="AH807" s="5"/>
      <c r="AI807" s="5"/>
      <c r="AJ807" s="5"/>
      <c r="AK807" s="5"/>
      <c r="AL807" s="5"/>
      <c r="AM807" s="5"/>
    </row>
    <row r="808" spans="1:39" s="4" customFormat="1" ht="15" x14ac:dyDescent="0.25">
      <c r="A808" s="62" t="s">
        <v>427</v>
      </c>
      <c r="B808" s="62" t="s">
        <v>392</v>
      </c>
      <c r="C808" s="62"/>
      <c r="D808" s="253">
        <v>8045</v>
      </c>
      <c r="E808" s="457"/>
      <c r="F808" s="11"/>
      <c r="G808" s="8"/>
      <c r="I808" s="62"/>
      <c r="J808" s="47"/>
      <c r="K808" s="106"/>
      <c r="M808" s="62"/>
      <c r="N808" s="261"/>
      <c r="P808" s="110">
        <v>1</v>
      </c>
      <c r="Q808" s="259">
        <v>209.04</v>
      </c>
      <c r="S808" s="110"/>
      <c r="T808" s="47"/>
      <c r="V808" s="81"/>
      <c r="W808" s="81"/>
      <c r="X808" s="81"/>
      <c r="Y808" s="81"/>
      <c r="Z808" s="81"/>
      <c r="AA808" s="64"/>
      <c r="AB808" s="5"/>
      <c r="AC808" s="5"/>
      <c r="AD808" s="5"/>
      <c r="AE808" s="5"/>
      <c r="AF808" s="5"/>
      <c r="AG808" s="5"/>
      <c r="AH808" s="5"/>
      <c r="AI808" s="5"/>
      <c r="AJ808" s="5"/>
      <c r="AK808" s="5"/>
      <c r="AL808" s="5"/>
      <c r="AM808" s="5"/>
    </row>
    <row r="809" spans="1:39" s="4" customFormat="1" ht="15" x14ac:dyDescent="0.25">
      <c r="A809" s="62" t="s">
        <v>427</v>
      </c>
      <c r="B809" s="62" t="s">
        <v>271</v>
      </c>
      <c r="C809" s="62"/>
      <c r="D809" s="253">
        <v>8021</v>
      </c>
      <c r="E809" s="457"/>
      <c r="F809" s="11"/>
      <c r="G809" s="8"/>
      <c r="I809" s="62"/>
      <c r="J809" s="47"/>
      <c r="K809" s="106"/>
      <c r="M809" s="62">
        <v>18</v>
      </c>
      <c r="N809" s="261">
        <v>1544.91</v>
      </c>
      <c r="P809" s="110"/>
      <c r="Q809" s="259"/>
      <c r="S809" s="110"/>
      <c r="T809" s="47"/>
      <c r="V809" s="81"/>
      <c r="W809" s="81"/>
      <c r="X809" s="81"/>
      <c r="Y809" s="81"/>
      <c r="Z809" s="81"/>
      <c r="AA809" s="64"/>
      <c r="AB809" s="5"/>
      <c r="AC809" s="5"/>
      <c r="AD809" s="5"/>
      <c r="AE809" s="5"/>
      <c r="AF809" s="5"/>
      <c r="AG809" s="5"/>
      <c r="AH809" s="5"/>
      <c r="AI809" s="5"/>
      <c r="AJ809" s="5"/>
      <c r="AK809" s="5"/>
      <c r="AL809" s="5"/>
      <c r="AM809" s="5"/>
    </row>
    <row r="810" spans="1:39" s="4" customFormat="1" ht="15" x14ac:dyDescent="0.25">
      <c r="A810" s="62" t="s">
        <v>427</v>
      </c>
      <c r="B810" s="62" t="s">
        <v>271</v>
      </c>
      <c r="C810" s="62"/>
      <c r="D810" s="253">
        <v>8021</v>
      </c>
      <c r="E810" s="457"/>
      <c r="F810" s="11"/>
      <c r="G810" s="8"/>
      <c r="I810" s="62"/>
      <c r="J810" s="47"/>
      <c r="K810" s="106"/>
      <c r="M810" s="62"/>
      <c r="N810" s="261"/>
      <c r="P810" s="110">
        <v>7</v>
      </c>
      <c r="Q810" s="259">
        <v>486.54999999999995</v>
      </c>
      <c r="S810" s="110"/>
      <c r="T810" s="47"/>
      <c r="V810" s="81"/>
      <c r="W810" s="81"/>
      <c r="X810" s="81"/>
      <c r="Y810" s="81"/>
      <c r="Z810" s="81"/>
      <c r="AA810" s="64"/>
      <c r="AB810" s="5"/>
      <c r="AC810" s="5"/>
      <c r="AD810" s="5"/>
      <c r="AE810" s="5"/>
      <c r="AF810" s="5"/>
      <c r="AG810" s="5"/>
      <c r="AH810" s="5"/>
      <c r="AI810" s="5"/>
      <c r="AJ810" s="5"/>
      <c r="AK810" s="5"/>
      <c r="AL810" s="5"/>
      <c r="AM810" s="5"/>
    </row>
    <row r="811" spans="1:39" s="4" customFormat="1" ht="15" x14ac:dyDescent="0.25">
      <c r="A811" s="62" t="s">
        <v>427</v>
      </c>
      <c r="B811" s="62" t="s">
        <v>272</v>
      </c>
      <c r="C811" s="62"/>
      <c r="D811" s="253">
        <v>8221</v>
      </c>
      <c r="E811" s="457"/>
      <c r="F811" s="11"/>
      <c r="G811" s="8"/>
      <c r="I811" s="62"/>
      <c r="J811" s="47"/>
      <c r="K811" s="106"/>
      <c r="M811" s="62">
        <v>2</v>
      </c>
      <c r="N811" s="261">
        <v>389.24</v>
      </c>
      <c r="P811" s="110"/>
      <c r="Q811" s="259"/>
      <c r="S811" s="110"/>
      <c r="T811" s="47"/>
      <c r="V811" s="81"/>
      <c r="W811" s="81"/>
      <c r="X811" s="81"/>
      <c r="Y811" s="81"/>
      <c r="Z811" s="81"/>
      <c r="AA811" s="64"/>
      <c r="AB811" s="5"/>
      <c r="AC811" s="5"/>
      <c r="AD811" s="5"/>
      <c r="AE811" s="5"/>
      <c r="AF811" s="5"/>
      <c r="AG811" s="5"/>
      <c r="AH811" s="5"/>
      <c r="AI811" s="5"/>
      <c r="AJ811" s="5"/>
      <c r="AK811" s="5"/>
      <c r="AL811" s="5"/>
      <c r="AM811" s="5"/>
    </row>
    <row r="812" spans="1:39" s="4" customFormat="1" ht="15" x14ac:dyDescent="0.25">
      <c r="A812" s="62" t="s">
        <v>427</v>
      </c>
      <c r="B812" s="62" t="s">
        <v>272</v>
      </c>
      <c r="C812" s="62"/>
      <c r="D812" s="253">
        <v>8221</v>
      </c>
      <c r="E812" s="457"/>
      <c r="F812" s="11"/>
      <c r="G812" s="8"/>
      <c r="I812" s="62"/>
      <c r="J812" s="47"/>
      <c r="K812" s="106"/>
      <c r="M812" s="62"/>
      <c r="N812" s="261"/>
      <c r="P812" s="110">
        <v>1</v>
      </c>
      <c r="Q812" s="259">
        <v>20.49</v>
      </c>
      <c r="S812" s="110"/>
      <c r="T812" s="47"/>
      <c r="V812" s="81"/>
      <c r="W812" s="81"/>
      <c r="X812" s="81"/>
      <c r="Y812" s="81"/>
      <c r="Z812" s="81"/>
      <c r="AA812" s="64"/>
      <c r="AB812" s="5"/>
      <c r="AC812" s="5"/>
      <c r="AD812" s="5"/>
      <c r="AE812" s="5"/>
      <c r="AF812" s="5"/>
      <c r="AG812" s="5"/>
      <c r="AH812" s="5"/>
      <c r="AI812" s="5"/>
      <c r="AJ812" s="5"/>
      <c r="AK812" s="5"/>
      <c r="AL812" s="5"/>
      <c r="AM812" s="5"/>
    </row>
    <row r="813" spans="1:39" s="4" customFormat="1" ht="15" x14ac:dyDescent="0.25">
      <c r="A813" s="62" t="s">
        <v>427</v>
      </c>
      <c r="B813" s="62" t="s">
        <v>418</v>
      </c>
      <c r="C813" s="62"/>
      <c r="D813" s="253">
        <v>8085</v>
      </c>
      <c r="E813" s="457"/>
      <c r="F813" s="11"/>
      <c r="G813" s="8"/>
      <c r="I813" s="62"/>
      <c r="J813" s="47"/>
      <c r="K813" s="106"/>
      <c r="M813" s="62">
        <v>1</v>
      </c>
      <c r="N813" s="261">
        <v>19.89</v>
      </c>
      <c r="P813" s="110"/>
      <c r="Q813" s="259"/>
      <c r="S813" s="110"/>
      <c r="T813" s="47"/>
      <c r="V813" s="81"/>
      <c r="W813" s="81"/>
      <c r="X813" s="81"/>
      <c r="Y813" s="81"/>
      <c r="Z813" s="81"/>
      <c r="AA813" s="64"/>
      <c r="AB813" s="5"/>
      <c r="AC813" s="5"/>
      <c r="AD813" s="5"/>
      <c r="AE813" s="5"/>
      <c r="AF813" s="5"/>
      <c r="AG813" s="5"/>
      <c r="AH813" s="5"/>
      <c r="AI813" s="5"/>
      <c r="AJ813" s="5"/>
      <c r="AK813" s="5"/>
      <c r="AL813" s="5"/>
      <c r="AM813" s="5"/>
    </row>
    <row r="814" spans="1:39" s="4" customFormat="1" ht="15" x14ac:dyDescent="0.25">
      <c r="A814" s="62" t="s">
        <v>427</v>
      </c>
      <c r="B814" s="62" t="s">
        <v>275</v>
      </c>
      <c r="C814" s="62"/>
      <c r="D814" s="253">
        <v>8204</v>
      </c>
      <c r="E814" s="457"/>
      <c r="F814" s="11"/>
      <c r="G814" s="8"/>
      <c r="I814" s="62"/>
      <c r="J814" s="47"/>
      <c r="K814" s="106"/>
      <c r="M814" s="62">
        <v>1</v>
      </c>
      <c r="N814" s="261">
        <v>11.85</v>
      </c>
      <c r="P814" s="110"/>
      <c r="Q814" s="259"/>
      <c r="S814" s="110"/>
      <c r="T814" s="47"/>
      <c r="V814" s="81"/>
      <c r="W814" s="81"/>
      <c r="X814" s="81"/>
      <c r="Y814" s="81"/>
      <c r="Z814" s="81"/>
      <c r="AA814" s="64"/>
      <c r="AB814" s="5"/>
      <c r="AC814" s="5"/>
      <c r="AD814" s="5"/>
      <c r="AE814" s="5"/>
      <c r="AF814" s="5"/>
      <c r="AG814" s="5"/>
      <c r="AH814" s="5"/>
      <c r="AI814" s="5"/>
      <c r="AJ814" s="5"/>
      <c r="AK814" s="5"/>
      <c r="AL814" s="5"/>
      <c r="AM814" s="5"/>
    </row>
    <row r="815" spans="1:39" s="4" customFormat="1" ht="15" x14ac:dyDescent="0.25">
      <c r="A815" s="62" t="s">
        <v>427</v>
      </c>
      <c r="B815" s="62" t="s">
        <v>275</v>
      </c>
      <c r="C815" s="62"/>
      <c r="D815" s="253">
        <v>8251</v>
      </c>
      <c r="E815" s="457"/>
      <c r="F815" s="11"/>
      <c r="G815" s="8"/>
      <c r="I815" s="62"/>
      <c r="J815" s="47"/>
      <c r="K815" s="106"/>
      <c r="M815" s="62">
        <v>1</v>
      </c>
      <c r="N815" s="261">
        <v>15.7</v>
      </c>
      <c r="P815" s="110"/>
      <c r="Q815" s="259"/>
      <c r="S815" s="110"/>
      <c r="T815" s="47"/>
      <c r="V815" s="81"/>
      <c r="W815" s="81"/>
      <c r="X815" s="81"/>
      <c r="Y815" s="81"/>
      <c r="Z815" s="81"/>
      <c r="AA815" s="64"/>
      <c r="AB815" s="5"/>
      <c r="AC815" s="5"/>
      <c r="AD815" s="5"/>
      <c r="AE815" s="5"/>
      <c r="AF815" s="5"/>
      <c r="AG815" s="5"/>
      <c r="AH815" s="5"/>
      <c r="AI815" s="5"/>
      <c r="AJ815" s="5"/>
      <c r="AK815" s="5"/>
      <c r="AL815" s="5"/>
      <c r="AM815" s="5"/>
    </row>
    <row r="816" spans="1:39" s="4" customFormat="1" ht="15" x14ac:dyDescent="0.25">
      <c r="A816" s="62" t="s">
        <v>427</v>
      </c>
      <c r="B816" s="62" t="s">
        <v>276</v>
      </c>
      <c r="C816" s="62"/>
      <c r="D816" s="253">
        <v>8049</v>
      </c>
      <c r="E816" s="457"/>
      <c r="F816" s="11"/>
      <c r="G816" s="8"/>
      <c r="I816" s="62"/>
      <c r="J816" s="47"/>
      <c r="K816" s="106"/>
      <c r="M816" s="62">
        <v>7</v>
      </c>
      <c r="N816" s="261">
        <v>690.88</v>
      </c>
      <c r="P816" s="110"/>
      <c r="Q816" s="259"/>
      <c r="S816" s="110"/>
      <c r="T816" s="47"/>
      <c r="V816" s="81"/>
      <c r="W816" s="81"/>
      <c r="X816" s="81"/>
      <c r="Y816" s="81"/>
      <c r="Z816" s="81"/>
      <c r="AA816" s="64"/>
      <c r="AB816" s="5"/>
      <c r="AC816" s="5"/>
      <c r="AD816" s="5"/>
      <c r="AE816" s="5"/>
      <c r="AF816" s="5"/>
      <c r="AG816" s="5"/>
      <c r="AH816" s="5"/>
      <c r="AI816" s="5"/>
      <c r="AJ816" s="5"/>
      <c r="AK816" s="5"/>
      <c r="AL816" s="5"/>
      <c r="AM816" s="5"/>
    </row>
    <row r="817" spans="1:39" s="4" customFormat="1" ht="15" x14ac:dyDescent="0.25">
      <c r="A817" s="62" t="s">
        <v>427</v>
      </c>
      <c r="B817" s="62" t="s">
        <v>276</v>
      </c>
      <c r="C817" s="62"/>
      <c r="D817" s="253">
        <v>8049</v>
      </c>
      <c r="E817" s="457"/>
      <c r="F817" s="11"/>
      <c r="G817" s="8"/>
      <c r="I817" s="62"/>
      <c r="J817" s="47"/>
      <c r="K817" s="106"/>
      <c r="M817" s="62"/>
      <c r="N817" s="261"/>
      <c r="P817" s="110">
        <v>1</v>
      </c>
      <c r="Q817" s="259">
        <v>15.3</v>
      </c>
      <c r="S817" s="110"/>
      <c r="T817" s="47"/>
      <c r="V817" s="81"/>
      <c r="W817" s="81"/>
      <c r="X817" s="81"/>
      <c r="Y817" s="81"/>
      <c r="Z817" s="81"/>
      <c r="AA817" s="64"/>
      <c r="AB817" s="5"/>
      <c r="AC817" s="5"/>
      <c r="AD817" s="5"/>
      <c r="AE817" s="5"/>
      <c r="AF817" s="5"/>
      <c r="AG817" s="5"/>
      <c r="AH817" s="5"/>
      <c r="AI817" s="5"/>
      <c r="AJ817" s="5"/>
      <c r="AK817" s="5"/>
      <c r="AL817" s="5"/>
      <c r="AM817" s="5"/>
    </row>
    <row r="818" spans="1:39" s="4" customFormat="1" ht="15" x14ac:dyDescent="0.25">
      <c r="A818" s="62" t="s">
        <v>427</v>
      </c>
      <c r="B818" s="62" t="s">
        <v>278</v>
      </c>
      <c r="C818" s="62"/>
      <c r="D818" s="253">
        <v>8051</v>
      </c>
      <c r="E818" s="457"/>
      <c r="F818" s="11"/>
      <c r="G818" s="8"/>
      <c r="I818" s="62"/>
      <c r="J818" s="47"/>
      <c r="K818" s="106"/>
      <c r="M818" s="62">
        <v>4</v>
      </c>
      <c r="N818" s="261">
        <v>47.75</v>
      </c>
      <c r="P818" s="110"/>
      <c r="Q818" s="259"/>
      <c r="S818" s="110"/>
      <c r="T818" s="47"/>
      <c r="V818" s="81"/>
      <c r="W818" s="81"/>
      <c r="X818" s="81"/>
      <c r="Y818" s="81"/>
      <c r="Z818" s="81"/>
      <c r="AA818" s="64"/>
      <c r="AB818" s="5"/>
      <c r="AC818" s="5"/>
      <c r="AD818" s="5"/>
      <c r="AE818" s="5"/>
      <c r="AF818" s="5"/>
      <c r="AG818" s="5"/>
      <c r="AH818" s="5"/>
      <c r="AI818" s="5"/>
      <c r="AJ818" s="5"/>
      <c r="AK818" s="5"/>
      <c r="AL818" s="5"/>
      <c r="AM818" s="5"/>
    </row>
    <row r="819" spans="1:39" s="4" customFormat="1" ht="15" x14ac:dyDescent="0.25">
      <c r="A819" s="62" t="s">
        <v>427</v>
      </c>
      <c r="B819" s="62" t="s">
        <v>278</v>
      </c>
      <c r="C819" s="62"/>
      <c r="D819" s="253">
        <v>8080</v>
      </c>
      <c r="E819" s="457"/>
      <c r="F819" s="11"/>
      <c r="G819" s="8"/>
      <c r="I819" s="62"/>
      <c r="J819" s="47"/>
      <c r="K819" s="106"/>
      <c r="M819" s="62">
        <v>1</v>
      </c>
      <c r="N819" s="261">
        <v>27.15</v>
      </c>
      <c r="P819" s="110"/>
      <c r="Q819" s="259"/>
      <c r="S819" s="110"/>
      <c r="T819" s="47"/>
      <c r="V819" s="81"/>
      <c r="W819" s="81"/>
      <c r="X819" s="81"/>
      <c r="Y819" s="81"/>
      <c r="Z819" s="81"/>
      <c r="AA819" s="64"/>
      <c r="AB819" s="5"/>
      <c r="AC819" s="5"/>
      <c r="AD819" s="5"/>
      <c r="AE819" s="5"/>
      <c r="AF819" s="5"/>
      <c r="AG819" s="5"/>
      <c r="AH819" s="5"/>
      <c r="AI819" s="5"/>
      <c r="AJ819" s="5"/>
      <c r="AK819" s="5"/>
      <c r="AL819" s="5"/>
      <c r="AM819" s="5"/>
    </row>
    <row r="820" spans="1:39" s="4" customFormat="1" ht="15" x14ac:dyDescent="0.25">
      <c r="A820" s="62" t="s">
        <v>427</v>
      </c>
      <c r="B820" s="62" t="s">
        <v>278</v>
      </c>
      <c r="C820" s="62"/>
      <c r="D820" s="253">
        <v>8051</v>
      </c>
      <c r="E820" s="457"/>
      <c r="F820" s="11"/>
      <c r="G820" s="8"/>
      <c r="I820" s="62"/>
      <c r="J820" s="47"/>
      <c r="K820" s="106"/>
      <c r="M820" s="62"/>
      <c r="N820" s="261"/>
      <c r="P820" s="110">
        <v>2</v>
      </c>
      <c r="Q820" s="259">
        <v>28.22</v>
      </c>
      <c r="S820" s="110"/>
      <c r="T820" s="47"/>
      <c r="V820" s="81"/>
      <c r="W820" s="81"/>
      <c r="X820" s="81"/>
      <c r="Y820" s="81"/>
      <c r="Z820" s="81"/>
      <c r="AA820" s="64"/>
      <c r="AB820" s="5"/>
      <c r="AC820" s="5"/>
      <c r="AD820" s="5"/>
      <c r="AE820" s="5"/>
      <c r="AF820" s="5"/>
      <c r="AG820" s="5"/>
      <c r="AH820" s="5"/>
      <c r="AI820" s="5"/>
      <c r="AJ820" s="5"/>
      <c r="AK820" s="5"/>
      <c r="AL820" s="5"/>
      <c r="AM820" s="5"/>
    </row>
    <row r="821" spans="1:39" s="4" customFormat="1" ht="15" x14ac:dyDescent="0.25">
      <c r="A821" s="62" t="s">
        <v>427</v>
      </c>
      <c r="B821" s="62" t="s">
        <v>279</v>
      </c>
      <c r="C821" s="62"/>
      <c r="D821" s="253">
        <v>8402</v>
      </c>
      <c r="E821" s="457"/>
      <c r="F821" s="11"/>
      <c r="G821" s="8"/>
      <c r="I821" s="62"/>
      <c r="J821" s="47"/>
      <c r="K821" s="106"/>
      <c r="M821" s="62">
        <v>4</v>
      </c>
      <c r="N821" s="261">
        <v>153.77000000000001</v>
      </c>
      <c r="P821" s="110"/>
      <c r="Q821" s="259"/>
      <c r="S821" s="110"/>
      <c r="T821" s="47"/>
      <c r="V821" s="81"/>
      <c r="W821" s="81"/>
      <c r="X821" s="81"/>
      <c r="Y821" s="81"/>
      <c r="Z821" s="81"/>
      <c r="AA821" s="64"/>
      <c r="AB821" s="5"/>
      <c r="AC821" s="5"/>
      <c r="AD821" s="5"/>
      <c r="AE821" s="5"/>
      <c r="AF821" s="5"/>
      <c r="AG821" s="5"/>
      <c r="AH821" s="5"/>
      <c r="AI821" s="5"/>
      <c r="AJ821" s="5"/>
      <c r="AK821" s="5"/>
      <c r="AL821" s="5"/>
      <c r="AM821" s="5"/>
    </row>
    <row r="822" spans="1:39" s="4" customFormat="1" ht="15" x14ac:dyDescent="0.25">
      <c r="A822" s="62" t="s">
        <v>427</v>
      </c>
      <c r="B822" s="62" t="s">
        <v>280</v>
      </c>
      <c r="C822" s="62"/>
      <c r="D822" s="253">
        <v>8053</v>
      </c>
      <c r="E822" s="457"/>
      <c r="F822" s="11"/>
      <c r="G822" s="8"/>
      <c r="I822" s="62"/>
      <c r="J822" s="47"/>
      <c r="K822" s="106"/>
      <c r="M822" s="62">
        <v>7</v>
      </c>
      <c r="N822" s="261">
        <v>189.24</v>
      </c>
      <c r="P822" s="110"/>
      <c r="Q822" s="259"/>
      <c r="S822" s="110"/>
      <c r="T822" s="47"/>
      <c r="V822" s="81"/>
      <c r="W822" s="81"/>
      <c r="X822" s="81"/>
      <c r="Y822" s="81"/>
      <c r="Z822" s="81"/>
      <c r="AA822" s="64"/>
      <c r="AB822" s="5"/>
      <c r="AC822" s="5"/>
      <c r="AD822" s="5"/>
      <c r="AE822" s="5"/>
      <c r="AF822" s="5"/>
      <c r="AG822" s="5"/>
      <c r="AH822" s="5"/>
      <c r="AI822" s="5"/>
      <c r="AJ822" s="5"/>
      <c r="AK822" s="5"/>
      <c r="AL822" s="5"/>
      <c r="AM822" s="5"/>
    </row>
    <row r="823" spans="1:39" s="4" customFormat="1" ht="15" x14ac:dyDescent="0.25">
      <c r="A823" s="62" t="s">
        <v>427</v>
      </c>
      <c r="B823" s="62" t="s">
        <v>281</v>
      </c>
      <c r="C823" s="62"/>
      <c r="D823" s="253">
        <v>8223</v>
      </c>
      <c r="E823" s="457"/>
      <c r="F823" s="11"/>
      <c r="G823" s="8"/>
      <c r="I823" s="62"/>
      <c r="J823" s="47"/>
      <c r="K823" s="106"/>
      <c r="M823" s="62">
        <v>1</v>
      </c>
      <c r="N823" s="261">
        <v>81.14</v>
      </c>
      <c r="P823" s="110"/>
      <c r="Q823" s="259"/>
      <c r="S823" s="110"/>
      <c r="T823" s="47"/>
      <c r="V823" s="81"/>
      <c r="W823" s="81"/>
      <c r="X823" s="81"/>
      <c r="Y823" s="81"/>
      <c r="Z823" s="81"/>
      <c r="AA823" s="64"/>
      <c r="AB823" s="5"/>
      <c r="AC823" s="5"/>
      <c r="AD823" s="5"/>
      <c r="AE823" s="5"/>
      <c r="AF823" s="5"/>
      <c r="AG823" s="5"/>
      <c r="AH823" s="5"/>
      <c r="AI823" s="5"/>
      <c r="AJ823" s="5"/>
      <c r="AK823" s="5"/>
      <c r="AL823" s="5"/>
      <c r="AM823" s="5"/>
    </row>
    <row r="824" spans="1:39" s="4" customFormat="1" ht="15" x14ac:dyDescent="0.25">
      <c r="A824" s="62" t="s">
        <v>427</v>
      </c>
      <c r="B824" s="62" t="s">
        <v>284</v>
      </c>
      <c r="C824" s="62"/>
      <c r="D824" s="253">
        <v>8330</v>
      </c>
      <c r="E824" s="457"/>
      <c r="F824" s="11"/>
      <c r="G824" s="8"/>
      <c r="I824" s="62"/>
      <c r="J824" s="47"/>
      <c r="K824" s="106"/>
      <c r="M824" s="62">
        <v>38</v>
      </c>
      <c r="N824" s="261">
        <v>2487.4700000000003</v>
      </c>
      <c r="P824" s="110"/>
      <c r="Q824" s="259"/>
      <c r="S824" s="110"/>
      <c r="T824" s="47"/>
      <c r="V824" s="81"/>
      <c r="W824" s="81"/>
      <c r="X824" s="81"/>
      <c r="Y824" s="81"/>
      <c r="Z824" s="81"/>
      <c r="AA824" s="64"/>
      <c r="AB824" s="5"/>
      <c r="AC824" s="5"/>
      <c r="AD824" s="5"/>
      <c r="AE824" s="5"/>
      <c r="AF824" s="5"/>
      <c r="AG824" s="5"/>
      <c r="AH824" s="5"/>
      <c r="AI824" s="5"/>
      <c r="AJ824" s="5"/>
      <c r="AK824" s="5"/>
      <c r="AL824" s="5"/>
      <c r="AM824" s="5"/>
    </row>
    <row r="825" spans="1:39" s="4" customFormat="1" ht="15" x14ac:dyDescent="0.25">
      <c r="A825" s="62" t="s">
        <v>427</v>
      </c>
      <c r="B825" s="62" t="s">
        <v>284</v>
      </c>
      <c r="C825" s="62"/>
      <c r="D825" s="253">
        <v>8330</v>
      </c>
      <c r="E825" s="457"/>
      <c r="F825" s="11"/>
      <c r="G825" s="8"/>
      <c r="I825" s="62"/>
      <c r="J825" s="47"/>
      <c r="K825" s="106"/>
      <c r="M825" s="62"/>
      <c r="N825" s="261"/>
      <c r="P825" s="110">
        <v>5</v>
      </c>
      <c r="Q825" s="259">
        <v>313.17000000000007</v>
      </c>
      <c r="S825" s="110"/>
      <c r="T825" s="47"/>
      <c r="V825" s="81"/>
      <c r="W825" s="81"/>
      <c r="X825" s="81"/>
      <c r="Y825" s="81"/>
      <c r="Z825" s="81"/>
      <c r="AA825" s="64"/>
      <c r="AB825" s="5"/>
      <c r="AC825" s="5"/>
      <c r="AD825" s="5"/>
      <c r="AE825" s="5"/>
      <c r="AF825" s="5"/>
      <c r="AG825" s="5"/>
      <c r="AH825" s="5"/>
      <c r="AI825" s="5"/>
      <c r="AJ825" s="5"/>
      <c r="AK825" s="5"/>
      <c r="AL825" s="5"/>
      <c r="AM825" s="5"/>
    </row>
    <row r="826" spans="1:39" s="4" customFormat="1" ht="15" x14ac:dyDescent="0.25">
      <c r="A826" s="62" t="s">
        <v>427</v>
      </c>
      <c r="B826" s="62" t="s">
        <v>286</v>
      </c>
      <c r="C826" s="62"/>
      <c r="D826" s="253">
        <v>8055</v>
      </c>
      <c r="E826" s="457"/>
      <c r="F826" s="11"/>
      <c r="G826" s="8"/>
      <c r="I826" s="62"/>
      <c r="J826" s="47"/>
      <c r="K826" s="106"/>
      <c r="M826" s="62">
        <v>5</v>
      </c>
      <c r="N826" s="261">
        <v>480.22999999999996</v>
      </c>
      <c r="P826" s="110"/>
      <c r="Q826" s="259"/>
      <c r="S826" s="110"/>
      <c r="T826" s="47"/>
      <c r="V826" s="81"/>
      <c r="W826" s="81"/>
      <c r="X826" s="81"/>
      <c r="Y826" s="81"/>
      <c r="Z826" s="81"/>
      <c r="AA826" s="64"/>
      <c r="AB826" s="5"/>
      <c r="AC826" s="5"/>
      <c r="AD826" s="5"/>
      <c r="AE826" s="5"/>
      <c r="AF826" s="5"/>
      <c r="AG826" s="5"/>
      <c r="AH826" s="5"/>
      <c r="AI826" s="5"/>
      <c r="AJ826" s="5"/>
      <c r="AK826" s="5"/>
      <c r="AL826" s="5"/>
      <c r="AM826" s="5"/>
    </row>
    <row r="827" spans="1:39" s="4" customFormat="1" ht="15" x14ac:dyDescent="0.25">
      <c r="A827" s="62" t="s">
        <v>427</v>
      </c>
      <c r="B827" s="62" t="s">
        <v>286</v>
      </c>
      <c r="C827" s="62"/>
      <c r="D827" s="253">
        <v>8055</v>
      </c>
      <c r="E827" s="457"/>
      <c r="F827" s="11"/>
      <c r="G827" s="8"/>
      <c r="I827" s="62"/>
      <c r="J827" s="47"/>
      <c r="K827" s="106"/>
      <c r="M827" s="62"/>
      <c r="N827" s="261"/>
      <c r="P827" s="110">
        <v>1</v>
      </c>
      <c r="Q827" s="259">
        <v>72.95</v>
      </c>
      <c r="S827" s="110"/>
      <c r="T827" s="47"/>
      <c r="V827" s="81"/>
      <c r="W827" s="81"/>
      <c r="X827" s="81"/>
      <c r="Y827" s="81"/>
      <c r="Z827" s="81"/>
      <c r="AA827" s="64"/>
      <c r="AB827" s="5"/>
      <c r="AC827" s="5"/>
      <c r="AD827" s="5"/>
      <c r="AE827" s="5"/>
      <c r="AF827" s="5"/>
      <c r="AG827" s="5"/>
      <c r="AH827" s="5"/>
      <c r="AI827" s="5"/>
      <c r="AJ827" s="5"/>
      <c r="AK827" s="5"/>
      <c r="AL827" s="5"/>
      <c r="AM827" s="5"/>
    </row>
    <row r="828" spans="1:39" s="4" customFormat="1" ht="15" x14ac:dyDescent="0.25">
      <c r="A828" s="62" t="s">
        <v>427</v>
      </c>
      <c r="B828" s="62" t="s">
        <v>289</v>
      </c>
      <c r="C828" s="62"/>
      <c r="D828" s="253">
        <v>8210</v>
      </c>
      <c r="E828" s="457"/>
      <c r="F828" s="11"/>
      <c r="G828" s="8"/>
      <c r="I828" s="62"/>
      <c r="J828" s="47"/>
      <c r="K828" s="106"/>
      <c r="M828" s="62">
        <v>1</v>
      </c>
      <c r="N828" s="261">
        <v>14.86</v>
      </c>
      <c r="P828" s="110"/>
      <c r="Q828" s="259"/>
      <c r="S828" s="110"/>
      <c r="T828" s="47"/>
      <c r="V828" s="81"/>
      <c r="W828" s="81"/>
      <c r="X828" s="81"/>
      <c r="Y828" s="81"/>
      <c r="Z828" s="81"/>
      <c r="AA828" s="64"/>
      <c r="AB828" s="5"/>
      <c r="AC828" s="5"/>
      <c r="AD828" s="5"/>
      <c r="AE828" s="5"/>
      <c r="AF828" s="5"/>
      <c r="AG828" s="5"/>
      <c r="AH828" s="5"/>
      <c r="AI828" s="5"/>
      <c r="AJ828" s="5"/>
      <c r="AK828" s="5"/>
      <c r="AL828" s="5"/>
      <c r="AM828" s="5"/>
    </row>
    <row r="829" spans="1:39" s="4" customFormat="1" ht="15" x14ac:dyDescent="0.25">
      <c r="A829" s="62" t="s">
        <v>427</v>
      </c>
      <c r="B829" s="62" t="s">
        <v>396</v>
      </c>
      <c r="C829" s="62"/>
      <c r="D829" s="253">
        <v>8332</v>
      </c>
      <c r="E829" s="457"/>
      <c r="F829" s="11"/>
      <c r="G829" s="8"/>
      <c r="I829" s="62"/>
      <c r="J829" s="47"/>
      <c r="K829" s="106"/>
      <c r="M829" s="62">
        <v>66</v>
      </c>
      <c r="N829" s="261">
        <v>5665.5700000000006</v>
      </c>
      <c r="P829" s="110"/>
      <c r="Q829" s="259"/>
      <c r="S829" s="110"/>
      <c r="T829" s="47"/>
      <c r="V829" s="81"/>
      <c r="W829" s="81"/>
      <c r="X829" s="81"/>
      <c r="Y829" s="81"/>
      <c r="Z829" s="81"/>
      <c r="AA829" s="64"/>
      <c r="AB829" s="5"/>
      <c r="AC829" s="5"/>
      <c r="AD829" s="5"/>
      <c r="AE829" s="5"/>
      <c r="AF829" s="5"/>
      <c r="AG829" s="5"/>
      <c r="AH829" s="5"/>
      <c r="AI829" s="5"/>
      <c r="AJ829" s="5"/>
      <c r="AK829" s="5"/>
      <c r="AL829" s="5"/>
      <c r="AM829" s="5"/>
    </row>
    <row r="830" spans="1:39" s="4" customFormat="1" ht="15" x14ac:dyDescent="0.25">
      <c r="A830" s="62" t="s">
        <v>427</v>
      </c>
      <c r="B830" s="62" t="s">
        <v>396</v>
      </c>
      <c r="C830" s="62"/>
      <c r="D830" s="253">
        <v>8332</v>
      </c>
      <c r="E830" s="457"/>
      <c r="F830" s="11"/>
      <c r="G830" s="8"/>
      <c r="I830" s="62"/>
      <c r="J830" s="47"/>
      <c r="K830" s="106"/>
      <c r="M830" s="62"/>
      <c r="N830" s="261"/>
      <c r="P830" s="110">
        <v>17</v>
      </c>
      <c r="Q830" s="259">
        <v>957.29000000000008</v>
      </c>
      <c r="S830" s="110"/>
      <c r="T830" s="47"/>
      <c r="V830" s="81"/>
      <c r="W830" s="81"/>
      <c r="X830" s="81"/>
      <c r="Y830" s="81"/>
      <c r="Z830" s="81"/>
      <c r="AA830" s="64"/>
      <c r="AB830" s="5"/>
      <c r="AC830" s="5"/>
      <c r="AD830" s="5"/>
      <c r="AE830" s="5"/>
      <c r="AF830" s="5"/>
      <c r="AG830" s="5"/>
      <c r="AH830" s="5"/>
      <c r="AI830" s="5"/>
      <c r="AJ830" s="5"/>
      <c r="AK830" s="5"/>
      <c r="AL830" s="5"/>
      <c r="AM830" s="5"/>
    </row>
    <row r="831" spans="1:39" s="4" customFormat="1" ht="15" x14ac:dyDescent="0.25">
      <c r="A831" s="62" t="s">
        <v>427</v>
      </c>
      <c r="B831" s="62" t="s">
        <v>291</v>
      </c>
      <c r="C831" s="62"/>
      <c r="D831" s="253">
        <v>8341</v>
      </c>
      <c r="E831" s="457"/>
      <c r="F831" s="11"/>
      <c r="G831" s="8"/>
      <c r="I831" s="62"/>
      <c r="J831" s="47"/>
      <c r="K831" s="106"/>
      <c r="M831" s="62">
        <v>1</v>
      </c>
      <c r="N831" s="261">
        <v>7.7</v>
      </c>
      <c r="P831" s="110"/>
      <c r="Q831" s="259"/>
      <c r="S831" s="110"/>
      <c r="T831" s="47"/>
      <c r="V831" s="81"/>
      <c r="W831" s="81"/>
      <c r="X831" s="81"/>
      <c r="Y831" s="81"/>
      <c r="Z831" s="81"/>
      <c r="AA831" s="64"/>
      <c r="AB831" s="5"/>
      <c r="AC831" s="5"/>
      <c r="AD831" s="5"/>
      <c r="AE831" s="5"/>
      <c r="AF831" s="5"/>
      <c r="AG831" s="5"/>
      <c r="AH831" s="5"/>
      <c r="AI831" s="5"/>
      <c r="AJ831" s="5"/>
      <c r="AK831" s="5"/>
      <c r="AL831" s="5"/>
      <c r="AM831" s="5"/>
    </row>
    <row r="832" spans="1:39" s="4" customFormat="1" ht="15" x14ac:dyDescent="0.25">
      <c r="A832" s="62" t="s">
        <v>427</v>
      </c>
      <c r="B832" s="62" t="s">
        <v>291</v>
      </c>
      <c r="C832" s="62"/>
      <c r="D832" s="253">
        <v>8341</v>
      </c>
      <c r="E832" s="457"/>
      <c r="F832" s="11"/>
      <c r="G832" s="8"/>
      <c r="I832" s="62"/>
      <c r="J832" s="47"/>
      <c r="K832" s="106"/>
      <c r="M832" s="62"/>
      <c r="N832" s="261"/>
      <c r="P832" s="110">
        <v>1</v>
      </c>
      <c r="Q832" s="259">
        <v>206.53</v>
      </c>
      <c r="S832" s="110"/>
      <c r="T832" s="47"/>
      <c r="V832" s="81"/>
      <c r="W832" s="81"/>
      <c r="X832" s="81"/>
      <c r="Y832" s="81"/>
      <c r="Z832" s="81"/>
      <c r="AA832" s="64"/>
      <c r="AB832" s="5"/>
      <c r="AC832" s="5"/>
      <c r="AD832" s="5"/>
      <c r="AE832" s="5"/>
      <c r="AF832" s="5"/>
      <c r="AG832" s="5"/>
      <c r="AH832" s="5"/>
      <c r="AI832" s="5"/>
      <c r="AJ832" s="5"/>
      <c r="AK832" s="5"/>
      <c r="AL832" s="5"/>
      <c r="AM832" s="5"/>
    </row>
    <row r="833" spans="1:39" s="4" customFormat="1" ht="15" x14ac:dyDescent="0.25">
      <c r="A833" s="62" t="s">
        <v>427</v>
      </c>
      <c r="B833" s="62" t="s">
        <v>293</v>
      </c>
      <c r="C833" s="62"/>
      <c r="D833" s="253">
        <v>8094</v>
      </c>
      <c r="E833" s="457"/>
      <c r="F833" s="11"/>
      <c r="G833" s="8"/>
      <c r="I833" s="62"/>
      <c r="J833" s="47"/>
      <c r="K833" s="106"/>
      <c r="M833" s="62"/>
      <c r="N833" s="261"/>
      <c r="P833" s="110">
        <v>1</v>
      </c>
      <c r="Q833" s="259">
        <v>442.49</v>
      </c>
      <c r="S833" s="110"/>
      <c r="T833" s="47"/>
      <c r="V833" s="81"/>
      <c r="W833" s="81"/>
      <c r="X833" s="81"/>
      <c r="Y833" s="81"/>
      <c r="Z833" s="81"/>
      <c r="AA833" s="64"/>
      <c r="AB833" s="5"/>
      <c r="AC833" s="5"/>
      <c r="AD833" s="5"/>
      <c r="AE833" s="5"/>
      <c r="AF833" s="5"/>
      <c r="AG833" s="5"/>
      <c r="AH833" s="5"/>
      <c r="AI833" s="5"/>
      <c r="AJ833" s="5"/>
      <c r="AK833" s="5"/>
      <c r="AL833" s="5"/>
      <c r="AM833" s="5"/>
    </row>
    <row r="834" spans="1:39" s="4" customFormat="1" ht="15" x14ac:dyDescent="0.25">
      <c r="A834" s="62" t="s">
        <v>427</v>
      </c>
      <c r="B834" s="62" t="s">
        <v>294</v>
      </c>
      <c r="C834" s="62"/>
      <c r="D834" s="253">
        <v>8343</v>
      </c>
      <c r="E834" s="457"/>
      <c r="F834" s="11"/>
      <c r="G834" s="8"/>
      <c r="I834" s="62"/>
      <c r="J834" s="47"/>
      <c r="K834" s="106"/>
      <c r="M834" s="62">
        <v>2</v>
      </c>
      <c r="N834" s="261">
        <v>459.13</v>
      </c>
      <c r="P834" s="110"/>
      <c r="Q834" s="259"/>
      <c r="S834" s="110"/>
      <c r="T834" s="47"/>
      <c r="V834" s="81"/>
      <c r="W834" s="81"/>
      <c r="X834" s="81"/>
      <c r="Y834" s="81"/>
      <c r="Z834" s="81"/>
      <c r="AA834" s="64"/>
      <c r="AB834" s="5"/>
      <c r="AC834" s="5"/>
      <c r="AD834" s="5"/>
      <c r="AE834" s="5"/>
      <c r="AF834" s="5"/>
      <c r="AG834" s="5"/>
      <c r="AH834" s="5"/>
      <c r="AI834" s="5"/>
      <c r="AJ834" s="5"/>
      <c r="AK834" s="5"/>
      <c r="AL834" s="5"/>
      <c r="AM834" s="5"/>
    </row>
    <row r="835" spans="1:39" s="4" customFormat="1" ht="15" x14ac:dyDescent="0.25">
      <c r="A835" s="62" t="s">
        <v>427</v>
      </c>
      <c r="B835" s="62" t="s">
        <v>295</v>
      </c>
      <c r="C835" s="62"/>
      <c r="D835" s="253">
        <v>8061</v>
      </c>
      <c r="E835" s="457"/>
      <c r="F835" s="11"/>
      <c r="G835" s="8"/>
      <c r="I835" s="62"/>
      <c r="J835" s="47"/>
      <c r="K835" s="106"/>
      <c r="M835" s="62">
        <v>1</v>
      </c>
      <c r="N835" s="261">
        <v>98.83</v>
      </c>
      <c r="P835" s="110"/>
      <c r="Q835" s="259"/>
      <c r="S835" s="110"/>
      <c r="T835" s="47"/>
      <c r="V835" s="81"/>
      <c r="W835" s="81"/>
      <c r="X835" s="81"/>
      <c r="Y835" s="81"/>
      <c r="Z835" s="81"/>
      <c r="AA835" s="64"/>
      <c r="AB835" s="5"/>
      <c r="AC835" s="5"/>
      <c r="AD835" s="5"/>
      <c r="AE835" s="5"/>
      <c r="AF835" s="5"/>
      <c r="AG835" s="5"/>
      <c r="AH835" s="5"/>
      <c r="AI835" s="5"/>
      <c r="AJ835" s="5"/>
      <c r="AK835" s="5"/>
      <c r="AL835" s="5"/>
      <c r="AM835" s="5"/>
    </row>
    <row r="836" spans="1:39" s="4" customFormat="1" ht="15" x14ac:dyDescent="0.25">
      <c r="A836" s="62" t="s">
        <v>427</v>
      </c>
      <c r="B836" s="62" t="s">
        <v>296</v>
      </c>
      <c r="C836" s="62"/>
      <c r="D836" s="253">
        <v>8062</v>
      </c>
      <c r="E836" s="457"/>
      <c r="F836" s="11"/>
      <c r="G836" s="8"/>
      <c r="I836" s="62"/>
      <c r="J836" s="47"/>
      <c r="K836" s="106"/>
      <c r="M836" s="62">
        <v>9</v>
      </c>
      <c r="N836" s="261">
        <v>577.48</v>
      </c>
      <c r="P836" s="110"/>
      <c r="Q836" s="259"/>
      <c r="S836" s="110"/>
      <c r="T836" s="47"/>
      <c r="V836" s="81"/>
      <c r="W836" s="81"/>
      <c r="X836" s="81"/>
      <c r="Y836" s="81"/>
      <c r="Z836" s="81"/>
      <c r="AA836" s="64"/>
      <c r="AB836" s="5"/>
      <c r="AC836" s="5"/>
      <c r="AD836" s="5"/>
      <c r="AE836" s="5"/>
      <c r="AF836" s="5"/>
      <c r="AG836" s="5"/>
      <c r="AH836" s="5"/>
      <c r="AI836" s="5"/>
      <c r="AJ836" s="5"/>
      <c r="AK836" s="5"/>
      <c r="AL836" s="5"/>
      <c r="AM836" s="5"/>
    </row>
    <row r="837" spans="1:39" s="4" customFormat="1" ht="15" x14ac:dyDescent="0.25">
      <c r="A837" s="62" t="s">
        <v>427</v>
      </c>
      <c r="B837" s="62" t="s">
        <v>298</v>
      </c>
      <c r="C837" s="62"/>
      <c r="D837" s="253">
        <v>8344</v>
      </c>
      <c r="E837" s="457"/>
      <c r="F837" s="11"/>
      <c r="G837" s="8"/>
      <c r="I837" s="62"/>
      <c r="J837" s="47"/>
      <c r="K837" s="106"/>
      <c r="M837" s="62">
        <v>5</v>
      </c>
      <c r="N837" s="261">
        <v>346.8</v>
      </c>
      <c r="P837" s="110"/>
      <c r="Q837" s="259"/>
      <c r="S837" s="110"/>
      <c r="T837" s="47"/>
      <c r="V837" s="81"/>
      <c r="W837" s="81"/>
      <c r="X837" s="81"/>
      <c r="Y837" s="81"/>
      <c r="Z837" s="81"/>
      <c r="AA837" s="64"/>
      <c r="AB837" s="5"/>
      <c r="AC837" s="5"/>
      <c r="AD837" s="5"/>
      <c r="AE837" s="5"/>
      <c r="AF837" s="5"/>
      <c r="AG837" s="5"/>
      <c r="AH837" s="5"/>
      <c r="AI837" s="5"/>
      <c r="AJ837" s="5"/>
      <c r="AK837" s="5"/>
      <c r="AL837" s="5"/>
      <c r="AM837" s="5"/>
    </row>
    <row r="838" spans="1:39" s="4" customFormat="1" ht="15" x14ac:dyDescent="0.25">
      <c r="A838" s="62" t="s">
        <v>427</v>
      </c>
      <c r="B838" s="62" t="s">
        <v>298</v>
      </c>
      <c r="C838" s="62"/>
      <c r="D838" s="253">
        <v>8344</v>
      </c>
      <c r="E838" s="457"/>
      <c r="F838" s="11"/>
      <c r="G838" s="8"/>
      <c r="I838" s="62"/>
      <c r="J838" s="47"/>
      <c r="K838" s="106"/>
      <c r="M838" s="62"/>
      <c r="N838" s="261"/>
      <c r="P838" s="110">
        <v>1</v>
      </c>
      <c r="Q838" s="259">
        <v>35.520000000000003</v>
      </c>
      <c r="S838" s="110"/>
      <c r="T838" s="47"/>
      <c r="V838" s="81"/>
      <c r="W838" s="81"/>
      <c r="X838" s="81"/>
      <c r="Y838" s="81"/>
      <c r="Z838" s="81"/>
      <c r="AA838" s="64"/>
      <c r="AB838" s="5"/>
      <c r="AC838" s="5"/>
      <c r="AD838" s="5"/>
      <c r="AE838" s="5"/>
      <c r="AF838" s="5"/>
      <c r="AG838" s="5"/>
      <c r="AH838" s="5"/>
      <c r="AI838" s="5"/>
      <c r="AJ838" s="5"/>
      <c r="AK838" s="5"/>
      <c r="AL838" s="5"/>
      <c r="AM838" s="5"/>
    </row>
    <row r="839" spans="1:39" s="4" customFormat="1" ht="15" x14ac:dyDescent="0.25">
      <c r="A839" s="62" t="s">
        <v>427</v>
      </c>
      <c r="B839" s="62" t="s">
        <v>299</v>
      </c>
      <c r="C839" s="62"/>
      <c r="D839" s="253">
        <v>8345</v>
      </c>
      <c r="E839" s="457"/>
      <c r="F839" s="11"/>
      <c r="G839" s="8"/>
      <c r="I839" s="62"/>
      <c r="J839" s="47"/>
      <c r="K839" s="106"/>
      <c r="M839" s="62">
        <v>5</v>
      </c>
      <c r="N839" s="261">
        <v>344.78999999999996</v>
      </c>
      <c r="P839" s="110"/>
      <c r="Q839" s="259"/>
      <c r="S839" s="110"/>
      <c r="T839" s="47"/>
      <c r="V839" s="81"/>
      <c r="W839" s="81"/>
      <c r="X839" s="81"/>
      <c r="Y839" s="81"/>
      <c r="Z839" s="81"/>
      <c r="AA839" s="64"/>
      <c r="AB839" s="5"/>
      <c r="AC839" s="5"/>
      <c r="AD839" s="5"/>
      <c r="AE839" s="5"/>
      <c r="AF839" s="5"/>
      <c r="AG839" s="5"/>
      <c r="AH839" s="5"/>
      <c r="AI839" s="5"/>
      <c r="AJ839" s="5"/>
      <c r="AK839" s="5"/>
      <c r="AL839" s="5"/>
      <c r="AM839" s="5"/>
    </row>
    <row r="840" spans="1:39" s="4" customFormat="1" ht="15" x14ac:dyDescent="0.25">
      <c r="A840" s="62" t="s">
        <v>427</v>
      </c>
      <c r="B840" s="62" t="s">
        <v>303</v>
      </c>
      <c r="C840" s="62"/>
      <c r="D840" s="253">
        <v>8225</v>
      </c>
      <c r="E840" s="457"/>
      <c r="F840" s="11"/>
      <c r="G840" s="8"/>
      <c r="I840" s="62"/>
      <c r="J840" s="47"/>
      <c r="K840" s="106"/>
      <c r="M840" s="62">
        <v>7</v>
      </c>
      <c r="N840" s="261">
        <v>297.17</v>
      </c>
      <c r="P840" s="110"/>
      <c r="Q840" s="259"/>
      <c r="S840" s="110"/>
      <c r="T840" s="47"/>
      <c r="V840" s="81"/>
      <c r="W840" s="81"/>
      <c r="X840" s="81"/>
      <c r="Y840" s="81"/>
      <c r="Z840" s="81"/>
      <c r="AA840" s="64"/>
      <c r="AB840" s="5"/>
      <c r="AC840" s="5"/>
      <c r="AD840" s="5"/>
      <c r="AE840" s="5"/>
      <c r="AF840" s="5"/>
      <c r="AG840" s="5"/>
      <c r="AH840" s="5"/>
      <c r="AI840" s="5"/>
      <c r="AJ840" s="5"/>
      <c r="AK840" s="5"/>
      <c r="AL840" s="5"/>
      <c r="AM840" s="5"/>
    </row>
    <row r="841" spans="1:39" s="4" customFormat="1" ht="15" x14ac:dyDescent="0.25">
      <c r="A841" s="62" t="s">
        <v>427</v>
      </c>
      <c r="B841" s="62" t="s">
        <v>303</v>
      </c>
      <c r="C841" s="62"/>
      <c r="D841" s="253">
        <v>8225</v>
      </c>
      <c r="E841" s="457"/>
      <c r="F841" s="11"/>
      <c r="G841" s="8"/>
      <c r="I841" s="62"/>
      <c r="J841" s="47"/>
      <c r="K841" s="106"/>
      <c r="M841" s="62"/>
      <c r="N841" s="261"/>
      <c r="P841" s="110">
        <v>6</v>
      </c>
      <c r="Q841" s="259">
        <v>485.41999999999996</v>
      </c>
      <c r="S841" s="110"/>
      <c r="T841" s="47"/>
      <c r="V841" s="81"/>
      <c r="W841" s="81"/>
      <c r="X841" s="81"/>
      <c r="Y841" s="81"/>
      <c r="Z841" s="81"/>
      <c r="AA841" s="64"/>
      <c r="AB841" s="5"/>
      <c r="AC841" s="5"/>
      <c r="AD841" s="5"/>
      <c r="AE841" s="5"/>
      <c r="AF841" s="5"/>
      <c r="AG841" s="5"/>
      <c r="AH841" s="5"/>
      <c r="AI841" s="5"/>
      <c r="AJ841" s="5"/>
      <c r="AK841" s="5"/>
      <c r="AL841" s="5"/>
      <c r="AM841" s="5"/>
    </row>
    <row r="842" spans="1:39" s="4" customFormat="1" ht="15" x14ac:dyDescent="0.25">
      <c r="A842" s="62" t="s">
        <v>427</v>
      </c>
      <c r="B842" s="62" t="s">
        <v>304</v>
      </c>
      <c r="C842" s="62"/>
      <c r="D842" s="253">
        <v>8226</v>
      </c>
      <c r="E842" s="457"/>
      <c r="F842" s="11"/>
      <c r="G842" s="8"/>
      <c r="I842" s="62"/>
      <c r="J842" s="47"/>
      <c r="K842" s="106"/>
      <c r="M842" s="62">
        <v>1</v>
      </c>
      <c r="N842" s="261">
        <v>87.69</v>
      </c>
      <c r="P842" s="110"/>
      <c r="Q842" s="259"/>
      <c r="S842" s="110"/>
      <c r="T842" s="47"/>
      <c r="V842" s="81"/>
      <c r="W842" s="81"/>
      <c r="X842" s="81"/>
      <c r="Y842" s="81"/>
      <c r="Z842" s="81"/>
      <c r="AA842" s="64"/>
      <c r="AB842" s="5"/>
      <c r="AC842" s="5"/>
      <c r="AD842" s="5"/>
      <c r="AE842" s="5"/>
      <c r="AF842" s="5"/>
      <c r="AG842" s="5"/>
      <c r="AH842" s="5"/>
      <c r="AI842" s="5"/>
      <c r="AJ842" s="5"/>
      <c r="AK842" s="5"/>
      <c r="AL842" s="5"/>
      <c r="AM842" s="5"/>
    </row>
    <row r="843" spans="1:39" s="4" customFormat="1" ht="15" x14ac:dyDescent="0.25">
      <c r="A843" s="62" t="s">
        <v>427</v>
      </c>
      <c r="B843" s="62" t="s">
        <v>305</v>
      </c>
      <c r="C843" s="62"/>
      <c r="D843" s="253">
        <v>8230</v>
      </c>
      <c r="E843" s="457"/>
      <c r="F843" s="11"/>
      <c r="G843" s="8"/>
      <c r="I843" s="62"/>
      <c r="J843" s="47"/>
      <c r="K843" s="106"/>
      <c r="M843" s="62">
        <v>1</v>
      </c>
      <c r="N843" s="261">
        <v>36.25</v>
      </c>
      <c r="P843" s="110"/>
      <c r="Q843" s="259"/>
      <c r="S843" s="110"/>
      <c r="T843" s="47"/>
      <c r="V843" s="81"/>
      <c r="W843" s="81"/>
      <c r="X843" s="81"/>
      <c r="Y843" s="81"/>
      <c r="Z843" s="81"/>
      <c r="AA843" s="64"/>
      <c r="AB843" s="5"/>
      <c r="AC843" s="5"/>
      <c r="AD843" s="5"/>
      <c r="AE843" s="5"/>
      <c r="AF843" s="5"/>
      <c r="AG843" s="5"/>
      <c r="AH843" s="5"/>
      <c r="AI843" s="5"/>
      <c r="AJ843" s="5"/>
      <c r="AK843" s="5"/>
      <c r="AL843" s="5"/>
      <c r="AM843" s="5"/>
    </row>
    <row r="844" spans="1:39" s="4" customFormat="1" ht="15" x14ac:dyDescent="0.25">
      <c r="A844" s="62" t="s">
        <v>427</v>
      </c>
      <c r="B844" s="62" t="s">
        <v>307</v>
      </c>
      <c r="C844" s="62"/>
      <c r="D844" s="253">
        <v>8066</v>
      </c>
      <c r="E844" s="457"/>
      <c r="F844" s="11"/>
      <c r="G844" s="8"/>
      <c r="I844" s="62"/>
      <c r="J844" s="47"/>
      <c r="K844" s="106"/>
      <c r="M844" s="62">
        <v>25</v>
      </c>
      <c r="N844" s="261">
        <v>2183.9199999999996</v>
      </c>
      <c r="P844" s="110"/>
      <c r="Q844" s="259"/>
      <c r="S844" s="110"/>
      <c r="T844" s="47"/>
      <c r="V844" s="81"/>
      <c r="W844" s="81"/>
      <c r="X844" s="81"/>
      <c r="Y844" s="81"/>
      <c r="Z844" s="81"/>
      <c r="AA844" s="64"/>
      <c r="AB844" s="5"/>
      <c r="AC844" s="5"/>
      <c r="AD844" s="5"/>
      <c r="AE844" s="5"/>
      <c r="AF844" s="5"/>
      <c r="AG844" s="5"/>
      <c r="AH844" s="5"/>
      <c r="AI844" s="5"/>
      <c r="AJ844" s="5"/>
      <c r="AK844" s="5"/>
      <c r="AL844" s="5"/>
      <c r="AM844" s="5"/>
    </row>
    <row r="845" spans="1:39" s="4" customFormat="1" ht="15" x14ac:dyDescent="0.25">
      <c r="A845" s="62" t="s">
        <v>427</v>
      </c>
      <c r="B845" s="62" t="s">
        <v>307</v>
      </c>
      <c r="C845" s="62"/>
      <c r="D845" s="253">
        <v>8066</v>
      </c>
      <c r="E845" s="457"/>
      <c r="F845" s="11"/>
      <c r="G845" s="8"/>
      <c r="I845" s="62"/>
      <c r="J845" s="47"/>
      <c r="K845" s="106"/>
      <c r="M845" s="62"/>
      <c r="N845" s="261"/>
      <c r="P845" s="110">
        <v>9</v>
      </c>
      <c r="Q845" s="259">
        <v>501.46000000000004</v>
      </c>
      <c r="S845" s="110"/>
      <c r="T845" s="47"/>
      <c r="V845" s="81"/>
      <c r="W845" s="81"/>
      <c r="X845" s="81"/>
      <c r="Y845" s="81"/>
      <c r="Z845" s="81"/>
      <c r="AA845" s="64"/>
      <c r="AB845" s="5"/>
      <c r="AC845" s="5"/>
      <c r="AD845" s="5"/>
      <c r="AE845" s="5"/>
      <c r="AF845" s="5"/>
      <c r="AG845" s="5"/>
      <c r="AH845" s="5"/>
      <c r="AI845" s="5"/>
      <c r="AJ845" s="5"/>
      <c r="AK845" s="5"/>
      <c r="AL845" s="5"/>
      <c r="AM845" s="5"/>
    </row>
    <row r="846" spans="1:39" s="4" customFormat="1" ht="15" x14ac:dyDescent="0.25">
      <c r="A846" s="62" t="s">
        <v>427</v>
      </c>
      <c r="B846" s="62" t="s">
        <v>308</v>
      </c>
      <c r="C846" s="62"/>
      <c r="D846" s="253">
        <v>8067</v>
      </c>
      <c r="E846" s="457"/>
      <c r="F846" s="11"/>
      <c r="G846" s="8"/>
      <c r="I846" s="62"/>
      <c r="J846" s="47"/>
      <c r="K846" s="106"/>
      <c r="M846" s="62">
        <v>1</v>
      </c>
      <c r="N846" s="261">
        <v>11.08</v>
      </c>
      <c r="P846" s="110"/>
      <c r="Q846" s="259"/>
      <c r="S846" s="110"/>
      <c r="T846" s="47"/>
      <c r="V846" s="81"/>
      <c r="W846" s="81"/>
      <c r="X846" s="81"/>
      <c r="Y846" s="81"/>
      <c r="Z846" s="81"/>
      <c r="AA846" s="64"/>
      <c r="AB846" s="5"/>
      <c r="AC846" s="5"/>
      <c r="AD846" s="5"/>
      <c r="AE846" s="5"/>
      <c r="AF846" s="5"/>
      <c r="AG846" s="5"/>
      <c r="AH846" s="5"/>
      <c r="AI846" s="5"/>
      <c r="AJ846" s="5"/>
      <c r="AK846" s="5"/>
      <c r="AL846" s="5"/>
      <c r="AM846" s="5"/>
    </row>
    <row r="847" spans="1:39" s="4" customFormat="1" ht="15" x14ac:dyDescent="0.25">
      <c r="A847" s="62" t="s">
        <v>427</v>
      </c>
      <c r="B847" s="62" t="s">
        <v>309</v>
      </c>
      <c r="C847" s="62"/>
      <c r="D847" s="253">
        <v>8069</v>
      </c>
      <c r="E847" s="457"/>
      <c r="F847" s="11"/>
      <c r="G847" s="8"/>
      <c r="I847" s="62"/>
      <c r="J847" s="47"/>
      <c r="K847" s="106"/>
      <c r="M847" s="62">
        <v>18</v>
      </c>
      <c r="N847" s="261">
        <v>952.58</v>
      </c>
      <c r="P847" s="110"/>
      <c r="Q847" s="259"/>
      <c r="S847" s="110"/>
      <c r="T847" s="47"/>
      <c r="V847" s="81"/>
      <c r="W847" s="81"/>
      <c r="X847" s="81"/>
      <c r="Y847" s="81"/>
      <c r="Z847" s="81"/>
      <c r="AA847" s="64"/>
      <c r="AB847" s="5"/>
      <c r="AC847" s="5"/>
      <c r="AD847" s="5"/>
      <c r="AE847" s="5"/>
      <c r="AF847" s="5"/>
      <c r="AG847" s="5"/>
      <c r="AH847" s="5"/>
      <c r="AI847" s="5"/>
      <c r="AJ847" s="5"/>
      <c r="AK847" s="5"/>
      <c r="AL847" s="5"/>
      <c r="AM847" s="5"/>
    </row>
    <row r="848" spans="1:39" s="4" customFormat="1" ht="15" x14ac:dyDescent="0.25">
      <c r="A848" s="62" t="s">
        <v>427</v>
      </c>
      <c r="B848" s="62" t="s">
        <v>309</v>
      </c>
      <c r="C848" s="62"/>
      <c r="D848" s="253">
        <v>8069</v>
      </c>
      <c r="E848" s="457"/>
      <c r="F848" s="11"/>
      <c r="G848" s="8"/>
      <c r="I848" s="62"/>
      <c r="J848" s="47"/>
      <c r="K848" s="106"/>
      <c r="M848" s="62"/>
      <c r="N848" s="261"/>
      <c r="P848" s="110">
        <v>8</v>
      </c>
      <c r="Q848" s="259">
        <v>475.16</v>
      </c>
      <c r="S848" s="110"/>
      <c r="T848" s="47"/>
      <c r="V848" s="81"/>
      <c r="W848" s="81"/>
      <c r="X848" s="81"/>
      <c r="Y848" s="81"/>
      <c r="Z848" s="81"/>
      <c r="AA848" s="64"/>
      <c r="AB848" s="5"/>
      <c r="AC848" s="5"/>
      <c r="AD848" s="5"/>
      <c r="AE848" s="5"/>
      <c r="AF848" s="5"/>
      <c r="AG848" s="5"/>
      <c r="AH848" s="5"/>
      <c r="AI848" s="5"/>
      <c r="AJ848" s="5"/>
      <c r="AK848" s="5"/>
      <c r="AL848" s="5"/>
      <c r="AM848" s="5"/>
    </row>
    <row r="849" spans="1:39" s="4" customFormat="1" ht="15" x14ac:dyDescent="0.25">
      <c r="A849" s="62" t="s">
        <v>427</v>
      </c>
      <c r="B849" s="62" t="s">
        <v>310</v>
      </c>
      <c r="C849" s="62"/>
      <c r="D849" s="253">
        <v>8070</v>
      </c>
      <c r="E849" s="457"/>
      <c r="F849" s="11"/>
      <c r="G849" s="8"/>
      <c r="I849" s="62"/>
      <c r="J849" s="47"/>
      <c r="K849" s="106"/>
      <c r="M849" s="62">
        <v>6</v>
      </c>
      <c r="N849" s="261">
        <v>202.32</v>
      </c>
      <c r="P849" s="110"/>
      <c r="Q849" s="259"/>
      <c r="S849" s="110"/>
      <c r="T849" s="47"/>
      <c r="V849" s="81"/>
      <c r="W849" s="81"/>
      <c r="X849" s="81"/>
      <c r="Y849" s="81"/>
      <c r="Z849" s="81"/>
      <c r="AA849" s="64"/>
      <c r="AB849" s="5"/>
      <c r="AC849" s="5"/>
      <c r="AD849" s="5"/>
      <c r="AE849" s="5"/>
      <c r="AF849" s="5"/>
      <c r="AG849" s="5"/>
      <c r="AH849" s="5"/>
      <c r="AI849" s="5"/>
      <c r="AJ849" s="5"/>
      <c r="AK849" s="5"/>
      <c r="AL849" s="5"/>
      <c r="AM849" s="5"/>
    </row>
    <row r="850" spans="1:39" s="4" customFormat="1" ht="15" x14ac:dyDescent="0.25">
      <c r="A850" s="62" t="s">
        <v>427</v>
      </c>
      <c r="B850" s="62" t="s">
        <v>310</v>
      </c>
      <c r="C850" s="62"/>
      <c r="D850" s="253">
        <v>8070</v>
      </c>
      <c r="E850" s="457"/>
      <c r="F850" s="11"/>
      <c r="G850" s="8"/>
      <c r="I850" s="62"/>
      <c r="J850" s="47"/>
      <c r="K850" s="106"/>
      <c r="M850" s="62"/>
      <c r="N850" s="261"/>
      <c r="P850" s="110">
        <v>4</v>
      </c>
      <c r="Q850" s="259">
        <v>264.27000000000004</v>
      </c>
      <c r="S850" s="110"/>
      <c r="T850" s="47"/>
      <c r="V850" s="81"/>
      <c r="W850" s="81"/>
      <c r="X850" s="81"/>
      <c r="Y850" s="81"/>
      <c r="Z850" s="81"/>
      <c r="AA850" s="64"/>
      <c r="AB850" s="5"/>
      <c r="AC850" s="5"/>
      <c r="AD850" s="5"/>
      <c r="AE850" s="5"/>
      <c r="AF850" s="5"/>
      <c r="AG850" s="5"/>
      <c r="AH850" s="5"/>
      <c r="AI850" s="5"/>
      <c r="AJ850" s="5"/>
      <c r="AK850" s="5"/>
      <c r="AL850" s="5"/>
      <c r="AM850" s="5"/>
    </row>
    <row r="851" spans="1:39" s="4" customFormat="1" ht="15" x14ac:dyDescent="0.25">
      <c r="A851" s="62" t="s">
        <v>427</v>
      </c>
      <c r="B851" s="62" t="s">
        <v>398</v>
      </c>
      <c r="C851" s="62"/>
      <c r="D851" s="253">
        <v>8021</v>
      </c>
      <c r="E851" s="457"/>
      <c r="F851" s="11"/>
      <c r="G851" s="8"/>
      <c r="I851" s="62"/>
      <c r="J851" s="47"/>
      <c r="K851" s="106"/>
      <c r="M851" s="62">
        <v>12</v>
      </c>
      <c r="N851" s="261">
        <v>1216.4499999999998</v>
      </c>
      <c r="P851" s="110"/>
      <c r="Q851" s="259"/>
      <c r="S851" s="110"/>
      <c r="T851" s="47"/>
      <c r="V851" s="81"/>
      <c r="W851" s="81"/>
      <c r="X851" s="81"/>
      <c r="Y851" s="81"/>
      <c r="Z851" s="81"/>
      <c r="AA851" s="64"/>
      <c r="AB851" s="5"/>
      <c r="AC851" s="5"/>
      <c r="AD851" s="5"/>
      <c r="AE851" s="5"/>
      <c r="AF851" s="5"/>
      <c r="AG851" s="5"/>
      <c r="AH851" s="5"/>
      <c r="AI851" s="5"/>
      <c r="AJ851" s="5"/>
      <c r="AK851" s="5"/>
      <c r="AL851" s="5"/>
      <c r="AM851" s="5"/>
    </row>
    <row r="852" spans="1:39" s="4" customFormat="1" ht="15" x14ac:dyDescent="0.25">
      <c r="A852" s="62" t="s">
        <v>427</v>
      </c>
      <c r="B852" s="62" t="s">
        <v>398</v>
      </c>
      <c r="C852" s="62"/>
      <c r="D852" s="253">
        <v>8021</v>
      </c>
      <c r="E852" s="457"/>
      <c r="F852" s="11"/>
      <c r="G852" s="8"/>
      <c r="I852" s="62"/>
      <c r="J852" s="47"/>
      <c r="K852" s="106"/>
      <c r="M852" s="62"/>
      <c r="N852" s="261"/>
      <c r="P852" s="110">
        <v>7</v>
      </c>
      <c r="Q852" s="259">
        <v>265.64000000000004</v>
      </c>
      <c r="S852" s="110"/>
      <c r="T852" s="47"/>
      <c r="V852" s="81"/>
      <c r="W852" s="81"/>
      <c r="X852" s="81"/>
      <c r="Y852" s="81"/>
      <c r="Z852" s="81"/>
      <c r="AA852" s="64"/>
      <c r="AB852" s="5"/>
      <c r="AC852" s="5"/>
      <c r="AD852" s="5"/>
      <c r="AE852" s="5"/>
      <c r="AF852" s="5"/>
      <c r="AG852" s="5"/>
      <c r="AH852" s="5"/>
      <c r="AI852" s="5"/>
      <c r="AJ852" s="5"/>
      <c r="AK852" s="5"/>
      <c r="AL852" s="5"/>
      <c r="AM852" s="5"/>
    </row>
    <row r="853" spans="1:39" s="4" customFormat="1" ht="15" x14ac:dyDescent="0.25">
      <c r="A853" s="62" t="s">
        <v>427</v>
      </c>
      <c r="B853" s="62" t="s">
        <v>313</v>
      </c>
      <c r="C853" s="62"/>
      <c r="D853" s="253">
        <v>8071</v>
      </c>
      <c r="E853" s="457"/>
      <c r="F853" s="11"/>
      <c r="G853" s="8"/>
      <c r="I853" s="62"/>
      <c r="J853" s="47"/>
      <c r="K853" s="106"/>
      <c r="M853" s="62">
        <v>9</v>
      </c>
      <c r="N853" s="261">
        <v>802.93000000000006</v>
      </c>
      <c r="P853" s="110"/>
      <c r="Q853" s="259"/>
      <c r="S853" s="110"/>
      <c r="T853" s="47"/>
      <c r="V853" s="81"/>
      <c r="W853" s="81"/>
      <c r="X853" s="81"/>
      <c r="Y853" s="81"/>
      <c r="Z853" s="81"/>
      <c r="AA853" s="64"/>
      <c r="AB853" s="5"/>
      <c r="AC853" s="5"/>
      <c r="AD853" s="5"/>
      <c r="AE853" s="5"/>
      <c r="AF853" s="5"/>
      <c r="AG853" s="5"/>
      <c r="AH853" s="5"/>
      <c r="AI853" s="5"/>
      <c r="AJ853" s="5"/>
      <c r="AK853" s="5"/>
      <c r="AL853" s="5"/>
      <c r="AM853" s="5"/>
    </row>
    <row r="854" spans="1:39" s="4" customFormat="1" ht="15" x14ac:dyDescent="0.25">
      <c r="A854" s="62" t="s">
        <v>427</v>
      </c>
      <c r="B854" s="62" t="s">
        <v>316</v>
      </c>
      <c r="C854" s="62"/>
      <c r="D854" s="253">
        <v>8318</v>
      </c>
      <c r="E854" s="457"/>
      <c r="F854" s="11"/>
      <c r="G854" s="8"/>
      <c r="I854" s="62"/>
      <c r="J854" s="47"/>
      <c r="K854" s="106"/>
      <c r="M854" s="62">
        <v>1</v>
      </c>
      <c r="N854" s="261">
        <v>76.489999999999995</v>
      </c>
      <c r="P854" s="110"/>
      <c r="Q854" s="259"/>
      <c r="S854" s="110"/>
      <c r="T854" s="47"/>
      <c r="V854" s="81"/>
      <c r="W854" s="81"/>
      <c r="X854" s="81"/>
      <c r="Y854" s="81"/>
      <c r="Z854" s="81"/>
      <c r="AA854" s="64"/>
      <c r="AB854" s="5"/>
      <c r="AC854" s="5"/>
      <c r="AD854" s="5"/>
      <c r="AE854" s="5"/>
      <c r="AF854" s="5"/>
      <c r="AG854" s="5"/>
      <c r="AH854" s="5"/>
      <c r="AI854" s="5"/>
      <c r="AJ854" s="5"/>
      <c r="AK854" s="5"/>
      <c r="AL854" s="5"/>
      <c r="AM854" s="5"/>
    </row>
    <row r="855" spans="1:39" s="4" customFormat="1" ht="15" x14ac:dyDescent="0.25">
      <c r="A855" s="62" t="s">
        <v>427</v>
      </c>
      <c r="B855" s="62" t="s">
        <v>314</v>
      </c>
      <c r="C855" s="62"/>
      <c r="D855" s="253">
        <v>8318</v>
      </c>
      <c r="E855" s="457"/>
      <c r="F855" s="11"/>
      <c r="G855" s="8"/>
      <c r="I855" s="62"/>
      <c r="J855" s="47"/>
      <c r="K855" s="106"/>
      <c r="M855" s="62">
        <v>3</v>
      </c>
      <c r="N855" s="261">
        <v>259.02</v>
      </c>
      <c r="P855" s="110"/>
      <c r="Q855" s="259"/>
      <c r="S855" s="110"/>
      <c r="T855" s="47"/>
      <c r="V855" s="81"/>
      <c r="W855" s="81"/>
      <c r="X855" s="81"/>
      <c r="Y855" s="81"/>
      <c r="Z855" s="81"/>
      <c r="AA855" s="64"/>
      <c r="AB855" s="5"/>
      <c r="AC855" s="5"/>
      <c r="AD855" s="5"/>
      <c r="AE855" s="5"/>
      <c r="AF855" s="5"/>
      <c r="AG855" s="5"/>
      <c r="AH855" s="5"/>
      <c r="AI855" s="5"/>
      <c r="AJ855" s="5"/>
      <c r="AK855" s="5"/>
      <c r="AL855" s="5"/>
      <c r="AM855" s="5"/>
    </row>
    <row r="856" spans="1:39" s="4" customFormat="1" ht="15" x14ac:dyDescent="0.25">
      <c r="A856" s="62" t="s">
        <v>427</v>
      </c>
      <c r="B856" s="62" t="s">
        <v>317</v>
      </c>
      <c r="C856" s="62"/>
      <c r="D856" s="253">
        <v>8232</v>
      </c>
      <c r="E856" s="457"/>
      <c r="F856" s="11"/>
      <c r="G856" s="8"/>
      <c r="I856" s="62"/>
      <c r="J856" s="47"/>
      <c r="K856" s="106"/>
      <c r="M856" s="62">
        <v>59</v>
      </c>
      <c r="N856" s="261">
        <v>2464.4999999999995</v>
      </c>
      <c r="P856" s="110"/>
      <c r="Q856" s="259"/>
      <c r="S856" s="110"/>
      <c r="T856" s="47"/>
      <c r="V856" s="81"/>
      <c r="W856" s="81"/>
      <c r="X856" s="81"/>
      <c r="Y856" s="81"/>
      <c r="Z856" s="81"/>
      <c r="AA856" s="64"/>
      <c r="AB856" s="5"/>
      <c r="AC856" s="5"/>
      <c r="AD856" s="5"/>
      <c r="AE856" s="5"/>
      <c r="AF856" s="5"/>
      <c r="AG856" s="5"/>
      <c r="AH856" s="5"/>
      <c r="AI856" s="5"/>
      <c r="AJ856" s="5"/>
      <c r="AK856" s="5"/>
      <c r="AL856" s="5"/>
      <c r="AM856" s="5"/>
    </row>
    <row r="857" spans="1:39" s="4" customFormat="1" ht="15" x14ac:dyDescent="0.25">
      <c r="A857" s="62" t="s">
        <v>427</v>
      </c>
      <c r="B857" s="62" t="s">
        <v>317</v>
      </c>
      <c r="C857" s="62"/>
      <c r="D857" s="253">
        <v>8232</v>
      </c>
      <c r="E857" s="457"/>
      <c r="F857" s="11"/>
      <c r="G857" s="8"/>
      <c r="I857" s="62"/>
      <c r="J857" s="47"/>
      <c r="K857" s="106"/>
      <c r="M857" s="62"/>
      <c r="N857" s="261"/>
      <c r="P857" s="110">
        <v>19</v>
      </c>
      <c r="Q857" s="259">
        <v>1227.5999999999999</v>
      </c>
      <c r="S857" s="110"/>
      <c r="T857" s="47"/>
      <c r="V857" s="81"/>
      <c r="W857" s="81"/>
      <c r="X857" s="81"/>
      <c r="Y857" s="81"/>
      <c r="Z857" s="81"/>
      <c r="AA857" s="64"/>
      <c r="AB857" s="5"/>
      <c r="AC857" s="5"/>
      <c r="AD857" s="5"/>
      <c r="AE857" s="5"/>
      <c r="AF857" s="5"/>
      <c r="AG857" s="5"/>
      <c r="AH857" s="5"/>
      <c r="AI857" s="5"/>
      <c r="AJ857" s="5"/>
      <c r="AK857" s="5"/>
      <c r="AL857" s="5"/>
      <c r="AM857" s="5"/>
    </row>
    <row r="858" spans="1:39" s="4" customFormat="1" ht="15" x14ac:dyDescent="0.25">
      <c r="A858" s="62" t="s">
        <v>427</v>
      </c>
      <c r="B858" s="62" t="s">
        <v>320</v>
      </c>
      <c r="C858" s="62"/>
      <c r="D858" s="253">
        <v>8349</v>
      </c>
      <c r="E858" s="457"/>
      <c r="F858" s="11"/>
      <c r="G858" s="8"/>
      <c r="I858" s="62"/>
      <c r="J858" s="47"/>
      <c r="K858" s="106"/>
      <c r="M858" s="62">
        <v>5</v>
      </c>
      <c r="N858" s="261">
        <v>204.89</v>
      </c>
      <c r="P858" s="110"/>
      <c r="Q858" s="259"/>
      <c r="S858" s="110"/>
      <c r="T858" s="47"/>
      <c r="V858" s="81"/>
      <c r="W858" s="81"/>
      <c r="X858" s="81"/>
      <c r="Y858" s="81"/>
      <c r="Z858" s="81"/>
      <c r="AA858" s="64"/>
      <c r="AB858" s="5"/>
      <c r="AC858" s="5"/>
      <c r="AD858" s="5"/>
      <c r="AE858" s="5"/>
      <c r="AF858" s="5"/>
      <c r="AG858" s="5"/>
      <c r="AH858" s="5"/>
      <c r="AI858" s="5"/>
      <c r="AJ858" s="5"/>
      <c r="AK858" s="5"/>
      <c r="AL858" s="5"/>
      <c r="AM858" s="5"/>
    </row>
    <row r="859" spans="1:39" s="4" customFormat="1" ht="15" x14ac:dyDescent="0.25">
      <c r="A859" s="62" t="s">
        <v>427</v>
      </c>
      <c r="B859" s="62" t="s">
        <v>322</v>
      </c>
      <c r="C859" s="62"/>
      <c r="D859" s="253">
        <v>8242</v>
      </c>
      <c r="E859" s="457"/>
      <c r="F859" s="11"/>
      <c r="G859" s="8"/>
      <c r="I859" s="62"/>
      <c r="J859" s="47"/>
      <c r="K859" s="106"/>
      <c r="M859" s="62">
        <v>3</v>
      </c>
      <c r="N859" s="261">
        <v>343.68</v>
      </c>
      <c r="P859" s="110"/>
      <c r="Q859" s="259"/>
      <c r="S859" s="110"/>
      <c r="T859" s="47"/>
      <c r="V859" s="81"/>
      <c r="W859" s="81"/>
      <c r="X859" s="81"/>
      <c r="Y859" s="81"/>
      <c r="Z859" s="81"/>
      <c r="AA859" s="64"/>
      <c r="AB859" s="5"/>
      <c r="AC859" s="5"/>
      <c r="AD859" s="5"/>
      <c r="AE859" s="5"/>
      <c r="AF859" s="5"/>
      <c r="AG859" s="5"/>
      <c r="AH859" s="5"/>
      <c r="AI859" s="5"/>
      <c r="AJ859" s="5"/>
      <c r="AK859" s="5"/>
      <c r="AL859" s="5"/>
      <c r="AM859" s="5"/>
    </row>
    <row r="860" spans="1:39" s="4" customFormat="1" ht="15" x14ac:dyDescent="0.25">
      <c r="A860" s="62" t="s">
        <v>427</v>
      </c>
      <c r="B860" s="62" t="s">
        <v>323</v>
      </c>
      <c r="C860" s="62"/>
      <c r="D860" s="253">
        <v>8352</v>
      </c>
      <c r="E860" s="457"/>
      <c r="F860" s="11"/>
      <c r="G860" s="8"/>
      <c r="I860" s="62"/>
      <c r="J860" s="47"/>
      <c r="K860" s="106"/>
      <c r="M860" s="62"/>
      <c r="N860" s="261"/>
      <c r="P860" s="110">
        <v>1</v>
      </c>
      <c r="Q860" s="259">
        <v>46.6</v>
      </c>
      <c r="S860" s="110"/>
      <c r="T860" s="47"/>
      <c r="V860" s="81"/>
      <c r="W860" s="81"/>
      <c r="X860" s="81"/>
      <c r="Y860" s="81"/>
      <c r="Z860" s="81"/>
      <c r="AA860" s="64"/>
      <c r="AB860" s="5"/>
      <c r="AC860" s="5"/>
      <c r="AD860" s="5"/>
      <c r="AE860" s="5"/>
      <c r="AF860" s="5"/>
      <c r="AG860" s="5"/>
      <c r="AH860" s="5"/>
      <c r="AI860" s="5"/>
      <c r="AJ860" s="5"/>
      <c r="AK860" s="5"/>
      <c r="AL860" s="5"/>
      <c r="AM860" s="5"/>
    </row>
    <row r="861" spans="1:39" s="4" customFormat="1" ht="15" x14ac:dyDescent="0.25">
      <c r="A861" s="62" t="s">
        <v>427</v>
      </c>
      <c r="B861" s="62" t="s">
        <v>324</v>
      </c>
      <c r="C861" s="62"/>
      <c r="D861" s="253">
        <v>8078</v>
      </c>
      <c r="E861" s="457"/>
      <c r="F861" s="11"/>
      <c r="G861" s="8"/>
      <c r="I861" s="62"/>
      <c r="J861" s="47"/>
      <c r="K861" s="106"/>
      <c r="M861" s="62">
        <v>6</v>
      </c>
      <c r="N861" s="261">
        <v>317.86999999999995</v>
      </c>
      <c r="P861" s="110"/>
      <c r="Q861" s="259"/>
      <c r="S861" s="110"/>
      <c r="T861" s="47"/>
      <c r="V861" s="81"/>
      <c r="W861" s="81"/>
      <c r="X861" s="81"/>
      <c r="Y861" s="81"/>
      <c r="Z861" s="81"/>
      <c r="AA861" s="64"/>
      <c r="AB861" s="5"/>
      <c r="AC861" s="5"/>
      <c r="AD861" s="5"/>
      <c r="AE861" s="5"/>
      <c r="AF861" s="5"/>
      <c r="AG861" s="5"/>
      <c r="AH861" s="5"/>
      <c r="AI861" s="5"/>
      <c r="AJ861" s="5"/>
      <c r="AK861" s="5"/>
      <c r="AL861" s="5"/>
      <c r="AM861" s="5"/>
    </row>
    <row r="862" spans="1:39" s="4" customFormat="1" ht="15" x14ac:dyDescent="0.25">
      <c r="A862" s="62" t="s">
        <v>427</v>
      </c>
      <c r="B862" s="62" t="s">
        <v>324</v>
      </c>
      <c r="C862" s="62"/>
      <c r="D862" s="253">
        <v>8078</v>
      </c>
      <c r="E862" s="457"/>
      <c r="F862" s="11"/>
      <c r="G862" s="8"/>
      <c r="I862" s="62"/>
      <c r="J862" s="47"/>
      <c r="K862" s="106"/>
      <c r="M862" s="62"/>
      <c r="N862" s="261"/>
      <c r="P862" s="110">
        <v>2</v>
      </c>
      <c r="Q862" s="259">
        <v>319.55</v>
      </c>
      <c r="S862" s="110"/>
      <c r="T862" s="47"/>
      <c r="V862" s="81"/>
      <c r="W862" s="81"/>
      <c r="X862" s="81"/>
      <c r="Y862" s="81"/>
      <c r="Z862" s="81"/>
      <c r="AA862" s="64"/>
      <c r="AB862" s="5"/>
      <c r="AC862" s="5"/>
      <c r="AD862" s="5"/>
      <c r="AE862" s="5"/>
      <c r="AF862" s="5"/>
      <c r="AG862" s="5"/>
      <c r="AH862" s="5"/>
      <c r="AI862" s="5"/>
      <c r="AJ862" s="5"/>
      <c r="AK862" s="5"/>
      <c r="AL862" s="5"/>
      <c r="AM862" s="5"/>
    </row>
    <row r="863" spans="1:39" s="4" customFormat="1" ht="15" x14ac:dyDescent="0.25">
      <c r="A863" s="62" t="s">
        <v>427</v>
      </c>
      <c r="B863" s="62" t="s">
        <v>400</v>
      </c>
      <c r="C863" s="62"/>
      <c r="D863" s="253">
        <v>8079</v>
      </c>
      <c r="E863" s="457"/>
      <c r="F863" s="11"/>
      <c r="G863" s="8"/>
      <c r="I863" s="62"/>
      <c r="J863" s="47"/>
      <c r="K863" s="106"/>
      <c r="M863" s="62">
        <v>29</v>
      </c>
      <c r="N863" s="261">
        <v>999.16000000000008</v>
      </c>
      <c r="P863" s="110"/>
      <c r="Q863" s="259"/>
      <c r="S863" s="110"/>
      <c r="T863" s="47"/>
      <c r="V863" s="81"/>
      <c r="W863" s="81"/>
      <c r="X863" s="81"/>
      <c r="Y863" s="81"/>
      <c r="Z863" s="81"/>
      <c r="AA863" s="64"/>
      <c r="AB863" s="5"/>
      <c r="AC863" s="5"/>
      <c r="AD863" s="5"/>
      <c r="AE863" s="5"/>
      <c r="AF863" s="5"/>
      <c r="AG863" s="5"/>
      <c r="AH863" s="5"/>
      <c r="AI863" s="5"/>
      <c r="AJ863" s="5"/>
      <c r="AK863" s="5"/>
      <c r="AL863" s="5"/>
      <c r="AM863" s="5"/>
    </row>
    <row r="864" spans="1:39" s="4" customFormat="1" ht="15" x14ac:dyDescent="0.25">
      <c r="A864" s="62" t="s">
        <v>427</v>
      </c>
      <c r="B864" s="62" t="s">
        <v>400</v>
      </c>
      <c r="C864" s="62"/>
      <c r="D864" s="253">
        <v>8079</v>
      </c>
      <c r="E864" s="457"/>
      <c r="F864" s="11"/>
      <c r="G864" s="8"/>
      <c r="I864" s="62"/>
      <c r="J864" s="47"/>
      <c r="K864" s="106"/>
      <c r="M864" s="62"/>
      <c r="N864" s="261"/>
      <c r="P864" s="110">
        <v>3</v>
      </c>
      <c r="Q864" s="259">
        <v>214.85000000000002</v>
      </c>
      <c r="S864" s="110"/>
      <c r="T864" s="47"/>
      <c r="V864" s="81"/>
      <c r="W864" s="81"/>
      <c r="X864" s="81"/>
      <c r="Y864" s="81"/>
      <c r="Z864" s="81"/>
      <c r="AA864" s="64"/>
      <c r="AB864" s="5"/>
      <c r="AC864" s="5"/>
      <c r="AD864" s="5"/>
      <c r="AE864" s="5"/>
      <c r="AF864" s="5"/>
      <c r="AG864" s="5"/>
      <c r="AH864" s="5"/>
      <c r="AI864" s="5"/>
      <c r="AJ864" s="5"/>
      <c r="AK864" s="5"/>
      <c r="AL864" s="5"/>
      <c r="AM864" s="5"/>
    </row>
    <row r="865" spans="1:39" s="4" customFormat="1" ht="15" x14ac:dyDescent="0.25">
      <c r="A865" s="62" t="s">
        <v>427</v>
      </c>
      <c r="B865" s="62" t="s">
        <v>328</v>
      </c>
      <c r="C865" s="62"/>
      <c r="D865" s="253">
        <v>8080</v>
      </c>
      <c r="E865" s="457"/>
      <c r="F865" s="11"/>
      <c r="G865" s="8"/>
      <c r="I865" s="62"/>
      <c r="J865" s="47"/>
      <c r="K865" s="106"/>
      <c r="M865" s="62">
        <v>14</v>
      </c>
      <c r="N865" s="261">
        <v>1201</v>
      </c>
      <c r="P865" s="110"/>
      <c r="Q865" s="259"/>
      <c r="S865" s="110"/>
      <c r="T865" s="47"/>
      <c r="V865" s="81"/>
      <c r="W865" s="81"/>
      <c r="X865" s="81"/>
      <c r="Y865" s="81"/>
      <c r="Z865" s="81"/>
      <c r="AA865" s="64"/>
      <c r="AB865" s="5"/>
      <c r="AC865" s="5"/>
      <c r="AD865" s="5"/>
      <c r="AE865" s="5"/>
      <c r="AF865" s="5"/>
      <c r="AG865" s="5"/>
      <c r="AH865" s="5"/>
      <c r="AI865" s="5"/>
      <c r="AJ865" s="5"/>
      <c r="AK865" s="5"/>
      <c r="AL865" s="5"/>
      <c r="AM865" s="5"/>
    </row>
    <row r="866" spans="1:39" s="4" customFormat="1" ht="15" x14ac:dyDescent="0.25">
      <c r="A866" s="62" t="s">
        <v>427</v>
      </c>
      <c r="B866" s="62" t="s">
        <v>328</v>
      </c>
      <c r="C866" s="62"/>
      <c r="D866" s="253">
        <v>8080</v>
      </c>
      <c r="E866" s="457"/>
      <c r="F866" s="11"/>
      <c r="G866" s="8"/>
      <c r="I866" s="62"/>
      <c r="J866" s="47"/>
      <c r="K866" s="106"/>
      <c r="M866" s="62"/>
      <c r="N866" s="261"/>
      <c r="P866" s="110">
        <v>2</v>
      </c>
      <c r="Q866" s="259">
        <v>206.45999999999998</v>
      </c>
      <c r="S866" s="110"/>
      <c r="T866" s="47"/>
      <c r="V866" s="81"/>
      <c r="W866" s="81"/>
      <c r="X866" s="81"/>
      <c r="Y866" s="81"/>
      <c r="Z866" s="81"/>
      <c r="AA866" s="64"/>
      <c r="AB866" s="5"/>
      <c r="AC866" s="5"/>
      <c r="AD866" s="5"/>
      <c r="AE866" s="5"/>
      <c r="AF866" s="5"/>
      <c r="AG866" s="5"/>
      <c r="AH866" s="5"/>
      <c r="AI866" s="5"/>
      <c r="AJ866" s="5"/>
      <c r="AK866" s="5"/>
      <c r="AL866" s="5"/>
      <c r="AM866" s="5"/>
    </row>
    <row r="867" spans="1:39" s="4" customFormat="1" ht="15" x14ac:dyDescent="0.25">
      <c r="A867" s="62" t="s">
        <v>427</v>
      </c>
      <c r="B867" s="62" t="s">
        <v>329</v>
      </c>
      <c r="C867" s="62"/>
      <c r="D867" s="253">
        <v>8088</v>
      </c>
      <c r="E867" s="457"/>
      <c r="F867" s="11"/>
      <c r="G867" s="8"/>
      <c r="I867" s="62"/>
      <c r="J867" s="47"/>
      <c r="K867" s="106"/>
      <c r="M867" s="62">
        <v>2</v>
      </c>
      <c r="N867" s="261">
        <v>71.36</v>
      </c>
      <c r="P867" s="110"/>
      <c r="Q867" s="259"/>
      <c r="S867" s="110"/>
      <c r="T867" s="47"/>
      <c r="V867" s="81"/>
      <c r="W867" s="81"/>
      <c r="X867" s="81"/>
      <c r="Y867" s="81"/>
      <c r="Z867" s="81"/>
      <c r="AA867" s="64"/>
      <c r="AB867" s="5"/>
      <c r="AC867" s="5"/>
      <c r="AD867" s="5"/>
      <c r="AE867" s="5"/>
      <c r="AF867" s="5"/>
      <c r="AG867" s="5"/>
      <c r="AH867" s="5"/>
      <c r="AI867" s="5"/>
      <c r="AJ867" s="5"/>
      <c r="AK867" s="5"/>
      <c r="AL867" s="5"/>
      <c r="AM867" s="5"/>
    </row>
    <row r="868" spans="1:39" s="4" customFormat="1" ht="15" x14ac:dyDescent="0.25">
      <c r="A868" s="62" t="s">
        <v>427</v>
      </c>
      <c r="B868" s="62" t="s">
        <v>330</v>
      </c>
      <c r="C868" s="62"/>
      <c r="D868" s="253">
        <v>8353</v>
      </c>
      <c r="E868" s="457"/>
      <c r="F868" s="11"/>
      <c r="G868" s="8"/>
      <c r="I868" s="62"/>
      <c r="J868" s="47"/>
      <c r="K868" s="106"/>
      <c r="M868" s="62">
        <v>1</v>
      </c>
      <c r="N868" s="261">
        <v>83.99</v>
      </c>
      <c r="P868" s="110"/>
      <c r="Q868" s="259"/>
      <c r="S868" s="110"/>
      <c r="T868" s="47"/>
      <c r="V868" s="81"/>
      <c r="W868" s="81"/>
      <c r="X868" s="81"/>
      <c r="Y868" s="81"/>
      <c r="Z868" s="81"/>
      <c r="AA868" s="64"/>
      <c r="AB868" s="5"/>
      <c r="AC868" s="5"/>
      <c r="AD868" s="5"/>
      <c r="AE868" s="5"/>
      <c r="AF868" s="5"/>
      <c r="AG868" s="5"/>
      <c r="AH868" s="5"/>
      <c r="AI868" s="5"/>
      <c r="AJ868" s="5"/>
      <c r="AK868" s="5"/>
      <c r="AL868" s="5"/>
      <c r="AM868" s="5"/>
    </row>
    <row r="869" spans="1:39" s="4" customFormat="1" ht="15" x14ac:dyDescent="0.25">
      <c r="A869" s="62" t="s">
        <v>427</v>
      </c>
      <c r="B869" s="62" t="s">
        <v>331</v>
      </c>
      <c r="C869" s="62"/>
      <c r="D869" s="253">
        <v>8081</v>
      </c>
      <c r="E869" s="457"/>
      <c r="F869" s="11"/>
      <c r="G869" s="8"/>
      <c r="I869" s="62"/>
      <c r="J869" s="47"/>
      <c r="K869" s="106"/>
      <c r="M869" s="62">
        <v>40</v>
      </c>
      <c r="N869" s="261">
        <v>2961.4700000000003</v>
      </c>
      <c r="P869" s="110"/>
      <c r="Q869" s="259"/>
      <c r="S869" s="110"/>
      <c r="T869" s="47"/>
      <c r="V869" s="81"/>
      <c r="W869" s="81"/>
      <c r="X869" s="81"/>
      <c r="Y869" s="81"/>
      <c r="Z869" s="81"/>
      <c r="AA869" s="64"/>
      <c r="AB869" s="5"/>
      <c r="AC869" s="5"/>
      <c r="AD869" s="5"/>
      <c r="AE869" s="5"/>
      <c r="AF869" s="5"/>
      <c r="AG869" s="5"/>
      <c r="AH869" s="5"/>
      <c r="AI869" s="5"/>
      <c r="AJ869" s="5"/>
      <c r="AK869" s="5"/>
      <c r="AL869" s="5"/>
      <c r="AM869" s="5"/>
    </row>
    <row r="870" spans="1:39" s="4" customFormat="1" ht="15" x14ac:dyDescent="0.25">
      <c r="A870" s="62" t="s">
        <v>427</v>
      </c>
      <c r="B870" s="62" t="s">
        <v>331</v>
      </c>
      <c r="C870" s="62"/>
      <c r="D870" s="253">
        <v>8081</v>
      </c>
      <c r="E870" s="457"/>
      <c r="F870" s="11"/>
      <c r="G870" s="8"/>
      <c r="I870" s="62"/>
      <c r="J870" s="47"/>
      <c r="K870" s="106"/>
      <c r="M870" s="62"/>
      <c r="N870" s="261"/>
      <c r="P870" s="110">
        <v>23</v>
      </c>
      <c r="Q870" s="259">
        <v>1999.1499999999992</v>
      </c>
      <c r="S870" s="110"/>
      <c r="T870" s="47"/>
      <c r="V870" s="81"/>
      <c r="W870" s="81"/>
      <c r="X870" s="81"/>
      <c r="Y870" s="81"/>
      <c r="Z870" s="81"/>
      <c r="AA870" s="64"/>
      <c r="AB870" s="5"/>
      <c r="AC870" s="5"/>
      <c r="AD870" s="5"/>
      <c r="AE870" s="5"/>
      <c r="AF870" s="5"/>
      <c r="AG870" s="5"/>
      <c r="AH870" s="5"/>
      <c r="AI870" s="5"/>
      <c r="AJ870" s="5"/>
      <c r="AK870" s="5"/>
      <c r="AL870" s="5"/>
      <c r="AM870" s="5"/>
    </row>
    <row r="871" spans="1:39" s="4" customFormat="1" ht="15" x14ac:dyDescent="0.25">
      <c r="A871" s="62" t="s">
        <v>427</v>
      </c>
      <c r="B871" s="62" t="s">
        <v>332</v>
      </c>
      <c r="C871" s="62"/>
      <c r="D871" s="253">
        <v>8083</v>
      </c>
      <c r="E871" s="457"/>
      <c r="F871" s="11"/>
      <c r="G871" s="8"/>
      <c r="I871" s="62"/>
      <c r="J871" s="47"/>
      <c r="K871" s="106"/>
      <c r="M871" s="62">
        <v>7</v>
      </c>
      <c r="N871" s="261">
        <v>920.07</v>
      </c>
      <c r="P871" s="110"/>
      <c r="Q871" s="259"/>
      <c r="S871" s="110"/>
      <c r="T871" s="47"/>
      <c r="V871" s="81"/>
      <c r="W871" s="81"/>
      <c r="X871" s="81"/>
      <c r="Y871" s="81"/>
      <c r="Z871" s="81"/>
      <c r="AA871" s="64"/>
      <c r="AB871" s="5"/>
      <c r="AC871" s="5"/>
      <c r="AD871" s="5"/>
      <c r="AE871" s="5"/>
      <c r="AF871" s="5"/>
      <c r="AG871" s="5"/>
      <c r="AH871" s="5"/>
      <c r="AI871" s="5"/>
      <c r="AJ871" s="5"/>
      <c r="AK871" s="5"/>
      <c r="AL871" s="5"/>
      <c r="AM871" s="5"/>
    </row>
    <row r="872" spans="1:39" s="4" customFormat="1" ht="15" x14ac:dyDescent="0.25">
      <c r="A872" s="62" t="s">
        <v>427</v>
      </c>
      <c r="B872" s="62" t="s">
        <v>332</v>
      </c>
      <c r="C872" s="62"/>
      <c r="D872" s="253">
        <v>8083</v>
      </c>
      <c r="E872" s="457"/>
      <c r="F872" s="11"/>
      <c r="G872" s="8"/>
      <c r="I872" s="62"/>
      <c r="J872" s="47"/>
      <c r="K872" s="106"/>
      <c r="M872" s="62"/>
      <c r="N872" s="261"/>
      <c r="P872" s="110">
        <v>3</v>
      </c>
      <c r="Q872" s="259">
        <v>84.47999999999999</v>
      </c>
      <c r="S872" s="110"/>
      <c r="T872" s="47"/>
      <c r="V872" s="81"/>
      <c r="W872" s="81"/>
      <c r="X872" s="81"/>
      <c r="Y872" s="81"/>
      <c r="Z872" s="81"/>
      <c r="AA872" s="64"/>
      <c r="AB872" s="5"/>
      <c r="AC872" s="5"/>
      <c r="AD872" s="5"/>
      <c r="AE872" s="5"/>
      <c r="AF872" s="5"/>
      <c r="AG872" s="5"/>
      <c r="AH872" s="5"/>
      <c r="AI872" s="5"/>
      <c r="AJ872" s="5"/>
      <c r="AK872" s="5"/>
      <c r="AL872" s="5"/>
      <c r="AM872" s="5"/>
    </row>
    <row r="873" spans="1:39" s="4" customFormat="1" ht="15" x14ac:dyDescent="0.25">
      <c r="A873" s="62" t="s">
        <v>427</v>
      </c>
      <c r="B873" s="62" t="s">
        <v>333</v>
      </c>
      <c r="C873" s="62"/>
      <c r="D873" s="253">
        <v>8244</v>
      </c>
      <c r="E873" s="457"/>
      <c r="F873" s="11"/>
      <c r="G873" s="8"/>
      <c r="I873" s="62"/>
      <c r="J873" s="47"/>
      <c r="K873" s="106"/>
      <c r="M873" s="62">
        <v>7</v>
      </c>
      <c r="N873" s="261">
        <v>306.04999999999995</v>
      </c>
      <c r="P873" s="110"/>
      <c r="Q873" s="259"/>
      <c r="S873" s="110"/>
      <c r="T873" s="47"/>
      <c r="V873" s="81"/>
      <c r="W873" s="81"/>
      <c r="X873" s="81"/>
      <c r="Y873" s="81"/>
      <c r="Z873" s="81"/>
      <c r="AA873" s="64"/>
      <c r="AB873" s="5"/>
      <c r="AC873" s="5"/>
      <c r="AD873" s="5"/>
      <c r="AE873" s="5"/>
      <c r="AF873" s="5"/>
      <c r="AG873" s="5"/>
      <c r="AH873" s="5"/>
      <c r="AI873" s="5"/>
      <c r="AJ873" s="5"/>
      <c r="AK873" s="5"/>
      <c r="AL873" s="5"/>
      <c r="AM873" s="5"/>
    </row>
    <row r="874" spans="1:39" s="4" customFormat="1" ht="15" x14ac:dyDescent="0.25">
      <c r="A874" s="62" t="s">
        <v>427</v>
      </c>
      <c r="B874" s="62" t="s">
        <v>335</v>
      </c>
      <c r="C874" s="62"/>
      <c r="D874" s="253">
        <v>8247</v>
      </c>
      <c r="E874" s="457"/>
      <c r="F874" s="11"/>
      <c r="G874" s="8"/>
      <c r="I874" s="62"/>
      <c r="J874" s="47"/>
      <c r="K874" s="106"/>
      <c r="M874" s="62"/>
      <c r="N874" s="261"/>
      <c r="P874" s="110">
        <v>1</v>
      </c>
      <c r="Q874" s="259">
        <v>86.13</v>
      </c>
      <c r="S874" s="110"/>
      <c r="T874" s="47"/>
      <c r="V874" s="81"/>
      <c r="W874" s="81"/>
      <c r="X874" s="81"/>
      <c r="Y874" s="81"/>
      <c r="Z874" s="81"/>
      <c r="AA874" s="64"/>
      <c r="AB874" s="5"/>
      <c r="AC874" s="5"/>
      <c r="AD874" s="5"/>
      <c r="AE874" s="5"/>
      <c r="AF874" s="5"/>
      <c r="AG874" s="5"/>
      <c r="AH874" s="5"/>
      <c r="AI874" s="5"/>
      <c r="AJ874" s="5"/>
      <c r="AK874" s="5"/>
      <c r="AL874" s="5"/>
      <c r="AM874" s="5"/>
    </row>
    <row r="875" spans="1:39" s="4" customFormat="1" ht="15" x14ac:dyDescent="0.25">
      <c r="A875" s="62" t="s">
        <v>427</v>
      </c>
      <c r="B875" s="62" t="s">
        <v>336</v>
      </c>
      <c r="C875" s="62"/>
      <c r="D875" s="253">
        <v>8084</v>
      </c>
      <c r="E875" s="457"/>
      <c r="F875" s="11"/>
      <c r="G875" s="8"/>
      <c r="I875" s="62"/>
      <c r="J875" s="47"/>
      <c r="K875" s="106"/>
      <c r="M875" s="62">
        <v>4</v>
      </c>
      <c r="N875" s="261">
        <v>174.04999999999998</v>
      </c>
      <c r="P875" s="110"/>
      <c r="Q875" s="259"/>
      <c r="S875" s="110"/>
      <c r="T875" s="47"/>
      <c r="V875" s="81"/>
      <c r="W875" s="81"/>
      <c r="X875" s="81"/>
      <c r="Y875" s="81"/>
      <c r="Z875" s="81"/>
      <c r="AA875" s="64"/>
      <c r="AB875" s="5"/>
      <c r="AC875" s="5"/>
      <c r="AD875" s="5"/>
      <c r="AE875" s="5"/>
      <c r="AF875" s="5"/>
      <c r="AG875" s="5"/>
      <c r="AH875" s="5"/>
      <c r="AI875" s="5"/>
      <c r="AJ875" s="5"/>
      <c r="AK875" s="5"/>
      <c r="AL875" s="5"/>
      <c r="AM875" s="5"/>
    </row>
    <row r="876" spans="1:39" s="4" customFormat="1" ht="15" x14ac:dyDescent="0.25">
      <c r="A876" s="62" t="s">
        <v>427</v>
      </c>
      <c r="B876" s="62" t="s">
        <v>336</v>
      </c>
      <c r="C876" s="62"/>
      <c r="D876" s="253">
        <v>8084</v>
      </c>
      <c r="E876" s="457"/>
      <c r="F876" s="11"/>
      <c r="G876" s="8"/>
      <c r="I876" s="62"/>
      <c r="J876" s="47"/>
      <c r="K876" s="106"/>
      <c r="M876" s="62"/>
      <c r="N876" s="261"/>
      <c r="P876" s="110">
        <v>1</v>
      </c>
      <c r="Q876" s="259">
        <v>18.920000000000002</v>
      </c>
      <c r="S876" s="110"/>
      <c r="T876" s="47"/>
      <c r="V876" s="81"/>
      <c r="W876" s="81"/>
      <c r="X876" s="81"/>
      <c r="Y876" s="81"/>
      <c r="Z876" s="81"/>
      <c r="AA876" s="64"/>
      <c r="AB876" s="5"/>
      <c r="AC876" s="5"/>
      <c r="AD876" s="5"/>
      <c r="AE876" s="5"/>
      <c r="AF876" s="5"/>
      <c r="AG876" s="5"/>
      <c r="AH876" s="5"/>
      <c r="AI876" s="5"/>
      <c r="AJ876" s="5"/>
      <c r="AK876" s="5"/>
      <c r="AL876" s="5"/>
      <c r="AM876" s="5"/>
    </row>
    <row r="877" spans="1:39" s="4" customFormat="1" ht="15" x14ac:dyDescent="0.25">
      <c r="A877" s="62" t="s">
        <v>427</v>
      </c>
      <c r="B877" s="62" t="s">
        <v>401</v>
      </c>
      <c r="C877" s="62"/>
      <c r="D877" s="253">
        <v>8085</v>
      </c>
      <c r="E877" s="457"/>
      <c r="F877" s="11"/>
      <c r="G877" s="8"/>
      <c r="I877" s="62"/>
      <c r="J877" s="47"/>
      <c r="K877" s="106"/>
      <c r="M877" s="62">
        <v>5</v>
      </c>
      <c r="N877" s="261">
        <v>964.66</v>
      </c>
      <c r="P877" s="110"/>
      <c r="Q877" s="259"/>
      <c r="S877" s="110"/>
      <c r="T877" s="47"/>
      <c r="V877" s="81"/>
      <c r="W877" s="81"/>
      <c r="X877" s="81"/>
      <c r="Y877" s="81"/>
      <c r="Z877" s="81"/>
      <c r="AA877" s="64"/>
      <c r="AB877" s="5"/>
      <c r="AC877" s="5"/>
      <c r="AD877" s="5"/>
      <c r="AE877" s="5"/>
      <c r="AF877" s="5"/>
      <c r="AG877" s="5"/>
      <c r="AH877" s="5"/>
      <c r="AI877" s="5"/>
      <c r="AJ877" s="5"/>
      <c r="AK877" s="5"/>
      <c r="AL877" s="5"/>
      <c r="AM877" s="5"/>
    </row>
    <row r="878" spans="1:39" s="4" customFormat="1" ht="15" x14ac:dyDescent="0.25">
      <c r="A878" s="62" t="s">
        <v>427</v>
      </c>
      <c r="B878" s="62" t="s">
        <v>401</v>
      </c>
      <c r="C878" s="62"/>
      <c r="D878" s="253">
        <v>8085</v>
      </c>
      <c r="E878" s="457"/>
      <c r="F878" s="11"/>
      <c r="G878" s="8"/>
      <c r="I878" s="62"/>
      <c r="J878" s="47"/>
      <c r="K878" s="106"/>
      <c r="M878" s="62"/>
      <c r="N878" s="261"/>
      <c r="P878" s="110">
        <v>3</v>
      </c>
      <c r="Q878" s="259">
        <v>373.64000000000004</v>
      </c>
      <c r="S878" s="110"/>
      <c r="T878" s="47"/>
      <c r="V878" s="81"/>
      <c r="W878" s="81"/>
      <c r="X878" s="81"/>
      <c r="Y878" s="81"/>
      <c r="Z878" s="81"/>
      <c r="AA878" s="64"/>
      <c r="AB878" s="5"/>
      <c r="AC878" s="5"/>
      <c r="AD878" s="5"/>
      <c r="AE878" s="5"/>
      <c r="AF878" s="5"/>
      <c r="AG878" s="5"/>
      <c r="AH878" s="5"/>
      <c r="AI878" s="5"/>
      <c r="AJ878" s="5"/>
      <c r="AK878" s="5"/>
      <c r="AL878" s="5"/>
      <c r="AM878" s="5"/>
    </row>
    <row r="879" spans="1:39" s="4" customFormat="1" ht="15" x14ac:dyDescent="0.25">
      <c r="A879" s="62" t="s">
        <v>427</v>
      </c>
      <c r="B879" s="62" t="s">
        <v>339</v>
      </c>
      <c r="C879" s="62"/>
      <c r="D879" s="253">
        <v>8088</v>
      </c>
      <c r="E879" s="457"/>
      <c r="F879" s="11"/>
      <c r="G879" s="8"/>
      <c r="I879" s="62"/>
      <c r="J879" s="47"/>
      <c r="K879" s="106"/>
      <c r="M879" s="62">
        <v>1</v>
      </c>
      <c r="N879" s="261">
        <v>8.0399999999999991</v>
      </c>
      <c r="P879" s="110"/>
      <c r="Q879" s="259"/>
      <c r="S879" s="110"/>
      <c r="T879" s="47"/>
      <c r="V879" s="81"/>
      <c r="W879" s="81"/>
      <c r="X879" s="81"/>
      <c r="Y879" s="81"/>
      <c r="Z879" s="81"/>
      <c r="AA879" s="64"/>
      <c r="AB879" s="5"/>
      <c r="AC879" s="5"/>
      <c r="AD879" s="5"/>
      <c r="AE879" s="5"/>
      <c r="AF879" s="5"/>
      <c r="AG879" s="5"/>
      <c r="AH879" s="5"/>
      <c r="AI879" s="5"/>
      <c r="AJ879" s="5"/>
      <c r="AK879" s="5"/>
      <c r="AL879" s="5"/>
      <c r="AM879" s="5"/>
    </row>
    <row r="880" spans="1:39" s="4" customFormat="1" ht="15" x14ac:dyDescent="0.25">
      <c r="A880" s="62" t="s">
        <v>427</v>
      </c>
      <c r="B880" s="62" t="s">
        <v>403</v>
      </c>
      <c r="C880" s="62"/>
      <c r="D880" s="253">
        <v>8250</v>
      </c>
      <c r="E880" s="457"/>
      <c r="F880" s="11"/>
      <c r="G880" s="8"/>
      <c r="I880" s="62"/>
      <c r="J880" s="47"/>
      <c r="K880" s="106"/>
      <c r="M880" s="62"/>
      <c r="N880" s="261"/>
      <c r="P880" s="110">
        <v>1</v>
      </c>
      <c r="Q880" s="259">
        <v>32.75</v>
      </c>
      <c r="S880" s="110"/>
      <c r="T880" s="47"/>
      <c r="V880" s="81"/>
      <c r="W880" s="81"/>
      <c r="X880" s="81"/>
      <c r="Y880" s="81"/>
      <c r="Z880" s="81"/>
      <c r="AA880" s="64"/>
      <c r="AB880" s="5"/>
      <c r="AC880" s="5"/>
      <c r="AD880" s="5"/>
      <c r="AE880" s="5"/>
      <c r="AF880" s="5"/>
      <c r="AG880" s="5"/>
      <c r="AH880" s="5"/>
      <c r="AI880" s="5"/>
      <c r="AJ880" s="5"/>
      <c r="AK880" s="5"/>
      <c r="AL880" s="5"/>
      <c r="AM880" s="5"/>
    </row>
    <row r="881" spans="1:39" s="4" customFormat="1" ht="15" x14ac:dyDescent="0.25">
      <c r="A881" s="62" t="s">
        <v>427</v>
      </c>
      <c r="B881" s="62" t="s">
        <v>343</v>
      </c>
      <c r="C881" s="62"/>
      <c r="D881" s="253">
        <v>8406</v>
      </c>
      <c r="E881" s="457"/>
      <c r="F881" s="11"/>
      <c r="G881" s="8"/>
      <c r="I881" s="62"/>
      <c r="J881" s="47"/>
      <c r="K881" s="106"/>
      <c r="M881" s="62">
        <v>4</v>
      </c>
      <c r="N881" s="261">
        <v>255.59</v>
      </c>
      <c r="P881" s="110"/>
      <c r="Q881" s="259"/>
      <c r="S881" s="110"/>
      <c r="T881" s="47"/>
      <c r="V881" s="81"/>
      <c r="W881" s="81"/>
      <c r="X881" s="81"/>
      <c r="Y881" s="81"/>
      <c r="Z881" s="81"/>
      <c r="AA881" s="64"/>
      <c r="AB881" s="5"/>
      <c r="AC881" s="5"/>
      <c r="AD881" s="5"/>
      <c r="AE881" s="5"/>
      <c r="AF881" s="5"/>
      <c r="AG881" s="5"/>
      <c r="AH881" s="5"/>
      <c r="AI881" s="5"/>
      <c r="AJ881" s="5"/>
      <c r="AK881" s="5"/>
      <c r="AL881" s="5"/>
      <c r="AM881" s="5"/>
    </row>
    <row r="882" spans="1:39" s="4" customFormat="1" ht="15" x14ac:dyDescent="0.25">
      <c r="A882" s="62" t="s">
        <v>427</v>
      </c>
      <c r="B882" s="62" t="s">
        <v>343</v>
      </c>
      <c r="C882" s="62"/>
      <c r="D882" s="253">
        <v>8406</v>
      </c>
      <c r="E882" s="457"/>
      <c r="F882" s="11"/>
      <c r="G882" s="8"/>
      <c r="I882" s="62"/>
      <c r="J882" s="47"/>
      <c r="K882" s="106"/>
      <c r="M882" s="62"/>
      <c r="N882" s="261"/>
      <c r="P882" s="110">
        <v>3</v>
      </c>
      <c r="Q882" s="259">
        <v>275.90999999999997</v>
      </c>
      <c r="S882" s="110"/>
      <c r="T882" s="47"/>
      <c r="V882" s="81"/>
      <c r="W882" s="81"/>
      <c r="X882" s="81"/>
      <c r="Y882" s="81"/>
      <c r="Z882" s="81"/>
      <c r="AA882" s="64"/>
      <c r="AB882" s="5"/>
      <c r="AC882" s="5"/>
      <c r="AD882" s="5"/>
      <c r="AE882" s="5"/>
      <c r="AF882" s="5"/>
      <c r="AG882" s="5"/>
      <c r="AH882" s="5"/>
      <c r="AI882" s="5"/>
      <c r="AJ882" s="5"/>
      <c r="AK882" s="5"/>
      <c r="AL882" s="5"/>
      <c r="AM882" s="5"/>
    </row>
    <row r="883" spans="1:39" s="4" customFormat="1" ht="15" x14ac:dyDescent="0.25">
      <c r="A883" s="62" t="s">
        <v>427</v>
      </c>
      <c r="B883" s="62" t="s">
        <v>405</v>
      </c>
      <c r="C883" s="62"/>
      <c r="D883" s="253">
        <v>8251</v>
      </c>
      <c r="E883" s="457"/>
      <c r="F883" s="11"/>
      <c r="G883" s="8"/>
      <c r="I883" s="62"/>
      <c r="J883" s="47"/>
      <c r="K883" s="106"/>
      <c r="M883" s="62">
        <v>9</v>
      </c>
      <c r="N883" s="261">
        <v>440.92999999999995</v>
      </c>
      <c r="P883" s="110"/>
      <c r="Q883" s="259"/>
      <c r="S883" s="110"/>
      <c r="T883" s="47"/>
      <c r="V883" s="81"/>
      <c r="W883" s="81"/>
      <c r="X883" s="81"/>
      <c r="Y883" s="81"/>
      <c r="Z883" s="81"/>
      <c r="AA883" s="64"/>
      <c r="AB883" s="5"/>
      <c r="AC883" s="5"/>
      <c r="AD883" s="5"/>
      <c r="AE883" s="5"/>
      <c r="AF883" s="5"/>
      <c r="AG883" s="5"/>
      <c r="AH883" s="5"/>
      <c r="AI883" s="5"/>
      <c r="AJ883" s="5"/>
      <c r="AK883" s="5"/>
      <c r="AL883" s="5"/>
      <c r="AM883" s="5"/>
    </row>
    <row r="884" spans="1:39" s="4" customFormat="1" ht="15" x14ac:dyDescent="0.25">
      <c r="A884" s="62" t="s">
        <v>427</v>
      </c>
      <c r="B884" s="62" t="s">
        <v>405</v>
      </c>
      <c r="C884" s="62"/>
      <c r="D884" s="253">
        <v>8251</v>
      </c>
      <c r="E884" s="457"/>
      <c r="F884" s="11"/>
      <c r="G884" s="8"/>
      <c r="I884" s="62"/>
      <c r="J884" s="47"/>
      <c r="K884" s="106"/>
      <c r="M884" s="62"/>
      <c r="N884" s="261"/>
      <c r="P884" s="110">
        <v>1</v>
      </c>
      <c r="Q884" s="259">
        <v>18.940000000000001</v>
      </c>
      <c r="S884" s="110"/>
      <c r="T884" s="47"/>
      <c r="V884" s="81"/>
      <c r="W884" s="81"/>
      <c r="X884" s="81"/>
      <c r="Y884" s="81"/>
      <c r="Z884" s="81"/>
      <c r="AA884" s="64"/>
      <c r="AB884" s="5"/>
      <c r="AC884" s="5"/>
      <c r="AD884" s="5"/>
      <c r="AE884" s="5"/>
      <c r="AF884" s="5"/>
      <c r="AG884" s="5"/>
      <c r="AH884" s="5"/>
      <c r="AI884" s="5"/>
      <c r="AJ884" s="5"/>
      <c r="AK884" s="5"/>
      <c r="AL884" s="5"/>
      <c r="AM884" s="5"/>
    </row>
    <row r="885" spans="1:39" s="4" customFormat="1" ht="15" x14ac:dyDescent="0.25">
      <c r="A885" s="62" t="s">
        <v>427</v>
      </c>
      <c r="B885" s="62" t="s">
        <v>345</v>
      </c>
      <c r="C885" s="62"/>
      <c r="D885" s="253">
        <v>8088</v>
      </c>
      <c r="E885" s="457"/>
      <c r="F885" s="11"/>
      <c r="G885" s="8"/>
      <c r="I885" s="62"/>
      <c r="J885" s="47"/>
      <c r="K885" s="106"/>
      <c r="M885" s="62">
        <v>3</v>
      </c>
      <c r="N885" s="261">
        <v>161.78000000000003</v>
      </c>
      <c r="P885" s="110"/>
      <c r="Q885" s="259"/>
      <c r="S885" s="110"/>
      <c r="T885" s="47"/>
      <c r="V885" s="81"/>
      <c r="W885" s="81"/>
      <c r="X885" s="81"/>
      <c r="Y885" s="81"/>
      <c r="Z885" s="81"/>
      <c r="AA885" s="64"/>
      <c r="AB885" s="5"/>
      <c r="AC885" s="5"/>
      <c r="AD885" s="5"/>
      <c r="AE885" s="5"/>
      <c r="AF885" s="5"/>
      <c r="AG885" s="5"/>
      <c r="AH885" s="5"/>
      <c r="AI885" s="5"/>
      <c r="AJ885" s="5"/>
      <c r="AK885" s="5"/>
      <c r="AL885" s="5"/>
      <c r="AM885" s="5"/>
    </row>
    <row r="886" spans="1:39" s="4" customFormat="1" ht="15" x14ac:dyDescent="0.25">
      <c r="A886" s="62" t="s">
        <v>427</v>
      </c>
      <c r="B886" s="62" t="s">
        <v>345</v>
      </c>
      <c r="C886" s="62"/>
      <c r="D886" s="253">
        <v>8088</v>
      </c>
      <c r="E886" s="457"/>
      <c r="F886" s="11"/>
      <c r="G886" s="8"/>
      <c r="I886" s="62"/>
      <c r="J886" s="47"/>
      <c r="K886" s="106"/>
      <c r="M886" s="62"/>
      <c r="N886" s="261"/>
      <c r="P886" s="110">
        <v>2</v>
      </c>
      <c r="Q886" s="259">
        <v>95.69</v>
      </c>
      <c r="S886" s="110"/>
      <c r="T886" s="47"/>
      <c r="V886" s="81"/>
      <c r="W886" s="81"/>
      <c r="X886" s="81"/>
      <c r="Y886" s="81"/>
      <c r="Z886" s="81"/>
      <c r="AA886" s="64"/>
      <c r="AB886" s="5"/>
      <c r="AC886" s="5"/>
      <c r="AD886" s="5"/>
      <c r="AE886" s="5"/>
      <c r="AF886" s="5"/>
      <c r="AG886" s="5"/>
      <c r="AH886" s="5"/>
      <c r="AI886" s="5"/>
      <c r="AJ886" s="5"/>
      <c r="AK886" s="5"/>
      <c r="AL886" s="5"/>
      <c r="AM886" s="5"/>
    </row>
    <row r="887" spans="1:39" s="4" customFormat="1" ht="15" x14ac:dyDescent="0.25">
      <c r="A887" s="62" t="s">
        <v>427</v>
      </c>
      <c r="B887" s="62" t="s">
        <v>376</v>
      </c>
      <c r="C887" s="62"/>
      <c r="D887" s="253">
        <v>8360</v>
      </c>
      <c r="E887" s="457"/>
      <c r="F887" s="11"/>
      <c r="G887" s="8"/>
      <c r="I887" s="62"/>
      <c r="J887" s="47"/>
      <c r="K887" s="106"/>
      <c r="M887" s="62">
        <v>67</v>
      </c>
      <c r="N887" s="261">
        <v>4798.1699999999992</v>
      </c>
      <c r="P887" s="110"/>
      <c r="Q887" s="259"/>
      <c r="S887" s="110"/>
      <c r="T887" s="47"/>
      <c r="V887" s="81"/>
      <c r="W887" s="81"/>
      <c r="X887" s="81"/>
      <c r="Y887" s="81"/>
      <c r="Z887" s="81"/>
      <c r="AA887" s="64"/>
      <c r="AB887" s="5"/>
      <c r="AC887" s="5"/>
      <c r="AD887" s="5"/>
      <c r="AE887" s="5"/>
      <c r="AF887" s="5"/>
      <c r="AG887" s="5"/>
      <c r="AH887" s="5"/>
      <c r="AI887" s="5"/>
      <c r="AJ887" s="5"/>
      <c r="AK887" s="5"/>
      <c r="AL887" s="5"/>
      <c r="AM887" s="5"/>
    </row>
    <row r="888" spans="1:39" s="4" customFormat="1" ht="15" x14ac:dyDescent="0.25">
      <c r="A888" s="62" t="s">
        <v>427</v>
      </c>
      <c r="B888" s="62" t="s">
        <v>376</v>
      </c>
      <c r="C888" s="62"/>
      <c r="D888" s="253">
        <v>8361</v>
      </c>
      <c r="E888" s="457"/>
      <c r="F888" s="11"/>
      <c r="G888" s="8"/>
      <c r="I888" s="62"/>
      <c r="J888" s="47"/>
      <c r="K888" s="106"/>
      <c r="M888" s="62">
        <v>8</v>
      </c>
      <c r="N888" s="261">
        <v>325.89</v>
      </c>
      <c r="P888" s="110"/>
      <c r="Q888" s="259"/>
      <c r="S888" s="110"/>
      <c r="T888" s="47"/>
      <c r="V888" s="81"/>
      <c r="W888" s="81"/>
      <c r="X888" s="81"/>
      <c r="Y888" s="81"/>
      <c r="Z888" s="81"/>
      <c r="AA888" s="64"/>
      <c r="AB888" s="5"/>
      <c r="AC888" s="5"/>
      <c r="AD888" s="5"/>
      <c r="AE888" s="5"/>
      <c r="AF888" s="5"/>
      <c r="AG888" s="5"/>
      <c r="AH888" s="5"/>
      <c r="AI888" s="5"/>
      <c r="AJ888" s="5"/>
      <c r="AK888" s="5"/>
      <c r="AL888" s="5"/>
      <c r="AM888" s="5"/>
    </row>
    <row r="889" spans="1:39" s="4" customFormat="1" ht="15" x14ac:dyDescent="0.25">
      <c r="A889" s="62" t="s">
        <v>427</v>
      </c>
      <c r="B889" s="62" t="s">
        <v>376</v>
      </c>
      <c r="C889" s="62"/>
      <c r="D889" s="253">
        <v>8360</v>
      </c>
      <c r="E889" s="457"/>
      <c r="F889" s="11"/>
      <c r="G889" s="8"/>
      <c r="I889" s="62"/>
      <c r="J889" s="47"/>
      <c r="K889" s="106"/>
      <c r="M889" s="62"/>
      <c r="N889" s="261"/>
      <c r="P889" s="110">
        <v>38</v>
      </c>
      <c r="Q889" s="259">
        <v>2162.8399999999992</v>
      </c>
      <c r="S889" s="110"/>
      <c r="T889" s="47"/>
      <c r="V889" s="81"/>
      <c r="W889" s="81"/>
      <c r="X889" s="81"/>
      <c r="Y889" s="81"/>
      <c r="Z889" s="81"/>
      <c r="AA889" s="64"/>
      <c r="AB889" s="5"/>
      <c r="AC889" s="5"/>
      <c r="AD889" s="5"/>
      <c r="AE889" s="5"/>
      <c r="AF889" s="5"/>
      <c r="AG889" s="5"/>
      <c r="AH889" s="5"/>
      <c r="AI889" s="5"/>
      <c r="AJ889" s="5"/>
      <c r="AK889" s="5"/>
      <c r="AL889" s="5"/>
      <c r="AM889" s="5"/>
    </row>
    <row r="890" spans="1:39" s="4" customFormat="1" ht="15" x14ac:dyDescent="0.25">
      <c r="A890" s="62" t="s">
        <v>427</v>
      </c>
      <c r="B890" s="62" t="s">
        <v>376</v>
      </c>
      <c r="C890" s="62"/>
      <c r="D890" s="253">
        <v>8361</v>
      </c>
      <c r="E890" s="457"/>
      <c r="F890" s="11"/>
      <c r="G890" s="8"/>
      <c r="I890" s="62"/>
      <c r="J890" s="47"/>
      <c r="K890" s="106"/>
      <c r="M890" s="62"/>
      <c r="N890" s="261"/>
      <c r="P890" s="110">
        <v>7</v>
      </c>
      <c r="Q890" s="259">
        <v>587.3900000000001</v>
      </c>
      <c r="S890" s="110"/>
      <c r="T890" s="47"/>
      <c r="V890" s="81"/>
      <c r="W890" s="81"/>
      <c r="X890" s="81"/>
      <c r="Y890" s="81"/>
      <c r="Z890" s="81"/>
      <c r="AA890" s="64"/>
      <c r="AB890" s="5"/>
      <c r="AC890" s="5"/>
      <c r="AD890" s="5"/>
      <c r="AE890" s="5"/>
      <c r="AF890" s="5"/>
      <c r="AG890" s="5"/>
      <c r="AH890" s="5"/>
      <c r="AI890" s="5"/>
      <c r="AJ890" s="5"/>
      <c r="AK890" s="5"/>
      <c r="AL890" s="5"/>
      <c r="AM890" s="5"/>
    </row>
    <row r="891" spans="1:39" s="4" customFormat="1" ht="15" x14ac:dyDescent="0.25">
      <c r="A891" s="62" t="s">
        <v>427</v>
      </c>
      <c r="B891" s="62" t="s">
        <v>347</v>
      </c>
      <c r="C891" s="62"/>
      <c r="D891" s="253">
        <v>8043</v>
      </c>
      <c r="E891" s="457"/>
      <c r="F891" s="11"/>
      <c r="G891" s="8"/>
      <c r="I891" s="62"/>
      <c r="J891" s="47"/>
      <c r="K891" s="106"/>
      <c r="M891" s="62">
        <v>6</v>
      </c>
      <c r="N891" s="261">
        <v>1066.8399999999999</v>
      </c>
      <c r="P891" s="110"/>
      <c r="Q891" s="259"/>
      <c r="S891" s="110"/>
      <c r="T891" s="47"/>
      <c r="V891" s="81"/>
      <c r="W891" s="81"/>
      <c r="X891" s="81"/>
      <c r="Y891" s="81"/>
      <c r="Z891" s="81"/>
      <c r="AA891" s="64"/>
      <c r="AB891" s="5"/>
      <c r="AC891" s="5"/>
      <c r="AD891" s="5"/>
      <c r="AE891" s="5"/>
      <c r="AF891" s="5"/>
      <c r="AG891" s="5"/>
      <c r="AH891" s="5"/>
      <c r="AI891" s="5"/>
      <c r="AJ891" s="5"/>
      <c r="AK891" s="5"/>
      <c r="AL891" s="5"/>
      <c r="AM891" s="5"/>
    </row>
    <row r="892" spans="1:39" s="4" customFormat="1" ht="15" x14ac:dyDescent="0.25">
      <c r="A892" s="62" t="s">
        <v>427</v>
      </c>
      <c r="B892" s="62" t="s">
        <v>347</v>
      </c>
      <c r="C892" s="62"/>
      <c r="D892" s="253">
        <v>8043</v>
      </c>
      <c r="E892" s="457"/>
      <c r="F892" s="11"/>
      <c r="G892" s="8"/>
      <c r="I892" s="62"/>
      <c r="J892" s="47"/>
      <c r="K892" s="106"/>
      <c r="M892" s="62"/>
      <c r="N892" s="261"/>
      <c r="P892" s="110">
        <v>2</v>
      </c>
      <c r="Q892" s="259">
        <v>114.45</v>
      </c>
      <c r="S892" s="110"/>
      <c r="T892" s="47"/>
      <c r="V892" s="81"/>
      <c r="W892" s="81"/>
      <c r="X892" s="81"/>
      <c r="Y892" s="81"/>
      <c r="Z892" s="81"/>
      <c r="AA892" s="64"/>
      <c r="AB892" s="5"/>
      <c r="AC892" s="5"/>
      <c r="AD892" s="5"/>
      <c r="AE892" s="5"/>
      <c r="AF892" s="5"/>
      <c r="AG892" s="5"/>
      <c r="AH892" s="5"/>
      <c r="AI892" s="5"/>
      <c r="AJ892" s="5"/>
      <c r="AK892" s="5"/>
      <c r="AL892" s="5"/>
      <c r="AM892" s="5"/>
    </row>
    <row r="893" spans="1:39" s="4" customFormat="1" ht="15" x14ac:dyDescent="0.25">
      <c r="A893" s="62" t="s">
        <v>427</v>
      </c>
      <c r="B893" s="62" t="s">
        <v>348</v>
      </c>
      <c r="C893" s="62"/>
      <c r="D893" s="253">
        <v>8080</v>
      </c>
      <c r="E893" s="457"/>
      <c r="F893" s="11"/>
      <c r="G893" s="8"/>
      <c r="I893" s="62"/>
      <c r="J893" s="47"/>
      <c r="K893" s="106"/>
      <c r="M893" s="62">
        <v>2</v>
      </c>
      <c r="N893" s="261">
        <v>421.61</v>
      </c>
      <c r="P893" s="110"/>
      <c r="Q893" s="259"/>
      <c r="S893" s="110"/>
      <c r="T893" s="47"/>
      <c r="V893" s="81"/>
      <c r="W893" s="81"/>
      <c r="X893" s="81"/>
      <c r="Y893" s="81"/>
      <c r="Z893" s="81"/>
      <c r="AA893" s="64"/>
      <c r="AB893" s="5"/>
      <c r="AC893" s="5"/>
      <c r="AD893" s="5"/>
      <c r="AE893" s="5"/>
      <c r="AF893" s="5"/>
      <c r="AG893" s="5"/>
      <c r="AH893" s="5"/>
      <c r="AI893" s="5"/>
      <c r="AJ893" s="5"/>
      <c r="AK893" s="5"/>
      <c r="AL893" s="5"/>
      <c r="AM893" s="5"/>
    </row>
    <row r="894" spans="1:39" s="4" customFormat="1" ht="15" x14ac:dyDescent="0.25">
      <c r="A894" s="62" t="s">
        <v>427</v>
      </c>
      <c r="B894" s="62" t="s">
        <v>348</v>
      </c>
      <c r="C894" s="62"/>
      <c r="D894" s="253">
        <v>8012</v>
      </c>
      <c r="E894" s="457"/>
      <c r="F894" s="11"/>
      <c r="G894" s="8"/>
      <c r="I894" s="62"/>
      <c r="J894" s="47"/>
      <c r="K894" s="106"/>
      <c r="M894" s="62"/>
      <c r="N894" s="261"/>
      <c r="P894" s="110">
        <v>1</v>
      </c>
      <c r="Q894" s="259">
        <v>65.28</v>
      </c>
      <c r="S894" s="110"/>
      <c r="T894" s="47"/>
      <c r="V894" s="81"/>
      <c r="W894" s="81"/>
      <c r="X894" s="81"/>
      <c r="Y894" s="81"/>
      <c r="Z894" s="81"/>
      <c r="AA894" s="64"/>
      <c r="AB894" s="5"/>
      <c r="AC894" s="5"/>
      <c r="AD894" s="5"/>
      <c r="AE894" s="5"/>
      <c r="AF894" s="5"/>
      <c r="AG894" s="5"/>
      <c r="AH894" s="5"/>
      <c r="AI894" s="5"/>
      <c r="AJ894" s="5"/>
      <c r="AK894" s="5"/>
      <c r="AL894" s="5"/>
      <c r="AM894" s="5"/>
    </row>
    <row r="895" spans="1:39" s="4" customFormat="1" ht="15" x14ac:dyDescent="0.25">
      <c r="A895" s="62" t="s">
        <v>427</v>
      </c>
      <c r="B895" s="62" t="s">
        <v>350</v>
      </c>
      <c r="C895" s="62"/>
      <c r="D895" s="253">
        <v>8089</v>
      </c>
      <c r="E895" s="457"/>
      <c r="F895" s="11"/>
      <c r="G895" s="8"/>
      <c r="I895" s="62"/>
      <c r="J895" s="47"/>
      <c r="K895" s="106"/>
      <c r="M895" s="62">
        <v>3</v>
      </c>
      <c r="N895" s="261">
        <v>457.98</v>
      </c>
      <c r="P895" s="110"/>
      <c r="Q895" s="259"/>
      <c r="S895" s="110"/>
      <c r="T895" s="47"/>
      <c r="V895" s="81"/>
      <c r="W895" s="81"/>
      <c r="X895" s="81"/>
      <c r="Y895" s="81"/>
      <c r="Z895" s="81"/>
      <c r="AA895" s="64"/>
      <c r="AB895" s="5"/>
      <c r="AC895" s="5"/>
      <c r="AD895" s="5"/>
      <c r="AE895" s="5"/>
      <c r="AF895" s="5"/>
      <c r="AG895" s="5"/>
      <c r="AH895" s="5"/>
      <c r="AI895" s="5"/>
      <c r="AJ895" s="5"/>
      <c r="AK895" s="5"/>
      <c r="AL895" s="5"/>
      <c r="AM895" s="5"/>
    </row>
    <row r="896" spans="1:39" s="4" customFormat="1" ht="15" x14ac:dyDescent="0.25">
      <c r="A896" s="62" t="s">
        <v>427</v>
      </c>
      <c r="B896" s="62" t="s">
        <v>350</v>
      </c>
      <c r="C896" s="62"/>
      <c r="D896" s="253">
        <v>8089</v>
      </c>
      <c r="E896" s="457"/>
      <c r="F896" s="11"/>
      <c r="G896" s="8"/>
      <c r="I896" s="62"/>
      <c r="J896" s="47"/>
      <c r="K896" s="106"/>
      <c r="M896" s="62"/>
      <c r="N896" s="261"/>
      <c r="P896" s="110">
        <v>2</v>
      </c>
      <c r="Q896" s="259">
        <v>109.9</v>
      </c>
      <c r="S896" s="110"/>
      <c r="T896" s="47"/>
      <c r="V896" s="81"/>
      <c r="W896" s="81"/>
      <c r="X896" s="81"/>
      <c r="Y896" s="81"/>
      <c r="Z896" s="81"/>
      <c r="AA896" s="64"/>
      <c r="AB896" s="5"/>
      <c r="AC896" s="5"/>
      <c r="AD896" s="5"/>
      <c r="AE896" s="5"/>
      <c r="AF896" s="5"/>
      <c r="AG896" s="5"/>
      <c r="AH896" s="5"/>
      <c r="AI896" s="5"/>
      <c r="AJ896" s="5"/>
      <c r="AK896" s="5"/>
      <c r="AL896" s="5"/>
      <c r="AM896" s="5"/>
    </row>
    <row r="897" spans="1:39" s="4" customFormat="1" ht="15" x14ac:dyDescent="0.25">
      <c r="A897" s="62" t="s">
        <v>427</v>
      </c>
      <c r="B897" s="62" t="s">
        <v>406</v>
      </c>
      <c r="C897" s="62"/>
      <c r="D897" s="253">
        <v>8090</v>
      </c>
      <c r="E897" s="457"/>
      <c r="F897" s="11"/>
      <c r="G897" s="8"/>
      <c r="I897" s="62"/>
      <c r="J897" s="47"/>
      <c r="K897" s="106"/>
      <c r="M897" s="62">
        <v>7</v>
      </c>
      <c r="N897" s="261">
        <v>544.20999999999992</v>
      </c>
      <c r="P897" s="110"/>
      <c r="Q897" s="259"/>
      <c r="S897" s="110"/>
      <c r="T897" s="47"/>
      <c r="V897" s="81"/>
      <c r="W897" s="81"/>
      <c r="X897" s="81"/>
      <c r="Y897" s="81"/>
      <c r="Z897" s="81"/>
      <c r="AA897" s="64"/>
      <c r="AB897" s="5"/>
      <c r="AC897" s="5"/>
      <c r="AD897" s="5"/>
      <c r="AE897" s="5"/>
      <c r="AF897" s="5"/>
      <c r="AG897" s="5"/>
      <c r="AH897" s="5"/>
      <c r="AI897" s="5"/>
      <c r="AJ897" s="5"/>
      <c r="AK897" s="5"/>
      <c r="AL897" s="5"/>
      <c r="AM897" s="5"/>
    </row>
    <row r="898" spans="1:39" s="4" customFormat="1" ht="15" x14ac:dyDescent="0.25">
      <c r="A898" s="62" t="s">
        <v>427</v>
      </c>
      <c r="B898" s="62" t="s">
        <v>406</v>
      </c>
      <c r="C898" s="62"/>
      <c r="D898" s="253">
        <v>8090</v>
      </c>
      <c r="E898" s="457"/>
      <c r="F898" s="11"/>
      <c r="G898" s="8"/>
      <c r="I898" s="62"/>
      <c r="J898" s="47"/>
      <c r="K898" s="106"/>
      <c r="M898" s="62"/>
      <c r="N898" s="261"/>
      <c r="P898" s="110">
        <v>4</v>
      </c>
      <c r="Q898" s="259">
        <v>282.76</v>
      </c>
      <c r="S898" s="110"/>
      <c r="T898" s="47"/>
      <c r="V898" s="81"/>
      <c r="W898" s="81"/>
      <c r="X898" s="81"/>
      <c r="Y898" s="81"/>
      <c r="Z898" s="81"/>
      <c r="AA898" s="64"/>
      <c r="AB898" s="5"/>
      <c r="AC898" s="5"/>
      <c r="AD898" s="5"/>
      <c r="AE898" s="5"/>
      <c r="AF898" s="5"/>
      <c r="AG898" s="5"/>
      <c r="AH898" s="5"/>
      <c r="AI898" s="5"/>
      <c r="AJ898" s="5"/>
      <c r="AK898" s="5"/>
      <c r="AL898" s="5"/>
      <c r="AM898" s="5"/>
    </row>
    <row r="899" spans="1:39" s="4" customFormat="1" ht="15" x14ac:dyDescent="0.25">
      <c r="A899" s="62" t="s">
        <v>427</v>
      </c>
      <c r="B899" s="62" t="s">
        <v>352</v>
      </c>
      <c r="C899" s="62"/>
      <c r="D899" s="253">
        <v>8091</v>
      </c>
      <c r="E899" s="457"/>
      <c r="F899" s="11"/>
      <c r="G899" s="8"/>
      <c r="I899" s="62"/>
      <c r="J899" s="47"/>
      <c r="K899" s="106"/>
      <c r="M899" s="62">
        <v>1</v>
      </c>
      <c r="N899" s="261">
        <v>59.52</v>
      </c>
      <c r="P899" s="110"/>
      <c r="Q899" s="259"/>
      <c r="S899" s="110"/>
      <c r="T899" s="47"/>
      <c r="V899" s="81"/>
      <c r="W899" s="81"/>
      <c r="X899" s="81"/>
      <c r="Y899" s="81"/>
      <c r="Z899" s="81"/>
      <c r="AA899" s="64"/>
      <c r="AB899" s="5"/>
      <c r="AC899" s="5"/>
      <c r="AD899" s="5"/>
      <c r="AE899" s="5"/>
      <c r="AF899" s="5"/>
      <c r="AG899" s="5"/>
      <c r="AH899" s="5"/>
      <c r="AI899" s="5"/>
      <c r="AJ899" s="5"/>
      <c r="AK899" s="5"/>
      <c r="AL899" s="5"/>
      <c r="AM899" s="5"/>
    </row>
    <row r="900" spans="1:39" s="4" customFormat="1" ht="15" x14ac:dyDescent="0.25">
      <c r="A900" s="62" t="s">
        <v>427</v>
      </c>
      <c r="B900" s="62" t="s">
        <v>354</v>
      </c>
      <c r="C900" s="62"/>
      <c r="D900" s="253">
        <v>8086</v>
      </c>
      <c r="E900" s="457"/>
      <c r="F900" s="11"/>
      <c r="G900" s="8"/>
      <c r="I900" s="62"/>
      <c r="J900" s="47"/>
      <c r="K900" s="106"/>
      <c r="M900" s="62">
        <v>1</v>
      </c>
      <c r="N900" s="261">
        <v>185.63</v>
      </c>
      <c r="P900" s="110"/>
      <c r="Q900" s="259"/>
      <c r="S900" s="110"/>
      <c r="T900" s="47"/>
      <c r="V900" s="81"/>
      <c r="W900" s="81"/>
      <c r="X900" s="81"/>
      <c r="Y900" s="81"/>
      <c r="Z900" s="81"/>
      <c r="AA900" s="64"/>
      <c r="AB900" s="5"/>
      <c r="AC900" s="5"/>
      <c r="AD900" s="5"/>
      <c r="AE900" s="5"/>
      <c r="AF900" s="5"/>
      <c r="AG900" s="5"/>
      <c r="AH900" s="5"/>
      <c r="AI900" s="5"/>
      <c r="AJ900" s="5"/>
      <c r="AK900" s="5"/>
      <c r="AL900" s="5"/>
      <c r="AM900" s="5"/>
    </row>
    <row r="901" spans="1:39" s="4" customFormat="1" ht="15" x14ac:dyDescent="0.25">
      <c r="A901" s="62" t="s">
        <v>427</v>
      </c>
      <c r="B901" s="62" t="s">
        <v>354</v>
      </c>
      <c r="C901" s="62"/>
      <c r="D901" s="253">
        <v>8096</v>
      </c>
      <c r="E901" s="457"/>
      <c r="F901" s="11"/>
      <c r="G901" s="8"/>
      <c r="I901" s="62"/>
      <c r="J901" s="47"/>
      <c r="K901" s="106"/>
      <c r="M901" s="62">
        <v>1</v>
      </c>
      <c r="N901" s="261">
        <v>10.38</v>
      </c>
      <c r="P901" s="110"/>
      <c r="Q901" s="259"/>
      <c r="S901" s="110"/>
      <c r="T901" s="47"/>
      <c r="V901" s="81"/>
      <c r="W901" s="81"/>
      <c r="X901" s="81"/>
      <c r="Y901" s="81"/>
      <c r="Z901" s="81"/>
      <c r="AA901" s="64"/>
      <c r="AB901" s="5"/>
      <c r="AC901" s="5"/>
      <c r="AD901" s="5"/>
      <c r="AE901" s="5"/>
      <c r="AF901" s="5"/>
      <c r="AG901" s="5"/>
      <c r="AH901" s="5"/>
      <c r="AI901" s="5"/>
      <c r="AJ901" s="5"/>
      <c r="AK901" s="5"/>
      <c r="AL901" s="5"/>
      <c r="AM901" s="5"/>
    </row>
    <row r="902" spans="1:39" s="4" customFormat="1" ht="15" x14ac:dyDescent="0.25">
      <c r="A902" s="62" t="s">
        <v>427</v>
      </c>
      <c r="B902" s="62" t="s">
        <v>408</v>
      </c>
      <c r="C902" s="62"/>
      <c r="D902" s="253">
        <v>8260</v>
      </c>
      <c r="E902" s="457"/>
      <c r="F902" s="11"/>
      <c r="G902" s="8"/>
      <c r="I902" s="62"/>
      <c r="J902" s="47"/>
      <c r="K902" s="106"/>
      <c r="M902" s="62">
        <v>12</v>
      </c>
      <c r="N902" s="261">
        <v>825.50000000000011</v>
      </c>
      <c r="P902" s="110"/>
      <c r="Q902" s="259"/>
      <c r="S902" s="110"/>
      <c r="T902" s="47"/>
      <c r="V902" s="81"/>
      <c r="W902" s="81"/>
      <c r="X902" s="81"/>
      <c r="Y902" s="81"/>
      <c r="Z902" s="81"/>
      <c r="AA902" s="64"/>
      <c r="AB902" s="5"/>
      <c r="AC902" s="5"/>
      <c r="AD902" s="5"/>
      <c r="AE902" s="5"/>
      <c r="AF902" s="5"/>
      <c r="AG902" s="5"/>
      <c r="AH902" s="5"/>
      <c r="AI902" s="5"/>
      <c r="AJ902" s="5"/>
      <c r="AK902" s="5"/>
      <c r="AL902" s="5"/>
      <c r="AM902" s="5"/>
    </row>
    <row r="903" spans="1:39" s="4" customFormat="1" ht="15" x14ac:dyDescent="0.25">
      <c r="A903" s="62" t="s">
        <v>427</v>
      </c>
      <c r="B903" s="62" t="s">
        <v>408</v>
      </c>
      <c r="C903" s="62"/>
      <c r="D903" s="253">
        <v>8260</v>
      </c>
      <c r="E903" s="457"/>
      <c r="F903" s="11"/>
      <c r="G903" s="8"/>
      <c r="I903" s="62"/>
      <c r="J903" s="47"/>
      <c r="K903" s="106"/>
      <c r="M903" s="62"/>
      <c r="N903" s="261"/>
      <c r="P903" s="110">
        <v>3</v>
      </c>
      <c r="Q903" s="259">
        <v>43.9</v>
      </c>
      <c r="S903" s="110"/>
      <c r="T903" s="47"/>
      <c r="V903" s="81"/>
      <c r="W903" s="81"/>
      <c r="X903" s="81"/>
      <c r="Y903" s="81"/>
      <c r="Z903" s="81"/>
      <c r="AA903" s="64"/>
      <c r="AB903" s="5"/>
      <c r="AC903" s="5"/>
      <c r="AD903" s="5"/>
      <c r="AE903" s="5"/>
      <c r="AF903" s="5"/>
      <c r="AG903" s="5"/>
      <c r="AH903" s="5"/>
      <c r="AI903" s="5"/>
      <c r="AJ903" s="5"/>
      <c r="AK903" s="5"/>
      <c r="AL903" s="5"/>
      <c r="AM903" s="5"/>
    </row>
    <row r="904" spans="1:39" s="4" customFormat="1" ht="15" x14ac:dyDescent="0.25">
      <c r="A904" s="62" t="s">
        <v>427</v>
      </c>
      <c r="B904" s="62" t="s">
        <v>359</v>
      </c>
      <c r="C904" s="62"/>
      <c r="D904" s="253">
        <v>8094</v>
      </c>
      <c r="E904" s="457"/>
      <c r="F904" s="11"/>
      <c r="G904" s="8"/>
      <c r="I904" s="62"/>
      <c r="J904" s="47"/>
      <c r="K904" s="106"/>
      <c r="M904" s="62">
        <v>30</v>
      </c>
      <c r="N904" s="261">
        <v>2096.17</v>
      </c>
      <c r="P904" s="110"/>
      <c r="Q904" s="259"/>
      <c r="S904" s="110"/>
      <c r="T904" s="47"/>
      <c r="V904" s="81"/>
      <c r="W904" s="81"/>
      <c r="X904" s="81"/>
      <c r="Y904" s="81"/>
      <c r="Z904" s="81"/>
      <c r="AA904" s="64"/>
      <c r="AB904" s="5"/>
      <c r="AC904" s="5"/>
      <c r="AD904" s="5"/>
      <c r="AE904" s="5"/>
      <c r="AF904" s="5"/>
      <c r="AG904" s="5"/>
      <c r="AH904" s="5"/>
      <c r="AI904" s="5"/>
      <c r="AJ904" s="5"/>
      <c r="AK904" s="5"/>
      <c r="AL904" s="5"/>
      <c r="AM904" s="5"/>
    </row>
    <row r="905" spans="1:39" s="4" customFormat="1" ht="15" x14ac:dyDescent="0.25">
      <c r="A905" s="62" t="s">
        <v>427</v>
      </c>
      <c r="B905" s="62" t="s">
        <v>359</v>
      </c>
      <c r="C905" s="62"/>
      <c r="D905" s="253">
        <v>8094</v>
      </c>
      <c r="E905" s="457"/>
      <c r="F905" s="11"/>
      <c r="G905" s="8"/>
      <c r="I905" s="62"/>
      <c r="J905" s="47"/>
      <c r="K905" s="106"/>
      <c r="M905" s="62"/>
      <c r="N905" s="261"/>
      <c r="P905" s="110">
        <v>7</v>
      </c>
      <c r="Q905" s="259">
        <v>541.63000000000011</v>
      </c>
      <c r="S905" s="110"/>
      <c r="T905" s="47"/>
      <c r="V905" s="81"/>
      <c r="W905" s="81"/>
      <c r="X905" s="81"/>
      <c r="Y905" s="81"/>
      <c r="Z905" s="81"/>
      <c r="AA905" s="64"/>
      <c r="AB905" s="5"/>
      <c r="AC905" s="5"/>
      <c r="AD905" s="5"/>
      <c r="AE905" s="5"/>
      <c r="AF905" s="5"/>
      <c r="AG905" s="5"/>
      <c r="AH905" s="5"/>
      <c r="AI905" s="5"/>
      <c r="AJ905" s="5"/>
      <c r="AK905" s="5"/>
      <c r="AL905" s="5"/>
      <c r="AM905" s="5"/>
    </row>
    <row r="906" spans="1:39" s="4" customFormat="1" ht="15" x14ac:dyDescent="0.25">
      <c r="A906" s="62" t="s">
        <v>427</v>
      </c>
      <c r="B906" s="62" t="s">
        <v>361</v>
      </c>
      <c r="C906" s="62"/>
      <c r="D906" s="253">
        <v>8037</v>
      </c>
      <c r="E906" s="457"/>
      <c r="F906" s="11"/>
      <c r="G906" s="8"/>
      <c r="I906" s="62"/>
      <c r="J906" s="47"/>
      <c r="K906" s="106"/>
      <c r="M906" s="62">
        <v>2</v>
      </c>
      <c r="N906" s="261">
        <v>32.020000000000003</v>
      </c>
      <c r="P906" s="110"/>
      <c r="Q906" s="259"/>
      <c r="S906" s="110"/>
      <c r="T906" s="47"/>
      <c r="V906" s="81"/>
      <c r="W906" s="81"/>
      <c r="X906" s="81"/>
      <c r="Y906" s="81"/>
      <c r="Z906" s="81"/>
      <c r="AA906" s="64"/>
      <c r="AB906" s="5"/>
      <c r="AC906" s="5"/>
      <c r="AD906" s="5"/>
      <c r="AE906" s="5"/>
      <c r="AF906" s="5"/>
      <c r="AG906" s="5"/>
      <c r="AH906" s="5"/>
      <c r="AI906" s="5"/>
      <c r="AJ906" s="5"/>
      <c r="AK906" s="5"/>
      <c r="AL906" s="5"/>
      <c r="AM906" s="5"/>
    </row>
    <row r="907" spans="1:39" s="4" customFormat="1" ht="15" x14ac:dyDescent="0.25">
      <c r="A907" s="62" t="s">
        <v>427</v>
      </c>
      <c r="B907" s="62" t="s">
        <v>361</v>
      </c>
      <c r="C907" s="62"/>
      <c r="D907" s="253">
        <v>8081</v>
      </c>
      <c r="E907" s="457"/>
      <c r="F907" s="11"/>
      <c r="G907" s="8"/>
      <c r="I907" s="62"/>
      <c r="J907" s="47"/>
      <c r="K907" s="106"/>
      <c r="M907" s="62">
        <v>5</v>
      </c>
      <c r="N907" s="261">
        <v>298.14</v>
      </c>
      <c r="P907" s="110"/>
      <c r="Q907" s="259"/>
      <c r="S907" s="110"/>
      <c r="T907" s="47"/>
      <c r="V907" s="81"/>
      <c r="W907" s="81"/>
      <c r="X907" s="81"/>
      <c r="Y907" s="81"/>
      <c r="Z907" s="81"/>
      <c r="AA907" s="64"/>
      <c r="AB907" s="5"/>
      <c r="AC907" s="5"/>
      <c r="AD907" s="5"/>
      <c r="AE907" s="5"/>
      <c r="AF907" s="5"/>
      <c r="AG907" s="5"/>
      <c r="AH907" s="5"/>
      <c r="AI907" s="5"/>
      <c r="AJ907" s="5"/>
      <c r="AK907" s="5"/>
      <c r="AL907" s="5"/>
      <c r="AM907" s="5"/>
    </row>
    <row r="908" spans="1:39" s="4" customFormat="1" ht="15" x14ac:dyDescent="0.25">
      <c r="A908" s="62" t="s">
        <v>427</v>
      </c>
      <c r="B908" s="62" t="s">
        <v>361</v>
      </c>
      <c r="C908" s="62"/>
      <c r="D908" s="253">
        <v>8081</v>
      </c>
      <c r="E908" s="457"/>
      <c r="F908" s="11"/>
      <c r="G908" s="8"/>
      <c r="I908" s="62"/>
      <c r="J908" s="47"/>
      <c r="K908" s="106"/>
      <c r="M908" s="62"/>
      <c r="N908" s="261"/>
      <c r="P908" s="110">
        <v>1</v>
      </c>
      <c r="Q908" s="259">
        <v>32.11</v>
      </c>
      <c r="S908" s="110"/>
      <c r="T908" s="47"/>
      <c r="V908" s="81"/>
      <c r="W908" s="81"/>
      <c r="X908" s="81"/>
      <c r="Y908" s="81"/>
      <c r="Z908" s="81"/>
      <c r="AA908" s="64"/>
      <c r="AB908" s="5"/>
      <c r="AC908" s="5"/>
      <c r="AD908" s="5"/>
      <c r="AE908" s="5"/>
      <c r="AF908" s="5"/>
      <c r="AG908" s="5"/>
      <c r="AH908" s="5"/>
      <c r="AI908" s="5"/>
      <c r="AJ908" s="5"/>
      <c r="AK908" s="5"/>
      <c r="AL908" s="5"/>
      <c r="AM908" s="5"/>
    </row>
    <row r="909" spans="1:39" s="4" customFormat="1" ht="15" x14ac:dyDescent="0.25">
      <c r="A909" s="62" t="s">
        <v>427</v>
      </c>
      <c r="B909" s="62" t="s">
        <v>360</v>
      </c>
      <c r="C909" s="62"/>
      <c r="D909" s="253">
        <v>8081</v>
      </c>
      <c r="E909" s="457"/>
      <c r="F909" s="11"/>
      <c r="G909" s="8"/>
      <c r="I909" s="62"/>
      <c r="J909" s="47"/>
      <c r="K909" s="106"/>
      <c r="M909" s="62">
        <v>2</v>
      </c>
      <c r="N909" s="261">
        <v>218.66000000000003</v>
      </c>
      <c r="P909" s="110"/>
      <c r="Q909" s="259"/>
      <c r="S909" s="110"/>
      <c r="T909" s="47"/>
      <c r="V909" s="81"/>
      <c r="W909" s="81"/>
      <c r="X909" s="81"/>
      <c r="Y909" s="81"/>
      <c r="Z909" s="81"/>
      <c r="AA909" s="64"/>
      <c r="AB909" s="5"/>
      <c r="AC909" s="5"/>
      <c r="AD909" s="5"/>
      <c r="AE909" s="5"/>
      <c r="AF909" s="5"/>
      <c r="AG909" s="5"/>
      <c r="AH909" s="5"/>
      <c r="AI909" s="5"/>
      <c r="AJ909" s="5"/>
      <c r="AK909" s="5"/>
      <c r="AL909" s="5"/>
      <c r="AM909" s="5"/>
    </row>
    <row r="910" spans="1:39" s="4" customFormat="1" ht="15" x14ac:dyDescent="0.25">
      <c r="A910" s="62" t="s">
        <v>427</v>
      </c>
      <c r="B910" s="62" t="s">
        <v>360</v>
      </c>
      <c r="C910" s="62"/>
      <c r="D910" s="253">
        <v>8095</v>
      </c>
      <c r="E910" s="457"/>
      <c r="F910" s="11"/>
      <c r="G910" s="8"/>
      <c r="I910" s="62"/>
      <c r="J910" s="47"/>
      <c r="K910" s="106"/>
      <c r="M910" s="62">
        <v>1</v>
      </c>
      <c r="N910" s="261">
        <v>72.63</v>
      </c>
      <c r="P910" s="110"/>
      <c r="Q910" s="259"/>
      <c r="S910" s="110"/>
      <c r="T910" s="47"/>
      <c r="V910" s="81"/>
      <c r="W910" s="81"/>
      <c r="X910" s="81"/>
      <c r="Y910" s="81"/>
      <c r="Z910" s="81"/>
      <c r="AA910" s="64"/>
      <c r="AB910" s="5"/>
      <c r="AC910" s="5"/>
      <c r="AD910" s="5"/>
      <c r="AE910" s="5"/>
      <c r="AF910" s="5"/>
      <c r="AG910" s="5"/>
      <c r="AH910" s="5"/>
      <c r="AI910" s="5"/>
      <c r="AJ910" s="5"/>
      <c r="AK910" s="5"/>
      <c r="AL910" s="5"/>
      <c r="AM910" s="5"/>
    </row>
    <row r="911" spans="1:39" s="4" customFormat="1" ht="15" x14ac:dyDescent="0.25">
      <c r="A911" s="62" t="s">
        <v>427</v>
      </c>
      <c r="B911" s="62" t="s">
        <v>362</v>
      </c>
      <c r="C911" s="62"/>
      <c r="D911" s="253">
        <v>8270</v>
      </c>
      <c r="E911" s="457"/>
      <c r="F911" s="11"/>
      <c r="G911" s="8"/>
      <c r="I911" s="62"/>
      <c r="J911" s="47"/>
      <c r="K911" s="106"/>
      <c r="M911" s="62">
        <v>5</v>
      </c>
      <c r="N911" s="261">
        <v>452.73999999999995</v>
      </c>
      <c r="P911" s="110"/>
      <c r="Q911" s="259"/>
      <c r="S911" s="110"/>
      <c r="T911" s="47"/>
      <c r="V911" s="81"/>
      <c r="W911" s="81"/>
      <c r="X911" s="81"/>
      <c r="Y911" s="81"/>
      <c r="Z911" s="81"/>
      <c r="AA911" s="64"/>
      <c r="AB911" s="5"/>
      <c r="AC911" s="5"/>
      <c r="AD911" s="5"/>
      <c r="AE911" s="5"/>
      <c r="AF911" s="5"/>
      <c r="AG911" s="5"/>
      <c r="AH911" s="5"/>
      <c r="AI911" s="5"/>
      <c r="AJ911" s="5"/>
      <c r="AK911" s="5"/>
      <c r="AL911" s="5"/>
      <c r="AM911" s="5"/>
    </row>
    <row r="912" spans="1:39" s="4" customFormat="1" ht="15" x14ac:dyDescent="0.25">
      <c r="A912" s="62" t="s">
        <v>427</v>
      </c>
      <c r="B912" s="62" t="s">
        <v>362</v>
      </c>
      <c r="C912" s="62"/>
      <c r="D912" s="253">
        <v>8270</v>
      </c>
      <c r="E912" s="457"/>
      <c r="F912" s="11"/>
      <c r="G912" s="8"/>
      <c r="I912" s="62"/>
      <c r="J912" s="47"/>
      <c r="K912" s="106"/>
      <c r="M912" s="62"/>
      <c r="N912" s="261"/>
      <c r="P912" s="110">
        <v>2</v>
      </c>
      <c r="Q912" s="259">
        <v>357.15</v>
      </c>
      <c r="S912" s="110"/>
      <c r="T912" s="47"/>
      <c r="V912" s="81"/>
      <c r="W912" s="81"/>
      <c r="X912" s="81"/>
      <c r="Y912" s="81"/>
      <c r="Z912" s="81"/>
      <c r="AA912" s="64"/>
      <c r="AB912" s="5"/>
      <c r="AC912" s="5"/>
      <c r="AD912" s="5"/>
      <c r="AE912" s="5"/>
      <c r="AF912" s="5"/>
      <c r="AG912" s="5"/>
      <c r="AH912" s="5"/>
      <c r="AI912" s="5"/>
      <c r="AJ912" s="5"/>
      <c r="AK912" s="5"/>
      <c r="AL912" s="5"/>
      <c r="AM912" s="5"/>
    </row>
    <row r="913" spans="1:39" s="4" customFormat="1" ht="15" x14ac:dyDescent="0.25">
      <c r="A913" s="62" t="s">
        <v>427</v>
      </c>
      <c r="B913" s="62" t="s">
        <v>364</v>
      </c>
      <c r="C913" s="62"/>
      <c r="D913" s="253">
        <v>8097</v>
      </c>
      <c r="E913" s="457"/>
      <c r="F913" s="11"/>
      <c r="G913" s="8"/>
      <c r="I913" s="62"/>
      <c r="J913" s="47"/>
      <c r="K913" s="106"/>
      <c r="M913" s="62"/>
      <c r="N913" s="261"/>
      <c r="P913" s="110">
        <v>1</v>
      </c>
      <c r="Q913" s="259">
        <v>46.26</v>
      </c>
      <c r="S913" s="110"/>
      <c r="T913" s="47"/>
      <c r="V913" s="81"/>
      <c r="W913" s="81"/>
      <c r="X913" s="81"/>
      <c r="Y913" s="81"/>
      <c r="Z913" s="81"/>
      <c r="AA913" s="64"/>
      <c r="AB913" s="5"/>
      <c r="AC913" s="5"/>
      <c r="AD913" s="5"/>
      <c r="AE913" s="5"/>
      <c r="AF913" s="5"/>
      <c r="AG913" s="5"/>
      <c r="AH913" s="5"/>
      <c r="AI913" s="5"/>
      <c r="AJ913" s="5"/>
      <c r="AK913" s="5"/>
      <c r="AL913" s="5"/>
      <c r="AM913" s="5"/>
    </row>
    <row r="914" spans="1:39" s="4" customFormat="1" ht="15" x14ac:dyDescent="0.25">
      <c r="A914" s="62" t="s">
        <v>427</v>
      </c>
      <c r="B914" s="62" t="s">
        <v>409</v>
      </c>
      <c r="C914" s="62"/>
      <c r="D914" s="253">
        <v>8098</v>
      </c>
      <c r="E914" s="457"/>
      <c r="F914" s="11"/>
      <c r="G914" s="8"/>
      <c r="I914" s="62"/>
      <c r="J914" s="47"/>
      <c r="K914" s="106"/>
      <c r="M914" s="62">
        <v>11</v>
      </c>
      <c r="N914" s="261">
        <v>529.82000000000005</v>
      </c>
      <c r="P914" s="110"/>
      <c r="Q914" s="259"/>
      <c r="S914" s="110"/>
      <c r="T914" s="47"/>
      <c r="V914" s="81"/>
      <c r="W914" s="81"/>
      <c r="X914" s="81"/>
      <c r="Y914" s="81"/>
      <c r="Z914" s="81"/>
      <c r="AA914" s="64"/>
      <c r="AB914" s="5"/>
      <c r="AC914" s="5"/>
      <c r="AD914" s="5"/>
      <c r="AE914" s="5"/>
      <c r="AF914" s="5"/>
      <c r="AG914" s="5"/>
      <c r="AH914" s="5"/>
      <c r="AI914" s="5"/>
      <c r="AJ914" s="5"/>
      <c r="AK914" s="5"/>
      <c r="AL914" s="5"/>
      <c r="AM914" s="5"/>
    </row>
    <row r="915" spans="1:39" s="4" customFormat="1" ht="15" x14ac:dyDescent="0.25">
      <c r="A915" s="62" t="s">
        <v>427</v>
      </c>
      <c r="B915" s="62" t="s">
        <v>409</v>
      </c>
      <c r="C915" s="62"/>
      <c r="D915" s="253">
        <v>8098</v>
      </c>
      <c r="E915" s="457"/>
      <c r="F915" s="11"/>
      <c r="G915" s="8"/>
      <c r="I915" s="62"/>
      <c r="J915" s="47"/>
      <c r="K915" s="106"/>
      <c r="M915" s="62"/>
      <c r="N915" s="261"/>
      <c r="P915" s="110">
        <v>1</v>
      </c>
      <c r="Q915" s="259">
        <v>22.63</v>
      </c>
      <c r="S915" s="110"/>
      <c r="T915" s="47"/>
      <c r="V915" s="81"/>
      <c r="W915" s="81"/>
      <c r="X915" s="81"/>
      <c r="Y915" s="81"/>
      <c r="Z915" s="81"/>
      <c r="AA915" s="64"/>
      <c r="AB915" s="5"/>
      <c r="AC915" s="5"/>
      <c r="AD915" s="5"/>
      <c r="AE915" s="5"/>
      <c r="AF915" s="5"/>
      <c r="AG915" s="5"/>
      <c r="AH915" s="5"/>
      <c r="AI915" s="5"/>
      <c r="AJ915" s="5"/>
      <c r="AK915" s="5"/>
      <c r="AL915" s="5"/>
      <c r="AM915" s="5"/>
    </row>
    <row r="916" spans="1:39" s="4" customFormat="1" ht="15" x14ac:dyDescent="0.25">
      <c r="A916" s="62" t="s">
        <v>427</v>
      </c>
      <c r="B916" s="62" t="s">
        <v>367</v>
      </c>
      <c r="C916" s="62"/>
      <c r="D916" s="253">
        <v>8085</v>
      </c>
      <c r="E916" s="457"/>
      <c r="F916" s="11"/>
      <c r="G916" s="8"/>
      <c r="I916" s="62"/>
      <c r="J916" s="47"/>
      <c r="K916" s="106"/>
      <c r="M916" s="62">
        <v>1</v>
      </c>
      <c r="N916" s="261">
        <v>5.72</v>
      </c>
      <c r="P916" s="110"/>
      <c r="Q916" s="259"/>
      <c r="S916" s="110"/>
      <c r="T916" s="47"/>
      <c r="V916" s="81"/>
      <c r="W916" s="81"/>
      <c r="X916" s="81"/>
      <c r="Y916" s="81"/>
      <c r="Z916" s="81"/>
      <c r="AA916" s="64"/>
      <c r="AB916" s="5"/>
      <c r="AC916" s="5"/>
      <c r="AD916" s="5"/>
      <c r="AE916" s="5"/>
      <c r="AF916" s="5"/>
      <c r="AG916" s="5"/>
      <c r="AH916" s="5"/>
      <c r="AI916" s="5"/>
      <c r="AJ916" s="5"/>
      <c r="AK916" s="5"/>
      <c r="AL916" s="5"/>
      <c r="AM916" s="5"/>
    </row>
    <row r="917" spans="1:39" s="4" customFormat="1" ht="15" x14ac:dyDescent="0.25">
      <c r="A917" s="62" t="s">
        <v>428</v>
      </c>
      <c r="B917" s="62" t="s">
        <v>379</v>
      </c>
      <c r="C917" s="62"/>
      <c r="D917" s="253">
        <v>8201</v>
      </c>
      <c r="E917" s="457"/>
      <c r="F917" s="11"/>
      <c r="G917" s="8"/>
      <c r="I917" s="62"/>
      <c r="J917" s="47"/>
      <c r="K917" s="106"/>
      <c r="M917" s="62">
        <v>50</v>
      </c>
      <c r="N917" s="261">
        <v>7.1054273576010019E-15</v>
      </c>
      <c r="P917" s="110"/>
      <c r="Q917" s="259"/>
      <c r="S917" s="110"/>
      <c r="T917" s="47"/>
      <c r="V917" s="81"/>
      <c r="W917" s="81"/>
      <c r="X917" s="81"/>
      <c r="Y917" s="81"/>
      <c r="Z917" s="81"/>
      <c r="AA917" s="64"/>
      <c r="AB917" s="5"/>
      <c r="AC917" s="5"/>
      <c r="AD917" s="5"/>
      <c r="AE917" s="5"/>
      <c r="AF917" s="5"/>
      <c r="AG917" s="5"/>
      <c r="AH917" s="5"/>
      <c r="AI917" s="5"/>
      <c r="AJ917" s="5"/>
      <c r="AK917" s="5"/>
      <c r="AL917" s="5"/>
      <c r="AM917" s="5"/>
    </row>
    <row r="918" spans="1:39" s="4" customFormat="1" ht="15" x14ac:dyDescent="0.25">
      <c r="A918" s="62" t="s">
        <v>428</v>
      </c>
      <c r="B918" s="62" t="s">
        <v>379</v>
      </c>
      <c r="C918" s="62"/>
      <c r="D918" s="253">
        <v>8201</v>
      </c>
      <c r="E918" s="457"/>
      <c r="F918" s="11"/>
      <c r="G918" s="8"/>
      <c r="I918" s="62"/>
      <c r="J918" s="47"/>
      <c r="K918" s="106"/>
      <c r="M918" s="62"/>
      <c r="N918" s="261"/>
      <c r="P918" s="110">
        <v>6</v>
      </c>
      <c r="Q918" s="259">
        <v>0</v>
      </c>
      <c r="S918" s="110"/>
      <c r="T918" s="47"/>
      <c r="V918" s="81"/>
      <c r="W918" s="81"/>
      <c r="X918" s="81"/>
      <c r="Y918" s="81"/>
      <c r="Z918" s="81"/>
      <c r="AA918" s="64"/>
      <c r="AB918" s="5"/>
      <c r="AC918" s="5"/>
      <c r="AD918" s="5"/>
      <c r="AE918" s="5"/>
      <c r="AF918" s="5"/>
      <c r="AG918" s="5"/>
      <c r="AH918" s="5"/>
      <c r="AI918" s="5"/>
      <c r="AJ918" s="5"/>
      <c r="AK918" s="5"/>
      <c r="AL918" s="5"/>
      <c r="AM918" s="5"/>
    </row>
    <row r="919" spans="1:39" s="4" customFormat="1" ht="15" x14ac:dyDescent="0.25">
      <c r="A919" s="62" t="s">
        <v>428</v>
      </c>
      <c r="B919" s="62" t="s">
        <v>380</v>
      </c>
      <c r="C919" s="62"/>
      <c r="D919" s="253">
        <v>8004</v>
      </c>
      <c r="E919" s="457"/>
      <c r="F919" s="11"/>
      <c r="G919" s="8"/>
      <c r="I919" s="62"/>
      <c r="J919" s="47"/>
      <c r="K919" s="106"/>
      <c r="M919" s="62">
        <v>14</v>
      </c>
      <c r="N919" s="261">
        <v>0</v>
      </c>
      <c r="P919" s="110"/>
      <c r="Q919" s="259"/>
      <c r="S919" s="110"/>
      <c r="T919" s="47"/>
      <c r="V919" s="81"/>
      <c r="W919" s="81"/>
      <c r="X919" s="81"/>
      <c r="Y919" s="81"/>
      <c r="Z919" s="81"/>
      <c r="AA919" s="64"/>
      <c r="AB919" s="5"/>
      <c r="AC919" s="5"/>
      <c r="AD919" s="5"/>
      <c r="AE919" s="5"/>
      <c r="AF919" s="5"/>
      <c r="AG919" s="5"/>
      <c r="AH919" s="5"/>
      <c r="AI919" s="5"/>
      <c r="AJ919" s="5"/>
      <c r="AK919" s="5"/>
      <c r="AL919" s="5"/>
      <c r="AM919" s="5"/>
    </row>
    <row r="920" spans="1:39" s="4" customFormat="1" ht="15" x14ac:dyDescent="0.25">
      <c r="A920" s="62" t="s">
        <v>428</v>
      </c>
      <c r="B920" s="62" t="s">
        <v>211</v>
      </c>
      <c r="C920" s="62"/>
      <c r="D920" s="253">
        <v>8401</v>
      </c>
      <c r="E920" s="457"/>
      <c r="F920" s="11"/>
      <c r="G920" s="8"/>
      <c r="I920" s="62"/>
      <c r="J920" s="47"/>
      <c r="K920" s="106"/>
      <c r="M920" s="62">
        <v>142</v>
      </c>
      <c r="N920" s="261">
        <v>-4.5474735088646412E-13</v>
      </c>
      <c r="P920" s="110"/>
      <c r="Q920" s="259"/>
      <c r="S920" s="110"/>
      <c r="T920" s="47"/>
      <c r="V920" s="81"/>
      <c r="W920" s="81"/>
      <c r="X920" s="81"/>
      <c r="Y920" s="81"/>
      <c r="Z920" s="81"/>
      <c r="AA920" s="64"/>
      <c r="AB920" s="5"/>
      <c r="AC920" s="5"/>
      <c r="AD920" s="5"/>
      <c r="AE920" s="5"/>
      <c r="AF920" s="5"/>
      <c r="AG920" s="5"/>
      <c r="AH920" s="5"/>
      <c r="AI920" s="5"/>
      <c r="AJ920" s="5"/>
      <c r="AK920" s="5"/>
      <c r="AL920" s="5"/>
      <c r="AM920" s="5"/>
    </row>
    <row r="921" spans="1:39" s="4" customFormat="1" ht="15" x14ac:dyDescent="0.25">
      <c r="A921" s="62" t="s">
        <v>428</v>
      </c>
      <c r="B921" s="62" t="s">
        <v>213</v>
      </c>
      <c r="C921" s="62"/>
      <c r="D921" s="253">
        <v>8009</v>
      </c>
      <c r="E921" s="457"/>
      <c r="F921" s="11"/>
      <c r="G921" s="8"/>
      <c r="I921" s="62"/>
      <c r="J921" s="47"/>
      <c r="K921" s="106"/>
      <c r="M921" s="62">
        <v>12</v>
      </c>
      <c r="N921" s="261">
        <v>0</v>
      </c>
      <c r="P921" s="110"/>
      <c r="Q921" s="259"/>
      <c r="S921" s="110"/>
      <c r="T921" s="47"/>
      <c r="V921" s="81"/>
      <c r="W921" s="81"/>
      <c r="X921" s="81"/>
      <c r="Y921" s="81"/>
      <c r="Z921" s="81"/>
      <c r="AA921" s="64"/>
      <c r="AB921" s="5"/>
      <c r="AC921" s="5"/>
      <c r="AD921" s="5"/>
      <c r="AE921" s="5"/>
      <c r="AF921" s="5"/>
      <c r="AG921" s="5"/>
      <c r="AH921" s="5"/>
      <c r="AI921" s="5"/>
      <c r="AJ921" s="5"/>
      <c r="AK921" s="5"/>
      <c r="AL921" s="5"/>
      <c r="AM921" s="5"/>
    </row>
    <row r="922" spans="1:39" s="4" customFormat="1" ht="15" x14ac:dyDescent="0.25">
      <c r="A922" s="62" t="s">
        <v>428</v>
      </c>
      <c r="B922" s="62" t="s">
        <v>382</v>
      </c>
      <c r="C922" s="62"/>
      <c r="D922" s="253">
        <v>8012</v>
      </c>
      <c r="E922" s="457"/>
      <c r="F922" s="11"/>
      <c r="G922" s="8"/>
      <c r="I922" s="62"/>
      <c r="J922" s="47"/>
      <c r="K922" s="106"/>
      <c r="M922" s="62">
        <v>44</v>
      </c>
      <c r="N922" s="261">
        <v>0</v>
      </c>
      <c r="P922" s="110"/>
      <c r="Q922" s="259"/>
      <c r="S922" s="110"/>
      <c r="T922" s="47"/>
      <c r="V922" s="81"/>
      <c r="W922" s="81"/>
      <c r="X922" s="81"/>
      <c r="Y922" s="81"/>
      <c r="Z922" s="81"/>
      <c r="AA922" s="64"/>
      <c r="AB922" s="5"/>
      <c r="AC922" s="5"/>
      <c r="AD922" s="5"/>
      <c r="AE922" s="5"/>
      <c r="AF922" s="5"/>
      <c r="AG922" s="5"/>
      <c r="AH922" s="5"/>
      <c r="AI922" s="5"/>
      <c r="AJ922" s="5"/>
      <c r="AK922" s="5"/>
      <c r="AL922" s="5"/>
      <c r="AM922" s="5"/>
    </row>
    <row r="923" spans="1:39" s="4" customFormat="1" ht="15" x14ac:dyDescent="0.25">
      <c r="A923" s="62" t="s">
        <v>428</v>
      </c>
      <c r="B923" s="62" t="s">
        <v>382</v>
      </c>
      <c r="C923" s="62"/>
      <c r="D923" s="253">
        <v>8012</v>
      </c>
      <c r="E923" s="457"/>
      <c r="F923" s="11"/>
      <c r="G923" s="8"/>
      <c r="I923" s="62"/>
      <c r="J923" s="47"/>
      <c r="K923" s="106"/>
      <c r="M923" s="62"/>
      <c r="N923" s="261"/>
      <c r="P923" s="110">
        <v>12</v>
      </c>
      <c r="Q923" s="259">
        <v>-1.5987211554602254E-14</v>
      </c>
      <c r="S923" s="110"/>
      <c r="T923" s="47"/>
      <c r="V923" s="81"/>
      <c r="W923" s="81"/>
      <c r="X923" s="81"/>
      <c r="Y923" s="81"/>
      <c r="Z923" s="81"/>
      <c r="AA923" s="64"/>
      <c r="AB923" s="5"/>
      <c r="AC923" s="5"/>
      <c r="AD923" s="5"/>
      <c r="AE923" s="5"/>
      <c r="AF923" s="5"/>
      <c r="AG923" s="5"/>
      <c r="AH923" s="5"/>
      <c r="AI923" s="5"/>
      <c r="AJ923" s="5"/>
      <c r="AK923" s="5"/>
      <c r="AL923" s="5"/>
      <c r="AM923" s="5"/>
    </row>
    <row r="924" spans="1:39" s="4" customFormat="1" ht="15" x14ac:dyDescent="0.25">
      <c r="A924" s="62" t="s">
        <v>428</v>
      </c>
      <c r="B924" s="62" t="s">
        <v>383</v>
      </c>
      <c r="C924" s="62"/>
      <c r="D924" s="253">
        <v>8302</v>
      </c>
      <c r="E924" s="457"/>
      <c r="F924" s="11"/>
      <c r="G924" s="8"/>
      <c r="I924" s="62"/>
      <c r="J924" s="47"/>
      <c r="K924" s="106"/>
      <c r="M924" s="62">
        <v>110</v>
      </c>
      <c r="N924" s="261">
        <v>-1.1368683772161603E-13</v>
      </c>
      <c r="P924" s="110"/>
      <c r="Q924" s="259"/>
      <c r="S924" s="110"/>
      <c r="T924" s="47"/>
      <c r="V924" s="81"/>
      <c r="W924" s="81"/>
      <c r="X924" s="81"/>
      <c r="Y924" s="81"/>
      <c r="Z924" s="81"/>
      <c r="AA924" s="64"/>
      <c r="AB924" s="5"/>
      <c r="AC924" s="5"/>
      <c r="AD924" s="5"/>
      <c r="AE924" s="5"/>
      <c r="AF924" s="5"/>
      <c r="AG924" s="5"/>
      <c r="AH924" s="5"/>
      <c r="AI924" s="5"/>
      <c r="AJ924" s="5"/>
      <c r="AK924" s="5"/>
      <c r="AL924" s="5"/>
      <c r="AM924" s="5"/>
    </row>
    <row r="925" spans="1:39" s="4" customFormat="1" ht="15" x14ac:dyDescent="0.25">
      <c r="A925" s="62" t="s">
        <v>428</v>
      </c>
      <c r="B925" s="62" t="s">
        <v>383</v>
      </c>
      <c r="C925" s="62"/>
      <c r="D925" s="253">
        <v>8302</v>
      </c>
      <c r="E925" s="457"/>
      <c r="F925" s="11"/>
      <c r="G925" s="8"/>
      <c r="I925" s="62"/>
      <c r="J925" s="47"/>
      <c r="K925" s="106"/>
      <c r="M925" s="62"/>
      <c r="N925" s="261"/>
      <c r="P925" s="110">
        <v>44</v>
      </c>
      <c r="Q925" s="259">
        <v>2.5579538487363607E-13</v>
      </c>
      <c r="S925" s="110"/>
      <c r="T925" s="47"/>
      <c r="V925" s="81"/>
      <c r="W925" s="81"/>
      <c r="X925" s="81"/>
      <c r="Y925" s="81"/>
      <c r="Z925" s="81"/>
      <c r="AA925" s="64"/>
      <c r="AB925" s="5"/>
      <c r="AC925" s="5"/>
      <c r="AD925" s="5"/>
      <c r="AE925" s="5"/>
      <c r="AF925" s="5"/>
      <c r="AG925" s="5"/>
      <c r="AH925" s="5"/>
      <c r="AI925" s="5"/>
      <c r="AJ925" s="5"/>
      <c r="AK925" s="5"/>
      <c r="AL925" s="5"/>
      <c r="AM925" s="5"/>
    </row>
    <row r="926" spans="1:39" s="4" customFormat="1" ht="15" x14ac:dyDescent="0.25">
      <c r="A926" s="62" t="s">
        <v>428</v>
      </c>
      <c r="B926" s="62" t="s">
        <v>223</v>
      </c>
      <c r="C926" s="62"/>
      <c r="D926" s="253">
        <v>8210</v>
      </c>
      <c r="E926" s="457"/>
      <c r="F926" s="11"/>
      <c r="G926" s="8"/>
      <c r="I926" s="62"/>
      <c r="J926" s="47"/>
      <c r="K926" s="106"/>
      <c r="M926" s="62">
        <v>8</v>
      </c>
      <c r="N926" s="261">
        <v>0</v>
      </c>
      <c r="P926" s="110"/>
      <c r="Q926" s="259"/>
      <c r="S926" s="110"/>
      <c r="T926" s="47"/>
      <c r="V926" s="81"/>
      <c r="W926" s="81"/>
      <c r="X926" s="81"/>
      <c r="Y926" s="81"/>
      <c r="Z926" s="81"/>
      <c r="AA926" s="64"/>
      <c r="AB926" s="5"/>
      <c r="AC926" s="5"/>
      <c r="AD926" s="5"/>
      <c r="AE926" s="5"/>
      <c r="AF926" s="5"/>
      <c r="AG926" s="5"/>
      <c r="AH926" s="5"/>
      <c r="AI926" s="5"/>
      <c r="AJ926" s="5"/>
      <c r="AK926" s="5"/>
      <c r="AL926" s="5"/>
      <c r="AM926" s="5"/>
    </row>
    <row r="927" spans="1:39" s="4" customFormat="1" ht="15" x14ac:dyDescent="0.25">
      <c r="A927" s="62" t="s">
        <v>428</v>
      </c>
      <c r="B927" s="62" t="s">
        <v>222</v>
      </c>
      <c r="C927" s="62"/>
      <c r="D927" s="253">
        <v>8204</v>
      </c>
      <c r="E927" s="457"/>
      <c r="F927" s="11"/>
      <c r="G927" s="8"/>
      <c r="I927" s="62"/>
      <c r="J927" s="47"/>
      <c r="K927" s="106"/>
      <c r="M927" s="62">
        <v>2</v>
      </c>
      <c r="N927" s="261">
        <v>0</v>
      </c>
      <c r="P927" s="110"/>
      <c r="Q927" s="259"/>
      <c r="S927" s="110"/>
      <c r="T927" s="47"/>
      <c r="V927" s="81"/>
      <c r="W927" s="81"/>
      <c r="X927" s="81"/>
      <c r="Y927" s="81"/>
      <c r="Z927" s="81"/>
      <c r="AA927" s="64"/>
      <c r="AB927" s="5"/>
      <c r="AC927" s="5"/>
      <c r="AD927" s="5"/>
      <c r="AE927" s="5"/>
      <c r="AF927" s="5"/>
      <c r="AG927" s="5"/>
      <c r="AH927" s="5"/>
      <c r="AI927" s="5"/>
      <c r="AJ927" s="5"/>
      <c r="AK927" s="5"/>
      <c r="AL927" s="5"/>
      <c r="AM927" s="5"/>
    </row>
    <row r="928" spans="1:39" s="4" customFormat="1" ht="15" x14ac:dyDescent="0.25">
      <c r="A928" s="62" t="s">
        <v>428</v>
      </c>
      <c r="B928" s="62" t="s">
        <v>226</v>
      </c>
      <c r="C928" s="62"/>
      <c r="D928" s="253">
        <v>8311</v>
      </c>
      <c r="E928" s="457"/>
      <c r="F928" s="11"/>
      <c r="G928" s="8"/>
      <c r="I928" s="62"/>
      <c r="J928" s="47"/>
      <c r="K928" s="106"/>
      <c r="M928" s="62"/>
      <c r="N928" s="261"/>
      <c r="P928" s="110">
        <v>4</v>
      </c>
      <c r="Q928" s="259">
        <v>-2.042810365310288E-14</v>
      </c>
      <c r="S928" s="110"/>
      <c r="T928" s="47"/>
      <c r="V928" s="81"/>
      <c r="W928" s="81"/>
      <c r="X928" s="81"/>
      <c r="Y928" s="81"/>
      <c r="Z928" s="81"/>
      <c r="AA928" s="64"/>
      <c r="AB928" s="5"/>
      <c r="AC928" s="5"/>
      <c r="AD928" s="5"/>
      <c r="AE928" s="5"/>
      <c r="AF928" s="5"/>
      <c r="AG928" s="5"/>
      <c r="AH928" s="5"/>
      <c r="AI928" s="5"/>
      <c r="AJ928" s="5"/>
      <c r="AK928" s="5"/>
      <c r="AL928" s="5"/>
      <c r="AM928" s="5"/>
    </row>
    <row r="929" spans="1:39" s="4" customFormat="1" ht="15" x14ac:dyDescent="0.25">
      <c r="A929" s="62" t="s">
        <v>428</v>
      </c>
      <c r="B929" s="62" t="s">
        <v>228</v>
      </c>
      <c r="C929" s="62"/>
      <c r="D929" s="253">
        <v>8089</v>
      </c>
      <c r="E929" s="457"/>
      <c r="F929" s="11"/>
      <c r="G929" s="8"/>
      <c r="I929" s="62"/>
      <c r="J929" s="47"/>
      <c r="K929" s="106"/>
      <c r="M929" s="62">
        <v>4</v>
      </c>
      <c r="N929" s="261">
        <v>0</v>
      </c>
      <c r="P929" s="110"/>
      <c r="Q929" s="259"/>
      <c r="S929" s="110"/>
      <c r="T929" s="47"/>
      <c r="V929" s="81"/>
      <c r="W929" s="81"/>
      <c r="X929" s="81"/>
      <c r="Y929" s="81"/>
      <c r="Z929" s="81"/>
      <c r="AA929" s="64"/>
      <c r="AB929" s="5"/>
      <c r="AC929" s="5"/>
      <c r="AD929" s="5"/>
      <c r="AE929" s="5"/>
      <c r="AF929" s="5"/>
      <c r="AG929" s="5"/>
      <c r="AH929" s="5"/>
      <c r="AI929" s="5"/>
      <c r="AJ929" s="5"/>
      <c r="AK929" s="5"/>
      <c r="AL929" s="5"/>
      <c r="AM929" s="5"/>
    </row>
    <row r="930" spans="1:39" s="4" customFormat="1" ht="15" x14ac:dyDescent="0.25">
      <c r="A930" s="62" t="s">
        <v>428</v>
      </c>
      <c r="B930" s="62" t="s">
        <v>230</v>
      </c>
      <c r="C930" s="62"/>
      <c r="D930" s="253">
        <v>8312</v>
      </c>
      <c r="E930" s="457"/>
      <c r="F930" s="11"/>
      <c r="G930" s="8"/>
      <c r="I930" s="62"/>
      <c r="J930" s="47"/>
      <c r="K930" s="106"/>
      <c r="M930" s="62">
        <v>26</v>
      </c>
      <c r="N930" s="261">
        <v>0</v>
      </c>
      <c r="P930" s="110"/>
      <c r="Q930" s="259"/>
      <c r="S930" s="110"/>
      <c r="T930" s="47"/>
      <c r="V930" s="81"/>
      <c r="W930" s="81"/>
      <c r="X930" s="81"/>
      <c r="Y930" s="81"/>
      <c r="Z930" s="81"/>
      <c r="AA930" s="64"/>
      <c r="AB930" s="5"/>
      <c r="AC930" s="5"/>
      <c r="AD930" s="5"/>
      <c r="AE930" s="5"/>
      <c r="AF930" s="5"/>
      <c r="AG930" s="5"/>
      <c r="AH930" s="5"/>
      <c r="AI930" s="5"/>
      <c r="AJ930" s="5"/>
      <c r="AK930" s="5"/>
      <c r="AL930" s="5"/>
      <c r="AM930" s="5"/>
    </row>
    <row r="931" spans="1:39" s="4" customFormat="1" ht="15" x14ac:dyDescent="0.25">
      <c r="A931" s="62" t="s">
        <v>428</v>
      </c>
      <c r="B931" s="62" t="s">
        <v>230</v>
      </c>
      <c r="C931" s="62"/>
      <c r="D931" s="253">
        <v>8312</v>
      </c>
      <c r="E931" s="457"/>
      <c r="F931" s="11"/>
      <c r="G931" s="8"/>
      <c r="I931" s="62"/>
      <c r="J931" s="47"/>
      <c r="K931" s="106"/>
      <c r="M931" s="62"/>
      <c r="N931" s="261"/>
      <c r="P931" s="110">
        <v>2</v>
      </c>
      <c r="Q931" s="259">
        <v>0</v>
      </c>
      <c r="S931" s="110"/>
      <c r="T931" s="47"/>
      <c r="V931" s="81"/>
      <c r="W931" s="81"/>
      <c r="X931" s="81"/>
      <c r="Y931" s="81"/>
      <c r="Z931" s="81"/>
      <c r="AA931" s="64"/>
      <c r="AB931" s="5"/>
      <c r="AC931" s="5"/>
      <c r="AD931" s="5"/>
      <c r="AE931" s="5"/>
      <c r="AF931" s="5"/>
      <c r="AG931" s="5"/>
      <c r="AH931" s="5"/>
      <c r="AI931" s="5"/>
      <c r="AJ931" s="5"/>
      <c r="AK931" s="5"/>
      <c r="AL931" s="5"/>
      <c r="AM931" s="5"/>
    </row>
    <row r="932" spans="1:39" s="4" customFormat="1" ht="15" x14ac:dyDescent="0.25">
      <c r="A932" s="62" t="s">
        <v>428</v>
      </c>
      <c r="B932" s="62" t="s">
        <v>231</v>
      </c>
      <c r="C932" s="62"/>
      <c r="D932" s="253">
        <v>8021</v>
      </c>
      <c r="E932" s="457"/>
      <c r="F932" s="11"/>
      <c r="G932" s="8"/>
      <c r="I932" s="62"/>
      <c r="J932" s="47"/>
      <c r="K932" s="106"/>
      <c r="M932" s="62">
        <v>2</v>
      </c>
      <c r="N932" s="261">
        <v>0</v>
      </c>
      <c r="P932" s="110"/>
      <c r="Q932" s="259"/>
      <c r="S932" s="110"/>
      <c r="T932" s="47"/>
      <c r="V932" s="81"/>
      <c r="W932" s="81"/>
      <c r="X932" s="81"/>
      <c r="Y932" s="81"/>
      <c r="Z932" s="81"/>
      <c r="AA932" s="64"/>
      <c r="AB932" s="5"/>
      <c r="AC932" s="5"/>
      <c r="AD932" s="5"/>
      <c r="AE932" s="5"/>
      <c r="AF932" s="5"/>
      <c r="AG932" s="5"/>
      <c r="AH932" s="5"/>
      <c r="AI932" s="5"/>
      <c r="AJ932" s="5"/>
      <c r="AK932" s="5"/>
      <c r="AL932" s="5"/>
      <c r="AM932" s="5"/>
    </row>
    <row r="933" spans="1:39" s="4" customFormat="1" ht="15" x14ac:dyDescent="0.25">
      <c r="A933" s="62" t="s">
        <v>428</v>
      </c>
      <c r="B933" s="62" t="s">
        <v>231</v>
      </c>
      <c r="C933" s="62"/>
      <c r="D933" s="253">
        <v>8021</v>
      </c>
      <c r="E933" s="457"/>
      <c r="F933" s="11"/>
      <c r="G933" s="8"/>
      <c r="I933" s="62"/>
      <c r="J933" s="47"/>
      <c r="K933" s="106"/>
      <c r="M933" s="62"/>
      <c r="N933" s="261"/>
      <c r="P933" s="110">
        <v>4</v>
      </c>
      <c r="Q933" s="259">
        <v>0</v>
      </c>
      <c r="S933" s="110"/>
      <c r="T933" s="47"/>
      <c r="V933" s="81"/>
      <c r="W933" s="81"/>
      <c r="X933" s="81"/>
      <c r="Y933" s="81"/>
      <c r="Z933" s="81"/>
      <c r="AA933" s="64"/>
      <c r="AB933" s="5"/>
      <c r="AC933" s="5"/>
      <c r="AD933" s="5"/>
      <c r="AE933" s="5"/>
      <c r="AF933" s="5"/>
      <c r="AG933" s="5"/>
      <c r="AH933" s="5"/>
      <c r="AI933" s="5"/>
      <c r="AJ933" s="5"/>
      <c r="AK933" s="5"/>
      <c r="AL933" s="5"/>
      <c r="AM933" s="5"/>
    </row>
    <row r="934" spans="1:39" s="4" customFormat="1" ht="15" x14ac:dyDescent="0.25">
      <c r="A934" s="62" t="s">
        <v>428</v>
      </c>
      <c r="B934" s="62" t="s">
        <v>234</v>
      </c>
      <c r="C934" s="62"/>
      <c r="D934" s="253">
        <v>8251</v>
      </c>
      <c r="E934" s="457"/>
      <c r="F934" s="11"/>
      <c r="G934" s="8"/>
      <c r="I934" s="62"/>
      <c r="J934" s="47"/>
      <c r="K934" s="106"/>
      <c r="M934" s="62">
        <v>2</v>
      </c>
      <c r="N934" s="261">
        <v>0</v>
      </c>
      <c r="P934" s="110"/>
      <c r="Q934" s="259"/>
      <c r="S934" s="110"/>
      <c r="T934" s="47"/>
      <c r="V934" s="81"/>
      <c r="W934" s="81"/>
      <c r="X934" s="81"/>
      <c r="Y934" s="81"/>
      <c r="Z934" s="81"/>
      <c r="AA934" s="64"/>
      <c r="AB934" s="5"/>
      <c r="AC934" s="5"/>
      <c r="AD934" s="5"/>
      <c r="AE934" s="5"/>
      <c r="AF934" s="5"/>
      <c r="AG934" s="5"/>
      <c r="AH934" s="5"/>
      <c r="AI934" s="5"/>
      <c r="AJ934" s="5"/>
      <c r="AK934" s="5"/>
      <c r="AL934" s="5"/>
      <c r="AM934" s="5"/>
    </row>
    <row r="935" spans="1:39" s="4" customFormat="1" ht="15" x14ac:dyDescent="0.25">
      <c r="A935" s="62" t="s">
        <v>428</v>
      </c>
      <c r="B935" s="62" t="s">
        <v>235</v>
      </c>
      <c r="C935" s="62"/>
      <c r="D935" s="253">
        <v>8096</v>
      </c>
      <c r="E935" s="457"/>
      <c r="F935" s="11"/>
      <c r="G935" s="8"/>
      <c r="I935" s="62"/>
      <c r="J935" s="47"/>
      <c r="K935" s="106"/>
      <c r="M935" s="62">
        <v>8</v>
      </c>
      <c r="N935" s="261">
        <v>-2.2737367544323206E-13</v>
      </c>
      <c r="P935" s="110"/>
      <c r="Q935" s="259"/>
      <c r="S935" s="110"/>
      <c r="T935" s="47"/>
      <c r="V935" s="81"/>
      <c r="W935" s="81"/>
      <c r="X935" s="81"/>
      <c r="Y935" s="81"/>
      <c r="Z935" s="81"/>
      <c r="AA935" s="64"/>
      <c r="AB935" s="5"/>
      <c r="AC935" s="5"/>
      <c r="AD935" s="5"/>
      <c r="AE935" s="5"/>
      <c r="AF935" s="5"/>
      <c r="AG935" s="5"/>
      <c r="AH935" s="5"/>
      <c r="AI935" s="5"/>
      <c r="AJ935" s="5"/>
      <c r="AK935" s="5"/>
      <c r="AL935" s="5"/>
      <c r="AM935" s="5"/>
    </row>
    <row r="936" spans="1:39" s="4" customFormat="1" ht="15" x14ac:dyDescent="0.25">
      <c r="A936" s="62" t="s">
        <v>428</v>
      </c>
      <c r="B936" s="62" t="s">
        <v>387</v>
      </c>
      <c r="C936" s="62"/>
      <c r="D936" s="253">
        <v>8215</v>
      </c>
      <c r="E936" s="457"/>
      <c r="F936" s="11"/>
      <c r="G936" s="8"/>
      <c r="I936" s="62"/>
      <c r="J936" s="47"/>
      <c r="K936" s="106"/>
      <c r="M936" s="62">
        <v>30</v>
      </c>
      <c r="N936" s="261">
        <v>-1.1368683772161603E-13</v>
      </c>
      <c r="P936" s="110"/>
      <c r="Q936" s="259"/>
      <c r="S936" s="110"/>
      <c r="T936" s="47"/>
      <c r="V936" s="81"/>
      <c r="W936" s="81"/>
      <c r="X936" s="81"/>
      <c r="Y936" s="81"/>
      <c r="Z936" s="81"/>
      <c r="AA936" s="64"/>
      <c r="AB936" s="5"/>
      <c r="AC936" s="5"/>
      <c r="AD936" s="5"/>
      <c r="AE936" s="5"/>
      <c r="AF936" s="5"/>
      <c r="AG936" s="5"/>
      <c r="AH936" s="5"/>
      <c r="AI936" s="5"/>
      <c r="AJ936" s="5"/>
      <c r="AK936" s="5"/>
      <c r="AL936" s="5"/>
      <c r="AM936" s="5"/>
    </row>
    <row r="937" spans="1:39" s="4" customFormat="1" ht="15" x14ac:dyDescent="0.25">
      <c r="A937" s="62" t="s">
        <v>428</v>
      </c>
      <c r="B937" s="62" t="s">
        <v>241</v>
      </c>
      <c r="C937" s="62"/>
      <c r="D937" s="253">
        <v>8234</v>
      </c>
      <c r="E937" s="457"/>
      <c r="F937" s="11"/>
      <c r="G937" s="8"/>
      <c r="I937" s="62"/>
      <c r="J937" s="47"/>
      <c r="K937" s="106"/>
      <c r="M937" s="62">
        <v>10</v>
      </c>
      <c r="N937" s="261">
        <v>0</v>
      </c>
      <c r="P937" s="110"/>
      <c r="Q937" s="259"/>
      <c r="S937" s="110"/>
      <c r="T937" s="47"/>
      <c r="V937" s="81"/>
      <c r="W937" s="81"/>
      <c r="X937" s="81"/>
      <c r="Y937" s="81"/>
      <c r="Z937" s="81"/>
      <c r="AA937" s="64"/>
      <c r="AB937" s="5"/>
      <c r="AC937" s="5"/>
      <c r="AD937" s="5"/>
      <c r="AE937" s="5"/>
      <c r="AF937" s="5"/>
      <c r="AG937" s="5"/>
      <c r="AH937" s="5"/>
      <c r="AI937" s="5"/>
      <c r="AJ937" s="5"/>
      <c r="AK937" s="5"/>
      <c r="AL937" s="5"/>
      <c r="AM937" s="5"/>
    </row>
    <row r="938" spans="1:39" s="4" customFormat="1" ht="15" x14ac:dyDescent="0.25">
      <c r="A938" s="62" t="s">
        <v>428</v>
      </c>
      <c r="B938" s="62" t="s">
        <v>388</v>
      </c>
      <c r="C938" s="62"/>
      <c r="D938" s="253">
        <v>8234</v>
      </c>
      <c r="E938" s="457"/>
      <c r="F938" s="11"/>
      <c r="G938" s="8"/>
      <c r="I938" s="62"/>
      <c r="J938" s="47"/>
      <c r="K938" s="106"/>
      <c r="M938" s="62"/>
      <c r="N938" s="261"/>
      <c r="P938" s="110">
        <v>4</v>
      </c>
      <c r="Q938" s="259">
        <v>0</v>
      </c>
      <c r="S938" s="110"/>
      <c r="T938" s="47"/>
      <c r="V938" s="81"/>
      <c r="W938" s="81"/>
      <c r="X938" s="81"/>
      <c r="Y938" s="81"/>
      <c r="Z938" s="81"/>
      <c r="AA938" s="64"/>
      <c r="AB938" s="5"/>
      <c r="AC938" s="5"/>
      <c r="AD938" s="5"/>
      <c r="AE938" s="5"/>
      <c r="AF938" s="5"/>
      <c r="AG938" s="5"/>
      <c r="AH938" s="5"/>
      <c r="AI938" s="5"/>
      <c r="AJ938" s="5"/>
      <c r="AK938" s="5"/>
      <c r="AL938" s="5"/>
      <c r="AM938" s="5"/>
    </row>
    <row r="939" spans="1:39" s="4" customFormat="1" ht="15" x14ac:dyDescent="0.25">
      <c r="A939" s="62" t="s">
        <v>428</v>
      </c>
      <c r="B939" s="62" t="s">
        <v>244</v>
      </c>
      <c r="C939" s="62"/>
      <c r="D939" s="253">
        <v>8318</v>
      </c>
      <c r="E939" s="457"/>
      <c r="F939" s="11"/>
      <c r="G939" s="8"/>
      <c r="I939" s="62"/>
      <c r="J939" s="47"/>
      <c r="K939" s="106"/>
      <c r="M939" s="62">
        <v>2</v>
      </c>
      <c r="N939" s="261">
        <v>0</v>
      </c>
      <c r="P939" s="110"/>
      <c r="Q939" s="259"/>
      <c r="S939" s="110"/>
      <c r="T939" s="47"/>
      <c r="V939" s="81"/>
      <c r="W939" s="81"/>
      <c r="X939" s="81"/>
      <c r="Y939" s="81"/>
      <c r="Z939" s="81"/>
      <c r="AA939" s="64"/>
      <c r="AB939" s="5"/>
      <c r="AC939" s="5"/>
      <c r="AD939" s="5"/>
      <c r="AE939" s="5"/>
      <c r="AF939" s="5"/>
      <c r="AG939" s="5"/>
      <c r="AH939" s="5"/>
      <c r="AI939" s="5"/>
      <c r="AJ939" s="5"/>
      <c r="AK939" s="5"/>
      <c r="AL939" s="5"/>
      <c r="AM939" s="5"/>
    </row>
    <row r="940" spans="1:39" s="4" customFormat="1" ht="15" x14ac:dyDescent="0.25">
      <c r="A940" s="62" t="s">
        <v>428</v>
      </c>
      <c r="B940" s="62" t="s">
        <v>244</v>
      </c>
      <c r="C940" s="62"/>
      <c r="D940" s="253">
        <v>8318</v>
      </c>
      <c r="E940" s="457"/>
      <c r="F940" s="11"/>
      <c r="G940" s="8"/>
      <c r="I940" s="62"/>
      <c r="J940" s="47"/>
      <c r="K940" s="106"/>
      <c r="M940" s="62"/>
      <c r="N940" s="261"/>
      <c r="P940" s="110">
        <v>4</v>
      </c>
      <c r="Q940" s="259">
        <v>0</v>
      </c>
      <c r="S940" s="110"/>
      <c r="T940" s="47"/>
      <c r="V940" s="81"/>
      <c r="W940" s="81"/>
      <c r="X940" s="81"/>
      <c r="Y940" s="81"/>
      <c r="Z940" s="81"/>
      <c r="AA940" s="64"/>
      <c r="AB940" s="5"/>
      <c r="AC940" s="5"/>
      <c r="AD940" s="5"/>
      <c r="AE940" s="5"/>
      <c r="AF940" s="5"/>
      <c r="AG940" s="5"/>
      <c r="AH940" s="5"/>
      <c r="AI940" s="5"/>
      <c r="AJ940" s="5"/>
      <c r="AK940" s="5"/>
      <c r="AL940" s="5"/>
      <c r="AM940" s="5"/>
    </row>
    <row r="941" spans="1:39" s="4" customFormat="1" ht="15" x14ac:dyDescent="0.25">
      <c r="A941" s="62" t="s">
        <v>428</v>
      </c>
      <c r="B941" s="62" t="s">
        <v>248</v>
      </c>
      <c r="C941" s="62"/>
      <c r="D941" s="253">
        <v>8320</v>
      </c>
      <c r="E941" s="457"/>
      <c r="F941" s="11"/>
      <c r="G941" s="8"/>
      <c r="I941" s="62"/>
      <c r="J941" s="47"/>
      <c r="K941" s="106"/>
      <c r="M941" s="62">
        <v>4</v>
      </c>
      <c r="N941" s="261">
        <v>1.4210854715202004E-14</v>
      </c>
      <c r="P941" s="110"/>
      <c r="Q941" s="259"/>
      <c r="S941" s="110"/>
      <c r="T941" s="47"/>
      <c r="V941" s="81"/>
      <c r="W941" s="81"/>
      <c r="X941" s="81"/>
      <c r="Y941" s="81"/>
      <c r="Z941" s="81"/>
      <c r="AA941" s="64"/>
      <c r="AB941" s="5"/>
      <c r="AC941" s="5"/>
      <c r="AD941" s="5"/>
      <c r="AE941" s="5"/>
      <c r="AF941" s="5"/>
      <c r="AG941" s="5"/>
      <c r="AH941" s="5"/>
      <c r="AI941" s="5"/>
      <c r="AJ941" s="5"/>
      <c r="AK941" s="5"/>
      <c r="AL941" s="5"/>
      <c r="AM941" s="5"/>
    </row>
    <row r="942" spans="1:39" s="4" customFormat="1" ht="15" x14ac:dyDescent="0.25">
      <c r="A942" s="62" t="s">
        <v>428</v>
      </c>
      <c r="B942" s="62" t="s">
        <v>391</v>
      </c>
      <c r="C942" s="62"/>
      <c r="D942" s="253">
        <v>8205</v>
      </c>
      <c r="E942" s="457"/>
      <c r="F942" s="11"/>
      <c r="G942" s="8"/>
      <c r="I942" s="62"/>
      <c r="J942" s="47"/>
      <c r="K942" s="106"/>
      <c r="M942" s="62">
        <v>78</v>
      </c>
      <c r="N942" s="261">
        <v>0</v>
      </c>
      <c r="P942" s="110"/>
      <c r="Q942" s="259"/>
      <c r="S942" s="110"/>
      <c r="T942" s="47"/>
      <c r="V942" s="81"/>
      <c r="W942" s="81"/>
      <c r="X942" s="81"/>
      <c r="Y942" s="81"/>
      <c r="Z942" s="81"/>
      <c r="AA942" s="64"/>
      <c r="AB942" s="5"/>
      <c r="AC942" s="5"/>
      <c r="AD942" s="5"/>
      <c r="AE942" s="5"/>
      <c r="AF942" s="5"/>
      <c r="AG942" s="5"/>
      <c r="AH942" s="5"/>
      <c r="AI942" s="5"/>
      <c r="AJ942" s="5"/>
      <c r="AK942" s="5"/>
      <c r="AL942" s="5"/>
      <c r="AM942" s="5"/>
    </row>
    <row r="943" spans="1:39" s="4" customFormat="1" ht="15" x14ac:dyDescent="0.25">
      <c r="A943" s="62" t="s">
        <v>428</v>
      </c>
      <c r="B943" s="62" t="s">
        <v>391</v>
      </c>
      <c r="C943" s="62"/>
      <c r="D943" s="253">
        <v>8205</v>
      </c>
      <c r="E943" s="457"/>
      <c r="F943" s="11"/>
      <c r="G943" s="8"/>
      <c r="I943" s="62"/>
      <c r="J943" s="47"/>
      <c r="K943" s="106"/>
      <c r="M943" s="62"/>
      <c r="N943" s="261"/>
      <c r="P943" s="110">
        <v>12</v>
      </c>
      <c r="Q943" s="259">
        <v>-2.8421709430404007E-14</v>
      </c>
      <c r="S943" s="110"/>
      <c r="T943" s="47"/>
      <c r="V943" s="81"/>
      <c r="W943" s="81"/>
      <c r="X943" s="81"/>
      <c r="Y943" s="81"/>
      <c r="Z943" s="81"/>
      <c r="AA943" s="64"/>
      <c r="AB943" s="5"/>
      <c r="AC943" s="5"/>
      <c r="AD943" s="5"/>
      <c r="AE943" s="5"/>
      <c r="AF943" s="5"/>
      <c r="AG943" s="5"/>
      <c r="AH943" s="5"/>
      <c r="AI943" s="5"/>
      <c r="AJ943" s="5"/>
      <c r="AK943" s="5"/>
      <c r="AL943" s="5"/>
      <c r="AM943" s="5"/>
    </row>
    <row r="944" spans="1:39" s="4" customFormat="1" ht="15" x14ac:dyDescent="0.25">
      <c r="A944" s="62" t="s">
        <v>428</v>
      </c>
      <c r="B944" s="62" t="s">
        <v>254</v>
      </c>
      <c r="C944" s="62"/>
      <c r="D944" s="253">
        <v>8027</v>
      </c>
      <c r="E944" s="457"/>
      <c r="F944" s="11"/>
      <c r="G944" s="8"/>
      <c r="I944" s="62"/>
      <c r="J944" s="47"/>
      <c r="K944" s="106"/>
      <c r="M944" s="62">
        <v>4</v>
      </c>
      <c r="N944" s="261">
        <v>0</v>
      </c>
      <c r="P944" s="110"/>
      <c r="Q944" s="259"/>
      <c r="S944" s="110"/>
      <c r="T944" s="47"/>
      <c r="V944" s="81"/>
      <c r="W944" s="81"/>
      <c r="X944" s="81"/>
      <c r="Y944" s="81"/>
      <c r="Z944" s="81"/>
      <c r="AA944" s="64"/>
      <c r="AB944" s="5"/>
      <c r="AC944" s="5"/>
      <c r="AD944" s="5"/>
      <c r="AE944" s="5"/>
      <c r="AF944" s="5"/>
      <c r="AG944" s="5"/>
      <c r="AH944" s="5"/>
      <c r="AI944" s="5"/>
      <c r="AJ944" s="5"/>
      <c r="AK944" s="5"/>
      <c r="AL944" s="5"/>
      <c r="AM944" s="5"/>
    </row>
    <row r="945" spans="1:39" s="4" customFormat="1" ht="15" x14ac:dyDescent="0.25">
      <c r="A945" s="62" t="s">
        <v>428</v>
      </c>
      <c r="B945" s="62" t="s">
        <v>255</v>
      </c>
      <c r="C945" s="62"/>
      <c r="D945" s="253">
        <v>8028</v>
      </c>
      <c r="E945" s="457"/>
      <c r="F945" s="11"/>
      <c r="G945" s="8"/>
      <c r="I945" s="62"/>
      <c r="J945" s="47"/>
      <c r="K945" s="106"/>
      <c r="M945" s="62">
        <v>40</v>
      </c>
      <c r="N945" s="261">
        <v>0</v>
      </c>
      <c r="P945" s="110"/>
      <c r="Q945" s="259"/>
      <c r="S945" s="110"/>
      <c r="T945" s="47"/>
      <c r="V945" s="81"/>
      <c r="W945" s="81"/>
      <c r="X945" s="81"/>
      <c r="Y945" s="81"/>
      <c r="Z945" s="81"/>
      <c r="AA945" s="64"/>
      <c r="AB945" s="5"/>
      <c r="AC945" s="5"/>
      <c r="AD945" s="5"/>
      <c r="AE945" s="5"/>
      <c r="AF945" s="5"/>
      <c r="AG945" s="5"/>
      <c r="AH945" s="5"/>
      <c r="AI945" s="5"/>
      <c r="AJ945" s="5"/>
      <c r="AK945" s="5"/>
      <c r="AL945" s="5"/>
      <c r="AM945" s="5"/>
    </row>
    <row r="946" spans="1:39" s="4" customFormat="1" ht="15" x14ac:dyDescent="0.25">
      <c r="A946" s="62" t="s">
        <v>428</v>
      </c>
      <c r="B946" s="62" t="s">
        <v>255</v>
      </c>
      <c r="C946" s="62"/>
      <c r="D946" s="253">
        <v>8028</v>
      </c>
      <c r="E946" s="457"/>
      <c r="F946" s="11"/>
      <c r="G946" s="8"/>
      <c r="I946" s="62"/>
      <c r="J946" s="47"/>
      <c r="K946" s="106"/>
      <c r="M946" s="62"/>
      <c r="N946" s="261"/>
      <c r="P946" s="110">
        <v>4</v>
      </c>
      <c r="Q946" s="259">
        <v>1.4210854715202004E-14</v>
      </c>
      <c r="S946" s="110"/>
      <c r="T946" s="47"/>
      <c r="V946" s="81"/>
      <c r="W946" s="81"/>
      <c r="X946" s="81"/>
      <c r="Y946" s="81"/>
      <c r="Z946" s="81"/>
      <c r="AA946" s="64"/>
      <c r="AB946" s="5"/>
      <c r="AC946" s="5"/>
      <c r="AD946" s="5"/>
      <c r="AE946" s="5"/>
      <c r="AF946" s="5"/>
      <c r="AG946" s="5"/>
      <c r="AH946" s="5"/>
      <c r="AI946" s="5"/>
      <c r="AJ946" s="5"/>
      <c r="AK946" s="5"/>
      <c r="AL946" s="5"/>
      <c r="AM946" s="5"/>
    </row>
    <row r="947" spans="1:39" s="4" customFormat="1" ht="15" x14ac:dyDescent="0.25">
      <c r="A947" s="62" t="s">
        <v>428</v>
      </c>
      <c r="B947" s="62" t="s">
        <v>256</v>
      </c>
      <c r="C947" s="62"/>
      <c r="D947" s="253">
        <v>8029</v>
      </c>
      <c r="E947" s="457"/>
      <c r="F947" s="11"/>
      <c r="G947" s="8"/>
      <c r="I947" s="62"/>
      <c r="J947" s="47"/>
      <c r="K947" s="106"/>
      <c r="M947" s="62">
        <v>10</v>
      </c>
      <c r="N947" s="261">
        <v>0</v>
      </c>
      <c r="P947" s="110"/>
      <c r="Q947" s="259"/>
      <c r="S947" s="110"/>
      <c r="T947" s="47"/>
      <c r="V947" s="81"/>
      <c r="W947" s="81"/>
      <c r="X947" s="81"/>
      <c r="Y947" s="81"/>
      <c r="Z947" s="81"/>
      <c r="AA947" s="64"/>
      <c r="AB947" s="5"/>
      <c r="AC947" s="5"/>
      <c r="AD947" s="5"/>
      <c r="AE947" s="5"/>
      <c r="AF947" s="5"/>
      <c r="AG947" s="5"/>
      <c r="AH947" s="5"/>
      <c r="AI947" s="5"/>
      <c r="AJ947" s="5"/>
      <c r="AK947" s="5"/>
      <c r="AL947" s="5"/>
      <c r="AM947" s="5"/>
    </row>
    <row r="948" spans="1:39" s="4" customFormat="1" ht="15" x14ac:dyDescent="0.25">
      <c r="A948" s="62" t="s">
        <v>428</v>
      </c>
      <c r="B948" s="62" t="s">
        <v>257</v>
      </c>
      <c r="C948" s="62"/>
      <c r="D948" s="253">
        <v>8012</v>
      </c>
      <c r="E948" s="457"/>
      <c r="F948" s="11"/>
      <c r="G948" s="8"/>
      <c r="I948" s="62"/>
      <c r="J948" s="47"/>
      <c r="K948" s="106"/>
      <c r="M948" s="62">
        <v>4</v>
      </c>
      <c r="N948" s="261">
        <v>0</v>
      </c>
      <c r="P948" s="110"/>
      <c r="Q948" s="259"/>
      <c r="S948" s="110"/>
      <c r="T948" s="47"/>
      <c r="V948" s="81"/>
      <c r="W948" s="81"/>
      <c r="X948" s="81"/>
      <c r="Y948" s="81"/>
      <c r="Z948" s="81"/>
      <c r="AA948" s="64"/>
      <c r="AB948" s="5"/>
      <c r="AC948" s="5"/>
      <c r="AD948" s="5"/>
      <c r="AE948" s="5"/>
      <c r="AF948" s="5"/>
      <c r="AG948" s="5"/>
      <c r="AH948" s="5"/>
      <c r="AI948" s="5"/>
      <c r="AJ948" s="5"/>
      <c r="AK948" s="5"/>
      <c r="AL948" s="5"/>
      <c r="AM948" s="5"/>
    </row>
    <row r="949" spans="1:39" s="4" customFormat="1" ht="15" x14ac:dyDescent="0.25">
      <c r="A949" s="62" t="s">
        <v>428</v>
      </c>
      <c r="B949" s="62" t="s">
        <v>257</v>
      </c>
      <c r="C949" s="62"/>
      <c r="D949" s="253">
        <v>8029</v>
      </c>
      <c r="E949" s="457"/>
      <c r="F949" s="11"/>
      <c r="G949" s="8"/>
      <c r="I949" s="62"/>
      <c r="J949" s="47"/>
      <c r="K949" s="106"/>
      <c r="M949" s="62">
        <v>4</v>
      </c>
      <c r="N949" s="261">
        <v>0</v>
      </c>
      <c r="P949" s="110"/>
      <c r="Q949" s="259"/>
      <c r="S949" s="110"/>
      <c r="T949" s="47"/>
      <c r="V949" s="81"/>
      <c r="W949" s="81"/>
      <c r="X949" s="81"/>
      <c r="Y949" s="81"/>
      <c r="Z949" s="81"/>
      <c r="AA949" s="64"/>
      <c r="AB949" s="5"/>
      <c r="AC949" s="5"/>
      <c r="AD949" s="5"/>
      <c r="AE949" s="5"/>
      <c r="AF949" s="5"/>
      <c r="AG949" s="5"/>
      <c r="AH949" s="5"/>
      <c r="AI949" s="5"/>
      <c r="AJ949" s="5"/>
      <c r="AK949" s="5"/>
      <c r="AL949" s="5"/>
      <c r="AM949" s="5"/>
    </row>
    <row r="950" spans="1:39" s="4" customFormat="1" ht="15" x14ac:dyDescent="0.25">
      <c r="A950" s="62" t="s">
        <v>428</v>
      </c>
      <c r="B950" s="62" t="s">
        <v>257</v>
      </c>
      <c r="C950" s="62"/>
      <c r="D950" s="253">
        <v>8081</v>
      </c>
      <c r="E950" s="457"/>
      <c r="F950" s="11"/>
      <c r="G950" s="8"/>
      <c r="I950" s="62"/>
      <c r="J950" s="47"/>
      <c r="K950" s="106"/>
      <c r="M950" s="62">
        <v>4</v>
      </c>
      <c r="N950" s="261">
        <v>1.1368683772161603E-13</v>
      </c>
      <c r="P950" s="110"/>
      <c r="Q950" s="259"/>
      <c r="S950" s="110"/>
      <c r="T950" s="47"/>
      <c r="V950" s="81"/>
      <c r="W950" s="81"/>
      <c r="X950" s="81"/>
      <c r="Y950" s="81"/>
      <c r="Z950" s="81"/>
      <c r="AA950" s="64"/>
      <c r="AB950" s="5"/>
      <c r="AC950" s="5"/>
      <c r="AD950" s="5"/>
      <c r="AE950" s="5"/>
      <c r="AF950" s="5"/>
      <c r="AG950" s="5"/>
      <c r="AH950" s="5"/>
      <c r="AI950" s="5"/>
      <c r="AJ950" s="5"/>
      <c r="AK950" s="5"/>
      <c r="AL950" s="5"/>
      <c r="AM950" s="5"/>
    </row>
    <row r="951" spans="1:39" s="4" customFormat="1" ht="15" x14ac:dyDescent="0.25">
      <c r="A951" s="62" t="s">
        <v>428</v>
      </c>
      <c r="B951" s="62" t="s">
        <v>262</v>
      </c>
      <c r="C951" s="62"/>
      <c r="D951" s="253">
        <v>8037</v>
      </c>
      <c r="E951" s="457"/>
      <c r="F951" s="11"/>
      <c r="G951" s="8"/>
      <c r="I951" s="62"/>
      <c r="J951" s="47"/>
      <c r="K951" s="106"/>
      <c r="M951" s="62">
        <v>24</v>
      </c>
      <c r="N951" s="261">
        <v>0</v>
      </c>
      <c r="P951" s="110"/>
      <c r="Q951" s="259"/>
      <c r="S951" s="110"/>
      <c r="T951" s="47"/>
      <c r="V951" s="81"/>
      <c r="W951" s="81"/>
      <c r="X951" s="81"/>
      <c r="Y951" s="81"/>
      <c r="Z951" s="81"/>
      <c r="AA951" s="64"/>
      <c r="AB951" s="5"/>
      <c r="AC951" s="5"/>
      <c r="AD951" s="5"/>
      <c r="AE951" s="5"/>
      <c r="AF951" s="5"/>
      <c r="AG951" s="5"/>
      <c r="AH951" s="5"/>
      <c r="AI951" s="5"/>
      <c r="AJ951" s="5"/>
      <c r="AK951" s="5"/>
      <c r="AL951" s="5"/>
      <c r="AM951" s="5"/>
    </row>
    <row r="952" spans="1:39" s="4" customFormat="1" ht="15" x14ac:dyDescent="0.25">
      <c r="A952" s="62" t="s">
        <v>428</v>
      </c>
      <c r="B952" s="62" t="s">
        <v>267</v>
      </c>
      <c r="C952" s="62"/>
      <c r="D952" s="253">
        <v>8326</v>
      </c>
      <c r="E952" s="457"/>
      <c r="F952" s="11"/>
      <c r="G952" s="8"/>
      <c r="I952" s="62"/>
      <c r="J952" s="47"/>
      <c r="K952" s="106"/>
      <c r="M952" s="62">
        <v>4</v>
      </c>
      <c r="N952" s="261">
        <v>0</v>
      </c>
      <c r="P952" s="110"/>
      <c r="Q952" s="259"/>
      <c r="S952" s="110"/>
      <c r="T952" s="47"/>
      <c r="V952" s="81"/>
      <c r="W952" s="81"/>
      <c r="X952" s="81"/>
      <c r="Y952" s="81"/>
      <c r="Z952" s="81"/>
      <c r="AA952" s="64"/>
      <c r="AB952" s="5"/>
      <c r="AC952" s="5"/>
      <c r="AD952" s="5"/>
      <c r="AE952" s="5"/>
      <c r="AF952" s="5"/>
      <c r="AG952" s="5"/>
      <c r="AH952" s="5"/>
      <c r="AI952" s="5"/>
      <c r="AJ952" s="5"/>
      <c r="AK952" s="5"/>
      <c r="AL952" s="5"/>
      <c r="AM952" s="5"/>
    </row>
    <row r="953" spans="1:39" s="4" customFormat="1" ht="15" x14ac:dyDescent="0.25">
      <c r="A953" s="62" t="s">
        <v>428</v>
      </c>
      <c r="B953" s="62" t="s">
        <v>267</v>
      </c>
      <c r="C953" s="62"/>
      <c r="D953" s="253">
        <v>8326</v>
      </c>
      <c r="E953" s="457"/>
      <c r="F953" s="11"/>
      <c r="G953" s="8"/>
      <c r="I953" s="62"/>
      <c r="J953" s="47"/>
      <c r="K953" s="106"/>
      <c r="M953" s="62"/>
      <c r="N953" s="261"/>
      <c r="P953" s="110">
        <v>4</v>
      </c>
      <c r="Q953" s="259">
        <v>0</v>
      </c>
      <c r="S953" s="110"/>
      <c r="T953" s="47"/>
      <c r="V953" s="81"/>
      <c r="W953" s="81"/>
      <c r="X953" s="81"/>
      <c r="Y953" s="81"/>
      <c r="Z953" s="81"/>
      <c r="AA953" s="64"/>
      <c r="AB953" s="5"/>
      <c r="AC953" s="5"/>
      <c r="AD953" s="5"/>
      <c r="AE953" s="5"/>
      <c r="AF953" s="5"/>
      <c r="AG953" s="5"/>
      <c r="AH953" s="5"/>
      <c r="AI953" s="5"/>
      <c r="AJ953" s="5"/>
      <c r="AK953" s="5"/>
      <c r="AL953" s="5"/>
      <c r="AM953" s="5"/>
    </row>
    <row r="954" spans="1:39" s="4" customFormat="1" ht="15" x14ac:dyDescent="0.25">
      <c r="A954" s="62" t="s">
        <v>428</v>
      </c>
      <c r="B954" s="62" t="s">
        <v>392</v>
      </c>
      <c r="C954" s="62"/>
      <c r="D954" s="253">
        <v>8045</v>
      </c>
      <c r="E954" s="457"/>
      <c r="F954" s="11"/>
      <c r="G954" s="8"/>
      <c r="I954" s="62"/>
      <c r="J954" s="47"/>
      <c r="K954" s="106"/>
      <c r="M954" s="62">
        <v>4</v>
      </c>
      <c r="N954" s="261">
        <v>2.2737367544323206E-13</v>
      </c>
      <c r="P954" s="110"/>
      <c r="Q954" s="259"/>
      <c r="S954" s="110"/>
      <c r="T954" s="47"/>
      <c r="V954" s="81"/>
      <c r="W954" s="81"/>
      <c r="X954" s="81"/>
      <c r="Y954" s="81"/>
      <c r="Z954" s="81"/>
      <c r="AA954" s="64"/>
      <c r="AB954" s="5"/>
      <c r="AC954" s="5"/>
      <c r="AD954" s="5"/>
      <c r="AE954" s="5"/>
      <c r="AF954" s="5"/>
      <c r="AG954" s="5"/>
      <c r="AH954" s="5"/>
      <c r="AI954" s="5"/>
      <c r="AJ954" s="5"/>
      <c r="AK954" s="5"/>
      <c r="AL954" s="5"/>
      <c r="AM954" s="5"/>
    </row>
    <row r="955" spans="1:39" s="4" customFormat="1" ht="15" x14ac:dyDescent="0.25">
      <c r="A955" s="62" t="s">
        <v>428</v>
      </c>
      <c r="B955" s="62" t="s">
        <v>271</v>
      </c>
      <c r="C955" s="62"/>
      <c r="D955" s="253">
        <v>8021</v>
      </c>
      <c r="E955" s="457"/>
      <c r="F955" s="11"/>
      <c r="G955" s="8"/>
      <c r="I955" s="62"/>
      <c r="J955" s="47"/>
      <c r="K955" s="106"/>
      <c r="M955" s="62">
        <v>4</v>
      </c>
      <c r="N955" s="261">
        <v>0</v>
      </c>
      <c r="P955" s="110"/>
      <c r="Q955" s="259"/>
      <c r="S955" s="110"/>
      <c r="T955" s="47"/>
      <c r="V955" s="81"/>
      <c r="W955" s="81"/>
      <c r="X955" s="81"/>
      <c r="Y955" s="81"/>
      <c r="Z955" s="81"/>
      <c r="AA955" s="64"/>
      <c r="AB955" s="5"/>
      <c r="AC955" s="5"/>
      <c r="AD955" s="5"/>
      <c r="AE955" s="5"/>
      <c r="AF955" s="5"/>
      <c r="AG955" s="5"/>
      <c r="AH955" s="5"/>
      <c r="AI955" s="5"/>
      <c r="AJ955" s="5"/>
      <c r="AK955" s="5"/>
      <c r="AL955" s="5"/>
      <c r="AM955" s="5"/>
    </row>
    <row r="956" spans="1:39" s="4" customFormat="1" ht="15" x14ac:dyDescent="0.25">
      <c r="A956" s="62" t="s">
        <v>428</v>
      </c>
      <c r="B956" s="62" t="s">
        <v>276</v>
      </c>
      <c r="C956" s="62"/>
      <c r="D956" s="253">
        <v>8049</v>
      </c>
      <c r="E956" s="457"/>
      <c r="F956" s="11"/>
      <c r="G956" s="8"/>
      <c r="I956" s="62"/>
      <c r="J956" s="47"/>
      <c r="K956" s="106"/>
      <c r="M956" s="62">
        <v>8</v>
      </c>
      <c r="N956" s="261">
        <v>-3.5527136788005009E-15</v>
      </c>
      <c r="P956" s="110"/>
      <c r="Q956" s="259"/>
      <c r="S956" s="110"/>
      <c r="T956" s="47"/>
      <c r="V956" s="81"/>
      <c r="W956" s="81"/>
      <c r="X956" s="81"/>
      <c r="Y956" s="81"/>
      <c r="Z956" s="81"/>
      <c r="AA956" s="64"/>
      <c r="AB956" s="5"/>
      <c r="AC956" s="5"/>
      <c r="AD956" s="5"/>
      <c r="AE956" s="5"/>
      <c r="AF956" s="5"/>
      <c r="AG956" s="5"/>
      <c r="AH956" s="5"/>
      <c r="AI956" s="5"/>
      <c r="AJ956" s="5"/>
      <c r="AK956" s="5"/>
      <c r="AL956" s="5"/>
      <c r="AM956" s="5"/>
    </row>
    <row r="957" spans="1:39" s="4" customFormat="1" ht="15" x14ac:dyDescent="0.25">
      <c r="A957" s="62" t="s">
        <v>428</v>
      </c>
      <c r="B957" s="62" t="s">
        <v>280</v>
      </c>
      <c r="C957" s="62"/>
      <c r="D957" s="253">
        <v>8053</v>
      </c>
      <c r="E957" s="457"/>
      <c r="F957" s="11"/>
      <c r="G957" s="8"/>
      <c r="I957" s="62"/>
      <c r="J957" s="47"/>
      <c r="K957" s="106"/>
      <c r="M957" s="62">
        <v>4</v>
      </c>
      <c r="N957" s="261">
        <v>0</v>
      </c>
      <c r="P957" s="110"/>
      <c r="Q957" s="259"/>
      <c r="S957" s="110"/>
      <c r="T957" s="47"/>
      <c r="V957" s="81"/>
      <c r="W957" s="81"/>
      <c r="X957" s="81"/>
      <c r="Y957" s="81"/>
      <c r="Z957" s="81"/>
      <c r="AA957" s="64"/>
      <c r="AB957" s="5"/>
      <c r="AC957" s="5"/>
      <c r="AD957" s="5"/>
      <c r="AE957" s="5"/>
      <c r="AF957" s="5"/>
      <c r="AG957" s="5"/>
      <c r="AH957" s="5"/>
      <c r="AI957" s="5"/>
      <c r="AJ957" s="5"/>
      <c r="AK957" s="5"/>
      <c r="AL957" s="5"/>
      <c r="AM957" s="5"/>
    </row>
    <row r="958" spans="1:39" s="4" customFormat="1" ht="15" x14ac:dyDescent="0.25">
      <c r="A958" s="62" t="s">
        <v>428</v>
      </c>
      <c r="B958" s="62" t="s">
        <v>286</v>
      </c>
      <c r="C958" s="62"/>
      <c r="D958" s="253">
        <v>8055</v>
      </c>
      <c r="E958" s="457"/>
      <c r="F958" s="11"/>
      <c r="G958" s="8"/>
      <c r="I958" s="62"/>
      <c r="J958" s="47"/>
      <c r="K958" s="106"/>
      <c r="M958" s="62">
        <v>4</v>
      </c>
      <c r="N958" s="261">
        <v>0</v>
      </c>
      <c r="P958" s="110"/>
      <c r="Q958" s="259"/>
      <c r="S958" s="110"/>
      <c r="T958" s="47"/>
      <c r="V958" s="81"/>
      <c r="W958" s="81"/>
      <c r="X958" s="81"/>
      <c r="Y958" s="81"/>
      <c r="Z958" s="81"/>
      <c r="AA958" s="64"/>
      <c r="AB958" s="5"/>
      <c r="AC958" s="5"/>
      <c r="AD958" s="5"/>
      <c r="AE958" s="5"/>
      <c r="AF958" s="5"/>
      <c r="AG958" s="5"/>
      <c r="AH958" s="5"/>
      <c r="AI958" s="5"/>
      <c r="AJ958" s="5"/>
      <c r="AK958" s="5"/>
      <c r="AL958" s="5"/>
      <c r="AM958" s="5"/>
    </row>
    <row r="959" spans="1:39" s="4" customFormat="1" ht="15" x14ac:dyDescent="0.25">
      <c r="A959" s="62" t="s">
        <v>428</v>
      </c>
      <c r="B959" s="62" t="s">
        <v>396</v>
      </c>
      <c r="C959" s="62"/>
      <c r="D959" s="253">
        <v>8332</v>
      </c>
      <c r="E959" s="457"/>
      <c r="F959" s="11"/>
      <c r="G959" s="8"/>
      <c r="I959" s="62"/>
      <c r="J959" s="47"/>
      <c r="K959" s="106"/>
      <c r="M959" s="62">
        <v>118</v>
      </c>
      <c r="N959" s="261">
        <v>-7.1054273576010019E-15</v>
      </c>
      <c r="P959" s="110"/>
      <c r="Q959" s="259"/>
      <c r="S959" s="110"/>
      <c r="T959" s="47"/>
      <c r="V959" s="81"/>
      <c r="W959" s="81"/>
      <c r="X959" s="81"/>
      <c r="Y959" s="81"/>
      <c r="Z959" s="81"/>
      <c r="AA959" s="64"/>
      <c r="AB959" s="5"/>
      <c r="AC959" s="5"/>
      <c r="AD959" s="5"/>
      <c r="AE959" s="5"/>
      <c r="AF959" s="5"/>
      <c r="AG959" s="5"/>
      <c r="AH959" s="5"/>
      <c r="AI959" s="5"/>
      <c r="AJ959" s="5"/>
      <c r="AK959" s="5"/>
      <c r="AL959" s="5"/>
      <c r="AM959" s="5"/>
    </row>
    <row r="960" spans="1:39" s="4" customFormat="1" ht="15" x14ac:dyDescent="0.25">
      <c r="A960" s="62" t="s">
        <v>428</v>
      </c>
      <c r="B960" s="62" t="s">
        <v>293</v>
      </c>
      <c r="C960" s="62"/>
      <c r="D960" s="253">
        <v>8094</v>
      </c>
      <c r="E960" s="457"/>
      <c r="F960" s="11"/>
      <c r="G960" s="8"/>
      <c r="I960" s="62"/>
      <c r="J960" s="47"/>
      <c r="K960" s="106"/>
      <c r="M960" s="62"/>
      <c r="N960" s="261"/>
      <c r="P960" s="110">
        <v>8</v>
      </c>
      <c r="Q960" s="259">
        <v>0</v>
      </c>
      <c r="S960" s="110"/>
      <c r="T960" s="47"/>
      <c r="V960" s="81"/>
      <c r="W960" s="81"/>
      <c r="X960" s="81"/>
      <c r="Y960" s="81"/>
      <c r="Z960" s="81"/>
      <c r="AA960" s="64"/>
      <c r="AB960" s="5"/>
      <c r="AC960" s="5"/>
      <c r="AD960" s="5"/>
      <c r="AE960" s="5"/>
      <c r="AF960" s="5"/>
      <c r="AG960" s="5"/>
      <c r="AH960" s="5"/>
      <c r="AI960" s="5"/>
      <c r="AJ960" s="5"/>
      <c r="AK960" s="5"/>
      <c r="AL960" s="5"/>
      <c r="AM960" s="5"/>
    </row>
    <row r="961" spans="1:39" s="4" customFormat="1" ht="15" x14ac:dyDescent="0.25">
      <c r="A961" s="62" t="s">
        <v>428</v>
      </c>
      <c r="B961" s="62" t="s">
        <v>294</v>
      </c>
      <c r="C961" s="62"/>
      <c r="D961" s="253">
        <v>8343</v>
      </c>
      <c r="E961" s="457"/>
      <c r="F961" s="11"/>
      <c r="G961" s="8"/>
      <c r="I961" s="62"/>
      <c r="J961" s="47"/>
      <c r="K961" s="106"/>
      <c r="M961" s="62">
        <v>2</v>
      </c>
      <c r="N961" s="261">
        <v>0</v>
      </c>
      <c r="P961" s="110"/>
      <c r="Q961" s="259"/>
      <c r="S961" s="110"/>
      <c r="T961" s="47"/>
      <c r="V961" s="81"/>
      <c r="W961" s="81"/>
      <c r="X961" s="81"/>
      <c r="Y961" s="81"/>
      <c r="Z961" s="81"/>
      <c r="AA961" s="64"/>
      <c r="AB961" s="5"/>
      <c r="AC961" s="5"/>
      <c r="AD961" s="5"/>
      <c r="AE961" s="5"/>
      <c r="AF961" s="5"/>
      <c r="AG961" s="5"/>
      <c r="AH961" s="5"/>
      <c r="AI961" s="5"/>
      <c r="AJ961" s="5"/>
      <c r="AK961" s="5"/>
      <c r="AL961" s="5"/>
      <c r="AM961" s="5"/>
    </row>
    <row r="962" spans="1:39" s="4" customFormat="1" ht="15" x14ac:dyDescent="0.25">
      <c r="A962" s="62" t="s">
        <v>428</v>
      </c>
      <c r="B962" s="62" t="s">
        <v>303</v>
      </c>
      <c r="C962" s="62"/>
      <c r="D962" s="253">
        <v>8225</v>
      </c>
      <c r="E962" s="457"/>
      <c r="F962" s="11"/>
      <c r="G962" s="8"/>
      <c r="I962" s="62"/>
      <c r="J962" s="47"/>
      <c r="K962" s="106"/>
      <c r="M962" s="62"/>
      <c r="N962" s="261"/>
      <c r="P962" s="110">
        <v>4</v>
      </c>
      <c r="Q962" s="259">
        <v>0</v>
      </c>
      <c r="S962" s="110"/>
      <c r="T962" s="47"/>
      <c r="V962" s="81"/>
      <c r="W962" s="81"/>
      <c r="X962" s="81"/>
      <c r="Y962" s="81"/>
      <c r="Z962" s="81"/>
      <c r="AA962" s="64"/>
      <c r="AB962" s="5"/>
      <c r="AC962" s="5"/>
      <c r="AD962" s="5"/>
      <c r="AE962" s="5"/>
      <c r="AF962" s="5"/>
      <c r="AG962" s="5"/>
      <c r="AH962" s="5"/>
      <c r="AI962" s="5"/>
      <c r="AJ962" s="5"/>
      <c r="AK962" s="5"/>
      <c r="AL962" s="5"/>
      <c r="AM962" s="5"/>
    </row>
    <row r="963" spans="1:39" s="4" customFormat="1" ht="15" x14ac:dyDescent="0.25">
      <c r="A963" s="62" t="s">
        <v>428</v>
      </c>
      <c r="B963" s="62" t="s">
        <v>305</v>
      </c>
      <c r="C963" s="62"/>
      <c r="D963" s="253">
        <v>8230</v>
      </c>
      <c r="E963" s="457"/>
      <c r="F963" s="11"/>
      <c r="G963" s="8"/>
      <c r="I963" s="62"/>
      <c r="J963" s="47"/>
      <c r="K963" s="106"/>
      <c r="M963" s="62">
        <v>8</v>
      </c>
      <c r="N963" s="261">
        <v>0</v>
      </c>
      <c r="P963" s="110"/>
      <c r="Q963" s="259"/>
      <c r="S963" s="110"/>
      <c r="T963" s="47"/>
      <c r="V963" s="81"/>
      <c r="W963" s="81"/>
      <c r="X963" s="81"/>
      <c r="Y963" s="81"/>
      <c r="Z963" s="81"/>
      <c r="AA963" s="64"/>
      <c r="AB963" s="5"/>
      <c r="AC963" s="5"/>
      <c r="AD963" s="5"/>
      <c r="AE963" s="5"/>
      <c r="AF963" s="5"/>
      <c r="AG963" s="5"/>
      <c r="AH963" s="5"/>
      <c r="AI963" s="5"/>
      <c r="AJ963" s="5"/>
      <c r="AK963" s="5"/>
      <c r="AL963" s="5"/>
      <c r="AM963" s="5"/>
    </row>
    <row r="964" spans="1:39" s="4" customFormat="1" ht="15" x14ac:dyDescent="0.25">
      <c r="A964" s="62" t="s">
        <v>428</v>
      </c>
      <c r="B964" s="62" t="s">
        <v>307</v>
      </c>
      <c r="C964" s="62"/>
      <c r="D964" s="253">
        <v>8066</v>
      </c>
      <c r="E964" s="457"/>
      <c r="F964" s="11"/>
      <c r="G964" s="8"/>
      <c r="I964" s="62"/>
      <c r="J964" s="47"/>
      <c r="K964" s="106"/>
      <c r="M964" s="62">
        <v>28</v>
      </c>
      <c r="N964" s="261">
        <v>-2.2737367544323206E-13</v>
      </c>
      <c r="P964" s="110"/>
      <c r="Q964" s="259"/>
      <c r="S964" s="110"/>
      <c r="T964" s="47"/>
      <c r="V964" s="81"/>
      <c r="W964" s="81"/>
      <c r="X964" s="81"/>
      <c r="Y964" s="81"/>
      <c r="Z964" s="81"/>
      <c r="AA964" s="64"/>
      <c r="AB964" s="5"/>
      <c r="AC964" s="5"/>
      <c r="AD964" s="5"/>
      <c r="AE964" s="5"/>
      <c r="AF964" s="5"/>
      <c r="AG964" s="5"/>
      <c r="AH964" s="5"/>
      <c r="AI964" s="5"/>
      <c r="AJ964" s="5"/>
      <c r="AK964" s="5"/>
      <c r="AL964" s="5"/>
      <c r="AM964" s="5"/>
    </row>
    <row r="965" spans="1:39" s="4" customFormat="1" ht="15" x14ac:dyDescent="0.25">
      <c r="A965" s="62" t="s">
        <v>428</v>
      </c>
      <c r="B965" s="62" t="s">
        <v>309</v>
      </c>
      <c r="C965" s="62"/>
      <c r="D965" s="253">
        <v>8069</v>
      </c>
      <c r="E965" s="457"/>
      <c r="F965" s="11"/>
      <c r="G965" s="8"/>
      <c r="I965" s="62"/>
      <c r="J965" s="47"/>
      <c r="K965" s="106"/>
      <c r="M965" s="62">
        <v>8</v>
      </c>
      <c r="N965" s="261">
        <v>0</v>
      </c>
      <c r="P965" s="110"/>
      <c r="Q965" s="259"/>
      <c r="S965" s="110"/>
      <c r="T965" s="47"/>
      <c r="V965" s="81"/>
      <c r="W965" s="81"/>
      <c r="X965" s="81"/>
      <c r="Y965" s="81"/>
      <c r="Z965" s="81"/>
      <c r="AA965" s="64"/>
      <c r="AB965" s="5"/>
      <c r="AC965" s="5"/>
      <c r="AD965" s="5"/>
      <c r="AE965" s="5"/>
      <c r="AF965" s="5"/>
      <c r="AG965" s="5"/>
      <c r="AH965" s="5"/>
      <c r="AI965" s="5"/>
      <c r="AJ965" s="5"/>
      <c r="AK965" s="5"/>
      <c r="AL965" s="5"/>
      <c r="AM965" s="5"/>
    </row>
    <row r="966" spans="1:39" s="4" customFormat="1" ht="15" x14ac:dyDescent="0.25">
      <c r="A966" s="62" t="s">
        <v>428</v>
      </c>
      <c r="B966" s="62" t="s">
        <v>398</v>
      </c>
      <c r="C966" s="62"/>
      <c r="D966" s="253">
        <v>8021</v>
      </c>
      <c r="E966" s="457"/>
      <c r="F966" s="11"/>
      <c r="G966" s="8"/>
      <c r="I966" s="62"/>
      <c r="J966" s="47"/>
      <c r="K966" s="106"/>
      <c r="M966" s="62">
        <v>40</v>
      </c>
      <c r="N966" s="261">
        <v>9.9475983006414026E-14</v>
      </c>
      <c r="P966" s="110"/>
      <c r="Q966" s="259"/>
      <c r="S966" s="110"/>
      <c r="T966" s="47"/>
      <c r="V966" s="81"/>
      <c r="W966" s="81"/>
      <c r="X966" s="81"/>
      <c r="Y966" s="81"/>
      <c r="Z966" s="81"/>
      <c r="AA966" s="64"/>
      <c r="AB966" s="5"/>
      <c r="AC966" s="5"/>
      <c r="AD966" s="5"/>
      <c r="AE966" s="5"/>
      <c r="AF966" s="5"/>
      <c r="AG966" s="5"/>
      <c r="AH966" s="5"/>
      <c r="AI966" s="5"/>
      <c r="AJ966" s="5"/>
      <c r="AK966" s="5"/>
      <c r="AL966" s="5"/>
      <c r="AM966" s="5"/>
    </row>
    <row r="967" spans="1:39" s="4" customFormat="1" ht="15" x14ac:dyDescent="0.25">
      <c r="A967" s="62" t="s">
        <v>428</v>
      </c>
      <c r="B967" s="62" t="s">
        <v>398</v>
      </c>
      <c r="C967" s="62"/>
      <c r="D967" s="253">
        <v>8021</v>
      </c>
      <c r="E967" s="457"/>
      <c r="F967" s="11"/>
      <c r="G967" s="8"/>
      <c r="I967" s="62"/>
      <c r="J967" s="47"/>
      <c r="K967" s="106"/>
      <c r="M967" s="62"/>
      <c r="N967" s="261"/>
      <c r="P967" s="110">
        <v>16</v>
      </c>
      <c r="Q967" s="259">
        <v>-2.2737367544323206E-13</v>
      </c>
      <c r="S967" s="110"/>
      <c r="T967" s="47"/>
      <c r="V967" s="81"/>
      <c r="W967" s="81"/>
      <c r="X967" s="81"/>
      <c r="Y967" s="81"/>
      <c r="Z967" s="81"/>
      <c r="AA967" s="64"/>
      <c r="AB967" s="5"/>
      <c r="AC967" s="5"/>
      <c r="AD967" s="5"/>
      <c r="AE967" s="5"/>
      <c r="AF967" s="5"/>
      <c r="AG967" s="5"/>
      <c r="AH967" s="5"/>
      <c r="AI967" s="5"/>
      <c r="AJ967" s="5"/>
      <c r="AK967" s="5"/>
      <c r="AL967" s="5"/>
      <c r="AM967" s="5"/>
    </row>
    <row r="968" spans="1:39" s="4" customFormat="1" ht="15" x14ac:dyDescent="0.25">
      <c r="A968" s="62" t="s">
        <v>428</v>
      </c>
      <c r="B968" s="62" t="s">
        <v>317</v>
      </c>
      <c r="C968" s="62"/>
      <c r="D968" s="253">
        <v>8232</v>
      </c>
      <c r="E968" s="457"/>
      <c r="F968" s="11"/>
      <c r="G968" s="8"/>
      <c r="I968" s="62"/>
      <c r="J968" s="47"/>
      <c r="K968" s="106"/>
      <c r="M968" s="62">
        <v>104</v>
      </c>
      <c r="N968" s="261">
        <v>4.5474735088646412E-13</v>
      </c>
      <c r="P968" s="110"/>
      <c r="Q968" s="259"/>
      <c r="S968" s="110"/>
      <c r="T968" s="47"/>
      <c r="V968" s="81"/>
      <c r="W968" s="81"/>
      <c r="X968" s="81"/>
      <c r="Y968" s="81"/>
      <c r="Z968" s="81"/>
      <c r="AA968" s="64"/>
      <c r="AB968" s="5"/>
      <c r="AC968" s="5"/>
      <c r="AD968" s="5"/>
      <c r="AE968" s="5"/>
      <c r="AF968" s="5"/>
      <c r="AG968" s="5"/>
      <c r="AH968" s="5"/>
      <c r="AI968" s="5"/>
      <c r="AJ968" s="5"/>
      <c r="AK968" s="5"/>
      <c r="AL968" s="5"/>
      <c r="AM968" s="5"/>
    </row>
    <row r="969" spans="1:39" s="4" customFormat="1" ht="15" x14ac:dyDescent="0.25">
      <c r="A969" s="62" t="s">
        <v>428</v>
      </c>
      <c r="B969" s="62" t="s">
        <v>318</v>
      </c>
      <c r="C969" s="62"/>
      <c r="D969" s="253">
        <v>8240</v>
      </c>
      <c r="E969" s="457"/>
      <c r="F969" s="11"/>
      <c r="G969" s="8"/>
      <c r="I969" s="62"/>
      <c r="J969" s="47"/>
      <c r="K969" s="106"/>
      <c r="M969" s="62">
        <v>4</v>
      </c>
      <c r="N969" s="261">
        <v>-3.5527136788005009E-15</v>
      </c>
      <c r="P969" s="110"/>
      <c r="Q969" s="259"/>
      <c r="S969" s="110"/>
      <c r="T969" s="47"/>
      <c r="V969" s="81"/>
      <c r="W969" s="81"/>
      <c r="X969" s="81"/>
      <c r="Y969" s="81"/>
      <c r="Z969" s="81"/>
      <c r="AA969" s="64"/>
      <c r="AB969" s="5"/>
      <c r="AC969" s="5"/>
      <c r="AD969" s="5"/>
      <c r="AE969" s="5"/>
      <c r="AF969" s="5"/>
      <c r="AG969" s="5"/>
      <c r="AH969" s="5"/>
      <c r="AI969" s="5"/>
      <c r="AJ969" s="5"/>
      <c r="AK969" s="5"/>
      <c r="AL969" s="5"/>
      <c r="AM969" s="5"/>
    </row>
    <row r="970" spans="1:39" s="4" customFormat="1" ht="15" x14ac:dyDescent="0.25">
      <c r="A970" s="62" t="s">
        <v>428</v>
      </c>
      <c r="B970" s="62" t="s">
        <v>320</v>
      </c>
      <c r="C970" s="62"/>
      <c r="D970" s="253">
        <v>8349</v>
      </c>
      <c r="E970" s="457"/>
      <c r="F970" s="11"/>
      <c r="G970" s="8"/>
      <c r="I970" s="62"/>
      <c r="J970" s="47"/>
      <c r="K970" s="106"/>
      <c r="M970" s="62">
        <v>4</v>
      </c>
      <c r="N970" s="261">
        <v>0</v>
      </c>
      <c r="P970" s="110"/>
      <c r="Q970" s="259"/>
      <c r="S970" s="110"/>
      <c r="T970" s="47"/>
      <c r="V970" s="81"/>
      <c r="W970" s="81"/>
      <c r="X970" s="81"/>
      <c r="Y970" s="81"/>
      <c r="Z970" s="81"/>
      <c r="AA970" s="64"/>
      <c r="AB970" s="5"/>
      <c r="AC970" s="5"/>
      <c r="AD970" s="5"/>
      <c r="AE970" s="5"/>
      <c r="AF970" s="5"/>
      <c r="AG970" s="5"/>
      <c r="AH970" s="5"/>
      <c r="AI970" s="5"/>
      <c r="AJ970" s="5"/>
      <c r="AK970" s="5"/>
      <c r="AL970" s="5"/>
      <c r="AM970" s="5"/>
    </row>
    <row r="971" spans="1:39" s="4" customFormat="1" ht="15" x14ac:dyDescent="0.25">
      <c r="A971" s="62" t="s">
        <v>428</v>
      </c>
      <c r="B971" s="62" t="s">
        <v>322</v>
      </c>
      <c r="C971" s="62"/>
      <c r="D971" s="253">
        <v>8242</v>
      </c>
      <c r="E971" s="457"/>
      <c r="F971" s="11"/>
      <c r="G971" s="8"/>
      <c r="I971" s="62"/>
      <c r="J971" s="47"/>
      <c r="K971" s="106"/>
      <c r="M971" s="62">
        <v>16</v>
      </c>
      <c r="N971" s="261">
        <v>0</v>
      </c>
      <c r="P971" s="110"/>
      <c r="Q971" s="259"/>
      <c r="S971" s="110"/>
      <c r="T971" s="47"/>
      <c r="V971" s="81"/>
      <c r="W971" s="81"/>
      <c r="X971" s="81"/>
      <c r="Y971" s="81"/>
      <c r="Z971" s="81"/>
      <c r="AA971" s="64"/>
      <c r="AB971" s="5"/>
      <c r="AC971" s="5"/>
      <c r="AD971" s="5"/>
      <c r="AE971" s="5"/>
      <c r="AF971" s="5"/>
      <c r="AG971" s="5"/>
      <c r="AH971" s="5"/>
      <c r="AI971" s="5"/>
      <c r="AJ971" s="5"/>
      <c r="AK971" s="5"/>
      <c r="AL971" s="5"/>
      <c r="AM971" s="5"/>
    </row>
    <row r="972" spans="1:39" s="4" customFormat="1" ht="15" x14ac:dyDescent="0.25">
      <c r="A972" s="62" t="s">
        <v>428</v>
      </c>
      <c r="B972" s="62" t="s">
        <v>322</v>
      </c>
      <c r="C972" s="62"/>
      <c r="D972" s="253">
        <v>8242</v>
      </c>
      <c r="E972" s="457"/>
      <c r="F972" s="11"/>
      <c r="G972" s="8"/>
      <c r="I972" s="62"/>
      <c r="J972" s="47"/>
      <c r="K972" s="106"/>
      <c r="M972" s="62"/>
      <c r="N972" s="261"/>
      <c r="P972" s="110">
        <v>4</v>
      </c>
      <c r="Q972" s="259">
        <v>3.5527136788005009E-15</v>
      </c>
      <c r="S972" s="110"/>
      <c r="T972" s="47"/>
      <c r="V972" s="81"/>
      <c r="W972" s="81"/>
      <c r="X972" s="81"/>
      <c r="Y972" s="81"/>
      <c r="Z972" s="81"/>
      <c r="AA972" s="64"/>
      <c r="AB972" s="5"/>
      <c r="AC972" s="5"/>
      <c r="AD972" s="5"/>
      <c r="AE972" s="5"/>
      <c r="AF972" s="5"/>
      <c r="AG972" s="5"/>
      <c r="AH972" s="5"/>
      <c r="AI972" s="5"/>
      <c r="AJ972" s="5"/>
      <c r="AK972" s="5"/>
      <c r="AL972" s="5"/>
      <c r="AM972" s="5"/>
    </row>
    <row r="973" spans="1:39" s="4" customFormat="1" ht="15" x14ac:dyDescent="0.25">
      <c r="A973" s="62" t="s">
        <v>428</v>
      </c>
      <c r="B973" s="62" t="s">
        <v>323</v>
      </c>
      <c r="C973" s="62"/>
      <c r="D973" s="253">
        <v>8352</v>
      </c>
      <c r="E973" s="457"/>
      <c r="F973" s="11"/>
      <c r="G973" s="8"/>
      <c r="I973" s="62"/>
      <c r="J973" s="47"/>
      <c r="K973" s="106"/>
      <c r="M973" s="62">
        <v>2</v>
      </c>
      <c r="N973" s="261">
        <v>0</v>
      </c>
      <c r="P973" s="110"/>
      <c r="Q973" s="259"/>
      <c r="S973" s="110"/>
      <c r="T973" s="47"/>
      <c r="V973" s="81"/>
      <c r="W973" s="81"/>
      <c r="X973" s="81"/>
      <c r="Y973" s="81"/>
      <c r="Z973" s="81"/>
      <c r="AA973" s="64"/>
      <c r="AB973" s="5"/>
      <c r="AC973" s="5"/>
      <c r="AD973" s="5"/>
      <c r="AE973" s="5"/>
      <c r="AF973" s="5"/>
      <c r="AG973" s="5"/>
      <c r="AH973" s="5"/>
      <c r="AI973" s="5"/>
      <c r="AJ973" s="5"/>
      <c r="AK973" s="5"/>
      <c r="AL973" s="5"/>
      <c r="AM973" s="5"/>
    </row>
    <row r="974" spans="1:39" s="4" customFormat="1" ht="15" x14ac:dyDescent="0.25">
      <c r="A974" s="62" t="s">
        <v>428</v>
      </c>
      <c r="B974" s="62" t="s">
        <v>324</v>
      </c>
      <c r="C974" s="62"/>
      <c r="D974" s="253">
        <v>8078</v>
      </c>
      <c r="E974" s="457"/>
      <c r="F974" s="11"/>
      <c r="G974" s="8"/>
      <c r="I974" s="62"/>
      <c r="J974" s="47"/>
      <c r="K974" s="106"/>
      <c r="M974" s="62">
        <v>18</v>
      </c>
      <c r="N974" s="261">
        <v>0</v>
      </c>
      <c r="P974" s="110"/>
      <c r="Q974" s="259"/>
      <c r="S974" s="110"/>
      <c r="T974" s="47"/>
      <c r="V974" s="81"/>
      <c r="W974" s="81"/>
      <c r="X974" s="81"/>
      <c r="Y974" s="81"/>
      <c r="Z974" s="81"/>
      <c r="AA974" s="64"/>
      <c r="AB974" s="5"/>
      <c r="AC974" s="5"/>
      <c r="AD974" s="5"/>
      <c r="AE974" s="5"/>
      <c r="AF974" s="5"/>
      <c r="AG974" s="5"/>
      <c r="AH974" s="5"/>
      <c r="AI974" s="5"/>
      <c r="AJ974" s="5"/>
      <c r="AK974" s="5"/>
      <c r="AL974" s="5"/>
      <c r="AM974" s="5"/>
    </row>
    <row r="975" spans="1:39" s="4" customFormat="1" ht="15" x14ac:dyDescent="0.25">
      <c r="A975" s="62" t="s">
        <v>428</v>
      </c>
      <c r="B975" s="62" t="s">
        <v>324</v>
      </c>
      <c r="C975" s="62"/>
      <c r="D975" s="253">
        <v>8078</v>
      </c>
      <c r="E975" s="457"/>
      <c r="F975" s="11"/>
      <c r="G975" s="8"/>
      <c r="I975" s="62"/>
      <c r="J975" s="47"/>
      <c r="K975" s="106"/>
      <c r="M975" s="62"/>
      <c r="N975" s="261"/>
      <c r="P975" s="110">
        <v>2</v>
      </c>
      <c r="Q975" s="259">
        <v>0</v>
      </c>
      <c r="S975" s="110"/>
      <c r="T975" s="47"/>
      <c r="V975" s="81"/>
      <c r="W975" s="81"/>
      <c r="X975" s="81"/>
      <c r="Y975" s="81"/>
      <c r="Z975" s="81"/>
      <c r="AA975" s="64"/>
      <c r="AB975" s="5"/>
      <c r="AC975" s="5"/>
      <c r="AD975" s="5"/>
      <c r="AE975" s="5"/>
      <c r="AF975" s="5"/>
      <c r="AG975" s="5"/>
      <c r="AH975" s="5"/>
      <c r="AI975" s="5"/>
      <c r="AJ975" s="5"/>
      <c r="AK975" s="5"/>
      <c r="AL975" s="5"/>
      <c r="AM975" s="5"/>
    </row>
    <row r="976" spans="1:39" s="4" customFormat="1" ht="15" x14ac:dyDescent="0.25">
      <c r="A976" s="62" t="s">
        <v>428</v>
      </c>
      <c r="B976" s="62" t="s">
        <v>400</v>
      </c>
      <c r="C976" s="62"/>
      <c r="D976" s="253">
        <v>8079</v>
      </c>
      <c r="E976" s="457"/>
      <c r="F976" s="11"/>
      <c r="G976" s="8"/>
      <c r="I976" s="62"/>
      <c r="J976" s="47"/>
      <c r="K976" s="106"/>
      <c r="M976" s="62">
        <v>8</v>
      </c>
      <c r="N976" s="261">
        <v>0</v>
      </c>
      <c r="P976" s="110"/>
      <c r="Q976" s="259"/>
      <c r="S976" s="110"/>
      <c r="T976" s="47"/>
      <c r="V976" s="81"/>
      <c r="W976" s="81"/>
      <c r="X976" s="81"/>
      <c r="Y976" s="81"/>
      <c r="Z976" s="81"/>
      <c r="AA976" s="64"/>
      <c r="AB976" s="5"/>
      <c r="AC976" s="5"/>
      <c r="AD976" s="5"/>
      <c r="AE976" s="5"/>
      <c r="AF976" s="5"/>
      <c r="AG976" s="5"/>
      <c r="AH976" s="5"/>
      <c r="AI976" s="5"/>
      <c r="AJ976" s="5"/>
      <c r="AK976" s="5"/>
      <c r="AL976" s="5"/>
      <c r="AM976" s="5"/>
    </row>
    <row r="977" spans="1:39" s="4" customFormat="1" ht="15" x14ac:dyDescent="0.25">
      <c r="A977" s="62" t="s">
        <v>428</v>
      </c>
      <c r="B977" s="62" t="s">
        <v>328</v>
      </c>
      <c r="C977" s="62"/>
      <c r="D977" s="253">
        <v>8080</v>
      </c>
      <c r="E977" s="457"/>
      <c r="F977" s="11"/>
      <c r="G977" s="8"/>
      <c r="I977" s="62"/>
      <c r="J977" s="47"/>
      <c r="K977" s="106"/>
      <c r="M977" s="62">
        <v>30</v>
      </c>
      <c r="N977" s="261">
        <v>0</v>
      </c>
      <c r="P977" s="110"/>
      <c r="Q977" s="259"/>
      <c r="S977" s="110"/>
      <c r="T977" s="47"/>
      <c r="V977" s="81"/>
      <c r="W977" s="81"/>
      <c r="X977" s="81"/>
      <c r="Y977" s="81"/>
      <c r="Z977" s="81"/>
      <c r="AA977" s="64"/>
      <c r="AB977" s="5"/>
      <c r="AC977" s="5"/>
      <c r="AD977" s="5"/>
      <c r="AE977" s="5"/>
      <c r="AF977" s="5"/>
      <c r="AG977" s="5"/>
      <c r="AH977" s="5"/>
      <c r="AI977" s="5"/>
      <c r="AJ977" s="5"/>
      <c r="AK977" s="5"/>
      <c r="AL977" s="5"/>
      <c r="AM977" s="5"/>
    </row>
    <row r="978" spans="1:39" s="4" customFormat="1" ht="15" x14ac:dyDescent="0.25">
      <c r="A978" s="62" t="s">
        <v>428</v>
      </c>
      <c r="B978" s="62" t="s">
        <v>328</v>
      </c>
      <c r="C978" s="62"/>
      <c r="D978" s="253">
        <v>8080</v>
      </c>
      <c r="E978" s="457"/>
      <c r="F978" s="11"/>
      <c r="G978" s="8"/>
      <c r="I978" s="62"/>
      <c r="J978" s="47"/>
      <c r="K978" s="106"/>
      <c r="M978" s="62"/>
      <c r="N978" s="261"/>
      <c r="P978" s="110">
        <v>20</v>
      </c>
      <c r="Q978" s="259">
        <v>0</v>
      </c>
      <c r="S978" s="110"/>
      <c r="T978" s="47"/>
      <c r="V978" s="81"/>
      <c r="W978" s="81"/>
      <c r="X978" s="81"/>
      <c r="Y978" s="81"/>
      <c r="Z978" s="81"/>
      <c r="AA978" s="64"/>
      <c r="AB978" s="5"/>
      <c r="AC978" s="5"/>
      <c r="AD978" s="5"/>
      <c r="AE978" s="5"/>
      <c r="AF978" s="5"/>
      <c r="AG978" s="5"/>
      <c r="AH978" s="5"/>
      <c r="AI978" s="5"/>
      <c r="AJ978" s="5"/>
      <c r="AK978" s="5"/>
      <c r="AL978" s="5"/>
      <c r="AM978" s="5"/>
    </row>
    <row r="979" spans="1:39" s="4" customFormat="1" ht="15" x14ac:dyDescent="0.25">
      <c r="A979" s="62" t="s">
        <v>428</v>
      </c>
      <c r="B979" s="62" t="s">
        <v>331</v>
      </c>
      <c r="C979" s="62"/>
      <c r="D979" s="253">
        <v>8081</v>
      </c>
      <c r="E979" s="457"/>
      <c r="F979" s="11"/>
      <c r="G979" s="8"/>
      <c r="I979" s="62"/>
      <c r="J979" s="47"/>
      <c r="K979" s="106"/>
      <c r="M979" s="62">
        <v>136</v>
      </c>
      <c r="N979" s="261">
        <v>0</v>
      </c>
      <c r="P979" s="110"/>
      <c r="Q979" s="259"/>
      <c r="S979" s="110"/>
      <c r="T979" s="47"/>
      <c r="V979" s="81"/>
      <c r="W979" s="81"/>
      <c r="X979" s="81"/>
      <c r="Y979" s="81"/>
      <c r="Z979" s="81"/>
      <c r="AA979" s="64"/>
      <c r="AB979" s="5"/>
      <c r="AC979" s="5"/>
      <c r="AD979" s="5"/>
      <c r="AE979" s="5"/>
      <c r="AF979" s="5"/>
      <c r="AG979" s="5"/>
      <c r="AH979" s="5"/>
      <c r="AI979" s="5"/>
      <c r="AJ979" s="5"/>
      <c r="AK979" s="5"/>
      <c r="AL979" s="5"/>
      <c r="AM979" s="5"/>
    </row>
    <row r="980" spans="1:39" s="4" customFormat="1" ht="15" x14ac:dyDescent="0.25">
      <c r="A980" s="62" t="s">
        <v>428</v>
      </c>
      <c r="B980" s="62" t="s">
        <v>331</v>
      </c>
      <c r="C980" s="62"/>
      <c r="D980" s="253">
        <v>8081</v>
      </c>
      <c r="E980" s="457"/>
      <c r="F980" s="11"/>
      <c r="G980" s="8"/>
      <c r="I980" s="62"/>
      <c r="J980" s="47"/>
      <c r="K980" s="106"/>
      <c r="M980" s="62"/>
      <c r="N980" s="261"/>
      <c r="P980" s="110">
        <v>20</v>
      </c>
      <c r="Q980" s="259">
        <v>0</v>
      </c>
      <c r="S980" s="110"/>
      <c r="T980" s="47"/>
      <c r="V980" s="81"/>
      <c r="W980" s="81"/>
      <c r="X980" s="81"/>
      <c r="Y980" s="81"/>
      <c r="Z980" s="81"/>
      <c r="AA980" s="64"/>
      <c r="AB980" s="5"/>
      <c r="AC980" s="5"/>
      <c r="AD980" s="5"/>
      <c r="AE980" s="5"/>
      <c r="AF980" s="5"/>
      <c r="AG980" s="5"/>
      <c r="AH980" s="5"/>
      <c r="AI980" s="5"/>
      <c r="AJ980" s="5"/>
      <c r="AK980" s="5"/>
      <c r="AL980" s="5"/>
      <c r="AM980" s="5"/>
    </row>
    <row r="981" spans="1:39" s="4" customFormat="1" ht="15" x14ac:dyDescent="0.25">
      <c r="A981" s="62" t="s">
        <v>428</v>
      </c>
      <c r="B981" s="62" t="s">
        <v>333</v>
      </c>
      <c r="C981" s="62"/>
      <c r="D981" s="253">
        <v>8244</v>
      </c>
      <c r="E981" s="457"/>
      <c r="F981" s="11"/>
      <c r="G981" s="8"/>
      <c r="I981" s="62"/>
      <c r="J981" s="47"/>
      <c r="K981" s="106"/>
      <c r="M981" s="62">
        <v>12</v>
      </c>
      <c r="N981" s="261">
        <v>0</v>
      </c>
      <c r="P981" s="110"/>
      <c r="Q981" s="259"/>
      <c r="S981" s="110"/>
      <c r="T981" s="47"/>
      <c r="V981" s="81"/>
      <c r="W981" s="81"/>
      <c r="X981" s="81"/>
      <c r="Y981" s="81"/>
      <c r="Z981" s="81"/>
      <c r="AA981" s="64"/>
      <c r="AB981" s="5"/>
      <c r="AC981" s="5"/>
      <c r="AD981" s="5"/>
      <c r="AE981" s="5"/>
      <c r="AF981" s="5"/>
      <c r="AG981" s="5"/>
      <c r="AH981" s="5"/>
      <c r="AI981" s="5"/>
      <c r="AJ981" s="5"/>
      <c r="AK981" s="5"/>
      <c r="AL981" s="5"/>
      <c r="AM981" s="5"/>
    </row>
    <row r="982" spans="1:39" s="4" customFormat="1" ht="15" x14ac:dyDescent="0.25">
      <c r="A982" s="62" t="s">
        <v>428</v>
      </c>
      <c r="B982" s="62" t="s">
        <v>405</v>
      </c>
      <c r="C982" s="62"/>
      <c r="D982" s="253">
        <v>8251</v>
      </c>
      <c r="E982" s="457"/>
      <c r="F982" s="11"/>
      <c r="G982" s="8"/>
      <c r="I982" s="62"/>
      <c r="J982" s="47"/>
      <c r="K982" s="106"/>
      <c r="M982" s="62">
        <v>14</v>
      </c>
      <c r="N982" s="261">
        <v>0</v>
      </c>
      <c r="P982" s="110"/>
      <c r="Q982" s="259"/>
      <c r="S982" s="110"/>
      <c r="T982" s="47"/>
      <c r="V982" s="81"/>
      <c r="W982" s="81"/>
      <c r="X982" s="81"/>
      <c r="Y982" s="81"/>
      <c r="Z982" s="81"/>
      <c r="AA982" s="64"/>
      <c r="AB982" s="5"/>
      <c r="AC982" s="5"/>
      <c r="AD982" s="5"/>
      <c r="AE982" s="5"/>
      <c r="AF982" s="5"/>
      <c r="AG982" s="5"/>
      <c r="AH982" s="5"/>
      <c r="AI982" s="5"/>
      <c r="AJ982" s="5"/>
      <c r="AK982" s="5"/>
      <c r="AL982" s="5"/>
      <c r="AM982" s="5"/>
    </row>
    <row r="983" spans="1:39" s="4" customFormat="1" ht="15" x14ac:dyDescent="0.25">
      <c r="A983" s="62" t="s">
        <v>428</v>
      </c>
      <c r="B983" s="62" t="s">
        <v>376</v>
      </c>
      <c r="C983" s="62"/>
      <c r="D983" s="253">
        <v>8360</v>
      </c>
      <c r="E983" s="457"/>
      <c r="F983" s="11"/>
      <c r="G983" s="8"/>
      <c r="I983" s="62"/>
      <c r="J983" s="47"/>
      <c r="K983" s="106"/>
      <c r="M983" s="62">
        <v>14</v>
      </c>
      <c r="N983" s="261">
        <v>0</v>
      </c>
      <c r="P983" s="110"/>
      <c r="Q983" s="259"/>
      <c r="S983" s="110"/>
      <c r="T983" s="47"/>
      <c r="V983" s="81"/>
      <c r="W983" s="81"/>
      <c r="X983" s="81"/>
      <c r="Y983" s="81"/>
      <c r="Z983" s="81"/>
      <c r="AA983" s="64"/>
      <c r="AB983" s="5"/>
      <c r="AC983" s="5"/>
      <c r="AD983" s="5"/>
      <c r="AE983" s="5"/>
      <c r="AF983" s="5"/>
      <c r="AG983" s="5"/>
      <c r="AH983" s="5"/>
      <c r="AI983" s="5"/>
      <c r="AJ983" s="5"/>
      <c r="AK983" s="5"/>
      <c r="AL983" s="5"/>
      <c r="AM983" s="5"/>
    </row>
    <row r="984" spans="1:39" s="4" customFormat="1" ht="15" x14ac:dyDescent="0.25">
      <c r="A984" s="62" t="s">
        <v>428</v>
      </c>
      <c r="B984" s="62" t="s">
        <v>348</v>
      </c>
      <c r="C984" s="62"/>
      <c r="D984" s="253">
        <v>8080</v>
      </c>
      <c r="E984" s="457"/>
      <c r="F984" s="11"/>
      <c r="G984" s="8"/>
      <c r="I984" s="62"/>
      <c r="J984" s="47"/>
      <c r="K984" s="106"/>
      <c r="M984" s="62"/>
      <c r="N984" s="261"/>
      <c r="P984" s="110">
        <v>10</v>
      </c>
      <c r="Q984" s="259">
        <v>0</v>
      </c>
      <c r="S984" s="110"/>
      <c r="T984" s="47"/>
      <c r="V984" s="81"/>
      <c r="W984" s="81"/>
      <c r="X984" s="81"/>
      <c r="Y984" s="81"/>
      <c r="Z984" s="81"/>
      <c r="AA984" s="64"/>
      <c r="AB984" s="5"/>
      <c r="AC984" s="5"/>
      <c r="AD984" s="5"/>
      <c r="AE984" s="5"/>
      <c r="AF984" s="5"/>
      <c r="AG984" s="5"/>
      <c r="AH984" s="5"/>
      <c r="AI984" s="5"/>
      <c r="AJ984" s="5"/>
      <c r="AK984" s="5"/>
      <c r="AL984" s="5"/>
      <c r="AM984" s="5"/>
    </row>
    <row r="985" spans="1:39" s="4" customFormat="1" ht="15" x14ac:dyDescent="0.25">
      <c r="A985" s="62" t="s">
        <v>428</v>
      </c>
      <c r="B985" s="62" t="s">
        <v>406</v>
      </c>
      <c r="C985" s="62"/>
      <c r="D985" s="253">
        <v>8090</v>
      </c>
      <c r="E985" s="457"/>
      <c r="F985" s="11"/>
      <c r="G985" s="8"/>
      <c r="I985" s="62"/>
      <c r="J985" s="47"/>
      <c r="K985" s="106"/>
      <c r="M985" s="62">
        <v>4</v>
      </c>
      <c r="N985" s="261">
        <v>1.4210854715202004E-14</v>
      </c>
      <c r="P985" s="110"/>
      <c r="Q985" s="259"/>
      <c r="S985" s="110"/>
      <c r="T985" s="47"/>
      <c r="V985" s="81"/>
      <c r="W985" s="81"/>
      <c r="X985" s="81"/>
      <c r="Y985" s="81"/>
      <c r="Z985" s="81"/>
      <c r="AA985" s="64"/>
      <c r="AB985" s="5"/>
      <c r="AC985" s="5"/>
      <c r="AD985" s="5"/>
      <c r="AE985" s="5"/>
      <c r="AF985" s="5"/>
      <c r="AG985" s="5"/>
      <c r="AH985" s="5"/>
      <c r="AI985" s="5"/>
      <c r="AJ985" s="5"/>
      <c r="AK985" s="5"/>
      <c r="AL985" s="5"/>
      <c r="AM985" s="5"/>
    </row>
    <row r="986" spans="1:39" s="4" customFormat="1" ht="15" x14ac:dyDescent="0.25">
      <c r="A986" s="62" t="s">
        <v>428</v>
      </c>
      <c r="B986" s="62" t="s">
        <v>352</v>
      </c>
      <c r="C986" s="62"/>
      <c r="D986" s="253">
        <v>8091</v>
      </c>
      <c r="E986" s="457"/>
      <c r="F986" s="11"/>
      <c r="G986" s="8"/>
      <c r="I986" s="62"/>
      <c r="J986" s="47"/>
      <c r="K986" s="106"/>
      <c r="M986" s="62">
        <v>4</v>
      </c>
      <c r="N986" s="261">
        <v>3.5527136788005009E-15</v>
      </c>
      <c r="P986" s="110"/>
      <c r="Q986" s="259"/>
      <c r="S986" s="110"/>
      <c r="T986" s="47"/>
      <c r="V986" s="81"/>
      <c r="W986" s="81"/>
      <c r="X986" s="81"/>
      <c r="Y986" s="81"/>
      <c r="Z986" s="81"/>
      <c r="AA986" s="64"/>
      <c r="AB986" s="5"/>
      <c r="AC986" s="5"/>
      <c r="AD986" s="5"/>
      <c r="AE986" s="5"/>
      <c r="AF986" s="5"/>
      <c r="AG986" s="5"/>
      <c r="AH986" s="5"/>
      <c r="AI986" s="5"/>
      <c r="AJ986" s="5"/>
      <c r="AK986" s="5"/>
      <c r="AL986" s="5"/>
      <c r="AM986" s="5"/>
    </row>
    <row r="987" spans="1:39" s="4" customFormat="1" ht="15" x14ac:dyDescent="0.25">
      <c r="A987" s="62" t="s">
        <v>428</v>
      </c>
      <c r="B987" s="62" t="s">
        <v>354</v>
      </c>
      <c r="C987" s="62"/>
      <c r="D987" s="253">
        <v>8096</v>
      </c>
      <c r="E987" s="457"/>
      <c r="F987" s="11"/>
      <c r="G987" s="8"/>
      <c r="I987" s="62"/>
      <c r="J987" s="47"/>
      <c r="K987" s="106"/>
      <c r="M987" s="62"/>
      <c r="N987" s="261"/>
      <c r="P987" s="110">
        <v>4</v>
      </c>
      <c r="Q987" s="259">
        <v>0</v>
      </c>
      <c r="S987" s="110"/>
      <c r="T987" s="47"/>
      <c r="V987" s="81"/>
      <c r="W987" s="81"/>
      <c r="X987" s="81"/>
      <c r="Y987" s="81"/>
      <c r="Z987" s="81"/>
      <c r="AA987" s="64"/>
      <c r="AB987" s="5"/>
      <c r="AC987" s="5"/>
      <c r="AD987" s="5"/>
      <c r="AE987" s="5"/>
      <c r="AF987" s="5"/>
      <c r="AG987" s="5"/>
      <c r="AH987" s="5"/>
      <c r="AI987" s="5"/>
      <c r="AJ987" s="5"/>
      <c r="AK987" s="5"/>
      <c r="AL987" s="5"/>
      <c r="AM987" s="5"/>
    </row>
    <row r="988" spans="1:39" s="4" customFormat="1" ht="15" x14ac:dyDescent="0.25">
      <c r="A988" s="62" t="s">
        <v>428</v>
      </c>
      <c r="B988" s="62" t="s">
        <v>408</v>
      </c>
      <c r="C988" s="62"/>
      <c r="D988" s="253">
        <v>8260</v>
      </c>
      <c r="E988" s="457"/>
      <c r="F988" s="11"/>
      <c r="G988" s="8"/>
      <c r="I988" s="62"/>
      <c r="J988" s="47"/>
      <c r="K988" s="106"/>
      <c r="M988" s="62">
        <v>4</v>
      </c>
      <c r="N988" s="261">
        <v>0</v>
      </c>
      <c r="P988" s="110"/>
      <c r="Q988" s="259"/>
      <c r="S988" s="110"/>
      <c r="T988" s="47"/>
      <c r="V988" s="81"/>
      <c r="W988" s="81"/>
      <c r="X988" s="81"/>
      <c r="Y988" s="81"/>
      <c r="Z988" s="81"/>
      <c r="AA988" s="64"/>
      <c r="AB988" s="5"/>
      <c r="AC988" s="5"/>
      <c r="AD988" s="5"/>
      <c r="AE988" s="5"/>
      <c r="AF988" s="5"/>
      <c r="AG988" s="5"/>
      <c r="AH988" s="5"/>
      <c r="AI988" s="5"/>
      <c r="AJ988" s="5"/>
      <c r="AK988" s="5"/>
      <c r="AL988" s="5"/>
      <c r="AM988" s="5"/>
    </row>
    <row r="989" spans="1:39" s="4" customFormat="1" ht="15" x14ac:dyDescent="0.25">
      <c r="A989" s="62" t="s">
        <v>428</v>
      </c>
      <c r="B989" s="62" t="s">
        <v>359</v>
      </c>
      <c r="C989" s="62"/>
      <c r="D989" s="253">
        <v>8094</v>
      </c>
      <c r="E989" s="457"/>
      <c r="F989" s="11"/>
      <c r="G989" s="8"/>
      <c r="I989" s="62"/>
      <c r="J989" s="47"/>
      <c r="K989" s="106"/>
      <c r="M989" s="62">
        <v>72</v>
      </c>
      <c r="N989" s="261">
        <v>0</v>
      </c>
      <c r="P989" s="110"/>
      <c r="Q989" s="259"/>
      <c r="S989" s="110"/>
      <c r="T989" s="47"/>
      <c r="V989" s="81"/>
      <c r="W989" s="81"/>
      <c r="X989" s="81"/>
      <c r="Y989" s="81"/>
      <c r="Z989" s="81"/>
      <c r="AA989" s="64"/>
      <c r="AB989" s="5"/>
      <c r="AC989" s="5"/>
      <c r="AD989" s="5"/>
      <c r="AE989" s="5"/>
      <c r="AF989" s="5"/>
      <c r="AG989" s="5"/>
      <c r="AH989" s="5"/>
      <c r="AI989" s="5"/>
      <c r="AJ989" s="5"/>
      <c r="AK989" s="5"/>
      <c r="AL989" s="5"/>
      <c r="AM989" s="5"/>
    </row>
    <row r="990" spans="1:39" s="4" customFormat="1" ht="15" x14ac:dyDescent="0.25">
      <c r="A990" s="62" t="s">
        <v>428</v>
      </c>
      <c r="B990" s="62" t="s">
        <v>359</v>
      </c>
      <c r="C990" s="62"/>
      <c r="D990" s="253">
        <v>8094</v>
      </c>
      <c r="E990" s="457"/>
      <c r="F990" s="11"/>
      <c r="G990" s="8"/>
      <c r="I990" s="62"/>
      <c r="J990" s="47"/>
      <c r="K990" s="106"/>
      <c r="M990" s="62"/>
      <c r="N990" s="261"/>
      <c r="P990" s="110">
        <v>8</v>
      </c>
      <c r="Q990" s="259">
        <v>7.1054273576010019E-15</v>
      </c>
      <c r="S990" s="110"/>
      <c r="T990" s="47"/>
      <c r="V990" s="81"/>
      <c r="W990" s="81"/>
      <c r="X990" s="81"/>
      <c r="Y990" s="81"/>
      <c r="Z990" s="81"/>
      <c r="AA990" s="64"/>
      <c r="AB990" s="5"/>
      <c r="AC990" s="5"/>
      <c r="AD990" s="5"/>
      <c r="AE990" s="5"/>
      <c r="AF990" s="5"/>
      <c r="AG990" s="5"/>
      <c r="AH990" s="5"/>
      <c r="AI990" s="5"/>
      <c r="AJ990" s="5"/>
      <c r="AK990" s="5"/>
      <c r="AL990" s="5"/>
      <c r="AM990" s="5"/>
    </row>
    <row r="991" spans="1:39" s="4" customFormat="1" ht="15" x14ac:dyDescent="0.25">
      <c r="A991" s="62" t="s">
        <v>428</v>
      </c>
      <c r="B991" s="62" t="s">
        <v>361</v>
      </c>
      <c r="C991" s="62"/>
      <c r="D991" s="253">
        <v>8081</v>
      </c>
      <c r="E991" s="457"/>
      <c r="F991" s="11"/>
      <c r="G991" s="8"/>
      <c r="I991" s="62"/>
      <c r="J991" s="47"/>
      <c r="K991" s="106"/>
      <c r="M991" s="62">
        <v>4</v>
      </c>
      <c r="N991" s="261">
        <v>1.1368683772161603E-13</v>
      </c>
      <c r="P991" s="110"/>
      <c r="Q991" s="259"/>
      <c r="S991" s="110"/>
      <c r="T991" s="47"/>
      <c r="V991" s="81"/>
      <c r="W991" s="81"/>
      <c r="X991" s="81"/>
      <c r="Y991" s="81"/>
      <c r="Z991" s="81"/>
      <c r="AA991" s="64"/>
      <c r="AB991" s="5"/>
      <c r="AC991" s="5"/>
      <c r="AD991" s="5"/>
      <c r="AE991" s="5"/>
      <c r="AF991" s="5"/>
      <c r="AG991" s="5"/>
      <c r="AH991" s="5"/>
      <c r="AI991" s="5"/>
      <c r="AJ991" s="5"/>
      <c r="AK991" s="5"/>
      <c r="AL991" s="5"/>
      <c r="AM991" s="5"/>
    </row>
    <row r="992" spans="1:39" s="4" customFormat="1" ht="15" x14ac:dyDescent="0.25">
      <c r="A992" s="62" t="s">
        <v>428</v>
      </c>
      <c r="B992" s="62" t="s">
        <v>360</v>
      </c>
      <c r="C992" s="62"/>
      <c r="D992" s="253">
        <v>8081</v>
      </c>
      <c r="E992" s="457"/>
      <c r="F992" s="11"/>
      <c r="G992" s="8"/>
      <c r="I992" s="62"/>
      <c r="J992" s="47"/>
      <c r="K992" s="106"/>
      <c r="M992" s="62">
        <v>4</v>
      </c>
      <c r="N992" s="261">
        <v>0</v>
      </c>
      <c r="P992" s="110"/>
      <c r="Q992" s="259"/>
      <c r="S992" s="110"/>
      <c r="T992" s="47"/>
      <c r="V992" s="81"/>
      <c r="W992" s="81"/>
      <c r="X992" s="81"/>
      <c r="Y992" s="81"/>
      <c r="Z992" s="81"/>
      <c r="AA992" s="64"/>
      <c r="AB992" s="5"/>
      <c r="AC992" s="5"/>
      <c r="AD992" s="5"/>
      <c r="AE992" s="5"/>
      <c r="AF992" s="5"/>
      <c r="AG992" s="5"/>
      <c r="AH992" s="5"/>
      <c r="AI992" s="5"/>
      <c r="AJ992" s="5"/>
      <c r="AK992" s="5"/>
      <c r="AL992" s="5"/>
      <c r="AM992" s="5"/>
    </row>
    <row r="993" spans="1:39" s="4" customFormat="1" ht="15" x14ac:dyDescent="0.25">
      <c r="A993" s="62" t="s">
        <v>428</v>
      </c>
      <c r="B993" s="62" t="s">
        <v>360</v>
      </c>
      <c r="C993" s="62"/>
      <c r="D993" s="253">
        <v>8095</v>
      </c>
      <c r="E993" s="457"/>
      <c r="F993" s="11"/>
      <c r="G993" s="8"/>
      <c r="I993" s="62"/>
      <c r="J993" s="47"/>
      <c r="K993" s="106"/>
      <c r="M993" s="62">
        <v>4</v>
      </c>
      <c r="N993" s="261">
        <v>0</v>
      </c>
      <c r="P993" s="110"/>
      <c r="Q993" s="259"/>
      <c r="S993" s="110"/>
      <c r="T993" s="47"/>
      <c r="V993" s="81"/>
      <c r="W993" s="81"/>
      <c r="X993" s="81"/>
      <c r="Y993" s="81"/>
      <c r="Z993" s="81"/>
      <c r="AA993" s="64"/>
      <c r="AB993" s="5"/>
      <c r="AC993" s="5"/>
      <c r="AD993" s="5"/>
      <c r="AE993" s="5"/>
      <c r="AF993" s="5"/>
      <c r="AG993" s="5"/>
      <c r="AH993" s="5"/>
      <c r="AI993" s="5"/>
      <c r="AJ993" s="5"/>
      <c r="AK993" s="5"/>
      <c r="AL993" s="5"/>
      <c r="AM993" s="5"/>
    </row>
    <row r="994" spans="1:39" s="4" customFormat="1" ht="15" x14ac:dyDescent="0.25">
      <c r="A994" s="62" t="s">
        <v>428</v>
      </c>
      <c r="B994" s="62" t="s">
        <v>364</v>
      </c>
      <c r="C994" s="62"/>
      <c r="D994" s="253">
        <v>8097</v>
      </c>
      <c r="E994" s="457"/>
      <c r="F994" s="11"/>
      <c r="G994" s="8"/>
      <c r="I994" s="62"/>
      <c r="J994" s="47"/>
      <c r="K994" s="106"/>
      <c r="M994" s="62">
        <v>6</v>
      </c>
      <c r="N994" s="261">
        <v>0</v>
      </c>
      <c r="P994" s="110"/>
      <c r="Q994" s="259"/>
      <c r="S994" s="110"/>
      <c r="T994" s="47"/>
      <c r="V994" s="81"/>
      <c r="W994" s="81"/>
      <c r="X994" s="81"/>
      <c r="Y994" s="81"/>
      <c r="Z994" s="81"/>
      <c r="AA994" s="64"/>
      <c r="AB994" s="5"/>
      <c r="AC994" s="5"/>
      <c r="AD994" s="5"/>
      <c r="AE994" s="5"/>
      <c r="AF994" s="5"/>
      <c r="AG994" s="5"/>
      <c r="AH994" s="5"/>
      <c r="AI994" s="5"/>
      <c r="AJ994" s="5"/>
      <c r="AK994" s="5"/>
      <c r="AL994" s="5"/>
      <c r="AM994" s="5"/>
    </row>
    <row r="995" spans="1:39" s="4" customFormat="1" ht="15" x14ac:dyDescent="0.25">
      <c r="A995" s="62" t="s">
        <v>428</v>
      </c>
      <c r="B995" s="62" t="s">
        <v>409</v>
      </c>
      <c r="C995" s="62"/>
      <c r="D995" s="253">
        <v>8098</v>
      </c>
      <c r="E995" s="458"/>
      <c r="F995" s="11"/>
      <c r="G995" s="8"/>
      <c r="I995" s="62"/>
      <c r="J995" s="47"/>
      <c r="K995" s="106"/>
      <c r="M995" s="62">
        <v>24</v>
      </c>
      <c r="N995" s="261">
        <v>1.4210854715202004E-14</v>
      </c>
      <c r="P995" s="110"/>
      <c r="Q995" s="259"/>
      <c r="S995" s="110"/>
      <c r="T995" s="47"/>
      <c r="V995" s="81"/>
      <c r="W995" s="81"/>
      <c r="X995" s="81"/>
      <c r="Y995" s="81"/>
      <c r="Z995" s="81"/>
      <c r="AA995" s="64"/>
      <c r="AB995" s="5"/>
      <c r="AC995" s="5"/>
      <c r="AD995" s="5"/>
      <c r="AE995" s="5"/>
      <c r="AF995" s="5"/>
      <c r="AG995" s="5"/>
      <c r="AH995" s="5"/>
      <c r="AI995" s="5"/>
      <c r="AJ995" s="5"/>
      <c r="AK995" s="5"/>
      <c r="AL995" s="5"/>
      <c r="AM995" s="5"/>
    </row>
    <row r="996" spans="1:39" s="4" customFormat="1" ht="15" x14ac:dyDescent="0.25">
      <c r="A996" s="62" t="s">
        <v>432</v>
      </c>
      <c r="B996" s="62" t="s">
        <v>210</v>
      </c>
      <c r="C996" s="62"/>
      <c r="D996" s="253">
        <v>8004</v>
      </c>
      <c r="E996" s="456" t="s">
        <v>722</v>
      </c>
      <c r="F996" s="11"/>
      <c r="G996" s="8"/>
      <c r="I996" s="62"/>
      <c r="J996" s="47"/>
      <c r="K996" s="106"/>
      <c r="M996" s="62">
        <v>1</v>
      </c>
      <c r="N996" s="261">
        <v>350</v>
      </c>
      <c r="P996" s="110"/>
      <c r="Q996" s="259"/>
      <c r="S996" s="110"/>
      <c r="T996" s="47"/>
      <c r="V996" s="81"/>
      <c r="W996" s="81"/>
      <c r="X996" s="81"/>
      <c r="Y996" s="81"/>
      <c r="Z996" s="81"/>
      <c r="AA996" s="64"/>
      <c r="AB996" s="5"/>
      <c r="AC996" s="5"/>
      <c r="AD996" s="5"/>
      <c r="AE996" s="5"/>
      <c r="AF996" s="5"/>
      <c r="AG996" s="5"/>
      <c r="AH996" s="5"/>
      <c r="AI996" s="5"/>
      <c r="AJ996" s="5"/>
      <c r="AK996" s="5"/>
      <c r="AL996" s="5"/>
      <c r="AM996" s="5"/>
    </row>
    <row r="997" spans="1:39" s="4" customFormat="1" ht="15" x14ac:dyDescent="0.25">
      <c r="A997" s="62" t="s">
        <v>432</v>
      </c>
      <c r="B997" s="62" t="s">
        <v>433</v>
      </c>
      <c r="C997" s="62"/>
      <c r="D997" s="253">
        <v>8401</v>
      </c>
      <c r="E997" s="457"/>
      <c r="F997" s="11"/>
      <c r="G997" s="8"/>
      <c r="I997" s="62"/>
      <c r="J997" s="47"/>
      <c r="K997" s="106"/>
      <c r="M997" s="62">
        <v>3</v>
      </c>
      <c r="N997" s="261">
        <v>1250</v>
      </c>
      <c r="P997" s="110"/>
      <c r="Q997" s="259"/>
      <c r="S997" s="110"/>
      <c r="T997" s="47"/>
      <c r="V997" s="81"/>
      <c r="W997" s="81"/>
      <c r="X997" s="81"/>
      <c r="Y997" s="81"/>
      <c r="Z997" s="81"/>
      <c r="AA997" s="64"/>
      <c r="AB997" s="5"/>
      <c r="AC997" s="5"/>
      <c r="AD997" s="5"/>
      <c r="AE997" s="5"/>
      <c r="AF997" s="5"/>
      <c r="AG997" s="5"/>
      <c r="AH997" s="5"/>
      <c r="AI997" s="5"/>
      <c r="AJ997" s="5"/>
      <c r="AK997" s="5"/>
      <c r="AL997" s="5"/>
      <c r="AM997" s="5"/>
    </row>
    <row r="998" spans="1:39" s="4" customFormat="1" ht="15" x14ac:dyDescent="0.25">
      <c r="A998" s="62" t="s">
        <v>432</v>
      </c>
      <c r="B998" s="62" t="s">
        <v>434</v>
      </c>
      <c r="C998" s="62"/>
      <c r="D998" s="253">
        <v>8009</v>
      </c>
      <c r="E998" s="457"/>
      <c r="F998" s="11"/>
      <c r="G998" s="8"/>
      <c r="I998" s="62"/>
      <c r="J998" s="47"/>
      <c r="K998" s="106"/>
      <c r="M998" s="62">
        <v>2</v>
      </c>
      <c r="N998" s="261">
        <v>700</v>
      </c>
      <c r="P998" s="110"/>
      <c r="Q998" s="259"/>
      <c r="S998" s="110"/>
      <c r="T998" s="47"/>
      <c r="V998" s="81"/>
      <c r="W998" s="81"/>
      <c r="X998" s="81"/>
      <c r="Y998" s="81"/>
      <c r="Z998" s="81"/>
      <c r="AA998" s="64"/>
      <c r="AB998" s="5"/>
      <c r="AC998" s="5"/>
      <c r="AD998" s="5"/>
      <c r="AE998" s="5"/>
      <c r="AF998" s="5"/>
      <c r="AG998" s="5"/>
      <c r="AH998" s="5"/>
      <c r="AI998" s="5"/>
      <c r="AJ998" s="5"/>
      <c r="AK998" s="5"/>
      <c r="AL998" s="5"/>
      <c r="AM998" s="5"/>
    </row>
    <row r="999" spans="1:39" s="4" customFormat="1" ht="15" x14ac:dyDescent="0.25">
      <c r="A999" s="62" t="s">
        <v>432</v>
      </c>
      <c r="B999" s="62" t="s">
        <v>215</v>
      </c>
      <c r="C999" s="62"/>
      <c r="D999" s="253">
        <v>8012</v>
      </c>
      <c r="E999" s="457"/>
      <c r="F999" s="11"/>
      <c r="G999" s="8"/>
      <c r="I999" s="62"/>
      <c r="J999" s="47"/>
      <c r="K999" s="106"/>
      <c r="M999" s="62">
        <v>1</v>
      </c>
      <c r="N999" s="261">
        <v>400</v>
      </c>
      <c r="P999" s="110"/>
      <c r="Q999" s="259"/>
      <c r="S999" s="110"/>
      <c r="T999" s="47"/>
      <c r="V999" s="81"/>
      <c r="W999" s="81"/>
      <c r="X999" s="81"/>
      <c r="Y999" s="81"/>
      <c r="Z999" s="81"/>
      <c r="AA999" s="64"/>
      <c r="AB999" s="5"/>
      <c r="AC999" s="5"/>
      <c r="AD999" s="5"/>
      <c r="AE999" s="5"/>
      <c r="AF999" s="5"/>
      <c r="AG999" s="5"/>
      <c r="AH999" s="5"/>
      <c r="AI999" s="5"/>
      <c r="AJ999" s="5"/>
      <c r="AK999" s="5"/>
      <c r="AL999" s="5"/>
      <c r="AM999" s="5"/>
    </row>
    <row r="1000" spans="1:39" s="4" customFormat="1" ht="15" x14ac:dyDescent="0.25">
      <c r="A1000" s="62" t="s">
        <v>432</v>
      </c>
      <c r="B1000" s="62" t="s">
        <v>383</v>
      </c>
      <c r="C1000" s="62"/>
      <c r="D1000" s="253">
        <v>8302</v>
      </c>
      <c r="E1000" s="457"/>
      <c r="F1000" s="11"/>
      <c r="G1000" s="8"/>
      <c r="I1000" s="62"/>
      <c r="J1000" s="47"/>
      <c r="K1000" s="106"/>
      <c r="M1000" s="62">
        <v>1</v>
      </c>
      <c r="N1000" s="261">
        <v>200</v>
      </c>
      <c r="P1000" s="110"/>
      <c r="Q1000" s="259"/>
      <c r="S1000" s="110"/>
      <c r="T1000" s="47"/>
      <c r="V1000" s="81"/>
      <c r="W1000" s="81"/>
      <c r="X1000" s="81"/>
      <c r="Y1000" s="81"/>
      <c r="Z1000" s="81"/>
      <c r="AA1000" s="64"/>
      <c r="AB1000" s="5"/>
      <c r="AC1000" s="5"/>
      <c r="AD1000" s="5"/>
      <c r="AE1000" s="5"/>
      <c r="AF1000" s="5"/>
      <c r="AG1000" s="5"/>
      <c r="AH1000" s="5"/>
      <c r="AI1000" s="5"/>
      <c r="AJ1000" s="5"/>
      <c r="AK1000" s="5"/>
      <c r="AL1000" s="5"/>
      <c r="AM1000" s="5"/>
    </row>
    <row r="1001" spans="1:39" s="4" customFormat="1" ht="15" x14ac:dyDescent="0.25">
      <c r="A1001" s="62" t="s">
        <v>432</v>
      </c>
      <c r="B1001" s="62" t="s">
        <v>228</v>
      </c>
      <c r="C1001" s="62"/>
      <c r="D1001" s="253">
        <v>8089</v>
      </c>
      <c r="E1001" s="457"/>
      <c r="F1001" s="11"/>
      <c r="G1001" s="8"/>
      <c r="I1001" s="62"/>
      <c r="J1001" s="47"/>
      <c r="K1001" s="106"/>
      <c r="M1001" s="62">
        <v>1</v>
      </c>
      <c r="N1001" s="261">
        <v>700</v>
      </c>
      <c r="P1001" s="110"/>
      <c r="Q1001" s="259"/>
      <c r="S1001" s="110"/>
      <c r="T1001" s="47"/>
      <c r="V1001" s="81"/>
      <c r="W1001" s="81"/>
      <c r="X1001" s="81"/>
      <c r="Y1001" s="81"/>
      <c r="Z1001" s="81"/>
      <c r="AA1001" s="64"/>
      <c r="AB1001" s="5"/>
      <c r="AC1001" s="5"/>
      <c r="AD1001" s="5"/>
      <c r="AE1001" s="5"/>
      <c r="AF1001" s="5"/>
      <c r="AG1001" s="5"/>
      <c r="AH1001" s="5"/>
      <c r="AI1001" s="5"/>
      <c r="AJ1001" s="5"/>
      <c r="AK1001" s="5"/>
      <c r="AL1001" s="5"/>
      <c r="AM1001" s="5"/>
    </row>
    <row r="1002" spans="1:39" s="4" customFormat="1" ht="15" x14ac:dyDescent="0.25">
      <c r="A1002" s="62" t="s">
        <v>432</v>
      </c>
      <c r="B1002" s="62" t="s">
        <v>435</v>
      </c>
      <c r="C1002" s="62"/>
      <c r="D1002" s="253">
        <v>8023</v>
      </c>
      <c r="E1002" s="457"/>
      <c r="F1002" s="11"/>
      <c r="G1002" s="8"/>
      <c r="I1002" s="62"/>
      <c r="J1002" s="47"/>
      <c r="K1002" s="106"/>
      <c r="M1002" s="62">
        <v>1</v>
      </c>
      <c r="N1002" s="261">
        <v>200</v>
      </c>
      <c r="P1002" s="110"/>
      <c r="Q1002" s="259"/>
      <c r="S1002" s="110"/>
      <c r="T1002" s="47"/>
      <c r="V1002" s="81"/>
      <c r="W1002" s="81"/>
      <c r="X1002" s="81"/>
      <c r="Y1002" s="81"/>
      <c r="Z1002" s="81"/>
      <c r="AA1002" s="64"/>
      <c r="AB1002" s="5"/>
      <c r="AC1002" s="5"/>
      <c r="AD1002" s="5"/>
      <c r="AE1002" s="5"/>
      <c r="AF1002" s="5"/>
      <c r="AG1002" s="5"/>
      <c r="AH1002" s="5"/>
      <c r="AI1002" s="5"/>
      <c r="AJ1002" s="5"/>
      <c r="AK1002" s="5"/>
      <c r="AL1002" s="5"/>
      <c r="AM1002" s="5"/>
    </row>
    <row r="1003" spans="1:39" s="4" customFormat="1" ht="15" x14ac:dyDescent="0.25">
      <c r="A1003" s="62" t="s">
        <v>432</v>
      </c>
      <c r="B1003" s="62" t="s">
        <v>436</v>
      </c>
      <c r="C1003" s="62"/>
      <c r="D1003" s="253">
        <v>8234</v>
      </c>
      <c r="E1003" s="457"/>
      <c r="F1003" s="11"/>
      <c r="G1003" s="8"/>
      <c r="I1003" s="62"/>
      <c r="J1003" s="47"/>
      <c r="K1003" s="106"/>
      <c r="M1003" s="62">
        <v>4</v>
      </c>
      <c r="N1003" s="261">
        <v>1450</v>
      </c>
      <c r="P1003" s="110"/>
      <c r="Q1003" s="259"/>
      <c r="S1003" s="110"/>
      <c r="T1003" s="47"/>
      <c r="V1003" s="81"/>
      <c r="W1003" s="81"/>
      <c r="X1003" s="81"/>
      <c r="Y1003" s="81"/>
      <c r="Z1003" s="81"/>
      <c r="AA1003" s="64"/>
      <c r="AB1003" s="5"/>
      <c r="AC1003" s="5"/>
      <c r="AD1003" s="5"/>
      <c r="AE1003" s="5"/>
      <c r="AF1003" s="5"/>
      <c r="AG1003" s="5"/>
      <c r="AH1003" s="5"/>
      <c r="AI1003" s="5"/>
      <c r="AJ1003" s="5"/>
      <c r="AK1003" s="5"/>
      <c r="AL1003" s="5"/>
      <c r="AM1003" s="5"/>
    </row>
    <row r="1004" spans="1:39" s="4" customFormat="1" ht="15" x14ac:dyDescent="0.25">
      <c r="A1004" s="62" t="s">
        <v>432</v>
      </c>
      <c r="B1004" s="62" t="s">
        <v>242</v>
      </c>
      <c r="C1004" s="62"/>
      <c r="D1004" s="253">
        <v>8234</v>
      </c>
      <c r="E1004" s="457"/>
      <c r="F1004" s="11"/>
      <c r="G1004" s="8"/>
      <c r="I1004" s="62"/>
      <c r="J1004" s="47"/>
      <c r="K1004" s="106"/>
      <c r="M1004" s="62">
        <v>1</v>
      </c>
      <c r="N1004" s="261">
        <v>350</v>
      </c>
      <c r="P1004" s="110"/>
      <c r="Q1004" s="259"/>
      <c r="S1004" s="110"/>
      <c r="T1004" s="47"/>
      <c r="V1004" s="81"/>
      <c r="W1004" s="81"/>
      <c r="X1004" s="81"/>
      <c r="Y1004" s="81"/>
      <c r="Z1004" s="81"/>
      <c r="AA1004" s="64"/>
      <c r="AB1004" s="5"/>
      <c r="AC1004" s="5"/>
      <c r="AD1004" s="5"/>
      <c r="AE1004" s="5"/>
      <c r="AF1004" s="5"/>
      <c r="AG1004" s="5"/>
      <c r="AH1004" s="5"/>
      <c r="AI1004" s="5"/>
      <c r="AJ1004" s="5"/>
      <c r="AK1004" s="5"/>
      <c r="AL1004" s="5"/>
      <c r="AM1004" s="5"/>
    </row>
    <row r="1005" spans="1:39" s="4" customFormat="1" ht="15" x14ac:dyDescent="0.25">
      <c r="A1005" s="62" t="s">
        <v>432</v>
      </c>
      <c r="B1005" s="62" t="s">
        <v>244</v>
      </c>
      <c r="C1005" s="62"/>
      <c r="D1005" s="253">
        <v>8318</v>
      </c>
      <c r="E1005" s="457"/>
      <c r="F1005" s="11"/>
      <c r="G1005" s="8"/>
      <c r="I1005" s="62"/>
      <c r="J1005" s="47"/>
      <c r="K1005" s="106"/>
      <c r="M1005" s="62">
        <v>1</v>
      </c>
      <c r="N1005" s="261">
        <v>400</v>
      </c>
      <c r="P1005" s="110"/>
      <c r="Q1005" s="259"/>
      <c r="S1005" s="110"/>
      <c r="T1005" s="47"/>
      <c r="V1005" s="81"/>
      <c r="W1005" s="81"/>
      <c r="X1005" s="81"/>
      <c r="Y1005" s="81"/>
      <c r="Z1005" s="81"/>
      <c r="AA1005" s="64"/>
      <c r="AB1005" s="5"/>
      <c r="AC1005" s="5"/>
      <c r="AD1005" s="5"/>
      <c r="AE1005" s="5"/>
      <c r="AF1005" s="5"/>
      <c r="AG1005" s="5"/>
      <c r="AH1005" s="5"/>
      <c r="AI1005" s="5"/>
      <c r="AJ1005" s="5"/>
      <c r="AK1005" s="5"/>
      <c r="AL1005" s="5"/>
      <c r="AM1005" s="5"/>
    </row>
    <row r="1006" spans="1:39" s="4" customFormat="1" ht="15" x14ac:dyDescent="0.25">
      <c r="A1006" s="62" t="s">
        <v>432</v>
      </c>
      <c r="B1006" s="62" t="s">
        <v>251</v>
      </c>
      <c r="C1006" s="62"/>
      <c r="D1006" s="253">
        <v>8322</v>
      </c>
      <c r="E1006" s="457"/>
      <c r="F1006" s="11"/>
      <c r="G1006" s="8"/>
      <c r="I1006" s="62"/>
      <c r="J1006" s="47"/>
      <c r="K1006" s="106"/>
      <c r="M1006" s="62">
        <v>1</v>
      </c>
      <c r="N1006" s="261">
        <v>200</v>
      </c>
      <c r="P1006" s="110"/>
      <c r="Q1006" s="259"/>
      <c r="S1006" s="110"/>
      <c r="T1006" s="47"/>
      <c r="V1006" s="81"/>
      <c r="W1006" s="81"/>
      <c r="X1006" s="81"/>
      <c r="Y1006" s="81"/>
      <c r="Z1006" s="81"/>
      <c r="AA1006" s="64"/>
      <c r="AB1006" s="5"/>
      <c r="AC1006" s="5"/>
      <c r="AD1006" s="5"/>
      <c r="AE1006" s="5"/>
      <c r="AF1006" s="5"/>
      <c r="AG1006" s="5"/>
      <c r="AH1006" s="5"/>
      <c r="AI1006" s="5"/>
      <c r="AJ1006" s="5"/>
      <c r="AK1006" s="5"/>
      <c r="AL1006" s="5"/>
      <c r="AM1006" s="5"/>
    </row>
    <row r="1007" spans="1:39" s="4" customFormat="1" ht="15" x14ac:dyDescent="0.25">
      <c r="A1007" s="62" t="s">
        <v>432</v>
      </c>
      <c r="B1007" s="62" t="s">
        <v>391</v>
      </c>
      <c r="C1007" s="62"/>
      <c r="D1007" s="253">
        <v>8205</v>
      </c>
      <c r="E1007" s="457"/>
      <c r="F1007" s="11"/>
      <c r="G1007" s="8"/>
      <c r="I1007" s="62"/>
      <c r="J1007" s="47"/>
      <c r="K1007" s="106"/>
      <c r="M1007" s="62">
        <v>1</v>
      </c>
      <c r="N1007" s="261">
        <v>473.41999999999996</v>
      </c>
      <c r="P1007" s="110"/>
      <c r="Q1007" s="259"/>
      <c r="S1007" s="110"/>
      <c r="T1007" s="47"/>
      <c r="V1007" s="81"/>
      <c r="W1007" s="81"/>
      <c r="X1007" s="81"/>
      <c r="Y1007" s="81"/>
      <c r="Z1007" s="81"/>
      <c r="AA1007" s="64"/>
      <c r="AB1007" s="5"/>
      <c r="AC1007" s="5"/>
      <c r="AD1007" s="5"/>
      <c r="AE1007" s="5"/>
      <c r="AF1007" s="5"/>
      <c r="AG1007" s="5"/>
      <c r="AH1007" s="5"/>
      <c r="AI1007" s="5"/>
      <c r="AJ1007" s="5"/>
      <c r="AK1007" s="5"/>
      <c r="AL1007" s="5"/>
      <c r="AM1007" s="5"/>
    </row>
    <row r="1008" spans="1:39" s="4" customFormat="1" ht="15" x14ac:dyDescent="0.25">
      <c r="A1008" s="62" t="s">
        <v>432</v>
      </c>
      <c r="B1008" s="62" t="s">
        <v>437</v>
      </c>
      <c r="C1008" s="62"/>
      <c r="D1008" s="253">
        <v>8330</v>
      </c>
      <c r="E1008" s="457"/>
      <c r="F1008" s="11"/>
      <c r="G1008" s="8"/>
      <c r="I1008" s="62"/>
      <c r="J1008" s="47"/>
      <c r="K1008" s="106"/>
      <c r="M1008" s="62">
        <v>1</v>
      </c>
      <c r="N1008" s="261">
        <v>139.94</v>
      </c>
      <c r="P1008" s="110"/>
      <c r="Q1008" s="259"/>
      <c r="S1008" s="110"/>
      <c r="T1008" s="47"/>
      <c r="V1008" s="81"/>
      <c r="W1008" s="81"/>
      <c r="X1008" s="81"/>
      <c r="Y1008" s="81"/>
      <c r="Z1008" s="81"/>
      <c r="AA1008" s="64"/>
      <c r="AB1008" s="5"/>
      <c r="AC1008" s="5"/>
      <c r="AD1008" s="5"/>
      <c r="AE1008" s="5"/>
      <c r="AF1008" s="5"/>
      <c r="AG1008" s="5"/>
      <c r="AH1008" s="5"/>
      <c r="AI1008" s="5"/>
      <c r="AJ1008" s="5"/>
      <c r="AK1008" s="5"/>
      <c r="AL1008" s="5"/>
      <c r="AM1008" s="5"/>
    </row>
    <row r="1009" spans="1:39" s="4" customFormat="1" ht="15" x14ac:dyDescent="0.25">
      <c r="A1009" s="62" t="s">
        <v>432</v>
      </c>
      <c r="B1009" s="62" t="s">
        <v>438</v>
      </c>
      <c r="C1009" s="62"/>
      <c r="D1009" s="253">
        <v>8061</v>
      </c>
      <c r="E1009" s="457"/>
      <c r="F1009" s="11"/>
      <c r="G1009" s="8"/>
      <c r="I1009" s="62"/>
      <c r="J1009" s="47"/>
      <c r="K1009" s="106"/>
      <c r="M1009" s="62">
        <v>1</v>
      </c>
      <c r="N1009" s="261">
        <v>400</v>
      </c>
      <c r="P1009" s="110"/>
      <c r="Q1009" s="259"/>
      <c r="S1009" s="110"/>
      <c r="T1009" s="47"/>
      <c r="V1009" s="81"/>
      <c r="W1009" s="81"/>
      <c r="X1009" s="81"/>
      <c r="Y1009" s="81"/>
      <c r="Z1009" s="81"/>
      <c r="AA1009" s="64"/>
      <c r="AB1009" s="5"/>
      <c r="AC1009" s="5"/>
      <c r="AD1009" s="5"/>
      <c r="AE1009" s="5"/>
      <c r="AF1009" s="5"/>
      <c r="AG1009" s="5"/>
      <c r="AH1009" s="5"/>
      <c r="AI1009" s="5"/>
      <c r="AJ1009" s="5"/>
      <c r="AK1009" s="5"/>
      <c r="AL1009" s="5"/>
      <c r="AM1009" s="5"/>
    </row>
    <row r="1010" spans="1:39" s="4" customFormat="1" ht="15" x14ac:dyDescent="0.25">
      <c r="A1010" s="62" t="s">
        <v>432</v>
      </c>
      <c r="B1010" s="62" t="s">
        <v>298</v>
      </c>
      <c r="C1010" s="62"/>
      <c r="D1010" s="253">
        <v>8344</v>
      </c>
      <c r="E1010" s="457"/>
      <c r="F1010" s="11"/>
      <c r="G1010" s="8"/>
      <c r="I1010" s="62"/>
      <c r="J1010" s="47"/>
      <c r="K1010" s="106"/>
      <c r="M1010" s="62">
        <v>1</v>
      </c>
      <c r="N1010" s="261">
        <v>700</v>
      </c>
      <c r="P1010" s="110"/>
      <c r="Q1010" s="259"/>
      <c r="S1010" s="110"/>
      <c r="T1010" s="47"/>
      <c r="V1010" s="81"/>
      <c r="W1010" s="81"/>
      <c r="X1010" s="81"/>
      <c r="Y1010" s="81"/>
      <c r="Z1010" s="81"/>
      <c r="AA1010" s="64"/>
      <c r="AB1010" s="5"/>
      <c r="AC1010" s="5"/>
      <c r="AD1010" s="5"/>
      <c r="AE1010" s="5"/>
      <c r="AF1010" s="5"/>
      <c r="AG1010" s="5"/>
      <c r="AH1010" s="5"/>
      <c r="AI1010" s="5"/>
      <c r="AJ1010" s="5"/>
      <c r="AK1010" s="5"/>
      <c r="AL1010" s="5"/>
      <c r="AM1010" s="5"/>
    </row>
    <row r="1011" spans="1:39" s="4" customFormat="1" ht="15" x14ac:dyDescent="0.25">
      <c r="A1011" s="62" t="s">
        <v>432</v>
      </c>
      <c r="B1011" s="62" t="s">
        <v>312</v>
      </c>
      <c r="C1011" s="62"/>
      <c r="D1011" s="253">
        <v>8021</v>
      </c>
      <c r="E1011" s="457"/>
      <c r="F1011" s="11"/>
      <c r="G1011" s="8"/>
      <c r="I1011" s="62"/>
      <c r="J1011" s="47"/>
      <c r="K1011" s="106"/>
      <c r="M1011" s="62">
        <v>2</v>
      </c>
      <c r="N1011" s="261">
        <v>550</v>
      </c>
      <c r="P1011" s="110"/>
      <c r="Q1011" s="259"/>
      <c r="S1011" s="110"/>
      <c r="T1011" s="47"/>
      <c r="V1011" s="81"/>
      <c r="W1011" s="81"/>
      <c r="X1011" s="81"/>
      <c r="Y1011" s="81"/>
      <c r="Z1011" s="81"/>
      <c r="AA1011" s="64"/>
      <c r="AB1011" s="5"/>
      <c r="AC1011" s="5"/>
      <c r="AD1011" s="5"/>
      <c r="AE1011" s="5"/>
      <c r="AF1011" s="5"/>
      <c r="AG1011" s="5"/>
      <c r="AH1011" s="5"/>
      <c r="AI1011" s="5"/>
      <c r="AJ1011" s="5"/>
      <c r="AK1011" s="5"/>
      <c r="AL1011" s="5"/>
      <c r="AM1011" s="5"/>
    </row>
    <row r="1012" spans="1:39" s="4" customFormat="1" ht="15" x14ac:dyDescent="0.25">
      <c r="A1012" s="62" t="s">
        <v>432</v>
      </c>
      <c r="B1012" s="62" t="s">
        <v>439</v>
      </c>
      <c r="C1012" s="62"/>
      <c r="D1012" s="253">
        <v>8232</v>
      </c>
      <c r="E1012" s="457"/>
      <c r="F1012" s="11"/>
      <c r="G1012" s="8"/>
      <c r="I1012" s="62"/>
      <c r="J1012" s="47"/>
      <c r="K1012" s="106"/>
      <c r="M1012" s="62">
        <v>3</v>
      </c>
      <c r="N1012" s="261">
        <v>872.91</v>
      </c>
      <c r="P1012" s="110"/>
      <c r="Q1012" s="259"/>
      <c r="S1012" s="110"/>
      <c r="T1012" s="47"/>
      <c r="V1012" s="81"/>
      <c r="W1012" s="81"/>
      <c r="X1012" s="81"/>
      <c r="Y1012" s="81"/>
      <c r="Z1012" s="81"/>
      <c r="AA1012" s="64"/>
      <c r="AB1012" s="5"/>
      <c r="AC1012" s="5"/>
      <c r="AD1012" s="5"/>
      <c r="AE1012" s="5"/>
      <c r="AF1012" s="5"/>
      <c r="AG1012" s="5"/>
      <c r="AH1012" s="5"/>
      <c r="AI1012" s="5"/>
      <c r="AJ1012" s="5"/>
      <c r="AK1012" s="5"/>
      <c r="AL1012" s="5"/>
      <c r="AM1012" s="5"/>
    </row>
    <row r="1013" spans="1:39" s="4" customFormat="1" ht="15" x14ac:dyDescent="0.25">
      <c r="A1013" s="62" t="s">
        <v>432</v>
      </c>
      <c r="B1013" s="62" t="s">
        <v>440</v>
      </c>
      <c r="C1013" s="62"/>
      <c r="D1013" s="253">
        <v>8242</v>
      </c>
      <c r="E1013" s="457"/>
      <c r="F1013" s="11"/>
      <c r="G1013" s="8"/>
      <c r="I1013" s="62"/>
      <c r="J1013" s="47"/>
      <c r="K1013" s="106"/>
      <c r="M1013" s="62">
        <v>1</v>
      </c>
      <c r="N1013" s="261">
        <v>128.80000000000001</v>
      </c>
      <c r="P1013" s="110"/>
      <c r="Q1013" s="259"/>
      <c r="S1013" s="110"/>
      <c r="T1013" s="47"/>
      <c r="V1013" s="81"/>
      <c r="W1013" s="81"/>
      <c r="X1013" s="81"/>
      <c r="Y1013" s="81"/>
      <c r="Z1013" s="81"/>
      <c r="AA1013" s="64"/>
      <c r="AB1013" s="5"/>
      <c r="AC1013" s="5"/>
      <c r="AD1013" s="5"/>
      <c r="AE1013" s="5"/>
      <c r="AF1013" s="5"/>
      <c r="AG1013" s="5"/>
      <c r="AH1013" s="5"/>
      <c r="AI1013" s="5"/>
      <c r="AJ1013" s="5"/>
      <c r="AK1013" s="5"/>
      <c r="AL1013" s="5"/>
      <c r="AM1013" s="5"/>
    </row>
    <row r="1014" spans="1:39" s="4" customFormat="1" ht="15" x14ac:dyDescent="0.25">
      <c r="A1014" s="62" t="s">
        <v>432</v>
      </c>
      <c r="B1014" s="62" t="s">
        <v>400</v>
      </c>
      <c r="C1014" s="62"/>
      <c r="D1014" s="253">
        <v>8079</v>
      </c>
      <c r="E1014" s="457"/>
      <c r="F1014" s="11"/>
      <c r="G1014" s="8"/>
      <c r="I1014" s="62"/>
      <c r="J1014" s="47"/>
      <c r="K1014" s="106"/>
      <c r="M1014" s="62">
        <v>1</v>
      </c>
      <c r="N1014" s="261">
        <v>200</v>
      </c>
      <c r="P1014" s="110"/>
      <c r="Q1014" s="259"/>
      <c r="S1014" s="110"/>
      <c r="T1014" s="47"/>
      <c r="V1014" s="81"/>
      <c r="W1014" s="81"/>
      <c r="X1014" s="81"/>
      <c r="Y1014" s="81"/>
      <c r="Z1014" s="81"/>
      <c r="AA1014" s="64"/>
      <c r="AB1014" s="5"/>
      <c r="AC1014" s="5"/>
      <c r="AD1014" s="5"/>
      <c r="AE1014" s="5"/>
      <c r="AF1014" s="5"/>
      <c r="AG1014" s="5"/>
      <c r="AH1014" s="5"/>
      <c r="AI1014" s="5"/>
      <c r="AJ1014" s="5"/>
      <c r="AK1014" s="5"/>
      <c r="AL1014" s="5"/>
      <c r="AM1014" s="5"/>
    </row>
    <row r="1015" spans="1:39" s="4" customFormat="1" ht="15" x14ac:dyDescent="0.25">
      <c r="A1015" s="62" t="s">
        <v>432</v>
      </c>
      <c r="B1015" s="62" t="s">
        <v>331</v>
      </c>
      <c r="C1015" s="62"/>
      <c r="D1015" s="253">
        <v>8081</v>
      </c>
      <c r="E1015" s="457"/>
      <c r="F1015" s="11"/>
      <c r="G1015" s="8"/>
      <c r="I1015" s="62"/>
      <c r="J1015" s="47"/>
      <c r="K1015" s="106"/>
      <c r="M1015" s="62">
        <v>1</v>
      </c>
      <c r="N1015" s="261">
        <v>350</v>
      </c>
      <c r="P1015" s="110"/>
      <c r="Q1015" s="259"/>
      <c r="S1015" s="110"/>
      <c r="T1015" s="47"/>
      <c r="V1015" s="81"/>
      <c r="W1015" s="81"/>
      <c r="X1015" s="81"/>
      <c r="Y1015" s="81"/>
      <c r="Z1015" s="81"/>
      <c r="AA1015" s="64"/>
      <c r="AB1015" s="5"/>
      <c r="AC1015" s="5"/>
      <c r="AD1015" s="5"/>
      <c r="AE1015" s="5"/>
      <c r="AF1015" s="5"/>
      <c r="AG1015" s="5"/>
      <c r="AH1015" s="5"/>
      <c r="AI1015" s="5"/>
      <c r="AJ1015" s="5"/>
      <c r="AK1015" s="5"/>
      <c r="AL1015" s="5"/>
      <c r="AM1015" s="5"/>
    </row>
    <row r="1016" spans="1:39" s="4" customFormat="1" ht="15" x14ac:dyDescent="0.25">
      <c r="A1016" s="62" t="s">
        <v>432</v>
      </c>
      <c r="B1016" s="62" t="s">
        <v>340</v>
      </c>
      <c r="C1016" s="62"/>
      <c r="D1016" s="253">
        <v>8012</v>
      </c>
      <c r="E1016" s="457"/>
      <c r="F1016" s="11"/>
      <c r="G1016" s="8"/>
      <c r="I1016" s="62"/>
      <c r="J1016" s="47"/>
      <c r="K1016" s="106"/>
      <c r="M1016" s="62">
        <v>1</v>
      </c>
      <c r="N1016" s="261">
        <v>350</v>
      </c>
      <c r="P1016" s="110"/>
      <c r="Q1016" s="259"/>
      <c r="S1016" s="110"/>
      <c r="T1016" s="47"/>
      <c r="V1016" s="81"/>
      <c r="W1016" s="81"/>
      <c r="X1016" s="81"/>
      <c r="Y1016" s="81"/>
      <c r="Z1016" s="81"/>
      <c r="AA1016" s="64"/>
      <c r="AB1016" s="5"/>
      <c r="AC1016" s="5"/>
      <c r="AD1016" s="5"/>
      <c r="AE1016" s="5"/>
      <c r="AF1016" s="5"/>
      <c r="AG1016" s="5"/>
      <c r="AH1016" s="5"/>
      <c r="AI1016" s="5"/>
      <c r="AJ1016" s="5"/>
      <c r="AK1016" s="5"/>
      <c r="AL1016" s="5"/>
      <c r="AM1016" s="5"/>
    </row>
    <row r="1017" spans="1:39" s="4" customFormat="1" ht="15" x14ac:dyDescent="0.25">
      <c r="A1017" s="62" t="s">
        <v>432</v>
      </c>
      <c r="B1017" s="62" t="s">
        <v>346</v>
      </c>
      <c r="C1017" s="62"/>
      <c r="D1017" s="253">
        <v>8360</v>
      </c>
      <c r="E1017" s="457"/>
      <c r="F1017" s="11"/>
      <c r="G1017" s="8"/>
      <c r="I1017" s="62"/>
      <c r="J1017" s="47"/>
      <c r="K1017" s="106"/>
      <c r="M1017" s="62">
        <v>1</v>
      </c>
      <c r="N1017" s="261">
        <v>200</v>
      </c>
      <c r="P1017" s="110"/>
      <c r="Q1017" s="259"/>
      <c r="S1017" s="110"/>
      <c r="T1017" s="47"/>
      <c r="V1017" s="81"/>
      <c r="W1017" s="81"/>
      <c r="X1017" s="81"/>
      <c r="Y1017" s="81"/>
      <c r="Z1017" s="81"/>
      <c r="AA1017" s="64"/>
      <c r="AB1017" s="5"/>
      <c r="AC1017" s="5"/>
      <c r="AD1017" s="5"/>
      <c r="AE1017" s="5"/>
      <c r="AF1017" s="5"/>
      <c r="AG1017" s="5"/>
      <c r="AH1017" s="5"/>
      <c r="AI1017" s="5"/>
      <c r="AJ1017" s="5"/>
      <c r="AK1017" s="5"/>
      <c r="AL1017" s="5"/>
      <c r="AM1017" s="5"/>
    </row>
    <row r="1018" spans="1:39" s="4" customFormat="1" ht="15.75" thickBot="1" x14ac:dyDescent="0.3">
      <c r="A1018" s="62" t="s">
        <v>432</v>
      </c>
      <c r="B1018" s="62" t="s">
        <v>441</v>
      </c>
      <c r="C1018" s="62"/>
      <c r="D1018" s="253">
        <v>8094</v>
      </c>
      <c r="E1018" s="458"/>
      <c r="F1018" s="11"/>
      <c r="G1018" s="8"/>
      <c r="I1018" s="62"/>
      <c r="J1018" s="47"/>
      <c r="K1018" s="106"/>
      <c r="M1018" s="62">
        <v>3</v>
      </c>
      <c r="N1018" s="261">
        <v>750</v>
      </c>
      <c r="P1018" s="110"/>
      <c r="Q1018" s="259"/>
      <c r="S1018" s="110"/>
      <c r="T1018" s="47"/>
      <c r="V1018" s="81"/>
      <c r="W1018" s="81"/>
      <c r="X1018" s="81"/>
      <c r="Y1018" s="81"/>
      <c r="Z1018" s="81"/>
      <c r="AA1018" s="64"/>
      <c r="AB1018" s="5"/>
      <c r="AC1018" s="5"/>
      <c r="AD1018" s="5"/>
      <c r="AE1018" s="5"/>
      <c r="AF1018" s="5"/>
      <c r="AG1018" s="5"/>
      <c r="AH1018" s="5"/>
      <c r="AI1018" s="5"/>
      <c r="AJ1018" s="5"/>
      <c r="AK1018" s="5"/>
      <c r="AL1018" s="5"/>
      <c r="AM1018" s="5"/>
    </row>
    <row r="1019" spans="1:39" s="4" customFormat="1" ht="15.75" thickBot="1" x14ac:dyDescent="0.3">
      <c r="A1019" s="157" t="s">
        <v>51</v>
      </c>
      <c r="B1019" s="158"/>
      <c r="C1019" s="104"/>
      <c r="D1019" s="254"/>
      <c r="E1019" s="131"/>
      <c r="F1019" s="130"/>
      <c r="G1019" s="129"/>
      <c r="I1019" s="157"/>
      <c r="J1019" s="159"/>
      <c r="K1019" s="111"/>
      <c r="M1019" s="157">
        <f>SUM(M12:M1018)</f>
        <v>25600</v>
      </c>
      <c r="N1019" s="262">
        <f>SUM(N12:N1018)</f>
        <v>1028361.9300000006</v>
      </c>
      <c r="P1019" s="157">
        <f>SUM(P12:P1018)</f>
        <v>9806</v>
      </c>
      <c r="Q1019" s="262">
        <f>SUM(Q12:Q1018)</f>
        <v>271760.0300000002</v>
      </c>
      <c r="S1019" s="112">
        <v>14038</v>
      </c>
      <c r="T1019" s="344">
        <v>771479.39</v>
      </c>
      <c r="V1019" s="156"/>
      <c r="W1019" s="128"/>
      <c r="X1019" s="128"/>
      <c r="Y1019" s="128"/>
      <c r="Z1019" s="127"/>
      <c r="AA1019" s="64"/>
      <c r="AB1019" s="5"/>
      <c r="AC1019" s="5"/>
      <c r="AD1019" s="5"/>
      <c r="AE1019" s="5"/>
      <c r="AF1019" s="5"/>
      <c r="AG1019" s="5"/>
      <c r="AH1019" s="5"/>
      <c r="AI1019" s="5"/>
      <c r="AJ1019" s="5"/>
      <c r="AK1019" s="5"/>
      <c r="AL1019" s="5"/>
      <c r="AM1019" s="5"/>
    </row>
    <row r="1020" spans="1:39" s="4" customFormat="1" ht="12.75" x14ac:dyDescent="0.2">
      <c r="A1020" s="76"/>
      <c r="B1020" s="76"/>
      <c r="C1020" s="76"/>
      <c r="D1020" s="251"/>
      <c r="N1020" s="255"/>
      <c r="Q1020" s="255"/>
      <c r="V1020" s="64"/>
      <c r="W1020" s="64"/>
      <c r="X1020" s="64"/>
      <c r="Y1020" s="64"/>
      <c r="Z1020" s="64"/>
      <c r="AA1020" s="64"/>
      <c r="AB1020" s="5"/>
      <c r="AC1020" s="5"/>
      <c r="AD1020" s="5"/>
      <c r="AE1020" s="5"/>
      <c r="AF1020" s="5"/>
      <c r="AG1020" s="5"/>
      <c r="AH1020" s="5"/>
      <c r="AI1020" s="5"/>
      <c r="AJ1020" s="5"/>
      <c r="AK1020" s="5"/>
      <c r="AL1020" s="5"/>
      <c r="AM1020" s="5"/>
    </row>
    <row r="1021" spans="1:39" s="4" customFormat="1" ht="12.75" x14ac:dyDescent="0.2">
      <c r="D1021" s="251"/>
      <c r="N1021" s="255"/>
      <c r="Q1021" s="255"/>
      <c r="V1021" s="64"/>
      <c r="W1021" s="64"/>
      <c r="X1021" s="64"/>
      <c r="Y1021" s="64"/>
      <c r="Z1021" s="64"/>
      <c r="AA1021" s="64"/>
      <c r="AB1021" s="5"/>
      <c r="AC1021" s="5"/>
      <c r="AD1021" s="5"/>
      <c r="AE1021" s="5"/>
      <c r="AF1021" s="5"/>
      <c r="AG1021" s="5"/>
      <c r="AH1021" s="5"/>
      <c r="AI1021" s="5"/>
      <c r="AJ1021" s="5"/>
      <c r="AK1021" s="5"/>
      <c r="AL1021" s="5"/>
      <c r="AM1021" s="5"/>
    </row>
  </sheetData>
  <mergeCells count="18">
    <mergeCell ref="E996:E1018"/>
    <mergeCell ref="E12:E13"/>
    <mergeCell ref="E14:E213"/>
    <mergeCell ref="E214:E703"/>
    <mergeCell ref="E704:E995"/>
    <mergeCell ref="I2:K2"/>
    <mergeCell ref="M2:N2"/>
    <mergeCell ref="V2:W2"/>
    <mergeCell ref="A2:B2"/>
    <mergeCell ref="A7:G8"/>
    <mergeCell ref="I5:L6"/>
    <mergeCell ref="M5:Q8"/>
    <mergeCell ref="Z37:Z42"/>
    <mergeCell ref="V12:Z12"/>
    <mergeCell ref="Z13:Z22"/>
    <mergeCell ref="V24:Z24"/>
    <mergeCell ref="Z25:Z34"/>
    <mergeCell ref="V36:Z36"/>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E2" sqref="E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93.140625" style="4" customWidth="1"/>
    <col min="6" max="10" width="0" style="5" hidden="1" customWidth="1"/>
    <col min="11" max="16383" width="8.85546875" style="5" hidden="1"/>
    <col min="16384" max="16384" width="65.140625" style="5" hidden="1" customWidth="1"/>
  </cols>
  <sheetData>
    <row r="1" spans="1:16384" ht="13.5" thickBot="1" x14ac:dyDescent="0.25">
      <c r="A1" s="59" t="s">
        <v>155</v>
      </c>
      <c r="B1" s="4"/>
      <c r="C1" s="4"/>
      <c r="D1" s="4"/>
    </row>
    <row r="2" spans="1:16384" ht="65.45" customHeight="1" thickBot="1" x14ac:dyDescent="0.25">
      <c r="A2" s="444" t="s">
        <v>156</v>
      </c>
      <c r="B2" s="446"/>
      <c r="C2" s="19"/>
      <c r="D2" s="19"/>
      <c r="E2" s="16"/>
      <c r="F2" s="26"/>
      <c r="G2" s="26"/>
      <c r="H2" s="26"/>
      <c r="I2" s="26"/>
      <c r="J2" s="26"/>
    </row>
    <row r="3" spans="1:16384" s="4" customFormat="1" x14ac:dyDescent="0.2">
      <c r="F3" s="4" t="s">
        <v>157</v>
      </c>
      <c r="G3" s="4" t="s">
        <v>157</v>
      </c>
      <c r="H3" s="4" t="s">
        <v>157</v>
      </c>
      <c r="I3" s="4" t="s">
        <v>157</v>
      </c>
      <c r="J3" s="4" t="s">
        <v>157</v>
      </c>
      <c r="K3" s="4" t="s">
        <v>157</v>
      </c>
      <c r="L3" s="4" t="s">
        <v>157</v>
      </c>
      <c r="M3" s="4" t="s">
        <v>157</v>
      </c>
      <c r="N3" s="4" t="s">
        <v>157</v>
      </c>
      <c r="O3" s="4" t="s">
        <v>157</v>
      </c>
      <c r="P3" s="4" t="s">
        <v>157</v>
      </c>
      <c r="Q3" s="4" t="s">
        <v>157</v>
      </c>
      <c r="R3" s="4" t="s">
        <v>157</v>
      </c>
      <c r="S3" s="4" t="s">
        <v>157</v>
      </c>
      <c r="T3" s="4" t="s">
        <v>157</v>
      </c>
      <c r="U3" s="4" t="s">
        <v>157</v>
      </c>
      <c r="V3" s="4" t="s">
        <v>157</v>
      </c>
      <c r="W3" s="4" t="s">
        <v>157</v>
      </c>
      <c r="X3" s="4" t="s">
        <v>157</v>
      </c>
      <c r="Y3" s="4" t="s">
        <v>157</v>
      </c>
      <c r="Z3" s="4" t="s">
        <v>157</v>
      </c>
      <c r="AA3" s="4" t="s">
        <v>157</v>
      </c>
      <c r="AB3" s="4" t="s">
        <v>157</v>
      </c>
      <c r="AC3" s="4" t="s">
        <v>157</v>
      </c>
      <c r="AD3" s="4" t="s">
        <v>157</v>
      </c>
      <c r="AE3" s="4" t="s">
        <v>157</v>
      </c>
      <c r="AF3" s="4" t="s">
        <v>157</v>
      </c>
      <c r="AG3" s="4" t="s">
        <v>157</v>
      </c>
      <c r="AH3" s="4" t="s">
        <v>157</v>
      </c>
      <c r="AI3" s="4" t="s">
        <v>157</v>
      </c>
      <c r="AJ3" s="4" t="s">
        <v>157</v>
      </c>
      <c r="AK3" s="4" t="s">
        <v>157</v>
      </c>
      <c r="AL3" s="4" t="s">
        <v>157</v>
      </c>
      <c r="AM3" s="4" t="s">
        <v>157</v>
      </c>
      <c r="AN3" s="4" t="s">
        <v>157</v>
      </c>
      <c r="AO3" s="4" t="s">
        <v>157</v>
      </c>
      <c r="AP3" s="4" t="s">
        <v>157</v>
      </c>
      <c r="AQ3" s="4" t="s">
        <v>157</v>
      </c>
      <c r="AR3" s="4" t="s">
        <v>157</v>
      </c>
      <c r="AS3" s="4" t="s">
        <v>157</v>
      </c>
      <c r="AT3" s="4" t="s">
        <v>157</v>
      </c>
      <c r="AU3" s="4" t="s">
        <v>157</v>
      </c>
      <c r="AV3" s="4" t="s">
        <v>157</v>
      </c>
      <c r="AW3" s="4" t="s">
        <v>157</v>
      </c>
      <c r="AX3" s="4" t="s">
        <v>157</v>
      </c>
      <c r="AY3" s="4" t="s">
        <v>157</v>
      </c>
      <c r="AZ3" s="4" t="s">
        <v>157</v>
      </c>
      <c r="BA3" s="4" t="s">
        <v>157</v>
      </c>
      <c r="BB3" s="4" t="s">
        <v>157</v>
      </c>
      <c r="BC3" s="4" t="s">
        <v>157</v>
      </c>
      <c r="BD3" s="4" t="s">
        <v>157</v>
      </c>
      <c r="BE3" s="4" t="s">
        <v>157</v>
      </c>
      <c r="BF3" s="4" t="s">
        <v>157</v>
      </c>
      <c r="BG3" s="4" t="s">
        <v>157</v>
      </c>
      <c r="BH3" s="4" t="s">
        <v>157</v>
      </c>
      <c r="BI3" s="4" t="s">
        <v>157</v>
      </c>
      <c r="BJ3" s="4" t="s">
        <v>157</v>
      </c>
      <c r="BK3" s="4" t="s">
        <v>157</v>
      </c>
      <c r="BL3" s="4" t="s">
        <v>157</v>
      </c>
      <c r="BM3" s="4" t="s">
        <v>157</v>
      </c>
      <c r="BN3" s="4" t="s">
        <v>157</v>
      </c>
      <c r="BO3" s="4" t="s">
        <v>157</v>
      </c>
      <c r="BP3" s="4" t="s">
        <v>157</v>
      </c>
      <c r="BQ3" s="4" t="s">
        <v>157</v>
      </c>
      <c r="BR3" s="4" t="s">
        <v>157</v>
      </c>
      <c r="BS3" s="4" t="s">
        <v>157</v>
      </c>
      <c r="BT3" s="4" t="s">
        <v>157</v>
      </c>
      <c r="BU3" s="4" t="s">
        <v>157</v>
      </c>
      <c r="BV3" s="4" t="s">
        <v>157</v>
      </c>
      <c r="BW3" s="4" t="s">
        <v>157</v>
      </c>
      <c r="BX3" s="4" t="s">
        <v>157</v>
      </c>
      <c r="BY3" s="4" t="s">
        <v>157</v>
      </c>
      <c r="BZ3" s="4" t="s">
        <v>157</v>
      </c>
      <c r="CA3" s="4" t="s">
        <v>157</v>
      </c>
      <c r="CB3" s="4" t="s">
        <v>157</v>
      </c>
      <c r="CC3" s="4" t="s">
        <v>157</v>
      </c>
      <c r="CD3" s="4" t="s">
        <v>157</v>
      </c>
      <c r="CE3" s="4" t="s">
        <v>157</v>
      </c>
      <c r="CF3" s="4" t="s">
        <v>157</v>
      </c>
      <c r="CG3" s="4" t="s">
        <v>157</v>
      </c>
      <c r="CH3" s="4" t="s">
        <v>157</v>
      </c>
      <c r="CI3" s="4" t="s">
        <v>157</v>
      </c>
      <c r="CJ3" s="4" t="s">
        <v>157</v>
      </c>
      <c r="CK3" s="4" t="s">
        <v>157</v>
      </c>
      <c r="CL3" s="4" t="s">
        <v>157</v>
      </c>
      <c r="CM3" s="4" t="s">
        <v>157</v>
      </c>
      <c r="CN3" s="4" t="s">
        <v>157</v>
      </c>
      <c r="CO3" s="4" t="s">
        <v>157</v>
      </c>
      <c r="CP3" s="4" t="s">
        <v>157</v>
      </c>
      <c r="CQ3" s="4" t="s">
        <v>157</v>
      </c>
      <c r="CR3" s="4" t="s">
        <v>157</v>
      </c>
      <c r="CS3" s="4" t="s">
        <v>157</v>
      </c>
      <c r="CT3" s="4" t="s">
        <v>157</v>
      </c>
      <c r="CU3" s="4" t="s">
        <v>157</v>
      </c>
      <c r="CV3" s="4" t="s">
        <v>157</v>
      </c>
      <c r="CW3" s="4" t="s">
        <v>157</v>
      </c>
      <c r="CX3" s="4" t="s">
        <v>157</v>
      </c>
      <c r="CY3" s="4" t="s">
        <v>157</v>
      </c>
      <c r="CZ3" s="4" t="s">
        <v>157</v>
      </c>
      <c r="DA3" s="4" t="s">
        <v>157</v>
      </c>
      <c r="DB3" s="4" t="s">
        <v>157</v>
      </c>
      <c r="DC3" s="4" t="s">
        <v>157</v>
      </c>
      <c r="DD3" s="4" t="s">
        <v>157</v>
      </c>
      <c r="DE3" s="4" t="s">
        <v>157</v>
      </c>
      <c r="DF3" s="4" t="s">
        <v>157</v>
      </c>
      <c r="DG3" s="4" t="s">
        <v>157</v>
      </c>
      <c r="DH3" s="4" t="s">
        <v>157</v>
      </c>
      <c r="DI3" s="4" t="s">
        <v>157</v>
      </c>
      <c r="DJ3" s="4" t="s">
        <v>157</v>
      </c>
      <c r="DK3" s="4" t="s">
        <v>157</v>
      </c>
      <c r="DL3" s="4" t="s">
        <v>157</v>
      </c>
      <c r="DM3" s="4" t="s">
        <v>157</v>
      </c>
      <c r="DN3" s="4" t="s">
        <v>157</v>
      </c>
      <c r="DO3" s="4" t="s">
        <v>157</v>
      </c>
      <c r="DP3" s="4" t="s">
        <v>157</v>
      </c>
      <c r="DQ3" s="4" t="s">
        <v>157</v>
      </c>
      <c r="DR3" s="4" t="s">
        <v>157</v>
      </c>
      <c r="DS3" s="4" t="s">
        <v>157</v>
      </c>
      <c r="DT3" s="4" t="s">
        <v>157</v>
      </c>
      <c r="DU3" s="4" t="s">
        <v>157</v>
      </c>
      <c r="DV3" s="4" t="s">
        <v>157</v>
      </c>
      <c r="DW3" s="4" t="s">
        <v>157</v>
      </c>
      <c r="DX3" s="4" t="s">
        <v>157</v>
      </c>
      <c r="DY3" s="4" t="s">
        <v>157</v>
      </c>
      <c r="DZ3" s="4" t="s">
        <v>157</v>
      </c>
      <c r="EA3" s="4" t="s">
        <v>157</v>
      </c>
      <c r="EB3" s="4" t="s">
        <v>157</v>
      </c>
      <c r="EC3" s="4" t="s">
        <v>157</v>
      </c>
      <c r="ED3" s="4" t="s">
        <v>157</v>
      </c>
      <c r="EE3" s="4" t="s">
        <v>157</v>
      </c>
      <c r="EF3" s="4" t="s">
        <v>157</v>
      </c>
      <c r="EG3" s="4" t="s">
        <v>157</v>
      </c>
      <c r="EH3" s="4" t="s">
        <v>157</v>
      </c>
      <c r="EI3" s="4" t="s">
        <v>157</v>
      </c>
      <c r="EJ3" s="4" t="s">
        <v>157</v>
      </c>
      <c r="EK3" s="4" t="s">
        <v>157</v>
      </c>
      <c r="EL3" s="4" t="s">
        <v>157</v>
      </c>
      <c r="EM3" s="4" t="s">
        <v>157</v>
      </c>
      <c r="EN3" s="4" t="s">
        <v>157</v>
      </c>
      <c r="EO3" s="4" t="s">
        <v>157</v>
      </c>
      <c r="EP3" s="4" t="s">
        <v>157</v>
      </c>
      <c r="EQ3" s="4" t="s">
        <v>157</v>
      </c>
      <c r="ER3" s="4" t="s">
        <v>157</v>
      </c>
      <c r="ES3" s="4" t="s">
        <v>157</v>
      </c>
      <c r="ET3" s="4" t="s">
        <v>157</v>
      </c>
      <c r="EU3" s="4" t="s">
        <v>157</v>
      </c>
      <c r="EV3" s="4" t="s">
        <v>157</v>
      </c>
      <c r="EW3" s="4" t="s">
        <v>157</v>
      </c>
      <c r="EX3" s="4" t="s">
        <v>157</v>
      </c>
      <c r="EY3" s="4" t="s">
        <v>157</v>
      </c>
      <c r="EZ3" s="4" t="s">
        <v>157</v>
      </c>
      <c r="FA3" s="4" t="s">
        <v>157</v>
      </c>
      <c r="FB3" s="4" t="s">
        <v>157</v>
      </c>
      <c r="FC3" s="4" t="s">
        <v>157</v>
      </c>
      <c r="FD3" s="4" t="s">
        <v>157</v>
      </c>
      <c r="FE3" s="4" t="s">
        <v>157</v>
      </c>
      <c r="FF3" s="4" t="s">
        <v>157</v>
      </c>
      <c r="FG3" s="4" t="s">
        <v>157</v>
      </c>
      <c r="FH3" s="4" t="s">
        <v>157</v>
      </c>
      <c r="FI3" s="4" t="s">
        <v>157</v>
      </c>
      <c r="FJ3" s="4" t="s">
        <v>157</v>
      </c>
      <c r="FK3" s="4" t="s">
        <v>157</v>
      </c>
      <c r="FL3" s="4" t="s">
        <v>157</v>
      </c>
      <c r="FM3" s="4" t="s">
        <v>157</v>
      </c>
      <c r="FN3" s="4" t="s">
        <v>157</v>
      </c>
      <c r="FO3" s="4" t="s">
        <v>157</v>
      </c>
      <c r="FP3" s="4" t="s">
        <v>157</v>
      </c>
      <c r="FQ3" s="4" t="s">
        <v>157</v>
      </c>
      <c r="FR3" s="4" t="s">
        <v>157</v>
      </c>
      <c r="FS3" s="4" t="s">
        <v>157</v>
      </c>
      <c r="FT3" s="4" t="s">
        <v>157</v>
      </c>
      <c r="FU3" s="4" t="s">
        <v>157</v>
      </c>
      <c r="FV3" s="4" t="s">
        <v>157</v>
      </c>
      <c r="FW3" s="4" t="s">
        <v>157</v>
      </c>
      <c r="FX3" s="4" t="s">
        <v>157</v>
      </c>
      <c r="FY3" s="4" t="s">
        <v>157</v>
      </c>
      <c r="FZ3" s="4" t="s">
        <v>157</v>
      </c>
      <c r="GA3" s="4" t="s">
        <v>157</v>
      </c>
      <c r="GB3" s="4" t="s">
        <v>157</v>
      </c>
      <c r="GC3" s="4" t="s">
        <v>157</v>
      </c>
      <c r="GD3" s="4" t="s">
        <v>157</v>
      </c>
      <c r="GE3" s="4" t="s">
        <v>157</v>
      </c>
      <c r="GF3" s="4" t="s">
        <v>157</v>
      </c>
      <c r="GG3" s="4" t="s">
        <v>157</v>
      </c>
      <c r="GH3" s="4" t="s">
        <v>157</v>
      </c>
      <c r="GI3" s="4" t="s">
        <v>157</v>
      </c>
      <c r="GJ3" s="4" t="s">
        <v>157</v>
      </c>
      <c r="GK3" s="4" t="s">
        <v>157</v>
      </c>
      <c r="GL3" s="4" t="s">
        <v>157</v>
      </c>
      <c r="GM3" s="4" t="s">
        <v>157</v>
      </c>
      <c r="GN3" s="4" t="s">
        <v>157</v>
      </c>
      <c r="GO3" s="4" t="s">
        <v>157</v>
      </c>
      <c r="GP3" s="4" t="s">
        <v>157</v>
      </c>
      <c r="GQ3" s="4" t="s">
        <v>157</v>
      </c>
      <c r="GR3" s="4" t="s">
        <v>157</v>
      </c>
      <c r="GS3" s="4" t="s">
        <v>157</v>
      </c>
      <c r="GT3" s="4" t="s">
        <v>157</v>
      </c>
      <c r="GU3" s="4" t="s">
        <v>157</v>
      </c>
      <c r="GV3" s="4" t="s">
        <v>157</v>
      </c>
      <c r="GW3" s="4" t="s">
        <v>157</v>
      </c>
      <c r="GX3" s="4" t="s">
        <v>157</v>
      </c>
      <c r="GY3" s="4" t="s">
        <v>157</v>
      </c>
      <c r="GZ3" s="4" t="s">
        <v>157</v>
      </c>
      <c r="HA3" s="4" t="s">
        <v>157</v>
      </c>
      <c r="HB3" s="4" t="s">
        <v>157</v>
      </c>
      <c r="HC3" s="4" t="s">
        <v>157</v>
      </c>
      <c r="HD3" s="4" t="s">
        <v>157</v>
      </c>
      <c r="HE3" s="4" t="s">
        <v>157</v>
      </c>
      <c r="HF3" s="4" t="s">
        <v>157</v>
      </c>
      <c r="HG3" s="4" t="s">
        <v>157</v>
      </c>
      <c r="HH3" s="4" t="s">
        <v>157</v>
      </c>
      <c r="HI3" s="4" t="s">
        <v>157</v>
      </c>
      <c r="HJ3" s="4" t="s">
        <v>157</v>
      </c>
      <c r="HK3" s="4" t="s">
        <v>157</v>
      </c>
      <c r="HL3" s="4" t="s">
        <v>157</v>
      </c>
      <c r="HM3" s="4" t="s">
        <v>157</v>
      </c>
      <c r="HN3" s="4" t="s">
        <v>157</v>
      </c>
      <c r="HO3" s="4" t="s">
        <v>157</v>
      </c>
      <c r="HP3" s="4" t="s">
        <v>157</v>
      </c>
      <c r="HQ3" s="4" t="s">
        <v>157</v>
      </c>
      <c r="HR3" s="4" t="s">
        <v>157</v>
      </c>
      <c r="HS3" s="4" t="s">
        <v>157</v>
      </c>
      <c r="HT3" s="4" t="s">
        <v>157</v>
      </c>
      <c r="HU3" s="4" t="s">
        <v>157</v>
      </c>
      <c r="HV3" s="4" t="s">
        <v>157</v>
      </c>
      <c r="HW3" s="4" t="s">
        <v>157</v>
      </c>
      <c r="HX3" s="4" t="s">
        <v>157</v>
      </c>
      <c r="HY3" s="4" t="s">
        <v>157</v>
      </c>
      <c r="HZ3" s="4" t="s">
        <v>157</v>
      </c>
      <c r="IA3" s="4" t="s">
        <v>157</v>
      </c>
      <c r="IB3" s="4" t="s">
        <v>157</v>
      </c>
      <c r="IC3" s="4" t="s">
        <v>157</v>
      </c>
      <c r="ID3" s="4" t="s">
        <v>157</v>
      </c>
      <c r="IE3" s="4" t="s">
        <v>157</v>
      </c>
      <c r="IF3" s="4" t="s">
        <v>157</v>
      </c>
      <c r="IG3" s="4" t="s">
        <v>157</v>
      </c>
      <c r="IH3" s="4" t="s">
        <v>157</v>
      </c>
      <c r="II3" s="4" t="s">
        <v>157</v>
      </c>
      <c r="IJ3" s="4" t="s">
        <v>157</v>
      </c>
      <c r="IK3" s="4" t="s">
        <v>157</v>
      </c>
      <c r="IL3" s="4" t="s">
        <v>157</v>
      </c>
      <c r="IM3" s="4" t="s">
        <v>157</v>
      </c>
      <c r="IN3" s="4" t="s">
        <v>157</v>
      </c>
      <c r="IO3" s="4" t="s">
        <v>157</v>
      </c>
      <c r="IP3" s="4" t="s">
        <v>157</v>
      </c>
      <c r="IQ3" s="4" t="s">
        <v>157</v>
      </c>
      <c r="IR3" s="4" t="s">
        <v>157</v>
      </c>
      <c r="IS3" s="4" t="s">
        <v>157</v>
      </c>
      <c r="IT3" s="4" t="s">
        <v>157</v>
      </c>
      <c r="IU3" s="4" t="s">
        <v>157</v>
      </c>
      <c r="IV3" s="4" t="s">
        <v>157</v>
      </c>
      <c r="IW3" s="4" t="s">
        <v>157</v>
      </c>
      <c r="IX3" s="4" t="s">
        <v>157</v>
      </c>
      <c r="IY3" s="4" t="s">
        <v>157</v>
      </c>
      <c r="IZ3" s="4" t="s">
        <v>157</v>
      </c>
      <c r="JA3" s="4" t="s">
        <v>157</v>
      </c>
      <c r="JB3" s="4" t="s">
        <v>157</v>
      </c>
      <c r="JC3" s="4" t="s">
        <v>157</v>
      </c>
      <c r="JD3" s="4" t="s">
        <v>157</v>
      </c>
      <c r="JE3" s="4" t="s">
        <v>157</v>
      </c>
      <c r="JF3" s="4" t="s">
        <v>157</v>
      </c>
      <c r="JG3" s="4" t="s">
        <v>157</v>
      </c>
      <c r="JH3" s="4" t="s">
        <v>157</v>
      </c>
      <c r="JI3" s="4" t="s">
        <v>157</v>
      </c>
      <c r="JJ3" s="4" t="s">
        <v>157</v>
      </c>
      <c r="JK3" s="4" t="s">
        <v>157</v>
      </c>
      <c r="JL3" s="4" t="s">
        <v>157</v>
      </c>
      <c r="JM3" s="4" t="s">
        <v>157</v>
      </c>
      <c r="JN3" s="4" t="s">
        <v>157</v>
      </c>
      <c r="JO3" s="4" t="s">
        <v>157</v>
      </c>
      <c r="JP3" s="4" t="s">
        <v>157</v>
      </c>
      <c r="JQ3" s="4" t="s">
        <v>157</v>
      </c>
      <c r="JR3" s="4" t="s">
        <v>157</v>
      </c>
      <c r="JS3" s="4" t="s">
        <v>157</v>
      </c>
      <c r="JT3" s="4" t="s">
        <v>157</v>
      </c>
      <c r="JU3" s="4" t="s">
        <v>157</v>
      </c>
      <c r="JV3" s="4" t="s">
        <v>157</v>
      </c>
      <c r="JW3" s="4" t="s">
        <v>157</v>
      </c>
      <c r="JX3" s="4" t="s">
        <v>157</v>
      </c>
      <c r="JY3" s="4" t="s">
        <v>157</v>
      </c>
      <c r="JZ3" s="4" t="s">
        <v>157</v>
      </c>
      <c r="KA3" s="4" t="s">
        <v>157</v>
      </c>
      <c r="KB3" s="4" t="s">
        <v>157</v>
      </c>
      <c r="KC3" s="4" t="s">
        <v>157</v>
      </c>
      <c r="KD3" s="4" t="s">
        <v>157</v>
      </c>
      <c r="KE3" s="4" t="s">
        <v>157</v>
      </c>
      <c r="KF3" s="4" t="s">
        <v>157</v>
      </c>
      <c r="KG3" s="4" t="s">
        <v>157</v>
      </c>
      <c r="KH3" s="4" t="s">
        <v>157</v>
      </c>
      <c r="KI3" s="4" t="s">
        <v>157</v>
      </c>
      <c r="KJ3" s="4" t="s">
        <v>157</v>
      </c>
      <c r="KK3" s="4" t="s">
        <v>157</v>
      </c>
      <c r="KL3" s="4" t="s">
        <v>157</v>
      </c>
      <c r="KM3" s="4" t="s">
        <v>157</v>
      </c>
      <c r="KN3" s="4" t="s">
        <v>157</v>
      </c>
      <c r="KO3" s="4" t="s">
        <v>157</v>
      </c>
      <c r="KP3" s="4" t="s">
        <v>157</v>
      </c>
      <c r="KQ3" s="4" t="s">
        <v>157</v>
      </c>
      <c r="KR3" s="4" t="s">
        <v>157</v>
      </c>
      <c r="KS3" s="4" t="s">
        <v>157</v>
      </c>
      <c r="KT3" s="4" t="s">
        <v>157</v>
      </c>
      <c r="KU3" s="4" t="s">
        <v>157</v>
      </c>
      <c r="KV3" s="4" t="s">
        <v>157</v>
      </c>
      <c r="KW3" s="4" t="s">
        <v>157</v>
      </c>
      <c r="KX3" s="4" t="s">
        <v>157</v>
      </c>
      <c r="KY3" s="4" t="s">
        <v>157</v>
      </c>
      <c r="KZ3" s="4" t="s">
        <v>157</v>
      </c>
      <c r="LA3" s="4" t="s">
        <v>157</v>
      </c>
      <c r="LB3" s="4" t="s">
        <v>157</v>
      </c>
      <c r="LC3" s="4" t="s">
        <v>157</v>
      </c>
      <c r="LD3" s="4" t="s">
        <v>157</v>
      </c>
      <c r="LE3" s="4" t="s">
        <v>157</v>
      </c>
      <c r="LF3" s="4" t="s">
        <v>157</v>
      </c>
      <c r="LG3" s="4" t="s">
        <v>157</v>
      </c>
      <c r="LH3" s="4" t="s">
        <v>157</v>
      </c>
      <c r="LI3" s="4" t="s">
        <v>157</v>
      </c>
      <c r="LJ3" s="4" t="s">
        <v>157</v>
      </c>
      <c r="LK3" s="4" t="s">
        <v>157</v>
      </c>
      <c r="LL3" s="4" t="s">
        <v>157</v>
      </c>
      <c r="LM3" s="4" t="s">
        <v>157</v>
      </c>
      <c r="LN3" s="4" t="s">
        <v>157</v>
      </c>
      <c r="LO3" s="4" t="s">
        <v>157</v>
      </c>
      <c r="LP3" s="4" t="s">
        <v>157</v>
      </c>
      <c r="LQ3" s="4" t="s">
        <v>157</v>
      </c>
      <c r="LR3" s="4" t="s">
        <v>157</v>
      </c>
      <c r="LS3" s="4" t="s">
        <v>157</v>
      </c>
      <c r="LT3" s="4" t="s">
        <v>157</v>
      </c>
      <c r="LU3" s="4" t="s">
        <v>157</v>
      </c>
      <c r="LV3" s="4" t="s">
        <v>157</v>
      </c>
      <c r="LW3" s="4" t="s">
        <v>157</v>
      </c>
      <c r="LX3" s="4" t="s">
        <v>157</v>
      </c>
      <c r="LY3" s="4" t="s">
        <v>157</v>
      </c>
      <c r="LZ3" s="4" t="s">
        <v>157</v>
      </c>
      <c r="MA3" s="4" t="s">
        <v>157</v>
      </c>
      <c r="MB3" s="4" t="s">
        <v>157</v>
      </c>
      <c r="MC3" s="4" t="s">
        <v>157</v>
      </c>
      <c r="MD3" s="4" t="s">
        <v>157</v>
      </c>
      <c r="ME3" s="4" t="s">
        <v>157</v>
      </c>
      <c r="MF3" s="4" t="s">
        <v>157</v>
      </c>
      <c r="MG3" s="4" t="s">
        <v>157</v>
      </c>
      <c r="MH3" s="4" t="s">
        <v>157</v>
      </c>
      <c r="MI3" s="4" t="s">
        <v>157</v>
      </c>
      <c r="MJ3" s="4" t="s">
        <v>157</v>
      </c>
      <c r="MK3" s="4" t="s">
        <v>157</v>
      </c>
      <c r="ML3" s="4" t="s">
        <v>157</v>
      </c>
      <c r="MM3" s="4" t="s">
        <v>157</v>
      </c>
      <c r="MN3" s="4" t="s">
        <v>157</v>
      </c>
      <c r="MO3" s="4" t="s">
        <v>157</v>
      </c>
      <c r="MP3" s="4" t="s">
        <v>157</v>
      </c>
      <c r="MQ3" s="4" t="s">
        <v>157</v>
      </c>
      <c r="MR3" s="4" t="s">
        <v>157</v>
      </c>
      <c r="MS3" s="4" t="s">
        <v>157</v>
      </c>
      <c r="MT3" s="4" t="s">
        <v>157</v>
      </c>
      <c r="MU3" s="4" t="s">
        <v>157</v>
      </c>
      <c r="MV3" s="4" t="s">
        <v>157</v>
      </c>
      <c r="MW3" s="4" t="s">
        <v>157</v>
      </c>
      <c r="MX3" s="4" t="s">
        <v>157</v>
      </c>
      <c r="MY3" s="4" t="s">
        <v>157</v>
      </c>
      <c r="MZ3" s="4" t="s">
        <v>157</v>
      </c>
      <c r="NA3" s="4" t="s">
        <v>157</v>
      </c>
      <c r="NB3" s="4" t="s">
        <v>157</v>
      </c>
      <c r="NC3" s="4" t="s">
        <v>157</v>
      </c>
      <c r="ND3" s="4" t="s">
        <v>157</v>
      </c>
      <c r="NE3" s="4" t="s">
        <v>157</v>
      </c>
      <c r="NF3" s="4" t="s">
        <v>157</v>
      </c>
      <c r="NG3" s="4" t="s">
        <v>157</v>
      </c>
      <c r="NH3" s="4" t="s">
        <v>157</v>
      </c>
      <c r="NI3" s="4" t="s">
        <v>157</v>
      </c>
      <c r="NJ3" s="4" t="s">
        <v>157</v>
      </c>
      <c r="NK3" s="4" t="s">
        <v>157</v>
      </c>
      <c r="NL3" s="4" t="s">
        <v>157</v>
      </c>
      <c r="NM3" s="4" t="s">
        <v>157</v>
      </c>
      <c r="NN3" s="4" t="s">
        <v>157</v>
      </c>
      <c r="NO3" s="4" t="s">
        <v>157</v>
      </c>
      <c r="NP3" s="4" t="s">
        <v>157</v>
      </c>
      <c r="NQ3" s="4" t="s">
        <v>157</v>
      </c>
      <c r="NR3" s="4" t="s">
        <v>157</v>
      </c>
      <c r="NS3" s="4" t="s">
        <v>157</v>
      </c>
      <c r="NT3" s="4" t="s">
        <v>157</v>
      </c>
      <c r="NU3" s="4" t="s">
        <v>157</v>
      </c>
      <c r="NV3" s="4" t="s">
        <v>157</v>
      </c>
      <c r="NW3" s="4" t="s">
        <v>157</v>
      </c>
      <c r="NX3" s="4" t="s">
        <v>157</v>
      </c>
      <c r="NY3" s="4" t="s">
        <v>157</v>
      </c>
      <c r="NZ3" s="4" t="s">
        <v>157</v>
      </c>
      <c r="OA3" s="4" t="s">
        <v>157</v>
      </c>
      <c r="OB3" s="4" t="s">
        <v>157</v>
      </c>
      <c r="OC3" s="4" t="s">
        <v>157</v>
      </c>
      <c r="OD3" s="4" t="s">
        <v>157</v>
      </c>
      <c r="OE3" s="4" t="s">
        <v>157</v>
      </c>
      <c r="OF3" s="4" t="s">
        <v>157</v>
      </c>
      <c r="OG3" s="4" t="s">
        <v>157</v>
      </c>
      <c r="OH3" s="4" t="s">
        <v>157</v>
      </c>
      <c r="OI3" s="4" t="s">
        <v>157</v>
      </c>
      <c r="OJ3" s="4" t="s">
        <v>157</v>
      </c>
      <c r="OK3" s="4" t="s">
        <v>157</v>
      </c>
      <c r="OL3" s="4" t="s">
        <v>157</v>
      </c>
      <c r="OM3" s="4" t="s">
        <v>157</v>
      </c>
      <c r="ON3" s="4" t="s">
        <v>157</v>
      </c>
      <c r="OO3" s="4" t="s">
        <v>157</v>
      </c>
      <c r="OP3" s="4" t="s">
        <v>157</v>
      </c>
      <c r="OQ3" s="4" t="s">
        <v>157</v>
      </c>
      <c r="OR3" s="4" t="s">
        <v>157</v>
      </c>
      <c r="OS3" s="4" t="s">
        <v>157</v>
      </c>
      <c r="OT3" s="4" t="s">
        <v>157</v>
      </c>
      <c r="OU3" s="4" t="s">
        <v>157</v>
      </c>
      <c r="OV3" s="4" t="s">
        <v>157</v>
      </c>
      <c r="OW3" s="4" t="s">
        <v>157</v>
      </c>
      <c r="OX3" s="4" t="s">
        <v>157</v>
      </c>
      <c r="OY3" s="4" t="s">
        <v>157</v>
      </c>
      <c r="OZ3" s="4" t="s">
        <v>157</v>
      </c>
      <c r="PA3" s="4" t="s">
        <v>157</v>
      </c>
      <c r="PB3" s="4" t="s">
        <v>157</v>
      </c>
      <c r="PC3" s="4" t="s">
        <v>157</v>
      </c>
      <c r="PD3" s="4" t="s">
        <v>157</v>
      </c>
      <c r="PE3" s="4" t="s">
        <v>157</v>
      </c>
      <c r="PF3" s="4" t="s">
        <v>157</v>
      </c>
      <c r="PG3" s="4" t="s">
        <v>157</v>
      </c>
      <c r="PH3" s="4" t="s">
        <v>157</v>
      </c>
      <c r="PI3" s="4" t="s">
        <v>157</v>
      </c>
      <c r="PJ3" s="4" t="s">
        <v>157</v>
      </c>
      <c r="PK3" s="4" t="s">
        <v>157</v>
      </c>
      <c r="PL3" s="4" t="s">
        <v>157</v>
      </c>
      <c r="PM3" s="4" t="s">
        <v>157</v>
      </c>
      <c r="PN3" s="4" t="s">
        <v>157</v>
      </c>
      <c r="PO3" s="4" t="s">
        <v>157</v>
      </c>
      <c r="PP3" s="4" t="s">
        <v>157</v>
      </c>
      <c r="PQ3" s="4" t="s">
        <v>157</v>
      </c>
      <c r="PR3" s="4" t="s">
        <v>157</v>
      </c>
      <c r="PS3" s="4" t="s">
        <v>157</v>
      </c>
      <c r="PT3" s="4" t="s">
        <v>157</v>
      </c>
      <c r="PU3" s="4" t="s">
        <v>157</v>
      </c>
      <c r="PV3" s="4" t="s">
        <v>157</v>
      </c>
      <c r="PW3" s="4" t="s">
        <v>157</v>
      </c>
      <c r="PX3" s="4" t="s">
        <v>157</v>
      </c>
      <c r="PY3" s="4" t="s">
        <v>157</v>
      </c>
      <c r="PZ3" s="4" t="s">
        <v>157</v>
      </c>
      <c r="QA3" s="4" t="s">
        <v>157</v>
      </c>
      <c r="QB3" s="4" t="s">
        <v>157</v>
      </c>
      <c r="QC3" s="4" t="s">
        <v>157</v>
      </c>
      <c r="QD3" s="4" t="s">
        <v>157</v>
      </c>
      <c r="QE3" s="4" t="s">
        <v>157</v>
      </c>
      <c r="QF3" s="4" t="s">
        <v>157</v>
      </c>
      <c r="QG3" s="4" t="s">
        <v>157</v>
      </c>
      <c r="QH3" s="4" t="s">
        <v>157</v>
      </c>
      <c r="QI3" s="4" t="s">
        <v>157</v>
      </c>
      <c r="QJ3" s="4" t="s">
        <v>157</v>
      </c>
      <c r="QK3" s="4" t="s">
        <v>157</v>
      </c>
      <c r="QL3" s="4" t="s">
        <v>157</v>
      </c>
      <c r="QM3" s="4" t="s">
        <v>157</v>
      </c>
      <c r="QN3" s="4" t="s">
        <v>157</v>
      </c>
      <c r="QO3" s="4" t="s">
        <v>157</v>
      </c>
      <c r="QP3" s="4" t="s">
        <v>157</v>
      </c>
      <c r="QQ3" s="4" t="s">
        <v>157</v>
      </c>
      <c r="QR3" s="4" t="s">
        <v>157</v>
      </c>
      <c r="QS3" s="4" t="s">
        <v>157</v>
      </c>
      <c r="QT3" s="4" t="s">
        <v>157</v>
      </c>
      <c r="QU3" s="4" t="s">
        <v>157</v>
      </c>
      <c r="QV3" s="4" t="s">
        <v>157</v>
      </c>
      <c r="QW3" s="4" t="s">
        <v>157</v>
      </c>
      <c r="QX3" s="4" t="s">
        <v>157</v>
      </c>
      <c r="QY3" s="4" t="s">
        <v>157</v>
      </c>
      <c r="QZ3" s="4" t="s">
        <v>157</v>
      </c>
      <c r="RA3" s="4" t="s">
        <v>157</v>
      </c>
      <c r="RB3" s="4" t="s">
        <v>157</v>
      </c>
      <c r="RC3" s="4" t="s">
        <v>157</v>
      </c>
      <c r="RD3" s="4" t="s">
        <v>157</v>
      </c>
      <c r="RE3" s="4" t="s">
        <v>157</v>
      </c>
      <c r="RF3" s="4" t="s">
        <v>157</v>
      </c>
      <c r="RG3" s="4" t="s">
        <v>157</v>
      </c>
      <c r="RH3" s="4" t="s">
        <v>157</v>
      </c>
      <c r="RI3" s="4" t="s">
        <v>157</v>
      </c>
      <c r="RJ3" s="4" t="s">
        <v>157</v>
      </c>
      <c r="RK3" s="4" t="s">
        <v>157</v>
      </c>
      <c r="RL3" s="4" t="s">
        <v>157</v>
      </c>
      <c r="RM3" s="4" t="s">
        <v>157</v>
      </c>
      <c r="RN3" s="4" t="s">
        <v>157</v>
      </c>
      <c r="RO3" s="4" t="s">
        <v>157</v>
      </c>
      <c r="RP3" s="4" t="s">
        <v>157</v>
      </c>
      <c r="RQ3" s="4" t="s">
        <v>157</v>
      </c>
      <c r="RR3" s="4" t="s">
        <v>157</v>
      </c>
      <c r="RS3" s="4" t="s">
        <v>157</v>
      </c>
      <c r="RT3" s="4" t="s">
        <v>157</v>
      </c>
      <c r="RU3" s="4" t="s">
        <v>157</v>
      </c>
      <c r="RV3" s="4" t="s">
        <v>157</v>
      </c>
      <c r="RW3" s="4" t="s">
        <v>157</v>
      </c>
      <c r="RX3" s="4" t="s">
        <v>157</v>
      </c>
      <c r="RY3" s="4" t="s">
        <v>157</v>
      </c>
      <c r="RZ3" s="4" t="s">
        <v>157</v>
      </c>
      <c r="SA3" s="4" t="s">
        <v>157</v>
      </c>
      <c r="SB3" s="4" t="s">
        <v>157</v>
      </c>
      <c r="SC3" s="4" t="s">
        <v>157</v>
      </c>
      <c r="SD3" s="4" t="s">
        <v>157</v>
      </c>
      <c r="SE3" s="4" t="s">
        <v>157</v>
      </c>
      <c r="SF3" s="4" t="s">
        <v>157</v>
      </c>
      <c r="SG3" s="4" t="s">
        <v>157</v>
      </c>
      <c r="SH3" s="4" t="s">
        <v>157</v>
      </c>
      <c r="SI3" s="4" t="s">
        <v>157</v>
      </c>
      <c r="SJ3" s="4" t="s">
        <v>157</v>
      </c>
      <c r="SK3" s="4" t="s">
        <v>157</v>
      </c>
      <c r="SL3" s="4" t="s">
        <v>157</v>
      </c>
      <c r="SM3" s="4" t="s">
        <v>157</v>
      </c>
      <c r="SN3" s="4" t="s">
        <v>157</v>
      </c>
      <c r="SO3" s="4" t="s">
        <v>157</v>
      </c>
      <c r="SP3" s="4" t="s">
        <v>157</v>
      </c>
      <c r="SQ3" s="4" t="s">
        <v>157</v>
      </c>
      <c r="SR3" s="4" t="s">
        <v>157</v>
      </c>
      <c r="SS3" s="4" t="s">
        <v>157</v>
      </c>
      <c r="ST3" s="4" t="s">
        <v>157</v>
      </c>
      <c r="SU3" s="4" t="s">
        <v>157</v>
      </c>
      <c r="SV3" s="4" t="s">
        <v>157</v>
      </c>
      <c r="SW3" s="4" t="s">
        <v>157</v>
      </c>
      <c r="SX3" s="4" t="s">
        <v>157</v>
      </c>
      <c r="SY3" s="4" t="s">
        <v>157</v>
      </c>
      <c r="SZ3" s="4" t="s">
        <v>157</v>
      </c>
      <c r="TA3" s="4" t="s">
        <v>157</v>
      </c>
      <c r="TB3" s="4" t="s">
        <v>157</v>
      </c>
      <c r="TC3" s="4" t="s">
        <v>157</v>
      </c>
      <c r="TD3" s="4" t="s">
        <v>157</v>
      </c>
      <c r="TE3" s="4" t="s">
        <v>157</v>
      </c>
      <c r="TF3" s="4" t="s">
        <v>157</v>
      </c>
      <c r="TG3" s="4" t="s">
        <v>157</v>
      </c>
      <c r="TH3" s="4" t="s">
        <v>157</v>
      </c>
      <c r="TI3" s="4" t="s">
        <v>157</v>
      </c>
      <c r="TJ3" s="4" t="s">
        <v>157</v>
      </c>
      <c r="TK3" s="4" t="s">
        <v>157</v>
      </c>
      <c r="TL3" s="4" t="s">
        <v>157</v>
      </c>
      <c r="TM3" s="4" t="s">
        <v>157</v>
      </c>
      <c r="TN3" s="4" t="s">
        <v>157</v>
      </c>
      <c r="TO3" s="4" t="s">
        <v>157</v>
      </c>
      <c r="TP3" s="4" t="s">
        <v>157</v>
      </c>
      <c r="TQ3" s="4" t="s">
        <v>157</v>
      </c>
      <c r="TR3" s="4" t="s">
        <v>157</v>
      </c>
      <c r="TS3" s="4" t="s">
        <v>157</v>
      </c>
      <c r="TT3" s="4" t="s">
        <v>157</v>
      </c>
      <c r="TU3" s="4" t="s">
        <v>157</v>
      </c>
      <c r="TV3" s="4" t="s">
        <v>157</v>
      </c>
      <c r="TW3" s="4" t="s">
        <v>157</v>
      </c>
      <c r="TX3" s="4" t="s">
        <v>157</v>
      </c>
      <c r="TY3" s="4" t="s">
        <v>157</v>
      </c>
      <c r="TZ3" s="4" t="s">
        <v>157</v>
      </c>
      <c r="UA3" s="4" t="s">
        <v>157</v>
      </c>
      <c r="UB3" s="4" t="s">
        <v>157</v>
      </c>
      <c r="UC3" s="4" t="s">
        <v>157</v>
      </c>
      <c r="UD3" s="4" t="s">
        <v>157</v>
      </c>
      <c r="UE3" s="4" t="s">
        <v>157</v>
      </c>
      <c r="UF3" s="4" t="s">
        <v>157</v>
      </c>
      <c r="UG3" s="4" t="s">
        <v>157</v>
      </c>
      <c r="UH3" s="4" t="s">
        <v>157</v>
      </c>
      <c r="UI3" s="4" t="s">
        <v>157</v>
      </c>
      <c r="UJ3" s="4" t="s">
        <v>157</v>
      </c>
      <c r="UK3" s="4" t="s">
        <v>157</v>
      </c>
      <c r="UL3" s="4" t="s">
        <v>157</v>
      </c>
      <c r="UM3" s="4" t="s">
        <v>157</v>
      </c>
      <c r="UN3" s="4" t="s">
        <v>157</v>
      </c>
      <c r="UO3" s="4" t="s">
        <v>157</v>
      </c>
      <c r="UP3" s="4" t="s">
        <v>157</v>
      </c>
      <c r="UQ3" s="4" t="s">
        <v>157</v>
      </c>
      <c r="UR3" s="4" t="s">
        <v>157</v>
      </c>
      <c r="US3" s="4" t="s">
        <v>157</v>
      </c>
      <c r="UT3" s="4" t="s">
        <v>157</v>
      </c>
      <c r="UU3" s="4" t="s">
        <v>157</v>
      </c>
      <c r="UV3" s="4" t="s">
        <v>157</v>
      </c>
      <c r="UW3" s="4" t="s">
        <v>157</v>
      </c>
      <c r="UX3" s="4" t="s">
        <v>157</v>
      </c>
      <c r="UY3" s="4" t="s">
        <v>157</v>
      </c>
      <c r="UZ3" s="4" t="s">
        <v>157</v>
      </c>
      <c r="VA3" s="4" t="s">
        <v>157</v>
      </c>
      <c r="VB3" s="4" t="s">
        <v>157</v>
      </c>
      <c r="VC3" s="4" t="s">
        <v>157</v>
      </c>
      <c r="VD3" s="4" t="s">
        <v>157</v>
      </c>
      <c r="VE3" s="4" t="s">
        <v>157</v>
      </c>
      <c r="VF3" s="4" t="s">
        <v>157</v>
      </c>
      <c r="VG3" s="4" t="s">
        <v>157</v>
      </c>
      <c r="VH3" s="4" t="s">
        <v>157</v>
      </c>
      <c r="VI3" s="4" t="s">
        <v>157</v>
      </c>
      <c r="VJ3" s="4" t="s">
        <v>157</v>
      </c>
      <c r="VK3" s="4" t="s">
        <v>157</v>
      </c>
      <c r="VL3" s="4" t="s">
        <v>157</v>
      </c>
      <c r="VM3" s="4" t="s">
        <v>157</v>
      </c>
      <c r="VN3" s="4" t="s">
        <v>157</v>
      </c>
      <c r="VO3" s="4" t="s">
        <v>157</v>
      </c>
      <c r="VP3" s="4" t="s">
        <v>157</v>
      </c>
      <c r="VQ3" s="4" t="s">
        <v>157</v>
      </c>
      <c r="VR3" s="4" t="s">
        <v>157</v>
      </c>
      <c r="VS3" s="4" t="s">
        <v>157</v>
      </c>
      <c r="VT3" s="4" t="s">
        <v>157</v>
      </c>
      <c r="VU3" s="4" t="s">
        <v>157</v>
      </c>
      <c r="VV3" s="4" t="s">
        <v>157</v>
      </c>
      <c r="VW3" s="4" t="s">
        <v>157</v>
      </c>
      <c r="VX3" s="4" t="s">
        <v>157</v>
      </c>
      <c r="VY3" s="4" t="s">
        <v>157</v>
      </c>
      <c r="VZ3" s="4" t="s">
        <v>157</v>
      </c>
      <c r="WA3" s="4" t="s">
        <v>157</v>
      </c>
      <c r="WB3" s="4" t="s">
        <v>157</v>
      </c>
      <c r="WC3" s="4" t="s">
        <v>157</v>
      </c>
      <c r="WD3" s="4" t="s">
        <v>157</v>
      </c>
      <c r="WE3" s="4" t="s">
        <v>157</v>
      </c>
      <c r="WF3" s="4" t="s">
        <v>157</v>
      </c>
      <c r="WG3" s="4" t="s">
        <v>157</v>
      </c>
      <c r="WH3" s="4" t="s">
        <v>157</v>
      </c>
      <c r="WI3" s="4" t="s">
        <v>157</v>
      </c>
      <c r="WJ3" s="4" t="s">
        <v>157</v>
      </c>
      <c r="WK3" s="4" t="s">
        <v>157</v>
      </c>
      <c r="WL3" s="4" t="s">
        <v>157</v>
      </c>
      <c r="WM3" s="4" t="s">
        <v>157</v>
      </c>
      <c r="WN3" s="4" t="s">
        <v>157</v>
      </c>
      <c r="WO3" s="4" t="s">
        <v>157</v>
      </c>
      <c r="WP3" s="4" t="s">
        <v>157</v>
      </c>
      <c r="WQ3" s="4" t="s">
        <v>157</v>
      </c>
      <c r="WR3" s="4" t="s">
        <v>157</v>
      </c>
      <c r="WS3" s="4" t="s">
        <v>157</v>
      </c>
      <c r="WT3" s="4" t="s">
        <v>157</v>
      </c>
      <c r="WU3" s="4" t="s">
        <v>157</v>
      </c>
      <c r="WV3" s="4" t="s">
        <v>157</v>
      </c>
      <c r="WW3" s="4" t="s">
        <v>157</v>
      </c>
      <c r="WX3" s="4" t="s">
        <v>157</v>
      </c>
      <c r="WY3" s="4" t="s">
        <v>157</v>
      </c>
      <c r="WZ3" s="4" t="s">
        <v>157</v>
      </c>
      <c r="XA3" s="4" t="s">
        <v>157</v>
      </c>
      <c r="XB3" s="4" t="s">
        <v>157</v>
      </c>
      <c r="XC3" s="4" t="s">
        <v>157</v>
      </c>
      <c r="XD3" s="4" t="s">
        <v>157</v>
      </c>
      <c r="XE3" s="4" t="s">
        <v>157</v>
      </c>
      <c r="XF3" s="4" t="s">
        <v>157</v>
      </c>
      <c r="XG3" s="4" t="s">
        <v>157</v>
      </c>
      <c r="XH3" s="4" t="s">
        <v>157</v>
      </c>
      <c r="XI3" s="4" t="s">
        <v>157</v>
      </c>
      <c r="XJ3" s="4" t="s">
        <v>157</v>
      </c>
      <c r="XK3" s="4" t="s">
        <v>157</v>
      </c>
      <c r="XL3" s="4" t="s">
        <v>157</v>
      </c>
      <c r="XM3" s="4" t="s">
        <v>157</v>
      </c>
      <c r="XN3" s="4" t="s">
        <v>157</v>
      </c>
      <c r="XO3" s="4" t="s">
        <v>157</v>
      </c>
      <c r="XP3" s="4" t="s">
        <v>157</v>
      </c>
      <c r="XQ3" s="4" t="s">
        <v>157</v>
      </c>
      <c r="XR3" s="4" t="s">
        <v>157</v>
      </c>
      <c r="XS3" s="4" t="s">
        <v>157</v>
      </c>
      <c r="XT3" s="4" t="s">
        <v>157</v>
      </c>
      <c r="XU3" s="4" t="s">
        <v>157</v>
      </c>
      <c r="XV3" s="4" t="s">
        <v>157</v>
      </c>
      <c r="XW3" s="4" t="s">
        <v>157</v>
      </c>
      <c r="XX3" s="4" t="s">
        <v>157</v>
      </c>
      <c r="XY3" s="4" t="s">
        <v>157</v>
      </c>
      <c r="XZ3" s="4" t="s">
        <v>157</v>
      </c>
      <c r="YA3" s="4" t="s">
        <v>157</v>
      </c>
      <c r="YB3" s="4" t="s">
        <v>157</v>
      </c>
      <c r="YC3" s="4" t="s">
        <v>157</v>
      </c>
      <c r="YD3" s="4" t="s">
        <v>157</v>
      </c>
      <c r="YE3" s="4" t="s">
        <v>157</v>
      </c>
      <c r="YF3" s="4" t="s">
        <v>157</v>
      </c>
      <c r="YG3" s="4" t="s">
        <v>157</v>
      </c>
      <c r="YH3" s="4" t="s">
        <v>157</v>
      </c>
      <c r="YI3" s="4" t="s">
        <v>157</v>
      </c>
      <c r="YJ3" s="4" t="s">
        <v>157</v>
      </c>
      <c r="YK3" s="4" t="s">
        <v>157</v>
      </c>
      <c r="YL3" s="4" t="s">
        <v>157</v>
      </c>
      <c r="YM3" s="4" t="s">
        <v>157</v>
      </c>
      <c r="YN3" s="4" t="s">
        <v>157</v>
      </c>
      <c r="YO3" s="4" t="s">
        <v>157</v>
      </c>
      <c r="YP3" s="4" t="s">
        <v>157</v>
      </c>
      <c r="YQ3" s="4" t="s">
        <v>157</v>
      </c>
      <c r="YR3" s="4" t="s">
        <v>157</v>
      </c>
      <c r="YS3" s="4" t="s">
        <v>157</v>
      </c>
      <c r="YT3" s="4" t="s">
        <v>157</v>
      </c>
      <c r="YU3" s="4" t="s">
        <v>157</v>
      </c>
      <c r="YV3" s="4" t="s">
        <v>157</v>
      </c>
      <c r="YW3" s="4" t="s">
        <v>157</v>
      </c>
      <c r="YX3" s="4" t="s">
        <v>157</v>
      </c>
      <c r="YY3" s="4" t="s">
        <v>157</v>
      </c>
      <c r="YZ3" s="4" t="s">
        <v>157</v>
      </c>
      <c r="ZA3" s="4" t="s">
        <v>157</v>
      </c>
      <c r="ZB3" s="4" t="s">
        <v>157</v>
      </c>
      <c r="ZC3" s="4" t="s">
        <v>157</v>
      </c>
      <c r="ZD3" s="4" t="s">
        <v>157</v>
      </c>
      <c r="ZE3" s="4" t="s">
        <v>157</v>
      </c>
      <c r="ZF3" s="4" t="s">
        <v>157</v>
      </c>
      <c r="ZG3" s="4" t="s">
        <v>157</v>
      </c>
      <c r="ZH3" s="4" t="s">
        <v>157</v>
      </c>
      <c r="ZI3" s="4" t="s">
        <v>157</v>
      </c>
      <c r="ZJ3" s="4" t="s">
        <v>157</v>
      </c>
      <c r="ZK3" s="4" t="s">
        <v>157</v>
      </c>
      <c r="ZL3" s="4" t="s">
        <v>157</v>
      </c>
      <c r="ZM3" s="4" t="s">
        <v>157</v>
      </c>
      <c r="ZN3" s="4" t="s">
        <v>157</v>
      </c>
      <c r="ZO3" s="4" t="s">
        <v>157</v>
      </c>
      <c r="ZP3" s="4" t="s">
        <v>157</v>
      </c>
      <c r="ZQ3" s="4" t="s">
        <v>157</v>
      </c>
      <c r="ZR3" s="4" t="s">
        <v>157</v>
      </c>
      <c r="ZS3" s="4" t="s">
        <v>157</v>
      </c>
      <c r="ZT3" s="4" t="s">
        <v>157</v>
      </c>
      <c r="ZU3" s="4" t="s">
        <v>157</v>
      </c>
      <c r="ZV3" s="4" t="s">
        <v>157</v>
      </c>
      <c r="ZW3" s="4" t="s">
        <v>157</v>
      </c>
      <c r="ZX3" s="4" t="s">
        <v>157</v>
      </c>
      <c r="ZY3" s="4" t="s">
        <v>157</v>
      </c>
      <c r="ZZ3" s="4" t="s">
        <v>157</v>
      </c>
      <c r="AAA3" s="4" t="s">
        <v>157</v>
      </c>
      <c r="AAB3" s="4" t="s">
        <v>157</v>
      </c>
      <c r="AAC3" s="4" t="s">
        <v>157</v>
      </c>
      <c r="AAD3" s="4" t="s">
        <v>157</v>
      </c>
      <c r="AAE3" s="4" t="s">
        <v>157</v>
      </c>
      <c r="AAF3" s="4" t="s">
        <v>157</v>
      </c>
      <c r="AAG3" s="4" t="s">
        <v>157</v>
      </c>
      <c r="AAH3" s="4" t="s">
        <v>157</v>
      </c>
      <c r="AAI3" s="4" t="s">
        <v>157</v>
      </c>
      <c r="AAJ3" s="4" t="s">
        <v>157</v>
      </c>
      <c r="AAK3" s="4" t="s">
        <v>157</v>
      </c>
      <c r="AAL3" s="4" t="s">
        <v>157</v>
      </c>
      <c r="AAM3" s="4" t="s">
        <v>157</v>
      </c>
      <c r="AAN3" s="4" t="s">
        <v>157</v>
      </c>
      <c r="AAO3" s="4" t="s">
        <v>157</v>
      </c>
      <c r="AAP3" s="4" t="s">
        <v>157</v>
      </c>
      <c r="AAQ3" s="4" t="s">
        <v>157</v>
      </c>
      <c r="AAR3" s="4" t="s">
        <v>157</v>
      </c>
      <c r="AAS3" s="4" t="s">
        <v>157</v>
      </c>
      <c r="AAT3" s="4" t="s">
        <v>157</v>
      </c>
      <c r="AAU3" s="4" t="s">
        <v>157</v>
      </c>
      <c r="AAV3" s="4" t="s">
        <v>157</v>
      </c>
      <c r="AAW3" s="4" t="s">
        <v>157</v>
      </c>
      <c r="AAX3" s="4" t="s">
        <v>157</v>
      </c>
      <c r="AAY3" s="4" t="s">
        <v>157</v>
      </c>
      <c r="AAZ3" s="4" t="s">
        <v>157</v>
      </c>
      <c r="ABA3" s="4" t="s">
        <v>157</v>
      </c>
      <c r="ABB3" s="4" t="s">
        <v>157</v>
      </c>
      <c r="ABC3" s="4" t="s">
        <v>157</v>
      </c>
      <c r="ABD3" s="4" t="s">
        <v>157</v>
      </c>
      <c r="ABE3" s="4" t="s">
        <v>157</v>
      </c>
      <c r="ABF3" s="4" t="s">
        <v>157</v>
      </c>
      <c r="ABG3" s="4" t="s">
        <v>157</v>
      </c>
      <c r="ABH3" s="4" t="s">
        <v>157</v>
      </c>
      <c r="ABI3" s="4" t="s">
        <v>157</v>
      </c>
      <c r="ABJ3" s="4" t="s">
        <v>157</v>
      </c>
      <c r="ABK3" s="4" t="s">
        <v>157</v>
      </c>
      <c r="ABL3" s="4" t="s">
        <v>157</v>
      </c>
      <c r="ABM3" s="4" t="s">
        <v>157</v>
      </c>
      <c r="ABN3" s="4" t="s">
        <v>157</v>
      </c>
      <c r="ABO3" s="4" t="s">
        <v>157</v>
      </c>
      <c r="ABP3" s="4" t="s">
        <v>157</v>
      </c>
      <c r="ABQ3" s="4" t="s">
        <v>157</v>
      </c>
      <c r="ABR3" s="4" t="s">
        <v>157</v>
      </c>
      <c r="ABS3" s="4" t="s">
        <v>157</v>
      </c>
      <c r="ABT3" s="4" t="s">
        <v>157</v>
      </c>
      <c r="ABU3" s="4" t="s">
        <v>157</v>
      </c>
      <c r="ABV3" s="4" t="s">
        <v>157</v>
      </c>
      <c r="ABW3" s="4" t="s">
        <v>157</v>
      </c>
      <c r="ABX3" s="4" t="s">
        <v>157</v>
      </c>
      <c r="ABY3" s="4" t="s">
        <v>157</v>
      </c>
      <c r="ABZ3" s="4" t="s">
        <v>157</v>
      </c>
      <c r="ACA3" s="4" t="s">
        <v>157</v>
      </c>
      <c r="ACB3" s="4" t="s">
        <v>157</v>
      </c>
      <c r="ACC3" s="4" t="s">
        <v>157</v>
      </c>
      <c r="ACD3" s="4" t="s">
        <v>157</v>
      </c>
      <c r="ACE3" s="4" t="s">
        <v>157</v>
      </c>
      <c r="ACF3" s="4" t="s">
        <v>157</v>
      </c>
      <c r="ACG3" s="4" t="s">
        <v>157</v>
      </c>
      <c r="ACH3" s="4" t="s">
        <v>157</v>
      </c>
      <c r="ACI3" s="4" t="s">
        <v>157</v>
      </c>
      <c r="ACJ3" s="4" t="s">
        <v>157</v>
      </c>
      <c r="ACK3" s="4" t="s">
        <v>157</v>
      </c>
      <c r="ACL3" s="4" t="s">
        <v>157</v>
      </c>
      <c r="ACM3" s="4" t="s">
        <v>157</v>
      </c>
      <c r="ACN3" s="4" t="s">
        <v>157</v>
      </c>
      <c r="ACO3" s="4" t="s">
        <v>157</v>
      </c>
      <c r="ACP3" s="4" t="s">
        <v>157</v>
      </c>
      <c r="ACQ3" s="4" t="s">
        <v>157</v>
      </c>
      <c r="ACR3" s="4" t="s">
        <v>157</v>
      </c>
      <c r="ACS3" s="4" t="s">
        <v>157</v>
      </c>
      <c r="ACT3" s="4" t="s">
        <v>157</v>
      </c>
      <c r="ACU3" s="4" t="s">
        <v>157</v>
      </c>
      <c r="ACV3" s="4" t="s">
        <v>157</v>
      </c>
      <c r="ACW3" s="4" t="s">
        <v>157</v>
      </c>
      <c r="ACX3" s="4" t="s">
        <v>157</v>
      </c>
      <c r="ACY3" s="4" t="s">
        <v>157</v>
      </c>
      <c r="ACZ3" s="4" t="s">
        <v>157</v>
      </c>
      <c r="ADA3" s="4" t="s">
        <v>157</v>
      </c>
      <c r="ADB3" s="4" t="s">
        <v>157</v>
      </c>
      <c r="ADC3" s="4" t="s">
        <v>157</v>
      </c>
      <c r="ADD3" s="4" t="s">
        <v>157</v>
      </c>
      <c r="ADE3" s="4" t="s">
        <v>157</v>
      </c>
      <c r="ADF3" s="4" t="s">
        <v>157</v>
      </c>
      <c r="ADG3" s="4" t="s">
        <v>157</v>
      </c>
      <c r="ADH3" s="4" t="s">
        <v>157</v>
      </c>
      <c r="ADI3" s="4" t="s">
        <v>157</v>
      </c>
      <c r="ADJ3" s="4" t="s">
        <v>157</v>
      </c>
      <c r="ADK3" s="4" t="s">
        <v>157</v>
      </c>
      <c r="ADL3" s="4" t="s">
        <v>157</v>
      </c>
      <c r="ADM3" s="4" t="s">
        <v>157</v>
      </c>
      <c r="ADN3" s="4" t="s">
        <v>157</v>
      </c>
      <c r="ADO3" s="4" t="s">
        <v>157</v>
      </c>
      <c r="ADP3" s="4" t="s">
        <v>157</v>
      </c>
      <c r="ADQ3" s="4" t="s">
        <v>157</v>
      </c>
      <c r="ADR3" s="4" t="s">
        <v>157</v>
      </c>
      <c r="ADS3" s="4" t="s">
        <v>157</v>
      </c>
      <c r="ADT3" s="4" t="s">
        <v>157</v>
      </c>
      <c r="ADU3" s="4" t="s">
        <v>157</v>
      </c>
      <c r="ADV3" s="4" t="s">
        <v>157</v>
      </c>
      <c r="ADW3" s="4" t="s">
        <v>157</v>
      </c>
      <c r="ADX3" s="4" t="s">
        <v>157</v>
      </c>
      <c r="ADY3" s="4" t="s">
        <v>157</v>
      </c>
      <c r="ADZ3" s="4" t="s">
        <v>157</v>
      </c>
      <c r="AEA3" s="4" t="s">
        <v>157</v>
      </c>
      <c r="AEB3" s="4" t="s">
        <v>157</v>
      </c>
      <c r="AEC3" s="4" t="s">
        <v>157</v>
      </c>
      <c r="AED3" s="4" t="s">
        <v>157</v>
      </c>
      <c r="AEE3" s="4" t="s">
        <v>157</v>
      </c>
      <c r="AEF3" s="4" t="s">
        <v>157</v>
      </c>
      <c r="AEG3" s="4" t="s">
        <v>157</v>
      </c>
      <c r="AEH3" s="4" t="s">
        <v>157</v>
      </c>
      <c r="AEI3" s="4" t="s">
        <v>157</v>
      </c>
      <c r="AEJ3" s="4" t="s">
        <v>157</v>
      </c>
      <c r="AEK3" s="4" t="s">
        <v>157</v>
      </c>
      <c r="AEL3" s="4" t="s">
        <v>157</v>
      </c>
      <c r="AEM3" s="4" t="s">
        <v>157</v>
      </c>
      <c r="AEN3" s="4" t="s">
        <v>157</v>
      </c>
      <c r="AEO3" s="4" t="s">
        <v>157</v>
      </c>
      <c r="AEP3" s="4" t="s">
        <v>157</v>
      </c>
      <c r="AEQ3" s="4" t="s">
        <v>157</v>
      </c>
      <c r="AER3" s="4" t="s">
        <v>157</v>
      </c>
      <c r="AES3" s="4" t="s">
        <v>157</v>
      </c>
      <c r="AET3" s="4" t="s">
        <v>157</v>
      </c>
      <c r="AEU3" s="4" t="s">
        <v>157</v>
      </c>
      <c r="AEV3" s="4" t="s">
        <v>157</v>
      </c>
      <c r="AEW3" s="4" t="s">
        <v>157</v>
      </c>
      <c r="AEX3" s="4" t="s">
        <v>157</v>
      </c>
      <c r="AEY3" s="4" t="s">
        <v>157</v>
      </c>
      <c r="AEZ3" s="4" t="s">
        <v>157</v>
      </c>
      <c r="AFA3" s="4" t="s">
        <v>157</v>
      </c>
      <c r="AFB3" s="4" t="s">
        <v>157</v>
      </c>
      <c r="AFC3" s="4" t="s">
        <v>157</v>
      </c>
      <c r="AFD3" s="4" t="s">
        <v>157</v>
      </c>
      <c r="AFE3" s="4" t="s">
        <v>157</v>
      </c>
      <c r="AFF3" s="4" t="s">
        <v>157</v>
      </c>
      <c r="AFG3" s="4" t="s">
        <v>157</v>
      </c>
      <c r="AFH3" s="4" t="s">
        <v>157</v>
      </c>
      <c r="AFI3" s="4" t="s">
        <v>157</v>
      </c>
      <c r="AFJ3" s="4" t="s">
        <v>157</v>
      </c>
      <c r="AFK3" s="4" t="s">
        <v>157</v>
      </c>
      <c r="AFL3" s="4" t="s">
        <v>157</v>
      </c>
      <c r="AFM3" s="4" t="s">
        <v>157</v>
      </c>
      <c r="AFN3" s="4" t="s">
        <v>157</v>
      </c>
      <c r="AFO3" s="4" t="s">
        <v>157</v>
      </c>
      <c r="AFP3" s="4" t="s">
        <v>157</v>
      </c>
      <c r="AFQ3" s="4" t="s">
        <v>157</v>
      </c>
      <c r="AFR3" s="4" t="s">
        <v>157</v>
      </c>
      <c r="AFS3" s="4" t="s">
        <v>157</v>
      </c>
      <c r="AFT3" s="4" t="s">
        <v>157</v>
      </c>
      <c r="AFU3" s="4" t="s">
        <v>157</v>
      </c>
      <c r="AFV3" s="4" t="s">
        <v>157</v>
      </c>
      <c r="AFW3" s="4" t="s">
        <v>157</v>
      </c>
      <c r="AFX3" s="4" t="s">
        <v>157</v>
      </c>
      <c r="AFY3" s="4" t="s">
        <v>157</v>
      </c>
      <c r="AFZ3" s="4" t="s">
        <v>157</v>
      </c>
      <c r="AGA3" s="4" t="s">
        <v>157</v>
      </c>
      <c r="AGB3" s="4" t="s">
        <v>157</v>
      </c>
      <c r="AGC3" s="4" t="s">
        <v>157</v>
      </c>
      <c r="AGD3" s="4" t="s">
        <v>157</v>
      </c>
      <c r="AGE3" s="4" t="s">
        <v>157</v>
      </c>
      <c r="AGF3" s="4" t="s">
        <v>157</v>
      </c>
      <c r="AGG3" s="4" t="s">
        <v>157</v>
      </c>
      <c r="AGH3" s="4" t="s">
        <v>157</v>
      </c>
      <c r="AGI3" s="4" t="s">
        <v>157</v>
      </c>
      <c r="AGJ3" s="4" t="s">
        <v>157</v>
      </c>
      <c r="AGK3" s="4" t="s">
        <v>157</v>
      </c>
      <c r="AGL3" s="4" t="s">
        <v>157</v>
      </c>
      <c r="AGM3" s="4" t="s">
        <v>157</v>
      </c>
      <c r="AGN3" s="4" t="s">
        <v>157</v>
      </c>
      <c r="AGO3" s="4" t="s">
        <v>157</v>
      </c>
      <c r="AGP3" s="4" t="s">
        <v>157</v>
      </c>
      <c r="AGQ3" s="4" t="s">
        <v>157</v>
      </c>
      <c r="AGR3" s="4" t="s">
        <v>157</v>
      </c>
      <c r="AGS3" s="4" t="s">
        <v>157</v>
      </c>
      <c r="AGT3" s="4" t="s">
        <v>157</v>
      </c>
      <c r="AGU3" s="4" t="s">
        <v>157</v>
      </c>
      <c r="AGV3" s="4" t="s">
        <v>157</v>
      </c>
      <c r="AGW3" s="4" t="s">
        <v>157</v>
      </c>
      <c r="AGX3" s="4" t="s">
        <v>157</v>
      </c>
      <c r="AGY3" s="4" t="s">
        <v>157</v>
      </c>
      <c r="AGZ3" s="4" t="s">
        <v>157</v>
      </c>
      <c r="AHA3" s="4" t="s">
        <v>157</v>
      </c>
      <c r="AHB3" s="4" t="s">
        <v>157</v>
      </c>
      <c r="AHC3" s="4" t="s">
        <v>157</v>
      </c>
      <c r="AHD3" s="4" t="s">
        <v>157</v>
      </c>
      <c r="AHE3" s="4" t="s">
        <v>157</v>
      </c>
      <c r="AHF3" s="4" t="s">
        <v>157</v>
      </c>
      <c r="AHG3" s="4" t="s">
        <v>157</v>
      </c>
      <c r="AHH3" s="4" t="s">
        <v>157</v>
      </c>
      <c r="AHI3" s="4" t="s">
        <v>157</v>
      </c>
      <c r="AHJ3" s="4" t="s">
        <v>157</v>
      </c>
      <c r="AHK3" s="4" t="s">
        <v>157</v>
      </c>
      <c r="AHL3" s="4" t="s">
        <v>157</v>
      </c>
      <c r="AHM3" s="4" t="s">
        <v>157</v>
      </c>
      <c r="AHN3" s="4" t="s">
        <v>157</v>
      </c>
      <c r="AHO3" s="4" t="s">
        <v>157</v>
      </c>
      <c r="AHP3" s="4" t="s">
        <v>157</v>
      </c>
      <c r="AHQ3" s="4" t="s">
        <v>157</v>
      </c>
      <c r="AHR3" s="4" t="s">
        <v>157</v>
      </c>
      <c r="AHS3" s="4" t="s">
        <v>157</v>
      </c>
      <c r="AHT3" s="4" t="s">
        <v>157</v>
      </c>
      <c r="AHU3" s="4" t="s">
        <v>157</v>
      </c>
      <c r="AHV3" s="4" t="s">
        <v>157</v>
      </c>
      <c r="AHW3" s="4" t="s">
        <v>157</v>
      </c>
      <c r="AHX3" s="4" t="s">
        <v>157</v>
      </c>
      <c r="AHY3" s="4" t="s">
        <v>157</v>
      </c>
      <c r="AHZ3" s="4" t="s">
        <v>157</v>
      </c>
      <c r="AIA3" s="4" t="s">
        <v>157</v>
      </c>
      <c r="AIB3" s="4" t="s">
        <v>157</v>
      </c>
      <c r="AIC3" s="4" t="s">
        <v>157</v>
      </c>
      <c r="AID3" s="4" t="s">
        <v>157</v>
      </c>
      <c r="AIE3" s="4" t="s">
        <v>157</v>
      </c>
      <c r="AIF3" s="4" t="s">
        <v>157</v>
      </c>
      <c r="AIG3" s="4" t="s">
        <v>157</v>
      </c>
      <c r="AIH3" s="4" t="s">
        <v>157</v>
      </c>
      <c r="AII3" s="4" t="s">
        <v>157</v>
      </c>
      <c r="AIJ3" s="4" t="s">
        <v>157</v>
      </c>
      <c r="AIK3" s="4" t="s">
        <v>157</v>
      </c>
      <c r="AIL3" s="4" t="s">
        <v>157</v>
      </c>
      <c r="AIM3" s="4" t="s">
        <v>157</v>
      </c>
      <c r="AIN3" s="4" t="s">
        <v>157</v>
      </c>
      <c r="AIO3" s="4" t="s">
        <v>157</v>
      </c>
      <c r="AIP3" s="4" t="s">
        <v>157</v>
      </c>
      <c r="AIQ3" s="4" t="s">
        <v>157</v>
      </c>
      <c r="AIR3" s="4" t="s">
        <v>157</v>
      </c>
      <c r="AIS3" s="4" t="s">
        <v>157</v>
      </c>
      <c r="AIT3" s="4" t="s">
        <v>157</v>
      </c>
      <c r="AIU3" s="4" t="s">
        <v>157</v>
      </c>
      <c r="AIV3" s="4" t="s">
        <v>157</v>
      </c>
      <c r="AIW3" s="4" t="s">
        <v>157</v>
      </c>
      <c r="AIX3" s="4" t="s">
        <v>157</v>
      </c>
      <c r="AIY3" s="4" t="s">
        <v>157</v>
      </c>
      <c r="AIZ3" s="4" t="s">
        <v>157</v>
      </c>
      <c r="AJA3" s="4" t="s">
        <v>157</v>
      </c>
      <c r="AJB3" s="4" t="s">
        <v>157</v>
      </c>
      <c r="AJC3" s="4" t="s">
        <v>157</v>
      </c>
      <c r="AJD3" s="4" t="s">
        <v>157</v>
      </c>
      <c r="AJE3" s="4" t="s">
        <v>157</v>
      </c>
      <c r="AJF3" s="4" t="s">
        <v>157</v>
      </c>
      <c r="AJG3" s="4" t="s">
        <v>157</v>
      </c>
      <c r="AJH3" s="4" t="s">
        <v>157</v>
      </c>
      <c r="AJI3" s="4" t="s">
        <v>157</v>
      </c>
      <c r="AJJ3" s="4" t="s">
        <v>157</v>
      </c>
      <c r="AJK3" s="4" t="s">
        <v>157</v>
      </c>
      <c r="AJL3" s="4" t="s">
        <v>157</v>
      </c>
      <c r="AJM3" s="4" t="s">
        <v>157</v>
      </c>
      <c r="AJN3" s="4" t="s">
        <v>157</v>
      </c>
      <c r="AJO3" s="4" t="s">
        <v>157</v>
      </c>
      <c r="AJP3" s="4" t="s">
        <v>157</v>
      </c>
      <c r="AJQ3" s="4" t="s">
        <v>157</v>
      </c>
      <c r="AJR3" s="4" t="s">
        <v>157</v>
      </c>
      <c r="AJS3" s="4" t="s">
        <v>157</v>
      </c>
      <c r="AJT3" s="4" t="s">
        <v>157</v>
      </c>
      <c r="AJU3" s="4" t="s">
        <v>157</v>
      </c>
      <c r="AJV3" s="4" t="s">
        <v>157</v>
      </c>
      <c r="AJW3" s="4" t="s">
        <v>157</v>
      </c>
      <c r="AJX3" s="4" t="s">
        <v>157</v>
      </c>
      <c r="AJY3" s="4" t="s">
        <v>157</v>
      </c>
      <c r="AJZ3" s="4" t="s">
        <v>157</v>
      </c>
      <c r="AKA3" s="4" t="s">
        <v>157</v>
      </c>
      <c r="AKB3" s="4" t="s">
        <v>157</v>
      </c>
      <c r="AKC3" s="4" t="s">
        <v>157</v>
      </c>
      <c r="AKD3" s="4" t="s">
        <v>157</v>
      </c>
      <c r="AKE3" s="4" t="s">
        <v>157</v>
      </c>
      <c r="AKF3" s="4" t="s">
        <v>157</v>
      </c>
      <c r="AKG3" s="4" t="s">
        <v>157</v>
      </c>
      <c r="AKH3" s="4" t="s">
        <v>157</v>
      </c>
      <c r="AKI3" s="4" t="s">
        <v>157</v>
      </c>
      <c r="AKJ3" s="4" t="s">
        <v>157</v>
      </c>
      <c r="AKK3" s="4" t="s">
        <v>157</v>
      </c>
      <c r="AKL3" s="4" t="s">
        <v>157</v>
      </c>
      <c r="AKM3" s="4" t="s">
        <v>157</v>
      </c>
      <c r="AKN3" s="4" t="s">
        <v>157</v>
      </c>
      <c r="AKO3" s="4" t="s">
        <v>157</v>
      </c>
      <c r="AKP3" s="4" t="s">
        <v>157</v>
      </c>
      <c r="AKQ3" s="4" t="s">
        <v>157</v>
      </c>
      <c r="AKR3" s="4" t="s">
        <v>157</v>
      </c>
      <c r="AKS3" s="4" t="s">
        <v>157</v>
      </c>
      <c r="AKT3" s="4" t="s">
        <v>157</v>
      </c>
      <c r="AKU3" s="4" t="s">
        <v>157</v>
      </c>
      <c r="AKV3" s="4" t="s">
        <v>157</v>
      </c>
      <c r="AKW3" s="4" t="s">
        <v>157</v>
      </c>
      <c r="AKX3" s="4" t="s">
        <v>157</v>
      </c>
      <c r="AKY3" s="4" t="s">
        <v>157</v>
      </c>
      <c r="AKZ3" s="4" t="s">
        <v>157</v>
      </c>
      <c r="ALA3" s="4" t="s">
        <v>157</v>
      </c>
      <c r="ALB3" s="4" t="s">
        <v>157</v>
      </c>
      <c r="ALC3" s="4" t="s">
        <v>157</v>
      </c>
      <c r="ALD3" s="4" t="s">
        <v>157</v>
      </c>
      <c r="ALE3" s="4" t="s">
        <v>157</v>
      </c>
      <c r="ALF3" s="4" t="s">
        <v>157</v>
      </c>
      <c r="ALG3" s="4" t="s">
        <v>157</v>
      </c>
      <c r="ALH3" s="4" t="s">
        <v>157</v>
      </c>
      <c r="ALI3" s="4" t="s">
        <v>157</v>
      </c>
      <c r="ALJ3" s="4" t="s">
        <v>157</v>
      </c>
      <c r="ALK3" s="4" t="s">
        <v>157</v>
      </c>
      <c r="ALL3" s="4" t="s">
        <v>157</v>
      </c>
      <c r="ALM3" s="4" t="s">
        <v>157</v>
      </c>
      <c r="ALN3" s="4" t="s">
        <v>157</v>
      </c>
      <c r="ALO3" s="4" t="s">
        <v>157</v>
      </c>
      <c r="ALP3" s="4" t="s">
        <v>157</v>
      </c>
      <c r="ALQ3" s="4" t="s">
        <v>157</v>
      </c>
      <c r="ALR3" s="4" t="s">
        <v>157</v>
      </c>
      <c r="ALS3" s="4" t="s">
        <v>157</v>
      </c>
      <c r="ALT3" s="4" t="s">
        <v>157</v>
      </c>
      <c r="ALU3" s="4" t="s">
        <v>157</v>
      </c>
      <c r="ALV3" s="4" t="s">
        <v>157</v>
      </c>
      <c r="ALW3" s="4" t="s">
        <v>157</v>
      </c>
      <c r="ALX3" s="4" t="s">
        <v>157</v>
      </c>
      <c r="ALY3" s="4" t="s">
        <v>157</v>
      </c>
      <c r="ALZ3" s="4" t="s">
        <v>157</v>
      </c>
      <c r="AMA3" s="4" t="s">
        <v>157</v>
      </c>
      <c r="AMB3" s="4" t="s">
        <v>157</v>
      </c>
      <c r="AMC3" s="4" t="s">
        <v>157</v>
      </c>
      <c r="AMD3" s="4" t="s">
        <v>157</v>
      </c>
      <c r="AME3" s="4" t="s">
        <v>157</v>
      </c>
      <c r="AMF3" s="4" t="s">
        <v>157</v>
      </c>
      <c r="AMG3" s="4" t="s">
        <v>157</v>
      </c>
      <c r="AMH3" s="4" t="s">
        <v>157</v>
      </c>
      <c r="AMI3" s="4" t="s">
        <v>157</v>
      </c>
      <c r="AMJ3" s="4" t="s">
        <v>157</v>
      </c>
      <c r="AMK3" s="4" t="s">
        <v>157</v>
      </c>
      <c r="AML3" s="4" t="s">
        <v>157</v>
      </c>
      <c r="AMM3" s="4" t="s">
        <v>157</v>
      </c>
      <c r="AMN3" s="4" t="s">
        <v>157</v>
      </c>
      <c r="AMO3" s="4" t="s">
        <v>157</v>
      </c>
      <c r="AMP3" s="4" t="s">
        <v>157</v>
      </c>
      <c r="AMQ3" s="4" t="s">
        <v>157</v>
      </c>
      <c r="AMR3" s="4" t="s">
        <v>157</v>
      </c>
      <c r="AMS3" s="4" t="s">
        <v>157</v>
      </c>
      <c r="AMT3" s="4" t="s">
        <v>157</v>
      </c>
      <c r="AMU3" s="4" t="s">
        <v>157</v>
      </c>
      <c r="AMV3" s="4" t="s">
        <v>157</v>
      </c>
      <c r="AMW3" s="4" t="s">
        <v>157</v>
      </c>
      <c r="AMX3" s="4" t="s">
        <v>157</v>
      </c>
      <c r="AMY3" s="4" t="s">
        <v>157</v>
      </c>
      <c r="AMZ3" s="4" t="s">
        <v>157</v>
      </c>
      <c r="ANA3" s="4" t="s">
        <v>157</v>
      </c>
      <c r="ANB3" s="4" t="s">
        <v>157</v>
      </c>
      <c r="ANC3" s="4" t="s">
        <v>157</v>
      </c>
      <c r="AND3" s="4" t="s">
        <v>157</v>
      </c>
      <c r="ANE3" s="4" t="s">
        <v>157</v>
      </c>
      <c r="ANF3" s="4" t="s">
        <v>157</v>
      </c>
      <c r="ANG3" s="4" t="s">
        <v>157</v>
      </c>
      <c r="ANH3" s="4" t="s">
        <v>157</v>
      </c>
      <c r="ANI3" s="4" t="s">
        <v>157</v>
      </c>
      <c r="ANJ3" s="4" t="s">
        <v>157</v>
      </c>
      <c r="ANK3" s="4" t="s">
        <v>157</v>
      </c>
      <c r="ANL3" s="4" t="s">
        <v>157</v>
      </c>
      <c r="ANM3" s="4" t="s">
        <v>157</v>
      </c>
      <c r="ANN3" s="4" t="s">
        <v>157</v>
      </c>
      <c r="ANO3" s="4" t="s">
        <v>157</v>
      </c>
      <c r="ANP3" s="4" t="s">
        <v>157</v>
      </c>
      <c r="ANQ3" s="4" t="s">
        <v>157</v>
      </c>
      <c r="ANR3" s="4" t="s">
        <v>157</v>
      </c>
      <c r="ANS3" s="4" t="s">
        <v>157</v>
      </c>
      <c r="ANT3" s="4" t="s">
        <v>157</v>
      </c>
      <c r="ANU3" s="4" t="s">
        <v>157</v>
      </c>
      <c r="ANV3" s="4" t="s">
        <v>157</v>
      </c>
      <c r="ANW3" s="4" t="s">
        <v>157</v>
      </c>
      <c r="ANX3" s="4" t="s">
        <v>157</v>
      </c>
      <c r="ANY3" s="4" t="s">
        <v>157</v>
      </c>
      <c r="ANZ3" s="4" t="s">
        <v>157</v>
      </c>
      <c r="AOA3" s="4" t="s">
        <v>157</v>
      </c>
      <c r="AOB3" s="4" t="s">
        <v>157</v>
      </c>
      <c r="AOC3" s="4" t="s">
        <v>157</v>
      </c>
      <c r="AOD3" s="4" t="s">
        <v>157</v>
      </c>
      <c r="AOE3" s="4" t="s">
        <v>157</v>
      </c>
      <c r="AOF3" s="4" t="s">
        <v>157</v>
      </c>
      <c r="AOG3" s="4" t="s">
        <v>157</v>
      </c>
      <c r="AOH3" s="4" t="s">
        <v>157</v>
      </c>
      <c r="AOI3" s="4" t="s">
        <v>157</v>
      </c>
      <c r="AOJ3" s="4" t="s">
        <v>157</v>
      </c>
      <c r="AOK3" s="4" t="s">
        <v>157</v>
      </c>
      <c r="AOL3" s="4" t="s">
        <v>157</v>
      </c>
      <c r="AOM3" s="4" t="s">
        <v>157</v>
      </c>
      <c r="AON3" s="4" t="s">
        <v>157</v>
      </c>
      <c r="AOO3" s="4" t="s">
        <v>157</v>
      </c>
      <c r="AOP3" s="4" t="s">
        <v>157</v>
      </c>
      <c r="AOQ3" s="4" t="s">
        <v>157</v>
      </c>
      <c r="AOR3" s="4" t="s">
        <v>157</v>
      </c>
      <c r="AOS3" s="4" t="s">
        <v>157</v>
      </c>
      <c r="AOT3" s="4" t="s">
        <v>157</v>
      </c>
      <c r="AOU3" s="4" t="s">
        <v>157</v>
      </c>
      <c r="AOV3" s="4" t="s">
        <v>157</v>
      </c>
      <c r="AOW3" s="4" t="s">
        <v>157</v>
      </c>
      <c r="AOX3" s="4" t="s">
        <v>157</v>
      </c>
      <c r="AOY3" s="4" t="s">
        <v>157</v>
      </c>
      <c r="AOZ3" s="4" t="s">
        <v>157</v>
      </c>
      <c r="APA3" s="4" t="s">
        <v>157</v>
      </c>
      <c r="APB3" s="4" t="s">
        <v>157</v>
      </c>
      <c r="APC3" s="4" t="s">
        <v>157</v>
      </c>
      <c r="APD3" s="4" t="s">
        <v>157</v>
      </c>
      <c r="APE3" s="4" t="s">
        <v>157</v>
      </c>
      <c r="APF3" s="4" t="s">
        <v>157</v>
      </c>
      <c r="APG3" s="4" t="s">
        <v>157</v>
      </c>
      <c r="APH3" s="4" t="s">
        <v>157</v>
      </c>
      <c r="API3" s="4" t="s">
        <v>157</v>
      </c>
      <c r="APJ3" s="4" t="s">
        <v>157</v>
      </c>
      <c r="APK3" s="4" t="s">
        <v>157</v>
      </c>
      <c r="APL3" s="4" t="s">
        <v>157</v>
      </c>
      <c r="APM3" s="4" t="s">
        <v>157</v>
      </c>
      <c r="APN3" s="4" t="s">
        <v>157</v>
      </c>
      <c r="APO3" s="4" t="s">
        <v>157</v>
      </c>
      <c r="APP3" s="4" t="s">
        <v>157</v>
      </c>
      <c r="APQ3" s="4" t="s">
        <v>157</v>
      </c>
      <c r="APR3" s="4" t="s">
        <v>157</v>
      </c>
      <c r="APS3" s="4" t="s">
        <v>157</v>
      </c>
      <c r="APT3" s="4" t="s">
        <v>157</v>
      </c>
      <c r="APU3" s="4" t="s">
        <v>157</v>
      </c>
      <c r="APV3" s="4" t="s">
        <v>157</v>
      </c>
      <c r="APW3" s="4" t="s">
        <v>157</v>
      </c>
      <c r="APX3" s="4" t="s">
        <v>157</v>
      </c>
      <c r="APY3" s="4" t="s">
        <v>157</v>
      </c>
      <c r="APZ3" s="4" t="s">
        <v>157</v>
      </c>
      <c r="AQA3" s="4" t="s">
        <v>157</v>
      </c>
      <c r="AQB3" s="4" t="s">
        <v>157</v>
      </c>
      <c r="AQC3" s="4" t="s">
        <v>157</v>
      </c>
      <c r="AQD3" s="4" t="s">
        <v>157</v>
      </c>
      <c r="AQE3" s="4" t="s">
        <v>157</v>
      </c>
      <c r="AQF3" s="4" t="s">
        <v>157</v>
      </c>
      <c r="AQG3" s="4" t="s">
        <v>157</v>
      </c>
      <c r="AQH3" s="4" t="s">
        <v>157</v>
      </c>
      <c r="AQI3" s="4" t="s">
        <v>157</v>
      </c>
      <c r="AQJ3" s="4" t="s">
        <v>157</v>
      </c>
      <c r="AQK3" s="4" t="s">
        <v>157</v>
      </c>
      <c r="AQL3" s="4" t="s">
        <v>157</v>
      </c>
      <c r="AQM3" s="4" t="s">
        <v>157</v>
      </c>
      <c r="AQN3" s="4" t="s">
        <v>157</v>
      </c>
      <c r="AQO3" s="4" t="s">
        <v>157</v>
      </c>
      <c r="AQP3" s="4" t="s">
        <v>157</v>
      </c>
      <c r="AQQ3" s="4" t="s">
        <v>157</v>
      </c>
      <c r="AQR3" s="4" t="s">
        <v>157</v>
      </c>
      <c r="AQS3" s="4" t="s">
        <v>157</v>
      </c>
      <c r="AQT3" s="4" t="s">
        <v>157</v>
      </c>
      <c r="AQU3" s="4" t="s">
        <v>157</v>
      </c>
      <c r="AQV3" s="4" t="s">
        <v>157</v>
      </c>
      <c r="AQW3" s="4" t="s">
        <v>157</v>
      </c>
      <c r="AQX3" s="4" t="s">
        <v>157</v>
      </c>
      <c r="AQY3" s="4" t="s">
        <v>157</v>
      </c>
      <c r="AQZ3" s="4" t="s">
        <v>157</v>
      </c>
      <c r="ARA3" s="4" t="s">
        <v>157</v>
      </c>
      <c r="ARB3" s="4" t="s">
        <v>157</v>
      </c>
      <c r="ARC3" s="4" t="s">
        <v>157</v>
      </c>
      <c r="ARD3" s="4" t="s">
        <v>157</v>
      </c>
      <c r="ARE3" s="4" t="s">
        <v>157</v>
      </c>
      <c r="ARF3" s="4" t="s">
        <v>157</v>
      </c>
      <c r="ARG3" s="4" t="s">
        <v>157</v>
      </c>
      <c r="ARH3" s="4" t="s">
        <v>157</v>
      </c>
      <c r="ARI3" s="4" t="s">
        <v>157</v>
      </c>
      <c r="ARJ3" s="4" t="s">
        <v>157</v>
      </c>
      <c r="ARK3" s="4" t="s">
        <v>157</v>
      </c>
      <c r="ARL3" s="4" t="s">
        <v>157</v>
      </c>
      <c r="ARM3" s="4" t="s">
        <v>157</v>
      </c>
      <c r="ARN3" s="4" t="s">
        <v>157</v>
      </c>
      <c r="ARO3" s="4" t="s">
        <v>157</v>
      </c>
      <c r="ARP3" s="4" t="s">
        <v>157</v>
      </c>
      <c r="ARQ3" s="4" t="s">
        <v>157</v>
      </c>
      <c r="ARR3" s="4" t="s">
        <v>157</v>
      </c>
      <c r="ARS3" s="4" t="s">
        <v>157</v>
      </c>
      <c r="ART3" s="4" t="s">
        <v>157</v>
      </c>
      <c r="ARU3" s="4" t="s">
        <v>157</v>
      </c>
      <c r="ARV3" s="4" t="s">
        <v>157</v>
      </c>
      <c r="ARW3" s="4" t="s">
        <v>157</v>
      </c>
      <c r="ARX3" s="4" t="s">
        <v>157</v>
      </c>
      <c r="ARY3" s="4" t="s">
        <v>157</v>
      </c>
      <c r="ARZ3" s="4" t="s">
        <v>157</v>
      </c>
      <c r="ASA3" s="4" t="s">
        <v>157</v>
      </c>
      <c r="ASB3" s="4" t="s">
        <v>157</v>
      </c>
      <c r="ASC3" s="4" t="s">
        <v>157</v>
      </c>
      <c r="ASD3" s="4" t="s">
        <v>157</v>
      </c>
      <c r="ASE3" s="4" t="s">
        <v>157</v>
      </c>
      <c r="ASF3" s="4" t="s">
        <v>157</v>
      </c>
      <c r="ASG3" s="4" t="s">
        <v>157</v>
      </c>
      <c r="ASH3" s="4" t="s">
        <v>157</v>
      </c>
      <c r="ASI3" s="4" t="s">
        <v>157</v>
      </c>
      <c r="ASJ3" s="4" t="s">
        <v>157</v>
      </c>
      <c r="ASK3" s="4" t="s">
        <v>157</v>
      </c>
      <c r="ASL3" s="4" t="s">
        <v>157</v>
      </c>
      <c r="ASM3" s="4" t="s">
        <v>157</v>
      </c>
      <c r="ASN3" s="4" t="s">
        <v>157</v>
      </c>
      <c r="ASO3" s="4" t="s">
        <v>157</v>
      </c>
      <c r="ASP3" s="4" t="s">
        <v>157</v>
      </c>
      <c r="ASQ3" s="4" t="s">
        <v>157</v>
      </c>
      <c r="ASR3" s="4" t="s">
        <v>157</v>
      </c>
      <c r="ASS3" s="4" t="s">
        <v>157</v>
      </c>
      <c r="AST3" s="4" t="s">
        <v>157</v>
      </c>
      <c r="ASU3" s="4" t="s">
        <v>157</v>
      </c>
      <c r="ASV3" s="4" t="s">
        <v>157</v>
      </c>
      <c r="ASW3" s="4" t="s">
        <v>157</v>
      </c>
      <c r="ASX3" s="4" t="s">
        <v>157</v>
      </c>
      <c r="ASY3" s="4" t="s">
        <v>157</v>
      </c>
      <c r="ASZ3" s="4" t="s">
        <v>157</v>
      </c>
      <c r="ATA3" s="4" t="s">
        <v>157</v>
      </c>
      <c r="ATB3" s="4" t="s">
        <v>157</v>
      </c>
      <c r="ATC3" s="4" t="s">
        <v>157</v>
      </c>
      <c r="ATD3" s="4" t="s">
        <v>157</v>
      </c>
      <c r="ATE3" s="4" t="s">
        <v>157</v>
      </c>
      <c r="ATF3" s="4" t="s">
        <v>157</v>
      </c>
      <c r="ATG3" s="4" t="s">
        <v>157</v>
      </c>
      <c r="ATH3" s="4" t="s">
        <v>157</v>
      </c>
      <c r="ATI3" s="4" t="s">
        <v>157</v>
      </c>
      <c r="ATJ3" s="4" t="s">
        <v>157</v>
      </c>
      <c r="ATK3" s="4" t="s">
        <v>157</v>
      </c>
      <c r="ATL3" s="4" t="s">
        <v>157</v>
      </c>
      <c r="ATM3" s="4" t="s">
        <v>157</v>
      </c>
      <c r="ATN3" s="4" t="s">
        <v>157</v>
      </c>
      <c r="ATO3" s="4" t="s">
        <v>157</v>
      </c>
      <c r="ATP3" s="4" t="s">
        <v>157</v>
      </c>
      <c r="ATQ3" s="4" t="s">
        <v>157</v>
      </c>
      <c r="ATR3" s="4" t="s">
        <v>157</v>
      </c>
      <c r="ATS3" s="4" t="s">
        <v>157</v>
      </c>
      <c r="ATT3" s="4" t="s">
        <v>157</v>
      </c>
      <c r="ATU3" s="4" t="s">
        <v>157</v>
      </c>
      <c r="ATV3" s="4" t="s">
        <v>157</v>
      </c>
      <c r="ATW3" s="4" t="s">
        <v>157</v>
      </c>
      <c r="ATX3" s="4" t="s">
        <v>157</v>
      </c>
      <c r="ATY3" s="4" t="s">
        <v>157</v>
      </c>
      <c r="ATZ3" s="4" t="s">
        <v>157</v>
      </c>
      <c r="AUA3" s="4" t="s">
        <v>157</v>
      </c>
      <c r="AUB3" s="4" t="s">
        <v>157</v>
      </c>
      <c r="AUC3" s="4" t="s">
        <v>157</v>
      </c>
      <c r="AUD3" s="4" t="s">
        <v>157</v>
      </c>
      <c r="AUE3" s="4" t="s">
        <v>157</v>
      </c>
      <c r="AUF3" s="4" t="s">
        <v>157</v>
      </c>
      <c r="AUG3" s="4" t="s">
        <v>157</v>
      </c>
      <c r="AUH3" s="4" t="s">
        <v>157</v>
      </c>
      <c r="AUI3" s="4" t="s">
        <v>157</v>
      </c>
      <c r="AUJ3" s="4" t="s">
        <v>157</v>
      </c>
      <c r="AUK3" s="4" t="s">
        <v>157</v>
      </c>
      <c r="AUL3" s="4" t="s">
        <v>157</v>
      </c>
      <c r="AUM3" s="4" t="s">
        <v>157</v>
      </c>
      <c r="AUN3" s="4" t="s">
        <v>157</v>
      </c>
      <c r="AUO3" s="4" t="s">
        <v>157</v>
      </c>
      <c r="AUP3" s="4" t="s">
        <v>157</v>
      </c>
      <c r="AUQ3" s="4" t="s">
        <v>157</v>
      </c>
      <c r="AUR3" s="4" t="s">
        <v>157</v>
      </c>
      <c r="AUS3" s="4" t="s">
        <v>157</v>
      </c>
      <c r="AUT3" s="4" t="s">
        <v>157</v>
      </c>
      <c r="AUU3" s="4" t="s">
        <v>157</v>
      </c>
      <c r="AUV3" s="4" t="s">
        <v>157</v>
      </c>
      <c r="AUW3" s="4" t="s">
        <v>157</v>
      </c>
      <c r="AUX3" s="4" t="s">
        <v>157</v>
      </c>
      <c r="AUY3" s="4" t="s">
        <v>157</v>
      </c>
      <c r="AUZ3" s="4" t="s">
        <v>157</v>
      </c>
      <c r="AVA3" s="4" t="s">
        <v>157</v>
      </c>
      <c r="AVB3" s="4" t="s">
        <v>157</v>
      </c>
      <c r="AVC3" s="4" t="s">
        <v>157</v>
      </c>
      <c r="AVD3" s="4" t="s">
        <v>157</v>
      </c>
      <c r="AVE3" s="4" t="s">
        <v>157</v>
      </c>
      <c r="AVF3" s="4" t="s">
        <v>157</v>
      </c>
      <c r="AVG3" s="4" t="s">
        <v>157</v>
      </c>
      <c r="AVH3" s="4" t="s">
        <v>157</v>
      </c>
      <c r="AVI3" s="4" t="s">
        <v>157</v>
      </c>
      <c r="AVJ3" s="4" t="s">
        <v>157</v>
      </c>
      <c r="AVK3" s="4" t="s">
        <v>157</v>
      </c>
      <c r="AVL3" s="4" t="s">
        <v>157</v>
      </c>
      <c r="AVM3" s="4" t="s">
        <v>157</v>
      </c>
      <c r="AVN3" s="4" t="s">
        <v>157</v>
      </c>
      <c r="AVO3" s="4" t="s">
        <v>157</v>
      </c>
      <c r="AVP3" s="4" t="s">
        <v>157</v>
      </c>
      <c r="AVQ3" s="4" t="s">
        <v>157</v>
      </c>
      <c r="AVR3" s="4" t="s">
        <v>157</v>
      </c>
      <c r="AVS3" s="4" t="s">
        <v>157</v>
      </c>
      <c r="AVT3" s="4" t="s">
        <v>157</v>
      </c>
      <c r="AVU3" s="4" t="s">
        <v>157</v>
      </c>
      <c r="AVV3" s="4" t="s">
        <v>157</v>
      </c>
      <c r="AVW3" s="4" t="s">
        <v>157</v>
      </c>
      <c r="AVX3" s="4" t="s">
        <v>157</v>
      </c>
      <c r="AVY3" s="4" t="s">
        <v>157</v>
      </c>
      <c r="AVZ3" s="4" t="s">
        <v>157</v>
      </c>
      <c r="AWA3" s="4" t="s">
        <v>157</v>
      </c>
      <c r="AWB3" s="4" t="s">
        <v>157</v>
      </c>
      <c r="AWC3" s="4" t="s">
        <v>157</v>
      </c>
      <c r="AWD3" s="4" t="s">
        <v>157</v>
      </c>
      <c r="AWE3" s="4" t="s">
        <v>157</v>
      </c>
      <c r="AWF3" s="4" t="s">
        <v>157</v>
      </c>
      <c r="AWG3" s="4" t="s">
        <v>157</v>
      </c>
      <c r="AWH3" s="4" t="s">
        <v>157</v>
      </c>
      <c r="AWI3" s="4" t="s">
        <v>157</v>
      </c>
      <c r="AWJ3" s="4" t="s">
        <v>157</v>
      </c>
      <c r="AWK3" s="4" t="s">
        <v>157</v>
      </c>
      <c r="AWL3" s="4" t="s">
        <v>157</v>
      </c>
      <c r="AWM3" s="4" t="s">
        <v>157</v>
      </c>
      <c r="AWN3" s="4" t="s">
        <v>157</v>
      </c>
      <c r="AWO3" s="4" t="s">
        <v>157</v>
      </c>
      <c r="AWP3" s="4" t="s">
        <v>157</v>
      </c>
      <c r="AWQ3" s="4" t="s">
        <v>157</v>
      </c>
      <c r="AWR3" s="4" t="s">
        <v>157</v>
      </c>
      <c r="AWS3" s="4" t="s">
        <v>157</v>
      </c>
      <c r="AWT3" s="4" t="s">
        <v>157</v>
      </c>
      <c r="AWU3" s="4" t="s">
        <v>157</v>
      </c>
      <c r="AWV3" s="4" t="s">
        <v>157</v>
      </c>
      <c r="AWW3" s="4" t="s">
        <v>157</v>
      </c>
      <c r="AWX3" s="4" t="s">
        <v>157</v>
      </c>
      <c r="AWY3" s="4" t="s">
        <v>157</v>
      </c>
      <c r="AWZ3" s="4" t="s">
        <v>157</v>
      </c>
      <c r="AXA3" s="4" t="s">
        <v>157</v>
      </c>
      <c r="AXB3" s="4" t="s">
        <v>157</v>
      </c>
      <c r="AXC3" s="4" t="s">
        <v>157</v>
      </c>
      <c r="AXD3" s="4" t="s">
        <v>157</v>
      </c>
      <c r="AXE3" s="4" t="s">
        <v>157</v>
      </c>
      <c r="AXF3" s="4" t="s">
        <v>157</v>
      </c>
      <c r="AXG3" s="4" t="s">
        <v>157</v>
      </c>
      <c r="AXH3" s="4" t="s">
        <v>157</v>
      </c>
      <c r="AXI3" s="4" t="s">
        <v>157</v>
      </c>
      <c r="AXJ3" s="4" t="s">
        <v>157</v>
      </c>
      <c r="AXK3" s="4" t="s">
        <v>157</v>
      </c>
      <c r="AXL3" s="4" t="s">
        <v>157</v>
      </c>
      <c r="AXM3" s="4" t="s">
        <v>157</v>
      </c>
      <c r="AXN3" s="4" t="s">
        <v>157</v>
      </c>
      <c r="AXO3" s="4" t="s">
        <v>157</v>
      </c>
      <c r="AXP3" s="4" t="s">
        <v>157</v>
      </c>
      <c r="AXQ3" s="4" t="s">
        <v>157</v>
      </c>
      <c r="AXR3" s="4" t="s">
        <v>157</v>
      </c>
      <c r="AXS3" s="4" t="s">
        <v>157</v>
      </c>
      <c r="AXT3" s="4" t="s">
        <v>157</v>
      </c>
      <c r="AXU3" s="4" t="s">
        <v>157</v>
      </c>
      <c r="AXV3" s="4" t="s">
        <v>157</v>
      </c>
      <c r="AXW3" s="4" t="s">
        <v>157</v>
      </c>
      <c r="AXX3" s="4" t="s">
        <v>157</v>
      </c>
      <c r="AXY3" s="4" t="s">
        <v>157</v>
      </c>
      <c r="AXZ3" s="4" t="s">
        <v>157</v>
      </c>
      <c r="AYA3" s="4" t="s">
        <v>157</v>
      </c>
      <c r="AYB3" s="4" t="s">
        <v>157</v>
      </c>
      <c r="AYC3" s="4" t="s">
        <v>157</v>
      </c>
      <c r="AYD3" s="4" t="s">
        <v>157</v>
      </c>
      <c r="AYE3" s="4" t="s">
        <v>157</v>
      </c>
      <c r="AYF3" s="4" t="s">
        <v>157</v>
      </c>
      <c r="AYG3" s="4" t="s">
        <v>157</v>
      </c>
      <c r="AYH3" s="4" t="s">
        <v>157</v>
      </c>
      <c r="AYI3" s="4" t="s">
        <v>157</v>
      </c>
      <c r="AYJ3" s="4" t="s">
        <v>157</v>
      </c>
      <c r="AYK3" s="4" t="s">
        <v>157</v>
      </c>
      <c r="AYL3" s="4" t="s">
        <v>157</v>
      </c>
      <c r="AYM3" s="4" t="s">
        <v>157</v>
      </c>
      <c r="AYN3" s="4" t="s">
        <v>157</v>
      </c>
      <c r="AYO3" s="4" t="s">
        <v>157</v>
      </c>
      <c r="AYP3" s="4" t="s">
        <v>157</v>
      </c>
      <c r="AYQ3" s="4" t="s">
        <v>157</v>
      </c>
      <c r="AYR3" s="4" t="s">
        <v>157</v>
      </c>
      <c r="AYS3" s="4" t="s">
        <v>157</v>
      </c>
      <c r="AYT3" s="4" t="s">
        <v>157</v>
      </c>
      <c r="AYU3" s="4" t="s">
        <v>157</v>
      </c>
      <c r="AYV3" s="4" t="s">
        <v>157</v>
      </c>
      <c r="AYW3" s="4" t="s">
        <v>157</v>
      </c>
      <c r="AYX3" s="4" t="s">
        <v>157</v>
      </c>
      <c r="AYY3" s="4" t="s">
        <v>157</v>
      </c>
      <c r="AYZ3" s="4" t="s">
        <v>157</v>
      </c>
      <c r="AZA3" s="4" t="s">
        <v>157</v>
      </c>
      <c r="AZB3" s="4" t="s">
        <v>157</v>
      </c>
      <c r="AZC3" s="4" t="s">
        <v>157</v>
      </c>
      <c r="AZD3" s="4" t="s">
        <v>157</v>
      </c>
      <c r="AZE3" s="4" t="s">
        <v>157</v>
      </c>
      <c r="AZF3" s="4" t="s">
        <v>157</v>
      </c>
      <c r="AZG3" s="4" t="s">
        <v>157</v>
      </c>
      <c r="AZH3" s="4" t="s">
        <v>157</v>
      </c>
      <c r="AZI3" s="4" t="s">
        <v>157</v>
      </c>
      <c r="AZJ3" s="4" t="s">
        <v>157</v>
      </c>
      <c r="AZK3" s="4" t="s">
        <v>157</v>
      </c>
      <c r="AZL3" s="4" t="s">
        <v>157</v>
      </c>
      <c r="AZM3" s="4" t="s">
        <v>157</v>
      </c>
      <c r="AZN3" s="4" t="s">
        <v>157</v>
      </c>
      <c r="AZO3" s="4" t="s">
        <v>157</v>
      </c>
      <c r="AZP3" s="4" t="s">
        <v>157</v>
      </c>
      <c r="AZQ3" s="4" t="s">
        <v>157</v>
      </c>
      <c r="AZR3" s="4" t="s">
        <v>157</v>
      </c>
      <c r="AZS3" s="4" t="s">
        <v>157</v>
      </c>
      <c r="AZT3" s="4" t="s">
        <v>157</v>
      </c>
      <c r="AZU3" s="4" t="s">
        <v>157</v>
      </c>
      <c r="AZV3" s="4" t="s">
        <v>157</v>
      </c>
      <c r="AZW3" s="4" t="s">
        <v>157</v>
      </c>
      <c r="AZX3" s="4" t="s">
        <v>157</v>
      </c>
      <c r="AZY3" s="4" t="s">
        <v>157</v>
      </c>
      <c r="AZZ3" s="4" t="s">
        <v>157</v>
      </c>
      <c r="BAA3" s="4" t="s">
        <v>157</v>
      </c>
      <c r="BAB3" s="4" t="s">
        <v>157</v>
      </c>
      <c r="BAC3" s="4" t="s">
        <v>157</v>
      </c>
      <c r="BAD3" s="4" t="s">
        <v>157</v>
      </c>
      <c r="BAE3" s="4" t="s">
        <v>157</v>
      </c>
      <c r="BAF3" s="4" t="s">
        <v>157</v>
      </c>
      <c r="BAG3" s="4" t="s">
        <v>157</v>
      </c>
      <c r="BAH3" s="4" t="s">
        <v>157</v>
      </c>
      <c r="BAI3" s="4" t="s">
        <v>157</v>
      </c>
      <c r="BAJ3" s="4" t="s">
        <v>157</v>
      </c>
      <c r="BAK3" s="4" t="s">
        <v>157</v>
      </c>
      <c r="BAL3" s="4" t="s">
        <v>157</v>
      </c>
      <c r="BAM3" s="4" t="s">
        <v>157</v>
      </c>
      <c r="BAN3" s="4" t="s">
        <v>157</v>
      </c>
      <c r="BAO3" s="4" t="s">
        <v>157</v>
      </c>
      <c r="BAP3" s="4" t="s">
        <v>157</v>
      </c>
      <c r="BAQ3" s="4" t="s">
        <v>157</v>
      </c>
      <c r="BAR3" s="4" t="s">
        <v>157</v>
      </c>
      <c r="BAS3" s="4" t="s">
        <v>157</v>
      </c>
      <c r="BAT3" s="4" t="s">
        <v>157</v>
      </c>
      <c r="BAU3" s="4" t="s">
        <v>157</v>
      </c>
      <c r="BAV3" s="4" t="s">
        <v>157</v>
      </c>
      <c r="BAW3" s="4" t="s">
        <v>157</v>
      </c>
      <c r="BAX3" s="4" t="s">
        <v>157</v>
      </c>
      <c r="BAY3" s="4" t="s">
        <v>157</v>
      </c>
      <c r="BAZ3" s="4" t="s">
        <v>157</v>
      </c>
      <c r="BBA3" s="4" t="s">
        <v>157</v>
      </c>
      <c r="BBB3" s="4" t="s">
        <v>157</v>
      </c>
      <c r="BBC3" s="4" t="s">
        <v>157</v>
      </c>
      <c r="BBD3" s="4" t="s">
        <v>157</v>
      </c>
      <c r="BBE3" s="4" t="s">
        <v>157</v>
      </c>
      <c r="BBF3" s="4" t="s">
        <v>157</v>
      </c>
      <c r="BBG3" s="4" t="s">
        <v>157</v>
      </c>
      <c r="BBH3" s="4" t="s">
        <v>157</v>
      </c>
      <c r="BBI3" s="4" t="s">
        <v>157</v>
      </c>
      <c r="BBJ3" s="4" t="s">
        <v>157</v>
      </c>
      <c r="BBK3" s="4" t="s">
        <v>157</v>
      </c>
      <c r="BBL3" s="4" t="s">
        <v>157</v>
      </c>
      <c r="BBM3" s="4" t="s">
        <v>157</v>
      </c>
      <c r="BBN3" s="4" t="s">
        <v>157</v>
      </c>
      <c r="BBO3" s="4" t="s">
        <v>157</v>
      </c>
      <c r="BBP3" s="4" t="s">
        <v>157</v>
      </c>
      <c r="BBQ3" s="4" t="s">
        <v>157</v>
      </c>
      <c r="BBR3" s="4" t="s">
        <v>157</v>
      </c>
      <c r="BBS3" s="4" t="s">
        <v>157</v>
      </c>
      <c r="BBT3" s="4" t="s">
        <v>157</v>
      </c>
      <c r="BBU3" s="4" t="s">
        <v>157</v>
      </c>
      <c r="BBV3" s="4" t="s">
        <v>157</v>
      </c>
      <c r="BBW3" s="4" t="s">
        <v>157</v>
      </c>
      <c r="BBX3" s="4" t="s">
        <v>157</v>
      </c>
      <c r="BBY3" s="4" t="s">
        <v>157</v>
      </c>
      <c r="BBZ3" s="4" t="s">
        <v>157</v>
      </c>
      <c r="BCA3" s="4" t="s">
        <v>157</v>
      </c>
      <c r="BCB3" s="4" t="s">
        <v>157</v>
      </c>
      <c r="BCC3" s="4" t="s">
        <v>157</v>
      </c>
      <c r="BCD3" s="4" t="s">
        <v>157</v>
      </c>
      <c r="BCE3" s="4" t="s">
        <v>157</v>
      </c>
      <c r="BCF3" s="4" t="s">
        <v>157</v>
      </c>
      <c r="BCG3" s="4" t="s">
        <v>157</v>
      </c>
      <c r="BCH3" s="4" t="s">
        <v>157</v>
      </c>
      <c r="BCI3" s="4" t="s">
        <v>157</v>
      </c>
      <c r="BCJ3" s="4" t="s">
        <v>157</v>
      </c>
      <c r="BCK3" s="4" t="s">
        <v>157</v>
      </c>
      <c r="BCL3" s="4" t="s">
        <v>157</v>
      </c>
      <c r="BCM3" s="4" t="s">
        <v>157</v>
      </c>
      <c r="BCN3" s="4" t="s">
        <v>157</v>
      </c>
      <c r="BCO3" s="4" t="s">
        <v>157</v>
      </c>
      <c r="BCP3" s="4" t="s">
        <v>157</v>
      </c>
      <c r="BCQ3" s="4" t="s">
        <v>157</v>
      </c>
      <c r="BCR3" s="4" t="s">
        <v>157</v>
      </c>
      <c r="BCS3" s="4" t="s">
        <v>157</v>
      </c>
      <c r="BCT3" s="4" t="s">
        <v>157</v>
      </c>
      <c r="BCU3" s="4" t="s">
        <v>157</v>
      </c>
      <c r="BCV3" s="4" t="s">
        <v>157</v>
      </c>
      <c r="BCW3" s="4" t="s">
        <v>157</v>
      </c>
      <c r="BCX3" s="4" t="s">
        <v>157</v>
      </c>
      <c r="BCY3" s="4" t="s">
        <v>157</v>
      </c>
      <c r="BCZ3" s="4" t="s">
        <v>157</v>
      </c>
      <c r="BDA3" s="4" t="s">
        <v>157</v>
      </c>
      <c r="BDB3" s="4" t="s">
        <v>157</v>
      </c>
      <c r="BDC3" s="4" t="s">
        <v>157</v>
      </c>
      <c r="BDD3" s="4" t="s">
        <v>157</v>
      </c>
      <c r="BDE3" s="4" t="s">
        <v>157</v>
      </c>
      <c r="BDF3" s="4" t="s">
        <v>157</v>
      </c>
      <c r="BDG3" s="4" t="s">
        <v>157</v>
      </c>
      <c r="BDH3" s="4" t="s">
        <v>157</v>
      </c>
      <c r="BDI3" s="4" t="s">
        <v>157</v>
      </c>
      <c r="BDJ3" s="4" t="s">
        <v>157</v>
      </c>
      <c r="BDK3" s="4" t="s">
        <v>157</v>
      </c>
      <c r="BDL3" s="4" t="s">
        <v>157</v>
      </c>
      <c r="BDM3" s="4" t="s">
        <v>157</v>
      </c>
      <c r="BDN3" s="4" t="s">
        <v>157</v>
      </c>
      <c r="BDO3" s="4" t="s">
        <v>157</v>
      </c>
      <c r="BDP3" s="4" t="s">
        <v>157</v>
      </c>
      <c r="BDQ3" s="4" t="s">
        <v>157</v>
      </c>
      <c r="BDR3" s="4" t="s">
        <v>157</v>
      </c>
      <c r="BDS3" s="4" t="s">
        <v>157</v>
      </c>
      <c r="BDT3" s="4" t="s">
        <v>157</v>
      </c>
      <c r="BDU3" s="4" t="s">
        <v>157</v>
      </c>
      <c r="BDV3" s="4" t="s">
        <v>157</v>
      </c>
      <c r="BDW3" s="4" t="s">
        <v>157</v>
      </c>
      <c r="BDX3" s="4" t="s">
        <v>157</v>
      </c>
      <c r="BDY3" s="4" t="s">
        <v>157</v>
      </c>
      <c r="BDZ3" s="4" t="s">
        <v>157</v>
      </c>
      <c r="BEA3" s="4" t="s">
        <v>157</v>
      </c>
      <c r="BEB3" s="4" t="s">
        <v>157</v>
      </c>
      <c r="BEC3" s="4" t="s">
        <v>157</v>
      </c>
      <c r="BED3" s="4" t="s">
        <v>157</v>
      </c>
      <c r="BEE3" s="4" t="s">
        <v>157</v>
      </c>
      <c r="BEF3" s="4" t="s">
        <v>157</v>
      </c>
      <c r="BEG3" s="4" t="s">
        <v>157</v>
      </c>
      <c r="BEH3" s="4" t="s">
        <v>157</v>
      </c>
      <c r="BEI3" s="4" t="s">
        <v>157</v>
      </c>
      <c r="BEJ3" s="4" t="s">
        <v>157</v>
      </c>
      <c r="BEK3" s="4" t="s">
        <v>157</v>
      </c>
      <c r="BEL3" s="4" t="s">
        <v>157</v>
      </c>
      <c r="BEM3" s="4" t="s">
        <v>157</v>
      </c>
      <c r="BEN3" s="4" t="s">
        <v>157</v>
      </c>
      <c r="BEO3" s="4" t="s">
        <v>157</v>
      </c>
      <c r="BEP3" s="4" t="s">
        <v>157</v>
      </c>
      <c r="BEQ3" s="4" t="s">
        <v>157</v>
      </c>
      <c r="BER3" s="4" t="s">
        <v>157</v>
      </c>
      <c r="BES3" s="4" t="s">
        <v>157</v>
      </c>
      <c r="BET3" s="4" t="s">
        <v>157</v>
      </c>
      <c r="BEU3" s="4" t="s">
        <v>157</v>
      </c>
      <c r="BEV3" s="4" t="s">
        <v>157</v>
      </c>
      <c r="BEW3" s="4" t="s">
        <v>157</v>
      </c>
      <c r="BEX3" s="4" t="s">
        <v>157</v>
      </c>
      <c r="BEY3" s="4" t="s">
        <v>157</v>
      </c>
      <c r="BEZ3" s="4" t="s">
        <v>157</v>
      </c>
      <c r="BFA3" s="4" t="s">
        <v>157</v>
      </c>
      <c r="BFB3" s="4" t="s">
        <v>157</v>
      </c>
      <c r="BFC3" s="4" t="s">
        <v>157</v>
      </c>
      <c r="BFD3" s="4" t="s">
        <v>157</v>
      </c>
      <c r="BFE3" s="4" t="s">
        <v>157</v>
      </c>
      <c r="BFF3" s="4" t="s">
        <v>157</v>
      </c>
      <c r="BFG3" s="4" t="s">
        <v>157</v>
      </c>
      <c r="BFH3" s="4" t="s">
        <v>157</v>
      </c>
      <c r="BFI3" s="4" t="s">
        <v>157</v>
      </c>
      <c r="BFJ3" s="4" t="s">
        <v>157</v>
      </c>
      <c r="BFK3" s="4" t="s">
        <v>157</v>
      </c>
      <c r="BFL3" s="4" t="s">
        <v>157</v>
      </c>
      <c r="BFM3" s="4" t="s">
        <v>157</v>
      </c>
      <c r="BFN3" s="4" t="s">
        <v>157</v>
      </c>
      <c r="BFO3" s="4" t="s">
        <v>157</v>
      </c>
      <c r="BFP3" s="4" t="s">
        <v>157</v>
      </c>
      <c r="BFQ3" s="4" t="s">
        <v>157</v>
      </c>
      <c r="BFR3" s="4" t="s">
        <v>157</v>
      </c>
      <c r="BFS3" s="4" t="s">
        <v>157</v>
      </c>
      <c r="BFT3" s="4" t="s">
        <v>157</v>
      </c>
      <c r="BFU3" s="4" t="s">
        <v>157</v>
      </c>
      <c r="BFV3" s="4" t="s">
        <v>157</v>
      </c>
      <c r="BFW3" s="4" t="s">
        <v>157</v>
      </c>
      <c r="BFX3" s="4" t="s">
        <v>157</v>
      </c>
      <c r="BFY3" s="4" t="s">
        <v>157</v>
      </c>
      <c r="BFZ3" s="4" t="s">
        <v>157</v>
      </c>
      <c r="BGA3" s="4" t="s">
        <v>157</v>
      </c>
      <c r="BGB3" s="4" t="s">
        <v>157</v>
      </c>
      <c r="BGC3" s="4" t="s">
        <v>157</v>
      </c>
      <c r="BGD3" s="4" t="s">
        <v>157</v>
      </c>
      <c r="BGE3" s="4" t="s">
        <v>157</v>
      </c>
      <c r="BGF3" s="4" t="s">
        <v>157</v>
      </c>
      <c r="BGG3" s="4" t="s">
        <v>157</v>
      </c>
      <c r="BGH3" s="4" t="s">
        <v>157</v>
      </c>
      <c r="BGI3" s="4" t="s">
        <v>157</v>
      </c>
      <c r="BGJ3" s="4" t="s">
        <v>157</v>
      </c>
      <c r="BGK3" s="4" t="s">
        <v>157</v>
      </c>
      <c r="BGL3" s="4" t="s">
        <v>157</v>
      </c>
      <c r="BGM3" s="4" t="s">
        <v>157</v>
      </c>
      <c r="BGN3" s="4" t="s">
        <v>157</v>
      </c>
      <c r="BGO3" s="4" t="s">
        <v>157</v>
      </c>
      <c r="BGP3" s="4" t="s">
        <v>157</v>
      </c>
      <c r="BGQ3" s="4" t="s">
        <v>157</v>
      </c>
      <c r="BGR3" s="4" t="s">
        <v>157</v>
      </c>
      <c r="BGS3" s="4" t="s">
        <v>157</v>
      </c>
      <c r="BGT3" s="4" t="s">
        <v>157</v>
      </c>
      <c r="BGU3" s="4" t="s">
        <v>157</v>
      </c>
      <c r="BGV3" s="4" t="s">
        <v>157</v>
      </c>
      <c r="BGW3" s="4" t="s">
        <v>157</v>
      </c>
      <c r="BGX3" s="4" t="s">
        <v>157</v>
      </c>
      <c r="BGY3" s="4" t="s">
        <v>157</v>
      </c>
      <c r="BGZ3" s="4" t="s">
        <v>157</v>
      </c>
      <c r="BHA3" s="4" t="s">
        <v>157</v>
      </c>
      <c r="BHB3" s="4" t="s">
        <v>157</v>
      </c>
      <c r="BHC3" s="4" t="s">
        <v>157</v>
      </c>
      <c r="BHD3" s="4" t="s">
        <v>157</v>
      </c>
      <c r="BHE3" s="4" t="s">
        <v>157</v>
      </c>
      <c r="BHF3" s="4" t="s">
        <v>157</v>
      </c>
      <c r="BHG3" s="4" t="s">
        <v>157</v>
      </c>
      <c r="BHH3" s="4" t="s">
        <v>157</v>
      </c>
      <c r="BHI3" s="4" t="s">
        <v>157</v>
      </c>
      <c r="BHJ3" s="4" t="s">
        <v>157</v>
      </c>
      <c r="BHK3" s="4" t="s">
        <v>157</v>
      </c>
      <c r="BHL3" s="4" t="s">
        <v>157</v>
      </c>
      <c r="BHM3" s="4" t="s">
        <v>157</v>
      </c>
      <c r="BHN3" s="4" t="s">
        <v>157</v>
      </c>
      <c r="BHO3" s="4" t="s">
        <v>157</v>
      </c>
      <c r="BHP3" s="4" t="s">
        <v>157</v>
      </c>
      <c r="BHQ3" s="4" t="s">
        <v>157</v>
      </c>
      <c r="BHR3" s="4" t="s">
        <v>157</v>
      </c>
      <c r="BHS3" s="4" t="s">
        <v>157</v>
      </c>
      <c r="BHT3" s="4" t="s">
        <v>157</v>
      </c>
      <c r="BHU3" s="4" t="s">
        <v>157</v>
      </c>
      <c r="BHV3" s="4" t="s">
        <v>157</v>
      </c>
      <c r="BHW3" s="4" t="s">
        <v>157</v>
      </c>
      <c r="BHX3" s="4" t="s">
        <v>157</v>
      </c>
      <c r="BHY3" s="4" t="s">
        <v>157</v>
      </c>
      <c r="BHZ3" s="4" t="s">
        <v>157</v>
      </c>
      <c r="BIA3" s="4" t="s">
        <v>157</v>
      </c>
      <c r="BIB3" s="4" t="s">
        <v>157</v>
      </c>
      <c r="BIC3" s="4" t="s">
        <v>157</v>
      </c>
      <c r="BID3" s="4" t="s">
        <v>157</v>
      </c>
      <c r="BIE3" s="4" t="s">
        <v>157</v>
      </c>
      <c r="BIF3" s="4" t="s">
        <v>157</v>
      </c>
      <c r="BIG3" s="4" t="s">
        <v>157</v>
      </c>
      <c r="BIH3" s="4" t="s">
        <v>157</v>
      </c>
      <c r="BII3" s="4" t="s">
        <v>157</v>
      </c>
      <c r="BIJ3" s="4" t="s">
        <v>157</v>
      </c>
      <c r="BIK3" s="4" t="s">
        <v>157</v>
      </c>
      <c r="BIL3" s="4" t="s">
        <v>157</v>
      </c>
      <c r="BIM3" s="4" t="s">
        <v>157</v>
      </c>
      <c r="BIN3" s="4" t="s">
        <v>157</v>
      </c>
      <c r="BIO3" s="4" t="s">
        <v>157</v>
      </c>
      <c r="BIP3" s="4" t="s">
        <v>157</v>
      </c>
      <c r="BIQ3" s="4" t="s">
        <v>157</v>
      </c>
      <c r="BIR3" s="4" t="s">
        <v>157</v>
      </c>
      <c r="BIS3" s="4" t="s">
        <v>157</v>
      </c>
      <c r="BIT3" s="4" t="s">
        <v>157</v>
      </c>
      <c r="BIU3" s="4" t="s">
        <v>157</v>
      </c>
      <c r="BIV3" s="4" t="s">
        <v>157</v>
      </c>
      <c r="BIW3" s="4" t="s">
        <v>157</v>
      </c>
      <c r="BIX3" s="4" t="s">
        <v>157</v>
      </c>
      <c r="BIY3" s="4" t="s">
        <v>157</v>
      </c>
      <c r="BIZ3" s="4" t="s">
        <v>157</v>
      </c>
      <c r="BJA3" s="4" t="s">
        <v>157</v>
      </c>
      <c r="BJB3" s="4" t="s">
        <v>157</v>
      </c>
      <c r="BJC3" s="4" t="s">
        <v>157</v>
      </c>
      <c r="BJD3" s="4" t="s">
        <v>157</v>
      </c>
      <c r="BJE3" s="4" t="s">
        <v>157</v>
      </c>
      <c r="BJF3" s="4" t="s">
        <v>157</v>
      </c>
      <c r="BJG3" s="4" t="s">
        <v>157</v>
      </c>
      <c r="BJH3" s="4" t="s">
        <v>157</v>
      </c>
      <c r="BJI3" s="4" t="s">
        <v>157</v>
      </c>
      <c r="BJJ3" s="4" t="s">
        <v>157</v>
      </c>
      <c r="BJK3" s="4" t="s">
        <v>157</v>
      </c>
      <c r="BJL3" s="4" t="s">
        <v>157</v>
      </c>
      <c r="BJM3" s="4" t="s">
        <v>157</v>
      </c>
      <c r="BJN3" s="4" t="s">
        <v>157</v>
      </c>
      <c r="BJO3" s="4" t="s">
        <v>157</v>
      </c>
      <c r="BJP3" s="4" t="s">
        <v>157</v>
      </c>
      <c r="BJQ3" s="4" t="s">
        <v>157</v>
      </c>
      <c r="BJR3" s="4" t="s">
        <v>157</v>
      </c>
      <c r="BJS3" s="4" t="s">
        <v>157</v>
      </c>
      <c r="BJT3" s="4" t="s">
        <v>157</v>
      </c>
      <c r="BJU3" s="4" t="s">
        <v>157</v>
      </c>
      <c r="BJV3" s="4" t="s">
        <v>157</v>
      </c>
      <c r="BJW3" s="4" t="s">
        <v>157</v>
      </c>
      <c r="BJX3" s="4" t="s">
        <v>157</v>
      </c>
      <c r="BJY3" s="4" t="s">
        <v>157</v>
      </c>
      <c r="BJZ3" s="4" t="s">
        <v>157</v>
      </c>
      <c r="BKA3" s="4" t="s">
        <v>157</v>
      </c>
      <c r="BKB3" s="4" t="s">
        <v>157</v>
      </c>
      <c r="BKC3" s="4" t="s">
        <v>157</v>
      </c>
      <c r="BKD3" s="4" t="s">
        <v>157</v>
      </c>
      <c r="BKE3" s="4" t="s">
        <v>157</v>
      </c>
      <c r="BKF3" s="4" t="s">
        <v>157</v>
      </c>
      <c r="BKG3" s="4" t="s">
        <v>157</v>
      </c>
      <c r="BKH3" s="4" t="s">
        <v>157</v>
      </c>
      <c r="BKI3" s="4" t="s">
        <v>157</v>
      </c>
      <c r="BKJ3" s="4" t="s">
        <v>157</v>
      </c>
      <c r="BKK3" s="4" t="s">
        <v>157</v>
      </c>
      <c r="BKL3" s="4" t="s">
        <v>157</v>
      </c>
      <c r="BKM3" s="4" t="s">
        <v>157</v>
      </c>
      <c r="BKN3" s="4" t="s">
        <v>157</v>
      </c>
      <c r="BKO3" s="4" t="s">
        <v>157</v>
      </c>
      <c r="BKP3" s="4" t="s">
        <v>157</v>
      </c>
      <c r="BKQ3" s="4" t="s">
        <v>157</v>
      </c>
      <c r="BKR3" s="4" t="s">
        <v>157</v>
      </c>
      <c r="BKS3" s="4" t="s">
        <v>157</v>
      </c>
      <c r="BKT3" s="4" t="s">
        <v>157</v>
      </c>
      <c r="BKU3" s="4" t="s">
        <v>157</v>
      </c>
      <c r="BKV3" s="4" t="s">
        <v>157</v>
      </c>
      <c r="BKW3" s="4" t="s">
        <v>157</v>
      </c>
      <c r="BKX3" s="4" t="s">
        <v>157</v>
      </c>
      <c r="BKY3" s="4" t="s">
        <v>157</v>
      </c>
      <c r="BKZ3" s="4" t="s">
        <v>157</v>
      </c>
      <c r="BLA3" s="4" t="s">
        <v>157</v>
      </c>
      <c r="BLB3" s="4" t="s">
        <v>157</v>
      </c>
      <c r="BLC3" s="4" t="s">
        <v>157</v>
      </c>
      <c r="BLD3" s="4" t="s">
        <v>157</v>
      </c>
      <c r="BLE3" s="4" t="s">
        <v>157</v>
      </c>
      <c r="BLF3" s="4" t="s">
        <v>157</v>
      </c>
      <c r="BLG3" s="4" t="s">
        <v>157</v>
      </c>
      <c r="BLH3" s="4" t="s">
        <v>157</v>
      </c>
      <c r="BLI3" s="4" t="s">
        <v>157</v>
      </c>
      <c r="BLJ3" s="4" t="s">
        <v>157</v>
      </c>
      <c r="BLK3" s="4" t="s">
        <v>157</v>
      </c>
      <c r="BLL3" s="4" t="s">
        <v>157</v>
      </c>
      <c r="BLM3" s="4" t="s">
        <v>157</v>
      </c>
      <c r="BLN3" s="4" t="s">
        <v>157</v>
      </c>
      <c r="BLO3" s="4" t="s">
        <v>157</v>
      </c>
      <c r="BLP3" s="4" t="s">
        <v>157</v>
      </c>
      <c r="BLQ3" s="4" t="s">
        <v>157</v>
      </c>
      <c r="BLR3" s="4" t="s">
        <v>157</v>
      </c>
      <c r="BLS3" s="4" t="s">
        <v>157</v>
      </c>
      <c r="BLT3" s="4" t="s">
        <v>157</v>
      </c>
      <c r="BLU3" s="4" t="s">
        <v>157</v>
      </c>
      <c r="BLV3" s="4" t="s">
        <v>157</v>
      </c>
      <c r="BLW3" s="4" t="s">
        <v>157</v>
      </c>
      <c r="BLX3" s="4" t="s">
        <v>157</v>
      </c>
      <c r="BLY3" s="4" t="s">
        <v>157</v>
      </c>
      <c r="BLZ3" s="4" t="s">
        <v>157</v>
      </c>
      <c r="BMA3" s="4" t="s">
        <v>157</v>
      </c>
      <c r="BMB3" s="4" t="s">
        <v>157</v>
      </c>
      <c r="BMC3" s="4" t="s">
        <v>157</v>
      </c>
      <c r="BMD3" s="4" t="s">
        <v>157</v>
      </c>
      <c r="BME3" s="4" t="s">
        <v>157</v>
      </c>
      <c r="BMF3" s="4" t="s">
        <v>157</v>
      </c>
      <c r="BMG3" s="4" t="s">
        <v>157</v>
      </c>
      <c r="BMH3" s="4" t="s">
        <v>157</v>
      </c>
      <c r="BMI3" s="4" t="s">
        <v>157</v>
      </c>
      <c r="BMJ3" s="4" t="s">
        <v>157</v>
      </c>
      <c r="BMK3" s="4" t="s">
        <v>157</v>
      </c>
      <c r="BML3" s="4" t="s">
        <v>157</v>
      </c>
      <c r="BMM3" s="4" t="s">
        <v>157</v>
      </c>
      <c r="BMN3" s="4" t="s">
        <v>157</v>
      </c>
      <c r="BMO3" s="4" t="s">
        <v>157</v>
      </c>
      <c r="BMP3" s="4" t="s">
        <v>157</v>
      </c>
      <c r="BMQ3" s="4" t="s">
        <v>157</v>
      </c>
      <c r="BMR3" s="4" t="s">
        <v>157</v>
      </c>
      <c r="BMS3" s="4" t="s">
        <v>157</v>
      </c>
      <c r="BMT3" s="4" t="s">
        <v>157</v>
      </c>
      <c r="BMU3" s="4" t="s">
        <v>157</v>
      </c>
      <c r="BMV3" s="4" t="s">
        <v>157</v>
      </c>
      <c r="BMW3" s="4" t="s">
        <v>157</v>
      </c>
      <c r="BMX3" s="4" t="s">
        <v>157</v>
      </c>
      <c r="BMY3" s="4" t="s">
        <v>157</v>
      </c>
      <c r="BMZ3" s="4" t="s">
        <v>157</v>
      </c>
      <c r="BNA3" s="4" t="s">
        <v>157</v>
      </c>
      <c r="BNB3" s="4" t="s">
        <v>157</v>
      </c>
      <c r="BNC3" s="4" t="s">
        <v>157</v>
      </c>
      <c r="BND3" s="4" t="s">
        <v>157</v>
      </c>
      <c r="BNE3" s="4" t="s">
        <v>157</v>
      </c>
      <c r="BNF3" s="4" t="s">
        <v>157</v>
      </c>
      <c r="BNG3" s="4" t="s">
        <v>157</v>
      </c>
      <c r="BNH3" s="4" t="s">
        <v>157</v>
      </c>
      <c r="BNI3" s="4" t="s">
        <v>157</v>
      </c>
      <c r="BNJ3" s="4" t="s">
        <v>157</v>
      </c>
      <c r="BNK3" s="4" t="s">
        <v>157</v>
      </c>
      <c r="BNL3" s="4" t="s">
        <v>157</v>
      </c>
      <c r="BNM3" s="4" t="s">
        <v>157</v>
      </c>
      <c r="BNN3" s="4" t="s">
        <v>157</v>
      </c>
      <c r="BNO3" s="4" t="s">
        <v>157</v>
      </c>
      <c r="BNP3" s="4" t="s">
        <v>157</v>
      </c>
      <c r="BNQ3" s="4" t="s">
        <v>157</v>
      </c>
      <c r="BNR3" s="4" t="s">
        <v>157</v>
      </c>
      <c r="BNS3" s="4" t="s">
        <v>157</v>
      </c>
      <c r="BNT3" s="4" t="s">
        <v>157</v>
      </c>
      <c r="BNU3" s="4" t="s">
        <v>157</v>
      </c>
      <c r="BNV3" s="4" t="s">
        <v>157</v>
      </c>
      <c r="BNW3" s="4" t="s">
        <v>157</v>
      </c>
      <c r="BNX3" s="4" t="s">
        <v>157</v>
      </c>
      <c r="BNY3" s="4" t="s">
        <v>157</v>
      </c>
      <c r="BNZ3" s="4" t="s">
        <v>157</v>
      </c>
      <c r="BOA3" s="4" t="s">
        <v>157</v>
      </c>
      <c r="BOB3" s="4" t="s">
        <v>157</v>
      </c>
      <c r="BOC3" s="4" t="s">
        <v>157</v>
      </c>
      <c r="BOD3" s="4" t="s">
        <v>157</v>
      </c>
      <c r="BOE3" s="4" t="s">
        <v>157</v>
      </c>
      <c r="BOF3" s="4" t="s">
        <v>157</v>
      </c>
      <c r="BOG3" s="4" t="s">
        <v>157</v>
      </c>
      <c r="BOH3" s="4" t="s">
        <v>157</v>
      </c>
      <c r="BOI3" s="4" t="s">
        <v>157</v>
      </c>
      <c r="BOJ3" s="4" t="s">
        <v>157</v>
      </c>
      <c r="BOK3" s="4" t="s">
        <v>157</v>
      </c>
      <c r="BOL3" s="4" t="s">
        <v>157</v>
      </c>
      <c r="BOM3" s="4" t="s">
        <v>157</v>
      </c>
      <c r="BON3" s="4" t="s">
        <v>157</v>
      </c>
      <c r="BOO3" s="4" t="s">
        <v>157</v>
      </c>
      <c r="BOP3" s="4" t="s">
        <v>157</v>
      </c>
      <c r="BOQ3" s="4" t="s">
        <v>157</v>
      </c>
      <c r="BOR3" s="4" t="s">
        <v>157</v>
      </c>
      <c r="BOS3" s="4" t="s">
        <v>157</v>
      </c>
      <c r="BOT3" s="4" t="s">
        <v>157</v>
      </c>
      <c r="BOU3" s="4" t="s">
        <v>157</v>
      </c>
      <c r="BOV3" s="4" t="s">
        <v>157</v>
      </c>
      <c r="BOW3" s="4" t="s">
        <v>157</v>
      </c>
      <c r="BOX3" s="4" t="s">
        <v>157</v>
      </c>
      <c r="BOY3" s="4" t="s">
        <v>157</v>
      </c>
      <c r="BOZ3" s="4" t="s">
        <v>157</v>
      </c>
      <c r="BPA3" s="4" t="s">
        <v>157</v>
      </c>
      <c r="BPB3" s="4" t="s">
        <v>157</v>
      </c>
      <c r="BPC3" s="4" t="s">
        <v>157</v>
      </c>
      <c r="BPD3" s="4" t="s">
        <v>157</v>
      </c>
      <c r="BPE3" s="4" t="s">
        <v>157</v>
      </c>
      <c r="BPF3" s="4" t="s">
        <v>157</v>
      </c>
      <c r="BPG3" s="4" t="s">
        <v>157</v>
      </c>
      <c r="BPH3" s="4" t="s">
        <v>157</v>
      </c>
      <c r="BPI3" s="4" t="s">
        <v>157</v>
      </c>
      <c r="BPJ3" s="4" t="s">
        <v>157</v>
      </c>
      <c r="BPK3" s="4" t="s">
        <v>157</v>
      </c>
      <c r="BPL3" s="4" t="s">
        <v>157</v>
      </c>
      <c r="BPM3" s="4" t="s">
        <v>157</v>
      </c>
      <c r="BPN3" s="4" t="s">
        <v>157</v>
      </c>
      <c r="BPO3" s="4" t="s">
        <v>157</v>
      </c>
      <c r="BPP3" s="4" t="s">
        <v>157</v>
      </c>
      <c r="BPQ3" s="4" t="s">
        <v>157</v>
      </c>
      <c r="BPR3" s="4" t="s">
        <v>157</v>
      </c>
      <c r="BPS3" s="4" t="s">
        <v>157</v>
      </c>
      <c r="BPT3" s="4" t="s">
        <v>157</v>
      </c>
      <c r="BPU3" s="4" t="s">
        <v>157</v>
      </c>
      <c r="BPV3" s="4" t="s">
        <v>157</v>
      </c>
      <c r="BPW3" s="4" t="s">
        <v>157</v>
      </c>
      <c r="BPX3" s="4" t="s">
        <v>157</v>
      </c>
      <c r="BPY3" s="4" t="s">
        <v>157</v>
      </c>
      <c r="BPZ3" s="4" t="s">
        <v>157</v>
      </c>
      <c r="BQA3" s="4" t="s">
        <v>157</v>
      </c>
      <c r="BQB3" s="4" t="s">
        <v>157</v>
      </c>
      <c r="BQC3" s="4" t="s">
        <v>157</v>
      </c>
      <c r="BQD3" s="4" t="s">
        <v>157</v>
      </c>
      <c r="BQE3" s="4" t="s">
        <v>157</v>
      </c>
      <c r="BQF3" s="4" t="s">
        <v>157</v>
      </c>
      <c r="BQG3" s="4" t="s">
        <v>157</v>
      </c>
      <c r="BQH3" s="4" t="s">
        <v>157</v>
      </c>
      <c r="BQI3" s="4" t="s">
        <v>157</v>
      </c>
      <c r="BQJ3" s="4" t="s">
        <v>157</v>
      </c>
      <c r="BQK3" s="4" t="s">
        <v>157</v>
      </c>
      <c r="BQL3" s="4" t="s">
        <v>157</v>
      </c>
      <c r="BQM3" s="4" t="s">
        <v>157</v>
      </c>
      <c r="BQN3" s="4" t="s">
        <v>157</v>
      </c>
      <c r="BQO3" s="4" t="s">
        <v>157</v>
      </c>
      <c r="BQP3" s="4" t="s">
        <v>157</v>
      </c>
      <c r="BQQ3" s="4" t="s">
        <v>157</v>
      </c>
      <c r="BQR3" s="4" t="s">
        <v>157</v>
      </c>
      <c r="BQS3" s="4" t="s">
        <v>157</v>
      </c>
      <c r="BQT3" s="4" t="s">
        <v>157</v>
      </c>
      <c r="BQU3" s="4" t="s">
        <v>157</v>
      </c>
      <c r="BQV3" s="4" t="s">
        <v>157</v>
      </c>
      <c r="BQW3" s="4" t="s">
        <v>157</v>
      </c>
      <c r="BQX3" s="4" t="s">
        <v>157</v>
      </c>
      <c r="BQY3" s="4" t="s">
        <v>157</v>
      </c>
      <c r="BQZ3" s="4" t="s">
        <v>157</v>
      </c>
      <c r="BRA3" s="4" t="s">
        <v>157</v>
      </c>
      <c r="BRB3" s="4" t="s">
        <v>157</v>
      </c>
      <c r="BRC3" s="4" t="s">
        <v>157</v>
      </c>
      <c r="BRD3" s="4" t="s">
        <v>157</v>
      </c>
      <c r="BRE3" s="4" t="s">
        <v>157</v>
      </c>
      <c r="BRF3" s="4" t="s">
        <v>157</v>
      </c>
      <c r="BRG3" s="4" t="s">
        <v>157</v>
      </c>
      <c r="BRH3" s="4" t="s">
        <v>157</v>
      </c>
      <c r="BRI3" s="4" t="s">
        <v>157</v>
      </c>
      <c r="BRJ3" s="4" t="s">
        <v>157</v>
      </c>
      <c r="BRK3" s="4" t="s">
        <v>157</v>
      </c>
      <c r="BRL3" s="4" t="s">
        <v>157</v>
      </c>
      <c r="BRM3" s="4" t="s">
        <v>157</v>
      </c>
      <c r="BRN3" s="4" t="s">
        <v>157</v>
      </c>
      <c r="BRO3" s="4" t="s">
        <v>157</v>
      </c>
      <c r="BRP3" s="4" t="s">
        <v>157</v>
      </c>
      <c r="BRQ3" s="4" t="s">
        <v>157</v>
      </c>
      <c r="BRR3" s="4" t="s">
        <v>157</v>
      </c>
      <c r="BRS3" s="4" t="s">
        <v>157</v>
      </c>
      <c r="BRT3" s="4" t="s">
        <v>157</v>
      </c>
      <c r="BRU3" s="4" t="s">
        <v>157</v>
      </c>
      <c r="BRV3" s="4" t="s">
        <v>157</v>
      </c>
      <c r="BRW3" s="4" t="s">
        <v>157</v>
      </c>
      <c r="BRX3" s="4" t="s">
        <v>157</v>
      </c>
      <c r="BRY3" s="4" t="s">
        <v>157</v>
      </c>
      <c r="BRZ3" s="4" t="s">
        <v>157</v>
      </c>
      <c r="BSA3" s="4" t="s">
        <v>157</v>
      </c>
      <c r="BSB3" s="4" t="s">
        <v>157</v>
      </c>
      <c r="BSC3" s="4" t="s">
        <v>157</v>
      </c>
      <c r="BSD3" s="4" t="s">
        <v>157</v>
      </c>
      <c r="BSE3" s="4" t="s">
        <v>157</v>
      </c>
      <c r="BSF3" s="4" t="s">
        <v>157</v>
      </c>
      <c r="BSG3" s="4" t="s">
        <v>157</v>
      </c>
      <c r="BSH3" s="4" t="s">
        <v>157</v>
      </c>
      <c r="BSI3" s="4" t="s">
        <v>157</v>
      </c>
      <c r="BSJ3" s="4" t="s">
        <v>157</v>
      </c>
      <c r="BSK3" s="4" t="s">
        <v>157</v>
      </c>
      <c r="BSL3" s="4" t="s">
        <v>157</v>
      </c>
      <c r="BSM3" s="4" t="s">
        <v>157</v>
      </c>
      <c r="BSN3" s="4" t="s">
        <v>157</v>
      </c>
      <c r="BSO3" s="4" t="s">
        <v>157</v>
      </c>
      <c r="BSP3" s="4" t="s">
        <v>157</v>
      </c>
      <c r="BSQ3" s="4" t="s">
        <v>157</v>
      </c>
      <c r="BSR3" s="4" t="s">
        <v>157</v>
      </c>
      <c r="BSS3" s="4" t="s">
        <v>157</v>
      </c>
      <c r="BST3" s="4" t="s">
        <v>157</v>
      </c>
      <c r="BSU3" s="4" t="s">
        <v>157</v>
      </c>
      <c r="BSV3" s="4" t="s">
        <v>157</v>
      </c>
      <c r="BSW3" s="4" t="s">
        <v>157</v>
      </c>
      <c r="BSX3" s="4" t="s">
        <v>157</v>
      </c>
      <c r="BSY3" s="4" t="s">
        <v>157</v>
      </c>
      <c r="BSZ3" s="4" t="s">
        <v>157</v>
      </c>
      <c r="BTA3" s="4" t="s">
        <v>157</v>
      </c>
      <c r="BTB3" s="4" t="s">
        <v>157</v>
      </c>
      <c r="BTC3" s="4" t="s">
        <v>157</v>
      </c>
      <c r="BTD3" s="4" t="s">
        <v>157</v>
      </c>
      <c r="BTE3" s="4" t="s">
        <v>157</v>
      </c>
      <c r="BTF3" s="4" t="s">
        <v>157</v>
      </c>
      <c r="BTG3" s="4" t="s">
        <v>157</v>
      </c>
      <c r="BTH3" s="4" t="s">
        <v>157</v>
      </c>
      <c r="BTI3" s="4" t="s">
        <v>157</v>
      </c>
      <c r="BTJ3" s="4" t="s">
        <v>157</v>
      </c>
      <c r="BTK3" s="4" t="s">
        <v>157</v>
      </c>
      <c r="BTL3" s="4" t="s">
        <v>157</v>
      </c>
      <c r="BTM3" s="4" t="s">
        <v>157</v>
      </c>
      <c r="BTN3" s="4" t="s">
        <v>157</v>
      </c>
      <c r="BTO3" s="4" t="s">
        <v>157</v>
      </c>
      <c r="BTP3" s="4" t="s">
        <v>157</v>
      </c>
      <c r="BTQ3" s="4" t="s">
        <v>157</v>
      </c>
      <c r="BTR3" s="4" t="s">
        <v>157</v>
      </c>
      <c r="BTS3" s="4" t="s">
        <v>157</v>
      </c>
      <c r="BTT3" s="4" t="s">
        <v>157</v>
      </c>
      <c r="BTU3" s="4" t="s">
        <v>157</v>
      </c>
      <c r="BTV3" s="4" t="s">
        <v>157</v>
      </c>
      <c r="BTW3" s="4" t="s">
        <v>157</v>
      </c>
      <c r="BTX3" s="4" t="s">
        <v>157</v>
      </c>
      <c r="BTY3" s="4" t="s">
        <v>157</v>
      </c>
      <c r="BTZ3" s="4" t="s">
        <v>157</v>
      </c>
      <c r="BUA3" s="4" t="s">
        <v>157</v>
      </c>
      <c r="BUB3" s="4" t="s">
        <v>157</v>
      </c>
      <c r="BUC3" s="4" t="s">
        <v>157</v>
      </c>
      <c r="BUD3" s="4" t="s">
        <v>157</v>
      </c>
      <c r="BUE3" s="4" t="s">
        <v>157</v>
      </c>
      <c r="BUF3" s="4" t="s">
        <v>157</v>
      </c>
      <c r="BUG3" s="4" t="s">
        <v>157</v>
      </c>
      <c r="BUH3" s="4" t="s">
        <v>157</v>
      </c>
      <c r="BUI3" s="4" t="s">
        <v>157</v>
      </c>
      <c r="BUJ3" s="4" t="s">
        <v>157</v>
      </c>
      <c r="BUK3" s="4" t="s">
        <v>157</v>
      </c>
      <c r="BUL3" s="4" t="s">
        <v>157</v>
      </c>
      <c r="BUM3" s="4" t="s">
        <v>157</v>
      </c>
      <c r="BUN3" s="4" t="s">
        <v>157</v>
      </c>
      <c r="BUO3" s="4" t="s">
        <v>157</v>
      </c>
      <c r="BUP3" s="4" t="s">
        <v>157</v>
      </c>
      <c r="BUQ3" s="4" t="s">
        <v>157</v>
      </c>
      <c r="BUR3" s="4" t="s">
        <v>157</v>
      </c>
      <c r="BUS3" s="4" t="s">
        <v>157</v>
      </c>
      <c r="BUT3" s="4" t="s">
        <v>157</v>
      </c>
      <c r="BUU3" s="4" t="s">
        <v>157</v>
      </c>
      <c r="BUV3" s="4" t="s">
        <v>157</v>
      </c>
      <c r="BUW3" s="4" t="s">
        <v>157</v>
      </c>
      <c r="BUX3" s="4" t="s">
        <v>157</v>
      </c>
      <c r="BUY3" s="4" t="s">
        <v>157</v>
      </c>
      <c r="BUZ3" s="4" t="s">
        <v>157</v>
      </c>
      <c r="BVA3" s="4" t="s">
        <v>157</v>
      </c>
      <c r="BVB3" s="4" t="s">
        <v>157</v>
      </c>
      <c r="BVC3" s="4" t="s">
        <v>157</v>
      </c>
      <c r="BVD3" s="4" t="s">
        <v>157</v>
      </c>
      <c r="BVE3" s="4" t="s">
        <v>157</v>
      </c>
      <c r="BVF3" s="4" t="s">
        <v>157</v>
      </c>
      <c r="BVG3" s="4" t="s">
        <v>157</v>
      </c>
      <c r="BVH3" s="4" t="s">
        <v>157</v>
      </c>
      <c r="BVI3" s="4" t="s">
        <v>157</v>
      </c>
      <c r="BVJ3" s="4" t="s">
        <v>157</v>
      </c>
      <c r="BVK3" s="4" t="s">
        <v>157</v>
      </c>
      <c r="BVL3" s="4" t="s">
        <v>157</v>
      </c>
      <c r="BVM3" s="4" t="s">
        <v>157</v>
      </c>
      <c r="BVN3" s="4" t="s">
        <v>157</v>
      </c>
      <c r="BVO3" s="4" t="s">
        <v>157</v>
      </c>
      <c r="BVP3" s="4" t="s">
        <v>157</v>
      </c>
      <c r="BVQ3" s="4" t="s">
        <v>157</v>
      </c>
      <c r="BVR3" s="4" t="s">
        <v>157</v>
      </c>
      <c r="BVS3" s="4" t="s">
        <v>157</v>
      </c>
      <c r="BVT3" s="4" t="s">
        <v>157</v>
      </c>
      <c r="BVU3" s="4" t="s">
        <v>157</v>
      </c>
      <c r="BVV3" s="4" t="s">
        <v>157</v>
      </c>
      <c r="BVW3" s="4" t="s">
        <v>157</v>
      </c>
      <c r="BVX3" s="4" t="s">
        <v>157</v>
      </c>
      <c r="BVY3" s="4" t="s">
        <v>157</v>
      </c>
      <c r="BVZ3" s="4" t="s">
        <v>157</v>
      </c>
      <c r="BWA3" s="4" t="s">
        <v>157</v>
      </c>
      <c r="BWB3" s="4" t="s">
        <v>157</v>
      </c>
      <c r="BWC3" s="4" t="s">
        <v>157</v>
      </c>
      <c r="BWD3" s="4" t="s">
        <v>157</v>
      </c>
      <c r="BWE3" s="4" t="s">
        <v>157</v>
      </c>
      <c r="BWF3" s="4" t="s">
        <v>157</v>
      </c>
      <c r="BWG3" s="4" t="s">
        <v>157</v>
      </c>
      <c r="BWH3" s="4" t="s">
        <v>157</v>
      </c>
      <c r="BWI3" s="4" t="s">
        <v>157</v>
      </c>
      <c r="BWJ3" s="4" t="s">
        <v>157</v>
      </c>
      <c r="BWK3" s="4" t="s">
        <v>157</v>
      </c>
      <c r="BWL3" s="4" t="s">
        <v>157</v>
      </c>
      <c r="BWM3" s="4" t="s">
        <v>157</v>
      </c>
      <c r="BWN3" s="4" t="s">
        <v>157</v>
      </c>
      <c r="BWO3" s="4" t="s">
        <v>157</v>
      </c>
      <c r="BWP3" s="4" t="s">
        <v>157</v>
      </c>
      <c r="BWQ3" s="4" t="s">
        <v>157</v>
      </c>
      <c r="BWR3" s="4" t="s">
        <v>157</v>
      </c>
      <c r="BWS3" s="4" t="s">
        <v>157</v>
      </c>
      <c r="BWT3" s="4" t="s">
        <v>157</v>
      </c>
      <c r="BWU3" s="4" t="s">
        <v>157</v>
      </c>
      <c r="BWV3" s="4" t="s">
        <v>157</v>
      </c>
      <c r="BWW3" s="4" t="s">
        <v>157</v>
      </c>
      <c r="BWX3" s="4" t="s">
        <v>157</v>
      </c>
      <c r="BWY3" s="4" t="s">
        <v>157</v>
      </c>
      <c r="BWZ3" s="4" t="s">
        <v>157</v>
      </c>
      <c r="BXA3" s="4" t="s">
        <v>157</v>
      </c>
      <c r="BXB3" s="4" t="s">
        <v>157</v>
      </c>
      <c r="BXC3" s="4" t="s">
        <v>157</v>
      </c>
      <c r="BXD3" s="4" t="s">
        <v>157</v>
      </c>
      <c r="BXE3" s="4" t="s">
        <v>157</v>
      </c>
      <c r="BXF3" s="4" t="s">
        <v>157</v>
      </c>
      <c r="BXG3" s="4" t="s">
        <v>157</v>
      </c>
      <c r="BXH3" s="4" t="s">
        <v>157</v>
      </c>
      <c r="BXI3" s="4" t="s">
        <v>157</v>
      </c>
      <c r="BXJ3" s="4" t="s">
        <v>157</v>
      </c>
      <c r="BXK3" s="4" t="s">
        <v>157</v>
      </c>
      <c r="BXL3" s="4" t="s">
        <v>157</v>
      </c>
      <c r="BXM3" s="4" t="s">
        <v>157</v>
      </c>
      <c r="BXN3" s="4" t="s">
        <v>157</v>
      </c>
      <c r="BXO3" s="4" t="s">
        <v>157</v>
      </c>
      <c r="BXP3" s="4" t="s">
        <v>157</v>
      </c>
      <c r="BXQ3" s="4" t="s">
        <v>157</v>
      </c>
      <c r="BXR3" s="4" t="s">
        <v>157</v>
      </c>
      <c r="BXS3" s="4" t="s">
        <v>157</v>
      </c>
      <c r="BXT3" s="4" t="s">
        <v>157</v>
      </c>
      <c r="BXU3" s="4" t="s">
        <v>157</v>
      </c>
      <c r="BXV3" s="4" t="s">
        <v>157</v>
      </c>
      <c r="BXW3" s="4" t="s">
        <v>157</v>
      </c>
      <c r="BXX3" s="4" t="s">
        <v>157</v>
      </c>
      <c r="BXY3" s="4" t="s">
        <v>157</v>
      </c>
      <c r="BXZ3" s="4" t="s">
        <v>157</v>
      </c>
      <c r="BYA3" s="4" t="s">
        <v>157</v>
      </c>
      <c r="BYB3" s="4" t="s">
        <v>157</v>
      </c>
      <c r="BYC3" s="4" t="s">
        <v>157</v>
      </c>
      <c r="BYD3" s="4" t="s">
        <v>157</v>
      </c>
      <c r="BYE3" s="4" t="s">
        <v>157</v>
      </c>
      <c r="BYF3" s="4" t="s">
        <v>157</v>
      </c>
      <c r="BYG3" s="4" t="s">
        <v>157</v>
      </c>
      <c r="BYH3" s="4" t="s">
        <v>157</v>
      </c>
      <c r="BYI3" s="4" t="s">
        <v>157</v>
      </c>
      <c r="BYJ3" s="4" t="s">
        <v>157</v>
      </c>
      <c r="BYK3" s="4" t="s">
        <v>157</v>
      </c>
      <c r="BYL3" s="4" t="s">
        <v>157</v>
      </c>
      <c r="BYM3" s="4" t="s">
        <v>157</v>
      </c>
      <c r="BYN3" s="4" t="s">
        <v>157</v>
      </c>
      <c r="BYO3" s="4" t="s">
        <v>157</v>
      </c>
      <c r="BYP3" s="4" t="s">
        <v>157</v>
      </c>
      <c r="BYQ3" s="4" t="s">
        <v>157</v>
      </c>
      <c r="BYR3" s="4" t="s">
        <v>157</v>
      </c>
      <c r="BYS3" s="4" t="s">
        <v>157</v>
      </c>
      <c r="BYT3" s="4" t="s">
        <v>157</v>
      </c>
      <c r="BYU3" s="4" t="s">
        <v>157</v>
      </c>
      <c r="BYV3" s="4" t="s">
        <v>157</v>
      </c>
      <c r="BYW3" s="4" t="s">
        <v>157</v>
      </c>
      <c r="BYX3" s="4" t="s">
        <v>157</v>
      </c>
      <c r="BYY3" s="4" t="s">
        <v>157</v>
      </c>
      <c r="BYZ3" s="4" t="s">
        <v>157</v>
      </c>
      <c r="BZA3" s="4" t="s">
        <v>157</v>
      </c>
      <c r="BZB3" s="4" t="s">
        <v>157</v>
      </c>
      <c r="BZC3" s="4" t="s">
        <v>157</v>
      </c>
      <c r="BZD3" s="4" t="s">
        <v>157</v>
      </c>
      <c r="BZE3" s="4" t="s">
        <v>157</v>
      </c>
      <c r="BZF3" s="4" t="s">
        <v>157</v>
      </c>
      <c r="BZG3" s="4" t="s">
        <v>157</v>
      </c>
      <c r="BZH3" s="4" t="s">
        <v>157</v>
      </c>
      <c r="BZI3" s="4" t="s">
        <v>157</v>
      </c>
      <c r="BZJ3" s="4" t="s">
        <v>157</v>
      </c>
      <c r="BZK3" s="4" t="s">
        <v>157</v>
      </c>
      <c r="BZL3" s="4" t="s">
        <v>157</v>
      </c>
      <c r="BZM3" s="4" t="s">
        <v>157</v>
      </c>
      <c r="BZN3" s="4" t="s">
        <v>157</v>
      </c>
      <c r="BZO3" s="4" t="s">
        <v>157</v>
      </c>
      <c r="BZP3" s="4" t="s">
        <v>157</v>
      </c>
      <c r="BZQ3" s="4" t="s">
        <v>157</v>
      </c>
      <c r="BZR3" s="4" t="s">
        <v>157</v>
      </c>
      <c r="BZS3" s="4" t="s">
        <v>157</v>
      </c>
      <c r="BZT3" s="4" t="s">
        <v>157</v>
      </c>
      <c r="BZU3" s="4" t="s">
        <v>157</v>
      </c>
      <c r="BZV3" s="4" t="s">
        <v>157</v>
      </c>
      <c r="BZW3" s="4" t="s">
        <v>157</v>
      </c>
      <c r="BZX3" s="4" t="s">
        <v>157</v>
      </c>
      <c r="BZY3" s="4" t="s">
        <v>157</v>
      </c>
      <c r="BZZ3" s="4" t="s">
        <v>157</v>
      </c>
      <c r="CAA3" s="4" t="s">
        <v>157</v>
      </c>
      <c r="CAB3" s="4" t="s">
        <v>157</v>
      </c>
      <c r="CAC3" s="4" t="s">
        <v>157</v>
      </c>
      <c r="CAD3" s="4" t="s">
        <v>157</v>
      </c>
      <c r="CAE3" s="4" t="s">
        <v>157</v>
      </c>
      <c r="CAF3" s="4" t="s">
        <v>157</v>
      </c>
      <c r="CAG3" s="4" t="s">
        <v>157</v>
      </c>
      <c r="CAH3" s="4" t="s">
        <v>157</v>
      </c>
      <c r="CAI3" s="4" t="s">
        <v>157</v>
      </c>
      <c r="CAJ3" s="4" t="s">
        <v>157</v>
      </c>
      <c r="CAK3" s="4" t="s">
        <v>157</v>
      </c>
      <c r="CAL3" s="4" t="s">
        <v>157</v>
      </c>
      <c r="CAM3" s="4" t="s">
        <v>157</v>
      </c>
      <c r="CAN3" s="4" t="s">
        <v>157</v>
      </c>
      <c r="CAO3" s="4" t="s">
        <v>157</v>
      </c>
      <c r="CAP3" s="4" t="s">
        <v>157</v>
      </c>
      <c r="CAQ3" s="4" t="s">
        <v>157</v>
      </c>
      <c r="CAR3" s="4" t="s">
        <v>157</v>
      </c>
      <c r="CAS3" s="4" t="s">
        <v>157</v>
      </c>
      <c r="CAT3" s="4" t="s">
        <v>157</v>
      </c>
      <c r="CAU3" s="4" t="s">
        <v>157</v>
      </c>
      <c r="CAV3" s="4" t="s">
        <v>157</v>
      </c>
      <c r="CAW3" s="4" t="s">
        <v>157</v>
      </c>
      <c r="CAX3" s="4" t="s">
        <v>157</v>
      </c>
      <c r="CAY3" s="4" t="s">
        <v>157</v>
      </c>
      <c r="CAZ3" s="4" t="s">
        <v>157</v>
      </c>
      <c r="CBA3" s="4" t="s">
        <v>157</v>
      </c>
      <c r="CBB3" s="4" t="s">
        <v>157</v>
      </c>
      <c r="CBC3" s="4" t="s">
        <v>157</v>
      </c>
      <c r="CBD3" s="4" t="s">
        <v>157</v>
      </c>
      <c r="CBE3" s="4" t="s">
        <v>157</v>
      </c>
      <c r="CBF3" s="4" t="s">
        <v>157</v>
      </c>
      <c r="CBG3" s="4" t="s">
        <v>157</v>
      </c>
      <c r="CBH3" s="4" t="s">
        <v>157</v>
      </c>
      <c r="CBI3" s="4" t="s">
        <v>157</v>
      </c>
      <c r="CBJ3" s="4" t="s">
        <v>157</v>
      </c>
      <c r="CBK3" s="4" t="s">
        <v>157</v>
      </c>
      <c r="CBL3" s="4" t="s">
        <v>157</v>
      </c>
      <c r="CBM3" s="4" t="s">
        <v>157</v>
      </c>
      <c r="CBN3" s="4" t="s">
        <v>157</v>
      </c>
      <c r="CBO3" s="4" t="s">
        <v>157</v>
      </c>
      <c r="CBP3" s="4" t="s">
        <v>157</v>
      </c>
      <c r="CBQ3" s="4" t="s">
        <v>157</v>
      </c>
      <c r="CBR3" s="4" t="s">
        <v>157</v>
      </c>
      <c r="CBS3" s="4" t="s">
        <v>157</v>
      </c>
      <c r="CBT3" s="4" t="s">
        <v>157</v>
      </c>
      <c r="CBU3" s="4" t="s">
        <v>157</v>
      </c>
      <c r="CBV3" s="4" t="s">
        <v>157</v>
      </c>
      <c r="CBW3" s="4" t="s">
        <v>157</v>
      </c>
      <c r="CBX3" s="4" t="s">
        <v>157</v>
      </c>
      <c r="CBY3" s="4" t="s">
        <v>157</v>
      </c>
      <c r="CBZ3" s="4" t="s">
        <v>157</v>
      </c>
      <c r="CCA3" s="4" t="s">
        <v>157</v>
      </c>
      <c r="CCB3" s="4" t="s">
        <v>157</v>
      </c>
      <c r="CCC3" s="4" t="s">
        <v>157</v>
      </c>
      <c r="CCD3" s="4" t="s">
        <v>157</v>
      </c>
      <c r="CCE3" s="4" t="s">
        <v>157</v>
      </c>
      <c r="CCF3" s="4" t="s">
        <v>157</v>
      </c>
      <c r="CCG3" s="4" t="s">
        <v>157</v>
      </c>
      <c r="CCH3" s="4" t="s">
        <v>157</v>
      </c>
      <c r="CCI3" s="4" t="s">
        <v>157</v>
      </c>
      <c r="CCJ3" s="4" t="s">
        <v>157</v>
      </c>
      <c r="CCK3" s="4" t="s">
        <v>157</v>
      </c>
      <c r="CCL3" s="4" t="s">
        <v>157</v>
      </c>
      <c r="CCM3" s="4" t="s">
        <v>157</v>
      </c>
      <c r="CCN3" s="4" t="s">
        <v>157</v>
      </c>
      <c r="CCO3" s="4" t="s">
        <v>157</v>
      </c>
      <c r="CCP3" s="4" t="s">
        <v>157</v>
      </c>
      <c r="CCQ3" s="4" t="s">
        <v>157</v>
      </c>
      <c r="CCR3" s="4" t="s">
        <v>157</v>
      </c>
      <c r="CCS3" s="4" t="s">
        <v>157</v>
      </c>
      <c r="CCT3" s="4" t="s">
        <v>157</v>
      </c>
      <c r="CCU3" s="4" t="s">
        <v>157</v>
      </c>
      <c r="CCV3" s="4" t="s">
        <v>157</v>
      </c>
      <c r="CCW3" s="4" t="s">
        <v>157</v>
      </c>
      <c r="CCX3" s="4" t="s">
        <v>157</v>
      </c>
      <c r="CCY3" s="4" t="s">
        <v>157</v>
      </c>
      <c r="CCZ3" s="4" t="s">
        <v>157</v>
      </c>
      <c r="CDA3" s="4" t="s">
        <v>157</v>
      </c>
      <c r="CDB3" s="4" t="s">
        <v>157</v>
      </c>
      <c r="CDC3" s="4" t="s">
        <v>157</v>
      </c>
      <c r="CDD3" s="4" t="s">
        <v>157</v>
      </c>
      <c r="CDE3" s="4" t="s">
        <v>157</v>
      </c>
      <c r="CDF3" s="4" t="s">
        <v>157</v>
      </c>
      <c r="CDG3" s="4" t="s">
        <v>157</v>
      </c>
      <c r="CDH3" s="4" t="s">
        <v>157</v>
      </c>
      <c r="CDI3" s="4" t="s">
        <v>157</v>
      </c>
      <c r="CDJ3" s="4" t="s">
        <v>157</v>
      </c>
      <c r="CDK3" s="4" t="s">
        <v>157</v>
      </c>
      <c r="CDL3" s="4" t="s">
        <v>157</v>
      </c>
      <c r="CDM3" s="4" t="s">
        <v>157</v>
      </c>
      <c r="CDN3" s="4" t="s">
        <v>157</v>
      </c>
      <c r="CDO3" s="4" t="s">
        <v>157</v>
      </c>
      <c r="CDP3" s="4" t="s">
        <v>157</v>
      </c>
      <c r="CDQ3" s="4" t="s">
        <v>157</v>
      </c>
      <c r="CDR3" s="4" t="s">
        <v>157</v>
      </c>
      <c r="CDS3" s="4" t="s">
        <v>157</v>
      </c>
      <c r="CDT3" s="4" t="s">
        <v>157</v>
      </c>
      <c r="CDU3" s="4" t="s">
        <v>157</v>
      </c>
      <c r="CDV3" s="4" t="s">
        <v>157</v>
      </c>
      <c r="CDW3" s="4" t="s">
        <v>157</v>
      </c>
      <c r="CDX3" s="4" t="s">
        <v>157</v>
      </c>
      <c r="CDY3" s="4" t="s">
        <v>157</v>
      </c>
      <c r="CDZ3" s="4" t="s">
        <v>157</v>
      </c>
      <c r="CEA3" s="4" t="s">
        <v>157</v>
      </c>
      <c r="CEB3" s="4" t="s">
        <v>157</v>
      </c>
      <c r="CEC3" s="4" t="s">
        <v>157</v>
      </c>
      <c r="CED3" s="4" t="s">
        <v>157</v>
      </c>
      <c r="CEE3" s="4" t="s">
        <v>157</v>
      </c>
      <c r="CEF3" s="4" t="s">
        <v>157</v>
      </c>
      <c r="CEG3" s="4" t="s">
        <v>157</v>
      </c>
      <c r="CEH3" s="4" t="s">
        <v>157</v>
      </c>
      <c r="CEI3" s="4" t="s">
        <v>157</v>
      </c>
      <c r="CEJ3" s="4" t="s">
        <v>157</v>
      </c>
      <c r="CEK3" s="4" t="s">
        <v>157</v>
      </c>
      <c r="CEL3" s="4" t="s">
        <v>157</v>
      </c>
      <c r="CEM3" s="4" t="s">
        <v>157</v>
      </c>
      <c r="CEN3" s="4" t="s">
        <v>157</v>
      </c>
      <c r="CEO3" s="4" t="s">
        <v>157</v>
      </c>
      <c r="CEP3" s="4" t="s">
        <v>157</v>
      </c>
      <c r="CEQ3" s="4" t="s">
        <v>157</v>
      </c>
      <c r="CER3" s="4" t="s">
        <v>157</v>
      </c>
      <c r="CES3" s="4" t="s">
        <v>157</v>
      </c>
      <c r="CET3" s="4" t="s">
        <v>157</v>
      </c>
      <c r="CEU3" s="4" t="s">
        <v>157</v>
      </c>
      <c r="CEV3" s="4" t="s">
        <v>157</v>
      </c>
      <c r="CEW3" s="4" t="s">
        <v>157</v>
      </c>
      <c r="CEX3" s="4" t="s">
        <v>157</v>
      </c>
      <c r="CEY3" s="4" t="s">
        <v>157</v>
      </c>
      <c r="CEZ3" s="4" t="s">
        <v>157</v>
      </c>
      <c r="CFA3" s="4" t="s">
        <v>157</v>
      </c>
      <c r="CFB3" s="4" t="s">
        <v>157</v>
      </c>
      <c r="CFC3" s="4" t="s">
        <v>157</v>
      </c>
      <c r="CFD3" s="4" t="s">
        <v>157</v>
      </c>
      <c r="CFE3" s="4" t="s">
        <v>157</v>
      </c>
      <c r="CFF3" s="4" t="s">
        <v>157</v>
      </c>
      <c r="CFG3" s="4" t="s">
        <v>157</v>
      </c>
      <c r="CFH3" s="4" t="s">
        <v>157</v>
      </c>
      <c r="CFI3" s="4" t="s">
        <v>157</v>
      </c>
      <c r="CFJ3" s="4" t="s">
        <v>157</v>
      </c>
      <c r="CFK3" s="4" t="s">
        <v>157</v>
      </c>
      <c r="CFL3" s="4" t="s">
        <v>157</v>
      </c>
      <c r="CFM3" s="4" t="s">
        <v>157</v>
      </c>
      <c r="CFN3" s="4" t="s">
        <v>157</v>
      </c>
      <c r="CFO3" s="4" t="s">
        <v>157</v>
      </c>
      <c r="CFP3" s="4" t="s">
        <v>157</v>
      </c>
      <c r="CFQ3" s="4" t="s">
        <v>157</v>
      </c>
      <c r="CFR3" s="4" t="s">
        <v>157</v>
      </c>
      <c r="CFS3" s="4" t="s">
        <v>157</v>
      </c>
      <c r="CFT3" s="4" t="s">
        <v>157</v>
      </c>
      <c r="CFU3" s="4" t="s">
        <v>157</v>
      </c>
      <c r="CFV3" s="4" t="s">
        <v>157</v>
      </c>
      <c r="CFW3" s="4" t="s">
        <v>157</v>
      </c>
      <c r="CFX3" s="4" t="s">
        <v>157</v>
      </c>
      <c r="CFY3" s="4" t="s">
        <v>157</v>
      </c>
      <c r="CFZ3" s="4" t="s">
        <v>157</v>
      </c>
      <c r="CGA3" s="4" t="s">
        <v>157</v>
      </c>
      <c r="CGB3" s="4" t="s">
        <v>157</v>
      </c>
      <c r="CGC3" s="4" t="s">
        <v>157</v>
      </c>
      <c r="CGD3" s="4" t="s">
        <v>157</v>
      </c>
      <c r="CGE3" s="4" t="s">
        <v>157</v>
      </c>
      <c r="CGF3" s="4" t="s">
        <v>157</v>
      </c>
      <c r="CGG3" s="4" t="s">
        <v>157</v>
      </c>
      <c r="CGH3" s="4" t="s">
        <v>157</v>
      </c>
      <c r="CGI3" s="4" t="s">
        <v>157</v>
      </c>
      <c r="CGJ3" s="4" t="s">
        <v>157</v>
      </c>
      <c r="CGK3" s="4" t="s">
        <v>157</v>
      </c>
      <c r="CGL3" s="4" t="s">
        <v>157</v>
      </c>
      <c r="CGM3" s="4" t="s">
        <v>157</v>
      </c>
      <c r="CGN3" s="4" t="s">
        <v>157</v>
      </c>
      <c r="CGO3" s="4" t="s">
        <v>157</v>
      </c>
      <c r="CGP3" s="4" t="s">
        <v>157</v>
      </c>
      <c r="CGQ3" s="4" t="s">
        <v>157</v>
      </c>
      <c r="CGR3" s="4" t="s">
        <v>157</v>
      </c>
      <c r="CGS3" s="4" t="s">
        <v>157</v>
      </c>
      <c r="CGT3" s="4" t="s">
        <v>157</v>
      </c>
      <c r="CGU3" s="4" t="s">
        <v>157</v>
      </c>
      <c r="CGV3" s="4" t="s">
        <v>157</v>
      </c>
      <c r="CGW3" s="4" t="s">
        <v>157</v>
      </c>
      <c r="CGX3" s="4" t="s">
        <v>157</v>
      </c>
      <c r="CGY3" s="4" t="s">
        <v>157</v>
      </c>
      <c r="CGZ3" s="4" t="s">
        <v>157</v>
      </c>
      <c r="CHA3" s="4" t="s">
        <v>157</v>
      </c>
      <c r="CHB3" s="4" t="s">
        <v>157</v>
      </c>
      <c r="CHC3" s="4" t="s">
        <v>157</v>
      </c>
      <c r="CHD3" s="4" t="s">
        <v>157</v>
      </c>
      <c r="CHE3" s="4" t="s">
        <v>157</v>
      </c>
      <c r="CHF3" s="4" t="s">
        <v>157</v>
      </c>
      <c r="CHG3" s="4" t="s">
        <v>157</v>
      </c>
      <c r="CHH3" s="4" t="s">
        <v>157</v>
      </c>
      <c r="CHI3" s="4" t="s">
        <v>157</v>
      </c>
      <c r="CHJ3" s="4" t="s">
        <v>157</v>
      </c>
      <c r="CHK3" s="4" t="s">
        <v>157</v>
      </c>
      <c r="CHL3" s="4" t="s">
        <v>157</v>
      </c>
      <c r="CHM3" s="4" t="s">
        <v>157</v>
      </c>
      <c r="CHN3" s="4" t="s">
        <v>157</v>
      </c>
      <c r="CHO3" s="4" t="s">
        <v>157</v>
      </c>
      <c r="CHP3" s="4" t="s">
        <v>157</v>
      </c>
      <c r="CHQ3" s="4" t="s">
        <v>157</v>
      </c>
      <c r="CHR3" s="4" t="s">
        <v>157</v>
      </c>
      <c r="CHS3" s="4" t="s">
        <v>157</v>
      </c>
      <c r="CHT3" s="4" t="s">
        <v>157</v>
      </c>
      <c r="CHU3" s="4" t="s">
        <v>157</v>
      </c>
      <c r="CHV3" s="4" t="s">
        <v>157</v>
      </c>
      <c r="CHW3" s="4" t="s">
        <v>157</v>
      </c>
      <c r="CHX3" s="4" t="s">
        <v>157</v>
      </c>
      <c r="CHY3" s="4" t="s">
        <v>157</v>
      </c>
      <c r="CHZ3" s="4" t="s">
        <v>157</v>
      </c>
      <c r="CIA3" s="4" t="s">
        <v>157</v>
      </c>
      <c r="CIB3" s="4" t="s">
        <v>157</v>
      </c>
      <c r="CIC3" s="4" t="s">
        <v>157</v>
      </c>
      <c r="CID3" s="4" t="s">
        <v>157</v>
      </c>
      <c r="CIE3" s="4" t="s">
        <v>157</v>
      </c>
      <c r="CIF3" s="4" t="s">
        <v>157</v>
      </c>
      <c r="CIG3" s="4" t="s">
        <v>157</v>
      </c>
      <c r="CIH3" s="4" t="s">
        <v>157</v>
      </c>
      <c r="CII3" s="4" t="s">
        <v>157</v>
      </c>
      <c r="CIJ3" s="4" t="s">
        <v>157</v>
      </c>
      <c r="CIK3" s="4" t="s">
        <v>157</v>
      </c>
      <c r="CIL3" s="4" t="s">
        <v>157</v>
      </c>
      <c r="CIM3" s="4" t="s">
        <v>157</v>
      </c>
      <c r="CIN3" s="4" t="s">
        <v>157</v>
      </c>
      <c r="CIO3" s="4" t="s">
        <v>157</v>
      </c>
      <c r="CIP3" s="4" t="s">
        <v>157</v>
      </c>
      <c r="CIQ3" s="4" t="s">
        <v>157</v>
      </c>
      <c r="CIR3" s="4" t="s">
        <v>157</v>
      </c>
      <c r="CIS3" s="4" t="s">
        <v>157</v>
      </c>
      <c r="CIT3" s="4" t="s">
        <v>157</v>
      </c>
      <c r="CIU3" s="4" t="s">
        <v>157</v>
      </c>
      <c r="CIV3" s="4" t="s">
        <v>157</v>
      </c>
      <c r="CIW3" s="4" t="s">
        <v>157</v>
      </c>
      <c r="CIX3" s="4" t="s">
        <v>157</v>
      </c>
      <c r="CIY3" s="4" t="s">
        <v>157</v>
      </c>
      <c r="CIZ3" s="4" t="s">
        <v>157</v>
      </c>
      <c r="CJA3" s="4" t="s">
        <v>157</v>
      </c>
      <c r="CJB3" s="4" t="s">
        <v>157</v>
      </c>
      <c r="CJC3" s="4" t="s">
        <v>157</v>
      </c>
      <c r="CJD3" s="4" t="s">
        <v>157</v>
      </c>
      <c r="CJE3" s="4" t="s">
        <v>157</v>
      </c>
      <c r="CJF3" s="4" t="s">
        <v>157</v>
      </c>
      <c r="CJG3" s="4" t="s">
        <v>157</v>
      </c>
      <c r="CJH3" s="4" t="s">
        <v>157</v>
      </c>
      <c r="CJI3" s="4" t="s">
        <v>157</v>
      </c>
      <c r="CJJ3" s="4" t="s">
        <v>157</v>
      </c>
      <c r="CJK3" s="4" t="s">
        <v>157</v>
      </c>
      <c r="CJL3" s="4" t="s">
        <v>157</v>
      </c>
      <c r="CJM3" s="4" t="s">
        <v>157</v>
      </c>
      <c r="CJN3" s="4" t="s">
        <v>157</v>
      </c>
      <c r="CJO3" s="4" t="s">
        <v>157</v>
      </c>
      <c r="CJP3" s="4" t="s">
        <v>157</v>
      </c>
      <c r="CJQ3" s="4" t="s">
        <v>157</v>
      </c>
      <c r="CJR3" s="4" t="s">
        <v>157</v>
      </c>
      <c r="CJS3" s="4" t="s">
        <v>157</v>
      </c>
      <c r="CJT3" s="4" t="s">
        <v>157</v>
      </c>
      <c r="CJU3" s="4" t="s">
        <v>157</v>
      </c>
      <c r="CJV3" s="4" t="s">
        <v>157</v>
      </c>
      <c r="CJW3" s="4" t="s">
        <v>157</v>
      </c>
      <c r="CJX3" s="4" t="s">
        <v>157</v>
      </c>
      <c r="CJY3" s="4" t="s">
        <v>157</v>
      </c>
      <c r="CJZ3" s="4" t="s">
        <v>157</v>
      </c>
      <c r="CKA3" s="4" t="s">
        <v>157</v>
      </c>
      <c r="CKB3" s="4" t="s">
        <v>157</v>
      </c>
      <c r="CKC3" s="4" t="s">
        <v>157</v>
      </c>
      <c r="CKD3" s="4" t="s">
        <v>157</v>
      </c>
      <c r="CKE3" s="4" t="s">
        <v>157</v>
      </c>
      <c r="CKF3" s="4" t="s">
        <v>157</v>
      </c>
      <c r="CKG3" s="4" t="s">
        <v>157</v>
      </c>
      <c r="CKH3" s="4" t="s">
        <v>157</v>
      </c>
      <c r="CKI3" s="4" t="s">
        <v>157</v>
      </c>
      <c r="CKJ3" s="4" t="s">
        <v>157</v>
      </c>
      <c r="CKK3" s="4" t="s">
        <v>157</v>
      </c>
      <c r="CKL3" s="4" t="s">
        <v>157</v>
      </c>
      <c r="CKM3" s="4" t="s">
        <v>157</v>
      </c>
      <c r="CKN3" s="4" t="s">
        <v>157</v>
      </c>
      <c r="CKO3" s="4" t="s">
        <v>157</v>
      </c>
      <c r="CKP3" s="4" t="s">
        <v>157</v>
      </c>
      <c r="CKQ3" s="4" t="s">
        <v>157</v>
      </c>
      <c r="CKR3" s="4" t="s">
        <v>157</v>
      </c>
      <c r="CKS3" s="4" t="s">
        <v>157</v>
      </c>
      <c r="CKT3" s="4" t="s">
        <v>157</v>
      </c>
      <c r="CKU3" s="4" t="s">
        <v>157</v>
      </c>
      <c r="CKV3" s="4" t="s">
        <v>157</v>
      </c>
      <c r="CKW3" s="4" t="s">
        <v>157</v>
      </c>
      <c r="CKX3" s="4" t="s">
        <v>157</v>
      </c>
      <c r="CKY3" s="4" t="s">
        <v>157</v>
      </c>
      <c r="CKZ3" s="4" t="s">
        <v>157</v>
      </c>
      <c r="CLA3" s="4" t="s">
        <v>157</v>
      </c>
      <c r="CLB3" s="4" t="s">
        <v>157</v>
      </c>
      <c r="CLC3" s="4" t="s">
        <v>157</v>
      </c>
      <c r="CLD3" s="4" t="s">
        <v>157</v>
      </c>
      <c r="CLE3" s="4" t="s">
        <v>157</v>
      </c>
      <c r="CLF3" s="4" t="s">
        <v>157</v>
      </c>
      <c r="CLG3" s="4" t="s">
        <v>157</v>
      </c>
      <c r="CLH3" s="4" t="s">
        <v>157</v>
      </c>
      <c r="CLI3" s="4" t="s">
        <v>157</v>
      </c>
      <c r="CLJ3" s="4" t="s">
        <v>157</v>
      </c>
      <c r="CLK3" s="4" t="s">
        <v>157</v>
      </c>
      <c r="CLL3" s="4" t="s">
        <v>157</v>
      </c>
      <c r="CLM3" s="4" t="s">
        <v>157</v>
      </c>
      <c r="CLN3" s="4" t="s">
        <v>157</v>
      </c>
      <c r="CLO3" s="4" t="s">
        <v>157</v>
      </c>
      <c r="CLP3" s="4" t="s">
        <v>157</v>
      </c>
      <c r="CLQ3" s="4" t="s">
        <v>157</v>
      </c>
      <c r="CLR3" s="4" t="s">
        <v>157</v>
      </c>
      <c r="CLS3" s="4" t="s">
        <v>157</v>
      </c>
      <c r="CLT3" s="4" t="s">
        <v>157</v>
      </c>
      <c r="CLU3" s="4" t="s">
        <v>157</v>
      </c>
      <c r="CLV3" s="4" t="s">
        <v>157</v>
      </c>
      <c r="CLW3" s="4" t="s">
        <v>157</v>
      </c>
      <c r="CLX3" s="4" t="s">
        <v>157</v>
      </c>
      <c r="CLY3" s="4" t="s">
        <v>157</v>
      </c>
      <c r="CLZ3" s="4" t="s">
        <v>157</v>
      </c>
      <c r="CMA3" s="4" t="s">
        <v>157</v>
      </c>
      <c r="CMB3" s="4" t="s">
        <v>157</v>
      </c>
      <c r="CMC3" s="4" t="s">
        <v>157</v>
      </c>
      <c r="CMD3" s="4" t="s">
        <v>157</v>
      </c>
      <c r="CME3" s="4" t="s">
        <v>157</v>
      </c>
      <c r="CMF3" s="4" t="s">
        <v>157</v>
      </c>
      <c r="CMG3" s="4" t="s">
        <v>157</v>
      </c>
      <c r="CMH3" s="4" t="s">
        <v>157</v>
      </c>
      <c r="CMI3" s="4" t="s">
        <v>157</v>
      </c>
      <c r="CMJ3" s="4" t="s">
        <v>157</v>
      </c>
      <c r="CMK3" s="4" t="s">
        <v>157</v>
      </c>
      <c r="CML3" s="4" t="s">
        <v>157</v>
      </c>
      <c r="CMM3" s="4" t="s">
        <v>157</v>
      </c>
      <c r="CMN3" s="4" t="s">
        <v>157</v>
      </c>
      <c r="CMO3" s="4" t="s">
        <v>157</v>
      </c>
      <c r="CMP3" s="4" t="s">
        <v>157</v>
      </c>
      <c r="CMQ3" s="4" t="s">
        <v>157</v>
      </c>
      <c r="CMR3" s="4" t="s">
        <v>157</v>
      </c>
      <c r="CMS3" s="4" t="s">
        <v>157</v>
      </c>
      <c r="CMT3" s="4" t="s">
        <v>157</v>
      </c>
      <c r="CMU3" s="4" t="s">
        <v>157</v>
      </c>
      <c r="CMV3" s="4" t="s">
        <v>157</v>
      </c>
      <c r="CMW3" s="4" t="s">
        <v>157</v>
      </c>
      <c r="CMX3" s="4" t="s">
        <v>157</v>
      </c>
      <c r="CMY3" s="4" t="s">
        <v>157</v>
      </c>
      <c r="CMZ3" s="4" t="s">
        <v>157</v>
      </c>
      <c r="CNA3" s="4" t="s">
        <v>157</v>
      </c>
      <c r="CNB3" s="4" t="s">
        <v>157</v>
      </c>
      <c r="CNC3" s="4" t="s">
        <v>157</v>
      </c>
      <c r="CND3" s="4" t="s">
        <v>157</v>
      </c>
      <c r="CNE3" s="4" t="s">
        <v>157</v>
      </c>
      <c r="CNF3" s="4" t="s">
        <v>157</v>
      </c>
      <c r="CNG3" s="4" t="s">
        <v>157</v>
      </c>
      <c r="CNH3" s="4" t="s">
        <v>157</v>
      </c>
      <c r="CNI3" s="4" t="s">
        <v>157</v>
      </c>
      <c r="CNJ3" s="4" t="s">
        <v>157</v>
      </c>
      <c r="CNK3" s="4" t="s">
        <v>157</v>
      </c>
      <c r="CNL3" s="4" t="s">
        <v>157</v>
      </c>
      <c r="CNM3" s="4" t="s">
        <v>157</v>
      </c>
      <c r="CNN3" s="4" t="s">
        <v>157</v>
      </c>
      <c r="CNO3" s="4" t="s">
        <v>157</v>
      </c>
      <c r="CNP3" s="4" t="s">
        <v>157</v>
      </c>
      <c r="CNQ3" s="4" t="s">
        <v>157</v>
      </c>
      <c r="CNR3" s="4" t="s">
        <v>157</v>
      </c>
      <c r="CNS3" s="4" t="s">
        <v>157</v>
      </c>
      <c r="CNT3" s="4" t="s">
        <v>157</v>
      </c>
      <c r="CNU3" s="4" t="s">
        <v>157</v>
      </c>
      <c r="CNV3" s="4" t="s">
        <v>157</v>
      </c>
      <c r="CNW3" s="4" t="s">
        <v>157</v>
      </c>
      <c r="CNX3" s="4" t="s">
        <v>157</v>
      </c>
      <c r="CNY3" s="4" t="s">
        <v>157</v>
      </c>
      <c r="CNZ3" s="4" t="s">
        <v>157</v>
      </c>
      <c r="COA3" s="4" t="s">
        <v>157</v>
      </c>
      <c r="COB3" s="4" t="s">
        <v>157</v>
      </c>
      <c r="COC3" s="4" t="s">
        <v>157</v>
      </c>
      <c r="COD3" s="4" t="s">
        <v>157</v>
      </c>
      <c r="COE3" s="4" t="s">
        <v>157</v>
      </c>
      <c r="COF3" s="4" t="s">
        <v>157</v>
      </c>
      <c r="COG3" s="4" t="s">
        <v>157</v>
      </c>
      <c r="COH3" s="4" t="s">
        <v>157</v>
      </c>
      <c r="COI3" s="4" t="s">
        <v>157</v>
      </c>
      <c r="COJ3" s="4" t="s">
        <v>157</v>
      </c>
      <c r="COK3" s="4" t="s">
        <v>157</v>
      </c>
      <c r="COL3" s="4" t="s">
        <v>157</v>
      </c>
      <c r="COM3" s="4" t="s">
        <v>157</v>
      </c>
      <c r="CON3" s="4" t="s">
        <v>157</v>
      </c>
      <c r="COO3" s="4" t="s">
        <v>157</v>
      </c>
      <c r="COP3" s="4" t="s">
        <v>157</v>
      </c>
      <c r="COQ3" s="4" t="s">
        <v>157</v>
      </c>
      <c r="COR3" s="4" t="s">
        <v>157</v>
      </c>
      <c r="COS3" s="4" t="s">
        <v>157</v>
      </c>
      <c r="COT3" s="4" t="s">
        <v>157</v>
      </c>
      <c r="COU3" s="4" t="s">
        <v>157</v>
      </c>
      <c r="COV3" s="4" t="s">
        <v>157</v>
      </c>
      <c r="COW3" s="4" t="s">
        <v>157</v>
      </c>
      <c r="COX3" s="4" t="s">
        <v>157</v>
      </c>
      <c r="COY3" s="4" t="s">
        <v>157</v>
      </c>
      <c r="COZ3" s="4" t="s">
        <v>157</v>
      </c>
      <c r="CPA3" s="4" t="s">
        <v>157</v>
      </c>
      <c r="CPB3" s="4" t="s">
        <v>157</v>
      </c>
      <c r="CPC3" s="4" t="s">
        <v>157</v>
      </c>
      <c r="CPD3" s="4" t="s">
        <v>157</v>
      </c>
      <c r="CPE3" s="4" t="s">
        <v>157</v>
      </c>
      <c r="CPF3" s="4" t="s">
        <v>157</v>
      </c>
      <c r="CPG3" s="4" t="s">
        <v>157</v>
      </c>
      <c r="CPH3" s="4" t="s">
        <v>157</v>
      </c>
      <c r="CPI3" s="4" t="s">
        <v>157</v>
      </c>
      <c r="CPJ3" s="4" t="s">
        <v>157</v>
      </c>
      <c r="CPK3" s="4" t="s">
        <v>157</v>
      </c>
      <c r="CPL3" s="4" t="s">
        <v>157</v>
      </c>
      <c r="CPM3" s="4" t="s">
        <v>157</v>
      </c>
      <c r="CPN3" s="4" t="s">
        <v>157</v>
      </c>
      <c r="CPO3" s="4" t="s">
        <v>157</v>
      </c>
      <c r="CPP3" s="4" t="s">
        <v>157</v>
      </c>
      <c r="CPQ3" s="4" t="s">
        <v>157</v>
      </c>
      <c r="CPR3" s="4" t="s">
        <v>157</v>
      </c>
      <c r="CPS3" s="4" t="s">
        <v>157</v>
      </c>
      <c r="CPT3" s="4" t="s">
        <v>157</v>
      </c>
      <c r="CPU3" s="4" t="s">
        <v>157</v>
      </c>
      <c r="CPV3" s="4" t="s">
        <v>157</v>
      </c>
      <c r="CPW3" s="4" t="s">
        <v>157</v>
      </c>
      <c r="CPX3" s="4" t="s">
        <v>157</v>
      </c>
      <c r="CPY3" s="4" t="s">
        <v>157</v>
      </c>
      <c r="CPZ3" s="4" t="s">
        <v>157</v>
      </c>
      <c r="CQA3" s="4" t="s">
        <v>157</v>
      </c>
      <c r="CQB3" s="4" t="s">
        <v>157</v>
      </c>
      <c r="CQC3" s="4" t="s">
        <v>157</v>
      </c>
      <c r="CQD3" s="4" t="s">
        <v>157</v>
      </c>
      <c r="CQE3" s="4" t="s">
        <v>157</v>
      </c>
      <c r="CQF3" s="4" t="s">
        <v>157</v>
      </c>
      <c r="CQG3" s="4" t="s">
        <v>157</v>
      </c>
      <c r="CQH3" s="4" t="s">
        <v>157</v>
      </c>
      <c r="CQI3" s="4" t="s">
        <v>157</v>
      </c>
      <c r="CQJ3" s="4" t="s">
        <v>157</v>
      </c>
      <c r="CQK3" s="4" t="s">
        <v>157</v>
      </c>
      <c r="CQL3" s="4" t="s">
        <v>157</v>
      </c>
      <c r="CQM3" s="4" t="s">
        <v>157</v>
      </c>
      <c r="CQN3" s="4" t="s">
        <v>157</v>
      </c>
      <c r="CQO3" s="4" t="s">
        <v>157</v>
      </c>
      <c r="CQP3" s="4" t="s">
        <v>157</v>
      </c>
      <c r="CQQ3" s="4" t="s">
        <v>157</v>
      </c>
      <c r="CQR3" s="4" t="s">
        <v>157</v>
      </c>
      <c r="CQS3" s="4" t="s">
        <v>157</v>
      </c>
      <c r="CQT3" s="4" t="s">
        <v>157</v>
      </c>
      <c r="CQU3" s="4" t="s">
        <v>157</v>
      </c>
      <c r="CQV3" s="4" t="s">
        <v>157</v>
      </c>
      <c r="CQW3" s="4" t="s">
        <v>157</v>
      </c>
      <c r="CQX3" s="4" t="s">
        <v>157</v>
      </c>
      <c r="CQY3" s="4" t="s">
        <v>157</v>
      </c>
      <c r="CQZ3" s="4" t="s">
        <v>157</v>
      </c>
      <c r="CRA3" s="4" t="s">
        <v>157</v>
      </c>
      <c r="CRB3" s="4" t="s">
        <v>157</v>
      </c>
      <c r="CRC3" s="4" t="s">
        <v>157</v>
      </c>
      <c r="CRD3" s="4" t="s">
        <v>157</v>
      </c>
      <c r="CRE3" s="4" t="s">
        <v>157</v>
      </c>
      <c r="CRF3" s="4" t="s">
        <v>157</v>
      </c>
      <c r="CRG3" s="4" t="s">
        <v>157</v>
      </c>
      <c r="CRH3" s="4" t="s">
        <v>157</v>
      </c>
      <c r="CRI3" s="4" t="s">
        <v>157</v>
      </c>
      <c r="CRJ3" s="4" t="s">
        <v>157</v>
      </c>
      <c r="CRK3" s="4" t="s">
        <v>157</v>
      </c>
      <c r="CRL3" s="4" t="s">
        <v>157</v>
      </c>
      <c r="CRM3" s="4" t="s">
        <v>157</v>
      </c>
      <c r="CRN3" s="4" t="s">
        <v>157</v>
      </c>
      <c r="CRO3" s="4" t="s">
        <v>157</v>
      </c>
      <c r="CRP3" s="4" t="s">
        <v>157</v>
      </c>
      <c r="CRQ3" s="4" t="s">
        <v>157</v>
      </c>
      <c r="CRR3" s="4" t="s">
        <v>157</v>
      </c>
      <c r="CRS3" s="4" t="s">
        <v>157</v>
      </c>
      <c r="CRT3" s="4" t="s">
        <v>157</v>
      </c>
      <c r="CRU3" s="4" t="s">
        <v>157</v>
      </c>
      <c r="CRV3" s="4" t="s">
        <v>157</v>
      </c>
      <c r="CRW3" s="4" t="s">
        <v>157</v>
      </c>
      <c r="CRX3" s="4" t="s">
        <v>157</v>
      </c>
      <c r="CRY3" s="4" t="s">
        <v>157</v>
      </c>
      <c r="CRZ3" s="4" t="s">
        <v>157</v>
      </c>
      <c r="CSA3" s="4" t="s">
        <v>157</v>
      </c>
      <c r="CSB3" s="4" t="s">
        <v>157</v>
      </c>
      <c r="CSC3" s="4" t="s">
        <v>157</v>
      </c>
      <c r="CSD3" s="4" t="s">
        <v>157</v>
      </c>
      <c r="CSE3" s="4" t="s">
        <v>157</v>
      </c>
      <c r="CSF3" s="4" t="s">
        <v>157</v>
      </c>
      <c r="CSG3" s="4" t="s">
        <v>157</v>
      </c>
      <c r="CSH3" s="4" t="s">
        <v>157</v>
      </c>
      <c r="CSI3" s="4" t="s">
        <v>157</v>
      </c>
      <c r="CSJ3" s="4" t="s">
        <v>157</v>
      </c>
      <c r="CSK3" s="4" t="s">
        <v>157</v>
      </c>
      <c r="CSL3" s="4" t="s">
        <v>157</v>
      </c>
      <c r="CSM3" s="4" t="s">
        <v>157</v>
      </c>
      <c r="CSN3" s="4" t="s">
        <v>157</v>
      </c>
      <c r="CSO3" s="4" t="s">
        <v>157</v>
      </c>
      <c r="CSP3" s="4" t="s">
        <v>157</v>
      </c>
      <c r="CSQ3" s="4" t="s">
        <v>157</v>
      </c>
      <c r="CSR3" s="4" t="s">
        <v>157</v>
      </c>
      <c r="CSS3" s="4" t="s">
        <v>157</v>
      </c>
      <c r="CST3" s="4" t="s">
        <v>157</v>
      </c>
      <c r="CSU3" s="4" t="s">
        <v>157</v>
      </c>
      <c r="CSV3" s="4" t="s">
        <v>157</v>
      </c>
      <c r="CSW3" s="4" t="s">
        <v>157</v>
      </c>
      <c r="CSX3" s="4" t="s">
        <v>157</v>
      </c>
      <c r="CSY3" s="4" t="s">
        <v>157</v>
      </c>
      <c r="CSZ3" s="4" t="s">
        <v>157</v>
      </c>
      <c r="CTA3" s="4" t="s">
        <v>157</v>
      </c>
      <c r="CTB3" s="4" t="s">
        <v>157</v>
      </c>
      <c r="CTC3" s="4" t="s">
        <v>157</v>
      </c>
      <c r="CTD3" s="4" t="s">
        <v>157</v>
      </c>
      <c r="CTE3" s="4" t="s">
        <v>157</v>
      </c>
      <c r="CTF3" s="4" t="s">
        <v>157</v>
      </c>
      <c r="CTG3" s="4" t="s">
        <v>157</v>
      </c>
      <c r="CTH3" s="4" t="s">
        <v>157</v>
      </c>
      <c r="CTI3" s="4" t="s">
        <v>157</v>
      </c>
      <c r="CTJ3" s="4" t="s">
        <v>157</v>
      </c>
      <c r="CTK3" s="4" t="s">
        <v>157</v>
      </c>
      <c r="CTL3" s="4" t="s">
        <v>157</v>
      </c>
      <c r="CTM3" s="4" t="s">
        <v>157</v>
      </c>
      <c r="CTN3" s="4" t="s">
        <v>157</v>
      </c>
      <c r="CTO3" s="4" t="s">
        <v>157</v>
      </c>
      <c r="CTP3" s="4" t="s">
        <v>157</v>
      </c>
      <c r="CTQ3" s="4" t="s">
        <v>157</v>
      </c>
      <c r="CTR3" s="4" t="s">
        <v>157</v>
      </c>
      <c r="CTS3" s="4" t="s">
        <v>157</v>
      </c>
      <c r="CTT3" s="4" t="s">
        <v>157</v>
      </c>
      <c r="CTU3" s="4" t="s">
        <v>157</v>
      </c>
      <c r="CTV3" s="4" t="s">
        <v>157</v>
      </c>
      <c r="CTW3" s="4" t="s">
        <v>157</v>
      </c>
      <c r="CTX3" s="4" t="s">
        <v>157</v>
      </c>
      <c r="CTY3" s="4" t="s">
        <v>157</v>
      </c>
      <c r="CTZ3" s="4" t="s">
        <v>157</v>
      </c>
      <c r="CUA3" s="4" t="s">
        <v>157</v>
      </c>
      <c r="CUB3" s="4" t="s">
        <v>157</v>
      </c>
      <c r="CUC3" s="4" t="s">
        <v>157</v>
      </c>
      <c r="CUD3" s="4" t="s">
        <v>157</v>
      </c>
      <c r="CUE3" s="4" t="s">
        <v>157</v>
      </c>
      <c r="CUF3" s="4" t="s">
        <v>157</v>
      </c>
      <c r="CUG3" s="4" t="s">
        <v>157</v>
      </c>
      <c r="CUH3" s="4" t="s">
        <v>157</v>
      </c>
      <c r="CUI3" s="4" t="s">
        <v>157</v>
      </c>
      <c r="CUJ3" s="4" t="s">
        <v>157</v>
      </c>
      <c r="CUK3" s="4" t="s">
        <v>157</v>
      </c>
      <c r="CUL3" s="4" t="s">
        <v>157</v>
      </c>
      <c r="CUM3" s="4" t="s">
        <v>157</v>
      </c>
      <c r="CUN3" s="4" t="s">
        <v>157</v>
      </c>
      <c r="CUO3" s="4" t="s">
        <v>157</v>
      </c>
      <c r="CUP3" s="4" t="s">
        <v>157</v>
      </c>
      <c r="CUQ3" s="4" t="s">
        <v>157</v>
      </c>
      <c r="CUR3" s="4" t="s">
        <v>157</v>
      </c>
      <c r="CUS3" s="4" t="s">
        <v>157</v>
      </c>
      <c r="CUT3" s="4" t="s">
        <v>157</v>
      </c>
      <c r="CUU3" s="4" t="s">
        <v>157</v>
      </c>
      <c r="CUV3" s="4" t="s">
        <v>157</v>
      </c>
      <c r="CUW3" s="4" t="s">
        <v>157</v>
      </c>
      <c r="CUX3" s="4" t="s">
        <v>157</v>
      </c>
      <c r="CUY3" s="4" t="s">
        <v>157</v>
      </c>
      <c r="CUZ3" s="4" t="s">
        <v>157</v>
      </c>
      <c r="CVA3" s="4" t="s">
        <v>157</v>
      </c>
      <c r="CVB3" s="4" t="s">
        <v>157</v>
      </c>
      <c r="CVC3" s="4" t="s">
        <v>157</v>
      </c>
      <c r="CVD3" s="4" t="s">
        <v>157</v>
      </c>
      <c r="CVE3" s="4" t="s">
        <v>157</v>
      </c>
      <c r="CVF3" s="4" t="s">
        <v>157</v>
      </c>
      <c r="CVG3" s="4" t="s">
        <v>157</v>
      </c>
      <c r="CVH3" s="4" t="s">
        <v>157</v>
      </c>
      <c r="CVI3" s="4" t="s">
        <v>157</v>
      </c>
      <c r="CVJ3" s="4" t="s">
        <v>157</v>
      </c>
      <c r="CVK3" s="4" t="s">
        <v>157</v>
      </c>
      <c r="CVL3" s="4" t="s">
        <v>157</v>
      </c>
      <c r="CVM3" s="4" t="s">
        <v>157</v>
      </c>
      <c r="CVN3" s="4" t="s">
        <v>157</v>
      </c>
      <c r="CVO3" s="4" t="s">
        <v>157</v>
      </c>
      <c r="CVP3" s="4" t="s">
        <v>157</v>
      </c>
      <c r="CVQ3" s="4" t="s">
        <v>157</v>
      </c>
      <c r="CVR3" s="4" t="s">
        <v>157</v>
      </c>
      <c r="CVS3" s="4" t="s">
        <v>157</v>
      </c>
      <c r="CVT3" s="4" t="s">
        <v>157</v>
      </c>
      <c r="CVU3" s="4" t="s">
        <v>157</v>
      </c>
      <c r="CVV3" s="4" t="s">
        <v>157</v>
      </c>
      <c r="CVW3" s="4" t="s">
        <v>157</v>
      </c>
      <c r="CVX3" s="4" t="s">
        <v>157</v>
      </c>
      <c r="CVY3" s="4" t="s">
        <v>157</v>
      </c>
      <c r="CVZ3" s="4" t="s">
        <v>157</v>
      </c>
      <c r="CWA3" s="4" t="s">
        <v>157</v>
      </c>
      <c r="CWB3" s="4" t="s">
        <v>157</v>
      </c>
      <c r="CWC3" s="4" t="s">
        <v>157</v>
      </c>
      <c r="CWD3" s="4" t="s">
        <v>157</v>
      </c>
      <c r="CWE3" s="4" t="s">
        <v>157</v>
      </c>
      <c r="CWF3" s="4" t="s">
        <v>157</v>
      </c>
      <c r="CWG3" s="4" t="s">
        <v>157</v>
      </c>
      <c r="CWH3" s="4" t="s">
        <v>157</v>
      </c>
      <c r="CWI3" s="4" t="s">
        <v>157</v>
      </c>
      <c r="CWJ3" s="4" t="s">
        <v>157</v>
      </c>
      <c r="CWK3" s="4" t="s">
        <v>157</v>
      </c>
      <c r="CWL3" s="4" t="s">
        <v>157</v>
      </c>
      <c r="CWM3" s="4" t="s">
        <v>157</v>
      </c>
      <c r="CWN3" s="4" t="s">
        <v>157</v>
      </c>
      <c r="CWO3" s="4" t="s">
        <v>157</v>
      </c>
      <c r="CWP3" s="4" t="s">
        <v>157</v>
      </c>
      <c r="CWQ3" s="4" t="s">
        <v>157</v>
      </c>
      <c r="CWR3" s="4" t="s">
        <v>157</v>
      </c>
      <c r="CWS3" s="4" t="s">
        <v>157</v>
      </c>
      <c r="CWT3" s="4" t="s">
        <v>157</v>
      </c>
      <c r="CWU3" s="4" t="s">
        <v>157</v>
      </c>
      <c r="CWV3" s="4" t="s">
        <v>157</v>
      </c>
      <c r="CWW3" s="4" t="s">
        <v>157</v>
      </c>
      <c r="CWX3" s="4" t="s">
        <v>157</v>
      </c>
      <c r="CWY3" s="4" t="s">
        <v>157</v>
      </c>
      <c r="CWZ3" s="4" t="s">
        <v>157</v>
      </c>
      <c r="CXA3" s="4" t="s">
        <v>157</v>
      </c>
      <c r="CXB3" s="4" t="s">
        <v>157</v>
      </c>
      <c r="CXC3" s="4" t="s">
        <v>157</v>
      </c>
      <c r="CXD3" s="4" t="s">
        <v>157</v>
      </c>
      <c r="CXE3" s="4" t="s">
        <v>157</v>
      </c>
      <c r="CXF3" s="4" t="s">
        <v>157</v>
      </c>
      <c r="CXG3" s="4" t="s">
        <v>157</v>
      </c>
      <c r="CXH3" s="4" t="s">
        <v>157</v>
      </c>
      <c r="CXI3" s="4" t="s">
        <v>157</v>
      </c>
      <c r="CXJ3" s="4" t="s">
        <v>157</v>
      </c>
      <c r="CXK3" s="4" t="s">
        <v>157</v>
      </c>
      <c r="CXL3" s="4" t="s">
        <v>157</v>
      </c>
      <c r="CXM3" s="4" t="s">
        <v>157</v>
      </c>
      <c r="CXN3" s="4" t="s">
        <v>157</v>
      </c>
      <c r="CXO3" s="4" t="s">
        <v>157</v>
      </c>
      <c r="CXP3" s="4" t="s">
        <v>157</v>
      </c>
      <c r="CXQ3" s="4" t="s">
        <v>157</v>
      </c>
      <c r="CXR3" s="4" t="s">
        <v>157</v>
      </c>
      <c r="CXS3" s="4" t="s">
        <v>157</v>
      </c>
      <c r="CXT3" s="4" t="s">
        <v>157</v>
      </c>
      <c r="CXU3" s="4" t="s">
        <v>157</v>
      </c>
      <c r="CXV3" s="4" t="s">
        <v>157</v>
      </c>
      <c r="CXW3" s="4" t="s">
        <v>157</v>
      </c>
      <c r="CXX3" s="4" t="s">
        <v>157</v>
      </c>
      <c r="CXY3" s="4" t="s">
        <v>157</v>
      </c>
      <c r="CXZ3" s="4" t="s">
        <v>157</v>
      </c>
      <c r="CYA3" s="4" t="s">
        <v>157</v>
      </c>
      <c r="CYB3" s="4" t="s">
        <v>157</v>
      </c>
      <c r="CYC3" s="4" t="s">
        <v>157</v>
      </c>
      <c r="CYD3" s="4" t="s">
        <v>157</v>
      </c>
      <c r="CYE3" s="4" t="s">
        <v>157</v>
      </c>
      <c r="CYF3" s="4" t="s">
        <v>157</v>
      </c>
      <c r="CYG3" s="4" t="s">
        <v>157</v>
      </c>
      <c r="CYH3" s="4" t="s">
        <v>157</v>
      </c>
      <c r="CYI3" s="4" t="s">
        <v>157</v>
      </c>
      <c r="CYJ3" s="4" t="s">
        <v>157</v>
      </c>
      <c r="CYK3" s="4" t="s">
        <v>157</v>
      </c>
      <c r="CYL3" s="4" t="s">
        <v>157</v>
      </c>
      <c r="CYM3" s="4" t="s">
        <v>157</v>
      </c>
      <c r="CYN3" s="4" t="s">
        <v>157</v>
      </c>
      <c r="CYO3" s="4" t="s">
        <v>157</v>
      </c>
      <c r="CYP3" s="4" t="s">
        <v>157</v>
      </c>
      <c r="CYQ3" s="4" t="s">
        <v>157</v>
      </c>
      <c r="CYR3" s="4" t="s">
        <v>157</v>
      </c>
      <c r="CYS3" s="4" t="s">
        <v>157</v>
      </c>
      <c r="CYT3" s="4" t="s">
        <v>157</v>
      </c>
      <c r="CYU3" s="4" t="s">
        <v>157</v>
      </c>
      <c r="CYV3" s="4" t="s">
        <v>157</v>
      </c>
      <c r="CYW3" s="4" t="s">
        <v>157</v>
      </c>
      <c r="CYX3" s="4" t="s">
        <v>157</v>
      </c>
      <c r="CYY3" s="4" t="s">
        <v>157</v>
      </c>
      <c r="CYZ3" s="4" t="s">
        <v>157</v>
      </c>
      <c r="CZA3" s="4" t="s">
        <v>157</v>
      </c>
      <c r="CZB3" s="4" t="s">
        <v>157</v>
      </c>
      <c r="CZC3" s="4" t="s">
        <v>157</v>
      </c>
      <c r="CZD3" s="4" t="s">
        <v>157</v>
      </c>
      <c r="CZE3" s="4" t="s">
        <v>157</v>
      </c>
      <c r="CZF3" s="4" t="s">
        <v>157</v>
      </c>
      <c r="CZG3" s="4" t="s">
        <v>157</v>
      </c>
      <c r="CZH3" s="4" t="s">
        <v>157</v>
      </c>
      <c r="CZI3" s="4" t="s">
        <v>157</v>
      </c>
      <c r="CZJ3" s="4" t="s">
        <v>157</v>
      </c>
      <c r="CZK3" s="4" t="s">
        <v>157</v>
      </c>
      <c r="CZL3" s="4" t="s">
        <v>157</v>
      </c>
      <c r="CZM3" s="4" t="s">
        <v>157</v>
      </c>
      <c r="CZN3" s="4" t="s">
        <v>157</v>
      </c>
      <c r="CZO3" s="4" t="s">
        <v>157</v>
      </c>
      <c r="CZP3" s="4" t="s">
        <v>157</v>
      </c>
      <c r="CZQ3" s="4" t="s">
        <v>157</v>
      </c>
      <c r="CZR3" s="4" t="s">
        <v>157</v>
      </c>
      <c r="CZS3" s="4" t="s">
        <v>157</v>
      </c>
      <c r="CZT3" s="4" t="s">
        <v>157</v>
      </c>
      <c r="CZU3" s="4" t="s">
        <v>157</v>
      </c>
      <c r="CZV3" s="4" t="s">
        <v>157</v>
      </c>
      <c r="CZW3" s="4" t="s">
        <v>157</v>
      </c>
      <c r="CZX3" s="4" t="s">
        <v>157</v>
      </c>
      <c r="CZY3" s="4" t="s">
        <v>157</v>
      </c>
      <c r="CZZ3" s="4" t="s">
        <v>157</v>
      </c>
      <c r="DAA3" s="4" t="s">
        <v>157</v>
      </c>
      <c r="DAB3" s="4" t="s">
        <v>157</v>
      </c>
      <c r="DAC3" s="4" t="s">
        <v>157</v>
      </c>
      <c r="DAD3" s="4" t="s">
        <v>157</v>
      </c>
      <c r="DAE3" s="4" t="s">
        <v>157</v>
      </c>
      <c r="DAF3" s="4" t="s">
        <v>157</v>
      </c>
      <c r="DAG3" s="4" t="s">
        <v>157</v>
      </c>
      <c r="DAH3" s="4" t="s">
        <v>157</v>
      </c>
      <c r="DAI3" s="4" t="s">
        <v>157</v>
      </c>
      <c r="DAJ3" s="4" t="s">
        <v>157</v>
      </c>
      <c r="DAK3" s="4" t="s">
        <v>157</v>
      </c>
      <c r="DAL3" s="4" t="s">
        <v>157</v>
      </c>
      <c r="DAM3" s="4" t="s">
        <v>157</v>
      </c>
      <c r="DAN3" s="4" t="s">
        <v>157</v>
      </c>
      <c r="DAO3" s="4" t="s">
        <v>157</v>
      </c>
      <c r="DAP3" s="4" t="s">
        <v>157</v>
      </c>
      <c r="DAQ3" s="4" t="s">
        <v>157</v>
      </c>
      <c r="DAR3" s="4" t="s">
        <v>157</v>
      </c>
      <c r="DAS3" s="4" t="s">
        <v>157</v>
      </c>
      <c r="DAT3" s="4" t="s">
        <v>157</v>
      </c>
      <c r="DAU3" s="4" t="s">
        <v>157</v>
      </c>
      <c r="DAV3" s="4" t="s">
        <v>157</v>
      </c>
      <c r="DAW3" s="4" t="s">
        <v>157</v>
      </c>
      <c r="DAX3" s="4" t="s">
        <v>157</v>
      </c>
      <c r="DAY3" s="4" t="s">
        <v>157</v>
      </c>
      <c r="DAZ3" s="4" t="s">
        <v>157</v>
      </c>
      <c r="DBA3" s="4" t="s">
        <v>157</v>
      </c>
      <c r="DBB3" s="4" t="s">
        <v>157</v>
      </c>
      <c r="DBC3" s="4" t="s">
        <v>157</v>
      </c>
      <c r="DBD3" s="4" t="s">
        <v>157</v>
      </c>
      <c r="DBE3" s="4" t="s">
        <v>157</v>
      </c>
      <c r="DBF3" s="4" t="s">
        <v>157</v>
      </c>
      <c r="DBG3" s="4" t="s">
        <v>157</v>
      </c>
      <c r="DBH3" s="4" t="s">
        <v>157</v>
      </c>
      <c r="DBI3" s="4" t="s">
        <v>157</v>
      </c>
      <c r="DBJ3" s="4" t="s">
        <v>157</v>
      </c>
      <c r="DBK3" s="4" t="s">
        <v>157</v>
      </c>
      <c r="DBL3" s="4" t="s">
        <v>157</v>
      </c>
      <c r="DBM3" s="4" t="s">
        <v>157</v>
      </c>
      <c r="DBN3" s="4" t="s">
        <v>157</v>
      </c>
      <c r="DBO3" s="4" t="s">
        <v>157</v>
      </c>
      <c r="DBP3" s="4" t="s">
        <v>157</v>
      </c>
      <c r="DBQ3" s="4" t="s">
        <v>157</v>
      </c>
      <c r="DBR3" s="4" t="s">
        <v>157</v>
      </c>
      <c r="DBS3" s="4" t="s">
        <v>157</v>
      </c>
      <c r="DBT3" s="4" t="s">
        <v>157</v>
      </c>
      <c r="DBU3" s="4" t="s">
        <v>157</v>
      </c>
      <c r="DBV3" s="4" t="s">
        <v>157</v>
      </c>
      <c r="DBW3" s="4" t="s">
        <v>157</v>
      </c>
      <c r="DBX3" s="4" t="s">
        <v>157</v>
      </c>
      <c r="DBY3" s="4" t="s">
        <v>157</v>
      </c>
      <c r="DBZ3" s="4" t="s">
        <v>157</v>
      </c>
      <c r="DCA3" s="4" t="s">
        <v>157</v>
      </c>
      <c r="DCB3" s="4" t="s">
        <v>157</v>
      </c>
      <c r="DCC3" s="4" t="s">
        <v>157</v>
      </c>
      <c r="DCD3" s="4" t="s">
        <v>157</v>
      </c>
      <c r="DCE3" s="4" t="s">
        <v>157</v>
      </c>
      <c r="DCF3" s="4" t="s">
        <v>157</v>
      </c>
      <c r="DCG3" s="4" t="s">
        <v>157</v>
      </c>
      <c r="DCH3" s="4" t="s">
        <v>157</v>
      </c>
      <c r="DCI3" s="4" t="s">
        <v>157</v>
      </c>
      <c r="DCJ3" s="4" t="s">
        <v>157</v>
      </c>
      <c r="DCK3" s="4" t="s">
        <v>157</v>
      </c>
      <c r="DCL3" s="4" t="s">
        <v>157</v>
      </c>
      <c r="DCM3" s="4" t="s">
        <v>157</v>
      </c>
      <c r="DCN3" s="4" t="s">
        <v>157</v>
      </c>
      <c r="DCO3" s="4" t="s">
        <v>157</v>
      </c>
      <c r="DCP3" s="4" t="s">
        <v>157</v>
      </c>
      <c r="DCQ3" s="4" t="s">
        <v>157</v>
      </c>
      <c r="DCR3" s="4" t="s">
        <v>157</v>
      </c>
      <c r="DCS3" s="4" t="s">
        <v>157</v>
      </c>
      <c r="DCT3" s="4" t="s">
        <v>157</v>
      </c>
      <c r="DCU3" s="4" t="s">
        <v>157</v>
      </c>
      <c r="DCV3" s="4" t="s">
        <v>157</v>
      </c>
      <c r="DCW3" s="4" t="s">
        <v>157</v>
      </c>
      <c r="DCX3" s="4" t="s">
        <v>157</v>
      </c>
      <c r="DCY3" s="4" t="s">
        <v>157</v>
      </c>
      <c r="DCZ3" s="4" t="s">
        <v>157</v>
      </c>
      <c r="DDA3" s="4" t="s">
        <v>157</v>
      </c>
      <c r="DDB3" s="4" t="s">
        <v>157</v>
      </c>
      <c r="DDC3" s="4" t="s">
        <v>157</v>
      </c>
      <c r="DDD3" s="4" t="s">
        <v>157</v>
      </c>
      <c r="DDE3" s="4" t="s">
        <v>157</v>
      </c>
      <c r="DDF3" s="4" t="s">
        <v>157</v>
      </c>
      <c r="DDG3" s="4" t="s">
        <v>157</v>
      </c>
      <c r="DDH3" s="4" t="s">
        <v>157</v>
      </c>
      <c r="DDI3" s="4" t="s">
        <v>157</v>
      </c>
      <c r="DDJ3" s="4" t="s">
        <v>157</v>
      </c>
      <c r="DDK3" s="4" t="s">
        <v>157</v>
      </c>
      <c r="DDL3" s="4" t="s">
        <v>157</v>
      </c>
      <c r="DDM3" s="4" t="s">
        <v>157</v>
      </c>
      <c r="DDN3" s="4" t="s">
        <v>157</v>
      </c>
      <c r="DDO3" s="4" t="s">
        <v>157</v>
      </c>
      <c r="DDP3" s="4" t="s">
        <v>157</v>
      </c>
      <c r="DDQ3" s="4" t="s">
        <v>157</v>
      </c>
      <c r="DDR3" s="4" t="s">
        <v>157</v>
      </c>
      <c r="DDS3" s="4" t="s">
        <v>157</v>
      </c>
      <c r="DDT3" s="4" t="s">
        <v>157</v>
      </c>
      <c r="DDU3" s="4" t="s">
        <v>157</v>
      </c>
      <c r="DDV3" s="4" t="s">
        <v>157</v>
      </c>
      <c r="DDW3" s="4" t="s">
        <v>157</v>
      </c>
      <c r="DDX3" s="4" t="s">
        <v>157</v>
      </c>
      <c r="DDY3" s="4" t="s">
        <v>157</v>
      </c>
      <c r="DDZ3" s="4" t="s">
        <v>157</v>
      </c>
      <c r="DEA3" s="4" t="s">
        <v>157</v>
      </c>
      <c r="DEB3" s="4" t="s">
        <v>157</v>
      </c>
      <c r="DEC3" s="4" t="s">
        <v>157</v>
      </c>
      <c r="DED3" s="4" t="s">
        <v>157</v>
      </c>
      <c r="DEE3" s="4" t="s">
        <v>157</v>
      </c>
      <c r="DEF3" s="4" t="s">
        <v>157</v>
      </c>
      <c r="DEG3" s="4" t="s">
        <v>157</v>
      </c>
      <c r="DEH3" s="4" t="s">
        <v>157</v>
      </c>
      <c r="DEI3" s="4" t="s">
        <v>157</v>
      </c>
      <c r="DEJ3" s="4" t="s">
        <v>157</v>
      </c>
      <c r="DEK3" s="4" t="s">
        <v>157</v>
      </c>
      <c r="DEL3" s="4" t="s">
        <v>157</v>
      </c>
      <c r="DEM3" s="4" t="s">
        <v>157</v>
      </c>
      <c r="DEN3" s="4" t="s">
        <v>157</v>
      </c>
      <c r="DEO3" s="4" t="s">
        <v>157</v>
      </c>
      <c r="DEP3" s="4" t="s">
        <v>157</v>
      </c>
      <c r="DEQ3" s="4" t="s">
        <v>157</v>
      </c>
      <c r="DER3" s="4" t="s">
        <v>157</v>
      </c>
      <c r="DES3" s="4" t="s">
        <v>157</v>
      </c>
      <c r="DET3" s="4" t="s">
        <v>157</v>
      </c>
      <c r="DEU3" s="4" t="s">
        <v>157</v>
      </c>
      <c r="DEV3" s="4" t="s">
        <v>157</v>
      </c>
      <c r="DEW3" s="4" t="s">
        <v>157</v>
      </c>
      <c r="DEX3" s="4" t="s">
        <v>157</v>
      </c>
      <c r="DEY3" s="4" t="s">
        <v>157</v>
      </c>
      <c r="DEZ3" s="4" t="s">
        <v>157</v>
      </c>
      <c r="DFA3" s="4" t="s">
        <v>157</v>
      </c>
      <c r="DFB3" s="4" t="s">
        <v>157</v>
      </c>
      <c r="DFC3" s="4" t="s">
        <v>157</v>
      </c>
      <c r="DFD3" s="4" t="s">
        <v>157</v>
      </c>
      <c r="DFE3" s="4" t="s">
        <v>157</v>
      </c>
      <c r="DFF3" s="4" t="s">
        <v>157</v>
      </c>
      <c r="DFG3" s="4" t="s">
        <v>157</v>
      </c>
      <c r="DFH3" s="4" t="s">
        <v>157</v>
      </c>
      <c r="DFI3" s="4" t="s">
        <v>157</v>
      </c>
      <c r="DFJ3" s="4" t="s">
        <v>157</v>
      </c>
      <c r="DFK3" s="4" t="s">
        <v>157</v>
      </c>
      <c r="DFL3" s="4" t="s">
        <v>157</v>
      </c>
      <c r="DFM3" s="4" t="s">
        <v>157</v>
      </c>
      <c r="DFN3" s="4" t="s">
        <v>157</v>
      </c>
      <c r="DFO3" s="4" t="s">
        <v>157</v>
      </c>
      <c r="DFP3" s="4" t="s">
        <v>157</v>
      </c>
      <c r="DFQ3" s="4" t="s">
        <v>157</v>
      </c>
      <c r="DFR3" s="4" t="s">
        <v>157</v>
      </c>
      <c r="DFS3" s="4" t="s">
        <v>157</v>
      </c>
      <c r="DFT3" s="4" t="s">
        <v>157</v>
      </c>
      <c r="DFU3" s="4" t="s">
        <v>157</v>
      </c>
      <c r="DFV3" s="4" t="s">
        <v>157</v>
      </c>
      <c r="DFW3" s="4" t="s">
        <v>157</v>
      </c>
      <c r="DFX3" s="4" t="s">
        <v>157</v>
      </c>
      <c r="DFY3" s="4" t="s">
        <v>157</v>
      </c>
      <c r="DFZ3" s="4" t="s">
        <v>157</v>
      </c>
      <c r="DGA3" s="4" t="s">
        <v>157</v>
      </c>
      <c r="DGB3" s="4" t="s">
        <v>157</v>
      </c>
      <c r="DGC3" s="4" t="s">
        <v>157</v>
      </c>
      <c r="DGD3" s="4" t="s">
        <v>157</v>
      </c>
      <c r="DGE3" s="4" t="s">
        <v>157</v>
      </c>
      <c r="DGF3" s="4" t="s">
        <v>157</v>
      </c>
      <c r="DGG3" s="4" t="s">
        <v>157</v>
      </c>
      <c r="DGH3" s="4" t="s">
        <v>157</v>
      </c>
      <c r="DGI3" s="4" t="s">
        <v>157</v>
      </c>
      <c r="DGJ3" s="4" t="s">
        <v>157</v>
      </c>
      <c r="DGK3" s="4" t="s">
        <v>157</v>
      </c>
      <c r="DGL3" s="4" t="s">
        <v>157</v>
      </c>
      <c r="DGM3" s="4" t="s">
        <v>157</v>
      </c>
      <c r="DGN3" s="4" t="s">
        <v>157</v>
      </c>
      <c r="DGO3" s="4" t="s">
        <v>157</v>
      </c>
      <c r="DGP3" s="4" t="s">
        <v>157</v>
      </c>
      <c r="DGQ3" s="4" t="s">
        <v>157</v>
      </c>
      <c r="DGR3" s="4" t="s">
        <v>157</v>
      </c>
      <c r="DGS3" s="4" t="s">
        <v>157</v>
      </c>
      <c r="DGT3" s="4" t="s">
        <v>157</v>
      </c>
      <c r="DGU3" s="4" t="s">
        <v>157</v>
      </c>
      <c r="DGV3" s="4" t="s">
        <v>157</v>
      </c>
      <c r="DGW3" s="4" t="s">
        <v>157</v>
      </c>
      <c r="DGX3" s="4" t="s">
        <v>157</v>
      </c>
      <c r="DGY3" s="4" t="s">
        <v>157</v>
      </c>
      <c r="DGZ3" s="4" t="s">
        <v>157</v>
      </c>
      <c r="DHA3" s="4" t="s">
        <v>157</v>
      </c>
      <c r="DHB3" s="4" t="s">
        <v>157</v>
      </c>
      <c r="DHC3" s="4" t="s">
        <v>157</v>
      </c>
      <c r="DHD3" s="4" t="s">
        <v>157</v>
      </c>
      <c r="DHE3" s="4" t="s">
        <v>157</v>
      </c>
      <c r="DHF3" s="4" t="s">
        <v>157</v>
      </c>
      <c r="DHG3" s="4" t="s">
        <v>157</v>
      </c>
      <c r="DHH3" s="4" t="s">
        <v>157</v>
      </c>
      <c r="DHI3" s="4" t="s">
        <v>157</v>
      </c>
      <c r="DHJ3" s="4" t="s">
        <v>157</v>
      </c>
      <c r="DHK3" s="4" t="s">
        <v>157</v>
      </c>
      <c r="DHL3" s="4" t="s">
        <v>157</v>
      </c>
      <c r="DHM3" s="4" t="s">
        <v>157</v>
      </c>
      <c r="DHN3" s="4" t="s">
        <v>157</v>
      </c>
      <c r="DHO3" s="4" t="s">
        <v>157</v>
      </c>
      <c r="DHP3" s="4" t="s">
        <v>157</v>
      </c>
      <c r="DHQ3" s="4" t="s">
        <v>157</v>
      </c>
      <c r="DHR3" s="4" t="s">
        <v>157</v>
      </c>
      <c r="DHS3" s="4" t="s">
        <v>157</v>
      </c>
      <c r="DHT3" s="4" t="s">
        <v>157</v>
      </c>
      <c r="DHU3" s="4" t="s">
        <v>157</v>
      </c>
      <c r="DHV3" s="4" t="s">
        <v>157</v>
      </c>
      <c r="DHW3" s="4" t="s">
        <v>157</v>
      </c>
      <c r="DHX3" s="4" t="s">
        <v>157</v>
      </c>
      <c r="DHY3" s="4" t="s">
        <v>157</v>
      </c>
      <c r="DHZ3" s="4" t="s">
        <v>157</v>
      </c>
      <c r="DIA3" s="4" t="s">
        <v>157</v>
      </c>
      <c r="DIB3" s="4" t="s">
        <v>157</v>
      </c>
      <c r="DIC3" s="4" t="s">
        <v>157</v>
      </c>
      <c r="DID3" s="4" t="s">
        <v>157</v>
      </c>
      <c r="DIE3" s="4" t="s">
        <v>157</v>
      </c>
      <c r="DIF3" s="4" t="s">
        <v>157</v>
      </c>
      <c r="DIG3" s="4" t="s">
        <v>157</v>
      </c>
      <c r="DIH3" s="4" t="s">
        <v>157</v>
      </c>
      <c r="DII3" s="4" t="s">
        <v>157</v>
      </c>
      <c r="DIJ3" s="4" t="s">
        <v>157</v>
      </c>
      <c r="DIK3" s="4" t="s">
        <v>157</v>
      </c>
      <c r="DIL3" s="4" t="s">
        <v>157</v>
      </c>
      <c r="DIM3" s="4" t="s">
        <v>157</v>
      </c>
      <c r="DIN3" s="4" t="s">
        <v>157</v>
      </c>
      <c r="DIO3" s="4" t="s">
        <v>157</v>
      </c>
      <c r="DIP3" s="4" t="s">
        <v>157</v>
      </c>
      <c r="DIQ3" s="4" t="s">
        <v>157</v>
      </c>
      <c r="DIR3" s="4" t="s">
        <v>157</v>
      </c>
      <c r="DIS3" s="4" t="s">
        <v>157</v>
      </c>
      <c r="DIT3" s="4" t="s">
        <v>157</v>
      </c>
      <c r="DIU3" s="4" t="s">
        <v>157</v>
      </c>
      <c r="DIV3" s="4" t="s">
        <v>157</v>
      </c>
      <c r="DIW3" s="4" t="s">
        <v>157</v>
      </c>
      <c r="DIX3" s="4" t="s">
        <v>157</v>
      </c>
      <c r="DIY3" s="4" t="s">
        <v>157</v>
      </c>
      <c r="DIZ3" s="4" t="s">
        <v>157</v>
      </c>
      <c r="DJA3" s="4" t="s">
        <v>157</v>
      </c>
      <c r="DJB3" s="4" t="s">
        <v>157</v>
      </c>
      <c r="DJC3" s="4" t="s">
        <v>157</v>
      </c>
      <c r="DJD3" s="4" t="s">
        <v>157</v>
      </c>
      <c r="DJE3" s="4" t="s">
        <v>157</v>
      </c>
      <c r="DJF3" s="4" t="s">
        <v>157</v>
      </c>
      <c r="DJG3" s="4" t="s">
        <v>157</v>
      </c>
      <c r="DJH3" s="4" t="s">
        <v>157</v>
      </c>
      <c r="DJI3" s="4" t="s">
        <v>157</v>
      </c>
      <c r="DJJ3" s="4" t="s">
        <v>157</v>
      </c>
      <c r="DJK3" s="4" t="s">
        <v>157</v>
      </c>
      <c r="DJL3" s="4" t="s">
        <v>157</v>
      </c>
      <c r="DJM3" s="4" t="s">
        <v>157</v>
      </c>
      <c r="DJN3" s="4" t="s">
        <v>157</v>
      </c>
      <c r="DJO3" s="4" t="s">
        <v>157</v>
      </c>
      <c r="DJP3" s="4" t="s">
        <v>157</v>
      </c>
      <c r="DJQ3" s="4" t="s">
        <v>157</v>
      </c>
      <c r="DJR3" s="4" t="s">
        <v>157</v>
      </c>
      <c r="DJS3" s="4" t="s">
        <v>157</v>
      </c>
      <c r="DJT3" s="4" t="s">
        <v>157</v>
      </c>
      <c r="DJU3" s="4" t="s">
        <v>157</v>
      </c>
      <c r="DJV3" s="4" t="s">
        <v>157</v>
      </c>
      <c r="DJW3" s="4" t="s">
        <v>157</v>
      </c>
      <c r="DJX3" s="4" t="s">
        <v>157</v>
      </c>
      <c r="DJY3" s="4" t="s">
        <v>157</v>
      </c>
      <c r="DJZ3" s="4" t="s">
        <v>157</v>
      </c>
      <c r="DKA3" s="4" t="s">
        <v>157</v>
      </c>
      <c r="DKB3" s="4" t="s">
        <v>157</v>
      </c>
      <c r="DKC3" s="4" t="s">
        <v>157</v>
      </c>
      <c r="DKD3" s="4" t="s">
        <v>157</v>
      </c>
      <c r="DKE3" s="4" t="s">
        <v>157</v>
      </c>
      <c r="DKF3" s="4" t="s">
        <v>157</v>
      </c>
      <c r="DKG3" s="4" t="s">
        <v>157</v>
      </c>
      <c r="DKH3" s="4" t="s">
        <v>157</v>
      </c>
      <c r="DKI3" s="4" t="s">
        <v>157</v>
      </c>
      <c r="DKJ3" s="4" t="s">
        <v>157</v>
      </c>
      <c r="DKK3" s="4" t="s">
        <v>157</v>
      </c>
      <c r="DKL3" s="4" t="s">
        <v>157</v>
      </c>
      <c r="DKM3" s="4" t="s">
        <v>157</v>
      </c>
      <c r="DKN3" s="4" t="s">
        <v>157</v>
      </c>
      <c r="DKO3" s="4" t="s">
        <v>157</v>
      </c>
      <c r="DKP3" s="4" t="s">
        <v>157</v>
      </c>
      <c r="DKQ3" s="4" t="s">
        <v>157</v>
      </c>
      <c r="DKR3" s="4" t="s">
        <v>157</v>
      </c>
      <c r="DKS3" s="4" t="s">
        <v>157</v>
      </c>
      <c r="DKT3" s="4" t="s">
        <v>157</v>
      </c>
      <c r="DKU3" s="4" t="s">
        <v>157</v>
      </c>
      <c r="DKV3" s="4" t="s">
        <v>157</v>
      </c>
      <c r="DKW3" s="4" t="s">
        <v>157</v>
      </c>
      <c r="DKX3" s="4" t="s">
        <v>157</v>
      </c>
      <c r="DKY3" s="4" t="s">
        <v>157</v>
      </c>
      <c r="DKZ3" s="4" t="s">
        <v>157</v>
      </c>
      <c r="DLA3" s="4" t="s">
        <v>157</v>
      </c>
      <c r="DLB3" s="4" t="s">
        <v>157</v>
      </c>
      <c r="DLC3" s="4" t="s">
        <v>157</v>
      </c>
      <c r="DLD3" s="4" t="s">
        <v>157</v>
      </c>
      <c r="DLE3" s="4" t="s">
        <v>157</v>
      </c>
      <c r="DLF3" s="4" t="s">
        <v>157</v>
      </c>
      <c r="DLG3" s="4" t="s">
        <v>157</v>
      </c>
      <c r="DLH3" s="4" t="s">
        <v>157</v>
      </c>
      <c r="DLI3" s="4" t="s">
        <v>157</v>
      </c>
      <c r="DLJ3" s="4" t="s">
        <v>157</v>
      </c>
      <c r="DLK3" s="4" t="s">
        <v>157</v>
      </c>
      <c r="DLL3" s="4" t="s">
        <v>157</v>
      </c>
      <c r="DLM3" s="4" t="s">
        <v>157</v>
      </c>
      <c r="DLN3" s="4" t="s">
        <v>157</v>
      </c>
      <c r="DLO3" s="4" t="s">
        <v>157</v>
      </c>
      <c r="DLP3" s="4" t="s">
        <v>157</v>
      </c>
      <c r="DLQ3" s="4" t="s">
        <v>157</v>
      </c>
      <c r="DLR3" s="4" t="s">
        <v>157</v>
      </c>
      <c r="DLS3" s="4" t="s">
        <v>157</v>
      </c>
      <c r="DLT3" s="4" t="s">
        <v>157</v>
      </c>
      <c r="DLU3" s="4" t="s">
        <v>157</v>
      </c>
      <c r="DLV3" s="4" t="s">
        <v>157</v>
      </c>
      <c r="DLW3" s="4" t="s">
        <v>157</v>
      </c>
      <c r="DLX3" s="4" t="s">
        <v>157</v>
      </c>
      <c r="DLY3" s="4" t="s">
        <v>157</v>
      </c>
      <c r="DLZ3" s="4" t="s">
        <v>157</v>
      </c>
      <c r="DMA3" s="4" t="s">
        <v>157</v>
      </c>
      <c r="DMB3" s="4" t="s">
        <v>157</v>
      </c>
      <c r="DMC3" s="4" t="s">
        <v>157</v>
      </c>
      <c r="DMD3" s="4" t="s">
        <v>157</v>
      </c>
      <c r="DME3" s="4" t="s">
        <v>157</v>
      </c>
      <c r="DMF3" s="4" t="s">
        <v>157</v>
      </c>
      <c r="DMG3" s="4" t="s">
        <v>157</v>
      </c>
      <c r="DMH3" s="4" t="s">
        <v>157</v>
      </c>
      <c r="DMI3" s="4" t="s">
        <v>157</v>
      </c>
      <c r="DMJ3" s="4" t="s">
        <v>157</v>
      </c>
      <c r="DMK3" s="4" t="s">
        <v>157</v>
      </c>
      <c r="DML3" s="4" t="s">
        <v>157</v>
      </c>
      <c r="DMM3" s="4" t="s">
        <v>157</v>
      </c>
      <c r="DMN3" s="4" t="s">
        <v>157</v>
      </c>
      <c r="DMO3" s="4" t="s">
        <v>157</v>
      </c>
      <c r="DMP3" s="4" t="s">
        <v>157</v>
      </c>
      <c r="DMQ3" s="4" t="s">
        <v>157</v>
      </c>
      <c r="DMR3" s="4" t="s">
        <v>157</v>
      </c>
      <c r="DMS3" s="4" t="s">
        <v>157</v>
      </c>
      <c r="DMT3" s="4" t="s">
        <v>157</v>
      </c>
      <c r="DMU3" s="4" t="s">
        <v>157</v>
      </c>
      <c r="DMV3" s="4" t="s">
        <v>157</v>
      </c>
      <c r="DMW3" s="4" t="s">
        <v>157</v>
      </c>
      <c r="DMX3" s="4" t="s">
        <v>157</v>
      </c>
      <c r="DMY3" s="4" t="s">
        <v>157</v>
      </c>
      <c r="DMZ3" s="4" t="s">
        <v>157</v>
      </c>
      <c r="DNA3" s="4" t="s">
        <v>157</v>
      </c>
      <c r="DNB3" s="4" t="s">
        <v>157</v>
      </c>
      <c r="DNC3" s="4" t="s">
        <v>157</v>
      </c>
      <c r="DND3" s="4" t="s">
        <v>157</v>
      </c>
      <c r="DNE3" s="4" t="s">
        <v>157</v>
      </c>
      <c r="DNF3" s="4" t="s">
        <v>157</v>
      </c>
      <c r="DNG3" s="4" t="s">
        <v>157</v>
      </c>
      <c r="DNH3" s="4" t="s">
        <v>157</v>
      </c>
      <c r="DNI3" s="4" t="s">
        <v>157</v>
      </c>
      <c r="DNJ3" s="4" t="s">
        <v>157</v>
      </c>
      <c r="DNK3" s="4" t="s">
        <v>157</v>
      </c>
      <c r="DNL3" s="4" t="s">
        <v>157</v>
      </c>
      <c r="DNM3" s="4" t="s">
        <v>157</v>
      </c>
      <c r="DNN3" s="4" t="s">
        <v>157</v>
      </c>
      <c r="DNO3" s="4" t="s">
        <v>157</v>
      </c>
      <c r="DNP3" s="4" t="s">
        <v>157</v>
      </c>
      <c r="DNQ3" s="4" t="s">
        <v>157</v>
      </c>
      <c r="DNR3" s="4" t="s">
        <v>157</v>
      </c>
      <c r="DNS3" s="4" t="s">
        <v>157</v>
      </c>
      <c r="DNT3" s="4" t="s">
        <v>157</v>
      </c>
      <c r="DNU3" s="4" t="s">
        <v>157</v>
      </c>
      <c r="DNV3" s="4" t="s">
        <v>157</v>
      </c>
      <c r="DNW3" s="4" t="s">
        <v>157</v>
      </c>
      <c r="DNX3" s="4" t="s">
        <v>157</v>
      </c>
      <c r="DNY3" s="4" t="s">
        <v>157</v>
      </c>
      <c r="DNZ3" s="4" t="s">
        <v>157</v>
      </c>
      <c r="DOA3" s="4" t="s">
        <v>157</v>
      </c>
      <c r="DOB3" s="4" t="s">
        <v>157</v>
      </c>
      <c r="DOC3" s="4" t="s">
        <v>157</v>
      </c>
      <c r="DOD3" s="4" t="s">
        <v>157</v>
      </c>
      <c r="DOE3" s="4" t="s">
        <v>157</v>
      </c>
      <c r="DOF3" s="4" t="s">
        <v>157</v>
      </c>
      <c r="DOG3" s="4" t="s">
        <v>157</v>
      </c>
      <c r="DOH3" s="4" t="s">
        <v>157</v>
      </c>
      <c r="DOI3" s="4" t="s">
        <v>157</v>
      </c>
      <c r="DOJ3" s="4" t="s">
        <v>157</v>
      </c>
      <c r="DOK3" s="4" t="s">
        <v>157</v>
      </c>
      <c r="DOL3" s="4" t="s">
        <v>157</v>
      </c>
      <c r="DOM3" s="4" t="s">
        <v>157</v>
      </c>
      <c r="DON3" s="4" t="s">
        <v>157</v>
      </c>
      <c r="DOO3" s="4" t="s">
        <v>157</v>
      </c>
      <c r="DOP3" s="4" t="s">
        <v>157</v>
      </c>
      <c r="DOQ3" s="4" t="s">
        <v>157</v>
      </c>
      <c r="DOR3" s="4" t="s">
        <v>157</v>
      </c>
      <c r="DOS3" s="4" t="s">
        <v>157</v>
      </c>
      <c r="DOT3" s="4" t="s">
        <v>157</v>
      </c>
      <c r="DOU3" s="4" t="s">
        <v>157</v>
      </c>
      <c r="DOV3" s="4" t="s">
        <v>157</v>
      </c>
      <c r="DOW3" s="4" t="s">
        <v>157</v>
      </c>
      <c r="DOX3" s="4" t="s">
        <v>157</v>
      </c>
      <c r="DOY3" s="4" t="s">
        <v>157</v>
      </c>
      <c r="DOZ3" s="4" t="s">
        <v>157</v>
      </c>
      <c r="DPA3" s="4" t="s">
        <v>157</v>
      </c>
      <c r="DPB3" s="4" t="s">
        <v>157</v>
      </c>
      <c r="DPC3" s="4" t="s">
        <v>157</v>
      </c>
      <c r="DPD3" s="4" t="s">
        <v>157</v>
      </c>
      <c r="DPE3" s="4" t="s">
        <v>157</v>
      </c>
      <c r="DPF3" s="4" t="s">
        <v>157</v>
      </c>
      <c r="DPG3" s="4" t="s">
        <v>157</v>
      </c>
      <c r="DPH3" s="4" t="s">
        <v>157</v>
      </c>
      <c r="DPI3" s="4" t="s">
        <v>157</v>
      </c>
      <c r="DPJ3" s="4" t="s">
        <v>157</v>
      </c>
      <c r="DPK3" s="4" t="s">
        <v>157</v>
      </c>
      <c r="DPL3" s="4" t="s">
        <v>157</v>
      </c>
      <c r="DPM3" s="4" t="s">
        <v>157</v>
      </c>
      <c r="DPN3" s="4" t="s">
        <v>157</v>
      </c>
      <c r="DPO3" s="4" t="s">
        <v>157</v>
      </c>
      <c r="DPP3" s="4" t="s">
        <v>157</v>
      </c>
      <c r="DPQ3" s="4" t="s">
        <v>157</v>
      </c>
      <c r="DPR3" s="4" t="s">
        <v>157</v>
      </c>
      <c r="DPS3" s="4" t="s">
        <v>157</v>
      </c>
      <c r="DPT3" s="4" t="s">
        <v>157</v>
      </c>
      <c r="DPU3" s="4" t="s">
        <v>157</v>
      </c>
      <c r="DPV3" s="4" t="s">
        <v>157</v>
      </c>
      <c r="DPW3" s="4" t="s">
        <v>157</v>
      </c>
      <c r="DPX3" s="4" t="s">
        <v>157</v>
      </c>
      <c r="DPY3" s="4" t="s">
        <v>157</v>
      </c>
      <c r="DPZ3" s="4" t="s">
        <v>157</v>
      </c>
      <c r="DQA3" s="4" t="s">
        <v>157</v>
      </c>
      <c r="DQB3" s="4" t="s">
        <v>157</v>
      </c>
      <c r="DQC3" s="4" t="s">
        <v>157</v>
      </c>
      <c r="DQD3" s="4" t="s">
        <v>157</v>
      </c>
      <c r="DQE3" s="4" t="s">
        <v>157</v>
      </c>
      <c r="DQF3" s="4" t="s">
        <v>157</v>
      </c>
      <c r="DQG3" s="4" t="s">
        <v>157</v>
      </c>
      <c r="DQH3" s="4" t="s">
        <v>157</v>
      </c>
      <c r="DQI3" s="4" t="s">
        <v>157</v>
      </c>
      <c r="DQJ3" s="4" t="s">
        <v>157</v>
      </c>
      <c r="DQK3" s="4" t="s">
        <v>157</v>
      </c>
      <c r="DQL3" s="4" t="s">
        <v>157</v>
      </c>
      <c r="DQM3" s="4" t="s">
        <v>157</v>
      </c>
      <c r="DQN3" s="4" t="s">
        <v>157</v>
      </c>
      <c r="DQO3" s="4" t="s">
        <v>157</v>
      </c>
      <c r="DQP3" s="4" t="s">
        <v>157</v>
      </c>
      <c r="DQQ3" s="4" t="s">
        <v>157</v>
      </c>
      <c r="DQR3" s="4" t="s">
        <v>157</v>
      </c>
      <c r="DQS3" s="4" t="s">
        <v>157</v>
      </c>
      <c r="DQT3" s="4" t="s">
        <v>157</v>
      </c>
      <c r="DQU3" s="4" t="s">
        <v>157</v>
      </c>
      <c r="DQV3" s="4" t="s">
        <v>157</v>
      </c>
      <c r="DQW3" s="4" t="s">
        <v>157</v>
      </c>
      <c r="DQX3" s="4" t="s">
        <v>157</v>
      </c>
      <c r="DQY3" s="4" t="s">
        <v>157</v>
      </c>
      <c r="DQZ3" s="4" t="s">
        <v>157</v>
      </c>
      <c r="DRA3" s="4" t="s">
        <v>157</v>
      </c>
      <c r="DRB3" s="4" t="s">
        <v>157</v>
      </c>
      <c r="DRC3" s="4" t="s">
        <v>157</v>
      </c>
      <c r="DRD3" s="4" t="s">
        <v>157</v>
      </c>
      <c r="DRE3" s="4" t="s">
        <v>157</v>
      </c>
      <c r="DRF3" s="4" t="s">
        <v>157</v>
      </c>
      <c r="DRG3" s="4" t="s">
        <v>157</v>
      </c>
      <c r="DRH3" s="4" t="s">
        <v>157</v>
      </c>
      <c r="DRI3" s="4" t="s">
        <v>157</v>
      </c>
      <c r="DRJ3" s="4" t="s">
        <v>157</v>
      </c>
      <c r="DRK3" s="4" t="s">
        <v>157</v>
      </c>
      <c r="DRL3" s="4" t="s">
        <v>157</v>
      </c>
      <c r="DRM3" s="4" t="s">
        <v>157</v>
      </c>
      <c r="DRN3" s="4" t="s">
        <v>157</v>
      </c>
      <c r="DRO3" s="4" t="s">
        <v>157</v>
      </c>
      <c r="DRP3" s="4" t="s">
        <v>157</v>
      </c>
      <c r="DRQ3" s="4" t="s">
        <v>157</v>
      </c>
      <c r="DRR3" s="4" t="s">
        <v>157</v>
      </c>
      <c r="DRS3" s="4" t="s">
        <v>157</v>
      </c>
      <c r="DRT3" s="4" t="s">
        <v>157</v>
      </c>
      <c r="DRU3" s="4" t="s">
        <v>157</v>
      </c>
      <c r="DRV3" s="4" t="s">
        <v>157</v>
      </c>
      <c r="DRW3" s="4" t="s">
        <v>157</v>
      </c>
      <c r="DRX3" s="4" t="s">
        <v>157</v>
      </c>
      <c r="DRY3" s="4" t="s">
        <v>157</v>
      </c>
      <c r="DRZ3" s="4" t="s">
        <v>157</v>
      </c>
      <c r="DSA3" s="4" t="s">
        <v>157</v>
      </c>
      <c r="DSB3" s="4" t="s">
        <v>157</v>
      </c>
      <c r="DSC3" s="4" t="s">
        <v>157</v>
      </c>
      <c r="DSD3" s="4" t="s">
        <v>157</v>
      </c>
      <c r="DSE3" s="4" t="s">
        <v>157</v>
      </c>
      <c r="DSF3" s="4" t="s">
        <v>157</v>
      </c>
      <c r="DSG3" s="4" t="s">
        <v>157</v>
      </c>
      <c r="DSH3" s="4" t="s">
        <v>157</v>
      </c>
      <c r="DSI3" s="4" t="s">
        <v>157</v>
      </c>
      <c r="DSJ3" s="4" t="s">
        <v>157</v>
      </c>
      <c r="DSK3" s="4" t="s">
        <v>157</v>
      </c>
      <c r="DSL3" s="4" t="s">
        <v>157</v>
      </c>
      <c r="DSM3" s="4" t="s">
        <v>157</v>
      </c>
      <c r="DSN3" s="4" t="s">
        <v>157</v>
      </c>
      <c r="DSO3" s="4" t="s">
        <v>157</v>
      </c>
      <c r="DSP3" s="4" t="s">
        <v>157</v>
      </c>
      <c r="DSQ3" s="4" t="s">
        <v>157</v>
      </c>
      <c r="DSR3" s="4" t="s">
        <v>157</v>
      </c>
      <c r="DSS3" s="4" t="s">
        <v>157</v>
      </c>
      <c r="DST3" s="4" t="s">
        <v>157</v>
      </c>
      <c r="DSU3" s="4" t="s">
        <v>157</v>
      </c>
      <c r="DSV3" s="4" t="s">
        <v>157</v>
      </c>
      <c r="DSW3" s="4" t="s">
        <v>157</v>
      </c>
      <c r="DSX3" s="4" t="s">
        <v>157</v>
      </c>
      <c r="DSY3" s="4" t="s">
        <v>157</v>
      </c>
      <c r="DSZ3" s="4" t="s">
        <v>157</v>
      </c>
      <c r="DTA3" s="4" t="s">
        <v>157</v>
      </c>
      <c r="DTB3" s="4" t="s">
        <v>157</v>
      </c>
      <c r="DTC3" s="4" t="s">
        <v>157</v>
      </c>
      <c r="DTD3" s="4" t="s">
        <v>157</v>
      </c>
      <c r="DTE3" s="4" t="s">
        <v>157</v>
      </c>
      <c r="DTF3" s="4" t="s">
        <v>157</v>
      </c>
      <c r="DTG3" s="4" t="s">
        <v>157</v>
      </c>
      <c r="DTH3" s="4" t="s">
        <v>157</v>
      </c>
      <c r="DTI3" s="4" t="s">
        <v>157</v>
      </c>
      <c r="DTJ3" s="4" t="s">
        <v>157</v>
      </c>
      <c r="DTK3" s="4" t="s">
        <v>157</v>
      </c>
      <c r="DTL3" s="4" t="s">
        <v>157</v>
      </c>
      <c r="DTM3" s="4" t="s">
        <v>157</v>
      </c>
      <c r="DTN3" s="4" t="s">
        <v>157</v>
      </c>
      <c r="DTO3" s="4" t="s">
        <v>157</v>
      </c>
      <c r="DTP3" s="4" t="s">
        <v>157</v>
      </c>
      <c r="DTQ3" s="4" t="s">
        <v>157</v>
      </c>
      <c r="DTR3" s="4" t="s">
        <v>157</v>
      </c>
      <c r="DTS3" s="4" t="s">
        <v>157</v>
      </c>
      <c r="DTT3" s="4" t="s">
        <v>157</v>
      </c>
      <c r="DTU3" s="4" t="s">
        <v>157</v>
      </c>
      <c r="DTV3" s="4" t="s">
        <v>157</v>
      </c>
      <c r="DTW3" s="4" t="s">
        <v>157</v>
      </c>
      <c r="DTX3" s="4" t="s">
        <v>157</v>
      </c>
      <c r="DTY3" s="4" t="s">
        <v>157</v>
      </c>
      <c r="DTZ3" s="4" t="s">
        <v>157</v>
      </c>
      <c r="DUA3" s="4" t="s">
        <v>157</v>
      </c>
      <c r="DUB3" s="4" t="s">
        <v>157</v>
      </c>
      <c r="DUC3" s="4" t="s">
        <v>157</v>
      </c>
      <c r="DUD3" s="4" t="s">
        <v>157</v>
      </c>
      <c r="DUE3" s="4" t="s">
        <v>157</v>
      </c>
      <c r="DUF3" s="4" t="s">
        <v>157</v>
      </c>
      <c r="DUG3" s="4" t="s">
        <v>157</v>
      </c>
      <c r="DUH3" s="4" t="s">
        <v>157</v>
      </c>
      <c r="DUI3" s="4" t="s">
        <v>157</v>
      </c>
      <c r="DUJ3" s="4" t="s">
        <v>157</v>
      </c>
      <c r="DUK3" s="4" t="s">
        <v>157</v>
      </c>
      <c r="DUL3" s="4" t="s">
        <v>157</v>
      </c>
      <c r="DUM3" s="4" t="s">
        <v>157</v>
      </c>
      <c r="DUN3" s="4" t="s">
        <v>157</v>
      </c>
      <c r="DUO3" s="4" t="s">
        <v>157</v>
      </c>
      <c r="DUP3" s="4" t="s">
        <v>157</v>
      </c>
      <c r="DUQ3" s="4" t="s">
        <v>157</v>
      </c>
      <c r="DUR3" s="4" t="s">
        <v>157</v>
      </c>
      <c r="DUS3" s="4" t="s">
        <v>157</v>
      </c>
      <c r="DUT3" s="4" t="s">
        <v>157</v>
      </c>
      <c r="DUU3" s="4" t="s">
        <v>157</v>
      </c>
      <c r="DUV3" s="4" t="s">
        <v>157</v>
      </c>
      <c r="DUW3" s="4" t="s">
        <v>157</v>
      </c>
      <c r="DUX3" s="4" t="s">
        <v>157</v>
      </c>
      <c r="DUY3" s="4" t="s">
        <v>157</v>
      </c>
      <c r="DUZ3" s="4" t="s">
        <v>157</v>
      </c>
      <c r="DVA3" s="4" t="s">
        <v>157</v>
      </c>
      <c r="DVB3" s="4" t="s">
        <v>157</v>
      </c>
      <c r="DVC3" s="4" t="s">
        <v>157</v>
      </c>
      <c r="DVD3" s="4" t="s">
        <v>157</v>
      </c>
      <c r="DVE3" s="4" t="s">
        <v>157</v>
      </c>
      <c r="DVF3" s="4" t="s">
        <v>157</v>
      </c>
      <c r="DVG3" s="4" t="s">
        <v>157</v>
      </c>
      <c r="DVH3" s="4" t="s">
        <v>157</v>
      </c>
      <c r="DVI3" s="4" t="s">
        <v>157</v>
      </c>
      <c r="DVJ3" s="4" t="s">
        <v>157</v>
      </c>
      <c r="DVK3" s="4" t="s">
        <v>157</v>
      </c>
      <c r="DVL3" s="4" t="s">
        <v>157</v>
      </c>
      <c r="DVM3" s="4" t="s">
        <v>157</v>
      </c>
      <c r="DVN3" s="4" t="s">
        <v>157</v>
      </c>
      <c r="DVO3" s="4" t="s">
        <v>157</v>
      </c>
      <c r="DVP3" s="4" t="s">
        <v>157</v>
      </c>
      <c r="DVQ3" s="4" t="s">
        <v>157</v>
      </c>
      <c r="DVR3" s="4" t="s">
        <v>157</v>
      </c>
      <c r="DVS3" s="4" t="s">
        <v>157</v>
      </c>
      <c r="DVT3" s="4" t="s">
        <v>157</v>
      </c>
      <c r="DVU3" s="4" t="s">
        <v>157</v>
      </c>
      <c r="DVV3" s="4" t="s">
        <v>157</v>
      </c>
      <c r="DVW3" s="4" t="s">
        <v>157</v>
      </c>
      <c r="DVX3" s="4" t="s">
        <v>157</v>
      </c>
      <c r="DVY3" s="4" t="s">
        <v>157</v>
      </c>
      <c r="DVZ3" s="4" t="s">
        <v>157</v>
      </c>
      <c r="DWA3" s="4" t="s">
        <v>157</v>
      </c>
      <c r="DWB3" s="4" t="s">
        <v>157</v>
      </c>
      <c r="DWC3" s="4" t="s">
        <v>157</v>
      </c>
      <c r="DWD3" s="4" t="s">
        <v>157</v>
      </c>
      <c r="DWE3" s="4" t="s">
        <v>157</v>
      </c>
      <c r="DWF3" s="4" t="s">
        <v>157</v>
      </c>
      <c r="DWG3" s="4" t="s">
        <v>157</v>
      </c>
      <c r="DWH3" s="4" t="s">
        <v>157</v>
      </c>
      <c r="DWI3" s="4" t="s">
        <v>157</v>
      </c>
      <c r="DWJ3" s="4" t="s">
        <v>157</v>
      </c>
      <c r="DWK3" s="4" t="s">
        <v>157</v>
      </c>
      <c r="DWL3" s="4" t="s">
        <v>157</v>
      </c>
      <c r="DWM3" s="4" t="s">
        <v>157</v>
      </c>
      <c r="DWN3" s="4" t="s">
        <v>157</v>
      </c>
      <c r="DWO3" s="4" t="s">
        <v>157</v>
      </c>
      <c r="DWP3" s="4" t="s">
        <v>157</v>
      </c>
      <c r="DWQ3" s="4" t="s">
        <v>157</v>
      </c>
      <c r="DWR3" s="4" t="s">
        <v>157</v>
      </c>
      <c r="DWS3" s="4" t="s">
        <v>157</v>
      </c>
      <c r="DWT3" s="4" t="s">
        <v>157</v>
      </c>
      <c r="DWU3" s="4" t="s">
        <v>157</v>
      </c>
      <c r="DWV3" s="4" t="s">
        <v>157</v>
      </c>
      <c r="DWW3" s="4" t="s">
        <v>157</v>
      </c>
      <c r="DWX3" s="4" t="s">
        <v>157</v>
      </c>
      <c r="DWY3" s="4" t="s">
        <v>157</v>
      </c>
      <c r="DWZ3" s="4" t="s">
        <v>157</v>
      </c>
      <c r="DXA3" s="4" t="s">
        <v>157</v>
      </c>
      <c r="DXB3" s="4" t="s">
        <v>157</v>
      </c>
      <c r="DXC3" s="4" t="s">
        <v>157</v>
      </c>
      <c r="DXD3" s="4" t="s">
        <v>157</v>
      </c>
      <c r="DXE3" s="4" t="s">
        <v>157</v>
      </c>
      <c r="DXF3" s="4" t="s">
        <v>157</v>
      </c>
      <c r="DXG3" s="4" t="s">
        <v>157</v>
      </c>
      <c r="DXH3" s="4" t="s">
        <v>157</v>
      </c>
      <c r="DXI3" s="4" t="s">
        <v>157</v>
      </c>
      <c r="DXJ3" s="4" t="s">
        <v>157</v>
      </c>
      <c r="DXK3" s="4" t="s">
        <v>157</v>
      </c>
      <c r="DXL3" s="4" t="s">
        <v>157</v>
      </c>
      <c r="DXM3" s="4" t="s">
        <v>157</v>
      </c>
      <c r="DXN3" s="4" t="s">
        <v>157</v>
      </c>
      <c r="DXO3" s="4" t="s">
        <v>157</v>
      </c>
      <c r="DXP3" s="4" t="s">
        <v>157</v>
      </c>
      <c r="DXQ3" s="4" t="s">
        <v>157</v>
      </c>
      <c r="DXR3" s="4" t="s">
        <v>157</v>
      </c>
      <c r="DXS3" s="4" t="s">
        <v>157</v>
      </c>
      <c r="DXT3" s="4" t="s">
        <v>157</v>
      </c>
      <c r="DXU3" s="4" t="s">
        <v>157</v>
      </c>
      <c r="DXV3" s="4" t="s">
        <v>157</v>
      </c>
      <c r="DXW3" s="4" t="s">
        <v>157</v>
      </c>
      <c r="DXX3" s="4" t="s">
        <v>157</v>
      </c>
      <c r="DXY3" s="4" t="s">
        <v>157</v>
      </c>
      <c r="DXZ3" s="4" t="s">
        <v>157</v>
      </c>
      <c r="DYA3" s="4" t="s">
        <v>157</v>
      </c>
      <c r="DYB3" s="4" t="s">
        <v>157</v>
      </c>
      <c r="DYC3" s="4" t="s">
        <v>157</v>
      </c>
      <c r="DYD3" s="4" t="s">
        <v>157</v>
      </c>
      <c r="DYE3" s="4" t="s">
        <v>157</v>
      </c>
      <c r="DYF3" s="4" t="s">
        <v>157</v>
      </c>
      <c r="DYG3" s="4" t="s">
        <v>157</v>
      </c>
      <c r="DYH3" s="4" t="s">
        <v>157</v>
      </c>
      <c r="DYI3" s="4" t="s">
        <v>157</v>
      </c>
      <c r="DYJ3" s="4" t="s">
        <v>157</v>
      </c>
      <c r="DYK3" s="4" t="s">
        <v>157</v>
      </c>
      <c r="DYL3" s="4" t="s">
        <v>157</v>
      </c>
      <c r="DYM3" s="4" t="s">
        <v>157</v>
      </c>
      <c r="DYN3" s="4" t="s">
        <v>157</v>
      </c>
      <c r="DYO3" s="4" t="s">
        <v>157</v>
      </c>
      <c r="DYP3" s="4" t="s">
        <v>157</v>
      </c>
      <c r="DYQ3" s="4" t="s">
        <v>157</v>
      </c>
      <c r="DYR3" s="4" t="s">
        <v>157</v>
      </c>
      <c r="DYS3" s="4" t="s">
        <v>157</v>
      </c>
      <c r="DYT3" s="4" t="s">
        <v>157</v>
      </c>
      <c r="DYU3" s="4" t="s">
        <v>157</v>
      </c>
      <c r="DYV3" s="4" t="s">
        <v>157</v>
      </c>
      <c r="DYW3" s="4" t="s">
        <v>157</v>
      </c>
      <c r="DYX3" s="4" t="s">
        <v>157</v>
      </c>
      <c r="DYY3" s="4" t="s">
        <v>157</v>
      </c>
      <c r="DYZ3" s="4" t="s">
        <v>157</v>
      </c>
      <c r="DZA3" s="4" t="s">
        <v>157</v>
      </c>
      <c r="DZB3" s="4" t="s">
        <v>157</v>
      </c>
      <c r="DZC3" s="4" t="s">
        <v>157</v>
      </c>
      <c r="DZD3" s="4" t="s">
        <v>157</v>
      </c>
      <c r="DZE3" s="4" t="s">
        <v>157</v>
      </c>
      <c r="DZF3" s="4" t="s">
        <v>157</v>
      </c>
      <c r="DZG3" s="4" t="s">
        <v>157</v>
      </c>
      <c r="DZH3" s="4" t="s">
        <v>157</v>
      </c>
      <c r="DZI3" s="4" t="s">
        <v>157</v>
      </c>
      <c r="DZJ3" s="4" t="s">
        <v>157</v>
      </c>
      <c r="DZK3" s="4" t="s">
        <v>157</v>
      </c>
      <c r="DZL3" s="4" t="s">
        <v>157</v>
      </c>
      <c r="DZM3" s="4" t="s">
        <v>157</v>
      </c>
      <c r="DZN3" s="4" t="s">
        <v>157</v>
      </c>
      <c r="DZO3" s="4" t="s">
        <v>157</v>
      </c>
      <c r="DZP3" s="4" t="s">
        <v>157</v>
      </c>
      <c r="DZQ3" s="4" t="s">
        <v>157</v>
      </c>
      <c r="DZR3" s="4" t="s">
        <v>157</v>
      </c>
      <c r="DZS3" s="4" t="s">
        <v>157</v>
      </c>
      <c r="DZT3" s="4" t="s">
        <v>157</v>
      </c>
      <c r="DZU3" s="4" t="s">
        <v>157</v>
      </c>
      <c r="DZV3" s="4" t="s">
        <v>157</v>
      </c>
      <c r="DZW3" s="4" t="s">
        <v>157</v>
      </c>
      <c r="DZX3" s="4" t="s">
        <v>157</v>
      </c>
      <c r="DZY3" s="4" t="s">
        <v>157</v>
      </c>
      <c r="DZZ3" s="4" t="s">
        <v>157</v>
      </c>
      <c r="EAA3" s="4" t="s">
        <v>157</v>
      </c>
      <c r="EAB3" s="4" t="s">
        <v>157</v>
      </c>
      <c r="EAC3" s="4" t="s">
        <v>157</v>
      </c>
      <c r="EAD3" s="4" t="s">
        <v>157</v>
      </c>
      <c r="EAE3" s="4" t="s">
        <v>157</v>
      </c>
      <c r="EAF3" s="4" t="s">
        <v>157</v>
      </c>
      <c r="EAG3" s="4" t="s">
        <v>157</v>
      </c>
      <c r="EAH3" s="4" t="s">
        <v>157</v>
      </c>
      <c r="EAI3" s="4" t="s">
        <v>157</v>
      </c>
      <c r="EAJ3" s="4" t="s">
        <v>157</v>
      </c>
      <c r="EAK3" s="4" t="s">
        <v>157</v>
      </c>
      <c r="EAL3" s="4" t="s">
        <v>157</v>
      </c>
      <c r="EAM3" s="4" t="s">
        <v>157</v>
      </c>
      <c r="EAN3" s="4" t="s">
        <v>157</v>
      </c>
      <c r="EAO3" s="4" t="s">
        <v>157</v>
      </c>
      <c r="EAP3" s="4" t="s">
        <v>157</v>
      </c>
      <c r="EAQ3" s="4" t="s">
        <v>157</v>
      </c>
      <c r="EAR3" s="4" t="s">
        <v>157</v>
      </c>
      <c r="EAS3" s="4" t="s">
        <v>157</v>
      </c>
      <c r="EAT3" s="4" t="s">
        <v>157</v>
      </c>
      <c r="EAU3" s="4" t="s">
        <v>157</v>
      </c>
      <c r="EAV3" s="4" t="s">
        <v>157</v>
      </c>
      <c r="EAW3" s="4" t="s">
        <v>157</v>
      </c>
      <c r="EAX3" s="4" t="s">
        <v>157</v>
      </c>
      <c r="EAY3" s="4" t="s">
        <v>157</v>
      </c>
      <c r="EAZ3" s="4" t="s">
        <v>157</v>
      </c>
      <c r="EBA3" s="4" t="s">
        <v>157</v>
      </c>
      <c r="EBB3" s="4" t="s">
        <v>157</v>
      </c>
      <c r="EBC3" s="4" t="s">
        <v>157</v>
      </c>
      <c r="EBD3" s="4" t="s">
        <v>157</v>
      </c>
      <c r="EBE3" s="4" t="s">
        <v>157</v>
      </c>
      <c r="EBF3" s="4" t="s">
        <v>157</v>
      </c>
      <c r="EBG3" s="4" t="s">
        <v>157</v>
      </c>
      <c r="EBH3" s="4" t="s">
        <v>157</v>
      </c>
      <c r="EBI3" s="4" t="s">
        <v>157</v>
      </c>
      <c r="EBJ3" s="4" t="s">
        <v>157</v>
      </c>
      <c r="EBK3" s="4" t="s">
        <v>157</v>
      </c>
      <c r="EBL3" s="4" t="s">
        <v>157</v>
      </c>
      <c r="EBM3" s="4" t="s">
        <v>157</v>
      </c>
      <c r="EBN3" s="4" t="s">
        <v>157</v>
      </c>
      <c r="EBO3" s="4" t="s">
        <v>157</v>
      </c>
      <c r="EBP3" s="4" t="s">
        <v>157</v>
      </c>
      <c r="EBQ3" s="4" t="s">
        <v>157</v>
      </c>
      <c r="EBR3" s="4" t="s">
        <v>157</v>
      </c>
      <c r="EBS3" s="4" t="s">
        <v>157</v>
      </c>
      <c r="EBT3" s="4" t="s">
        <v>157</v>
      </c>
      <c r="EBU3" s="4" t="s">
        <v>157</v>
      </c>
      <c r="EBV3" s="4" t="s">
        <v>157</v>
      </c>
      <c r="EBW3" s="4" t="s">
        <v>157</v>
      </c>
      <c r="EBX3" s="4" t="s">
        <v>157</v>
      </c>
      <c r="EBY3" s="4" t="s">
        <v>157</v>
      </c>
      <c r="EBZ3" s="4" t="s">
        <v>157</v>
      </c>
      <c r="ECA3" s="4" t="s">
        <v>157</v>
      </c>
      <c r="ECB3" s="4" t="s">
        <v>157</v>
      </c>
      <c r="ECC3" s="4" t="s">
        <v>157</v>
      </c>
      <c r="ECD3" s="4" t="s">
        <v>157</v>
      </c>
      <c r="ECE3" s="4" t="s">
        <v>157</v>
      </c>
      <c r="ECF3" s="4" t="s">
        <v>157</v>
      </c>
      <c r="ECG3" s="4" t="s">
        <v>157</v>
      </c>
      <c r="ECH3" s="4" t="s">
        <v>157</v>
      </c>
      <c r="ECI3" s="4" t="s">
        <v>157</v>
      </c>
      <c r="ECJ3" s="4" t="s">
        <v>157</v>
      </c>
      <c r="ECK3" s="4" t="s">
        <v>157</v>
      </c>
      <c r="ECL3" s="4" t="s">
        <v>157</v>
      </c>
      <c r="ECM3" s="4" t="s">
        <v>157</v>
      </c>
      <c r="ECN3" s="4" t="s">
        <v>157</v>
      </c>
      <c r="ECO3" s="4" t="s">
        <v>157</v>
      </c>
      <c r="ECP3" s="4" t="s">
        <v>157</v>
      </c>
      <c r="ECQ3" s="4" t="s">
        <v>157</v>
      </c>
      <c r="ECR3" s="4" t="s">
        <v>157</v>
      </c>
      <c r="ECS3" s="4" t="s">
        <v>157</v>
      </c>
      <c r="ECT3" s="4" t="s">
        <v>157</v>
      </c>
      <c r="ECU3" s="4" t="s">
        <v>157</v>
      </c>
      <c r="ECV3" s="4" t="s">
        <v>157</v>
      </c>
      <c r="ECW3" s="4" t="s">
        <v>157</v>
      </c>
      <c r="ECX3" s="4" t="s">
        <v>157</v>
      </c>
      <c r="ECY3" s="4" t="s">
        <v>157</v>
      </c>
      <c r="ECZ3" s="4" t="s">
        <v>157</v>
      </c>
      <c r="EDA3" s="4" t="s">
        <v>157</v>
      </c>
      <c r="EDB3" s="4" t="s">
        <v>157</v>
      </c>
      <c r="EDC3" s="4" t="s">
        <v>157</v>
      </c>
      <c r="EDD3" s="4" t="s">
        <v>157</v>
      </c>
      <c r="EDE3" s="4" t="s">
        <v>157</v>
      </c>
      <c r="EDF3" s="4" t="s">
        <v>157</v>
      </c>
      <c r="EDG3" s="4" t="s">
        <v>157</v>
      </c>
      <c r="EDH3" s="4" t="s">
        <v>157</v>
      </c>
      <c r="EDI3" s="4" t="s">
        <v>157</v>
      </c>
      <c r="EDJ3" s="4" t="s">
        <v>157</v>
      </c>
      <c r="EDK3" s="4" t="s">
        <v>157</v>
      </c>
      <c r="EDL3" s="4" t="s">
        <v>157</v>
      </c>
      <c r="EDM3" s="4" t="s">
        <v>157</v>
      </c>
      <c r="EDN3" s="4" t="s">
        <v>157</v>
      </c>
      <c r="EDO3" s="4" t="s">
        <v>157</v>
      </c>
      <c r="EDP3" s="4" t="s">
        <v>157</v>
      </c>
      <c r="EDQ3" s="4" t="s">
        <v>157</v>
      </c>
      <c r="EDR3" s="4" t="s">
        <v>157</v>
      </c>
      <c r="EDS3" s="4" t="s">
        <v>157</v>
      </c>
      <c r="EDT3" s="4" t="s">
        <v>157</v>
      </c>
      <c r="EDU3" s="4" t="s">
        <v>157</v>
      </c>
      <c r="EDV3" s="4" t="s">
        <v>157</v>
      </c>
      <c r="EDW3" s="4" t="s">
        <v>157</v>
      </c>
      <c r="EDX3" s="4" t="s">
        <v>157</v>
      </c>
      <c r="EDY3" s="4" t="s">
        <v>157</v>
      </c>
      <c r="EDZ3" s="4" t="s">
        <v>157</v>
      </c>
      <c r="EEA3" s="4" t="s">
        <v>157</v>
      </c>
      <c r="EEB3" s="4" t="s">
        <v>157</v>
      </c>
      <c r="EEC3" s="4" t="s">
        <v>157</v>
      </c>
      <c r="EED3" s="4" t="s">
        <v>157</v>
      </c>
      <c r="EEE3" s="4" t="s">
        <v>157</v>
      </c>
      <c r="EEF3" s="4" t="s">
        <v>157</v>
      </c>
      <c r="EEG3" s="4" t="s">
        <v>157</v>
      </c>
      <c r="EEH3" s="4" t="s">
        <v>157</v>
      </c>
      <c r="EEI3" s="4" t="s">
        <v>157</v>
      </c>
      <c r="EEJ3" s="4" t="s">
        <v>157</v>
      </c>
      <c r="EEK3" s="4" t="s">
        <v>157</v>
      </c>
      <c r="EEL3" s="4" t="s">
        <v>157</v>
      </c>
      <c r="EEM3" s="4" t="s">
        <v>157</v>
      </c>
      <c r="EEN3" s="4" t="s">
        <v>157</v>
      </c>
      <c r="EEO3" s="4" t="s">
        <v>157</v>
      </c>
      <c r="EEP3" s="4" t="s">
        <v>157</v>
      </c>
      <c r="EEQ3" s="4" t="s">
        <v>157</v>
      </c>
      <c r="EER3" s="4" t="s">
        <v>157</v>
      </c>
      <c r="EES3" s="4" t="s">
        <v>157</v>
      </c>
      <c r="EET3" s="4" t="s">
        <v>157</v>
      </c>
      <c r="EEU3" s="4" t="s">
        <v>157</v>
      </c>
      <c r="EEV3" s="4" t="s">
        <v>157</v>
      </c>
      <c r="EEW3" s="4" t="s">
        <v>157</v>
      </c>
      <c r="EEX3" s="4" t="s">
        <v>157</v>
      </c>
      <c r="EEY3" s="4" t="s">
        <v>157</v>
      </c>
      <c r="EEZ3" s="4" t="s">
        <v>157</v>
      </c>
      <c r="EFA3" s="4" t="s">
        <v>157</v>
      </c>
      <c r="EFB3" s="4" t="s">
        <v>157</v>
      </c>
      <c r="EFC3" s="4" t="s">
        <v>157</v>
      </c>
      <c r="EFD3" s="4" t="s">
        <v>157</v>
      </c>
      <c r="EFE3" s="4" t="s">
        <v>157</v>
      </c>
      <c r="EFF3" s="4" t="s">
        <v>157</v>
      </c>
      <c r="EFG3" s="4" t="s">
        <v>157</v>
      </c>
      <c r="EFH3" s="4" t="s">
        <v>157</v>
      </c>
      <c r="EFI3" s="4" t="s">
        <v>157</v>
      </c>
      <c r="EFJ3" s="4" t="s">
        <v>157</v>
      </c>
      <c r="EFK3" s="4" t="s">
        <v>157</v>
      </c>
      <c r="EFL3" s="4" t="s">
        <v>157</v>
      </c>
      <c r="EFM3" s="4" t="s">
        <v>157</v>
      </c>
      <c r="EFN3" s="4" t="s">
        <v>157</v>
      </c>
      <c r="EFO3" s="4" t="s">
        <v>157</v>
      </c>
      <c r="EFP3" s="4" t="s">
        <v>157</v>
      </c>
      <c r="EFQ3" s="4" t="s">
        <v>157</v>
      </c>
      <c r="EFR3" s="4" t="s">
        <v>157</v>
      </c>
      <c r="EFS3" s="4" t="s">
        <v>157</v>
      </c>
      <c r="EFT3" s="4" t="s">
        <v>157</v>
      </c>
      <c r="EFU3" s="4" t="s">
        <v>157</v>
      </c>
      <c r="EFV3" s="4" t="s">
        <v>157</v>
      </c>
      <c r="EFW3" s="4" t="s">
        <v>157</v>
      </c>
      <c r="EFX3" s="4" t="s">
        <v>157</v>
      </c>
      <c r="EFY3" s="4" t="s">
        <v>157</v>
      </c>
      <c r="EFZ3" s="4" t="s">
        <v>157</v>
      </c>
      <c r="EGA3" s="4" t="s">
        <v>157</v>
      </c>
      <c r="EGB3" s="4" t="s">
        <v>157</v>
      </c>
      <c r="EGC3" s="4" t="s">
        <v>157</v>
      </c>
      <c r="EGD3" s="4" t="s">
        <v>157</v>
      </c>
      <c r="EGE3" s="4" t="s">
        <v>157</v>
      </c>
      <c r="EGF3" s="4" t="s">
        <v>157</v>
      </c>
      <c r="EGG3" s="4" t="s">
        <v>157</v>
      </c>
      <c r="EGH3" s="4" t="s">
        <v>157</v>
      </c>
      <c r="EGI3" s="4" t="s">
        <v>157</v>
      </c>
      <c r="EGJ3" s="4" t="s">
        <v>157</v>
      </c>
      <c r="EGK3" s="4" t="s">
        <v>157</v>
      </c>
      <c r="EGL3" s="4" t="s">
        <v>157</v>
      </c>
      <c r="EGM3" s="4" t="s">
        <v>157</v>
      </c>
      <c r="EGN3" s="4" t="s">
        <v>157</v>
      </c>
      <c r="EGO3" s="4" t="s">
        <v>157</v>
      </c>
      <c r="EGP3" s="4" t="s">
        <v>157</v>
      </c>
      <c r="EGQ3" s="4" t="s">
        <v>157</v>
      </c>
      <c r="EGR3" s="4" t="s">
        <v>157</v>
      </c>
      <c r="EGS3" s="4" t="s">
        <v>157</v>
      </c>
      <c r="EGT3" s="4" t="s">
        <v>157</v>
      </c>
      <c r="EGU3" s="4" t="s">
        <v>157</v>
      </c>
      <c r="EGV3" s="4" t="s">
        <v>157</v>
      </c>
      <c r="EGW3" s="4" t="s">
        <v>157</v>
      </c>
      <c r="EGX3" s="4" t="s">
        <v>157</v>
      </c>
      <c r="EGY3" s="4" t="s">
        <v>157</v>
      </c>
      <c r="EGZ3" s="4" t="s">
        <v>157</v>
      </c>
      <c r="EHA3" s="4" t="s">
        <v>157</v>
      </c>
      <c r="EHB3" s="4" t="s">
        <v>157</v>
      </c>
      <c r="EHC3" s="4" t="s">
        <v>157</v>
      </c>
      <c r="EHD3" s="4" t="s">
        <v>157</v>
      </c>
      <c r="EHE3" s="4" t="s">
        <v>157</v>
      </c>
      <c r="EHF3" s="4" t="s">
        <v>157</v>
      </c>
      <c r="EHG3" s="4" t="s">
        <v>157</v>
      </c>
      <c r="EHH3" s="4" t="s">
        <v>157</v>
      </c>
      <c r="EHI3" s="4" t="s">
        <v>157</v>
      </c>
      <c r="EHJ3" s="4" t="s">
        <v>157</v>
      </c>
      <c r="EHK3" s="4" t="s">
        <v>157</v>
      </c>
      <c r="EHL3" s="4" t="s">
        <v>157</v>
      </c>
      <c r="EHM3" s="4" t="s">
        <v>157</v>
      </c>
      <c r="EHN3" s="4" t="s">
        <v>157</v>
      </c>
      <c r="EHO3" s="4" t="s">
        <v>157</v>
      </c>
      <c r="EHP3" s="4" t="s">
        <v>157</v>
      </c>
      <c r="EHQ3" s="4" t="s">
        <v>157</v>
      </c>
      <c r="EHR3" s="4" t="s">
        <v>157</v>
      </c>
      <c r="EHS3" s="4" t="s">
        <v>157</v>
      </c>
      <c r="EHT3" s="4" t="s">
        <v>157</v>
      </c>
      <c r="EHU3" s="4" t="s">
        <v>157</v>
      </c>
      <c r="EHV3" s="4" t="s">
        <v>157</v>
      </c>
      <c r="EHW3" s="4" t="s">
        <v>157</v>
      </c>
      <c r="EHX3" s="4" t="s">
        <v>157</v>
      </c>
      <c r="EHY3" s="4" t="s">
        <v>157</v>
      </c>
      <c r="EHZ3" s="4" t="s">
        <v>157</v>
      </c>
      <c r="EIA3" s="4" t="s">
        <v>157</v>
      </c>
      <c r="EIB3" s="4" t="s">
        <v>157</v>
      </c>
      <c r="EIC3" s="4" t="s">
        <v>157</v>
      </c>
      <c r="EID3" s="4" t="s">
        <v>157</v>
      </c>
      <c r="EIE3" s="4" t="s">
        <v>157</v>
      </c>
      <c r="EIF3" s="4" t="s">
        <v>157</v>
      </c>
      <c r="EIG3" s="4" t="s">
        <v>157</v>
      </c>
      <c r="EIH3" s="4" t="s">
        <v>157</v>
      </c>
      <c r="EII3" s="4" t="s">
        <v>157</v>
      </c>
      <c r="EIJ3" s="4" t="s">
        <v>157</v>
      </c>
      <c r="EIK3" s="4" t="s">
        <v>157</v>
      </c>
      <c r="EIL3" s="4" t="s">
        <v>157</v>
      </c>
      <c r="EIM3" s="4" t="s">
        <v>157</v>
      </c>
      <c r="EIN3" s="4" t="s">
        <v>157</v>
      </c>
      <c r="EIO3" s="4" t="s">
        <v>157</v>
      </c>
      <c r="EIP3" s="4" t="s">
        <v>157</v>
      </c>
      <c r="EIQ3" s="4" t="s">
        <v>157</v>
      </c>
      <c r="EIR3" s="4" t="s">
        <v>157</v>
      </c>
      <c r="EIS3" s="4" t="s">
        <v>157</v>
      </c>
      <c r="EIT3" s="4" t="s">
        <v>157</v>
      </c>
      <c r="EIU3" s="4" t="s">
        <v>157</v>
      </c>
      <c r="EIV3" s="4" t="s">
        <v>157</v>
      </c>
      <c r="EIW3" s="4" t="s">
        <v>157</v>
      </c>
      <c r="EIX3" s="4" t="s">
        <v>157</v>
      </c>
      <c r="EIY3" s="4" t="s">
        <v>157</v>
      </c>
      <c r="EIZ3" s="4" t="s">
        <v>157</v>
      </c>
      <c r="EJA3" s="4" t="s">
        <v>157</v>
      </c>
      <c r="EJB3" s="4" t="s">
        <v>157</v>
      </c>
      <c r="EJC3" s="4" t="s">
        <v>157</v>
      </c>
      <c r="EJD3" s="4" t="s">
        <v>157</v>
      </c>
      <c r="EJE3" s="4" t="s">
        <v>157</v>
      </c>
      <c r="EJF3" s="4" t="s">
        <v>157</v>
      </c>
      <c r="EJG3" s="4" t="s">
        <v>157</v>
      </c>
      <c r="EJH3" s="4" t="s">
        <v>157</v>
      </c>
      <c r="EJI3" s="4" t="s">
        <v>157</v>
      </c>
      <c r="EJJ3" s="4" t="s">
        <v>157</v>
      </c>
      <c r="EJK3" s="4" t="s">
        <v>157</v>
      </c>
      <c r="EJL3" s="4" t="s">
        <v>157</v>
      </c>
      <c r="EJM3" s="4" t="s">
        <v>157</v>
      </c>
      <c r="EJN3" s="4" t="s">
        <v>157</v>
      </c>
      <c r="EJO3" s="4" t="s">
        <v>157</v>
      </c>
      <c r="EJP3" s="4" t="s">
        <v>157</v>
      </c>
      <c r="EJQ3" s="4" t="s">
        <v>157</v>
      </c>
      <c r="EJR3" s="4" t="s">
        <v>157</v>
      </c>
      <c r="EJS3" s="4" t="s">
        <v>157</v>
      </c>
      <c r="EJT3" s="4" t="s">
        <v>157</v>
      </c>
      <c r="EJU3" s="4" t="s">
        <v>157</v>
      </c>
      <c r="EJV3" s="4" t="s">
        <v>157</v>
      </c>
      <c r="EJW3" s="4" t="s">
        <v>157</v>
      </c>
      <c r="EJX3" s="4" t="s">
        <v>157</v>
      </c>
      <c r="EJY3" s="4" t="s">
        <v>157</v>
      </c>
      <c r="EJZ3" s="4" t="s">
        <v>157</v>
      </c>
      <c r="EKA3" s="4" t="s">
        <v>157</v>
      </c>
      <c r="EKB3" s="4" t="s">
        <v>157</v>
      </c>
      <c r="EKC3" s="4" t="s">
        <v>157</v>
      </c>
      <c r="EKD3" s="4" t="s">
        <v>157</v>
      </c>
      <c r="EKE3" s="4" t="s">
        <v>157</v>
      </c>
      <c r="EKF3" s="4" t="s">
        <v>157</v>
      </c>
      <c r="EKG3" s="4" t="s">
        <v>157</v>
      </c>
      <c r="EKH3" s="4" t="s">
        <v>157</v>
      </c>
      <c r="EKI3" s="4" t="s">
        <v>157</v>
      </c>
      <c r="EKJ3" s="4" t="s">
        <v>157</v>
      </c>
      <c r="EKK3" s="4" t="s">
        <v>157</v>
      </c>
      <c r="EKL3" s="4" t="s">
        <v>157</v>
      </c>
      <c r="EKM3" s="4" t="s">
        <v>157</v>
      </c>
      <c r="EKN3" s="4" t="s">
        <v>157</v>
      </c>
      <c r="EKO3" s="4" t="s">
        <v>157</v>
      </c>
      <c r="EKP3" s="4" t="s">
        <v>157</v>
      </c>
      <c r="EKQ3" s="4" t="s">
        <v>157</v>
      </c>
      <c r="EKR3" s="4" t="s">
        <v>157</v>
      </c>
      <c r="EKS3" s="4" t="s">
        <v>157</v>
      </c>
      <c r="EKT3" s="4" t="s">
        <v>157</v>
      </c>
      <c r="EKU3" s="4" t="s">
        <v>157</v>
      </c>
      <c r="EKV3" s="4" t="s">
        <v>157</v>
      </c>
      <c r="EKW3" s="4" t="s">
        <v>157</v>
      </c>
      <c r="EKX3" s="4" t="s">
        <v>157</v>
      </c>
      <c r="EKY3" s="4" t="s">
        <v>157</v>
      </c>
      <c r="EKZ3" s="4" t="s">
        <v>157</v>
      </c>
      <c r="ELA3" s="4" t="s">
        <v>157</v>
      </c>
      <c r="ELB3" s="4" t="s">
        <v>157</v>
      </c>
      <c r="ELC3" s="4" t="s">
        <v>157</v>
      </c>
      <c r="ELD3" s="4" t="s">
        <v>157</v>
      </c>
      <c r="ELE3" s="4" t="s">
        <v>157</v>
      </c>
      <c r="ELF3" s="4" t="s">
        <v>157</v>
      </c>
      <c r="ELG3" s="4" t="s">
        <v>157</v>
      </c>
      <c r="ELH3" s="4" t="s">
        <v>157</v>
      </c>
      <c r="ELI3" s="4" t="s">
        <v>157</v>
      </c>
      <c r="ELJ3" s="4" t="s">
        <v>157</v>
      </c>
      <c r="ELK3" s="4" t="s">
        <v>157</v>
      </c>
      <c r="ELL3" s="4" t="s">
        <v>157</v>
      </c>
      <c r="ELM3" s="4" t="s">
        <v>157</v>
      </c>
      <c r="ELN3" s="4" t="s">
        <v>157</v>
      </c>
      <c r="ELO3" s="4" t="s">
        <v>157</v>
      </c>
      <c r="ELP3" s="4" t="s">
        <v>157</v>
      </c>
      <c r="ELQ3" s="4" t="s">
        <v>157</v>
      </c>
      <c r="ELR3" s="4" t="s">
        <v>157</v>
      </c>
      <c r="ELS3" s="4" t="s">
        <v>157</v>
      </c>
      <c r="ELT3" s="4" t="s">
        <v>157</v>
      </c>
      <c r="ELU3" s="4" t="s">
        <v>157</v>
      </c>
      <c r="ELV3" s="4" t="s">
        <v>157</v>
      </c>
      <c r="ELW3" s="4" t="s">
        <v>157</v>
      </c>
      <c r="ELX3" s="4" t="s">
        <v>157</v>
      </c>
      <c r="ELY3" s="4" t="s">
        <v>157</v>
      </c>
      <c r="ELZ3" s="4" t="s">
        <v>157</v>
      </c>
      <c r="EMA3" s="4" t="s">
        <v>157</v>
      </c>
      <c r="EMB3" s="4" t="s">
        <v>157</v>
      </c>
      <c r="EMC3" s="4" t="s">
        <v>157</v>
      </c>
      <c r="EMD3" s="4" t="s">
        <v>157</v>
      </c>
      <c r="EME3" s="4" t="s">
        <v>157</v>
      </c>
      <c r="EMF3" s="4" t="s">
        <v>157</v>
      </c>
      <c r="EMG3" s="4" t="s">
        <v>157</v>
      </c>
      <c r="EMH3" s="4" t="s">
        <v>157</v>
      </c>
      <c r="EMI3" s="4" t="s">
        <v>157</v>
      </c>
      <c r="EMJ3" s="4" t="s">
        <v>157</v>
      </c>
      <c r="EMK3" s="4" t="s">
        <v>157</v>
      </c>
      <c r="EML3" s="4" t="s">
        <v>157</v>
      </c>
      <c r="EMM3" s="4" t="s">
        <v>157</v>
      </c>
      <c r="EMN3" s="4" t="s">
        <v>157</v>
      </c>
      <c r="EMO3" s="4" t="s">
        <v>157</v>
      </c>
      <c r="EMP3" s="4" t="s">
        <v>157</v>
      </c>
      <c r="EMQ3" s="4" t="s">
        <v>157</v>
      </c>
      <c r="EMR3" s="4" t="s">
        <v>157</v>
      </c>
      <c r="EMS3" s="4" t="s">
        <v>157</v>
      </c>
      <c r="EMT3" s="4" t="s">
        <v>157</v>
      </c>
      <c r="EMU3" s="4" t="s">
        <v>157</v>
      </c>
      <c r="EMV3" s="4" t="s">
        <v>157</v>
      </c>
      <c r="EMW3" s="4" t="s">
        <v>157</v>
      </c>
      <c r="EMX3" s="4" t="s">
        <v>157</v>
      </c>
      <c r="EMY3" s="4" t="s">
        <v>157</v>
      </c>
      <c r="EMZ3" s="4" t="s">
        <v>157</v>
      </c>
      <c r="ENA3" s="4" t="s">
        <v>157</v>
      </c>
      <c r="ENB3" s="4" t="s">
        <v>157</v>
      </c>
      <c r="ENC3" s="4" t="s">
        <v>157</v>
      </c>
      <c r="END3" s="4" t="s">
        <v>157</v>
      </c>
      <c r="ENE3" s="4" t="s">
        <v>157</v>
      </c>
      <c r="ENF3" s="4" t="s">
        <v>157</v>
      </c>
      <c r="ENG3" s="4" t="s">
        <v>157</v>
      </c>
      <c r="ENH3" s="4" t="s">
        <v>157</v>
      </c>
      <c r="ENI3" s="4" t="s">
        <v>157</v>
      </c>
      <c r="ENJ3" s="4" t="s">
        <v>157</v>
      </c>
      <c r="ENK3" s="4" t="s">
        <v>157</v>
      </c>
      <c r="ENL3" s="4" t="s">
        <v>157</v>
      </c>
      <c r="ENM3" s="4" t="s">
        <v>157</v>
      </c>
      <c r="ENN3" s="4" t="s">
        <v>157</v>
      </c>
      <c r="ENO3" s="4" t="s">
        <v>157</v>
      </c>
      <c r="ENP3" s="4" t="s">
        <v>157</v>
      </c>
      <c r="ENQ3" s="4" t="s">
        <v>157</v>
      </c>
      <c r="ENR3" s="4" t="s">
        <v>157</v>
      </c>
      <c r="ENS3" s="4" t="s">
        <v>157</v>
      </c>
      <c r="ENT3" s="4" t="s">
        <v>157</v>
      </c>
      <c r="ENU3" s="4" t="s">
        <v>157</v>
      </c>
      <c r="ENV3" s="4" t="s">
        <v>157</v>
      </c>
      <c r="ENW3" s="4" t="s">
        <v>157</v>
      </c>
      <c r="ENX3" s="4" t="s">
        <v>157</v>
      </c>
      <c r="ENY3" s="4" t="s">
        <v>157</v>
      </c>
      <c r="ENZ3" s="4" t="s">
        <v>157</v>
      </c>
      <c r="EOA3" s="4" t="s">
        <v>157</v>
      </c>
      <c r="EOB3" s="4" t="s">
        <v>157</v>
      </c>
      <c r="EOC3" s="4" t="s">
        <v>157</v>
      </c>
      <c r="EOD3" s="4" t="s">
        <v>157</v>
      </c>
      <c r="EOE3" s="4" t="s">
        <v>157</v>
      </c>
      <c r="EOF3" s="4" t="s">
        <v>157</v>
      </c>
      <c r="EOG3" s="4" t="s">
        <v>157</v>
      </c>
      <c r="EOH3" s="4" t="s">
        <v>157</v>
      </c>
      <c r="EOI3" s="4" t="s">
        <v>157</v>
      </c>
      <c r="EOJ3" s="4" t="s">
        <v>157</v>
      </c>
      <c r="EOK3" s="4" t="s">
        <v>157</v>
      </c>
      <c r="EOL3" s="4" t="s">
        <v>157</v>
      </c>
      <c r="EOM3" s="4" t="s">
        <v>157</v>
      </c>
      <c r="EON3" s="4" t="s">
        <v>157</v>
      </c>
      <c r="EOO3" s="4" t="s">
        <v>157</v>
      </c>
      <c r="EOP3" s="4" t="s">
        <v>157</v>
      </c>
      <c r="EOQ3" s="4" t="s">
        <v>157</v>
      </c>
      <c r="EOR3" s="4" t="s">
        <v>157</v>
      </c>
      <c r="EOS3" s="4" t="s">
        <v>157</v>
      </c>
      <c r="EOT3" s="4" t="s">
        <v>157</v>
      </c>
      <c r="EOU3" s="4" t="s">
        <v>157</v>
      </c>
      <c r="EOV3" s="4" t="s">
        <v>157</v>
      </c>
      <c r="EOW3" s="4" t="s">
        <v>157</v>
      </c>
      <c r="EOX3" s="4" t="s">
        <v>157</v>
      </c>
      <c r="EOY3" s="4" t="s">
        <v>157</v>
      </c>
      <c r="EOZ3" s="4" t="s">
        <v>157</v>
      </c>
      <c r="EPA3" s="4" t="s">
        <v>157</v>
      </c>
      <c r="EPB3" s="4" t="s">
        <v>157</v>
      </c>
      <c r="EPC3" s="4" t="s">
        <v>157</v>
      </c>
      <c r="EPD3" s="4" t="s">
        <v>157</v>
      </c>
      <c r="EPE3" s="4" t="s">
        <v>157</v>
      </c>
      <c r="EPF3" s="4" t="s">
        <v>157</v>
      </c>
      <c r="EPG3" s="4" t="s">
        <v>157</v>
      </c>
      <c r="EPH3" s="4" t="s">
        <v>157</v>
      </c>
      <c r="EPI3" s="4" t="s">
        <v>157</v>
      </c>
      <c r="EPJ3" s="4" t="s">
        <v>157</v>
      </c>
      <c r="EPK3" s="4" t="s">
        <v>157</v>
      </c>
      <c r="EPL3" s="4" t="s">
        <v>157</v>
      </c>
      <c r="EPM3" s="4" t="s">
        <v>157</v>
      </c>
      <c r="EPN3" s="4" t="s">
        <v>157</v>
      </c>
      <c r="EPO3" s="4" t="s">
        <v>157</v>
      </c>
      <c r="EPP3" s="4" t="s">
        <v>157</v>
      </c>
      <c r="EPQ3" s="4" t="s">
        <v>157</v>
      </c>
      <c r="EPR3" s="4" t="s">
        <v>157</v>
      </c>
      <c r="EPS3" s="4" t="s">
        <v>157</v>
      </c>
      <c r="EPT3" s="4" t="s">
        <v>157</v>
      </c>
      <c r="EPU3" s="4" t="s">
        <v>157</v>
      </c>
      <c r="EPV3" s="4" t="s">
        <v>157</v>
      </c>
      <c r="EPW3" s="4" t="s">
        <v>157</v>
      </c>
      <c r="EPX3" s="4" t="s">
        <v>157</v>
      </c>
      <c r="EPY3" s="4" t="s">
        <v>157</v>
      </c>
      <c r="EPZ3" s="4" t="s">
        <v>157</v>
      </c>
      <c r="EQA3" s="4" t="s">
        <v>157</v>
      </c>
      <c r="EQB3" s="4" t="s">
        <v>157</v>
      </c>
      <c r="EQC3" s="4" t="s">
        <v>157</v>
      </c>
      <c r="EQD3" s="4" t="s">
        <v>157</v>
      </c>
      <c r="EQE3" s="4" t="s">
        <v>157</v>
      </c>
      <c r="EQF3" s="4" t="s">
        <v>157</v>
      </c>
      <c r="EQG3" s="4" t="s">
        <v>157</v>
      </c>
      <c r="EQH3" s="4" t="s">
        <v>157</v>
      </c>
      <c r="EQI3" s="4" t="s">
        <v>157</v>
      </c>
      <c r="EQJ3" s="4" t="s">
        <v>157</v>
      </c>
      <c r="EQK3" s="4" t="s">
        <v>157</v>
      </c>
      <c r="EQL3" s="4" t="s">
        <v>157</v>
      </c>
      <c r="EQM3" s="4" t="s">
        <v>157</v>
      </c>
      <c r="EQN3" s="4" t="s">
        <v>157</v>
      </c>
      <c r="EQO3" s="4" t="s">
        <v>157</v>
      </c>
      <c r="EQP3" s="4" t="s">
        <v>157</v>
      </c>
      <c r="EQQ3" s="4" t="s">
        <v>157</v>
      </c>
      <c r="EQR3" s="4" t="s">
        <v>157</v>
      </c>
      <c r="EQS3" s="4" t="s">
        <v>157</v>
      </c>
      <c r="EQT3" s="4" t="s">
        <v>157</v>
      </c>
      <c r="EQU3" s="4" t="s">
        <v>157</v>
      </c>
      <c r="EQV3" s="4" t="s">
        <v>157</v>
      </c>
      <c r="EQW3" s="4" t="s">
        <v>157</v>
      </c>
      <c r="EQX3" s="4" t="s">
        <v>157</v>
      </c>
      <c r="EQY3" s="4" t="s">
        <v>157</v>
      </c>
      <c r="EQZ3" s="4" t="s">
        <v>157</v>
      </c>
      <c r="ERA3" s="4" t="s">
        <v>157</v>
      </c>
      <c r="ERB3" s="4" t="s">
        <v>157</v>
      </c>
      <c r="ERC3" s="4" t="s">
        <v>157</v>
      </c>
      <c r="ERD3" s="4" t="s">
        <v>157</v>
      </c>
      <c r="ERE3" s="4" t="s">
        <v>157</v>
      </c>
      <c r="ERF3" s="4" t="s">
        <v>157</v>
      </c>
      <c r="ERG3" s="4" t="s">
        <v>157</v>
      </c>
      <c r="ERH3" s="4" t="s">
        <v>157</v>
      </c>
      <c r="ERI3" s="4" t="s">
        <v>157</v>
      </c>
      <c r="ERJ3" s="4" t="s">
        <v>157</v>
      </c>
      <c r="ERK3" s="4" t="s">
        <v>157</v>
      </c>
      <c r="ERL3" s="4" t="s">
        <v>157</v>
      </c>
      <c r="ERM3" s="4" t="s">
        <v>157</v>
      </c>
      <c r="ERN3" s="4" t="s">
        <v>157</v>
      </c>
      <c r="ERO3" s="4" t="s">
        <v>157</v>
      </c>
      <c r="ERP3" s="4" t="s">
        <v>157</v>
      </c>
      <c r="ERQ3" s="4" t="s">
        <v>157</v>
      </c>
      <c r="ERR3" s="4" t="s">
        <v>157</v>
      </c>
      <c r="ERS3" s="4" t="s">
        <v>157</v>
      </c>
      <c r="ERT3" s="4" t="s">
        <v>157</v>
      </c>
      <c r="ERU3" s="4" t="s">
        <v>157</v>
      </c>
      <c r="ERV3" s="4" t="s">
        <v>157</v>
      </c>
      <c r="ERW3" s="4" t="s">
        <v>157</v>
      </c>
      <c r="ERX3" s="4" t="s">
        <v>157</v>
      </c>
      <c r="ERY3" s="4" t="s">
        <v>157</v>
      </c>
      <c r="ERZ3" s="4" t="s">
        <v>157</v>
      </c>
      <c r="ESA3" s="4" t="s">
        <v>157</v>
      </c>
      <c r="ESB3" s="4" t="s">
        <v>157</v>
      </c>
      <c r="ESC3" s="4" t="s">
        <v>157</v>
      </c>
      <c r="ESD3" s="4" t="s">
        <v>157</v>
      </c>
      <c r="ESE3" s="4" t="s">
        <v>157</v>
      </c>
      <c r="ESF3" s="4" t="s">
        <v>157</v>
      </c>
      <c r="ESG3" s="4" t="s">
        <v>157</v>
      </c>
      <c r="ESH3" s="4" t="s">
        <v>157</v>
      </c>
      <c r="ESI3" s="4" t="s">
        <v>157</v>
      </c>
      <c r="ESJ3" s="4" t="s">
        <v>157</v>
      </c>
      <c r="ESK3" s="4" t="s">
        <v>157</v>
      </c>
      <c r="ESL3" s="4" t="s">
        <v>157</v>
      </c>
      <c r="ESM3" s="4" t="s">
        <v>157</v>
      </c>
      <c r="ESN3" s="4" t="s">
        <v>157</v>
      </c>
      <c r="ESO3" s="4" t="s">
        <v>157</v>
      </c>
      <c r="ESP3" s="4" t="s">
        <v>157</v>
      </c>
      <c r="ESQ3" s="4" t="s">
        <v>157</v>
      </c>
      <c r="ESR3" s="4" t="s">
        <v>157</v>
      </c>
      <c r="ESS3" s="4" t="s">
        <v>157</v>
      </c>
      <c r="EST3" s="4" t="s">
        <v>157</v>
      </c>
      <c r="ESU3" s="4" t="s">
        <v>157</v>
      </c>
      <c r="ESV3" s="4" t="s">
        <v>157</v>
      </c>
      <c r="ESW3" s="4" t="s">
        <v>157</v>
      </c>
      <c r="ESX3" s="4" t="s">
        <v>157</v>
      </c>
      <c r="ESY3" s="4" t="s">
        <v>157</v>
      </c>
      <c r="ESZ3" s="4" t="s">
        <v>157</v>
      </c>
      <c r="ETA3" s="4" t="s">
        <v>157</v>
      </c>
      <c r="ETB3" s="4" t="s">
        <v>157</v>
      </c>
      <c r="ETC3" s="4" t="s">
        <v>157</v>
      </c>
      <c r="ETD3" s="4" t="s">
        <v>157</v>
      </c>
      <c r="ETE3" s="4" t="s">
        <v>157</v>
      </c>
      <c r="ETF3" s="4" t="s">
        <v>157</v>
      </c>
      <c r="ETG3" s="4" t="s">
        <v>157</v>
      </c>
      <c r="ETH3" s="4" t="s">
        <v>157</v>
      </c>
      <c r="ETI3" s="4" t="s">
        <v>157</v>
      </c>
      <c r="ETJ3" s="4" t="s">
        <v>157</v>
      </c>
      <c r="ETK3" s="4" t="s">
        <v>157</v>
      </c>
      <c r="ETL3" s="4" t="s">
        <v>157</v>
      </c>
      <c r="ETM3" s="4" t="s">
        <v>157</v>
      </c>
      <c r="ETN3" s="4" t="s">
        <v>157</v>
      </c>
      <c r="ETO3" s="4" t="s">
        <v>157</v>
      </c>
      <c r="ETP3" s="4" t="s">
        <v>157</v>
      </c>
      <c r="ETQ3" s="4" t="s">
        <v>157</v>
      </c>
      <c r="ETR3" s="4" t="s">
        <v>157</v>
      </c>
      <c r="ETS3" s="4" t="s">
        <v>157</v>
      </c>
      <c r="ETT3" s="4" t="s">
        <v>157</v>
      </c>
      <c r="ETU3" s="4" t="s">
        <v>157</v>
      </c>
      <c r="ETV3" s="4" t="s">
        <v>157</v>
      </c>
      <c r="ETW3" s="4" t="s">
        <v>157</v>
      </c>
      <c r="ETX3" s="4" t="s">
        <v>157</v>
      </c>
      <c r="ETY3" s="4" t="s">
        <v>157</v>
      </c>
      <c r="ETZ3" s="4" t="s">
        <v>157</v>
      </c>
      <c r="EUA3" s="4" t="s">
        <v>157</v>
      </c>
      <c r="EUB3" s="4" t="s">
        <v>157</v>
      </c>
      <c r="EUC3" s="4" t="s">
        <v>157</v>
      </c>
      <c r="EUD3" s="4" t="s">
        <v>157</v>
      </c>
      <c r="EUE3" s="4" t="s">
        <v>157</v>
      </c>
      <c r="EUF3" s="4" t="s">
        <v>157</v>
      </c>
      <c r="EUG3" s="4" t="s">
        <v>157</v>
      </c>
      <c r="EUH3" s="4" t="s">
        <v>157</v>
      </c>
      <c r="EUI3" s="4" t="s">
        <v>157</v>
      </c>
      <c r="EUJ3" s="4" t="s">
        <v>157</v>
      </c>
      <c r="EUK3" s="4" t="s">
        <v>157</v>
      </c>
      <c r="EUL3" s="4" t="s">
        <v>157</v>
      </c>
      <c r="EUM3" s="4" t="s">
        <v>157</v>
      </c>
      <c r="EUN3" s="4" t="s">
        <v>157</v>
      </c>
      <c r="EUO3" s="4" t="s">
        <v>157</v>
      </c>
      <c r="EUP3" s="4" t="s">
        <v>157</v>
      </c>
      <c r="EUQ3" s="4" t="s">
        <v>157</v>
      </c>
      <c r="EUR3" s="4" t="s">
        <v>157</v>
      </c>
      <c r="EUS3" s="4" t="s">
        <v>157</v>
      </c>
      <c r="EUT3" s="4" t="s">
        <v>157</v>
      </c>
      <c r="EUU3" s="4" t="s">
        <v>157</v>
      </c>
      <c r="EUV3" s="4" t="s">
        <v>157</v>
      </c>
      <c r="EUW3" s="4" t="s">
        <v>157</v>
      </c>
      <c r="EUX3" s="4" t="s">
        <v>157</v>
      </c>
      <c r="EUY3" s="4" t="s">
        <v>157</v>
      </c>
      <c r="EUZ3" s="4" t="s">
        <v>157</v>
      </c>
      <c r="EVA3" s="4" t="s">
        <v>157</v>
      </c>
      <c r="EVB3" s="4" t="s">
        <v>157</v>
      </c>
      <c r="EVC3" s="4" t="s">
        <v>157</v>
      </c>
      <c r="EVD3" s="4" t="s">
        <v>157</v>
      </c>
      <c r="EVE3" s="4" t="s">
        <v>157</v>
      </c>
      <c r="EVF3" s="4" t="s">
        <v>157</v>
      </c>
      <c r="EVG3" s="4" t="s">
        <v>157</v>
      </c>
      <c r="EVH3" s="4" t="s">
        <v>157</v>
      </c>
      <c r="EVI3" s="4" t="s">
        <v>157</v>
      </c>
      <c r="EVJ3" s="4" t="s">
        <v>157</v>
      </c>
      <c r="EVK3" s="4" t="s">
        <v>157</v>
      </c>
      <c r="EVL3" s="4" t="s">
        <v>157</v>
      </c>
      <c r="EVM3" s="4" t="s">
        <v>157</v>
      </c>
      <c r="EVN3" s="4" t="s">
        <v>157</v>
      </c>
      <c r="EVO3" s="4" t="s">
        <v>157</v>
      </c>
      <c r="EVP3" s="4" t="s">
        <v>157</v>
      </c>
      <c r="EVQ3" s="4" t="s">
        <v>157</v>
      </c>
      <c r="EVR3" s="4" t="s">
        <v>157</v>
      </c>
      <c r="EVS3" s="4" t="s">
        <v>157</v>
      </c>
      <c r="EVT3" s="4" t="s">
        <v>157</v>
      </c>
      <c r="EVU3" s="4" t="s">
        <v>157</v>
      </c>
      <c r="EVV3" s="4" t="s">
        <v>157</v>
      </c>
      <c r="EVW3" s="4" t="s">
        <v>157</v>
      </c>
      <c r="EVX3" s="4" t="s">
        <v>157</v>
      </c>
      <c r="EVY3" s="4" t="s">
        <v>157</v>
      </c>
      <c r="EVZ3" s="4" t="s">
        <v>157</v>
      </c>
      <c r="EWA3" s="4" t="s">
        <v>157</v>
      </c>
      <c r="EWB3" s="4" t="s">
        <v>157</v>
      </c>
      <c r="EWC3" s="4" t="s">
        <v>157</v>
      </c>
      <c r="EWD3" s="4" t="s">
        <v>157</v>
      </c>
      <c r="EWE3" s="4" t="s">
        <v>157</v>
      </c>
      <c r="EWF3" s="4" t="s">
        <v>157</v>
      </c>
      <c r="EWG3" s="4" t="s">
        <v>157</v>
      </c>
      <c r="EWH3" s="4" t="s">
        <v>157</v>
      </c>
      <c r="EWI3" s="4" t="s">
        <v>157</v>
      </c>
      <c r="EWJ3" s="4" t="s">
        <v>157</v>
      </c>
      <c r="EWK3" s="4" t="s">
        <v>157</v>
      </c>
      <c r="EWL3" s="4" t="s">
        <v>157</v>
      </c>
      <c r="EWM3" s="4" t="s">
        <v>157</v>
      </c>
      <c r="EWN3" s="4" t="s">
        <v>157</v>
      </c>
      <c r="EWO3" s="4" t="s">
        <v>157</v>
      </c>
      <c r="EWP3" s="4" t="s">
        <v>157</v>
      </c>
      <c r="EWQ3" s="4" t="s">
        <v>157</v>
      </c>
      <c r="EWR3" s="4" t="s">
        <v>157</v>
      </c>
      <c r="EWS3" s="4" t="s">
        <v>157</v>
      </c>
      <c r="EWT3" s="4" t="s">
        <v>157</v>
      </c>
      <c r="EWU3" s="4" t="s">
        <v>157</v>
      </c>
      <c r="EWV3" s="4" t="s">
        <v>157</v>
      </c>
      <c r="EWW3" s="4" t="s">
        <v>157</v>
      </c>
      <c r="EWX3" s="4" t="s">
        <v>157</v>
      </c>
      <c r="EWY3" s="4" t="s">
        <v>157</v>
      </c>
      <c r="EWZ3" s="4" t="s">
        <v>157</v>
      </c>
      <c r="EXA3" s="4" t="s">
        <v>157</v>
      </c>
      <c r="EXB3" s="4" t="s">
        <v>157</v>
      </c>
      <c r="EXC3" s="4" t="s">
        <v>157</v>
      </c>
      <c r="EXD3" s="4" t="s">
        <v>157</v>
      </c>
      <c r="EXE3" s="4" t="s">
        <v>157</v>
      </c>
      <c r="EXF3" s="4" t="s">
        <v>157</v>
      </c>
      <c r="EXG3" s="4" t="s">
        <v>157</v>
      </c>
      <c r="EXH3" s="4" t="s">
        <v>157</v>
      </c>
      <c r="EXI3" s="4" t="s">
        <v>157</v>
      </c>
      <c r="EXJ3" s="4" t="s">
        <v>157</v>
      </c>
      <c r="EXK3" s="4" t="s">
        <v>157</v>
      </c>
      <c r="EXL3" s="4" t="s">
        <v>157</v>
      </c>
      <c r="EXM3" s="4" t="s">
        <v>157</v>
      </c>
      <c r="EXN3" s="4" t="s">
        <v>157</v>
      </c>
      <c r="EXO3" s="4" t="s">
        <v>157</v>
      </c>
      <c r="EXP3" s="4" t="s">
        <v>157</v>
      </c>
      <c r="EXQ3" s="4" t="s">
        <v>157</v>
      </c>
      <c r="EXR3" s="4" t="s">
        <v>157</v>
      </c>
      <c r="EXS3" s="4" t="s">
        <v>157</v>
      </c>
      <c r="EXT3" s="4" t="s">
        <v>157</v>
      </c>
      <c r="EXU3" s="4" t="s">
        <v>157</v>
      </c>
      <c r="EXV3" s="4" t="s">
        <v>157</v>
      </c>
      <c r="EXW3" s="4" t="s">
        <v>157</v>
      </c>
      <c r="EXX3" s="4" t="s">
        <v>157</v>
      </c>
      <c r="EXY3" s="4" t="s">
        <v>157</v>
      </c>
      <c r="EXZ3" s="4" t="s">
        <v>157</v>
      </c>
      <c r="EYA3" s="4" t="s">
        <v>157</v>
      </c>
      <c r="EYB3" s="4" t="s">
        <v>157</v>
      </c>
      <c r="EYC3" s="4" t="s">
        <v>157</v>
      </c>
      <c r="EYD3" s="4" t="s">
        <v>157</v>
      </c>
      <c r="EYE3" s="4" t="s">
        <v>157</v>
      </c>
      <c r="EYF3" s="4" t="s">
        <v>157</v>
      </c>
      <c r="EYG3" s="4" t="s">
        <v>157</v>
      </c>
      <c r="EYH3" s="4" t="s">
        <v>157</v>
      </c>
      <c r="EYI3" s="4" t="s">
        <v>157</v>
      </c>
      <c r="EYJ3" s="4" t="s">
        <v>157</v>
      </c>
      <c r="EYK3" s="4" t="s">
        <v>157</v>
      </c>
      <c r="EYL3" s="4" t="s">
        <v>157</v>
      </c>
      <c r="EYM3" s="4" t="s">
        <v>157</v>
      </c>
      <c r="EYN3" s="4" t="s">
        <v>157</v>
      </c>
      <c r="EYO3" s="4" t="s">
        <v>157</v>
      </c>
      <c r="EYP3" s="4" t="s">
        <v>157</v>
      </c>
      <c r="EYQ3" s="4" t="s">
        <v>157</v>
      </c>
      <c r="EYR3" s="4" t="s">
        <v>157</v>
      </c>
      <c r="EYS3" s="4" t="s">
        <v>157</v>
      </c>
      <c r="EYT3" s="4" t="s">
        <v>157</v>
      </c>
      <c r="EYU3" s="4" t="s">
        <v>157</v>
      </c>
      <c r="EYV3" s="4" t="s">
        <v>157</v>
      </c>
      <c r="EYW3" s="4" t="s">
        <v>157</v>
      </c>
      <c r="EYX3" s="4" t="s">
        <v>157</v>
      </c>
      <c r="EYY3" s="4" t="s">
        <v>157</v>
      </c>
      <c r="EYZ3" s="4" t="s">
        <v>157</v>
      </c>
      <c r="EZA3" s="4" t="s">
        <v>157</v>
      </c>
      <c r="EZB3" s="4" t="s">
        <v>157</v>
      </c>
      <c r="EZC3" s="4" t="s">
        <v>157</v>
      </c>
      <c r="EZD3" s="4" t="s">
        <v>157</v>
      </c>
      <c r="EZE3" s="4" t="s">
        <v>157</v>
      </c>
      <c r="EZF3" s="4" t="s">
        <v>157</v>
      </c>
      <c r="EZG3" s="4" t="s">
        <v>157</v>
      </c>
      <c r="EZH3" s="4" t="s">
        <v>157</v>
      </c>
      <c r="EZI3" s="4" t="s">
        <v>157</v>
      </c>
      <c r="EZJ3" s="4" t="s">
        <v>157</v>
      </c>
      <c r="EZK3" s="4" t="s">
        <v>157</v>
      </c>
      <c r="EZL3" s="4" t="s">
        <v>157</v>
      </c>
      <c r="EZM3" s="4" t="s">
        <v>157</v>
      </c>
      <c r="EZN3" s="4" t="s">
        <v>157</v>
      </c>
      <c r="EZO3" s="4" t="s">
        <v>157</v>
      </c>
      <c r="EZP3" s="4" t="s">
        <v>157</v>
      </c>
      <c r="EZQ3" s="4" t="s">
        <v>157</v>
      </c>
      <c r="EZR3" s="4" t="s">
        <v>157</v>
      </c>
      <c r="EZS3" s="4" t="s">
        <v>157</v>
      </c>
      <c r="EZT3" s="4" t="s">
        <v>157</v>
      </c>
      <c r="EZU3" s="4" t="s">
        <v>157</v>
      </c>
      <c r="EZV3" s="4" t="s">
        <v>157</v>
      </c>
      <c r="EZW3" s="4" t="s">
        <v>157</v>
      </c>
      <c r="EZX3" s="4" t="s">
        <v>157</v>
      </c>
      <c r="EZY3" s="4" t="s">
        <v>157</v>
      </c>
      <c r="EZZ3" s="4" t="s">
        <v>157</v>
      </c>
      <c r="FAA3" s="4" t="s">
        <v>157</v>
      </c>
      <c r="FAB3" s="4" t="s">
        <v>157</v>
      </c>
      <c r="FAC3" s="4" t="s">
        <v>157</v>
      </c>
      <c r="FAD3" s="4" t="s">
        <v>157</v>
      </c>
      <c r="FAE3" s="4" t="s">
        <v>157</v>
      </c>
      <c r="FAF3" s="4" t="s">
        <v>157</v>
      </c>
      <c r="FAG3" s="4" t="s">
        <v>157</v>
      </c>
      <c r="FAH3" s="4" t="s">
        <v>157</v>
      </c>
      <c r="FAI3" s="4" t="s">
        <v>157</v>
      </c>
      <c r="FAJ3" s="4" t="s">
        <v>157</v>
      </c>
      <c r="FAK3" s="4" t="s">
        <v>157</v>
      </c>
      <c r="FAL3" s="4" t="s">
        <v>157</v>
      </c>
      <c r="FAM3" s="4" t="s">
        <v>157</v>
      </c>
      <c r="FAN3" s="4" t="s">
        <v>157</v>
      </c>
      <c r="FAO3" s="4" t="s">
        <v>157</v>
      </c>
      <c r="FAP3" s="4" t="s">
        <v>157</v>
      </c>
      <c r="FAQ3" s="4" t="s">
        <v>157</v>
      </c>
      <c r="FAR3" s="4" t="s">
        <v>157</v>
      </c>
      <c r="FAS3" s="4" t="s">
        <v>157</v>
      </c>
      <c r="FAT3" s="4" t="s">
        <v>157</v>
      </c>
      <c r="FAU3" s="4" t="s">
        <v>157</v>
      </c>
      <c r="FAV3" s="4" t="s">
        <v>157</v>
      </c>
      <c r="FAW3" s="4" t="s">
        <v>157</v>
      </c>
      <c r="FAX3" s="4" t="s">
        <v>157</v>
      </c>
      <c r="FAY3" s="4" t="s">
        <v>157</v>
      </c>
      <c r="FAZ3" s="4" t="s">
        <v>157</v>
      </c>
      <c r="FBA3" s="4" t="s">
        <v>157</v>
      </c>
      <c r="FBB3" s="4" t="s">
        <v>157</v>
      </c>
      <c r="FBC3" s="4" t="s">
        <v>157</v>
      </c>
      <c r="FBD3" s="4" t="s">
        <v>157</v>
      </c>
      <c r="FBE3" s="4" t="s">
        <v>157</v>
      </c>
      <c r="FBF3" s="4" t="s">
        <v>157</v>
      </c>
      <c r="FBG3" s="4" t="s">
        <v>157</v>
      </c>
      <c r="FBH3" s="4" t="s">
        <v>157</v>
      </c>
      <c r="FBI3" s="4" t="s">
        <v>157</v>
      </c>
      <c r="FBJ3" s="4" t="s">
        <v>157</v>
      </c>
      <c r="FBK3" s="4" t="s">
        <v>157</v>
      </c>
      <c r="FBL3" s="4" t="s">
        <v>157</v>
      </c>
      <c r="FBM3" s="4" t="s">
        <v>157</v>
      </c>
      <c r="FBN3" s="4" t="s">
        <v>157</v>
      </c>
      <c r="FBO3" s="4" t="s">
        <v>157</v>
      </c>
      <c r="FBP3" s="4" t="s">
        <v>157</v>
      </c>
      <c r="FBQ3" s="4" t="s">
        <v>157</v>
      </c>
      <c r="FBR3" s="4" t="s">
        <v>157</v>
      </c>
      <c r="FBS3" s="4" t="s">
        <v>157</v>
      </c>
      <c r="FBT3" s="4" t="s">
        <v>157</v>
      </c>
      <c r="FBU3" s="4" t="s">
        <v>157</v>
      </c>
      <c r="FBV3" s="4" t="s">
        <v>157</v>
      </c>
      <c r="FBW3" s="4" t="s">
        <v>157</v>
      </c>
      <c r="FBX3" s="4" t="s">
        <v>157</v>
      </c>
      <c r="FBY3" s="4" t="s">
        <v>157</v>
      </c>
      <c r="FBZ3" s="4" t="s">
        <v>157</v>
      </c>
      <c r="FCA3" s="4" t="s">
        <v>157</v>
      </c>
      <c r="FCB3" s="4" t="s">
        <v>157</v>
      </c>
      <c r="FCC3" s="4" t="s">
        <v>157</v>
      </c>
      <c r="FCD3" s="4" t="s">
        <v>157</v>
      </c>
      <c r="FCE3" s="4" t="s">
        <v>157</v>
      </c>
      <c r="FCF3" s="4" t="s">
        <v>157</v>
      </c>
      <c r="FCG3" s="4" t="s">
        <v>157</v>
      </c>
      <c r="FCH3" s="4" t="s">
        <v>157</v>
      </c>
      <c r="FCI3" s="4" t="s">
        <v>157</v>
      </c>
      <c r="FCJ3" s="4" t="s">
        <v>157</v>
      </c>
      <c r="FCK3" s="4" t="s">
        <v>157</v>
      </c>
      <c r="FCL3" s="4" t="s">
        <v>157</v>
      </c>
      <c r="FCM3" s="4" t="s">
        <v>157</v>
      </c>
      <c r="FCN3" s="4" t="s">
        <v>157</v>
      </c>
      <c r="FCO3" s="4" t="s">
        <v>157</v>
      </c>
      <c r="FCP3" s="4" t="s">
        <v>157</v>
      </c>
      <c r="FCQ3" s="4" t="s">
        <v>157</v>
      </c>
      <c r="FCR3" s="4" t="s">
        <v>157</v>
      </c>
      <c r="FCS3" s="4" t="s">
        <v>157</v>
      </c>
      <c r="FCT3" s="4" t="s">
        <v>157</v>
      </c>
      <c r="FCU3" s="4" t="s">
        <v>157</v>
      </c>
      <c r="FCV3" s="4" t="s">
        <v>157</v>
      </c>
      <c r="FCW3" s="4" t="s">
        <v>157</v>
      </c>
      <c r="FCX3" s="4" t="s">
        <v>157</v>
      </c>
      <c r="FCY3" s="4" t="s">
        <v>157</v>
      </c>
      <c r="FCZ3" s="4" t="s">
        <v>157</v>
      </c>
      <c r="FDA3" s="4" t="s">
        <v>157</v>
      </c>
      <c r="FDB3" s="4" t="s">
        <v>157</v>
      </c>
      <c r="FDC3" s="4" t="s">
        <v>157</v>
      </c>
      <c r="FDD3" s="4" t="s">
        <v>157</v>
      </c>
      <c r="FDE3" s="4" t="s">
        <v>157</v>
      </c>
      <c r="FDF3" s="4" t="s">
        <v>157</v>
      </c>
      <c r="FDG3" s="4" t="s">
        <v>157</v>
      </c>
      <c r="FDH3" s="4" t="s">
        <v>157</v>
      </c>
      <c r="FDI3" s="4" t="s">
        <v>157</v>
      </c>
      <c r="FDJ3" s="4" t="s">
        <v>157</v>
      </c>
      <c r="FDK3" s="4" t="s">
        <v>157</v>
      </c>
      <c r="FDL3" s="4" t="s">
        <v>157</v>
      </c>
      <c r="FDM3" s="4" t="s">
        <v>157</v>
      </c>
      <c r="FDN3" s="4" t="s">
        <v>157</v>
      </c>
      <c r="FDO3" s="4" t="s">
        <v>157</v>
      </c>
      <c r="FDP3" s="4" t="s">
        <v>157</v>
      </c>
      <c r="FDQ3" s="4" t="s">
        <v>157</v>
      </c>
      <c r="FDR3" s="4" t="s">
        <v>157</v>
      </c>
      <c r="FDS3" s="4" t="s">
        <v>157</v>
      </c>
      <c r="FDT3" s="4" t="s">
        <v>157</v>
      </c>
      <c r="FDU3" s="4" t="s">
        <v>157</v>
      </c>
      <c r="FDV3" s="4" t="s">
        <v>157</v>
      </c>
      <c r="FDW3" s="4" t="s">
        <v>157</v>
      </c>
      <c r="FDX3" s="4" t="s">
        <v>157</v>
      </c>
      <c r="FDY3" s="4" t="s">
        <v>157</v>
      </c>
      <c r="FDZ3" s="4" t="s">
        <v>157</v>
      </c>
      <c r="FEA3" s="4" t="s">
        <v>157</v>
      </c>
      <c r="FEB3" s="4" t="s">
        <v>157</v>
      </c>
      <c r="FEC3" s="4" t="s">
        <v>157</v>
      </c>
      <c r="FED3" s="4" t="s">
        <v>157</v>
      </c>
      <c r="FEE3" s="4" t="s">
        <v>157</v>
      </c>
      <c r="FEF3" s="4" t="s">
        <v>157</v>
      </c>
      <c r="FEG3" s="4" t="s">
        <v>157</v>
      </c>
      <c r="FEH3" s="4" t="s">
        <v>157</v>
      </c>
      <c r="FEI3" s="4" t="s">
        <v>157</v>
      </c>
      <c r="FEJ3" s="4" t="s">
        <v>157</v>
      </c>
      <c r="FEK3" s="4" t="s">
        <v>157</v>
      </c>
      <c r="FEL3" s="4" t="s">
        <v>157</v>
      </c>
      <c r="FEM3" s="4" t="s">
        <v>157</v>
      </c>
      <c r="FEN3" s="4" t="s">
        <v>157</v>
      </c>
      <c r="FEO3" s="4" t="s">
        <v>157</v>
      </c>
      <c r="FEP3" s="4" t="s">
        <v>157</v>
      </c>
      <c r="FEQ3" s="4" t="s">
        <v>157</v>
      </c>
      <c r="FER3" s="4" t="s">
        <v>157</v>
      </c>
      <c r="FES3" s="4" t="s">
        <v>157</v>
      </c>
      <c r="FET3" s="4" t="s">
        <v>157</v>
      </c>
      <c r="FEU3" s="4" t="s">
        <v>157</v>
      </c>
      <c r="FEV3" s="4" t="s">
        <v>157</v>
      </c>
      <c r="FEW3" s="4" t="s">
        <v>157</v>
      </c>
      <c r="FEX3" s="4" t="s">
        <v>157</v>
      </c>
      <c r="FEY3" s="4" t="s">
        <v>157</v>
      </c>
      <c r="FEZ3" s="4" t="s">
        <v>157</v>
      </c>
      <c r="FFA3" s="4" t="s">
        <v>157</v>
      </c>
      <c r="FFB3" s="4" t="s">
        <v>157</v>
      </c>
      <c r="FFC3" s="4" t="s">
        <v>157</v>
      </c>
      <c r="FFD3" s="4" t="s">
        <v>157</v>
      </c>
      <c r="FFE3" s="4" t="s">
        <v>157</v>
      </c>
      <c r="FFF3" s="4" t="s">
        <v>157</v>
      </c>
      <c r="FFG3" s="4" t="s">
        <v>157</v>
      </c>
      <c r="FFH3" s="4" t="s">
        <v>157</v>
      </c>
      <c r="FFI3" s="4" t="s">
        <v>157</v>
      </c>
      <c r="FFJ3" s="4" t="s">
        <v>157</v>
      </c>
      <c r="FFK3" s="4" t="s">
        <v>157</v>
      </c>
      <c r="FFL3" s="4" t="s">
        <v>157</v>
      </c>
      <c r="FFM3" s="4" t="s">
        <v>157</v>
      </c>
      <c r="FFN3" s="4" t="s">
        <v>157</v>
      </c>
      <c r="FFO3" s="4" t="s">
        <v>157</v>
      </c>
      <c r="FFP3" s="4" t="s">
        <v>157</v>
      </c>
      <c r="FFQ3" s="4" t="s">
        <v>157</v>
      </c>
      <c r="FFR3" s="4" t="s">
        <v>157</v>
      </c>
      <c r="FFS3" s="4" t="s">
        <v>157</v>
      </c>
      <c r="FFT3" s="4" t="s">
        <v>157</v>
      </c>
      <c r="FFU3" s="4" t="s">
        <v>157</v>
      </c>
      <c r="FFV3" s="4" t="s">
        <v>157</v>
      </c>
      <c r="FFW3" s="4" t="s">
        <v>157</v>
      </c>
      <c r="FFX3" s="4" t="s">
        <v>157</v>
      </c>
      <c r="FFY3" s="4" t="s">
        <v>157</v>
      </c>
      <c r="FFZ3" s="4" t="s">
        <v>157</v>
      </c>
      <c r="FGA3" s="4" t="s">
        <v>157</v>
      </c>
      <c r="FGB3" s="4" t="s">
        <v>157</v>
      </c>
      <c r="FGC3" s="4" t="s">
        <v>157</v>
      </c>
      <c r="FGD3" s="4" t="s">
        <v>157</v>
      </c>
      <c r="FGE3" s="4" t="s">
        <v>157</v>
      </c>
      <c r="FGF3" s="4" t="s">
        <v>157</v>
      </c>
      <c r="FGG3" s="4" t="s">
        <v>157</v>
      </c>
      <c r="FGH3" s="4" t="s">
        <v>157</v>
      </c>
      <c r="FGI3" s="4" t="s">
        <v>157</v>
      </c>
      <c r="FGJ3" s="4" t="s">
        <v>157</v>
      </c>
      <c r="FGK3" s="4" t="s">
        <v>157</v>
      </c>
      <c r="FGL3" s="4" t="s">
        <v>157</v>
      </c>
      <c r="FGM3" s="4" t="s">
        <v>157</v>
      </c>
      <c r="FGN3" s="4" t="s">
        <v>157</v>
      </c>
      <c r="FGO3" s="4" t="s">
        <v>157</v>
      </c>
      <c r="FGP3" s="4" t="s">
        <v>157</v>
      </c>
      <c r="FGQ3" s="4" t="s">
        <v>157</v>
      </c>
      <c r="FGR3" s="4" t="s">
        <v>157</v>
      </c>
      <c r="FGS3" s="4" t="s">
        <v>157</v>
      </c>
      <c r="FGT3" s="4" t="s">
        <v>157</v>
      </c>
      <c r="FGU3" s="4" t="s">
        <v>157</v>
      </c>
      <c r="FGV3" s="4" t="s">
        <v>157</v>
      </c>
      <c r="FGW3" s="4" t="s">
        <v>157</v>
      </c>
      <c r="FGX3" s="4" t="s">
        <v>157</v>
      </c>
      <c r="FGY3" s="4" t="s">
        <v>157</v>
      </c>
      <c r="FGZ3" s="4" t="s">
        <v>157</v>
      </c>
      <c r="FHA3" s="4" t="s">
        <v>157</v>
      </c>
      <c r="FHB3" s="4" t="s">
        <v>157</v>
      </c>
      <c r="FHC3" s="4" t="s">
        <v>157</v>
      </c>
      <c r="FHD3" s="4" t="s">
        <v>157</v>
      </c>
      <c r="FHE3" s="4" t="s">
        <v>157</v>
      </c>
      <c r="FHF3" s="4" t="s">
        <v>157</v>
      </c>
      <c r="FHG3" s="4" t="s">
        <v>157</v>
      </c>
      <c r="FHH3" s="4" t="s">
        <v>157</v>
      </c>
      <c r="FHI3" s="4" t="s">
        <v>157</v>
      </c>
      <c r="FHJ3" s="4" t="s">
        <v>157</v>
      </c>
      <c r="FHK3" s="4" t="s">
        <v>157</v>
      </c>
      <c r="FHL3" s="4" t="s">
        <v>157</v>
      </c>
      <c r="FHM3" s="4" t="s">
        <v>157</v>
      </c>
      <c r="FHN3" s="4" t="s">
        <v>157</v>
      </c>
      <c r="FHO3" s="4" t="s">
        <v>157</v>
      </c>
      <c r="FHP3" s="4" t="s">
        <v>157</v>
      </c>
      <c r="FHQ3" s="4" t="s">
        <v>157</v>
      </c>
      <c r="FHR3" s="4" t="s">
        <v>157</v>
      </c>
      <c r="FHS3" s="4" t="s">
        <v>157</v>
      </c>
      <c r="FHT3" s="4" t="s">
        <v>157</v>
      </c>
      <c r="FHU3" s="4" t="s">
        <v>157</v>
      </c>
      <c r="FHV3" s="4" t="s">
        <v>157</v>
      </c>
      <c r="FHW3" s="4" t="s">
        <v>157</v>
      </c>
      <c r="FHX3" s="4" t="s">
        <v>157</v>
      </c>
      <c r="FHY3" s="4" t="s">
        <v>157</v>
      </c>
      <c r="FHZ3" s="4" t="s">
        <v>157</v>
      </c>
      <c r="FIA3" s="4" t="s">
        <v>157</v>
      </c>
      <c r="FIB3" s="4" t="s">
        <v>157</v>
      </c>
      <c r="FIC3" s="4" t="s">
        <v>157</v>
      </c>
      <c r="FID3" s="4" t="s">
        <v>157</v>
      </c>
      <c r="FIE3" s="4" t="s">
        <v>157</v>
      </c>
      <c r="FIF3" s="4" t="s">
        <v>157</v>
      </c>
      <c r="FIG3" s="4" t="s">
        <v>157</v>
      </c>
      <c r="FIH3" s="4" t="s">
        <v>157</v>
      </c>
      <c r="FII3" s="4" t="s">
        <v>157</v>
      </c>
      <c r="FIJ3" s="4" t="s">
        <v>157</v>
      </c>
      <c r="FIK3" s="4" t="s">
        <v>157</v>
      </c>
      <c r="FIL3" s="4" t="s">
        <v>157</v>
      </c>
      <c r="FIM3" s="4" t="s">
        <v>157</v>
      </c>
      <c r="FIN3" s="4" t="s">
        <v>157</v>
      </c>
      <c r="FIO3" s="4" t="s">
        <v>157</v>
      </c>
      <c r="FIP3" s="4" t="s">
        <v>157</v>
      </c>
      <c r="FIQ3" s="4" t="s">
        <v>157</v>
      </c>
      <c r="FIR3" s="4" t="s">
        <v>157</v>
      </c>
      <c r="FIS3" s="4" t="s">
        <v>157</v>
      </c>
      <c r="FIT3" s="4" t="s">
        <v>157</v>
      </c>
      <c r="FIU3" s="4" t="s">
        <v>157</v>
      </c>
      <c r="FIV3" s="4" t="s">
        <v>157</v>
      </c>
      <c r="FIW3" s="4" t="s">
        <v>157</v>
      </c>
      <c r="FIX3" s="4" t="s">
        <v>157</v>
      </c>
      <c r="FIY3" s="4" t="s">
        <v>157</v>
      </c>
      <c r="FIZ3" s="4" t="s">
        <v>157</v>
      </c>
      <c r="FJA3" s="4" t="s">
        <v>157</v>
      </c>
      <c r="FJB3" s="4" t="s">
        <v>157</v>
      </c>
      <c r="FJC3" s="4" t="s">
        <v>157</v>
      </c>
      <c r="FJD3" s="4" t="s">
        <v>157</v>
      </c>
      <c r="FJE3" s="4" t="s">
        <v>157</v>
      </c>
      <c r="FJF3" s="4" t="s">
        <v>157</v>
      </c>
      <c r="FJG3" s="4" t="s">
        <v>157</v>
      </c>
      <c r="FJH3" s="4" t="s">
        <v>157</v>
      </c>
      <c r="FJI3" s="4" t="s">
        <v>157</v>
      </c>
      <c r="FJJ3" s="4" t="s">
        <v>157</v>
      </c>
      <c r="FJK3" s="4" t="s">
        <v>157</v>
      </c>
      <c r="FJL3" s="4" t="s">
        <v>157</v>
      </c>
      <c r="FJM3" s="4" t="s">
        <v>157</v>
      </c>
      <c r="FJN3" s="4" t="s">
        <v>157</v>
      </c>
      <c r="FJO3" s="4" t="s">
        <v>157</v>
      </c>
      <c r="FJP3" s="4" t="s">
        <v>157</v>
      </c>
      <c r="FJQ3" s="4" t="s">
        <v>157</v>
      </c>
      <c r="FJR3" s="4" t="s">
        <v>157</v>
      </c>
      <c r="FJS3" s="4" t="s">
        <v>157</v>
      </c>
      <c r="FJT3" s="4" t="s">
        <v>157</v>
      </c>
      <c r="FJU3" s="4" t="s">
        <v>157</v>
      </c>
      <c r="FJV3" s="4" t="s">
        <v>157</v>
      </c>
      <c r="FJW3" s="4" t="s">
        <v>157</v>
      </c>
      <c r="FJX3" s="4" t="s">
        <v>157</v>
      </c>
      <c r="FJY3" s="4" t="s">
        <v>157</v>
      </c>
      <c r="FJZ3" s="4" t="s">
        <v>157</v>
      </c>
      <c r="FKA3" s="4" t="s">
        <v>157</v>
      </c>
      <c r="FKB3" s="4" t="s">
        <v>157</v>
      </c>
      <c r="FKC3" s="4" t="s">
        <v>157</v>
      </c>
      <c r="FKD3" s="4" t="s">
        <v>157</v>
      </c>
      <c r="FKE3" s="4" t="s">
        <v>157</v>
      </c>
      <c r="FKF3" s="4" t="s">
        <v>157</v>
      </c>
      <c r="FKG3" s="4" t="s">
        <v>157</v>
      </c>
      <c r="FKH3" s="4" t="s">
        <v>157</v>
      </c>
      <c r="FKI3" s="4" t="s">
        <v>157</v>
      </c>
      <c r="FKJ3" s="4" t="s">
        <v>157</v>
      </c>
      <c r="FKK3" s="4" t="s">
        <v>157</v>
      </c>
      <c r="FKL3" s="4" t="s">
        <v>157</v>
      </c>
      <c r="FKM3" s="4" t="s">
        <v>157</v>
      </c>
      <c r="FKN3" s="4" t="s">
        <v>157</v>
      </c>
      <c r="FKO3" s="4" t="s">
        <v>157</v>
      </c>
      <c r="FKP3" s="4" t="s">
        <v>157</v>
      </c>
      <c r="FKQ3" s="4" t="s">
        <v>157</v>
      </c>
      <c r="FKR3" s="4" t="s">
        <v>157</v>
      </c>
      <c r="FKS3" s="4" t="s">
        <v>157</v>
      </c>
      <c r="FKT3" s="4" t="s">
        <v>157</v>
      </c>
      <c r="FKU3" s="4" t="s">
        <v>157</v>
      </c>
      <c r="FKV3" s="4" t="s">
        <v>157</v>
      </c>
      <c r="FKW3" s="4" t="s">
        <v>157</v>
      </c>
      <c r="FKX3" s="4" t="s">
        <v>157</v>
      </c>
      <c r="FKY3" s="4" t="s">
        <v>157</v>
      </c>
      <c r="FKZ3" s="4" t="s">
        <v>157</v>
      </c>
      <c r="FLA3" s="4" t="s">
        <v>157</v>
      </c>
      <c r="FLB3" s="4" t="s">
        <v>157</v>
      </c>
      <c r="FLC3" s="4" t="s">
        <v>157</v>
      </c>
      <c r="FLD3" s="4" t="s">
        <v>157</v>
      </c>
      <c r="FLE3" s="4" t="s">
        <v>157</v>
      </c>
      <c r="FLF3" s="4" t="s">
        <v>157</v>
      </c>
      <c r="FLG3" s="4" t="s">
        <v>157</v>
      </c>
      <c r="FLH3" s="4" t="s">
        <v>157</v>
      </c>
      <c r="FLI3" s="4" t="s">
        <v>157</v>
      </c>
      <c r="FLJ3" s="4" t="s">
        <v>157</v>
      </c>
      <c r="FLK3" s="4" t="s">
        <v>157</v>
      </c>
      <c r="FLL3" s="4" t="s">
        <v>157</v>
      </c>
      <c r="FLM3" s="4" t="s">
        <v>157</v>
      </c>
      <c r="FLN3" s="4" t="s">
        <v>157</v>
      </c>
      <c r="FLO3" s="4" t="s">
        <v>157</v>
      </c>
      <c r="FLP3" s="4" t="s">
        <v>157</v>
      </c>
      <c r="FLQ3" s="4" t="s">
        <v>157</v>
      </c>
      <c r="FLR3" s="4" t="s">
        <v>157</v>
      </c>
      <c r="FLS3" s="4" t="s">
        <v>157</v>
      </c>
      <c r="FLT3" s="4" t="s">
        <v>157</v>
      </c>
      <c r="FLU3" s="4" t="s">
        <v>157</v>
      </c>
      <c r="FLV3" s="4" t="s">
        <v>157</v>
      </c>
      <c r="FLW3" s="4" t="s">
        <v>157</v>
      </c>
      <c r="FLX3" s="4" t="s">
        <v>157</v>
      </c>
      <c r="FLY3" s="4" t="s">
        <v>157</v>
      </c>
      <c r="FLZ3" s="4" t="s">
        <v>157</v>
      </c>
      <c r="FMA3" s="4" t="s">
        <v>157</v>
      </c>
      <c r="FMB3" s="4" t="s">
        <v>157</v>
      </c>
      <c r="FMC3" s="4" t="s">
        <v>157</v>
      </c>
      <c r="FMD3" s="4" t="s">
        <v>157</v>
      </c>
      <c r="FME3" s="4" t="s">
        <v>157</v>
      </c>
      <c r="FMF3" s="4" t="s">
        <v>157</v>
      </c>
      <c r="FMG3" s="4" t="s">
        <v>157</v>
      </c>
      <c r="FMH3" s="4" t="s">
        <v>157</v>
      </c>
      <c r="FMI3" s="4" t="s">
        <v>157</v>
      </c>
      <c r="FMJ3" s="4" t="s">
        <v>157</v>
      </c>
      <c r="FMK3" s="4" t="s">
        <v>157</v>
      </c>
      <c r="FML3" s="4" t="s">
        <v>157</v>
      </c>
      <c r="FMM3" s="4" t="s">
        <v>157</v>
      </c>
      <c r="FMN3" s="4" t="s">
        <v>157</v>
      </c>
      <c r="FMO3" s="4" t="s">
        <v>157</v>
      </c>
      <c r="FMP3" s="4" t="s">
        <v>157</v>
      </c>
      <c r="FMQ3" s="4" t="s">
        <v>157</v>
      </c>
      <c r="FMR3" s="4" t="s">
        <v>157</v>
      </c>
      <c r="FMS3" s="4" t="s">
        <v>157</v>
      </c>
      <c r="FMT3" s="4" t="s">
        <v>157</v>
      </c>
      <c r="FMU3" s="4" t="s">
        <v>157</v>
      </c>
      <c r="FMV3" s="4" t="s">
        <v>157</v>
      </c>
      <c r="FMW3" s="4" t="s">
        <v>157</v>
      </c>
      <c r="FMX3" s="4" t="s">
        <v>157</v>
      </c>
      <c r="FMY3" s="4" t="s">
        <v>157</v>
      </c>
      <c r="FMZ3" s="4" t="s">
        <v>157</v>
      </c>
      <c r="FNA3" s="4" t="s">
        <v>157</v>
      </c>
      <c r="FNB3" s="4" t="s">
        <v>157</v>
      </c>
      <c r="FNC3" s="4" t="s">
        <v>157</v>
      </c>
      <c r="FND3" s="4" t="s">
        <v>157</v>
      </c>
      <c r="FNE3" s="4" t="s">
        <v>157</v>
      </c>
      <c r="FNF3" s="4" t="s">
        <v>157</v>
      </c>
      <c r="FNG3" s="4" t="s">
        <v>157</v>
      </c>
      <c r="FNH3" s="4" t="s">
        <v>157</v>
      </c>
      <c r="FNI3" s="4" t="s">
        <v>157</v>
      </c>
      <c r="FNJ3" s="4" t="s">
        <v>157</v>
      </c>
      <c r="FNK3" s="4" t="s">
        <v>157</v>
      </c>
      <c r="FNL3" s="4" t="s">
        <v>157</v>
      </c>
      <c r="FNM3" s="4" t="s">
        <v>157</v>
      </c>
      <c r="FNN3" s="4" t="s">
        <v>157</v>
      </c>
      <c r="FNO3" s="4" t="s">
        <v>157</v>
      </c>
      <c r="FNP3" s="4" t="s">
        <v>157</v>
      </c>
      <c r="FNQ3" s="4" t="s">
        <v>157</v>
      </c>
      <c r="FNR3" s="4" t="s">
        <v>157</v>
      </c>
      <c r="FNS3" s="4" t="s">
        <v>157</v>
      </c>
      <c r="FNT3" s="4" t="s">
        <v>157</v>
      </c>
      <c r="FNU3" s="4" t="s">
        <v>157</v>
      </c>
      <c r="FNV3" s="4" t="s">
        <v>157</v>
      </c>
      <c r="FNW3" s="4" t="s">
        <v>157</v>
      </c>
      <c r="FNX3" s="4" t="s">
        <v>157</v>
      </c>
      <c r="FNY3" s="4" t="s">
        <v>157</v>
      </c>
      <c r="FNZ3" s="4" t="s">
        <v>157</v>
      </c>
      <c r="FOA3" s="4" t="s">
        <v>157</v>
      </c>
      <c r="FOB3" s="4" t="s">
        <v>157</v>
      </c>
      <c r="FOC3" s="4" t="s">
        <v>157</v>
      </c>
      <c r="FOD3" s="4" t="s">
        <v>157</v>
      </c>
      <c r="FOE3" s="4" t="s">
        <v>157</v>
      </c>
      <c r="FOF3" s="4" t="s">
        <v>157</v>
      </c>
      <c r="FOG3" s="4" t="s">
        <v>157</v>
      </c>
      <c r="FOH3" s="4" t="s">
        <v>157</v>
      </c>
      <c r="FOI3" s="4" t="s">
        <v>157</v>
      </c>
      <c r="FOJ3" s="4" t="s">
        <v>157</v>
      </c>
      <c r="FOK3" s="4" t="s">
        <v>157</v>
      </c>
      <c r="FOL3" s="4" t="s">
        <v>157</v>
      </c>
      <c r="FOM3" s="4" t="s">
        <v>157</v>
      </c>
      <c r="FON3" s="4" t="s">
        <v>157</v>
      </c>
      <c r="FOO3" s="4" t="s">
        <v>157</v>
      </c>
      <c r="FOP3" s="4" t="s">
        <v>157</v>
      </c>
      <c r="FOQ3" s="4" t="s">
        <v>157</v>
      </c>
      <c r="FOR3" s="4" t="s">
        <v>157</v>
      </c>
      <c r="FOS3" s="4" t="s">
        <v>157</v>
      </c>
      <c r="FOT3" s="4" t="s">
        <v>157</v>
      </c>
      <c r="FOU3" s="4" t="s">
        <v>157</v>
      </c>
      <c r="FOV3" s="4" t="s">
        <v>157</v>
      </c>
      <c r="FOW3" s="4" t="s">
        <v>157</v>
      </c>
      <c r="FOX3" s="4" t="s">
        <v>157</v>
      </c>
      <c r="FOY3" s="4" t="s">
        <v>157</v>
      </c>
      <c r="FOZ3" s="4" t="s">
        <v>157</v>
      </c>
      <c r="FPA3" s="4" t="s">
        <v>157</v>
      </c>
      <c r="FPB3" s="4" t="s">
        <v>157</v>
      </c>
      <c r="FPC3" s="4" t="s">
        <v>157</v>
      </c>
      <c r="FPD3" s="4" t="s">
        <v>157</v>
      </c>
      <c r="FPE3" s="4" t="s">
        <v>157</v>
      </c>
      <c r="FPF3" s="4" t="s">
        <v>157</v>
      </c>
      <c r="FPG3" s="4" t="s">
        <v>157</v>
      </c>
      <c r="FPH3" s="4" t="s">
        <v>157</v>
      </c>
      <c r="FPI3" s="4" t="s">
        <v>157</v>
      </c>
      <c r="FPJ3" s="4" t="s">
        <v>157</v>
      </c>
      <c r="FPK3" s="4" t="s">
        <v>157</v>
      </c>
      <c r="FPL3" s="4" t="s">
        <v>157</v>
      </c>
      <c r="FPM3" s="4" t="s">
        <v>157</v>
      </c>
      <c r="FPN3" s="4" t="s">
        <v>157</v>
      </c>
      <c r="FPO3" s="4" t="s">
        <v>157</v>
      </c>
      <c r="FPP3" s="4" t="s">
        <v>157</v>
      </c>
      <c r="FPQ3" s="4" t="s">
        <v>157</v>
      </c>
      <c r="FPR3" s="4" t="s">
        <v>157</v>
      </c>
      <c r="FPS3" s="4" t="s">
        <v>157</v>
      </c>
      <c r="FPT3" s="4" t="s">
        <v>157</v>
      </c>
      <c r="FPU3" s="4" t="s">
        <v>157</v>
      </c>
      <c r="FPV3" s="4" t="s">
        <v>157</v>
      </c>
      <c r="FPW3" s="4" t="s">
        <v>157</v>
      </c>
      <c r="FPX3" s="4" t="s">
        <v>157</v>
      </c>
      <c r="FPY3" s="4" t="s">
        <v>157</v>
      </c>
      <c r="FPZ3" s="4" t="s">
        <v>157</v>
      </c>
      <c r="FQA3" s="4" t="s">
        <v>157</v>
      </c>
      <c r="FQB3" s="4" t="s">
        <v>157</v>
      </c>
      <c r="FQC3" s="4" t="s">
        <v>157</v>
      </c>
      <c r="FQD3" s="4" t="s">
        <v>157</v>
      </c>
      <c r="FQE3" s="4" t="s">
        <v>157</v>
      </c>
      <c r="FQF3" s="4" t="s">
        <v>157</v>
      </c>
      <c r="FQG3" s="4" t="s">
        <v>157</v>
      </c>
      <c r="FQH3" s="4" t="s">
        <v>157</v>
      </c>
      <c r="FQI3" s="4" t="s">
        <v>157</v>
      </c>
      <c r="FQJ3" s="4" t="s">
        <v>157</v>
      </c>
      <c r="FQK3" s="4" t="s">
        <v>157</v>
      </c>
      <c r="FQL3" s="4" t="s">
        <v>157</v>
      </c>
      <c r="FQM3" s="4" t="s">
        <v>157</v>
      </c>
      <c r="FQN3" s="4" t="s">
        <v>157</v>
      </c>
      <c r="FQO3" s="4" t="s">
        <v>157</v>
      </c>
      <c r="FQP3" s="4" t="s">
        <v>157</v>
      </c>
      <c r="FQQ3" s="4" t="s">
        <v>157</v>
      </c>
      <c r="FQR3" s="4" t="s">
        <v>157</v>
      </c>
      <c r="FQS3" s="4" t="s">
        <v>157</v>
      </c>
      <c r="FQT3" s="4" t="s">
        <v>157</v>
      </c>
      <c r="FQU3" s="4" t="s">
        <v>157</v>
      </c>
      <c r="FQV3" s="4" t="s">
        <v>157</v>
      </c>
      <c r="FQW3" s="4" t="s">
        <v>157</v>
      </c>
      <c r="FQX3" s="4" t="s">
        <v>157</v>
      </c>
      <c r="FQY3" s="4" t="s">
        <v>157</v>
      </c>
      <c r="FQZ3" s="4" t="s">
        <v>157</v>
      </c>
      <c r="FRA3" s="4" t="s">
        <v>157</v>
      </c>
      <c r="FRB3" s="4" t="s">
        <v>157</v>
      </c>
      <c r="FRC3" s="4" t="s">
        <v>157</v>
      </c>
      <c r="FRD3" s="4" t="s">
        <v>157</v>
      </c>
      <c r="FRE3" s="4" t="s">
        <v>157</v>
      </c>
      <c r="FRF3" s="4" t="s">
        <v>157</v>
      </c>
      <c r="FRG3" s="4" t="s">
        <v>157</v>
      </c>
      <c r="FRH3" s="4" t="s">
        <v>157</v>
      </c>
      <c r="FRI3" s="4" t="s">
        <v>157</v>
      </c>
      <c r="FRJ3" s="4" t="s">
        <v>157</v>
      </c>
      <c r="FRK3" s="4" t="s">
        <v>157</v>
      </c>
      <c r="FRL3" s="4" t="s">
        <v>157</v>
      </c>
      <c r="FRM3" s="4" t="s">
        <v>157</v>
      </c>
      <c r="FRN3" s="4" t="s">
        <v>157</v>
      </c>
      <c r="FRO3" s="4" t="s">
        <v>157</v>
      </c>
      <c r="FRP3" s="4" t="s">
        <v>157</v>
      </c>
      <c r="FRQ3" s="4" t="s">
        <v>157</v>
      </c>
      <c r="FRR3" s="4" t="s">
        <v>157</v>
      </c>
      <c r="FRS3" s="4" t="s">
        <v>157</v>
      </c>
      <c r="FRT3" s="4" t="s">
        <v>157</v>
      </c>
      <c r="FRU3" s="4" t="s">
        <v>157</v>
      </c>
      <c r="FRV3" s="4" t="s">
        <v>157</v>
      </c>
      <c r="FRW3" s="4" t="s">
        <v>157</v>
      </c>
      <c r="FRX3" s="4" t="s">
        <v>157</v>
      </c>
      <c r="FRY3" s="4" t="s">
        <v>157</v>
      </c>
      <c r="FRZ3" s="4" t="s">
        <v>157</v>
      </c>
      <c r="FSA3" s="4" t="s">
        <v>157</v>
      </c>
      <c r="FSB3" s="4" t="s">
        <v>157</v>
      </c>
      <c r="FSC3" s="4" t="s">
        <v>157</v>
      </c>
      <c r="FSD3" s="4" t="s">
        <v>157</v>
      </c>
      <c r="FSE3" s="4" t="s">
        <v>157</v>
      </c>
      <c r="FSF3" s="4" t="s">
        <v>157</v>
      </c>
      <c r="FSG3" s="4" t="s">
        <v>157</v>
      </c>
      <c r="FSH3" s="4" t="s">
        <v>157</v>
      </c>
      <c r="FSI3" s="4" t="s">
        <v>157</v>
      </c>
      <c r="FSJ3" s="4" t="s">
        <v>157</v>
      </c>
      <c r="FSK3" s="4" t="s">
        <v>157</v>
      </c>
      <c r="FSL3" s="4" t="s">
        <v>157</v>
      </c>
      <c r="FSM3" s="4" t="s">
        <v>157</v>
      </c>
      <c r="FSN3" s="4" t="s">
        <v>157</v>
      </c>
      <c r="FSO3" s="4" t="s">
        <v>157</v>
      </c>
      <c r="FSP3" s="4" t="s">
        <v>157</v>
      </c>
      <c r="FSQ3" s="4" t="s">
        <v>157</v>
      </c>
      <c r="FSR3" s="4" t="s">
        <v>157</v>
      </c>
      <c r="FSS3" s="4" t="s">
        <v>157</v>
      </c>
      <c r="FST3" s="4" t="s">
        <v>157</v>
      </c>
      <c r="FSU3" s="4" t="s">
        <v>157</v>
      </c>
      <c r="FSV3" s="4" t="s">
        <v>157</v>
      </c>
      <c r="FSW3" s="4" t="s">
        <v>157</v>
      </c>
      <c r="FSX3" s="4" t="s">
        <v>157</v>
      </c>
      <c r="FSY3" s="4" t="s">
        <v>157</v>
      </c>
      <c r="FSZ3" s="4" t="s">
        <v>157</v>
      </c>
      <c r="FTA3" s="4" t="s">
        <v>157</v>
      </c>
      <c r="FTB3" s="4" t="s">
        <v>157</v>
      </c>
      <c r="FTC3" s="4" t="s">
        <v>157</v>
      </c>
      <c r="FTD3" s="4" t="s">
        <v>157</v>
      </c>
      <c r="FTE3" s="4" t="s">
        <v>157</v>
      </c>
      <c r="FTF3" s="4" t="s">
        <v>157</v>
      </c>
      <c r="FTG3" s="4" t="s">
        <v>157</v>
      </c>
      <c r="FTH3" s="4" t="s">
        <v>157</v>
      </c>
      <c r="FTI3" s="4" t="s">
        <v>157</v>
      </c>
      <c r="FTJ3" s="4" t="s">
        <v>157</v>
      </c>
      <c r="FTK3" s="4" t="s">
        <v>157</v>
      </c>
      <c r="FTL3" s="4" t="s">
        <v>157</v>
      </c>
      <c r="FTM3" s="4" t="s">
        <v>157</v>
      </c>
      <c r="FTN3" s="4" t="s">
        <v>157</v>
      </c>
      <c r="FTO3" s="4" t="s">
        <v>157</v>
      </c>
      <c r="FTP3" s="4" t="s">
        <v>157</v>
      </c>
      <c r="FTQ3" s="4" t="s">
        <v>157</v>
      </c>
      <c r="FTR3" s="4" t="s">
        <v>157</v>
      </c>
      <c r="FTS3" s="4" t="s">
        <v>157</v>
      </c>
      <c r="FTT3" s="4" t="s">
        <v>157</v>
      </c>
      <c r="FTU3" s="4" t="s">
        <v>157</v>
      </c>
      <c r="FTV3" s="4" t="s">
        <v>157</v>
      </c>
      <c r="FTW3" s="4" t="s">
        <v>157</v>
      </c>
      <c r="FTX3" s="4" t="s">
        <v>157</v>
      </c>
      <c r="FTY3" s="4" t="s">
        <v>157</v>
      </c>
      <c r="FTZ3" s="4" t="s">
        <v>157</v>
      </c>
      <c r="FUA3" s="4" t="s">
        <v>157</v>
      </c>
      <c r="FUB3" s="4" t="s">
        <v>157</v>
      </c>
      <c r="FUC3" s="4" t="s">
        <v>157</v>
      </c>
      <c r="FUD3" s="4" t="s">
        <v>157</v>
      </c>
      <c r="FUE3" s="4" t="s">
        <v>157</v>
      </c>
      <c r="FUF3" s="4" t="s">
        <v>157</v>
      </c>
      <c r="FUG3" s="4" t="s">
        <v>157</v>
      </c>
      <c r="FUH3" s="4" t="s">
        <v>157</v>
      </c>
      <c r="FUI3" s="4" t="s">
        <v>157</v>
      </c>
      <c r="FUJ3" s="4" t="s">
        <v>157</v>
      </c>
      <c r="FUK3" s="4" t="s">
        <v>157</v>
      </c>
      <c r="FUL3" s="4" t="s">
        <v>157</v>
      </c>
      <c r="FUM3" s="4" t="s">
        <v>157</v>
      </c>
      <c r="FUN3" s="4" t="s">
        <v>157</v>
      </c>
      <c r="FUO3" s="4" t="s">
        <v>157</v>
      </c>
      <c r="FUP3" s="4" t="s">
        <v>157</v>
      </c>
      <c r="FUQ3" s="4" t="s">
        <v>157</v>
      </c>
      <c r="FUR3" s="4" t="s">
        <v>157</v>
      </c>
      <c r="FUS3" s="4" t="s">
        <v>157</v>
      </c>
      <c r="FUT3" s="4" t="s">
        <v>157</v>
      </c>
      <c r="FUU3" s="4" t="s">
        <v>157</v>
      </c>
      <c r="FUV3" s="4" t="s">
        <v>157</v>
      </c>
      <c r="FUW3" s="4" t="s">
        <v>157</v>
      </c>
      <c r="FUX3" s="4" t="s">
        <v>157</v>
      </c>
      <c r="FUY3" s="4" t="s">
        <v>157</v>
      </c>
      <c r="FUZ3" s="4" t="s">
        <v>157</v>
      </c>
      <c r="FVA3" s="4" t="s">
        <v>157</v>
      </c>
      <c r="FVB3" s="4" t="s">
        <v>157</v>
      </c>
      <c r="FVC3" s="4" t="s">
        <v>157</v>
      </c>
      <c r="FVD3" s="4" t="s">
        <v>157</v>
      </c>
      <c r="FVE3" s="4" t="s">
        <v>157</v>
      </c>
      <c r="FVF3" s="4" t="s">
        <v>157</v>
      </c>
      <c r="FVG3" s="4" t="s">
        <v>157</v>
      </c>
      <c r="FVH3" s="4" t="s">
        <v>157</v>
      </c>
      <c r="FVI3" s="4" t="s">
        <v>157</v>
      </c>
      <c r="FVJ3" s="4" t="s">
        <v>157</v>
      </c>
      <c r="FVK3" s="4" t="s">
        <v>157</v>
      </c>
      <c r="FVL3" s="4" t="s">
        <v>157</v>
      </c>
      <c r="FVM3" s="4" t="s">
        <v>157</v>
      </c>
      <c r="FVN3" s="4" t="s">
        <v>157</v>
      </c>
      <c r="FVO3" s="4" t="s">
        <v>157</v>
      </c>
      <c r="FVP3" s="4" t="s">
        <v>157</v>
      </c>
      <c r="FVQ3" s="4" t="s">
        <v>157</v>
      </c>
      <c r="FVR3" s="4" t="s">
        <v>157</v>
      </c>
      <c r="FVS3" s="4" t="s">
        <v>157</v>
      </c>
      <c r="FVT3" s="4" t="s">
        <v>157</v>
      </c>
      <c r="FVU3" s="4" t="s">
        <v>157</v>
      </c>
      <c r="FVV3" s="4" t="s">
        <v>157</v>
      </c>
      <c r="FVW3" s="4" t="s">
        <v>157</v>
      </c>
      <c r="FVX3" s="4" t="s">
        <v>157</v>
      </c>
      <c r="FVY3" s="4" t="s">
        <v>157</v>
      </c>
      <c r="FVZ3" s="4" t="s">
        <v>157</v>
      </c>
      <c r="FWA3" s="4" t="s">
        <v>157</v>
      </c>
      <c r="FWB3" s="4" t="s">
        <v>157</v>
      </c>
      <c r="FWC3" s="4" t="s">
        <v>157</v>
      </c>
      <c r="FWD3" s="4" t="s">
        <v>157</v>
      </c>
      <c r="FWE3" s="4" t="s">
        <v>157</v>
      </c>
      <c r="FWF3" s="4" t="s">
        <v>157</v>
      </c>
      <c r="FWG3" s="4" t="s">
        <v>157</v>
      </c>
      <c r="FWH3" s="4" t="s">
        <v>157</v>
      </c>
      <c r="FWI3" s="4" t="s">
        <v>157</v>
      </c>
      <c r="FWJ3" s="4" t="s">
        <v>157</v>
      </c>
      <c r="FWK3" s="4" t="s">
        <v>157</v>
      </c>
      <c r="FWL3" s="4" t="s">
        <v>157</v>
      </c>
      <c r="FWM3" s="4" t="s">
        <v>157</v>
      </c>
      <c r="FWN3" s="4" t="s">
        <v>157</v>
      </c>
      <c r="FWO3" s="4" t="s">
        <v>157</v>
      </c>
      <c r="FWP3" s="4" t="s">
        <v>157</v>
      </c>
      <c r="FWQ3" s="4" t="s">
        <v>157</v>
      </c>
      <c r="FWR3" s="4" t="s">
        <v>157</v>
      </c>
      <c r="FWS3" s="4" t="s">
        <v>157</v>
      </c>
      <c r="FWT3" s="4" t="s">
        <v>157</v>
      </c>
      <c r="FWU3" s="4" t="s">
        <v>157</v>
      </c>
      <c r="FWV3" s="4" t="s">
        <v>157</v>
      </c>
      <c r="FWW3" s="4" t="s">
        <v>157</v>
      </c>
      <c r="FWX3" s="4" t="s">
        <v>157</v>
      </c>
      <c r="FWY3" s="4" t="s">
        <v>157</v>
      </c>
      <c r="FWZ3" s="4" t="s">
        <v>157</v>
      </c>
      <c r="FXA3" s="4" t="s">
        <v>157</v>
      </c>
      <c r="FXB3" s="4" t="s">
        <v>157</v>
      </c>
      <c r="FXC3" s="4" t="s">
        <v>157</v>
      </c>
      <c r="FXD3" s="4" t="s">
        <v>157</v>
      </c>
      <c r="FXE3" s="4" t="s">
        <v>157</v>
      </c>
      <c r="FXF3" s="4" t="s">
        <v>157</v>
      </c>
      <c r="FXG3" s="4" t="s">
        <v>157</v>
      </c>
      <c r="FXH3" s="4" t="s">
        <v>157</v>
      </c>
      <c r="FXI3" s="4" t="s">
        <v>157</v>
      </c>
      <c r="FXJ3" s="4" t="s">
        <v>157</v>
      </c>
      <c r="FXK3" s="4" t="s">
        <v>157</v>
      </c>
      <c r="FXL3" s="4" t="s">
        <v>157</v>
      </c>
      <c r="FXM3" s="4" t="s">
        <v>157</v>
      </c>
      <c r="FXN3" s="4" t="s">
        <v>157</v>
      </c>
      <c r="FXO3" s="4" t="s">
        <v>157</v>
      </c>
      <c r="FXP3" s="4" t="s">
        <v>157</v>
      </c>
      <c r="FXQ3" s="4" t="s">
        <v>157</v>
      </c>
      <c r="FXR3" s="4" t="s">
        <v>157</v>
      </c>
      <c r="FXS3" s="4" t="s">
        <v>157</v>
      </c>
      <c r="FXT3" s="4" t="s">
        <v>157</v>
      </c>
      <c r="FXU3" s="4" t="s">
        <v>157</v>
      </c>
      <c r="FXV3" s="4" t="s">
        <v>157</v>
      </c>
      <c r="FXW3" s="4" t="s">
        <v>157</v>
      </c>
      <c r="FXX3" s="4" t="s">
        <v>157</v>
      </c>
      <c r="FXY3" s="4" t="s">
        <v>157</v>
      </c>
      <c r="FXZ3" s="4" t="s">
        <v>157</v>
      </c>
      <c r="FYA3" s="4" t="s">
        <v>157</v>
      </c>
      <c r="FYB3" s="4" t="s">
        <v>157</v>
      </c>
      <c r="FYC3" s="4" t="s">
        <v>157</v>
      </c>
      <c r="FYD3" s="4" t="s">
        <v>157</v>
      </c>
      <c r="FYE3" s="4" t="s">
        <v>157</v>
      </c>
      <c r="FYF3" s="4" t="s">
        <v>157</v>
      </c>
      <c r="FYG3" s="4" t="s">
        <v>157</v>
      </c>
      <c r="FYH3" s="4" t="s">
        <v>157</v>
      </c>
      <c r="FYI3" s="4" t="s">
        <v>157</v>
      </c>
      <c r="FYJ3" s="4" t="s">
        <v>157</v>
      </c>
      <c r="FYK3" s="4" t="s">
        <v>157</v>
      </c>
      <c r="FYL3" s="4" t="s">
        <v>157</v>
      </c>
      <c r="FYM3" s="4" t="s">
        <v>157</v>
      </c>
      <c r="FYN3" s="4" t="s">
        <v>157</v>
      </c>
      <c r="FYO3" s="4" t="s">
        <v>157</v>
      </c>
      <c r="FYP3" s="4" t="s">
        <v>157</v>
      </c>
      <c r="FYQ3" s="4" t="s">
        <v>157</v>
      </c>
      <c r="FYR3" s="4" t="s">
        <v>157</v>
      </c>
      <c r="FYS3" s="4" t="s">
        <v>157</v>
      </c>
      <c r="FYT3" s="4" t="s">
        <v>157</v>
      </c>
      <c r="FYU3" s="4" t="s">
        <v>157</v>
      </c>
      <c r="FYV3" s="4" t="s">
        <v>157</v>
      </c>
      <c r="FYW3" s="4" t="s">
        <v>157</v>
      </c>
      <c r="FYX3" s="4" t="s">
        <v>157</v>
      </c>
      <c r="FYY3" s="4" t="s">
        <v>157</v>
      </c>
      <c r="FYZ3" s="4" t="s">
        <v>157</v>
      </c>
      <c r="FZA3" s="4" t="s">
        <v>157</v>
      </c>
      <c r="FZB3" s="4" t="s">
        <v>157</v>
      </c>
      <c r="FZC3" s="4" t="s">
        <v>157</v>
      </c>
      <c r="FZD3" s="4" t="s">
        <v>157</v>
      </c>
      <c r="FZE3" s="4" t="s">
        <v>157</v>
      </c>
      <c r="FZF3" s="4" t="s">
        <v>157</v>
      </c>
      <c r="FZG3" s="4" t="s">
        <v>157</v>
      </c>
      <c r="FZH3" s="4" t="s">
        <v>157</v>
      </c>
      <c r="FZI3" s="4" t="s">
        <v>157</v>
      </c>
      <c r="FZJ3" s="4" t="s">
        <v>157</v>
      </c>
      <c r="FZK3" s="4" t="s">
        <v>157</v>
      </c>
      <c r="FZL3" s="4" t="s">
        <v>157</v>
      </c>
      <c r="FZM3" s="4" t="s">
        <v>157</v>
      </c>
      <c r="FZN3" s="4" t="s">
        <v>157</v>
      </c>
      <c r="FZO3" s="4" t="s">
        <v>157</v>
      </c>
      <c r="FZP3" s="4" t="s">
        <v>157</v>
      </c>
      <c r="FZQ3" s="4" t="s">
        <v>157</v>
      </c>
      <c r="FZR3" s="4" t="s">
        <v>157</v>
      </c>
      <c r="FZS3" s="4" t="s">
        <v>157</v>
      </c>
      <c r="FZT3" s="4" t="s">
        <v>157</v>
      </c>
      <c r="FZU3" s="4" t="s">
        <v>157</v>
      </c>
      <c r="FZV3" s="4" t="s">
        <v>157</v>
      </c>
      <c r="FZW3" s="4" t="s">
        <v>157</v>
      </c>
      <c r="FZX3" s="4" t="s">
        <v>157</v>
      </c>
      <c r="FZY3" s="4" t="s">
        <v>157</v>
      </c>
      <c r="FZZ3" s="4" t="s">
        <v>157</v>
      </c>
      <c r="GAA3" s="4" t="s">
        <v>157</v>
      </c>
      <c r="GAB3" s="4" t="s">
        <v>157</v>
      </c>
      <c r="GAC3" s="4" t="s">
        <v>157</v>
      </c>
      <c r="GAD3" s="4" t="s">
        <v>157</v>
      </c>
      <c r="GAE3" s="4" t="s">
        <v>157</v>
      </c>
      <c r="GAF3" s="4" t="s">
        <v>157</v>
      </c>
      <c r="GAG3" s="4" t="s">
        <v>157</v>
      </c>
      <c r="GAH3" s="4" t="s">
        <v>157</v>
      </c>
      <c r="GAI3" s="4" t="s">
        <v>157</v>
      </c>
      <c r="GAJ3" s="4" t="s">
        <v>157</v>
      </c>
      <c r="GAK3" s="4" t="s">
        <v>157</v>
      </c>
      <c r="GAL3" s="4" t="s">
        <v>157</v>
      </c>
      <c r="GAM3" s="4" t="s">
        <v>157</v>
      </c>
      <c r="GAN3" s="4" t="s">
        <v>157</v>
      </c>
      <c r="GAO3" s="4" t="s">
        <v>157</v>
      </c>
      <c r="GAP3" s="4" t="s">
        <v>157</v>
      </c>
      <c r="GAQ3" s="4" t="s">
        <v>157</v>
      </c>
      <c r="GAR3" s="4" t="s">
        <v>157</v>
      </c>
      <c r="GAS3" s="4" t="s">
        <v>157</v>
      </c>
      <c r="GAT3" s="4" t="s">
        <v>157</v>
      </c>
      <c r="GAU3" s="4" t="s">
        <v>157</v>
      </c>
      <c r="GAV3" s="4" t="s">
        <v>157</v>
      </c>
      <c r="GAW3" s="4" t="s">
        <v>157</v>
      </c>
      <c r="GAX3" s="4" t="s">
        <v>157</v>
      </c>
      <c r="GAY3" s="4" t="s">
        <v>157</v>
      </c>
      <c r="GAZ3" s="4" t="s">
        <v>157</v>
      </c>
      <c r="GBA3" s="4" t="s">
        <v>157</v>
      </c>
      <c r="GBB3" s="4" t="s">
        <v>157</v>
      </c>
      <c r="GBC3" s="4" t="s">
        <v>157</v>
      </c>
      <c r="GBD3" s="4" t="s">
        <v>157</v>
      </c>
      <c r="GBE3" s="4" t="s">
        <v>157</v>
      </c>
      <c r="GBF3" s="4" t="s">
        <v>157</v>
      </c>
      <c r="GBG3" s="4" t="s">
        <v>157</v>
      </c>
      <c r="GBH3" s="4" t="s">
        <v>157</v>
      </c>
      <c r="GBI3" s="4" t="s">
        <v>157</v>
      </c>
      <c r="GBJ3" s="4" t="s">
        <v>157</v>
      </c>
      <c r="GBK3" s="4" t="s">
        <v>157</v>
      </c>
      <c r="GBL3" s="4" t="s">
        <v>157</v>
      </c>
      <c r="GBM3" s="4" t="s">
        <v>157</v>
      </c>
      <c r="GBN3" s="4" t="s">
        <v>157</v>
      </c>
      <c r="GBO3" s="4" t="s">
        <v>157</v>
      </c>
      <c r="GBP3" s="4" t="s">
        <v>157</v>
      </c>
      <c r="GBQ3" s="4" t="s">
        <v>157</v>
      </c>
      <c r="GBR3" s="4" t="s">
        <v>157</v>
      </c>
      <c r="GBS3" s="4" t="s">
        <v>157</v>
      </c>
      <c r="GBT3" s="4" t="s">
        <v>157</v>
      </c>
      <c r="GBU3" s="4" t="s">
        <v>157</v>
      </c>
      <c r="GBV3" s="4" t="s">
        <v>157</v>
      </c>
      <c r="GBW3" s="4" t="s">
        <v>157</v>
      </c>
      <c r="GBX3" s="4" t="s">
        <v>157</v>
      </c>
      <c r="GBY3" s="4" t="s">
        <v>157</v>
      </c>
      <c r="GBZ3" s="4" t="s">
        <v>157</v>
      </c>
      <c r="GCA3" s="4" t="s">
        <v>157</v>
      </c>
      <c r="GCB3" s="4" t="s">
        <v>157</v>
      </c>
      <c r="GCC3" s="4" t="s">
        <v>157</v>
      </c>
      <c r="GCD3" s="4" t="s">
        <v>157</v>
      </c>
      <c r="GCE3" s="4" t="s">
        <v>157</v>
      </c>
      <c r="GCF3" s="4" t="s">
        <v>157</v>
      </c>
      <c r="GCG3" s="4" t="s">
        <v>157</v>
      </c>
      <c r="GCH3" s="4" t="s">
        <v>157</v>
      </c>
      <c r="GCI3" s="4" t="s">
        <v>157</v>
      </c>
      <c r="GCJ3" s="4" t="s">
        <v>157</v>
      </c>
      <c r="GCK3" s="4" t="s">
        <v>157</v>
      </c>
      <c r="GCL3" s="4" t="s">
        <v>157</v>
      </c>
      <c r="GCM3" s="4" t="s">
        <v>157</v>
      </c>
      <c r="GCN3" s="4" t="s">
        <v>157</v>
      </c>
      <c r="GCO3" s="4" t="s">
        <v>157</v>
      </c>
      <c r="GCP3" s="4" t="s">
        <v>157</v>
      </c>
      <c r="GCQ3" s="4" t="s">
        <v>157</v>
      </c>
      <c r="GCR3" s="4" t="s">
        <v>157</v>
      </c>
      <c r="GCS3" s="4" t="s">
        <v>157</v>
      </c>
      <c r="GCT3" s="4" t="s">
        <v>157</v>
      </c>
      <c r="GCU3" s="4" t="s">
        <v>157</v>
      </c>
      <c r="GCV3" s="4" t="s">
        <v>157</v>
      </c>
      <c r="GCW3" s="4" t="s">
        <v>157</v>
      </c>
      <c r="GCX3" s="4" t="s">
        <v>157</v>
      </c>
      <c r="GCY3" s="4" t="s">
        <v>157</v>
      </c>
      <c r="GCZ3" s="4" t="s">
        <v>157</v>
      </c>
      <c r="GDA3" s="4" t="s">
        <v>157</v>
      </c>
      <c r="GDB3" s="4" t="s">
        <v>157</v>
      </c>
      <c r="GDC3" s="4" t="s">
        <v>157</v>
      </c>
      <c r="GDD3" s="4" t="s">
        <v>157</v>
      </c>
      <c r="GDE3" s="4" t="s">
        <v>157</v>
      </c>
      <c r="GDF3" s="4" t="s">
        <v>157</v>
      </c>
      <c r="GDG3" s="4" t="s">
        <v>157</v>
      </c>
      <c r="GDH3" s="4" t="s">
        <v>157</v>
      </c>
      <c r="GDI3" s="4" t="s">
        <v>157</v>
      </c>
      <c r="GDJ3" s="4" t="s">
        <v>157</v>
      </c>
      <c r="GDK3" s="4" t="s">
        <v>157</v>
      </c>
      <c r="GDL3" s="4" t="s">
        <v>157</v>
      </c>
      <c r="GDM3" s="4" t="s">
        <v>157</v>
      </c>
      <c r="GDN3" s="4" t="s">
        <v>157</v>
      </c>
      <c r="GDO3" s="4" t="s">
        <v>157</v>
      </c>
      <c r="GDP3" s="4" t="s">
        <v>157</v>
      </c>
      <c r="GDQ3" s="4" t="s">
        <v>157</v>
      </c>
      <c r="GDR3" s="4" t="s">
        <v>157</v>
      </c>
      <c r="GDS3" s="4" t="s">
        <v>157</v>
      </c>
      <c r="GDT3" s="4" t="s">
        <v>157</v>
      </c>
      <c r="GDU3" s="4" t="s">
        <v>157</v>
      </c>
      <c r="GDV3" s="4" t="s">
        <v>157</v>
      </c>
      <c r="GDW3" s="4" t="s">
        <v>157</v>
      </c>
      <c r="GDX3" s="4" t="s">
        <v>157</v>
      </c>
      <c r="GDY3" s="4" t="s">
        <v>157</v>
      </c>
      <c r="GDZ3" s="4" t="s">
        <v>157</v>
      </c>
      <c r="GEA3" s="4" t="s">
        <v>157</v>
      </c>
      <c r="GEB3" s="4" t="s">
        <v>157</v>
      </c>
      <c r="GEC3" s="4" t="s">
        <v>157</v>
      </c>
      <c r="GED3" s="4" t="s">
        <v>157</v>
      </c>
      <c r="GEE3" s="4" t="s">
        <v>157</v>
      </c>
      <c r="GEF3" s="4" t="s">
        <v>157</v>
      </c>
      <c r="GEG3" s="4" t="s">
        <v>157</v>
      </c>
      <c r="GEH3" s="4" t="s">
        <v>157</v>
      </c>
      <c r="GEI3" s="4" t="s">
        <v>157</v>
      </c>
      <c r="GEJ3" s="4" t="s">
        <v>157</v>
      </c>
      <c r="GEK3" s="4" t="s">
        <v>157</v>
      </c>
      <c r="GEL3" s="4" t="s">
        <v>157</v>
      </c>
      <c r="GEM3" s="4" t="s">
        <v>157</v>
      </c>
      <c r="GEN3" s="4" t="s">
        <v>157</v>
      </c>
      <c r="GEO3" s="4" t="s">
        <v>157</v>
      </c>
      <c r="GEP3" s="4" t="s">
        <v>157</v>
      </c>
      <c r="GEQ3" s="4" t="s">
        <v>157</v>
      </c>
      <c r="GER3" s="4" t="s">
        <v>157</v>
      </c>
      <c r="GES3" s="4" t="s">
        <v>157</v>
      </c>
      <c r="GET3" s="4" t="s">
        <v>157</v>
      </c>
      <c r="GEU3" s="4" t="s">
        <v>157</v>
      </c>
      <c r="GEV3" s="4" t="s">
        <v>157</v>
      </c>
      <c r="GEW3" s="4" t="s">
        <v>157</v>
      </c>
      <c r="GEX3" s="4" t="s">
        <v>157</v>
      </c>
      <c r="GEY3" s="4" t="s">
        <v>157</v>
      </c>
      <c r="GEZ3" s="4" t="s">
        <v>157</v>
      </c>
      <c r="GFA3" s="4" t="s">
        <v>157</v>
      </c>
      <c r="GFB3" s="4" t="s">
        <v>157</v>
      </c>
      <c r="GFC3" s="4" t="s">
        <v>157</v>
      </c>
      <c r="GFD3" s="4" t="s">
        <v>157</v>
      </c>
      <c r="GFE3" s="4" t="s">
        <v>157</v>
      </c>
      <c r="GFF3" s="4" t="s">
        <v>157</v>
      </c>
      <c r="GFG3" s="4" t="s">
        <v>157</v>
      </c>
      <c r="GFH3" s="4" t="s">
        <v>157</v>
      </c>
      <c r="GFI3" s="4" t="s">
        <v>157</v>
      </c>
      <c r="GFJ3" s="4" t="s">
        <v>157</v>
      </c>
      <c r="GFK3" s="4" t="s">
        <v>157</v>
      </c>
      <c r="GFL3" s="4" t="s">
        <v>157</v>
      </c>
      <c r="GFM3" s="4" t="s">
        <v>157</v>
      </c>
      <c r="GFN3" s="4" t="s">
        <v>157</v>
      </c>
      <c r="GFO3" s="4" t="s">
        <v>157</v>
      </c>
      <c r="GFP3" s="4" t="s">
        <v>157</v>
      </c>
      <c r="GFQ3" s="4" t="s">
        <v>157</v>
      </c>
      <c r="GFR3" s="4" t="s">
        <v>157</v>
      </c>
      <c r="GFS3" s="4" t="s">
        <v>157</v>
      </c>
      <c r="GFT3" s="4" t="s">
        <v>157</v>
      </c>
      <c r="GFU3" s="4" t="s">
        <v>157</v>
      </c>
      <c r="GFV3" s="4" t="s">
        <v>157</v>
      </c>
      <c r="GFW3" s="4" t="s">
        <v>157</v>
      </c>
      <c r="GFX3" s="4" t="s">
        <v>157</v>
      </c>
      <c r="GFY3" s="4" t="s">
        <v>157</v>
      </c>
      <c r="GFZ3" s="4" t="s">
        <v>157</v>
      </c>
      <c r="GGA3" s="4" t="s">
        <v>157</v>
      </c>
      <c r="GGB3" s="4" t="s">
        <v>157</v>
      </c>
      <c r="GGC3" s="4" t="s">
        <v>157</v>
      </c>
      <c r="GGD3" s="4" t="s">
        <v>157</v>
      </c>
      <c r="GGE3" s="4" t="s">
        <v>157</v>
      </c>
      <c r="GGF3" s="4" t="s">
        <v>157</v>
      </c>
      <c r="GGG3" s="4" t="s">
        <v>157</v>
      </c>
      <c r="GGH3" s="4" t="s">
        <v>157</v>
      </c>
      <c r="GGI3" s="4" t="s">
        <v>157</v>
      </c>
      <c r="GGJ3" s="4" t="s">
        <v>157</v>
      </c>
      <c r="GGK3" s="4" t="s">
        <v>157</v>
      </c>
      <c r="GGL3" s="4" t="s">
        <v>157</v>
      </c>
      <c r="GGM3" s="4" t="s">
        <v>157</v>
      </c>
      <c r="GGN3" s="4" t="s">
        <v>157</v>
      </c>
      <c r="GGO3" s="4" t="s">
        <v>157</v>
      </c>
      <c r="GGP3" s="4" t="s">
        <v>157</v>
      </c>
      <c r="GGQ3" s="4" t="s">
        <v>157</v>
      </c>
      <c r="GGR3" s="4" t="s">
        <v>157</v>
      </c>
      <c r="GGS3" s="4" t="s">
        <v>157</v>
      </c>
      <c r="GGT3" s="4" t="s">
        <v>157</v>
      </c>
      <c r="GGU3" s="4" t="s">
        <v>157</v>
      </c>
      <c r="GGV3" s="4" t="s">
        <v>157</v>
      </c>
      <c r="GGW3" s="4" t="s">
        <v>157</v>
      </c>
      <c r="GGX3" s="4" t="s">
        <v>157</v>
      </c>
      <c r="GGY3" s="4" t="s">
        <v>157</v>
      </c>
      <c r="GGZ3" s="4" t="s">
        <v>157</v>
      </c>
      <c r="GHA3" s="4" t="s">
        <v>157</v>
      </c>
      <c r="GHB3" s="4" t="s">
        <v>157</v>
      </c>
      <c r="GHC3" s="4" t="s">
        <v>157</v>
      </c>
      <c r="GHD3" s="4" t="s">
        <v>157</v>
      </c>
      <c r="GHE3" s="4" t="s">
        <v>157</v>
      </c>
      <c r="GHF3" s="4" t="s">
        <v>157</v>
      </c>
      <c r="GHG3" s="4" t="s">
        <v>157</v>
      </c>
      <c r="GHH3" s="4" t="s">
        <v>157</v>
      </c>
      <c r="GHI3" s="4" t="s">
        <v>157</v>
      </c>
      <c r="GHJ3" s="4" t="s">
        <v>157</v>
      </c>
      <c r="GHK3" s="4" t="s">
        <v>157</v>
      </c>
      <c r="GHL3" s="4" t="s">
        <v>157</v>
      </c>
      <c r="GHM3" s="4" t="s">
        <v>157</v>
      </c>
      <c r="GHN3" s="4" t="s">
        <v>157</v>
      </c>
      <c r="GHO3" s="4" t="s">
        <v>157</v>
      </c>
      <c r="GHP3" s="4" t="s">
        <v>157</v>
      </c>
      <c r="GHQ3" s="4" t="s">
        <v>157</v>
      </c>
      <c r="GHR3" s="4" t="s">
        <v>157</v>
      </c>
      <c r="GHS3" s="4" t="s">
        <v>157</v>
      </c>
      <c r="GHT3" s="4" t="s">
        <v>157</v>
      </c>
      <c r="GHU3" s="4" t="s">
        <v>157</v>
      </c>
      <c r="GHV3" s="4" t="s">
        <v>157</v>
      </c>
      <c r="GHW3" s="4" t="s">
        <v>157</v>
      </c>
      <c r="GHX3" s="4" t="s">
        <v>157</v>
      </c>
      <c r="GHY3" s="4" t="s">
        <v>157</v>
      </c>
      <c r="GHZ3" s="4" t="s">
        <v>157</v>
      </c>
      <c r="GIA3" s="4" t="s">
        <v>157</v>
      </c>
      <c r="GIB3" s="4" t="s">
        <v>157</v>
      </c>
      <c r="GIC3" s="4" t="s">
        <v>157</v>
      </c>
      <c r="GID3" s="4" t="s">
        <v>157</v>
      </c>
      <c r="GIE3" s="4" t="s">
        <v>157</v>
      </c>
      <c r="GIF3" s="4" t="s">
        <v>157</v>
      </c>
      <c r="GIG3" s="4" t="s">
        <v>157</v>
      </c>
      <c r="GIH3" s="4" t="s">
        <v>157</v>
      </c>
      <c r="GII3" s="4" t="s">
        <v>157</v>
      </c>
      <c r="GIJ3" s="4" t="s">
        <v>157</v>
      </c>
      <c r="GIK3" s="4" t="s">
        <v>157</v>
      </c>
      <c r="GIL3" s="4" t="s">
        <v>157</v>
      </c>
      <c r="GIM3" s="4" t="s">
        <v>157</v>
      </c>
      <c r="GIN3" s="4" t="s">
        <v>157</v>
      </c>
      <c r="GIO3" s="4" t="s">
        <v>157</v>
      </c>
      <c r="GIP3" s="4" t="s">
        <v>157</v>
      </c>
      <c r="GIQ3" s="4" t="s">
        <v>157</v>
      </c>
      <c r="GIR3" s="4" t="s">
        <v>157</v>
      </c>
      <c r="GIS3" s="4" t="s">
        <v>157</v>
      </c>
      <c r="GIT3" s="4" t="s">
        <v>157</v>
      </c>
      <c r="GIU3" s="4" t="s">
        <v>157</v>
      </c>
      <c r="GIV3" s="4" t="s">
        <v>157</v>
      </c>
      <c r="GIW3" s="4" t="s">
        <v>157</v>
      </c>
      <c r="GIX3" s="4" t="s">
        <v>157</v>
      </c>
      <c r="GIY3" s="4" t="s">
        <v>157</v>
      </c>
      <c r="GIZ3" s="4" t="s">
        <v>157</v>
      </c>
      <c r="GJA3" s="4" t="s">
        <v>157</v>
      </c>
      <c r="GJB3" s="4" t="s">
        <v>157</v>
      </c>
      <c r="GJC3" s="4" t="s">
        <v>157</v>
      </c>
      <c r="GJD3" s="4" t="s">
        <v>157</v>
      </c>
      <c r="GJE3" s="4" t="s">
        <v>157</v>
      </c>
      <c r="GJF3" s="4" t="s">
        <v>157</v>
      </c>
      <c r="GJG3" s="4" t="s">
        <v>157</v>
      </c>
      <c r="GJH3" s="4" t="s">
        <v>157</v>
      </c>
      <c r="GJI3" s="4" t="s">
        <v>157</v>
      </c>
      <c r="GJJ3" s="4" t="s">
        <v>157</v>
      </c>
      <c r="GJK3" s="4" t="s">
        <v>157</v>
      </c>
      <c r="GJL3" s="4" t="s">
        <v>157</v>
      </c>
      <c r="GJM3" s="4" t="s">
        <v>157</v>
      </c>
      <c r="GJN3" s="4" t="s">
        <v>157</v>
      </c>
      <c r="GJO3" s="4" t="s">
        <v>157</v>
      </c>
      <c r="GJP3" s="4" t="s">
        <v>157</v>
      </c>
      <c r="GJQ3" s="4" t="s">
        <v>157</v>
      </c>
      <c r="GJR3" s="4" t="s">
        <v>157</v>
      </c>
      <c r="GJS3" s="4" t="s">
        <v>157</v>
      </c>
      <c r="GJT3" s="4" t="s">
        <v>157</v>
      </c>
      <c r="GJU3" s="4" t="s">
        <v>157</v>
      </c>
      <c r="GJV3" s="4" t="s">
        <v>157</v>
      </c>
      <c r="GJW3" s="4" t="s">
        <v>157</v>
      </c>
      <c r="GJX3" s="4" t="s">
        <v>157</v>
      </c>
      <c r="GJY3" s="4" t="s">
        <v>157</v>
      </c>
      <c r="GJZ3" s="4" t="s">
        <v>157</v>
      </c>
      <c r="GKA3" s="4" t="s">
        <v>157</v>
      </c>
      <c r="GKB3" s="4" t="s">
        <v>157</v>
      </c>
      <c r="GKC3" s="4" t="s">
        <v>157</v>
      </c>
      <c r="GKD3" s="4" t="s">
        <v>157</v>
      </c>
      <c r="GKE3" s="4" t="s">
        <v>157</v>
      </c>
      <c r="GKF3" s="4" t="s">
        <v>157</v>
      </c>
      <c r="GKG3" s="4" t="s">
        <v>157</v>
      </c>
      <c r="GKH3" s="4" t="s">
        <v>157</v>
      </c>
      <c r="GKI3" s="4" t="s">
        <v>157</v>
      </c>
      <c r="GKJ3" s="4" t="s">
        <v>157</v>
      </c>
      <c r="GKK3" s="4" t="s">
        <v>157</v>
      </c>
      <c r="GKL3" s="4" t="s">
        <v>157</v>
      </c>
      <c r="GKM3" s="4" t="s">
        <v>157</v>
      </c>
      <c r="GKN3" s="4" t="s">
        <v>157</v>
      </c>
      <c r="GKO3" s="4" t="s">
        <v>157</v>
      </c>
      <c r="GKP3" s="4" t="s">
        <v>157</v>
      </c>
      <c r="GKQ3" s="4" t="s">
        <v>157</v>
      </c>
      <c r="GKR3" s="4" t="s">
        <v>157</v>
      </c>
      <c r="GKS3" s="4" t="s">
        <v>157</v>
      </c>
      <c r="GKT3" s="4" t="s">
        <v>157</v>
      </c>
      <c r="GKU3" s="4" t="s">
        <v>157</v>
      </c>
      <c r="GKV3" s="4" t="s">
        <v>157</v>
      </c>
      <c r="GKW3" s="4" t="s">
        <v>157</v>
      </c>
      <c r="GKX3" s="4" t="s">
        <v>157</v>
      </c>
      <c r="GKY3" s="4" t="s">
        <v>157</v>
      </c>
      <c r="GKZ3" s="4" t="s">
        <v>157</v>
      </c>
      <c r="GLA3" s="4" t="s">
        <v>157</v>
      </c>
      <c r="GLB3" s="4" t="s">
        <v>157</v>
      </c>
      <c r="GLC3" s="4" t="s">
        <v>157</v>
      </c>
      <c r="GLD3" s="4" t="s">
        <v>157</v>
      </c>
      <c r="GLE3" s="4" t="s">
        <v>157</v>
      </c>
      <c r="GLF3" s="4" t="s">
        <v>157</v>
      </c>
      <c r="GLG3" s="4" t="s">
        <v>157</v>
      </c>
      <c r="GLH3" s="4" t="s">
        <v>157</v>
      </c>
      <c r="GLI3" s="4" t="s">
        <v>157</v>
      </c>
      <c r="GLJ3" s="4" t="s">
        <v>157</v>
      </c>
      <c r="GLK3" s="4" t="s">
        <v>157</v>
      </c>
      <c r="GLL3" s="4" t="s">
        <v>157</v>
      </c>
      <c r="GLM3" s="4" t="s">
        <v>157</v>
      </c>
      <c r="GLN3" s="4" t="s">
        <v>157</v>
      </c>
      <c r="GLO3" s="4" t="s">
        <v>157</v>
      </c>
      <c r="GLP3" s="4" t="s">
        <v>157</v>
      </c>
      <c r="GLQ3" s="4" t="s">
        <v>157</v>
      </c>
      <c r="GLR3" s="4" t="s">
        <v>157</v>
      </c>
      <c r="GLS3" s="4" t="s">
        <v>157</v>
      </c>
      <c r="GLT3" s="4" t="s">
        <v>157</v>
      </c>
      <c r="GLU3" s="4" t="s">
        <v>157</v>
      </c>
      <c r="GLV3" s="4" t="s">
        <v>157</v>
      </c>
      <c r="GLW3" s="4" t="s">
        <v>157</v>
      </c>
      <c r="GLX3" s="4" t="s">
        <v>157</v>
      </c>
      <c r="GLY3" s="4" t="s">
        <v>157</v>
      </c>
      <c r="GLZ3" s="4" t="s">
        <v>157</v>
      </c>
      <c r="GMA3" s="4" t="s">
        <v>157</v>
      </c>
      <c r="GMB3" s="4" t="s">
        <v>157</v>
      </c>
      <c r="GMC3" s="4" t="s">
        <v>157</v>
      </c>
      <c r="GMD3" s="4" t="s">
        <v>157</v>
      </c>
      <c r="GME3" s="4" t="s">
        <v>157</v>
      </c>
      <c r="GMF3" s="4" t="s">
        <v>157</v>
      </c>
      <c r="GMG3" s="4" t="s">
        <v>157</v>
      </c>
      <c r="GMH3" s="4" t="s">
        <v>157</v>
      </c>
      <c r="GMI3" s="4" t="s">
        <v>157</v>
      </c>
      <c r="GMJ3" s="4" t="s">
        <v>157</v>
      </c>
      <c r="GMK3" s="4" t="s">
        <v>157</v>
      </c>
      <c r="GML3" s="4" t="s">
        <v>157</v>
      </c>
      <c r="GMM3" s="4" t="s">
        <v>157</v>
      </c>
      <c r="GMN3" s="4" t="s">
        <v>157</v>
      </c>
      <c r="GMO3" s="4" t="s">
        <v>157</v>
      </c>
      <c r="GMP3" s="4" t="s">
        <v>157</v>
      </c>
      <c r="GMQ3" s="4" t="s">
        <v>157</v>
      </c>
      <c r="GMR3" s="4" t="s">
        <v>157</v>
      </c>
      <c r="GMS3" s="4" t="s">
        <v>157</v>
      </c>
      <c r="GMT3" s="4" t="s">
        <v>157</v>
      </c>
      <c r="GMU3" s="4" t="s">
        <v>157</v>
      </c>
      <c r="GMV3" s="4" t="s">
        <v>157</v>
      </c>
      <c r="GMW3" s="4" t="s">
        <v>157</v>
      </c>
      <c r="GMX3" s="4" t="s">
        <v>157</v>
      </c>
      <c r="GMY3" s="4" t="s">
        <v>157</v>
      </c>
      <c r="GMZ3" s="4" t="s">
        <v>157</v>
      </c>
      <c r="GNA3" s="4" t="s">
        <v>157</v>
      </c>
      <c r="GNB3" s="4" t="s">
        <v>157</v>
      </c>
      <c r="GNC3" s="4" t="s">
        <v>157</v>
      </c>
      <c r="GND3" s="4" t="s">
        <v>157</v>
      </c>
      <c r="GNE3" s="4" t="s">
        <v>157</v>
      </c>
      <c r="GNF3" s="4" t="s">
        <v>157</v>
      </c>
      <c r="GNG3" s="4" t="s">
        <v>157</v>
      </c>
      <c r="GNH3" s="4" t="s">
        <v>157</v>
      </c>
      <c r="GNI3" s="4" t="s">
        <v>157</v>
      </c>
      <c r="GNJ3" s="4" t="s">
        <v>157</v>
      </c>
      <c r="GNK3" s="4" t="s">
        <v>157</v>
      </c>
      <c r="GNL3" s="4" t="s">
        <v>157</v>
      </c>
      <c r="GNM3" s="4" t="s">
        <v>157</v>
      </c>
      <c r="GNN3" s="4" t="s">
        <v>157</v>
      </c>
      <c r="GNO3" s="4" t="s">
        <v>157</v>
      </c>
      <c r="GNP3" s="4" t="s">
        <v>157</v>
      </c>
      <c r="GNQ3" s="4" t="s">
        <v>157</v>
      </c>
      <c r="GNR3" s="4" t="s">
        <v>157</v>
      </c>
      <c r="GNS3" s="4" t="s">
        <v>157</v>
      </c>
      <c r="GNT3" s="4" t="s">
        <v>157</v>
      </c>
      <c r="GNU3" s="4" t="s">
        <v>157</v>
      </c>
      <c r="GNV3" s="4" t="s">
        <v>157</v>
      </c>
      <c r="GNW3" s="4" t="s">
        <v>157</v>
      </c>
      <c r="GNX3" s="4" t="s">
        <v>157</v>
      </c>
      <c r="GNY3" s="4" t="s">
        <v>157</v>
      </c>
      <c r="GNZ3" s="4" t="s">
        <v>157</v>
      </c>
      <c r="GOA3" s="4" t="s">
        <v>157</v>
      </c>
      <c r="GOB3" s="4" t="s">
        <v>157</v>
      </c>
      <c r="GOC3" s="4" t="s">
        <v>157</v>
      </c>
      <c r="GOD3" s="4" t="s">
        <v>157</v>
      </c>
      <c r="GOE3" s="4" t="s">
        <v>157</v>
      </c>
      <c r="GOF3" s="4" t="s">
        <v>157</v>
      </c>
      <c r="GOG3" s="4" t="s">
        <v>157</v>
      </c>
      <c r="GOH3" s="4" t="s">
        <v>157</v>
      </c>
      <c r="GOI3" s="4" t="s">
        <v>157</v>
      </c>
      <c r="GOJ3" s="4" t="s">
        <v>157</v>
      </c>
      <c r="GOK3" s="4" t="s">
        <v>157</v>
      </c>
      <c r="GOL3" s="4" t="s">
        <v>157</v>
      </c>
      <c r="GOM3" s="4" t="s">
        <v>157</v>
      </c>
      <c r="GON3" s="4" t="s">
        <v>157</v>
      </c>
      <c r="GOO3" s="4" t="s">
        <v>157</v>
      </c>
      <c r="GOP3" s="4" t="s">
        <v>157</v>
      </c>
      <c r="GOQ3" s="4" t="s">
        <v>157</v>
      </c>
      <c r="GOR3" s="4" t="s">
        <v>157</v>
      </c>
      <c r="GOS3" s="4" t="s">
        <v>157</v>
      </c>
      <c r="GOT3" s="4" t="s">
        <v>157</v>
      </c>
      <c r="GOU3" s="4" t="s">
        <v>157</v>
      </c>
      <c r="GOV3" s="4" t="s">
        <v>157</v>
      </c>
      <c r="GOW3" s="4" t="s">
        <v>157</v>
      </c>
      <c r="GOX3" s="4" t="s">
        <v>157</v>
      </c>
      <c r="GOY3" s="4" t="s">
        <v>157</v>
      </c>
      <c r="GOZ3" s="4" t="s">
        <v>157</v>
      </c>
      <c r="GPA3" s="4" t="s">
        <v>157</v>
      </c>
      <c r="GPB3" s="4" t="s">
        <v>157</v>
      </c>
      <c r="GPC3" s="4" t="s">
        <v>157</v>
      </c>
      <c r="GPD3" s="4" t="s">
        <v>157</v>
      </c>
      <c r="GPE3" s="4" t="s">
        <v>157</v>
      </c>
      <c r="GPF3" s="4" t="s">
        <v>157</v>
      </c>
      <c r="GPG3" s="4" t="s">
        <v>157</v>
      </c>
      <c r="GPH3" s="4" t="s">
        <v>157</v>
      </c>
      <c r="GPI3" s="4" t="s">
        <v>157</v>
      </c>
      <c r="GPJ3" s="4" t="s">
        <v>157</v>
      </c>
      <c r="GPK3" s="4" t="s">
        <v>157</v>
      </c>
      <c r="GPL3" s="4" t="s">
        <v>157</v>
      </c>
      <c r="GPM3" s="4" t="s">
        <v>157</v>
      </c>
      <c r="GPN3" s="4" t="s">
        <v>157</v>
      </c>
      <c r="GPO3" s="4" t="s">
        <v>157</v>
      </c>
      <c r="GPP3" s="4" t="s">
        <v>157</v>
      </c>
      <c r="GPQ3" s="4" t="s">
        <v>157</v>
      </c>
      <c r="GPR3" s="4" t="s">
        <v>157</v>
      </c>
      <c r="GPS3" s="4" t="s">
        <v>157</v>
      </c>
      <c r="GPT3" s="4" t="s">
        <v>157</v>
      </c>
      <c r="GPU3" s="4" t="s">
        <v>157</v>
      </c>
      <c r="GPV3" s="4" t="s">
        <v>157</v>
      </c>
      <c r="GPW3" s="4" t="s">
        <v>157</v>
      </c>
      <c r="GPX3" s="4" t="s">
        <v>157</v>
      </c>
      <c r="GPY3" s="4" t="s">
        <v>157</v>
      </c>
      <c r="GPZ3" s="4" t="s">
        <v>157</v>
      </c>
      <c r="GQA3" s="4" t="s">
        <v>157</v>
      </c>
      <c r="GQB3" s="4" t="s">
        <v>157</v>
      </c>
      <c r="GQC3" s="4" t="s">
        <v>157</v>
      </c>
      <c r="GQD3" s="4" t="s">
        <v>157</v>
      </c>
      <c r="GQE3" s="4" t="s">
        <v>157</v>
      </c>
      <c r="GQF3" s="4" t="s">
        <v>157</v>
      </c>
      <c r="GQG3" s="4" t="s">
        <v>157</v>
      </c>
      <c r="GQH3" s="4" t="s">
        <v>157</v>
      </c>
      <c r="GQI3" s="4" t="s">
        <v>157</v>
      </c>
      <c r="GQJ3" s="4" t="s">
        <v>157</v>
      </c>
      <c r="GQK3" s="4" t="s">
        <v>157</v>
      </c>
      <c r="GQL3" s="4" t="s">
        <v>157</v>
      </c>
      <c r="GQM3" s="4" t="s">
        <v>157</v>
      </c>
      <c r="GQN3" s="4" t="s">
        <v>157</v>
      </c>
      <c r="GQO3" s="4" t="s">
        <v>157</v>
      </c>
      <c r="GQP3" s="4" t="s">
        <v>157</v>
      </c>
      <c r="GQQ3" s="4" t="s">
        <v>157</v>
      </c>
      <c r="GQR3" s="4" t="s">
        <v>157</v>
      </c>
      <c r="GQS3" s="4" t="s">
        <v>157</v>
      </c>
      <c r="GQT3" s="4" t="s">
        <v>157</v>
      </c>
      <c r="GQU3" s="4" t="s">
        <v>157</v>
      </c>
      <c r="GQV3" s="4" t="s">
        <v>157</v>
      </c>
      <c r="GQW3" s="4" t="s">
        <v>157</v>
      </c>
      <c r="GQX3" s="4" t="s">
        <v>157</v>
      </c>
      <c r="GQY3" s="4" t="s">
        <v>157</v>
      </c>
      <c r="GQZ3" s="4" t="s">
        <v>157</v>
      </c>
      <c r="GRA3" s="4" t="s">
        <v>157</v>
      </c>
      <c r="GRB3" s="4" t="s">
        <v>157</v>
      </c>
      <c r="GRC3" s="4" t="s">
        <v>157</v>
      </c>
      <c r="GRD3" s="4" t="s">
        <v>157</v>
      </c>
      <c r="GRE3" s="4" t="s">
        <v>157</v>
      </c>
      <c r="GRF3" s="4" t="s">
        <v>157</v>
      </c>
      <c r="GRG3" s="4" t="s">
        <v>157</v>
      </c>
      <c r="GRH3" s="4" t="s">
        <v>157</v>
      </c>
      <c r="GRI3" s="4" t="s">
        <v>157</v>
      </c>
      <c r="GRJ3" s="4" t="s">
        <v>157</v>
      </c>
      <c r="GRK3" s="4" t="s">
        <v>157</v>
      </c>
      <c r="GRL3" s="4" t="s">
        <v>157</v>
      </c>
      <c r="GRM3" s="4" t="s">
        <v>157</v>
      </c>
      <c r="GRN3" s="4" t="s">
        <v>157</v>
      </c>
      <c r="GRO3" s="4" t="s">
        <v>157</v>
      </c>
      <c r="GRP3" s="4" t="s">
        <v>157</v>
      </c>
      <c r="GRQ3" s="4" t="s">
        <v>157</v>
      </c>
      <c r="GRR3" s="4" t="s">
        <v>157</v>
      </c>
      <c r="GRS3" s="4" t="s">
        <v>157</v>
      </c>
      <c r="GRT3" s="4" t="s">
        <v>157</v>
      </c>
      <c r="GRU3" s="4" t="s">
        <v>157</v>
      </c>
      <c r="GRV3" s="4" t="s">
        <v>157</v>
      </c>
      <c r="GRW3" s="4" t="s">
        <v>157</v>
      </c>
      <c r="GRX3" s="4" t="s">
        <v>157</v>
      </c>
      <c r="GRY3" s="4" t="s">
        <v>157</v>
      </c>
      <c r="GRZ3" s="4" t="s">
        <v>157</v>
      </c>
      <c r="GSA3" s="4" t="s">
        <v>157</v>
      </c>
      <c r="GSB3" s="4" t="s">
        <v>157</v>
      </c>
      <c r="GSC3" s="4" t="s">
        <v>157</v>
      </c>
      <c r="GSD3" s="4" t="s">
        <v>157</v>
      </c>
      <c r="GSE3" s="4" t="s">
        <v>157</v>
      </c>
      <c r="GSF3" s="4" t="s">
        <v>157</v>
      </c>
      <c r="GSG3" s="4" t="s">
        <v>157</v>
      </c>
      <c r="GSH3" s="4" t="s">
        <v>157</v>
      </c>
      <c r="GSI3" s="4" t="s">
        <v>157</v>
      </c>
      <c r="GSJ3" s="4" t="s">
        <v>157</v>
      </c>
      <c r="GSK3" s="4" t="s">
        <v>157</v>
      </c>
      <c r="GSL3" s="4" t="s">
        <v>157</v>
      </c>
      <c r="GSM3" s="4" t="s">
        <v>157</v>
      </c>
      <c r="GSN3" s="4" t="s">
        <v>157</v>
      </c>
      <c r="GSO3" s="4" t="s">
        <v>157</v>
      </c>
      <c r="GSP3" s="4" t="s">
        <v>157</v>
      </c>
      <c r="GSQ3" s="4" t="s">
        <v>157</v>
      </c>
      <c r="GSR3" s="4" t="s">
        <v>157</v>
      </c>
      <c r="GSS3" s="4" t="s">
        <v>157</v>
      </c>
      <c r="GST3" s="4" t="s">
        <v>157</v>
      </c>
      <c r="GSU3" s="4" t="s">
        <v>157</v>
      </c>
      <c r="GSV3" s="4" t="s">
        <v>157</v>
      </c>
      <c r="GSW3" s="4" t="s">
        <v>157</v>
      </c>
      <c r="GSX3" s="4" t="s">
        <v>157</v>
      </c>
      <c r="GSY3" s="4" t="s">
        <v>157</v>
      </c>
      <c r="GSZ3" s="4" t="s">
        <v>157</v>
      </c>
      <c r="GTA3" s="4" t="s">
        <v>157</v>
      </c>
      <c r="GTB3" s="4" t="s">
        <v>157</v>
      </c>
      <c r="GTC3" s="4" t="s">
        <v>157</v>
      </c>
      <c r="GTD3" s="4" t="s">
        <v>157</v>
      </c>
      <c r="GTE3" s="4" t="s">
        <v>157</v>
      </c>
      <c r="GTF3" s="4" t="s">
        <v>157</v>
      </c>
      <c r="GTG3" s="4" t="s">
        <v>157</v>
      </c>
      <c r="GTH3" s="4" t="s">
        <v>157</v>
      </c>
      <c r="GTI3" s="4" t="s">
        <v>157</v>
      </c>
      <c r="GTJ3" s="4" t="s">
        <v>157</v>
      </c>
      <c r="GTK3" s="4" t="s">
        <v>157</v>
      </c>
      <c r="GTL3" s="4" t="s">
        <v>157</v>
      </c>
      <c r="GTM3" s="4" t="s">
        <v>157</v>
      </c>
      <c r="GTN3" s="4" t="s">
        <v>157</v>
      </c>
      <c r="GTO3" s="4" t="s">
        <v>157</v>
      </c>
      <c r="GTP3" s="4" t="s">
        <v>157</v>
      </c>
      <c r="GTQ3" s="4" t="s">
        <v>157</v>
      </c>
      <c r="GTR3" s="4" t="s">
        <v>157</v>
      </c>
      <c r="GTS3" s="4" t="s">
        <v>157</v>
      </c>
      <c r="GTT3" s="4" t="s">
        <v>157</v>
      </c>
      <c r="GTU3" s="4" t="s">
        <v>157</v>
      </c>
      <c r="GTV3" s="4" t="s">
        <v>157</v>
      </c>
      <c r="GTW3" s="4" t="s">
        <v>157</v>
      </c>
      <c r="GTX3" s="4" t="s">
        <v>157</v>
      </c>
      <c r="GTY3" s="4" t="s">
        <v>157</v>
      </c>
      <c r="GTZ3" s="4" t="s">
        <v>157</v>
      </c>
      <c r="GUA3" s="4" t="s">
        <v>157</v>
      </c>
      <c r="GUB3" s="4" t="s">
        <v>157</v>
      </c>
      <c r="GUC3" s="4" t="s">
        <v>157</v>
      </c>
      <c r="GUD3" s="4" t="s">
        <v>157</v>
      </c>
      <c r="GUE3" s="4" t="s">
        <v>157</v>
      </c>
      <c r="GUF3" s="4" t="s">
        <v>157</v>
      </c>
      <c r="GUG3" s="4" t="s">
        <v>157</v>
      </c>
      <c r="GUH3" s="4" t="s">
        <v>157</v>
      </c>
      <c r="GUI3" s="4" t="s">
        <v>157</v>
      </c>
      <c r="GUJ3" s="4" t="s">
        <v>157</v>
      </c>
      <c r="GUK3" s="4" t="s">
        <v>157</v>
      </c>
      <c r="GUL3" s="4" t="s">
        <v>157</v>
      </c>
      <c r="GUM3" s="4" t="s">
        <v>157</v>
      </c>
      <c r="GUN3" s="4" t="s">
        <v>157</v>
      </c>
      <c r="GUO3" s="4" t="s">
        <v>157</v>
      </c>
      <c r="GUP3" s="4" t="s">
        <v>157</v>
      </c>
      <c r="GUQ3" s="4" t="s">
        <v>157</v>
      </c>
      <c r="GUR3" s="4" t="s">
        <v>157</v>
      </c>
      <c r="GUS3" s="4" t="s">
        <v>157</v>
      </c>
      <c r="GUT3" s="4" t="s">
        <v>157</v>
      </c>
      <c r="GUU3" s="4" t="s">
        <v>157</v>
      </c>
      <c r="GUV3" s="4" t="s">
        <v>157</v>
      </c>
      <c r="GUW3" s="4" t="s">
        <v>157</v>
      </c>
      <c r="GUX3" s="4" t="s">
        <v>157</v>
      </c>
      <c r="GUY3" s="4" t="s">
        <v>157</v>
      </c>
      <c r="GUZ3" s="4" t="s">
        <v>157</v>
      </c>
      <c r="GVA3" s="4" t="s">
        <v>157</v>
      </c>
      <c r="GVB3" s="4" t="s">
        <v>157</v>
      </c>
      <c r="GVC3" s="4" t="s">
        <v>157</v>
      </c>
      <c r="GVD3" s="4" t="s">
        <v>157</v>
      </c>
      <c r="GVE3" s="4" t="s">
        <v>157</v>
      </c>
      <c r="GVF3" s="4" t="s">
        <v>157</v>
      </c>
      <c r="GVG3" s="4" t="s">
        <v>157</v>
      </c>
      <c r="GVH3" s="4" t="s">
        <v>157</v>
      </c>
      <c r="GVI3" s="4" t="s">
        <v>157</v>
      </c>
      <c r="GVJ3" s="4" t="s">
        <v>157</v>
      </c>
      <c r="GVK3" s="4" t="s">
        <v>157</v>
      </c>
      <c r="GVL3" s="4" t="s">
        <v>157</v>
      </c>
      <c r="GVM3" s="4" t="s">
        <v>157</v>
      </c>
      <c r="GVN3" s="4" t="s">
        <v>157</v>
      </c>
      <c r="GVO3" s="4" t="s">
        <v>157</v>
      </c>
      <c r="GVP3" s="4" t="s">
        <v>157</v>
      </c>
      <c r="GVQ3" s="4" t="s">
        <v>157</v>
      </c>
      <c r="GVR3" s="4" t="s">
        <v>157</v>
      </c>
      <c r="GVS3" s="4" t="s">
        <v>157</v>
      </c>
      <c r="GVT3" s="4" t="s">
        <v>157</v>
      </c>
      <c r="GVU3" s="4" t="s">
        <v>157</v>
      </c>
      <c r="GVV3" s="4" t="s">
        <v>157</v>
      </c>
      <c r="GVW3" s="4" t="s">
        <v>157</v>
      </c>
      <c r="GVX3" s="4" t="s">
        <v>157</v>
      </c>
      <c r="GVY3" s="4" t="s">
        <v>157</v>
      </c>
      <c r="GVZ3" s="4" t="s">
        <v>157</v>
      </c>
      <c r="GWA3" s="4" t="s">
        <v>157</v>
      </c>
      <c r="GWB3" s="4" t="s">
        <v>157</v>
      </c>
      <c r="GWC3" s="4" t="s">
        <v>157</v>
      </c>
      <c r="GWD3" s="4" t="s">
        <v>157</v>
      </c>
      <c r="GWE3" s="4" t="s">
        <v>157</v>
      </c>
      <c r="GWF3" s="4" t="s">
        <v>157</v>
      </c>
      <c r="GWG3" s="4" t="s">
        <v>157</v>
      </c>
      <c r="GWH3" s="4" t="s">
        <v>157</v>
      </c>
      <c r="GWI3" s="4" t="s">
        <v>157</v>
      </c>
      <c r="GWJ3" s="4" t="s">
        <v>157</v>
      </c>
      <c r="GWK3" s="4" t="s">
        <v>157</v>
      </c>
      <c r="GWL3" s="4" t="s">
        <v>157</v>
      </c>
      <c r="GWM3" s="4" t="s">
        <v>157</v>
      </c>
      <c r="GWN3" s="4" t="s">
        <v>157</v>
      </c>
      <c r="GWO3" s="4" t="s">
        <v>157</v>
      </c>
      <c r="GWP3" s="4" t="s">
        <v>157</v>
      </c>
      <c r="GWQ3" s="4" t="s">
        <v>157</v>
      </c>
      <c r="GWR3" s="4" t="s">
        <v>157</v>
      </c>
      <c r="GWS3" s="4" t="s">
        <v>157</v>
      </c>
      <c r="GWT3" s="4" t="s">
        <v>157</v>
      </c>
      <c r="GWU3" s="4" t="s">
        <v>157</v>
      </c>
      <c r="GWV3" s="4" t="s">
        <v>157</v>
      </c>
      <c r="GWW3" s="4" t="s">
        <v>157</v>
      </c>
      <c r="GWX3" s="4" t="s">
        <v>157</v>
      </c>
      <c r="GWY3" s="4" t="s">
        <v>157</v>
      </c>
      <c r="GWZ3" s="4" t="s">
        <v>157</v>
      </c>
      <c r="GXA3" s="4" t="s">
        <v>157</v>
      </c>
      <c r="GXB3" s="4" t="s">
        <v>157</v>
      </c>
      <c r="GXC3" s="4" t="s">
        <v>157</v>
      </c>
      <c r="GXD3" s="4" t="s">
        <v>157</v>
      </c>
      <c r="GXE3" s="4" t="s">
        <v>157</v>
      </c>
      <c r="GXF3" s="4" t="s">
        <v>157</v>
      </c>
      <c r="GXG3" s="4" t="s">
        <v>157</v>
      </c>
      <c r="GXH3" s="4" t="s">
        <v>157</v>
      </c>
      <c r="GXI3" s="4" t="s">
        <v>157</v>
      </c>
      <c r="GXJ3" s="4" t="s">
        <v>157</v>
      </c>
      <c r="GXK3" s="4" t="s">
        <v>157</v>
      </c>
      <c r="GXL3" s="4" t="s">
        <v>157</v>
      </c>
      <c r="GXM3" s="4" t="s">
        <v>157</v>
      </c>
      <c r="GXN3" s="4" t="s">
        <v>157</v>
      </c>
      <c r="GXO3" s="4" t="s">
        <v>157</v>
      </c>
      <c r="GXP3" s="4" t="s">
        <v>157</v>
      </c>
      <c r="GXQ3" s="4" t="s">
        <v>157</v>
      </c>
      <c r="GXR3" s="4" t="s">
        <v>157</v>
      </c>
      <c r="GXS3" s="4" t="s">
        <v>157</v>
      </c>
      <c r="GXT3" s="4" t="s">
        <v>157</v>
      </c>
      <c r="GXU3" s="4" t="s">
        <v>157</v>
      </c>
      <c r="GXV3" s="4" t="s">
        <v>157</v>
      </c>
      <c r="GXW3" s="4" t="s">
        <v>157</v>
      </c>
      <c r="GXX3" s="4" t="s">
        <v>157</v>
      </c>
      <c r="GXY3" s="4" t="s">
        <v>157</v>
      </c>
      <c r="GXZ3" s="4" t="s">
        <v>157</v>
      </c>
      <c r="GYA3" s="4" t="s">
        <v>157</v>
      </c>
      <c r="GYB3" s="4" t="s">
        <v>157</v>
      </c>
      <c r="GYC3" s="4" t="s">
        <v>157</v>
      </c>
      <c r="GYD3" s="4" t="s">
        <v>157</v>
      </c>
      <c r="GYE3" s="4" t="s">
        <v>157</v>
      </c>
      <c r="GYF3" s="4" t="s">
        <v>157</v>
      </c>
      <c r="GYG3" s="4" t="s">
        <v>157</v>
      </c>
      <c r="GYH3" s="4" t="s">
        <v>157</v>
      </c>
      <c r="GYI3" s="4" t="s">
        <v>157</v>
      </c>
      <c r="GYJ3" s="4" t="s">
        <v>157</v>
      </c>
      <c r="GYK3" s="4" t="s">
        <v>157</v>
      </c>
      <c r="GYL3" s="4" t="s">
        <v>157</v>
      </c>
      <c r="GYM3" s="4" t="s">
        <v>157</v>
      </c>
      <c r="GYN3" s="4" t="s">
        <v>157</v>
      </c>
      <c r="GYO3" s="4" t="s">
        <v>157</v>
      </c>
      <c r="GYP3" s="4" t="s">
        <v>157</v>
      </c>
      <c r="GYQ3" s="4" t="s">
        <v>157</v>
      </c>
      <c r="GYR3" s="4" t="s">
        <v>157</v>
      </c>
      <c r="GYS3" s="4" t="s">
        <v>157</v>
      </c>
      <c r="GYT3" s="4" t="s">
        <v>157</v>
      </c>
      <c r="GYU3" s="4" t="s">
        <v>157</v>
      </c>
      <c r="GYV3" s="4" t="s">
        <v>157</v>
      </c>
      <c r="GYW3" s="4" t="s">
        <v>157</v>
      </c>
      <c r="GYX3" s="4" t="s">
        <v>157</v>
      </c>
      <c r="GYY3" s="4" t="s">
        <v>157</v>
      </c>
      <c r="GYZ3" s="4" t="s">
        <v>157</v>
      </c>
      <c r="GZA3" s="4" t="s">
        <v>157</v>
      </c>
      <c r="GZB3" s="4" t="s">
        <v>157</v>
      </c>
      <c r="GZC3" s="4" t="s">
        <v>157</v>
      </c>
      <c r="GZD3" s="4" t="s">
        <v>157</v>
      </c>
      <c r="GZE3" s="4" t="s">
        <v>157</v>
      </c>
      <c r="GZF3" s="4" t="s">
        <v>157</v>
      </c>
      <c r="GZG3" s="4" t="s">
        <v>157</v>
      </c>
      <c r="GZH3" s="4" t="s">
        <v>157</v>
      </c>
      <c r="GZI3" s="4" t="s">
        <v>157</v>
      </c>
      <c r="GZJ3" s="4" t="s">
        <v>157</v>
      </c>
      <c r="GZK3" s="4" t="s">
        <v>157</v>
      </c>
      <c r="GZL3" s="4" t="s">
        <v>157</v>
      </c>
      <c r="GZM3" s="4" t="s">
        <v>157</v>
      </c>
      <c r="GZN3" s="4" t="s">
        <v>157</v>
      </c>
      <c r="GZO3" s="4" t="s">
        <v>157</v>
      </c>
      <c r="GZP3" s="4" t="s">
        <v>157</v>
      </c>
      <c r="GZQ3" s="4" t="s">
        <v>157</v>
      </c>
      <c r="GZR3" s="4" t="s">
        <v>157</v>
      </c>
      <c r="GZS3" s="4" t="s">
        <v>157</v>
      </c>
      <c r="GZT3" s="4" t="s">
        <v>157</v>
      </c>
      <c r="GZU3" s="4" t="s">
        <v>157</v>
      </c>
      <c r="GZV3" s="4" t="s">
        <v>157</v>
      </c>
      <c r="GZW3" s="4" t="s">
        <v>157</v>
      </c>
      <c r="GZX3" s="4" t="s">
        <v>157</v>
      </c>
      <c r="GZY3" s="4" t="s">
        <v>157</v>
      </c>
      <c r="GZZ3" s="4" t="s">
        <v>157</v>
      </c>
      <c r="HAA3" s="4" t="s">
        <v>157</v>
      </c>
      <c r="HAB3" s="4" t="s">
        <v>157</v>
      </c>
      <c r="HAC3" s="4" t="s">
        <v>157</v>
      </c>
      <c r="HAD3" s="4" t="s">
        <v>157</v>
      </c>
      <c r="HAE3" s="4" t="s">
        <v>157</v>
      </c>
      <c r="HAF3" s="4" t="s">
        <v>157</v>
      </c>
      <c r="HAG3" s="4" t="s">
        <v>157</v>
      </c>
      <c r="HAH3" s="4" t="s">
        <v>157</v>
      </c>
      <c r="HAI3" s="4" t="s">
        <v>157</v>
      </c>
      <c r="HAJ3" s="4" t="s">
        <v>157</v>
      </c>
      <c r="HAK3" s="4" t="s">
        <v>157</v>
      </c>
      <c r="HAL3" s="4" t="s">
        <v>157</v>
      </c>
      <c r="HAM3" s="4" t="s">
        <v>157</v>
      </c>
      <c r="HAN3" s="4" t="s">
        <v>157</v>
      </c>
      <c r="HAO3" s="4" t="s">
        <v>157</v>
      </c>
      <c r="HAP3" s="4" t="s">
        <v>157</v>
      </c>
      <c r="HAQ3" s="4" t="s">
        <v>157</v>
      </c>
      <c r="HAR3" s="4" t="s">
        <v>157</v>
      </c>
      <c r="HAS3" s="4" t="s">
        <v>157</v>
      </c>
      <c r="HAT3" s="4" t="s">
        <v>157</v>
      </c>
      <c r="HAU3" s="4" t="s">
        <v>157</v>
      </c>
      <c r="HAV3" s="4" t="s">
        <v>157</v>
      </c>
      <c r="HAW3" s="4" t="s">
        <v>157</v>
      </c>
      <c r="HAX3" s="4" t="s">
        <v>157</v>
      </c>
      <c r="HAY3" s="4" t="s">
        <v>157</v>
      </c>
      <c r="HAZ3" s="4" t="s">
        <v>157</v>
      </c>
      <c r="HBA3" s="4" t="s">
        <v>157</v>
      </c>
      <c r="HBB3" s="4" t="s">
        <v>157</v>
      </c>
      <c r="HBC3" s="4" t="s">
        <v>157</v>
      </c>
      <c r="HBD3" s="4" t="s">
        <v>157</v>
      </c>
      <c r="HBE3" s="4" t="s">
        <v>157</v>
      </c>
      <c r="HBF3" s="4" t="s">
        <v>157</v>
      </c>
      <c r="HBG3" s="4" t="s">
        <v>157</v>
      </c>
      <c r="HBH3" s="4" t="s">
        <v>157</v>
      </c>
      <c r="HBI3" s="4" t="s">
        <v>157</v>
      </c>
      <c r="HBJ3" s="4" t="s">
        <v>157</v>
      </c>
      <c r="HBK3" s="4" t="s">
        <v>157</v>
      </c>
      <c r="HBL3" s="4" t="s">
        <v>157</v>
      </c>
      <c r="HBM3" s="4" t="s">
        <v>157</v>
      </c>
      <c r="HBN3" s="4" t="s">
        <v>157</v>
      </c>
      <c r="HBO3" s="4" t="s">
        <v>157</v>
      </c>
      <c r="HBP3" s="4" t="s">
        <v>157</v>
      </c>
      <c r="HBQ3" s="4" t="s">
        <v>157</v>
      </c>
      <c r="HBR3" s="4" t="s">
        <v>157</v>
      </c>
      <c r="HBS3" s="4" t="s">
        <v>157</v>
      </c>
      <c r="HBT3" s="4" t="s">
        <v>157</v>
      </c>
      <c r="HBU3" s="4" t="s">
        <v>157</v>
      </c>
      <c r="HBV3" s="4" t="s">
        <v>157</v>
      </c>
      <c r="HBW3" s="4" t="s">
        <v>157</v>
      </c>
      <c r="HBX3" s="4" t="s">
        <v>157</v>
      </c>
      <c r="HBY3" s="4" t="s">
        <v>157</v>
      </c>
      <c r="HBZ3" s="4" t="s">
        <v>157</v>
      </c>
      <c r="HCA3" s="4" t="s">
        <v>157</v>
      </c>
      <c r="HCB3" s="4" t="s">
        <v>157</v>
      </c>
      <c r="HCC3" s="4" t="s">
        <v>157</v>
      </c>
      <c r="HCD3" s="4" t="s">
        <v>157</v>
      </c>
      <c r="HCE3" s="4" t="s">
        <v>157</v>
      </c>
      <c r="HCF3" s="4" t="s">
        <v>157</v>
      </c>
      <c r="HCG3" s="4" t="s">
        <v>157</v>
      </c>
      <c r="HCH3" s="4" t="s">
        <v>157</v>
      </c>
      <c r="HCI3" s="4" t="s">
        <v>157</v>
      </c>
      <c r="HCJ3" s="4" t="s">
        <v>157</v>
      </c>
      <c r="HCK3" s="4" t="s">
        <v>157</v>
      </c>
      <c r="HCL3" s="4" t="s">
        <v>157</v>
      </c>
      <c r="HCM3" s="4" t="s">
        <v>157</v>
      </c>
      <c r="HCN3" s="4" t="s">
        <v>157</v>
      </c>
      <c r="HCO3" s="4" t="s">
        <v>157</v>
      </c>
      <c r="HCP3" s="4" t="s">
        <v>157</v>
      </c>
      <c r="HCQ3" s="4" t="s">
        <v>157</v>
      </c>
      <c r="HCR3" s="4" t="s">
        <v>157</v>
      </c>
      <c r="HCS3" s="4" t="s">
        <v>157</v>
      </c>
      <c r="HCT3" s="4" t="s">
        <v>157</v>
      </c>
      <c r="HCU3" s="4" t="s">
        <v>157</v>
      </c>
      <c r="HCV3" s="4" t="s">
        <v>157</v>
      </c>
      <c r="HCW3" s="4" t="s">
        <v>157</v>
      </c>
      <c r="HCX3" s="4" t="s">
        <v>157</v>
      </c>
      <c r="HCY3" s="4" t="s">
        <v>157</v>
      </c>
      <c r="HCZ3" s="4" t="s">
        <v>157</v>
      </c>
      <c r="HDA3" s="4" t="s">
        <v>157</v>
      </c>
      <c r="HDB3" s="4" t="s">
        <v>157</v>
      </c>
      <c r="HDC3" s="4" t="s">
        <v>157</v>
      </c>
      <c r="HDD3" s="4" t="s">
        <v>157</v>
      </c>
      <c r="HDE3" s="4" t="s">
        <v>157</v>
      </c>
      <c r="HDF3" s="4" t="s">
        <v>157</v>
      </c>
      <c r="HDG3" s="4" t="s">
        <v>157</v>
      </c>
      <c r="HDH3" s="4" t="s">
        <v>157</v>
      </c>
      <c r="HDI3" s="4" t="s">
        <v>157</v>
      </c>
      <c r="HDJ3" s="4" t="s">
        <v>157</v>
      </c>
      <c r="HDK3" s="4" t="s">
        <v>157</v>
      </c>
      <c r="HDL3" s="4" t="s">
        <v>157</v>
      </c>
      <c r="HDM3" s="4" t="s">
        <v>157</v>
      </c>
      <c r="HDN3" s="4" t="s">
        <v>157</v>
      </c>
      <c r="HDO3" s="4" t="s">
        <v>157</v>
      </c>
      <c r="HDP3" s="4" t="s">
        <v>157</v>
      </c>
      <c r="HDQ3" s="4" t="s">
        <v>157</v>
      </c>
      <c r="HDR3" s="4" t="s">
        <v>157</v>
      </c>
      <c r="HDS3" s="4" t="s">
        <v>157</v>
      </c>
      <c r="HDT3" s="4" t="s">
        <v>157</v>
      </c>
      <c r="HDU3" s="4" t="s">
        <v>157</v>
      </c>
      <c r="HDV3" s="4" t="s">
        <v>157</v>
      </c>
      <c r="HDW3" s="4" t="s">
        <v>157</v>
      </c>
      <c r="HDX3" s="4" t="s">
        <v>157</v>
      </c>
      <c r="HDY3" s="4" t="s">
        <v>157</v>
      </c>
      <c r="HDZ3" s="4" t="s">
        <v>157</v>
      </c>
      <c r="HEA3" s="4" t="s">
        <v>157</v>
      </c>
      <c r="HEB3" s="4" t="s">
        <v>157</v>
      </c>
      <c r="HEC3" s="4" t="s">
        <v>157</v>
      </c>
      <c r="HED3" s="4" t="s">
        <v>157</v>
      </c>
      <c r="HEE3" s="4" t="s">
        <v>157</v>
      </c>
      <c r="HEF3" s="4" t="s">
        <v>157</v>
      </c>
      <c r="HEG3" s="4" t="s">
        <v>157</v>
      </c>
      <c r="HEH3" s="4" t="s">
        <v>157</v>
      </c>
      <c r="HEI3" s="4" t="s">
        <v>157</v>
      </c>
      <c r="HEJ3" s="4" t="s">
        <v>157</v>
      </c>
      <c r="HEK3" s="4" t="s">
        <v>157</v>
      </c>
      <c r="HEL3" s="4" t="s">
        <v>157</v>
      </c>
      <c r="HEM3" s="4" t="s">
        <v>157</v>
      </c>
      <c r="HEN3" s="4" t="s">
        <v>157</v>
      </c>
      <c r="HEO3" s="4" t="s">
        <v>157</v>
      </c>
      <c r="HEP3" s="4" t="s">
        <v>157</v>
      </c>
      <c r="HEQ3" s="4" t="s">
        <v>157</v>
      </c>
      <c r="HER3" s="4" t="s">
        <v>157</v>
      </c>
      <c r="HES3" s="4" t="s">
        <v>157</v>
      </c>
      <c r="HET3" s="4" t="s">
        <v>157</v>
      </c>
      <c r="HEU3" s="4" t="s">
        <v>157</v>
      </c>
      <c r="HEV3" s="4" t="s">
        <v>157</v>
      </c>
      <c r="HEW3" s="4" t="s">
        <v>157</v>
      </c>
      <c r="HEX3" s="4" t="s">
        <v>157</v>
      </c>
      <c r="HEY3" s="4" t="s">
        <v>157</v>
      </c>
      <c r="HEZ3" s="4" t="s">
        <v>157</v>
      </c>
      <c r="HFA3" s="4" t="s">
        <v>157</v>
      </c>
      <c r="HFB3" s="4" t="s">
        <v>157</v>
      </c>
      <c r="HFC3" s="4" t="s">
        <v>157</v>
      </c>
      <c r="HFD3" s="4" t="s">
        <v>157</v>
      </c>
      <c r="HFE3" s="4" t="s">
        <v>157</v>
      </c>
      <c r="HFF3" s="4" t="s">
        <v>157</v>
      </c>
      <c r="HFG3" s="4" t="s">
        <v>157</v>
      </c>
      <c r="HFH3" s="4" t="s">
        <v>157</v>
      </c>
      <c r="HFI3" s="4" t="s">
        <v>157</v>
      </c>
      <c r="HFJ3" s="4" t="s">
        <v>157</v>
      </c>
      <c r="HFK3" s="4" t="s">
        <v>157</v>
      </c>
      <c r="HFL3" s="4" t="s">
        <v>157</v>
      </c>
      <c r="HFM3" s="4" t="s">
        <v>157</v>
      </c>
      <c r="HFN3" s="4" t="s">
        <v>157</v>
      </c>
      <c r="HFO3" s="4" t="s">
        <v>157</v>
      </c>
      <c r="HFP3" s="4" t="s">
        <v>157</v>
      </c>
      <c r="HFQ3" s="4" t="s">
        <v>157</v>
      </c>
      <c r="HFR3" s="4" t="s">
        <v>157</v>
      </c>
      <c r="HFS3" s="4" t="s">
        <v>157</v>
      </c>
      <c r="HFT3" s="4" t="s">
        <v>157</v>
      </c>
      <c r="HFU3" s="4" t="s">
        <v>157</v>
      </c>
      <c r="HFV3" s="4" t="s">
        <v>157</v>
      </c>
      <c r="HFW3" s="4" t="s">
        <v>157</v>
      </c>
      <c r="HFX3" s="4" t="s">
        <v>157</v>
      </c>
      <c r="HFY3" s="4" t="s">
        <v>157</v>
      </c>
      <c r="HFZ3" s="4" t="s">
        <v>157</v>
      </c>
      <c r="HGA3" s="4" t="s">
        <v>157</v>
      </c>
      <c r="HGB3" s="4" t="s">
        <v>157</v>
      </c>
      <c r="HGC3" s="4" t="s">
        <v>157</v>
      </c>
      <c r="HGD3" s="4" t="s">
        <v>157</v>
      </c>
      <c r="HGE3" s="4" t="s">
        <v>157</v>
      </c>
      <c r="HGF3" s="4" t="s">
        <v>157</v>
      </c>
      <c r="HGG3" s="4" t="s">
        <v>157</v>
      </c>
      <c r="HGH3" s="4" t="s">
        <v>157</v>
      </c>
      <c r="HGI3" s="4" t="s">
        <v>157</v>
      </c>
      <c r="HGJ3" s="4" t="s">
        <v>157</v>
      </c>
      <c r="HGK3" s="4" t="s">
        <v>157</v>
      </c>
      <c r="HGL3" s="4" t="s">
        <v>157</v>
      </c>
      <c r="HGM3" s="4" t="s">
        <v>157</v>
      </c>
      <c r="HGN3" s="4" t="s">
        <v>157</v>
      </c>
      <c r="HGO3" s="4" t="s">
        <v>157</v>
      </c>
      <c r="HGP3" s="4" t="s">
        <v>157</v>
      </c>
      <c r="HGQ3" s="4" t="s">
        <v>157</v>
      </c>
      <c r="HGR3" s="4" t="s">
        <v>157</v>
      </c>
      <c r="HGS3" s="4" t="s">
        <v>157</v>
      </c>
      <c r="HGT3" s="4" t="s">
        <v>157</v>
      </c>
      <c r="HGU3" s="4" t="s">
        <v>157</v>
      </c>
      <c r="HGV3" s="4" t="s">
        <v>157</v>
      </c>
      <c r="HGW3" s="4" t="s">
        <v>157</v>
      </c>
      <c r="HGX3" s="4" t="s">
        <v>157</v>
      </c>
      <c r="HGY3" s="4" t="s">
        <v>157</v>
      </c>
      <c r="HGZ3" s="4" t="s">
        <v>157</v>
      </c>
      <c r="HHA3" s="4" t="s">
        <v>157</v>
      </c>
      <c r="HHB3" s="4" t="s">
        <v>157</v>
      </c>
      <c r="HHC3" s="4" t="s">
        <v>157</v>
      </c>
      <c r="HHD3" s="4" t="s">
        <v>157</v>
      </c>
      <c r="HHE3" s="4" t="s">
        <v>157</v>
      </c>
      <c r="HHF3" s="4" t="s">
        <v>157</v>
      </c>
      <c r="HHG3" s="4" t="s">
        <v>157</v>
      </c>
      <c r="HHH3" s="4" t="s">
        <v>157</v>
      </c>
      <c r="HHI3" s="4" t="s">
        <v>157</v>
      </c>
      <c r="HHJ3" s="4" t="s">
        <v>157</v>
      </c>
      <c r="HHK3" s="4" t="s">
        <v>157</v>
      </c>
      <c r="HHL3" s="4" t="s">
        <v>157</v>
      </c>
      <c r="HHM3" s="4" t="s">
        <v>157</v>
      </c>
      <c r="HHN3" s="4" t="s">
        <v>157</v>
      </c>
      <c r="HHO3" s="4" t="s">
        <v>157</v>
      </c>
      <c r="HHP3" s="4" t="s">
        <v>157</v>
      </c>
      <c r="HHQ3" s="4" t="s">
        <v>157</v>
      </c>
      <c r="HHR3" s="4" t="s">
        <v>157</v>
      </c>
      <c r="HHS3" s="4" t="s">
        <v>157</v>
      </c>
      <c r="HHT3" s="4" t="s">
        <v>157</v>
      </c>
      <c r="HHU3" s="4" t="s">
        <v>157</v>
      </c>
      <c r="HHV3" s="4" t="s">
        <v>157</v>
      </c>
      <c r="HHW3" s="4" t="s">
        <v>157</v>
      </c>
      <c r="HHX3" s="4" t="s">
        <v>157</v>
      </c>
      <c r="HHY3" s="4" t="s">
        <v>157</v>
      </c>
      <c r="HHZ3" s="4" t="s">
        <v>157</v>
      </c>
      <c r="HIA3" s="4" t="s">
        <v>157</v>
      </c>
      <c r="HIB3" s="4" t="s">
        <v>157</v>
      </c>
      <c r="HIC3" s="4" t="s">
        <v>157</v>
      </c>
      <c r="HID3" s="4" t="s">
        <v>157</v>
      </c>
      <c r="HIE3" s="4" t="s">
        <v>157</v>
      </c>
      <c r="HIF3" s="4" t="s">
        <v>157</v>
      </c>
      <c r="HIG3" s="4" t="s">
        <v>157</v>
      </c>
      <c r="HIH3" s="4" t="s">
        <v>157</v>
      </c>
      <c r="HII3" s="4" t="s">
        <v>157</v>
      </c>
      <c r="HIJ3" s="4" t="s">
        <v>157</v>
      </c>
      <c r="HIK3" s="4" t="s">
        <v>157</v>
      </c>
      <c r="HIL3" s="4" t="s">
        <v>157</v>
      </c>
      <c r="HIM3" s="4" t="s">
        <v>157</v>
      </c>
      <c r="HIN3" s="4" t="s">
        <v>157</v>
      </c>
      <c r="HIO3" s="4" t="s">
        <v>157</v>
      </c>
      <c r="HIP3" s="4" t="s">
        <v>157</v>
      </c>
      <c r="HIQ3" s="4" t="s">
        <v>157</v>
      </c>
      <c r="HIR3" s="4" t="s">
        <v>157</v>
      </c>
      <c r="HIS3" s="4" t="s">
        <v>157</v>
      </c>
      <c r="HIT3" s="4" t="s">
        <v>157</v>
      </c>
      <c r="HIU3" s="4" t="s">
        <v>157</v>
      </c>
      <c r="HIV3" s="4" t="s">
        <v>157</v>
      </c>
      <c r="HIW3" s="4" t="s">
        <v>157</v>
      </c>
      <c r="HIX3" s="4" t="s">
        <v>157</v>
      </c>
      <c r="HIY3" s="4" t="s">
        <v>157</v>
      </c>
      <c r="HIZ3" s="4" t="s">
        <v>157</v>
      </c>
      <c r="HJA3" s="4" t="s">
        <v>157</v>
      </c>
      <c r="HJB3" s="4" t="s">
        <v>157</v>
      </c>
      <c r="HJC3" s="4" t="s">
        <v>157</v>
      </c>
      <c r="HJD3" s="4" t="s">
        <v>157</v>
      </c>
      <c r="HJE3" s="4" t="s">
        <v>157</v>
      </c>
      <c r="HJF3" s="4" t="s">
        <v>157</v>
      </c>
      <c r="HJG3" s="4" t="s">
        <v>157</v>
      </c>
      <c r="HJH3" s="4" t="s">
        <v>157</v>
      </c>
      <c r="HJI3" s="4" t="s">
        <v>157</v>
      </c>
      <c r="HJJ3" s="4" t="s">
        <v>157</v>
      </c>
      <c r="HJK3" s="4" t="s">
        <v>157</v>
      </c>
      <c r="HJL3" s="4" t="s">
        <v>157</v>
      </c>
      <c r="HJM3" s="4" t="s">
        <v>157</v>
      </c>
      <c r="HJN3" s="4" t="s">
        <v>157</v>
      </c>
      <c r="HJO3" s="4" t="s">
        <v>157</v>
      </c>
      <c r="HJP3" s="4" t="s">
        <v>157</v>
      </c>
      <c r="HJQ3" s="4" t="s">
        <v>157</v>
      </c>
      <c r="HJR3" s="4" t="s">
        <v>157</v>
      </c>
      <c r="HJS3" s="4" t="s">
        <v>157</v>
      </c>
      <c r="HJT3" s="4" t="s">
        <v>157</v>
      </c>
      <c r="HJU3" s="4" t="s">
        <v>157</v>
      </c>
      <c r="HJV3" s="4" t="s">
        <v>157</v>
      </c>
      <c r="HJW3" s="4" t="s">
        <v>157</v>
      </c>
      <c r="HJX3" s="4" t="s">
        <v>157</v>
      </c>
      <c r="HJY3" s="4" t="s">
        <v>157</v>
      </c>
      <c r="HJZ3" s="4" t="s">
        <v>157</v>
      </c>
      <c r="HKA3" s="4" t="s">
        <v>157</v>
      </c>
      <c r="HKB3" s="4" t="s">
        <v>157</v>
      </c>
      <c r="HKC3" s="4" t="s">
        <v>157</v>
      </c>
      <c r="HKD3" s="4" t="s">
        <v>157</v>
      </c>
      <c r="HKE3" s="4" t="s">
        <v>157</v>
      </c>
      <c r="HKF3" s="4" t="s">
        <v>157</v>
      </c>
      <c r="HKG3" s="4" t="s">
        <v>157</v>
      </c>
      <c r="HKH3" s="4" t="s">
        <v>157</v>
      </c>
      <c r="HKI3" s="4" t="s">
        <v>157</v>
      </c>
      <c r="HKJ3" s="4" t="s">
        <v>157</v>
      </c>
      <c r="HKK3" s="4" t="s">
        <v>157</v>
      </c>
      <c r="HKL3" s="4" t="s">
        <v>157</v>
      </c>
      <c r="HKM3" s="4" t="s">
        <v>157</v>
      </c>
      <c r="HKN3" s="4" t="s">
        <v>157</v>
      </c>
      <c r="HKO3" s="4" t="s">
        <v>157</v>
      </c>
      <c r="HKP3" s="4" t="s">
        <v>157</v>
      </c>
      <c r="HKQ3" s="4" t="s">
        <v>157</v>
      </c>
      <c r="HKR3" s="4" t="s">
        <v>157</v>
      </c>
      <c r="HKS3" s="4" t="s">
        <v>157</v>
      </c>
      <c r="HKT3" s="4" t="s">
        <v>157</v>
      </c>
      <c r="HKU3" s="4" t="s">
        <v>157</v>
      </c>
      <c r="HKV3" s="4" t="s">
        <v>157</v>
      </c>
      <c r="HKW3" s="4" t="s">
        <v>157</v>
      </c>
      <c r="HKX3" s="4" t="s">
        <v>157</v>
      </c>
      <c r="HKY3" s="4" t="s">
        <v>157</v>
      </c>
      <c r="HKZ3" s="4" t="s">
        <v>157</v>
      </c>
      <c r="HLA3" s="4" t="s">
        <v>157</v>
      </c>
      <c r="HLB3" s="4" t="s">
        <v>157</v>
      </c>
      <c r="HLC3" s="4" t="s">
        <v>157</v>
      </c>
      <c r="HLD3" s="4" t="s">
        <v>157</v>
      </c>
      <c r="HLE3" s="4" t="s">
        <v>157</v>
      </c>
      <c r="HLF3" s="4" t="s">
        <v>157</v>
      </c>
      <c r="HLG3" s="4" t="s">
        <v>157</v>
      </c>
      <c r="HLH3" s="4" t="s">
        <v>157</v>
      </c>
      <c r="HLI3" s="4" t="s">
        <v>157</v>
      </c>
      <c r="HLJ3" s="4" t="s">
        <v>157</v>
      </c>
      <c r="HLK3" s="4" t="s">
        <v>157</v>
      </c>
      <c r="HLL3" s="4" t="s">
        <v>157</v>
      </c>
      <c r="HLM3" s="4" t="s">
        <v>157</v>
      </c>
      <c r="HLN3" s="4" t="s">
        <v>157</v>
      </c>
      <c r="HLO3" s="4" t="s">
        <v>157</v>
      </c>
      <c r="HLP3" s="4" t="s">
        <v>157</v>
      </c>
      <c r="HLQ3" s="4" t="s">
        <v>157</v>
      </c>
      <c r="HLR3" s="4" t="s">
        <v>157</v>
      </c>
      <c r="HLS3" s="4" t="s">
        <v>157</v>
      </c>
      <c r="HLT3" s="4" t="s">
        <v>157</v>
      </c>
      <c r="HLU3" s="4" t="s">
        <v>157</v>
      </c>
      <c r="HLV3" s="4" t="s">
        <v>157</v>
      </c>
      <c r="HLW3" s="4" t="s">
        <v>157</v>
      </c>
      <c r="HLX3" s="4" t="s">
        <v>157</v>
      </c>
      <c r="HLY3" s="4" t="s">
        <v>157</v>
      </c>
      <c r="HLZ3" s="4" t="s">
        <v>157</v>
      </c>
      <c r="HMA3" s="4" t="s">
        <v>157</v>
      </c>
      <c r="HMB3" s="4" t="s">
        <v>157</v>
      </c>
      <c r="HMC3" s="4" t="s">
        <v>157</v>
      </c>
      <c r="HMD3" s="4" t="s">
        <v>157</v>
      </c>
      <c r="HME3" s="4" t="s">
        <v>157</v>
      </c>
      <c r="HMF3" s="4" t="s">
        <v>157</v>
      </c>
      <c r="HMG3" s="4" t="s">
        <v>157</v>
      </c>
      <c r="HMH3" s="4" t="s">
        <v>157</v>
      </c>
      <c r="HMI3" s="4" t="s">
        <v>157</v>
      </c>
      <c r="HMJ3" s="4" t="s">
        <v>157</v>
      </c>
      <c r="HMK3" s="4" t="s">
        <v>157</v>
      </c>
      <c r="HML3" s="4" t="s">
        <v>157</v>
      </c>
      <c r="HMM3" s="4" t="s">
        <v>157</v>
      </c>
      <c r="HMN3" s="4" t="s">
        <v>157</v>
      </c>
      <c r="HMO3" s="4" t="s">
        <v>157</v>
      </c>
      <c r="HMP3" s="4" t="s">
        <v>157</v>
      </c>
      <c r="HMQ3" s="4" t="s">
        <v>157</v>
      </c>
      <c r="HMR3" s="4" t="s">
        <v>157</v>
      </c>
      <c r="HMS3" s="4" t="s">
        <v>157</v>
      </c>
      <c r="HMT3" s="4" t="s">
        <v>157</v>
      </c>
      <c r="HMU3" s="4" t="s">
        <v>157</v>
      </c>
      <c r="HMV3" s="4" t="s">
        <v>157</v>
      </c>
      <c r="HMW3" s="4" t="s">
        <v>157</v>
      </c>
      <c r="HMX3" s="4" t="s">
        <v>157</v>
      </c>
      <c r="HMY3" s="4" t="s">
        <v>157</v>
      </c>
      <c r="HMZ3" s="4" t="s">
        <v>157</v>
      </c>
      <c r="HNA3" s="4" t="s">
        <v>157</v>
      </c>
      <c r="HNB3" s="4" t="s">
        <v>157</v>
      </c>
      <c r="HNC3" s="4" t="s">
        <v>157</v>
      </c>
      <c r="HND3" s="4" t="s">
        <v>157</v>
      </c>
      <c r="HNE3" s="4" t="s">
        <v>157</v>
      </c>
      <c r="HNF3" s="4" t="s">
        <v>157</v>
      </c>
      <c r="HNG3" s="4" t="s">
        <v>157</v>
      </c>
      <c r="HNH3" s="4" t="s">
        <v>157</v>
      </c>
      <c r="HNI3" s="4" t="s">
        <v>157</v>
      </c>
      <c r="HNJ3" s="4" t="s">
        <v>157</v>
      </c>
      <c r="HNK3" s="4" t="s">
        <v>157</v>
      </c>
      <c r="HNL3" s="4" t="s">
        <v>157</v>
      </c>
      <c r="HNM3" s="4" t="s">
        <v>157</v>
      </c>
      <c r="HNN3" s="4" t="s">
        <v>157</v>
      </c>
      <c r="HNO3" s="4" t="s">
        <v>157</v>
      </c>
      <c r="HNP3" s="4" t="s">
        <v>157</v>
      </c>
      <c r="HNQ3" s="4" t="s">
        <v>157</v>
      </c>
      <c r="HNR3" s="4" t="s">
        <v>157</v>
      </c>
      <c r="HNS3" s="4" t="s">
        <v>157</v>
      </c>
      <c r="HNT3" s="4" t="s">
        <v>157</v>
      </c>
      <c r="HNU3" s="4" t="s">
        <v>157</v>
      </c>
      <c r="HNV3" s="4" t="s">
        <v>157</v>
      </c>
      <c r="HNW3" s="4" t="s">
        <v>157</v>
      </c>
      <c r="HNX3" s="4" t="s">
        <v>157</v>
      </c>
      <c r="HNY3" s="4" t="s">
        <v>157</v>
      </c>
      <c r="HNZ3" s="4" t="s">
        <v>157</v>
      </c>
      <c r="HOA3" s="4" t="s">
        <v>157</v>
      </c>
      <c r="HOB3" s="4" t="s">
        <v>157</v>
      </c>
      <c r="HOC3" s="4" t="s">
        <v>157</v>
      </c>
      <c r="HOD3" s="4" t="s">
        <v>157</v>
      </c>
      <c r="HOE3" s="4" t="s">
        <v>157</v>
      </c>
      <c r="HOF3" s="4" t="s">
        <v>157</v>
      </c>
      <c r="HOG3" s="4" t="s">
        <v>157</v>
      </c>
      <c r="HOH3" s="4" t="s">
        <v>157</v>
      </c>
      <c r="HOI3" s="4" t="s">
        <v>157</v>
      </c>
      <c r="HOJ3" s="4" t="s">
        <v>157</v>
      </c>
      <c r="HOK3" s="4" t="s">
        <v>157</v>
      </c>
      <c r="HOL3" s="4" t="s">
        <v>157</v>
      </c>
      <c r="HOM3" s="4" t="s">
        <v>157</v>
      </c>
      <c r="HON3" s="4" t="s">
        <v>157</v>
      </c>
      <c r="HOO3" s="4" t="s">
        <v>157</v>
      </c>
      <c r="HOP3" s="4" t="s">
        <v>157</v>
      </c>
      <c r="HOQ3" s="4" t="s">
        <v>157</v>
      </c>
      <c r="HOR3" s="4" t="s">
        <v>157</v>
      </c>
      <c r="HOS3" s="4" t="s">
        <v>157</v>
      </c>
      <c r="HOT3" s="4" t="s">
        <v>157</v>
      </c>
      <c r="HOU3" s="4" t="s">
        <v>157</v>
      </c>
      <c r="HOV3" s="4" t="s">
        <v>157</v>
      </c>
      <c r="HOW3" s="4" t="s">
        <v>157</v>
      </c>
      <c r="HOX3" s="4" t="s">
        <v>157</v>
      </c>
      <c r="HOY3" s="4" t="s">
        <v>157</v>
      </c>
      <c r="HOZ3" s="4" t="s">
        <v>157</v>
      </c>
      <c r="HPA3" s="4" t="s">
        <v>157</v>
      </c>
      <c r="HPB3" s="4" t="s">
        <v>157</v>
      </c>
      <c r="HPC3" s="4" t="s">
        <v>157</v>
      </c>
      <c r="HPD3" s="4" t="s">
        <v>157</v>
      </c>
      <c r="HPE3" s="4" t="s">
        <v>157</v>
      </c>
      <c r="HPF3" s="4" t="s">
        <v>157</v>
      </c>
      <c r="HPG3" s="4" t="s">
        <v>157</v>
      </c>
      <c r="HPH3" s="4" t="s">
        <v>157</v>
      </c>
      <c r="HPI3" s="4" t="s">
        <v>157</v>
      </c>
      <c r="HPJ3" s="4" t="s">
        <v>157</v>
      </c>
      <c r="HPK3" s="4" t="s">
        <v>157</v>
      </c>
      <c r="HPL3" s="4" t="s">
        <v>157</v>
      </c>
      <c r="HPM3" s="4" t="s">
        <v>157</v>
      </c>
      <c r="HPN3" s="4" t="s">
        <v>157</v>
      </c>
      <c r="HPO3" s="4" t="s">
        <v>157</v>
      </c>
      <c r="HPP3" s="4" t="s">
        <v>157</v>
      </c>
      <c r="HPQ3" s="4" t="s">
        <v>157</v>
      </c>
      <c r="HPR3" s="4" t="s">
        <v>157</v>
      </c>
      <c r="HPS3" s="4" t="s">
        <v>157</v>
      </c>
      <c r="HPT3" s="4" t="s">
        <v>157</v>
      </c>
      <c r="HPU3" s="4" t="s">
        <v>157</v>
      </c>
      <c r="HPV3" s="4" t="s">
        <v>157</v>
      </c>
      <c r="HPW3" s="4" t="s">
        <v>157</v>
      </c>
      <c r="HPX3" s="4" t="s">
        <v>157</v>
      </c>
      <c r="HPY3" s="4" t="s">
        <v>157</v>
      </c>
      <c r="HPZ3" s="4" t="s">
        <v>157</v>
      </c>
      <c r="HQA3" s="4" t="s">
        <v>157</v>
      </c>
      <c r="HQB3" s="4" t="s">
        <v>157</v>
      </c>
      <c r="HQC3" s="4" t="s">
        <v>157</v>
      </c>
      <c r="HQD3" s="4" t="s">
        <v>157</v>
      </c>
      <c r="HQE3" s="4" t="s">
        <v>157</v>
      </c>
      <c r="HQF3" s="4" t="s">
        <v>157</v>
      </c>
      <c r="HQG3" s="4" t="s">
        <v>157</v>
      </c>
      <c r="HQH3" s="4" t="s">
        <v>157</v>
      </c>
      <c r="HQI3" s="4" t="s">
        <v>157</v>
      </c>
      <c r="HQJ3" s="4" t="s">
        <v>157</v>
      </c>
      <c r="HQK3" s="4" t="s">
        <v>157</v>
      </c>
      <c r="HQL3" s="4" t="s">
        <v>157</v>
      </c>
      <c r="HQM3" s="4" t="s">
        <v>157</v>
      </c>
      <c r="HQN3" s="4" t="s">
        <v>157</v>
      </c>
      <c r="HQO3" s="4" t="s">
        <v>157</v>
      </c>
      <c r="HQP3" s="4" t="s">
        <v>157</v>
      </c>
      <c r="HQQ3" s="4" t="s">
        <v>157</v>
      </c>
      <c r="HQR3" s="4" t="s">
        <v>157</v>
      </c>
      <c r="HQS3" s="4" t="s">
        <v>157</v>
      </c>
      <c r="HQT3" s="4" t="s">
        <v>157</v>
      </c>
      <c r="HQU3" s="4" t="s">
        <v>157</v>
      </c>
      <c r="HQV3" s="4" t="s">
        <v>157</v>
      </c>
      <c r="HQW3" s="4" t="s">
        <v>157</v>
      </c>
      <c r="HQX3" s="4" t="s">
        <v>157</v>
      </c>
      <c r="HQY3" s="4" t="s">
        <v>157</v>
      </c>
      <c r="HQZ3" s="4" t="s">
        <v>157</v>
      </c>
      <c r="HRA3" s="4" t="s">
        <v>157</v>
      </c>
      <c r="HRB3" s="4" t="s">
        <v>157</v>
      </c>
      <c r="HRC3" s="4" t="s">
        <v>157</v>
      </c>
      <c r="HRD3" s="4" t="s">
        <v>157</v>
      </c>
      <c r="HRE3" s="4" t="s">
        <v>157</v>
      </c>
      <c r="HRF3" s="4" t="s">
        <v>157</v>
      </c>
      <c r="HRG3" s="4" t="s">
        <v>157</v>
      </c>
      <c r="HRH3" s="4" t="s">
        <v>157</v>
      </c>
      <c r="HRI3" s="4" t="s">
        <v>157</v>
      </c>
      <c r="HRJ3" s="4" t="s">
        <v>157</v>
      </c>
      <c r="HRK3" s="4" t="s">
        <v>157</v>
      </c>
      <c r="HRL3" s="4" t="s">
        <v>157</v>
      </c>
      <c r="HRM3" s="4" t="s">
        <v>157</v>
      </c>
      <c r="HRN3" s="4" t="s">
        <v>157</v>
      </c>
      <c r="HRO3" s="4" t="s">
        <v>157</v>
      </c>
      <c r="HRP3" s="4" t="s">
        <v>157</v>
      </c>
      <c r="HRQ3" s="4" t="s">
        <v>157</v>
      </c>
      <c r="HRR3" s="4" t="s">
        <v>157</v>
      </c>
      <c r="HRS3" s="4" t="s">
        <v>157</v>
      </c>
      <c r="HRT3" s="4" t="s">
        <v>157</v>
      </c>
      <c r="HRU3" s="4" t="s">
        <v>157</v>
      </c>
      <c r="HRV3" s="4" t="s">
        <v>157</v>
      </c>
      <c r="HRW3" s="4" t="s">
        <v>157</v>
      </c>
      <c r="HRX3" s="4" t="s">
        <v>157</v>
      </c>
      <c r="HRY3" s="4" t="s">
        <v>157</v>
      </c>
      <c r="HRZ3" s="4" t="s">
        <v>157</v>
      </c>
      <c r="HSA3" s="4" t="s">
        <v>157</v>
      </c>
      <c r="HSB3" s="4" t="s">
        <v>157</v>
      </c>
      <c r="HSC3" s="4" t="s">
        <v>157</v>
      </c>
      <c r="HSD3" s="4" t="s">
        <v>157</v>
      </c>
      <c r="HSE3" s="4" t="s">
        <v>157</v>
      </c>
      <c r="HSF3" s="4" t="s">
        <v>157</v>
      </c>
      <c r="HSG3" s="4" t="s">
        <v>157</v>
      </c>
      <c r="HSH3" s="4" t="s">
        <v>157</v>
      </c>
      <c r="HSI3" s="4" t="s">
        <v>157</v>
      </c>
      <c r="HSJ3" s="4" t="s">
        <v>157</v>
      </c>
      <c r="HSK3" s="4" t="s">
        <v>157</v>
      </c>
      <c r="HSL3" s="4" t="s">
        <v>157</v>
      </c>
      <c r="HSM3" s="4" t="s">
        <v>157</v>
      </c>
      <c r="HSN3" s="4" t="s">
        <v>157</v>
      </c>
      <c r="HSO3" s="4" t="s">
        <v>157</v>
      </c>
      <c r="HSP3" s="4" t="s">
        <v>157</v>
      </c>
      <c r="HSQ3" s="4" t="s">
        <v>157</v>
      </c>
      <c r="HSR3" s="4" t="s">
        <v>157</v>
      </c>
      <c r="HSS3" s="4" t="s">
        <v>157</v>
      </c>
      <c r="HST3" s="4" t="s">
        <v>157</v>
      </c>
      <c r="HSU3" s="4" t="s">
        <v>157</v>
      </c>
      <c r="HSV3" s="4" t="s">
        <v>157</v>
      </c>
      <c r="HSW3" s="4" t="s">
        <v>157</v>
      </c>
      <c r="HSX3" s="4" t="s">
        <v>157</v>
      </c>
      <c r="HSY3" s="4" t="s">
        <v>157</v>
      </c>
      <c r="HSZ3" s="4" t="s">
        <v>157</v>
      </c>
      <c r="HTA3" s="4" t="s">
        <v>157</v>
      </c>
      <c r="HTB3" s="4" t="s">
        <v>157</v>
      </c>
      <c r="HTC3" s="4" t="s">
        <v>157</v>
      </c>
      <c r="HTD3" s="4" t="s">
        <v>157</v>
      </c>
      <c r="HTE3" s="4" t="s">
        <v>157</v>
      </c>
      <c r="HTF3" s="4" t="s">
        <v>157</v>
      </c>
      <c r="HTG3" s="4" t="s">
        <v>157</v>
      </c>
      <c r="HTH3" s="4" t="s">
        <v>157</v>
      </c>
      <c r="HTI3" s="4" t="s">
        <v>157</v>
      </c>
      <c r="HTJ3" s="4" t="s">
        <v>157</v>
      </c>
      <c r="HTK3" s="4" t="s">
        <v>157</v>
      </c>
      <c r="HTL3" s="4" t="s">
        <v>157</v>
      </c>
      <c r="HTM3" s="4" t="s">
        <v>157</v>
      </c>
      <c r="HTN3" s="4" t="s">
        <v>157</v>
      </c>
      <c r="HTO3" s="4" t="s">
        <v>157</v>
      </c>
      <c r="HTP3" s="4" t="s">
        <v>157</v>
      </c>
      <c r="HTQ3" s="4" t="s">
        <v>157</v>
      </c>
      <c r="HTR3" s="4" t="s">
        <v>157</v>
      </c>
      <c r="HTS3" s="4" t="s">
        <v>157</v>
      </c>
      <c r="HTT3" s="4" t="s">
        <v>157</v>
      </c>
      <c r="HTU3" s="4" t="s">
        <v>157</v>
      </c>
      <c r="HTV3" s="4" t="s">
        <v>157</v>
      </c>
      <c r="HTW3" s="4" t="s">
        <v>157</v>
      </c>
      <c r="HTX3" s="4" t="s">
        <v>157</v>
      </c>
      <c r="HTY3" s="4" t="s">
        <v>157</v>
      </c>
      <c r="HTZ3" s="4" t="s">
        <v>157</v>
      </c>
      <c r="HUA3" s="4" t="s">
        <v>157</v>
      </c>
      <c r="HUB3" s="4" t="s">
        <v>157</v>
      </c>
      <c r="HUC3" s="4" t="s">
        <v>157</v>
      </c>
      <c r="HUD3" s="4" t="s">
        <v>157</v>
      </c>
      <c r="HUE3" s="4" t="s">
        <v>157</v>
      </c>
      <c r="HUF3" s="4" t="s">
        <v>157</v>
      </c>
      <c r="HUG3" s="4" t="s">
        <v>157</v>
      </c>
      <c r="HUH3" s="4" t="s">
        <v>157</v>
      </c>
      <c r="HUI3" s="4" t="s">
        <v>157</v>
      </c>
      <c r="HUJ3" s="4" t="s">
        <v>157</v>
      </c>
      <c r="HUK3" s="4" t="s">
        <v>157</v>
      </c>
      <c r="HUL3" s="4" t="s">
        <v>157</v>
      </c>
      <c r="HUM3" s="4" t="s">
        <v>157</v>
      </c>
      <c r="HUN3" s="4" t="s">
        <v>157</v>
      </c>
      <c r="HUO3" s="4" t="s">
        <v>157</v>
      </c>
      <c r="HUP3" s="4" t="s">
        <v>157</v>
      </c>
      <c r="HUQ3" s="4" t="s">
        <v>157</v>
      </c>
      <c r="HUR3" s="4" t="s">
        <v>157</v>
      </c>
      <c r="HUS3" s="4" t="s">
        <v>157</v>
      </c>
      <c r="HUT3" s="4" t="s">
        <v>157</v>
      </c>
      <c r="HUU3" s="4" t="s">
        <v>157</v>
      </c>
      <c r="HUV3" s="4" t="s">
        <v>157</v>
      </c>
      <c r="HUW3" s="4" t="s">
        <v>157</v>
      </c>
      <c r="HUX3" s="4" t="s">
        <v>157</v>
      </c>
      <c r="HUY3" s="4" t="s">
        <v>157</v>
      </c>
      <c r="HUZ3" s="4" t="s">
        <v>157</v>
      </c>
      <c r="HVA3" s="4" t="s">
        <v>157</v>
      </c>
      <c r="HVB3" s="4" t="s">
        <v>157</v>
      </c>
      <c r="HVC3" s="4" t="s">
        <v>157</v>
      </c>
      <c r="HVD3" s="4" t="s">
        <v>157</v>
      </c>
      <c r="HVE3" s="4" t="s">
        <v>157</v>
      </c>
      <c r="HVF3" s="4" t="s">
        <v>157</v>
      </c>
      <c r="HVG3" s="4" t="s">
        <v>157</v>
      </c>
      <c r="HVH3" s="4" t="s">
        <v>157</v>
      </c>
      <c r="HVI3" s="4" t="s">
        <v>157</v>
      </c>
      <c r="HVJ3" s="4" t="s">
        <v>157</v>
      </c>
      <c r="HVK3" s="4" t="s">
        <v>157</v>
      </c>
      <c r="HVL3" s="4" t="s">
        <v>157</v>
      </c>
      <c r="HVM3" s="4" t="s">
        <v>157</v>
      </c>
      <c r="HVN3" s="4" t="s">
        <v>157</v>
      </c>
      <c r="HVO3" s="4" t="s">
        <v>157</v>
      </c>
      <c r="HVP3" s="4" t="s">
        <v>157</v>
      </c>
      <c r="HVQ3" s="4" t="s">
        <v>157</v>
      </c>
      <c r="HVR3" s="4" t="s">
        <v>157</v>
      </c>
      <c r="HVS3" s="4" t="s">
        <v>157</v>
      </c>
      <c r="HVT3" s="4" t="s">
        <v>157</v>
      </c>
      <c r="HVU3" s="4" t="s">
        <v>157</v>
      </c>
      <c r="HVV3" s="4" t="s">
        <v>157</v>
      </c>
      <c r="HVW3" s="4" t="s">
        <v>157</v>
      </c>
      <c r="HVX3" s="4" t="s">
        <v>157</v>
      </c>
      <c r="HVY3" s="4" t="s">
        <v>157</v>
      </c>
      <c r="HVZ3" s="4" t="s">
        <v>157</v>
      </c>
      <c r="HWA3" s="4" t="s">
        <v>157</v>
      </c>
      <c r="HWB3" s="4" t="s">
        <v>157</v>
      </c>
      <c r="HWC3" s="4" t="s">
        <v>157</v>
      </c>
      <c r="HWD3" s="4" t="s">
        <v>157</v>
      </c>
      <c r="HWE3" s="4" t="s">
        <v>157</v>
      </c>
      <c r="HWF3" s="4" t="s">
        <v>157</v>
      </c>
      <c r="HWG3" s="4" t="s">
        <v>157</v>
      </c>
      <c r="HWH3" s="4" t="s">
        <v>157</v>
      </c>
      <c r="HWI3" s="4" t="s">
        <v>157</v>
      </c>
      <c r="HWJ3" s="4" t="s">
        <v>157</v>
      </c>
      <c r="HWK3" s="4" t="s">
        <v>157</v>
      </c>
      <c r="HWL3" s="4" t="s">
        <v>157</v>
      </c>
      <c r="HWM3" s="4" t="s">
        <v>157</v>
      </c>
      <c r="HWN3" s="4" t="s">
        <v>157</v>
      </c>
      <c r="HWO3" s="4" t="s">
        <v>157</v>
      </c>
      <c r="HWP3" s="4" t="s">
        <v>157</v>
      </c>
      <c r="HWQ3" s="4" t="s">
        <v>157</v>
      </c>
      <c r="HWR3" s="4" t="s">
        <v>157</v>
      </c>
      <c r="HWS3" s="4" t="s">
        <v>157</v>
      </c>
      <c r="HWT3" s="4" t="s">
        <v>157</v>
      </c>
      <c r="HWU3" s="4" t="s">
        <v>157</v>
      </c>
      <c r="HWV3" s="4" t="s">
        <v>157</v>
      </c>
      <c r="HWW3" s="4" t="s">
        <v>157</v>
      </c>
      <c r="HWX3" s="4" t="s">
        <v>157</v>
      </c>
      <c r="HWY3" s="4" t="s">
        <v>157</v>
      </c>
      <c r="HWZ3" s="4" t="s">
        <v>157</v>
      </c>
      <c r="HXA3" s="4" t="s">
        <v>157</v>
      </c>
      <c r="HXB3" s="4" t="s">
        <v>157</v>
      </c>
      <c r="HXC3" s="4" t="s">
        <v>157</v>
      </c>
      <c r="HXD3" s="4" t="s">
        <v>157</v>
      </c>
      <c r="HXE3" s="4" t="s">
        <v>157</v>
      </c>
      <c r="HXF3" s="4" t="s">
        <v>157</v>
      </c>
      <c r="HXG3" s="4" t="s">
        <v>157</v>
      </c>
      <c r="HXH3" s="4" t="s">
        <v>157</v>
      </c>
      <c r="HXI3" s="4" t="s">
        <v>157</v>
      </c>
      <c r="HXJ3" s="4" t="s">
        <v>157</v>
      </c>
      <c r="HXK3" s="4" t="s">
        <v>157</v>
      </c>
      <c r="HXL3" s="4" t="s">
        <v>157</v>
      </c>
      <c r="HXM3" s="4" t="s">
        <v>157</v>
      </c>
      <c r="HXN3" s="4" t="s">
        <v>157</v>
      </c>
      <c r="HXO3" s="4" t="s">
        <v>157</v>
      </c>
      <c r="HXP3" s="4" t="s">
        <v>157</v>
      </c>
      <c r="HXQ3" s="4" t="s">
        <v>157</v>
      </c>
      <c r="HXR3" s="4" t="s">
        <v>157</v>
      </c>
      <c r="HXS3" s="4" t="s">
        <v>157</v>
      </c>
      <c r="HXT3" s="4" t="s">
        <v>157</v>
      </c>
      <c r="HXU3" s="4" t="s">
        <v>157</v>
      </c>
      <c r="HXV3" s="4" t="s">
        <v>157</v>
      </c>
      <c r="HXW3" s="4" t="s">
        <v>157</v>
      </c>
      <c r="HXX3" s="4" t="s">
        <v>157</v>
      </c>
      <c r="HXY3" s="4" t="s">
        <v>157</v>
      </c>
      <c r="HXZ3" s="4" t="s">
        <v>157</v>
      </c>
      <c r="HYA3" s="4" t="s">
        <v>157</v>
      </c>
      <c r="HYB3" s="4" t="s">
        <v>157</v>
      </c>
      <c r="HYC3" s="4" t="s">
        <v>157</v>
      </c>
      <c r="HYD3" s="4" t="s">
        <v>157</v>
      </c>
      <c r="HYE3" s="4" t="s">
        <v>157</v>
      </c>
      <c r="HYF3" s="4" t="s">
        <v>157</v>
      </c>
      <c r="HYG3" s="4" t="s">
        <v>157</v>
      </c>
      <c r="HYH3" s="4" t="s">
        <v>157</v>
      </c>
      <c r="HYI3" s="4" t="s">
        <v>157</v>
      </c>
      <c r="HYJ3" s="4" t="s">
        <v>157</v>
      </c>
      <c r="HYK3" s="4" t="s">
        <v>157</v>
      </c>
      <c r="HYL3" s="4" t="s">
        <v>157</v>
      </c>
      <c r="HYM3" s="4" t="s">
        <v>157</v>
      </c>
      <c r="HYN3" s="4" t="s">
        <v>157</v>
      </c>
      <c r="HYO3" s="4" t="s">
        <v>157</v>
      </c>
      <c r="HYP3" s="4" t="s">
        <v>157</v>
      </c>
      <c r="HYQ3" s="4" t="s">
        <v>157</v>
      </c>
      <c r="HYR3" s="4" t="s">
        <v>157</v>
      </c>
      <c r="HYS3" s="4" t="s">
        <v>157</v>
      </c>
      <c r="HYT3" s="4" t="s">
        <v>157</v>
      </c>
      <c r="HYU3" s="4" t="s">
        <v>157</v>
      </c>
      <c r="HYV3" s="4" t="s">
        <v>157</v>
      </c>
      <c r="HYW3" s="4" t="s">
        <v>157</v>
      </c>
      <c r="HYX3" s="4" t="s">
        <v>157</v>
      </c>
      <c r="HYY3" s="4" t="s">
        <v>157</v>
      </c>
      <c r="HYZ3" s="4" t="s">
        <v>157</v>
      </c>
      <c r="HZA3" s="4" t="s">
        <v>157</v>
      </c>
      <c r="HZB3" s="4" t="s">
        <v>157</v>
      </c>
      <c r="HZC3" s="4" t="s">
        <v>157</v>
      </c>
      <c r="HZD3" s="4" t="s">
        <v>157</v>
      </c>
      <c r="HZE3" s="4" t="s">
        <v>157</v>
      </c>
      <c r="HZF3" s="4" t="s">
        <v>157</v>
      </c>
      <c r="HZG3" s="4" t="s">
        <v>157</v>
      </c>
      <c r="HZH3" s="4" t="s">
        <v>157</v>
      </c>
      <c r="HZI3" s="4" t="s">
        <v>157</v>
      </c>
      <c r="HZJ3" s="4" t="s">
        <v>157</v>
      </c>
      <c r="HZK3" s="4" t="s">
        <v>157</v>
      </c>
      <c r="HZL3" s="4" t="s">
        <v>157</v>
      </c>
      <c r="HZM3" s="4" t="s">
        <v>157</v>
      </c>
      <c r="HZN3" s="4" t="s">
        <v>157</v>
      </c>
      <c r="HZO3" s="4" t="s">
        <v>157</v>
      </c>
      <c r="HZP3" s="4" t="s">
        <v>157</v>
      </c>
      <c r="HZQ3" s="4" t="s">
        <v>157</v>
      </c>
      <c r="HZR3" s="4" t="s">
        <v>157</v>
      </c>
      <c r="HZS3" s="4" t="s">
        <v>157</v>
      </c>
      <c r="HZT3" s="4" t="s">
        <v>157</v>
      </c>
      <c r="HZU3" s="4" t="s">
        <v>157</v>
      </c>
      <c r="HZV3" s="4" t="s">
        <v>157</v>
      </c>
      <c r="HZW3" s="4" t="s">
        <v>157</v>
      </c>
      <c r="HZX3" s="4" t="s">
        <v>157</v>
      </c>
      <c r="HZY3" s="4" t="s">
        <v>157</v>
      </c>
      <c r="HZZ3" s="4" t="s">
        <v>157</v>
      </c>
      <c r="IAA3" s="4" t="s">
        <v>157</v>
      </c>
      <c r="IAB3" s="4" t="s">
        <v>157</v>
      </c>
      <c r="IAC3" s="4" t="s">
        <v>157</v>
      </c>
      <c r="IAD3" s="4" t="s">
        <v>157</v>
      </c>
      <c r="IAE3" s="4" t="s">
        <v>157</v>
      </c>
      <c r="IAF3" s="4" t="s">
        <v>157</v>
      </c>
      <c r="IAG3" s="4" t="s">
        <v>157</v>
      </c>
      <c r="IAH3" s="4" t="s">
        <v>157</v>
      </c>
      <c r="IAI3" s="4" t="s">
        <v>157</v>
      </c>
      <c r="IAJ3" s="4" t="s">
        <v>157</v>
      </c>
      <c r="IAK3" s="4" t="s">
        <v>157</v>
      </c>
      <c r="IAL3" s="4" t="s">
        <v>157</v>
      </c>
      <c r="IAM3" s="4" t="s">
        <v>157</v>
      </c>
      <c r="IAN3" s="4" t="s">
        <v>157</v>
      </c>
      <c r="IAO3" s="4" t="s">
        <v>157</v>
      </c>
      <c r="IAP3" s="4" t="s">
        <v>157</v>
      </c>
      <c r="IAQ3" s="4" t="s">
        <v>157</v>
      </c>
      <c r="IAR3" s="4" t="s">
        <v>157</v>
      </c>
      <c r="IAS3" s="4" t="s">
        <v>157</v>
      </c>
      <c r="IAT3" s="4" t="s">
        <v>157</v>
      </c>
      <c r="IAU3" s="4" t="s">
        <v>157</v>
      </c>
      <c r="IAV3" s="4" t="s">
        <v>157</v>
      </c>
      <c r="IAW3" s="4" t="s">
        <v>157</v>
      </c>
      <c r="IAX3" s="4" t="s">
        <v>157</v>
      </c>
      <c r="IAY3" s="4" t="s">
        <v>157</v>
      </c>
      <c r="IAZ3" s="4" t="s">
        <v>157</v>
      </c>
      <c r="IBA3" s="4" t="s">
        <v>157</v>
      </c>
      <c r="IBB3" s="4" t="s">
        <v>157</v>
      </c>
      <c r="IBC3" s="4" t="s">
        <v>157</v>
      </c>
      <c r="IBD3" s="4" t="s">
        <v>157</v>
      </c>
      <c r="IBE3" s="4" t="s">
        <v>157</v>
      </c>
      <c r="IBF3" s="4" t="s">
        <v>157</v>
      </c>
      <c r="IBG3" s="4" t="s">
        <v>157</v>
      </c>
      <c r="IBH3" s="4" t="s">
        <v>157</v>
      </c>
      <c r="IBI3" s="4" t="s">
        <v>157</v>
      </c>
      <c r="IBJ3" s="4" t="s">
        <v>157</v>
      </c>
      <c r="IBK3" s="4" t="s">
        <v>157</v>
      </c>
      <c r="IBL3" s="4" t="s">
        <v>157</v>
      </c>
      <c r="IBM3" s="4" t="s">
        <v>157</v>
      </c>
      <c r="IBN3" s="4" t="s">
        <v>157</v>
      </c>
      <c r="IBO3" s="4" t="s">
        <v>157</v>
      </c>
      <c r="IBP3" s="4" t="s">
        <v>157</v>
      </c>
      <c r="IBQ3" s="4" t="s">
        <v>157</v>
      </c>
      <c r="IBR3" s="4" t="s">
        <v>157</v>
      </c>
      <c r="IBS3" s="4" t="s">
        <v>157</v>
      </c>
      <c r="IBT3" s="4" t="s">
        <v>157</v>
      </c>
      <c r="IBU3" s="4" t="s">
        <v>157</v>
      </c>
      <c r="IBV3" s="4" t="s">
        <v>157</v>
      </c>
      <c r="IBW3" s="4" t="s">
        <v>157</v>
      </c>
      <c r="IBX3" s="4" t="s">
        <v>157</v>
      </c>
      <c r="IBY3" s="4" t="s">
        <v>157</v>
      </c>
      <c r="IBZ3" s="4" t="s">
        <v>157</v>
      </c>
      <c r="ICA3" s="4" t="s">
        <v>157</v>
      </c>
      <c r="ICB3" s="4" t="s">
        <v>157</v>
      </c>
      <c r="ICC3" s="4" t="s">
        <v>157</v>
      </c>
      <c r="ICD3" s="4" t="s">
        <v>157</v>
      </c>
      <c r="ICE3" s="4" t="s">
        <v>157</v>
      </c>
      <c r="ICF3" s="4" t="s">
        <v>157</v>
      </c>
      <c r="ICG3" s="4" t="s">
        <v>157</v>
      </c>
      <c r="ICH3" s="4" t="s">
        <v>157</v>
      </c>
      <c r="ICI3" s="4" t="s">
        <v>157</v>
      </c>
      <c r="ICJ3" s="4" t="s">
        <v>157</v>
      </c>
      <c r="ICK3" s="4" t="s">
        <v>157</v>
      </c>
      <c r="ICL3" s="4" t="s">
        <v>157</v>
      </c>
      <c r="ICM3" s="4" t="s">
        <v>157</v>
      </c>
      <c r="ICN3" s="4" t="s">
        <v>157</v>
      </c>
      <c r="ICO3" s="4" t="s">
        <v>157</v>
      </c>
      <c r="ICP3" s="4" t="s">
        <v>157</v>
      </c>
      <c r="ICQ3" s="4" t="s">
        <v>157</v>
      </c>
      <c r="ICR3" s="4" t="s">
        <v>157</v>
      </c>
      <c r="ICS3" s="4" t="s">
        <v>157</v>
      </c>
      <c r="ICT3" s="4" t="s">
        <v>157</v>
      </c>
      <c r="ICU3" s="4" t="s">
        <v>157</v>
      </c>
      <c r="ICV3" s="4" t="s">
        <v>157</v>
      </c>
      <c r="ICW3" s="4" t="s">
        <v>157</v>
      </c>
      <c r="ICX3" s="4" t="s">
        <v>157</v>
      </c>
      <c r="ICY3" s="4" t="s">
        <v>157</v>
      </c>
      <c r="ICZ3" s="4" t="s">
        <v>157</v>
      </c>
      <c r="IDA3" s="4" t="s">
        <v>157</v>
      </c>
      <c r="IDB3" s="4" t="s">
        <v>157</v>
      </c>
      <c r="IDC3" s="4" t="s">
        <v>157</v>
      </c>
      <c r="IDD3" s="4" t="s">
        <v>157</v>
      </c>
      <c r="IDE3" s="4" t="s">
        <v>157</v>
      </c>
      <c r="IDF3" s="4" t="s">
        <v>157</v>
      </c>
      <c r="IDG3" s="4" t="s">
        <v>157</v>
      </c>
      <c r="IDH3" s="4" t="s">
        <v>157</v>
      </c>
      <c r="IDI3" s="4" t="s">
        <v>157</v>
      </c>
      <c r="IDJ3" s="4" t="s">
        <v>157</v>
      </c>
      <c r="IDK3" s="4" t="s">
        <v>157</v>
      </c>
      <c r="IDL3" s="4" t="s">
        <v>157</v>
      </c>
      <c r="IDM3" s="4" t="s">
        <v>157</v>
      </c>
      <c r="IDN3" s="4" t="s">
        <v>157</v>
      </c>
      <c r="IDO3" s="4" t="s">
        <v>157</v>
      </c>
      <c r="IDP3" s="4" t="s">
        <v>157</v>
      </c>
      <c r="IDQ3" s="4" t="s">
        <v>157</v>
      </c>
      <c r="IDR3" s="4" t="s">
        <v>157</v>
      </c>
      <c r="IDS3" s="4" t="s">
        <v>157</v>
      </c>
      <c r="IDT3" s="4" t="s">
        <v>157</v>
      </c>
      <c r="IDU3" s="4" t="s">
        <v>157</v>
      </c>
      <c r="IDV3" s="4" t="s">
        <v>157</v>
      </c>
      <c r="IDW3" s="4" t="s">
        <v>157</v>
      </c>
      <c r="IDX3" s="4" t="s">
        <v>157</v>
      </c>
      <c r="IDY3" s="4" t="s">
        <v>157</v>
      </c>
      <c r="IDZ3" s="4" t="s">
        <v>157</v>
      </c>
      <c r="IEA3" s="4" t="s">
        <v>157</v>
      </c>
      <c r="IEB3" s="4" t="s">
        <v>157</v>
      </c>
      <c r="IEC3" s="4" t="s">
        <v>157</v>
      </c>
      <c r="IED3" s="4" t="s">
        <v>157</v>
      </c>
      <c r="IEE3" s="4" t="s">
        <v>157</v>
      </c>
      <c r="IEF3" s="4" t="s">
        <v>157</v>
      </c>
      <c r="IEG3" s="4" t="s">
        <v>157</v>
      </c>
      <c r="IEH3" s="4" t="s">
        <v>157</v>
      </c>
      <c r="IEI3" s="4" t="s">
        <v>157</v>
      </c>
      <c r="IEJ3" s="4" t="s">
        <v>157</v>
      </c>
      <c r="IEK3" s="4" t="s">
        <v>157</v>
      </c>
      <c r="IEL3" s="4" t="s">
        <v>157</v>
      </c>
      <c r="IEM3" s="4" t="s">
        <v>157</v>
      </c>
      <c r="IEN3" s="4" t="s">
        <v>157</v>
      </c>
      <c r="IEO3" s="4" t="s">
        <v>157</v>
      </c>
      <c r="IEP3" s="4" t="s">
        <v>157</v>
      </c>
      <c r="IEQ3" s="4" t="s">
        <v>157</v>
      </c>
      <c r="IER3" s="4" t="s">
        <v>157</v>
      </c>
      <c r="IES3" s="4" t="s">
        <v>157</v>
      </c>
      <c r="IET3" s="4" t="s">
        <v>157</v>
      </c>
      <c r="IEU3" s="4" t="s">
        <v>157</v>
      </c>
      <c r="IEV3" s="4" t="s">
        <v>157</v>
      </c>
      <c r="IEW3" s="4" t="s">
        <v>157</v>
      </c>
      <c r="IEX3" s="4" t="s">
        <v>157</v>
      </c>
      <c r="IEY3" s="4" t="s">
        <v>157</v>
      </c>
      <c r="IEZ3" s="4" t="s">
        <v>157</v>
      </c>
      <c r="IFA3" s="4" t="s">
        <v>157</v>
      </c>
      <c r="IFB3" s="4" t="s">
        <v>157</v>
      </c>
      <c r="IFC3" s="4" t="s">
        <v>157</v>
      </c>
      <c r="IFD3" s="4" t="s">
        <v>157</v>
      </c>
      <c r="IFE3" s="4" t="s">
        <v>157</v>
      </c>
      <c r="IFF3" s="4" t="s">
        <v>157</v>
      </c>
      <c r="IFG3" s="4" t="s">
        <v>157</v>
      </c>
      <c r="IFH3" s="4" t="s">
        <v>157</v>
      </c>
      <c r="IFI3" s="4" t="s">
        <v>157</v>
      </c>
      <c r="IFJ3" s="4" t="s">
        <v>157</v>
      </c>
      <c r="IFK3" s="4" t="s">
        <v>157</v>
      </c>
      <c r="IFL3" s="4" t="s">
        <v>157</v>
      </c>
      <c r="IFM3" s="4" t="s">
        <v>157</v>
      </c>
      <c r="IFN3" s="4" t="s">
        <v>157</v>
      </c>
      <c r="IFO3" s="4" t="s">
        <v>157</v>
      </c>
      <c r="IFP3" s="4" t="s">
        <v>157</v>
      </c>
      <c r="IFQ3" s="4" t="s">
        <v>157</v>
      </c>
      <c r="IFR3" s="4" t="s">
        <v>157</v>
      </c>
      <c r="IFS3" s="4" t="s">
        <v>157</v>
      </c>
      <c r="IFT3" s="4" t="s">
        <v>157</v>
      </c>
      <c r="IFU3" s="4" t="s">
        <v>157</v>
      </c>
      <c r="IFV3" s="4" t="s">
        <v>157</v>
      </c>
      <c r="IFW3" s="4" t="s">
        <v>157</v>
      </c>
      <c r="IFX3" s="4" t="s">
        <v>157</v>
      </c>
      <c r="IFY3" s="4" t="s">
        <v>157</v>
      </c>
      <c r="IFZ3" s="4" t="s">
        <v>157</v>
      </c>
      <c r="IGA3" s="4" t="s">
        <v>157</v>
      </c>
      <c r="IGB3" s="4" t="s">
        <v>157</v>
      </c>
      <c r="IGC3" s="4" t="s">
        <v>157</v>
      </c>
      <c r="IGD3" s="4" t="s">
        <v>157</v>
      </c>
      <c r="IGE3" s="4" t="s">
        <v>157</v>
      </c>
      <c r="IGF3" s="4" t="s">
        <v>157</v>
      </c>
      <c r="IGG3" s="4" t="s">
        <v>157</v>
      </c>
      <c r="IGH3" s="4" t="s">
        <v>157</v>
      </c>
      <c r="IGI3" s="4" t="s">
        <v>157</v>
      </c>
      <c r="IGJ3" s="4" t="s">
        <v>157</v>
      </c>
      <c r="IGK3" s="4" t="s">
        <v>157</v>
      </c>
      <c r="IGL3" s="4" t="s">
        <v>157</v>
      </c>
      <c r="IGM3" s="4" t="s">
        <v>157</v>
      </c>
      <c r="IGN3" s="4" t="s">
        <v>157</v>
      </c>
      <c r="IGO3" s="4" t="s">
        <v>157</v>
      </c>
      <c r="IGP3" s="4" t="s">
        <v>157</v>
      </c>
      <c r="IGQ3" s="4" t="s">
        <v>157</v>
      </c>
      <c r="IGR3" s="4" t="s">
        <v>157</v>
      </c>
      <c r="IGS3" s="4" t="s">
        <v>157</v>
      </c>
      <c r="IGT3" s="4" t="s">
        <v>157</v>
      </c>
      <c r="IGU3" s="4" t="s">
        <v>157</v>
      </c>
      <c r="IGV3" s="4" t="s">
        <v>157</v>
      </c>
      <c r="IGW3" s="4" t="s">
        <v>157</v>
      </c>
      <c r="IGX3" s="4" t="s">
        <v>157</v>
      </c>
      <c r="IGY3" s="4" t="s">
        <v>157</v>
      </c>
      <c r="IGZ3" s="4" t="s">
        <v>157</v>
      </c>
      <c r="IHA3" s="4" t="s">
        <v>157</v>
      </c>
      <c r="IHB3" s="4" t="s">
        <v>157</v>
      </c>
      <c r="IHC3" s="4" t="s">
        <v>157</v>
      </c>
      <c r="IHD3" s="4" t="s">
        <v>157</v>
      </c>
      <c r="IHE3" s="4" t="s">
        <v>157</v>
      </c>
      <c r="IHF3" s="4" t="s">
        <v>157</v>
      </c>
      <c r="IHG3" s="4" t="s">
        <v>157</v>
      </c>
      <c r="IHH3" s="4" t="s">
        <v>157</v>
      </c>
      <c r="IHI3" s="4" t="s">
        <v>157</v>
      </c>
      <c r="IHJ3" s="4" t="s">
        <v>157</v>
      </c>
      <c r="IHK3" s="4" t="s">
        <v>157</v>
      </c>
      <c r="IHL3" s="4" t="s">
        <v>157</v>
      </c>
      <c r="IHM3" s="4" t="s">
        <v>157</v>
      </c>
      <c r="IHN3" s="4" t="s">
        <v>157</v>
      </c>
      <c r="IHO3" s="4" t="s">
        <v>157</v>
      </c>
      <c r="IHP3" s="4" t="s">
        <v>157</v>
      </c>
      <c r="IHQ3" s="4" t="s">
        <v>157</v>
      </c>
      <c r="IHR3" s="4" t="s">
        <v>157</v>
      </c>
      <c r="IHS3" s="4" t="s">
        <v>157</v>
      </c>
      <c r="IHT3" s="4" t="s">
        <v>157</v>
      </c>
      <c r="IHU3" s="4" t="s">
        <v>157</v>
      </c>
      <c r="IHV3" s="4" t="s">
        <v>157</v>
      </c>
      <c r="IHW3" s="4" t="s">
        <v>157</v>
      </c>
      <c r="IHX3" s="4" t="s">
        <v>157</v>
      </c>
      <c r="IHY3" s="4" t="s">
        <v>157</v>
      </c>
      <c r="IHZ3" s="4" t="s">
        <v>157</v>
      </c>
      <c r="IIA3" s="4" t="s">
        <v>157</v>
      </c>
      <c r="IIB3" s="4" t="s">
        <v>157</v>
      </c>
      <c r="IIC3" s="4" t="s">
        <v>157</v>
      </c>
      <c r="IID3" s="4" t="s">
        <v>157</v>
      </c>
      <c r="IIE3" s="4" t="s">
        <v>157</v>
      </c>
      <c r="IIF3" s="4" t="s">
        <v>157</v>
      </c>
      <c r="IIG3" s="4" t="s">
        <v>157</v>
      </c>
      <c r="IIH3" s="4" t="s">
        <v>157</v>
      </c>
      <c r="III3" s="4" t="s">
        <v>157</v>
      </c>
      <c r="IIJ3" s="4" t="s">
        <v>157</v>
      </c>
      <c r="IIK3" s="4" t="s">
        <v>157</v>
      </c>
      <c r="IIL3" s="4" t="s">
        <v>157</v>
      </c>
      <c r="IIM3" s="4" t="s">
        <v>157</v>
      </c>
      <c r="IIN3" s="4" t="s">
        <v>157</v>
      </c>
      <c r="IIO3" s="4" t="s">
        <v>157</v>
      </c>
      <c r="IIP3" s="4" t="s">
        <v>157</v>
      </c>
      <c r="IIQ3" s="4" t="s">
        <v>157</v>
      </c>
      <c r="IIR3" s="4" t="s">
        <v>157</v>
      </c>
      <c r="IIS3" s="4" t="s">
        <v>157</v>
      </c>
      <c r="IIT3" s="4" t="s">
        <v>157</v>
      </c>
      <c r="IIU3" s="4" t="s">
        <v>157</v>
      </c>
      <c r="IIV3" s="4" t="s">
        <v>157</v>
      </c>
      <c r="IIW3" s="4" t="s">
        <v>157</v>
      </c>
      <c r="IIX3" s="4" t="s">
        <v>157</v>
      </c>
      <c r="IIY3" s="4" t="s">
        <v>157</v>
      </c>
      <c r="IIZ3" s="4" t="s">
        <v>157</v>
      </c>
      <c r="IJA3" s="4" t="s">
        <v>157</v>
      </c>
      <c r="IJB3" s="4" t="s">
        <v>157</v>
      </c>
      <c r="IJC3" s="4" t="s">
        <v>157</v>
      </c>
      <c r="IJD3" s="4" t="s">
        <v>157</v>
      </c>
      <c r="IJE3" s="4" t="s">
        <v>157</v>
      </c>
      <c r="IJF3" s="4" t="s">
        <v>157</v>
      </c>
      <c r="IJG3" s="4" t="s">
        <v>157</v>
      </c>
      <c r="IJH3" s="4" t="s">
        <v>157</v>
      </c>
      <c r="IJI3" s="4" t="s">
        <v>157</v>
      </c>
      <c r="IJJ3" s="4" t="s">
        <v>157</v>
      </c>
      <c r="IJK3" s="4" t="s">
        <v>157</v>
      </c>
      <c r="IJL3" s="4" t="s">
        <v>157</v>
      </c>
      <c r="IJM3" s="4" t="s">
        <v>157</v>
      </c>
      <c r="IJN3" s="4" t="s">
        <v>157</v>
      </c>
      <c r="IJO3" s="4" t="s">
        <v>157</v>
      </c>
      <c r="IJP3" s="4" t="s">
        <v>157</v>
      </c>
      <c r="IJQ3" s="4" t="s">
        <v>157</v>
      </c>
      <c r="IJR3" s="4" t="s">
        <v>157</v>
      </c>
      <c r="IJS3" s="4" t="s">
        <v>157</v>
      </c>
      <c r="IJT3" s="4" t="s">
        <v>157</v>
      </c>
      <c r="IJU3" s="4" t="s">
        <v>157</v>
      </c>
      <c r="IJV3" s="4" t="s">
        <v>157</v>
      </c>
      <c r="IJW3" s="4" t="s">
        <v>157</v>
      </c>
      <c r="IJX3" s="4" t="s">
        <v>157</v>
      </c>
      <c r="IJY3" s="4" t="s">
        <v>157</v>
      </c>
      <c r="IJZ3" s="4" t="s">
        <v>157</v>
      </c>
      <c r="IKA3" s="4" t="s">
        <v>157</v>
      </c>
      <c r="IKB3" s="4" t="s">
        <v>157</v>
      </c>
      <c r="IKC3" s="4" t="s">
        <v>157</v>
      </c>
      <c r="IKD3" s="4" t="s">
        <v>157</v>
      </c>
      <c r="IKE3" s="4" t="s">
        <v>157</v>
      </c>
      <c r="IKF3" s="4" t="s">
        <v>157</v>
      </c>
      <c r="IKG3" s="4" t="s">
        <v>157</v>
      </c>
      <c r="IKH3" s="4" t="s">
        <v>157</v>
      </c>
      <c r="IKI3" s="4" t="s">
        <v>157</v>
      </c>
      <c r="IKJ3" s="4" t="s">
        <v>157</v>
      </c>
      <c r="IKK3" s="4" t="s">
        <v>157</v>
      </c>
      <c r="IKL3" s="4" t="s">
        <v>157</v>
      </c>
      <c r="IKM3" s="4" t="s">
        <v>157</v>
      </c>
      <c r="IKN3" s="4" t="s">
        <v>157</v>
      </c>
      <c r="IKO3" s="4" t="s">
        <v>157</v>
      </c>
      <c r="IKP3" s="4" t="s">
        <v>157</v>
      </c>
      <c r="IKQ3" s="4" t="s">
        <v>157</v>
      </c>
      <c r="IKR3" s="4" t="s">
        <v>157</v>
      </c>
      <c r="IKS3" s="4" t="s">
        <v>157</v>
      </c>
      <c r="IKT3" s="4" t="s">
        <v>157</v>
      </c>
      <c r="IKU3" s="4" t="s">
        <v>157</v>
      </c>
      <c r="IKV3" s="4" t="s">
        <v>157</v>
      </c>
      <c r="IKW3" s="4" t="s">
        <v>157</v>
      </c>
      <c r="IKX3" s="4" t="s">
        <v>157</v>
      </c>
      <c r="IKY3" s="4" t="s">
        <v>157</v>
      </c>
      <c r="IKZ3" s="4" t="s">
        <v>157</v>
      </c>
      <c r="ILA3" s="4" t="s">
        <v>157</v>
      </c>
      <c r="ILB3" s="4" t="s">
        <v>157</v>
      </c>
      <c r="ILC3" s="4" t="s">
        <v>157</v>
      </c>
      <c r="ILD3" s="4" t="s">
        <v>157</v>
      </c>
      <c r="ILE3" s="4" t="s">
        <v>157</v>
      </c>
      <c r="ILF3" s="4" t="s">
        <v>157</v>
      </c>
      <c r="ILG3" s="4" t="s">
        <v>157</v>
      </c>
      <c r="ILH3" s="4" t="s">
        <v>157</v>
      </c>
      <c r="ILI3" s="4" t="s">
        <v>157</v>
      </c>
      <c r="ILJ3" s="4" t="s">
        <v>157</v>
      </c>
      <c r="ILK3" s="4" t="s">
        <v>157</v>
      </c>
      <c r="ILL3" s="4" t="s">
        <v>157</v>
      </c>
      <c r="ILM3" s="4" t="s">
        <v>157</v>
      </c>
      <c r="ILN3" s="4" t="s">
        <v>157</v>
      </c>
      <c r="ILO3" s="4" t="s">
        <v>157</v>
      </c>
      <c r="ILP3" s="4" t="s">
        <v>157</v>
      </c>
      <c r="ILQ3" s="4" t="s">
        <v>157</v>
      </c>
      <c r="ILR3" s="4" t="s">
        <v>157</v>
      </c>
      <c r="ILS3" s="4" t="s">
        <v>157</v>
      </c>
      <c r="ILT3" s="4" t="s">
        <v>157</v>
      </c>
      <c r="ILU3" s="4" t="s">
        <v>157</v>
      </c>
      <c r="ILV3" s="4" t="s">
        <v>157</v>
      </c>
      <c r="ILW3" s="4" t="s">
        <v>157</v>
      </c>
      <c r="ILX3" s="4" t="s">
        <v>157</v>
      </c>
      <c r="ILY3" s="4" t="s">
        <v>157</v>
      </c>
      <c r="ILZ3" s="4" t="s">
        <v>157</v>
      </c>
      <c r="IMA3" s="4" t="s">
        <v>157</v>
      </c>
      <c r="IMB3" s="4" t="s">
        <v>157</v>
      </c>
      <c r="IMC3" s="4" t="s">
        <v>157</v>
      </c>
      <c r="IMD3" s="4" t="s">
        <v>157</v>
      </c>
      <c r="IME3" s="4" t="s">
        <v>157</v>
      </c>
      <c r="IMF3" s="4" t="s">
        <v>157</v>
      </c>
      <c r="IMG3" s="4" t="s">
        <v>157</v>
      </c>
      <c r="IMH3" s="4" t="s">
        <v>157</v>
      </c>
      <c r="IMI3" s="4" t="s">
        <v>157</v>
      </c>
      <c r="IMJ3" s="4" t="s">
        <v>157</v>
      </c>
      <c r="IMK3" s="4" t="s">
        <v>157</v>
      </c>
      <c r="IML3" s="4" t="s">
        <v>157</v>
      </c>
      <c r="IMM3" s="4" t="s">
        <v>157</v>
      </c>
      <c r="IMN3" s="4" t="s">
        <v>157</v>
      </c>
      <c r="IMO3" s="4" t="s">
        <v>157</v>
      </c>
      <c r="IMP3" s="4" t="s">
        <v>157</v>
      </c>
      <c r="IMQ3" s="4" t="s">
        <v>157</v>
      </c>
      <c r="IMR3" s="4" t="s">
        <v>157</v>
      </c>
      <c r="IMS3" s="4" t="s">
        <v>157</v>
      </c>
      <c r="IMT3" s="4" t="s">
        <v>157</v>
      </c>
      <c r="IMU3" s="4" t="s">
        <v>157</v>
      </c>
      <c r="IMV3" s="4" t="s">
        <v>157</v>
      </c>
      <c r="IMW3" s="4" t="s">
        <v>157</v>
      </c>
      <c r="IMX3" s="4" t="s">
        <v>157</v>
      </c>
      <c r="IMY3" s="4" t="s">
        <v>157</v>
      </c>
      <c r="IMZ3" s="4" t="s">
        <v>157</v>
      </c>
      <c r="INA3" s="4" t="s">
        <v>157</v>
      </c>
      <c r="INB3" s="4" t="s">
        <v>157</v>
      </c>
      <c r="INC3" s="4" t="s">
        <v>157</v>
      </c>
      <c r="IND3" s="4" t="s">
        <v>157</v>
      </c>
      <c r="INE3" s="4" t="s">
        <v>157</v>
      </c>
      <c r="INF3" s="4" t="s">
        <v>157</v>
      </c>
      <c r="ING3" s="4" t="s">
        <v>157</v>
      </c>
      <c r="INH3" s="4" t="s">
        <v>157</v>
      </c>
      <c r="INI3" s="4" t="s">
        <v>157</v>
      </c>
      <c r="INJ3" s="4" t="s">
        <v>157</v>
      </c>
      <c r="INK3" s="4" t="s">
        <v>157</v>
      </c>
      <c r="INL3" s="4" t="s">
        <v>157</v>
      </c>
      <c r="INM3" s="4" t="s">
        <v>157</v>
      </c>
      <c r="INN3" s="4" t="s">
        <v>157</v>
      </c>
      <c r="INO3" s="4" t="s">
        <v>157</v>
      </c>
      <c r="INP3" s="4" t="s">
        <v>157</v>
      </c>
      <c r="INQ3" s="4" t="s">
        <v>157</v>
      </c>
      <c r="INR3" s="4" t="s">
        <v>157</v>
      </c>
      <c r="INS3" s="4" t="s">
        <v>157</v>
      </c>
      <c r="INT3" s="4" t="s">
        <v>157</v>
      </c>
      <c r="INU3" s="4" t="s">
        <v>157</v>
      </c>
      <c r="INV3" s="4" t="s">
        <v>157</v>
      </c>
      <c r="INW3" s="4" t="s">
        <v>157</v>
      </c>
      <c r="INX3" s="4" t="s">
        <v>157</v>
      </c>
      <c r="INY3" s="4" t="s">
        <v>157</v>
      </c>
      <c r="INZ3" s="4" t="s">
        <v>157</v>
      </c>
      <c r="IOA3" s="4" t="s">
        <v>157</v>
      </c>
      <c r="IOB3" s="4" t="s">
        <v>157</v>
      </c>
      <c r="IOC3" s="4" t="s">
        <v>157</v>
      </c>
      <c r="IOD3" s="4" t="s">
        <v>157</v>
      </c>
      <c r="IOE3" s="4" t="s">
        <v>157</v>
      </c>
      <c r="IOF3" s="4" t="s">
        <v>157</v>
      </c>
      <c r="IOG3" s="4" t="s">
        <v>157</v>
      </c>
      <c r="IOH3" s="4" t="s">
        <v>157</v>
      </c>
      <c r="IOI3" s="4" t="s">
        <v>157</v>
      </c>
      <c r="IOJ3" s="4" t="s">
        <v>157</v>
      </c>
      <c r="IOK3" s="4" t="s">
        <v>157</v>
      </c>
      <c r="IOL3" s="4" t="s">
        <v>157</v>
      </c>
      <c r="IOM3" s="4" t="s">
        <v>157</v>
      </c>
      <c r="ION3" s="4" t="s">
        <v>157</v>
      </c>
      <c r="IOO3" s="4" t="s">
        <v>157</v>
      </c>
      <c r="IOP3" s="4" t="s">
        <v>157</v>
      </c>
      <c r="IOQ3" s="4" t="s">
        <v>157</v>
      </c>
      <c r="IOR3" s="4" t="s">
        <v>157</v>
      </c>
      <c r="IOS3" s="4" t="s">
        <v>157</v>
      </c>
      <c r="IOT3" s="4" t="s">
        <v>157</v>
      </c>
      <c r="IOU3" s="4" t="s">
        <v>157</v>
      </c>
      <c r="IOV3" s="4" t="s">
        <v>157</v>
      </c>
      <c r="IOW3" s="4" t="s">
        <v>157</v>
      </c>
      <c r="IOX3" s="4" t="s">
        <v>157</v>
      </c>
      <c r="IOY3" s="4" t="s">
        <v>157</v>
      </c>
      <c r="IOZ3" s="4" t="s">
        <v>157</v>
      </c>
      <c r="IPA3" s="4" t="s">
        <v>157</v>
      </c>
      <c r="IPB3" s="4" t="s">
        <v>157</v>
      </c>
      <c r="IPC3" s="4" t="s">
        <v>157</v>
      </c>
      <c r="IPD3" s="4" t="s">
        <v>157</v>
      </c>
      <c r="IPE3" s="4" t="s">
        <v>157</v>
      </c>
      <c r="IPF3" s="4" t="s">
        <v>157</v>
      </c>
      <c r="IPG3" s="4" t="s">
        <v>157</v>
      </c>
      <c r="IPH3" s="4" t="s">
        <v>157</v>
      </c>
      <c r="IPI3" s="4" t="s">
        <v>157</v>
      </c>
      <c r="IPJ3" s="4" t="s">
        <v>157</v>
      </c>
      <c r="IPK3" s="4" t="s">
        <v>157</v>
      </c>
      <c r="IPL3" s="4" t="s">
        <v>157</v>
      </c>
      <c r="IPM3" s="4" t="s">
        <v>157</v>
      </c>
      <c r="IPN3" s="4" t="s">
        <v>157</v>
      </c>
      <c r="IPO3" s="4" t="s">
        <v>157</v>
      </c>
      <c r="IPP3" s="4" t="s">
        <v>157</v>
      </c>
      <c r="IPQ3" s="4" t="s">
        <v>157</v>
      </c>
      <c r="IPR3" s="4" t="s">
        <v>157</v>
      </c>
      <c r="IPS3" s="4" t="s">
        <v>157</v>
      </c>
      <c r="IPT3" s="4" t="s">
        <v>157</v>
      </c>
      <c r="IPU3" s="4" t="s">
        <v>157</v>
      </c>
      <c r="IPV3" s="4" t="s">
        <v>157</v>
      </c>
      <c r="IPW3" s="4" t="s">
        <v>157</v>
      </c>
      <c r="IPX3" s="4" t="s">
        <v>157</v>
      </c>
      <c r="IPY3" s="4" t="s">
        <v>157</v>
      </c>
      <c r="IPZ3" s="4" t="s">
        <v>157</v>
      </c>
      <c r="IQA3" s="4" t="s">
        <v>157</v>
      </c>
      <c r="IQB3" s="4" t="s">
        <v>157</v>
      </c>
      <c r="IQC3" s="4" t="s">
        <v>157</v>
      </c>
      <c r="IQD3" s="4" t="s">
        <v>157</v>
      </c>
      <c r="IQE3" s="4" t="s">
        <v>157</v>
      </c>
      <c r="IQF3" s="4" t="s">
        <v>157</v>
      </c>
      <c r="IQG3" s="4" t="s">
        <v>157</v>
      </c>
      <c r="IQH3" s="4" t="s">
        <v>157</v>
      </c>
      <c r="IQI3" s="4" t="s">
        <v>157</v>
      </c>
      <c r="IQJ3" s="4" t="s">
        <v>157</v>
      </c>
      <c r="IQK3" s="4" t="s">
        <v>157</v>
      </c>
      <c r="IQL3" s="4" t="s">
        <v>157</v>
      </c>
      <c r="IQM3" s="4" t="s">
        <v>157</v>
      </c>
      <c r="IQN3" s="4" t="s">
        <v>157</v>
      </c>
      <c r="IQO3" s="4" t="s">
        <v>157</v>
      </c>
      <c r="IQP3" s="4" t="s">
        <v>157</v>
      </c>
      <c r="IQQ3" s="4" t="s">
        <v>157</v>
      </c>
      <c r="IQR3" s="4" t="s">
        <v>157</v>
      </c>
      <c r="IQS3" s="4" t="s">
        <v>157</v>
      </c>
      <c r="IQT3" s="4" t="s">
        <v>157</v>
      </c>
      <c r="IQU3" s="4" t="s">
        <v>157</v>
      </c>
      <c r="IQV3" s="4" t="s">
        <v>157</v>
      </c>
      <c r="IQW3" s="4" t="s">
        <v>157</v>
      </c>
      <c r="IQX3" s="4" t="s">
        <v>157</v>
      </c>
      <c r="IQY3" s="4" t="s">
        <v>157</v>
      </c>
      <c r="IQZ3" s="4" t="s">
        <v>157</v>
      </c>
      <c r="IRA3" s="4" t="s">
        <v>157</v>
      </c>
      <c r="IRB3" s="4" t="s">
        <v>157</v>
      </c>
      <c r="IRC3" s="4" t="s">
        <v>157</v>
      </c>
      <c r="IRD3" s="4" t="s">
        <v>157</v>
      </c>
      <c r="IRE3" s="4" t="s">
        <v>157</v>
      </c>
      <c r="IRF3" s="4" t="s">
        <v>157</v>
      </c>
      <c r="IRG3" s="4" t="s">
        <v>157</v>
      </c>
      <c r="IRH3" s="4" t="s">
        <v>157</v>
      </c>
      <c r="IRI3" s="4" t="s">
        <v>157</v>
      </c>
      <c r="IRJ3" s="4" t="s">
        <v>157</v>
      </c>
      <c r="IRK3" s="4" t="s">
        <v>157</v>
      </c>
      <c r="IRL3" s="4" t="s">
        <v>157</v>
      </c>
      <c r="IRM3" s="4" t="s">
        <v>157</v>
      </c>
      <c r="IRN3" s="4" t="s">
        <v>157</v>
      </c>
      <c r="IRO3" s="4" t="s">
        <v>157</v>
      </c>
      <c r="IRP3" s="4" t="s">
        <v>157</v>
      </c>
      <c r="IRQ3" s="4" t="s">
        <v>157</v>
      </c>
      <c r="IRR3" s="4" t="s">
        <v>157</v>
      </c>
      <c r="IRS3" s="4" t="s">
        <v>157</v>
      </c>
      <c r="IRT3" s="4" t="s">
        <v>157</v>
      </c>
      <c r="IRU3" s="4" t="s">
        <v>157</v>
      </c>
      <c r="IRV3" s="4" t="s">
        <v>157</v>
      </c>
      <c r="IRW3" s="4" t="s">
        <v>157</v>
      </c>
      <c r="IRX3" s="4" t="s">
        <v>157</v>
      </c>
      <c r="IRY3" s="4" t="s">
        <v>157</v>
      </c>
      <c r="IRZ3" s="4" t="s">
        <v>157</v>
      </c>
      <c r="ISA3" s="4" t="s">
        <v>157</v>
      </c>
      <c r="ISB3" s="4" t="s">
        <v>157</v>
      </c>
      <c r="ISC3" s="4" t="s">
        <v>157</v>
      </c>
      <c r="ISD3" s="4" t="s">
        <v>157</v>
      </c>
      <c r="ISE3" s="4" t="s">
        <v>157</v>
      </c>
      <c r="ISF3" s="4" t="s">
        <v>157</v>
      </c>
      <c r="ISG3" s="4" t="s">
        <v>157</v>
      </c>
      <c r="ISH3" s="4" t="s">
        <v>157</v>
      </c>
      <c r="ISI3" s="4" t="s">
        <v>157</v>
      </c>
      <c r="ISJ3" s="4" t="s">
        <v>157</v>
      </c>
      <c r="ISK3" s="4" t="s">
        <v>157</v>
      </c>
      <c r="ISL3" s="4" t="s">
        <v>157</v>
      </c>
      <c r="ISM3" s="4" t="s">
        <v>157</v>
      </c>
      <c r="ISN3" s="4" t="s">
        <v>157</v>
      </c>
      <c r="ISO3" s="4" t="s">
        <v>157</v>
      </c>
      <c r="ISP3" s="4" t="s">
        <v>157</v>
      </c>
      <c r="ISQ3" s="4" t="s">
        <v>157</v>
      </c>
      <c r="ISR3" s="4" t="s">
        <v>157</v>
      </c>
      <c r="ISS3" s="4" t="s">
        <v>157</v>
      </c>
      <c r="IST3" s="4" t="s">
        <v>157</v>
      </c>
      <c r="ISU3" s="4" t="s">
        <v>157</v>
      </c>
      <c r="ISV3" s="4" t="s">
        <v>157</v>
      </c>
      <c r="ISW3" s="4" t="s">
        <v>157</v>
      </c>
      <c r="ISX3" s="4" t="s">
        <v>157</v>
      </c>
      <c r="ISY3" s="4" t="s">
        <v>157</v>
      </c>
      <c r="ISZ3" s="4" t="s">
        <v>157</v>
      </c>
      <c r="ITA3" s="4" t="s">
        <v>157</v>
      </c>
      <c r="ITB3" s="4" t="s">
        <v>157</v>
      </c>
      <c r="ITC3" s="4" t="s">
        <v>157</v>
      </c>
      <c r="ITD3" s="4" t="s">
        <v>157</v>
      </c>
      <c r="ITE3" s="4" t="s">
        <v>157</v>
      </c>
      <c r="ITF3" s="4" t="s">
        <v>157</v>
      </c>
      <c r="ITG3" s="4" t="s">
        <v>157</v>
      </c>
      <c r="ITH3" s="4" t="s">
        <v>157</v>
      </c>
      <c r="ITI3" s="4" t="s">
        <v>157</v>
      </c>
      <c r="ITJ3" s="4" t="s">
        <v>157</v>
      </c>
      <c r="ITK3" s="4" t="s">
        <v>157</v>
      </c>
      <c r="ITL3" s="4" t="s">
        <v>157</v>
      </c>
      <c r="ITM3" s="4" t="s">
        <v>157</v>
      </c>
      <c r="ITN3" s="4" t="s">
        <v>157</v>
      </c>
      <c r="ITO3" s="4" t="s">
        <v>157</v>
      </c>
      <c r="ITP3" s="4" t="s">
        <v>157</v>
      </c>
      <c r="ITQ3" s="4" t="s">
        <v>157</v>
      </c>
      <c r="ITR3" s="4" t="s">
        <v>157</v>
      </c>
      <c r="ITS3" s="4" t="s">
        <v>157</v>
      </c>
      <c r="ITT3" s="4" t="s">
        <v>157</v>
      </c>
      <c r="ITU3" s="4" t="s">
        <v>157</v>
      </c>
      <c r="ITV3" s="4" t="s">
        <v>157</v>
      </c>
      <c r="ITW3" s="4" t="s">
        <v>157</v>
      </c>
      <c r="ITX3" s="4" t="s">
        <v>157</v>
      </c>
      <c r="ITY3" s="4" t="s">
        <v>157</v>
      </c>
      <c r="ITZ3" s="4" t="s">
        <v>157</v>
      </c>
      <c r="IUA3" s="4" t="s">
        <v>157</v>
      </c>
      <c r="IUB3" s="4" t="s">
        <v>157</v>
      </c>
      <c r="IUC3" s="4" t="s">
        <v>157</v>
      </c>
      <c r="IUD3" s="4" t="s">
        <v>157</v>
      </c>
      <c r="IUE3" s="4" t="s">
        <v>157</v>
      </c>
      <c r="IUF3" s="4" t="s">
        <v>157</v>
      </c>
      <c r="IUG3" s="4" t="s">
        <v>157</v>
      </c>
      <c r="IUH3" s="4" t="s">
        <v>157</v>
      </c>
      <c r="IUI3" s="4" t="s">
        <v>157</v>
      </c>
      <c r="IUJ3" s="4" t="s">
        <v>157</v>
      </c>
      <c r="IUK3" s="4" t="s">
        <v>157</v>
      </c>
      <c r="IUL3" s="4" t="s">
        <v>157</v>
      </c>
      <c r="IUM3" s="4" t="s">
        <v>157</v>
      </c>
      <c r="IUN3" s="4" t="s">
        <v>157</v>
      </c>
      <c r="IUO3" s="4" t="s">
        <v>157</v>
      </c>
      <c r="IUP3" s="4" t="s">
        <v>157</v>
      </c>
      <c r="IUQ3" s="4" t="s">
        <v>157</v>
      </c>
      <c r="IUR3" s="4" t="s">
        <v>157</v>
      </c>
      <c r="IUS3" s="4" t="s">
        <v>157</v>
      </c>
      <c r="IUT3" s="4" t="s">
        <v>157</v>
      </c>
      <c r="IUU3" s="4" t="s">
        <v>157</v>
      </c>
      <c r="IUV3" s="4" t="s">
        <v>157</v>
      </c>
      <c r="IUW3" s="4" t="s">
        <v>157</v>
      </c>
      <c r="IUX3" s="4" t="s">
        <v>157</v>
      </c>
      <c r="IUY3" s="4" t="s">
        <v>157</v>
      </c>
      <c r="IUZ3" s="4" t="s">
        <v>157</v>
      </c>
      <c r="IVA3" s="4" t="s">
        <v>157</v>
      </c>
      <c r="IVB3" s="4" t="s">
        <v>157</v>
      </c>
      <c r="IVC3" s="4" t="s">
        <v>157</v>
      </c>
      <c r="IVD3" s="4" t="s">
        <v>157</v>
      </c>
      <c r="IVE3" s="4" t="s">
        <v>157</v>
      </c>
      <c r="IVF3" s="4" t="s">
        <v>157</v>
      </c>
      <c r="IVG3" s="4" t="s">
        <v>157</v>
      </c>
      <c r="IVH3" s="4" t="s">
        <v>157</v>
      </c>
      <c r="IVI3" s="4" t="s">
        <v>157</v>
      </c>
      <c r="IVJ3" s="4" t="s">
        <v>157</v>
      </c>
      <c r="IVK3" s="4" t="s">
        <v>157</v>
      </c>
      <c r="IVL3" s="4" t="s">
        <v>157</v>
      </c>
      <c r="IVM3" s="4" t="s">
        <v>157</v>
      </c>
      <c r="IVN3" s="4" t="s">
        <v>157</v>
      </c>
      <c r="IVO3" s="4" t="s">
        <v>157</v>
      </c>
      <c r="IVP3" s="4" t="s">
        <v>157</v>
      </c>
      <c r="IVQ3" s="4" t="s">
        <v>157</v>
      </c>
      <c r="IVR3" s="4" t="s">
        <v>157</v>
      </c>
      <c r="IVS3" s="4" t="s">
        <v>157</v>
      </c>
      <c r="IVT3" s="4" t="s">
        <v>157</v>
      </c>
      <c r="IVU3" s="4" t="s">
        <v>157</v>
      </c>
      <c r="IVV3" s="4" t="s">
        <v>157</v>
      </c>
      <c r="IVW3" s="4" t="s">
        <v>157</v>
      </c>
      <c r="IVX3" s="4" t="s">
        <v>157</v>
      </c>
      <c r="IVY3" s="4" t="s">
        <v>157</v>
      </c>
      <c r="IVZ3" s="4" t="s">
        <v>157</v>
      </c>
      <c r="IWA3" s="4" t="s">
        <v>157</v>
      </c>
      <c r="IWB3" s="4" t="s">
        <v>157</v>
      </c>
      <c r="IWC3" s="4" t="s">
        <v>157</v>
      </c>
      <c r="IWD3" s="4" t="s">
        <v>157</v>
      </c>
      <c r="IWE3" s="4" t="s">
        <v>157</v>
      </c>
      <c r="IWF3" s="4" t="s">
        <v>157</v>
      </c>
      <c r="IWG3" s="4" t="s">
        <v>157</v>
      </c>
      <c r="IWH3" s="4" t="s">
        <v>157</v>
      </c>
      <c r="IWI3" s="4" t="s">
        <v>157</v>
      </c>
      <c r="IWJ3" s="4" t="s">
        <v>157</v>
      </c>
      <c r="IWK3" s="4" t="s">
        <v>157</v>
      </c>
      <c r="IWL3" s="4" t="s">
        <v>157</v>
      </c>
      <c r="IWM3" s="4" t="s">
        <v>157</v>
      </c>
      <c r="IWN3" s="4" t="s">
        <v>157</v>
      </c>
      <c r="IWO3" s="4" t="s">
        <v>157</v>
      </c>
      <c r="IWP3" s="4" t="s">
        <v>157</v>
      </c>
      <c r="IWQ3" s="4" t="s">
        <v>157</v>
      </c>
      <c r="IWR3" s="4" t="s">
        <v>157</v>
      </c>
      <c r="IWS3" s="4" t="s">
        <v>157</v>
      </c>
      <c r="IWT3" s="4" t="s">
        <v>157</v>
      </c>
      <c r="IWU3" s="4" t="s">
        <v>157</v>
      </c>
      <c r="IWV3" s="4" t="s">
        <v>157</v>
      </c>
      <c r="IWW3" s="4" t="s">
        <v>157</v>
      </c>
      <c r="IWX3" s="4" t="s">
        <v>157</v>
      </c>
      <c r="IWY3" s="4" t="s">
        <v>157</v>
      </c>
      <c r="IWZ3" s="4" t="s">
        <v>157</v>
      </c>
      <c r="IXA3" s="4" t="s">
        <v>157</v>
      </c>
      <c r="IXB3" s="4" t="s">
        <v>157</v>
      </c>
      <c r="IXC3" s="4" t="s">
        <v>157</v>
      </c>
      <c r="IXD3" s="4" t="s">
        <v>157</v>
      </c>
      <c r="IXE3" s="4" t="s">
        <v>157</v>
      </c>
      <c r="IXF3" s="4" t="s">
        <v>157</v>
      </c>
      <c r="IXG3" s="4" t="s">
        <v>157</v>
      </c>
      <c r="IXH3" s="4" t="s">
        <v>157</v>
      </c>
      <c r="IXI3" s="4" t="s">
        <v>157</v>
      </c>
      <c r="IXJ3" s="4" t="s">
        <v>157</v>
      </c>
      <c r="IXK3" s="4" t="s">
        <v>157</v>
      </c>
      <c r="IXL3" s="4" t="s">
        <v>157</v>
      </c>
      <c r="IXM3" s="4" t="s">
        <v>157</v>
      </c>
      <c r="IXN3" s="4" t="s">
        <v>157</v>
      </c>
      <c r="IXO3" s="4" t="s">
        <v>157</v>
      </c>
      <c r="IXP3" s="4" t="s">
        <v>157</v>
      </c>
      <c r="IXQ3" s="4" t="s">
        <v>157</v>
      </c>
      <c r="IXR3" s="4" t="s">
        <v>157</v>
      </c>
      <c r="IXS3" s="4" t="s">
        <v>157</v>
      </c>
      <c r="IXT3" s="4" t="s">
        <v>157</v>
      </c>
      <c r="IXU3" s="4" t="s">
        <v>157</v>
      </c>
      <c r="IXV3" s="4" t="s">
        <v>157</v>
      </c>
      <c r="IXW3" s="4" t="s">
        <v>157</v>
      </c>
      <c r="IXX3" s="4" t="s">
        <v>157</v>
      </c>
      <c r="IXY3" s="4" t="s">
        <v>157</v>
      </c>
      <c r="IXZ3" s="4" t="s">
        <v>157</v>
      </c>
      <c r="IYA3" s="4" t="s">
        <v>157</v>
      </c>
      <c r="IYB3" s="4" t="s">
        <v>157</v>
      </c>
      <c r="IYC3" s="4" t="s">
        <v>157</v>
      </c>
      <c r="IYD3" s="4" t="s">
        <v>157</v>
      </c>
      <c r="IYE3" s="4" t="s">
        <v>157</v>
      </c>
      <c r="IYF3" s="4" t="s">
        <v>157</v>
      </c>
      <c r="IYG3" s="4" t="s">
        <v>157</v>
      </c>
      <c r="IYH3" s="4" t="s">
        <v>157</v>
      </c>
      <c r="IYI3" s="4" t="s">
        <v>157</v>
      </c>
      <c r="IYJ3" s="4" t="s">
        <v>157</v>
      </c>
      <c r="IYK3" s="4" t="s">
        <v>157</v>
      </c>
      <c r="IYL3" s="4" t="s">
        <v>157</v>
      </c>
      <c r="IYM3" s="4" t="s">
        <v>157</v>
      </c>
      <c r="IYN3" s="4" t="s">
        <v>157</v>
      </c>
      <c r="IYO3" s="4" t="s">
        <v>157</v>
      </c>
      <c r="IYP3" s="4" t="s">
        <v>157</v>
      </c>
      <c r="IYQ3" s="4" t="s">
        <v>157</v>
      </c>
      <c r="IYR3" s="4" t="s">
        <v>157</v>
      </c>
      <c r="IYS3" s="4" t="s">
        <v>157</v>
      </c>
      <c r="IYT3" s="4" t="s">
        <v>157</v>
      </c>
      <c r="IYU3" s="4" t="s">
        <v>157</v>
      </c>
      <c r="IYV3" s="4" t="s">
        <v>157</v>
      </c>
      <c r="IYW3" s="4" t="s">
        <v>157</v>
      </c>
      <c r="IYX3" s="4" t="s">
        <v>157</v>
      </c>
      <c r="IYY3" s="4" t="s">
        <v>157</v>
      </c>
      <c r="IYZ3" s="4" t="s">
        <v>157</v>
      </c>
      <c r="IZA3" s="4" t="s">
        <v>157</v>
      </c>
      <c r="IZB3" s="4" t="s">
        <v>157</v>
      </c>
      <c r="IZC3" s="4" t="s">
        <v>157</v>
      </c>
      <c r="IZD3" s="4" t="s">
        <v>157</v>
      </c>
      <c r="IZE3" s="4" t="s">
        <v>157</v>
      </c>
      <c r="IZF3" s="4" t="s">
        <v>157</v>
      </c>
      <c r="IZG3" s="4" t="s">
        <v>157</v>
      </c>
      <c r="IZH3" s="4" t="s">
        <v>157</v>
      </c>
      <c r="IZI3" s="4" t="s">
        <v>157</v>
      </c>
      <c r="IZJ3" s="4" t="s">
        <v>157</v>
      </c>
      <c r="IZK3" s="4" t="s">
        <v>157</v>
      </c>
      <c r="IZL3" s="4" t="s">
        <v>157</v>
      </c>
      <c r="IZM3" s="4" t="s">
        <v>157</v>
      </c>
      <c r="IZN3" s="4" t="s">
        <v>157</v>
      </c>
      <c r="IZO3" s="4" t="s">
        <v>157</v>
      </c>
      <c r="IZP3" s="4" t="s">
        <v>157</v>
      </c>
      <c r="IZQ3" s="4" t="s">
        <v>157</v>
      </c>
      <c r="IZR3" s="4" t="s">
        <v>157</v>
      </c>
      <c r="IZS3" s="4" t="s">
        <v>157</v>
      </c>
      <c r="IZT3" s="4" t="s">
        <v>157</v>
      </c>
      <c r="IZU3" s="4" t="s">
        <v>157</v>
      </c>
      <c r="IZV3" s="4" t="s">
        <v>157</v>
      </c>
      <c r="IZW3" s="4" t="s">
        <v>157</v>
      </c>
      <c r="IZX3" s="4" t="s">
        <v>157</v>
      </c>
      <c r="IZY3" s="4" t="s">
        <v>157</v>
      </c>
      <c r="IZZ3" s="4" t="s">
        <v>157</v>
      </c>
      <c r="JAA3" s="4" t="s">
        <v>157</v>
      </c>
      <c r="JAB3" s="4" t="s">
        <v>157</v>
      </c>
      <c r="JAC3" s="4" t="s">
        <v>157</v>
      </c>
      <c r="JAD3" s="4" t="s">
        <v>157</v>
      </c>
      <c r="JAE3" s="4" t="s">
        <v>157</v>
      </c>
      <c r="JAF3" s="4" t="s">
        <v>157</v>
      </c>
      <c r="JAG3" s="4" t="s">
        <v>157</v>
      </c>
      <c r="JAH3" s="4" t="s">
        <v>157</v>
      </c>
      <c r="JAI3" s="4" t="s">
        <v>157</v>
      </c>
      <c r="JAJ3" s="4" t="s">
        <v>157</v>
      </c>
      <c r="JAK3" s="4" t="s">
        <v>157</v>
      </c>
      <c r="JAL3" s="4" t="s">
        <v>157</v>
      </c>
      <c r="JAM3" s="4" t="s">
        <v>157</v>
      </c>
      <c r="JAN3" s="4" t="s">
        <v>157</v>
      </c>
      <c r="JAO3" s="4" t="s">
        <v>157</v>
      </c>
      <c r="JAP3" s="4" t="s">
        <v>157</v>
      </c>
      <c r="JAQ3" s="4" t="s">
        <v>157</v>
      </c>
      <c r="JAR3" s="4" t="s">
        <v>157</v>
      </c>
      <c r="JAS3" s="4" t="s">
        <v>157</v>
      </c>
      <c r="JAT3" s="4" t="s">
        <v>157</v>
      </c>
      <c r="JAU3" s="4" t="s">
        <v>157</v>
      </c>
      <c r="JAV3" s="4" t="s">
        <v>157</v>
      </c>
      <c r="JAW3" s="4" t="s">
        <v>157</v>
      </c>
      <c r="JAX3" s="4" t="s">
        <v>157</v>
      </c>
      <c r="JAY3" s="4" t="s">
        <v>157</v>
      </c>
      <c r="JAZ3" s="4" t="s">
        <v>157</v>
      </c>
      <c r="JBA3" s="4" t="s">
        <v>157</v>
      </c>
      <c r="JBB3" s="4" t="s">
        <v>157</v>
      </c>
      <c r="JBC3" s="4" t="s">
        <v>157</v>
      </c>
      <c r="JBD3" s="4" t="s">
        <v>157</v>
      </c>
      <c r="JBE3" s="4" t="s">
        <v>157</v>
      </c>
      <c r="JBF3" s="4" t="s">
        <v>157</v>
      </c>
      <c r="JBG3" s="4" t="s">
        <v>157</v>
      </c>
      <c r="JBH3" s="4" t="s">
        <v>157</v>
      </c>
      <c r="JBI3" s="4" t="s">
        <v>157</v>
      </c>
      <c r="JBJ3" s="4" t="s">
        <v>157</v>
      </c>
      <c r="JBK3" s="4" t="s">
        <v>157</v>
      </c>
      <c r="JBL3" s="4" t="s">
        <v>157</v>
      </c>
      <c r="JBM3" s="4" t="s">
        <v>157</v>
      </c>
      <c r="JBN3" s="4" t="s">
        <v>157</v>
      </c>
      <c r="JBO3" s="4" t="s">
        <v>157</v>
      </c>
      <c r="JBP3" s="4" t="s">
        <v>157</v>
      </c>
      <c r="JBQ3" s="4" t="s">
        <v>157</v>
      </c>
      <c r="JBR3" s="4" t="s">
        <v>157</v>
      </c>
      <c r="JBS3" s="4" t="s">
        <v>157</v>
      </c>
      <c r="JBT3" s="4" t="s">
        <v>157</v>
      </c>
      <c r="JBU3" s="4" t="s">
        <v>157</v>
      </c>
      <c r="JBV3" s="4" t="s">
        <v>157</v>
      </c>
      <c r="JBW3" s="4" t="s">
        <v>157</v>
      </c>
      <c r="JBX3" s="4" t="s">
        <v>157</v>
      </c>
      <c r="JBY3" s="4" t="s">
        <v>157</v>
      </c>
      <c r="JBZ3" s="4" t="s">
        <v>157</v>
      </c>
      <c r="JCA3" s="4" t="s">
        <v>157</v>
      </c>
      <c r="JCB3" s="4" t="s">
        <v>157</v>
      </c>
      <c r="JCC3" s="4" t="s">
        <v>157</v>
      </c>
      <c r="JCD3" s="4" t="s">
        <v>157</v>
      </c>
      <c r="JCE3" s="4" t="s">
        <v>157</v>
      </c>
      <c r="JCF3" s="4" t="s">
        <v>157</v>
      </c>
      <c r="JCG3" s="4" t="s">
        <v>157</v>
      </c>
      <c r="JCH3" s="4" t="s">
        <v>157</v>
      </c>
      <c r="JCI3" s="4" t="s">
        <v>157</v>
      </c>
      <c r="JCJ3" s="4" t="s">
        <v>157</v>
      </c>
      <c r="JCK3" s="4" t="s">
        <v>157</v>
      </c>
      <c r="JCL3" s="4" t="s">
        <v>157</v>
      </c>
      <c r="JCM3" s="4" t="s">
        <v>157</v>
      </c>
      <c r="JCN3" s="4" t="s">
        <v>157</v>
      </c>
      <c r="JCO3" s="4" t="s">
        <v>157</v>
      </c>
      <c r="JCP3" s="4" t="s">
        <v>157</v>
      </c>
      <c r="JCQ3" s="4" t="s">
        <v>157</v>
      </c>
      <c r="JCR3" s="4" t="s">
        <v>157</v>
      </c>
      <c r="JCS3" s="4" t="s">
        <v>157</v>
      </c>
      <c r="JCT3" s="4" t="s">
        <v>157</v>
      </c>
      <c r="JCU3" s="4" t="s">
        <v>157</v>
      </c>
      <c r="JCV3" s="4" t="s">
        <v>157</v>
      </c>
      <c r="JCW3" s="4" t="s">
        <v>157</v>
      </c>
      <c r="JCX3" s="4" t="s">
        <v>157</v>
      </c>
      <c r="JCY3" s="4" t="s">
        <v>157</v>
      </c>
      <c r="JCZ3" s="4" t="s">
        <v>157</v>
      </c>
      <c r="JDA3" s="4" t="s">
        <v>157</v>
      </c>
      <c r="JDB3" s="4" t="s">
        <v>157</v>
      </c>
      <c r="JDC3" s="4" t="s">
        <v>157</v>
      </c>
      <c r="JDD3" s="4" t="s">
        <v>157</v>
      </c>
      <c r="JDE3" s="4" t="s">
        <v>157</v>
      </c>
      <c r="JDF3" s="4" t="s">
        <v>157</v>
      </c>
      <c r="JDG3" s="4" t="s">
        <v>157</v>
      </c>
      <c r="JDH3" s="4" t="s">
        <v>157</v>
      </c>
      <c r="JDI3" s="4" t="s">
        <v>157</v>
      </c>
      <c r="JDJ3" s="4" t="s">
        <v>157</v>
      </c>
      <c r="JDK3" s="4" t="s">
        <v>157</v>
      </c>
      <c r="JDL3" s="4" t="s">
        <v>157</v>
      </c>
      <c r="JDM3" s="4" t="s">
        <v>157</v>
      </c>
      <c r="JDN3" s="4" t="s">
        <v>157</v>
      </c>
      <c r="JDO3" s="4" t="s">
        <v>157</v>
      </c>
      <c r="JDP3" s="4" t="s">
        <v>157</v>
      </c>
      <c r="JDQ3" s="4" t="s">
        <v>157</v>
      </c>
      <c r="JDR3" s="4" t="s">
        <v>157</v>
      </c>
      <c r="JDS3" s="4" t="s">
        <v>157</v>
      </c>
      <c r="JDT3" s="4" t="s">
        <v>157</v>
      </c>
      <c r="JDU3" s="4" t="s">
        <v>157</v>
      </c>
      <c r="JDV3" s="4" t="s">
        <v>157</v>
      </c>
      <c r="JDW3" s="4" t="s">
        <v>157</v>
      </c>
      <c r="JDX3" s="4" t="s">
        <v>157</v>
      </c>
      <c r="JDY3" s="4" t="s">
        <v>157</v>
      </c>
      <c r="JDZ3" s="4" t="s">
        <v>157</v>
      </c>
      <c r="JEA3" s="4" t="s">
        <v>157</v>
      </c>
      <c r="JEB3" s="4" t="s">
        <v>157</v>
      </c>
      <c r="JEC3" s="4" t="s">
        <v>157</v>
      </c>
      <c r="JED3" s="4" t="s">
        <v>157</v>
      </c>
      <c r="JEE3" s="4" t="s">
        <v>157</v>
      </c>
      <c r="JEF3" s="4" t="s">
        <v>157</v>
      </c>
      <c r="JEG3" s="4" t="s">
        <v>157</v>
      </c>
      <c r="JEH3" s="4" t="s">
        <v>157</v>
      </c>
      <c r="JEI3" s="4" t="s">
        <v>157</v>
      </c>
      <c r="JEJ3" s="4" t="s">
        <v>157</v>
      </c>
      <c r="JEK3" s="4" t="s">
        <v>157</v>
      </c>
      <c r="JEL3" s="4" t="s">
        <v>157</v>
      </c>
      <c r="JEM3" s="4" t="s">
        <v>157</v>
      </c>
      <c r="JEN3" s="4" t="s">
        <v>157</v>
      </c>
      <c r="JEO3" s="4" t="s">
        <v>157</v>
      </c>
      <c r="JEP3" s="4" t="s">
        <v>157</v>
      </c>
      <c r="JEQ3" s="4" t="s">
        <v>157</v>
      </c>
      <c r="JER3" s="4" t="s">
        <v>157</v>
      </c>
      <c r="JES3" s="4" t="s">
        <v>157</v>
      </c>
      <c r="JET3" s="4" t="s">
        <v>157</v>
      </c>
      <c r="JEU3" s="4" t="s">
        <v>157</v>
      </c>
      <c r="JEV3" s="4" t="s">
        <v>157</v>
      </c>
      <c r="JEW3" s="4" t="s">
        <v>157</v>
      </c>
      <c r="JEX3" s="4" t="s">
        <v>157</v>
      </c>
      <c r="JEY3" s="4" t="s">
        <v>157</v>
      </c>
      <c r="JEZ3" s="4" t="s">
        <v>157</v>
      </c>
      <c r="JFA3" s="4" t="s">
        <v>157</v>
      </c>
      <c r="JFB3" s="4" t="s">
        <v>157</v>
      </c>
      <c r="JFC3" s="4" t="s">
        <v>157</v>
      </c>
      <c r="JFD3" s="4" t="s">
        <v>157</v>
      </c>
      <c r="JFE3" s="4" t="s">
        <v>157</v>
      </c>
      <c r="JFF3" s="4" t="s">
        <v>157</v>
      </c>
      <c r="JFG3" s="4" t="s">
        <v>157</v>
      </c>
      <c r="JFH3" s="4" t="s">
        <v>157</v>
      </c>
      <c r="JFI3" s="4" t="s">
        <v>157</v>
      </c>
      <c r="JFJ3" s="4" t="s">
        <v>157</v>
      </c>
      <c r="JFK3" s="4" t="s">
        <v>157</v>
      </c>
      <c r="JFL3" s="4" t="s">
        <v>157</v>
      </c>
      <c r="JFM3" s="4" t="s">
        <v>157</v>
      </c>
      <c r="JFN3" s="4" t="s">
        <v>157</v>
      </c>
      <c r="JFO3" s="4" t="s">
        <v>157</v>
      </c>
      <c r="JFP3" s="4" t="s">
        <v>157</v>
      </c>
      <c r="JFQ3" s="4" t="s">
        <v>157</v>
      </c>
      <c r="JFR3" s="4" t="s">
        <v>157</v>
      </c>
      <c r="JFS3" s="4" t="s">
        <v>157</v>
      </c>
      <c r="JFT3" s="4" t="s">
        <v>157</v>
      </c>
      <c r="JFU3" s="4" t="s">
        <v>157</v>
      </c>
      <c r="JFV3" s="4" t="s">
        <v>157</v>
      </c>
      <c r="JFW3" s="4" t="s">
        <v>157</v>
      </c>
      <c r="JFX3" s="4" t="s">
        <v>157</v>
      </c>
      <c r="JFY3" s="4" t="s">
        <v>157</v>
      </c>
      <c r="JFZ3" s="4" t="s">
        <v>157</v>
      </c>
      <c r="JGA3" s="4" t="s">
        <v>157</v>
      </c>
      <c r="JGB3" s="4" t="s">
        <v>157</v>
      </c>
      <c r="JGC3" s="4" t="s">
        <v>157</v>
      </c>
      <c r="JGD3" s="4" t="s">
        <v>157</v>
      </c>
      <c r="JGE3" s="4" t="s">
        <v>157</v>
      </c>
      <c r="JGF3" s="4" t="s">
        <v>157</v>
      </c>
      <c r="JGG3" s="4" t="s">
        <v>157</v>
      </c>
      <c r="JGH3" s="4" t="s">
        <v>157</v>
      </c>
      <c r="JGI3" s="4" t="s">
        <v>157</v>
      </c>
      <c r="JGJ3" s="4" t="s">
        <v>157</v>
      </c>
      <c r="JGK3" s="4" t="s">
        <v>157</v>
      </c>
      <c r="JGL3" s="4" t="s">
        <v>157</v>
      </c>
      <c r="JGM3" s="4" t="s">
        <v>157</v>
      </c>
      <c r="JGN3" s="4" t="s">
        <v>157</v>
      </c>
      <c r="JGO3" s="4" t="s">
        <v>157</v>
      </c>
      <c r="JGP3" s="4" t="s">
        <v>157</v>
      </c>
      <c r="JGQ3" s="4" t="s">
        <v>157</v>
      </c>
      <c r="JGR3" s="4" t="s">
        <v>157</v>
      </c>
      <c r="JGS3" s="4" t="s">
        <v>157</v>
      </c>
      <c r="JGT3" s="4" t="s">
        <v>157</v>
      </c>
      <c r="JGU3" s="4" t="s">
        <v>157</v>
      </c>
      <c r="JGV3" s="4" t="s">
        <v>157</v>
      </c>
      <c r="JGW3" s="4" t="s">
        <v>157</v>
      </c>
      <c r="JGX3" s="4" t="s">
        <v>157</v>
      </c>
      <c r="JGY3" s="4" t="s">
        <v>157</v>
      </c>
      <c r="JGZ3" s="4" t="s">
        <v>157</v>
      </c>
      <c r="JHA3" s="4" t="s">
        <v>157</v>
      </c>
      <c r="JHB3" s="4" t="s">
        <v>157</v>
      </c>
      <c r="JHC3" s="4" t="s">
        <v>157</v>
      </c>
      <c r="JHD3" s="4" t="s">
        <v>157</v>
      </c>
      <c r="JHE3" s="4" t="s">
        <v>157</v>
      </c>
      <c r="JHF3" s="4" t="s">
        <v>157</v>
      </c>
      <c r="JHG3" s="4" t="s">
        <v>157</v>
      </c>
      <c r="JHH3" s="4" t="s">
        <v>157</v>
      </c>
      <c r="JHI3" s="4" t="s">
        <v>157</v>
      </c>
      <c r="JHJ3" s="4" t="s">
        <v>157</v>
      </c>
      <c r="JHK3" s="4" t="s">
        <v>157</v>
      </c>
      <c r="JHL3" s="4" t="s">
        <v>157</v>
      </c>
      <c r="JHM3" s="4" t="s">
        <v>157</v>
      </c>
      <c r="JHN3" s="4" t="s">
        <v>157</v>
      </c>
      <c r="JHO3" s="4" t="s">
        <v>157</v>
      </c>
      <c r="JHP3" s="4" t="s">
        <v>157</v>
      </c>
      <c r="JHQ3" s="4" t="s">
        <v>157</v>
      </c>
      <c r="JHR3" s="4" t="s">
        <v>157</v>
      </c>
      <c r="JHS3" s="4" t="s">
        <v>157</v>
      </c>
      <c r="JHT3" s="4" t="s">
        <v>157</v>
      </c>
      <c r="JHU3" s="4" t="s">
        <v>157</v>
      </c>
      <c r="JHV3" s="4" t="s">
        <v>157</v>
      </c>
      <c r="JHW3" s="4" t="s">
        <v>157</v>
      </c>
      <c r="JHX3" s="4" t="s">
        <v>157</v>
      </c>
      <c r="JHY3" s="4" t="s">
        <v>157</v>
      </c>
      <c r="JHZ3" s="4" t="s">
        <v>157</v>
      </c>
      <c r="JIA3" s="4" t="s">
        <v>157</v>
      </c>
      <c r="JIB3" s="4" t="s">
        <v>157</v>
      </c>
      <c r="JIC3" s="4" t="s">
        <v>157</v>
      </c>
      <c r="JID3" s="4" t="s">
        <v>157</v>
      </c>
      <c r="JIE3" s="4" t="s">
        <v>157</v>
      </c>
      <c r="JIF3" s="4" t="s">
        <v>157</v>
      </c>
      <c r="JIG3" s="4" t="s">
        <v>157</v>
      </c>
      <c r="JIH3" s="4" t="s">
        <v>157</v>
      </c>
      <c r="JII3" s="4" t="s">
        <v>157</v>
      </c>
      <c r="JIJ3" s="4" t="s">
        <v>157</v>
      </c>
      <c r="JIK3" s="4" t="s">
        <v>157</v>
      </c>
      <c r="JIL3" s="4" t="s">
        <v>157</v>
      </c>
      <c r="JIM3" s="4" t="s">
        <v>157</v>
      </c>
      <c r="JIN3" s="4" t="s">
        <v>157</v>
      </c>
      <c r="JIO3" s="4" t="s">
        <v>157</v>
      </c>
      <c r="JIP3" s="4" t="s">
        <v>157</v>
      </c>
      <c r="JIQ3" s="4" t="s">
        <v>157</v>
      </c>
      <c r="JIR3" s="4" t="s">
        <v>157</v>
      </c>
      <c r="JIS3" s="4" t="s">
        <v>157</v>
      </c>
      <c r="JIT3" s="4" t="s">
        <v>157</v>
      </c>
      <c r="JIU3" s="4" t="s">
        <v>157</v>
      </c>
      <c r="JIV3" s="4" t="s">
        <v>157</v>
      </c>
      <c r="JIW3" s="4" t="s">
        <v>157</v>
      </c>
      <c r="JIX3" s="4" t="s">
        <v>157</v>
      </c>
      <c r="JIY3" s="4" t="s">
        <v>157</v>
      </c>
      <c r="JIZ3" s="4" t="s">
        <v>157</v>
      </c>
      <c r="JJA3" s="4" t="s">
        <v>157</v>
      </c>
      <c r="JJB3" s="4" t="s">
        <v>157</v>
      </c>
      <c r="JJC3" s="4" t="s">
        <v>157</v>
      </c>
      <c r="JJD3" s="4" t="s">
        <v>157</v>
      </c>
      <c r="JJE3" s="4" t="s">
        <v>157</v>
      </c>
      <c r="JJF3" s="4" t="s">
        <v>157</v>
      </c>
      <c r="JJG3" s="4" t="s">
        <v>157</v>
      </c>
      <c r="JJH3" s="4" t="s">
        <v>157</v>
      </c>
      <c r="JJI3" s="4" t="s">
        <v>157</v>
      </c>
      <c r="JJJ3" s="4" t="s">
        <v>157</v>
      </c>
      <c r="JJK3" s="4" t="s">
        <v>157</v>
      </c>
      <c r="JJL3" s="4" t="s">
        <v>157</v>
      </c>
      <c r="JJM3" s="4" t="s">
        <v>157</v>
      </c>
      <c r="JJN3" s="4" t="s">
        <v>157</v>
      </c>
      <c r="JJO3" s="4" t="s">
        <v>157</v>
      </c>
      <c r="JJP3" s="4" t="s">
        <v>157</v>
      </c>
      <c r="JJQ3" s="4" t="s">
        <v>157</v>
      </c>
      <c r="JJR3" s="4" t="s">
        <v>157</v>
      </c>
      <c r="JJS3" s="4" t="s">
        <v>157</v>
      </c>
      <c r="JJT3" s="4" t="s">
        <v>157</v>
      </c>
      <c r="JJU3" s="4" t="s">
        <v>157</v>
      </c>
      <c r="JJV3" s="4" t="s">
        <v>157</v>
      </c>
      <c r="JJW3" s="4" t="s">
        <v>157</v>
      </c>
      <c r="JJX3" s="4" t="s">
        <v>157</v>
      </c>
      <c r="JJY3" s="4" t="s">
        <v>157</v>
      </c>
      <c r="JJZ3" s="4" t="s">
        <v>157</v>
      </c>
      <c r="JKA3" s="4" t="s">
        <v>157</v>
      </c>
      <c r="JKB3" s="4" t="s">
        <v>157</v>
      </c>
      <c r="JKC3" s="4" t="s">
        <v>157</v>
      </c>
      <c r="JKD3" s="4" t="s">
        <v>157</v>
      </c>
      <c r="JKE3" s="4" t="s">
        <v>157</v>
      </c>
      <c r="JKF3" s="4" t="s">
        <v>157</v>
      </c>
      <c r="JKG3" s="4" t="s">
        <v>157</v>
      </c>
      <c r="JKH3" s="4" t="s">
        <v>157</v>
      </c>
      <c r="JKI3" s="4" t="s">
        <v>157</v>
      </c>
      <c r="JKJ3" s="4" t="s">
        <v>157</v>
      </c>
      <c r="JKK3" s="4" t="s">
        <v>157</v>
      </c>
      <c r="JKL3" s="4" t="s">
        <v>157</v>
      </c>
      <c r="JKM3" s="4" t="s">
        <v>157</v>
      </c>
      <c r="JKN3" s="4" t="s">
        <v>157</v>
      </c>
      <c r="JKO3" s="4" t="s">
        <v>157</v>
      </c>
      <c r="JKP3" s="4" t="s">
        <v>157</v>
      </c>
      <c r="JKQ3" s="4" t="s">
        <v>157</v>
      </c>
      <c r="JKR3" s="4" t="s">
        <v>157</v>
      </c>
      <c r="JKS3" s="4" t="s">
        <v>157</v>
      </c>
      <c r="JKT3" s="4" t="s">
        <v>157</v>
      </c>
      <c r="JKU3" s="4" t="s">
        <v>157</v>
      </c>
      <c r="JKV3" s="4" t="s">
        <v>157</v>
      </c>
      <c r="JKW3" s="4" t="s">
        <v>157</v>
      </c>
      <c r="JKX3" s="4" t="s">
        <v>157</v>
      </c>
      <c r="JKY3" s="4" t="s">
        <v>157</v>
      </c>
      <c r="JKZ3" s="4" t="s">
        <v>157</v>
      </c>
      <c r="JLA3" s="4" t="s">
        <v>157</v>
      </c>
      <c r="JLB3" s="4" t="s">
        <v>157</v>
      </c>
      <c r="JLC3" s="4" t="s">
        <v>157</v>
      </c>
      <c r="JLD3" s="4" t="s">
        <v>157</v>
      </c>
      <c r="JLE3" s="4" t="s">
        <v>157</v>
      </c>
      <c r="JLF3" s="4" t="s">
        <v>157</v>
      </c>
      <c r="JLG3" s="4" t="s">
        <v>157</v>
      </c>
      <c r="JLH3" s="4" t="s">
        <v>157</v>
      </c>
      <c r="JLI3" s="4" t="s">
        <v>157</v>
      </c>
      <c r="JLJ3" s="4" t="s">
        <v>157</v>
      </c>
      <c r="JLK3" s="4" t="s">
        <v>157</v>
      </c>
      <c r="JLL3" s="4" t="s">
        <v>157</v>
      </c>
      <c r="JLM3" s="4" t="s">
        <v>157</v>
      </c>
      <c r="JLN3" s="4" t="s">
        <v>157</v>
      </c>
      <c r="JLO3" s="4" t="s">
        <v>157</v>
      </c>
      <c r="JLP3" s="4" t="s">
        <v>157</v>
      </c>
      <c r="JLQ3" s="4" t="s">
        <v>157</v>
      </c>
      <c r="JLR3" s="4" t="s">
        <v>157</v>
      </c>
      <c r="JLS3" s="4" t="s">
        <v>157</v>
      </c>
      <c r="JLT3" s="4" t="s">
        <v>157</v>
      </c>
      <c r="JLU3" s="4" t="s">
        <v>157</v>
      </c>
      <c r="JLV3" s="4" t="s">
        <v>157</v>
      </c>
      <c r="JLW3" s="4" t="s">
        <v>157</v>
      </c>
      <c r="JLX3" s="4" t="s">
        <v>157</v>
      </c>
      <c r="JLY3" s="4" t="s">
        <v>157</v>
      </c>
      <c r="JLZ3" s="4" t="s">
        <v>157</v>
      </c>
      <c r="JMA3" s="4" t="s">
        <v>157</v>
      </c>
      <c r="JMB3" s="4" t="s">
        <v>157</v>
      </c>
      <c r="JMC3" s="4" t="s">
        <v>157</v>
      </c>
      <c r="JMD3" s="4" t="s">
        <v>157</v>
      </c>
      <c r="JME3" s="4" t="s">
        <v>157</v>
      </c>
      <c r="JMF3" s="4" t="s">
        <v>157</v>
      </c>
      <c r="JMG3" s="4" t="s">
        <v>157</v>
      </c>
      <c r="JMH3" s="4" t="s">
        <v>157</v>
      </c>
      <c r="JMI3" s="4" t="s">
        <v>157</v>
      </c>
      <c r="JMJ3" s="4" t="s">
        <v>157</v>
      </c>
      <c r="JMK3" s="4" t="s">
        <v>157</v>
      </c>
      <c r="JML3" s="4" t="s">
        <v>157</v>
      </c>
      <c r="JMM3" s="4" t="s">
        <v>157</v>
      </c>
      <c r="JMN3" s="4" t="s">
        <v>157</v>
      </c>
      <c r="JMO3" s="4" t="s">
        <v>157</v>
      </c>
      <c r="JMP3" s="4" t="s">
        <v>157</v>
      </c>
      <c r="JMQ3" s="4" t="s">
        <v>157</v>
      </c>
      <c r="JMR3" s="4" t="s">
        <v>157</v>
      </c>
      <c r="JMS3" s="4" t="s">
        <v>157</v>
      </c>
      <c r="JMT3" s="4" t="s">
        <v>157</v>
      </c>
      <c r="JMU3" s="4" t="s">
        <v>157</v>
      </c>
      <c r="JMV3" s="4" t="s">
        <v>157</v>
      </c>
      <c r="JMW3" s="4" t="s">
        <v>157</v>
      </c>
      <c r="JMX3" s="4" t="s">
        <v>157</v>
      </c>
      <c r="JMY3" s="4" t="s">
        <v>157</v>
      </c>
      <c r="JMZ3" s="4" t="s">
        <v>157</v>
      </c>
      <c r="JNA3" s="4" t="s">
        <v>157</v>
      </c>
      <c r="JNB3" s="4" t="s">
        <v>157</v>
      </c>
      <c r="JNC3" s="4" t="s">
        <v>157</v>
      </c>
      <c r="JND3" s="4" t="s">
        <v>157</v>
      </c>
      <c r="JNE3" s="4" t="s">
        <v>157</v>
      </c>
      <c r="JNF3" s="4" t="s">
        <v>157</v>
      </c>
      <c r="JNG3" s="4" t="s">
        <v>157</v>
      </c>
      <c r="JNH3" s="4" t="s">
        <v>157</v>
      </c>
      <c r="JNI3" s="4" t="s">
        <v>157</v>
      </c>
      <c r="JNJ3" s="4" t="s">
        <v>157</v>
      </c>
      <c r="JNK3" s="4" t="s">
        <v>157</v>
      </c>
      <c r="JNL3" s="4" t="s">
        <v>157</v>
      </c>
      <c r="JNM3" s="4" t="s">
        <v>157</v>
      </c>
      <c r="JNN3" s="4" t="s">
        <v>157</v>
      </c>
      <c r="JNO3" s="4" t="s">
        <v>157</v>
      </c>
      <c r="JNP3" s="4" t="s">
        <v>157</v>
      </c>
      <c r="JNQ3" s="4" t="s">
        <v>157</v>
      </c>
      <c r="JNR3" s="4" t="s">
        <v>157</v>
      </c>
      <c r="JNS3" s="4" t="s">
        <v>157</v>
      </c>
      <c r="JNT3" s="4" t="s">
        <v>157</v>
      </c>
      <c r="JNU3" s="4" t="s">
        <v>157</v>
      </c>
      <c r="JNV3" s="4" t="s">
        <v>157</v>
      </c>
      <c r="JNW3" s="4" t="s">
        <v>157</v>
      </c>
      <c r="JNX3" s="4" t="s">
        <v>157</v>
      </c>
      <c r="JNY3" s="4" t="s">
        <v>157</v>
      </c>
      <c r="JNZ3" s="4" t="s">
        <v>157</v>
      </c>
      <c r="JOA3" s="4" t="s">
        <v>157</v>
      </c>
      <c r="JOB3" s="4" t="s">
        <v>157</v>
      </c>
      <c r="JOC3" s="4" t="s">
        <v>157</v>
      </c>
      <c r="JOD3" s="4" t="s">
        <v>157</v>
      </c>
      <c r="JOE3" s="4" t="s">
        <v>157</v>
      </c>
      <c r="JOF3" s="4" t="s">
        <v>157</v>
      </c>
      <c r="JOG3" s="4" t="s">
        <v>157</v>
      </c>
      <c r="JOH3" s="4" t="s">
        <v>157</v>
      </c>
      <c r="JOI3" s="4" t="s">
        <v>157</v>
      </c>
      <c r="JOJ3" s="4" t="s">
        <v>157</v>
      </c>
      <c r="JOK3" s="4" t="s">
        <v>157</v>
      </c>
      <c r="JOL3" s="4" t="s">
        <v>157</v>
      </c>
      <c r="JOM3" s="4" t="s">
        <v>157</v>
      </c>
      <c r="JON3" s="4" t="s">
        <v>157</v>
      </c>
      <c r="JOO3" s="4" t="s">
        <v>157</v>
      </c>
      <c r="JOP3" s="4" t="s">
        <v>157</v>
      </c>
      <c r="JOQ3" s="4" t="s">
        <v>157</v>
      </c>
      <c r="JOR3" s="4" t="s">
        <v>157</v>
      </c>
      <c r="JOS3" s="4" t="s">
        <v>157</v>
      </c>
      <c r="JOT3" s="4" t="s">
        <v>157</v>
      </c>
      <c r="JOU3" s="4" t="s">
        <v>157</v>
      </c>
      <c r="JOV3" s="4" t="s">
        <v>157</v>
      </c>
      <c r="JOW3" s="4" t="s">
        <v>157</v>
      </c>
      <c r="JOX3" s="4" t="s">
        <v>157</v>
      </c>
      <c r="JOY3" s="4" t="s">
        <v>157</v>
      </c>
      <c r="JOZ3" s="4" t="s">
        <v>157</v>
      </c>
      <c r="JPA3" s="4" t="s">
        <v>157</v>
      </c>
      <c r="JPB3" s="4" t="s">
        <v>157</v>
      </c>
      <c r="JPC3" s="4" t="s">
        <v>157</v>
      </c>
      <c r="JPD3" s="4" t="s">
        <v>157</v>
      </c>
      <c r="JPE3" s="4" t="s">
        <v>157</v>
      </c>
      <c r="JPF3" s="4" t="s">
        <v>157</v>
      </c>
      <c r="JPG3" s="4" t="s">
        <v>157</v>
      </c>
      <c r="JPH3" s="4" t="s">
        <v>157</v>
      </c>
      <c r="JPI3" s="4" t="s">
        <v>157</v>
      </c>
      <c r="JPJ3" s="4" t="s">
        <v>157</v>
      </c>
      <c r="JPK3" s="4" t="s">
        <v>157</v>
      </c>
      <c r="JPL3" s="4" t="s">
        <v>157</v>
      </c>
      <c r="JPM3" s="4" t="s">
        <v>157</v>
      </c>
      <c r="JPN3" s="4" t="s">
        <v>157</v>
      </c>
      <c r="JPO3" s="4" t="s">
        <v>157</v>
      </c>
      <c r="JPP3" s="4" t="s">
        <v>157</v>
      </c>
      <c r="JPQ3" s="4" t="s">
        <v>157</v>
      </c>
      <c r="JPR3" s="4" t="s">
        <v>157</v>
      </c>
      <c r="JPS3" s="4" t="s">
        <v>157</v>
      </c>
      <c r="JPT3" s="4" t="s">
        <v>157</v>
      </c>
      <c r="JPU3" s="4" t="s">
        <v>157</v>
      </c>
      <c r="JPV3" s="4" t="s">
        <v>157</v>
      </c>
      <c r="JPW3" s="4" t="s">
        <v>157</v>
      </c>
      <c r="JPX3" s="4" t="s">
        <v>157</v>
      </c>
      <c r="JPY3" s="4" t="s">
        <v>157</v>
      </c>
      <c r="JPZ3" s="4" t="s">
        <v>157</v>
      </c>
      <c r="JQA3" s="4" t="s">
        <v>157</v>
      </c>
      <c r="JQB3" s="4" t="s">
        <v>157</v>
      </c>
      <c r="JQC3" s="4" t="s">
        <v>157</v>
      </c>
      <c r="JQD3" s="4" t="s">
        <v>157</v>
      </c>
      <c r="JQE3" s="4" t="s">
        <v>157</v>
      </c>
      <c r="JQF3" s="4" t="s">
        <v>157</v>
      </c>
      <c r="JQG3" s="4" t="s">
        <v>157</v>
      </c>
      <c r="JQH3" s="4" t="s">
        <v>157</v>
      </c>
      <c r="JQI3" s="4" t="s">
        <v>157</v>
      </c>
      <c r="JQJ3" s="4" t="s">
        <v>157</v>
      </c>
      <c r="JQK3" s="4" t="s">
        <v>157</v>
      </c>
      <c r="JQL3" s="4" t="s">
        <v>157</v>
      </c>
      <c r="JQM3" s="4" t="s">
        <v>157</v>
      </c>
      <c r="JQN3" s="4" t="s">
        <v>157</v>
      </c>
      <c r="JQO3" s="4" t="s">
        <v>157</v>
      </c>
      <c r="JQP3" s="4" t="s">
        <v>157</v>
      </c>
      <c r="JQQ3" s="4" t="s">
        <v>157</v>
      </c>
      <c r="JQR3" s="4" t="s">
        <v>157</v>
      </c>
      <c r="JQS3" s="4" t="s">
        <v>157</v>
      </c>
      <c r="JQT3" s="4" t="s">
        <v>157</v>
      </c>
      <c r="JQU3" s="4" t="s">
        <v>157</v>
      </c>
      <c r="JQV3" s="4" t="s">
        <v>157</v>
      </c>
      <c r="JQW3" s="4" t="s">
        <v>157</v>
      </c>
      <c r="JQX3" s="4" t="s">
        <v>157</v>
      </c>
      <c r="JQY3" s="4" t="s">
        <v>157</v>
      </c>
      <c r="JQZ3" s="4" t="s">
        <v>157</v>
      </c>
      <c r="JRA3" s="4" t="s">
        <v>157</v>
      </c>
      <c r="JRB3" s="4" t="s">
        <v>157</v>
      </c>
      <c r="JRC3" s="4" t="s">
        <v>157</v>
      </c>
      <c r="JRD3" s="4" t="s">
        <v>157</v>
      </c>
      <c r="JRE3" s="4" t="s">
        <v>157</v>
      </c>
      <c r="JRF3" s="4" t="s">
        <v>157</v>
      </c>
      <c r="JRG3" s="4" t="s">
        <v>157</v>
      </c>
      <c r="JRH3" s="4" t="s">
        <v>157</v>
      </c>
      <c r="JRI3" s="4" t="s">
        <v>157</v>
      </c>
      <c r="JRJ3" s="4" t="s">
        <v>157</v>
      </c>
      <c r="JRK3" s="4" t="s">
        <v>157</v>
      </c>
      <c r="JRL3" s="4" t="s">
        <v>157</v>
      </c>
      <c r="JRM3" s="4" t="s">
        <v>157</v>
      </c>
      <c r="JRN3" s="4" t="s">
        <v>157</v>
      </c>
      <c r="JRO3" s="4" t="s">
        <v>157</v>
      </c>
      <c r="JRP3" s="4" t="s">
        <v>157</v>
      </c>
      <c r="JRQ3" s="4" t="s">
        <v>157</v>
      </c>
      <c r="JRR3" s="4" t="s">
        <v>157</v>
      </c>
      <c r="JRS3" s="4" t="s">
        <v>157</v>
      </c>
      <c r="JRT3" s="4" t="s">
        <v>157</v>
      </c>
      <c r="JRU3" s="4" t="s">
        <v>157</v>
      </c>
      <c r="JRV3" s="4" t="s">
        <v>157</v>
      </c>
      <c r="JRW3" s="4" t="s">
        <v>157</v>
      </c>
      <c r="JRX3" s="4" t="s">
        <v>157</v>
      </c>
      <c r="JRY3" s="4" t="s">
        <v>157</v>
      </c>
      <c r="JRZ3" s="4" t="s">
        <v>157</v>
      </c>
      <c r="JSA3" s="4" t="s">
        <v>157</v>
      </c>
      <c r="JSB3" s="4" t="s">
        <v>157</v>
      </c>
      <c r="JSC3" s="4" t="s">
        <v>157</v>
      </c>
      <c r="JSD3" s="4" t="s">
        <v>157</v>
      </c>
      <c r="JSE3" s="4" t="s">
        <v>157</v>
      </c>
      <c r="JSF3" s="4" t="s">
        <v>157</v>
      </c>
      <c r="JSG3" s="4" t="s">
        <v>157</v>
      </c>
      <c r="JSH3" s="4" t="s">
        <v>157</v>
      </c>
      <c r="JSI3" s="4" t="s">
        <v>157</v>
      </c>
      <c r="JSJ3" s="4" t="s">
        <v>157</v>
      </c>
      <c r="JSK3" s="4" t="s">
        <v>157</v>
      </c>
      <c r="JSL3" s="4" t="s">
        <v>157</v>
      </c>
      <c r="JSM3" s="4" t="s">
        <v>157</v>
      </c>
      <c r="JSN3" s="4" t="s">
        <v>157</v>
      </c>
      <c r="JSO3" s="4" t="s">
        <v>157</v>
      </c>
      <c r="JSP3" s="4" t="s">
        <v>157</v>
      </c>
      <c r="JSQ3" s="4" t="s">
        <v>157</v>
      </c>
      <c r="JSR3" s="4" t="s">
        <v>157</v>
      </c>
      <c r="JSS3" s="4" t="s">
        <v>157</v>
      </c>
      <c r="JST3" s="4" t="s">
        <v>157</v>
      </c>
      <c r="JSU3" s="4" t="s">
        <v>157</v>
      </c>
      <c r="JSV3" s="4" t="s">
        <v>157</v>
      </c>
      <c r="JSW3" s="4" t="s">
        <v>157</v>
      </c>
      <c r="JSX3" s="4" t="s">
        <v>157</v>
      </c>
      <c r="JSY3" s="4" t="s">
        <v>157</v>
      </c>
      <c r="JSZ3" s="4" t="s">
        <v>157</v>
      </c>
      <c r="JTA3" s="4" t="s">
        <v>157</v>
      </c>
      <c r="JTB3" s="4" t="s">
        <v>157</v>
      </c>
      <c r="JTC3" s="4" t="s">
        <v>157</v>
      </c>
      <c r="JTD3" s="4" t="s">
        <v>157</v>
      </c>
      <c r="JTE3" s="4" t="s">
        <v>157</v>
      </c>
      <c r="JTF3" s="4" t="s">
        <v>157</v>
      </c>
      <c r="JTG3" s="4" t="s">
        <v>157</v>
      </c>
      <c r="JTH3" s="4" t="s">
        <v>157</v>
      </c>
      <c r="JTI3" s="4" t="s">
        <v>157</v>
      </c>
      <c r="JTJ3" s="4" t="s">
        <v>157</v>
      </c>
      <c r="JTK3" s="4" t="s">
        <v>157</v>
      </c>
      <c r="JTL3" s="4" t="s">
        <v>157</v>
      </c>
      <c r="JTM3" s="4" t="s">
        <v>157</v>
      </c>
      <c r="JTN3" s="4" t="s">
        <v>157</v>
      </c>
      <c r="JTO3" s="4" t="s">
        <v>157</v>
      </c>
      <c r="JTP3" s="4" t="s">
        <v>157</v>
      </c>
      <c r="JTQ3" s="4" t="s">
        <v>157</v>
      </c>
      <c r="JTR3" s="4" t="s">
        <v>157</v>
      </c>
      <c r="JTS3" s="4" t="s">
        <v>157</v>
      </c>
      <c r="JTT3" s="4" t="s">
        <v>157</v>
      </c>
      <c r="JTU3" s="4" t="s">
        <v>157</v>
      </c>
      <c r="JTV3" s="4" t="s">
        <v>157</v>
      </c>
      <c r="JTW3" s="4" t="s">
        <v>157</v>
      </c>
      <c r="JTX3" s="4" t="s">
        <v>157</v>
      </c>
      <c r="JTY3" s="4" t="s">
        <v>157</v>
      </c>
      <c r="JTZ3" s="4" t="s">
        <v>157</v>
      </c>
      <c r="JUA3" s="4" t="s">
        <v>157</v>
      </c>
      <c r="JUB3" s="4" t="s">
        <v>157</v>
      </c>
      <c r="JUC3" s="4" t="s">
        <v>157</v>
      </c>
      <c r="JUD3" s="4" t="s">
        <v>157</v>
      </c>
      <c r="JUE3" s="4" t="s">
        <v>157</v>
      </c>
      <c r="JUF3" s="4" t="s">
        <v>157</v>
      </c>
      <c r="JUG3" s="4" t="s">
        <v>157</v>
      </c>
      <c r="JUH3" s="4" t="s">
        <v>157</v>
      </c>
      <c r="JUI3" s="4" t="s">
        <v>157</v>
      </c>
      <c r="JUJ3" s="4" t="s">
        <v>157</v>
      </c>
      <c r="JUK3" s="4" t="s">
        <v>157</v>
      </c>
      <c r="JUL3" s="4" t="s">
        <v>157</v>
      </c>
      <c r="JUM3" s="4" t="s">
        <v>157</v>
      </c>
      <c r="JUN3" s="4" t="s">
        <v>157</v>
      </c>
      <c r="JUO3" s="4" t="s">
        <v>157</v>
      </c>
      <c r="JUP3" s="4" t="s">
        <v>157</v>
      </c>
      <c r="JUQ3" s="4" t="s">
        <v>157</v>
      </c>
      <c r="JUR3" s="4" t="s">
        <v>157</v>
      </c>
      <c r="JUS3" s="4" t="s">
        <v>157</v>
      </c>
      <c r="JUT3" s="4" t="s">
        <v>157</v>
      </c>
      <c r="JUU3" s="4" t="s">
        <v>157</v>
      </c>
      <c r="JUV3" s="4" t="s">
        <v>157</v>
      </c>
      <c r="JUW3" s="4" t="s">
        <v>157</v>
      </c>
      <c r="JUX3" s="4" t="s">
        <v>157</v>
      </c>
      <c r="JUY3" s="4" t="s">
        <v>157</v>
      </c>
      <c r="JUZ3" s="4" t="s">
        <v>157</v>
      </c>
      <c r="JVA3" s="4" t="s">
        <v>157</v>
      </c>
      <c r="JVB3" s="4" t="s">
        <v>157</v>
      </c>
      <c r="JVC3" s="4" t="s">
        <v>157</v>
      </c>
      <c r="JVD3" s="4" t="s">
        <v>157</v>
      </c>
      <c r="JVE3" s="4" t="s">
        <v>157</v>
      </c>
      <c r="JVF3" s="4" t="s">
        <v>157</v>
      </c>
      <c r="JVG3" s="4" t="s">
        <v>157</v>
      </c>
      <c r="JVH3" s="4" t="s">
        <v>157</v>
      </c>
      <c r="JVI3" s="4" t="s">
        <v>157</v>
      </c>
      <c r="JVJ3" s="4" t="s">
        <v>157</v>
      </c>
      <c r="JVK3" s="4" t="s">
        <v>157</v>
      </c>
      <c r="JVL3" s="4" t="s">
        <v>157</v>
      </c>
      <c r="JVM3" s="4" t="s">
        <v>157</v>
      </c>
      <c r="JVN3" s="4" t="s">
        <v>157</v>
      </c>
      <c r="JVO3" s="4" t="s">
        <v>157</v>
      </c>
      <c r="JVP3" s="4" t="s">
        <v>157</v>
      </c>
      <c r="JVQ3" s="4" t="s">
        <v>157</v>
      </c>
      <c r="JVR3" s="4" t="s">
        <v>157</v>
      </c>
      <c r="JVS3" s="4" t="s">
        <v>157</v>
      </c>
      <c r="JVT3" s="4" t="s">
        <v>157</v>
      </c>
      <c r="JVU3" s="4" t="s">
        <v>157</v>
      </c>
      <c r="JVV3" s="4" t="s">
        <v>157</v>
      </c>
      <c r="JVW3" s="4" t="s">
        <v>157</v>
      </c>
      <c r="JVX3" s="4" t="s">
        <v>157</v>
      </c>
      <c r="JVY3" s="4" t="s">
        <v>157</v>
      </c>
      <c r="JVZ3" s="4" t="s">
        <v>157</v>
      </c>
      <c r="JWA3" s="4" t="s">
        <v>157</v>
      </c>
      <c r="JWB3" s="4" t="s">
        <v>157</v>
      </c>
      <c r="JWC3" s="4" t="s">
        <v>157</v>
      </c>
      <c r="JWD3" s="4" t="s">
        <v>157</v>
      </c>
      <c r="JWE3" s="4" t="s">
        <v>157</v>
      </c>
      <c r="JWF3" s="4" t="s">
        <v>157</v>
      </c>
      <c r="JWG3" s="4" t="s">
        <v>157</v>
      </c>
      <c r="JWH3" s="4" t="s">
        <v>157</v>
      </c>
      <c r="JWI3" s="4" t="s">
        <v>157</v>
      </c>
      <c r="JWJ3" s="4" t="s">
        <v>157</v>
      </c>
      <c r="JWK3" s="4" t="s">
        <v>157</v>
      </c>
      <c r="JWL3" s="4" t="s">
        <v>157</v>
      </c>
      <c r="JWM3" s="4" t="s">
        <v>157</v>
      </c>
      <c r="JWN3" s="4" t="s">
        <v>157</v>
      </c>
      <c r="JWO3" s="4" t="s">
        <v>157</v>
      </c>
      <c r="JWP3" s="4" t="s">
        <v>157</v>
      </c>
      <c r="JWQ3" s="4" t="s">
        <v>157</v>
      </c>
      <c r="JWR3" s="4" t="s">
        <v>157</v>
      </c>
      <c r="JWS3" s="4" t="s">
        <v>157</v>
      </c>
      <c r="JWT3" s="4" t="s">
        <v>157</v>
      </c>
      <c r="JWU3" s="4" t="s">
        <v>157</v>
      </c>
      <c r="JWV3" s="4" t="s">
        <v>157</v>
      </c>
      <c r="JWW3" s="4" t="s">
        <v>157</v>
      </c>
      <c r="JWX3" s="4" t="s">
        <v>157</v>
      </c>
      <c r="JWY3" s="4" t="s">
        <v>157</v>
      </c>
      <c r="JWZ3" s="4" t="s">
        <v>157</v>
      </c>
      <c r="JXA3" s="4" t="s">
        <v>157</v>
      </c>
      <c r="JXB3" s="4" t="s">
        <v>157</v>
      </c>
      <c r="JXC3" s="4" t="s">
        <v>157</v>
      </c>
      <c r="JXD3" s="4" t="s">
        <v>157</v>
      </c>
      <c r="JXE3" s="4" t="s">
        <v>157</v>
      </c>
      <c r="JXF3" s="4" t="s">
        <v>157</v>
      </c>
      <c r="JXG3" s="4" t="s">
        <v>157</v>
      </c>
      <c r="JXH3" s="4" t="s">
        <v>157</v>
      </c>
      <c r="JXI3" s="4" t="s">
        <v>157</v>
      </c>
      <c r="JXJ3" s="4" t="s">
        <v>157</v>
      </c>
      <c r="JXK3" s="4" t="s">
        <v>157</v>
      </c>
      <c r="JXL3" s="4" t="s">
        <v>157</v>
      </c>
      <c r="JXM3" s="4" t="s">
        <v>157</v>
      </c>
      <c r="JXN3" s="4" t="s">
        <v>157</v>
      </c>
      <c r="JXO3" s="4" t="s">
        <v>157</v>
      </c>
      <c r="JXP3" s="4" t="s">
        <v>157</v>
      </c>
      <c r="JXQ3" s="4" t="s">
        <v>157</v>
      </c>
      <c r="JXR3" s="4" t="s">
        <v>157</v>
      </c>
      <c r="JXS3" s="4" t="s">
        <v>157</v>
      </c>
      <c r="JXT3" s="4" t="s">
        <v>157</v>
      </c>
      <c r="JXU3" s="4" t="s">
        <v>157</v>
      </c>
      <c r="JXV3" s="4" t="s">
        <v>157</v>
      </c>
      <c r="JXW3" s="4" t="s">
        <v>157</v>
      </c>
      <c r="JXX3" s="4" t="s">
        <v>157</v>
      </c>
      <c r="JXY3" s="4" t="s">
        <v>157</v>
      </c>
      <c r="JXZ3" s="4" t="s">
        <v>157</v>
      </c>
      <c r="JYA3" s="4" t="s">
        <v>157</v>
      </c>
      <c r="JYB3" s="4" t="s">
        <v>157</v>
      </c>
      <c r="JYC3" s="4" t="s">
        <v>157</v>
      </c>
      <c r="JYD3" s="4" t="s">
        <v>157</v>
      </c>
      <c r="JYE3" s="4" t="s">
        <v>157</v>
      </c>
      <c r="JYF3" s="4" t="s">
        <v>157</v>
      </c>
      <c r="JYG3" s="4" t="s">
        <v>157</v>
      </c>
      <c r="JYH3" s="4" t="s">
        <v>157</v>
      </c>
      <c r="JYI3" s="4" t="s">
        <v>157</v>
      </c>
      <c r="JYJ3" s="4" t="s">
        <v>157</v>
      </c>
      <c r="JYK3" s="4" t="s">
        <v>157</v>
      </c>
      <c r="JYL3" s="4" t="s">
        <v>157</v>
      </c>
      <c r="JYM3" s="4" t="s">
        <v>157</v>
      </c>
      <c r="JYN3" s="4" t="s">
        <v>157</v>
      </c>
      <c r="JYO3" s="4" t="s">
        <v>157</v>
      </c>
      <c r="JYP3" s="4" t="s">
        <v>157</v>
      </c>
      <c r="JYQ3" s="4" t="s">
        <v>157</v>
      </c>
      <c r="JYR3" s="4" t="s">
        <v>157</v>
      </c>
      <c r="JYS3" s="4" t="s">
        <v>157</v>
      </c>
      <c r="JYT3" s="4" t="s">
        <v>157</v>
      </c>
      <c r="JYU3" s="4" t="s">
        <v>157</v>
      </c>
      <c r="JYV3" s="4" t="s">
        <v>157</v>
      </c>
      <c r="JYW3" s="4" t="s">
        <v>157</v>
      </c>
      <c r="JYX3" s="4" t="s">
        <v>157</v>
      </c>
      <c r="JYY3" s="4" t="s">
        <v>157</v>
      </c>
      <c r="JYZ3" s="4" t="s">
        <v>157</v>
      </c>
      <c r="JZA3" s="4" t="s">
        <v>157</v>
      </c>
      <c r="JZB3" s="4" t="s">
        <v>157</v>
      </c>
      <c r="JZC3" s="4" t="s">
        <v>157</v>
      </c>
      <c r="JZD3" s="4" t="s">
        <v>157</v>
      </c>
      <c r="JZE3" s="4" t="s">
        <v>157</v>
      </c>
      <c r="JZF3" s="4" t="s">
        <v>157</v>
      </c>
      <c r="JZG3" s="4" t="s">
        <v>157</v>
      </c>
      <c r="JZH3" s="4" t="s">
        <v>157</v>
      </c>
      <c r="JZI3" s="4" t="s">
        <v>157</v>
      </c>
      <c r="JZJ3" s="4" t="s">
        <v>157</v>
      </c>
      <c r="JZK3" s="4" t="s">
        <v>157</v>
      </c>
      <c r="JZL3" s="4" t="s">
        <v>157</v>
      </c>
      <c r="JZM3" s="4" t="s">
        <v>157</v>
      </c>
      <c r="JZN3" s="4" t="s">
        <v>157</v>
      </c>
      <c r="JZO3" s="4" t="s">
        <v>157</v>
      </c>
      <c r="JZP3" s="4" t="s">
        <v>157</v>
      </c>
      <c r="JZQ3" s="4" t="s">
        <v>157</v>
      </c>
      <c r="JZR3" s="4" t="s">
        <v>157</v>
      </c>
      <c r="JZS3" s="4" t="s">
        <v>157</v>
      </c>
      <c r="JZT3" s="4" t="s">
        <v>157</v>
      </c>
      <c r="JZU3" s="4" t="s">
        <v>157</v>
      </c>
      <c r="JZV3" s="4" t="s">
        <v>157</v>
      </c>
      <c r="JZW3" s="4" t="s">
        <v>157</v>
      </c>
      <c r="JZX3" s="4" t="s">
        <v>157</v>
      </c>
      <c r="JZY3" s="4" t="s">
        <v>157</v>
      </c>
      <c r="JZZ3" s="4" t="s">
        <v>157</v>
      </c>
      <c r="KAA3" s="4" t="s">
        <v>157</v>
      </c>
      <c r="KAB3" s="4" t="s">
        <v>157</v>
      </c>
      <c r="KAC3" s="4" t="s">
        <v>157</v>
      </c>
      <c r="KAD3" s="4" t="s">
        <v>157</v>
      </c>
      <c r="KAE3" s="4" t="s">
        <v>157</v>
      </c>
      <c r="KAF3" s="4" t="s">
        <v>157</v>
      </c>
      <c r="KAG3" s="4" t="s">
        <v>157</v>
      </c>
      <c r="KAH3" s="4" t="s">
        <v>157</v>
      </c>
      <c r="KAI3" s="4" t="s">
        <v>157</v>
      </c>
      <c r="KAJ3" s="4" t="s">
        <v>157</v>
      </c>
      <c r="KAK3" s="4" t="s">
        <v>157</v>
      </c>
      <c r="KAL3" s="4" t="s">
        <v>157</v>
      </c>
      <c r="KAM3" s="4" t="s">
        <v>157</v>
      </c>
      <c r="KAN3" s="4" t="s">
        <v>157</v>
      </c>
      <c r="KAO3" s="4" t="s">
        <v>157</v>
      </c>
      <c r="KAP3" s="4" t="s">
        <v>157</v>
      </c>
      <c r="KAQ3" s="4" t="s">
        <v>157</v>
      </c>
      <c r="KAR3" s="4" t="s">
        <v>157</v>
      </c>
      <c r="KAS3" s="4" t="s">
        <v>157</v>
      </c>
      <c r="KAT3" s="4" t="s">
        <v>157</v>
      </c>
      <c r="KAU3" s="4" t="s">
        <v>157</v>
      </c>
      <c r="KAV3" s="4" t="s">
        <v>157</v>
      </c>
      <c r="KAW3" s="4" t="s">
        <v>157</v>
      </c>
      <c r="KAX3" s="4" t="s">
        <v>157</v>
      </c>
      <c r="KAY3" s="4" t="s">
        <v>157</v>
      </c>
      <c r="KAZ3" s="4" t="s">
        <v>157</v>
      </c>
      <c r="KBA3" s="4" t="s">
        <v>157</v>
      </c>
      <c r="KBB3" s="4" t="s">
        <v>157</v>
      </c>
      <c r="KBC3" s="4" t="s">
        <v>157</v>
      </c>
      <c r="KBD3" s="4" t="s">
        <v>157</v>
      </c>
      <c r="KBE3" s="4" t="s">
        <v>157</v>
      </c>
      <c r="KBF3" s="4" t="s">
        <v>157</v>
      </c>
      <c r="KBG3" s="4" t="s">
        <v>157</v>
      </c>
      <c r="KBH3" s="4" t="s">
        <v>157</v>
      </c>
      <c r="KBI3" s="4" t="s">
        <v>157</v>
      </c>
      <c r="KBJ3" s="4" t="s">
        <v>157</v>
      </c>
      <c r="KBK3" s="4" t="s">
        <v>157</v>
      </c>
      <c r="KBL3" s="4" t="s">
        <v>157</v>
      </c>
      <c r="KBM3" s="4" t="s">
        <v>157</v>
      </c>
      <c r="KBN3" s="4" t="s">
        <v>157</v>
      </c>
      <c r="KBO3" s="4" t="s">
        <v>157</v>
      </c>
      <c r="KBP3" s="4" t="s">
        <v>157</v>
      </c>
      <c r="KBQ3" s="4" t="s">
        <v>157</v>
      </c>
      <c r="KBR3" s="4" t="s">
        <v>157</v>
      </c>
      <c r="KBS3" s="4" t="s">
        <v>157</v>
      </c>
      <c r="KBT3" s="4" t="s">
        <v>157</v>
      </c>
      <c r="KBU3" s="4" t="s">
        <v>157</v>
      </c>
      <c r="KBV3" s="4" t="s">
        <v>157</v>
      </c>
      <c r="KBW3" s="4" t="s">
        <v>157</v>
      </c>
      <c r="KBX3" s="4" t="s">
        <v>157</v>
      </c>
      <c r="KBY3" s="4" t="s">
        <v>157</v>
      </c>
      <c r="KBZ3" s="4" t="s">
        <v>157</v>
      </c>
      <c r="KCA3" s="4" t="s">
        <v>157</v>
      </c>
      <c r="KCB3" s="4" t="s">
        <v>157</v>
      </c>
      <c r="KCC3" s="4" t="s">
        <v>157</v>
      </c>
      <c r="KCD3" s="4" t="s">
        <v>157</v>
      </c>
      <c r="KCE3" s="4" t="s">
        <v>157</v>
      </c>
      <c r="KCF3" s="4" t="s">
        <v>157</v>
      </c>
      <c r="KCG3" s="4" t="s">
        <v>157</v>
      </c>
      <c r="KCH3" s="4" t="s">
        <v>157</v>
      </c>
      <c r="KCI3" s="4" t="s">
        <v>157</v>
      </c>
      <c r="KCJ3" s="4" t="s">
        <v>157</v>
      </c>
      <c r="KCK3" s="4" t="s">
        <v>157</v>
      </c>
      <c r="KCL3" s="4" t="s">
        <v>157</v>
      </c>
      <c r="KCM3" s="4" t="s">
        <v>157</v>
      </c>
      <c r="KCN3" s="4" t="s">
        <v>157</v>
      </c>
      <c r="KCO3" s="4" t="s">
        <v>157</v>
      </c>
      <c r="KCP3" s="4" t="s">
        <v>157</v>
      </c>
      <c r="KCQ3" s="4" t="s">
        <v>157</v>
      </c>
      <c r="KCR3" s="4" t="s">
        <v>157</v>
      </c>
      <c r="KCS3" s="4" t="s">
        <v>157</v>
      </c>
      <c r="KCT3" s="4" t="s">
        <v>157</v>
      </c>
      <c r="KCU3" s="4" t="s">
        <v>157</v>
      </c>
      <c r="KCV3" s="4" t="s">
        <v>157</v>
      </c>
      <c r="KCW3" s="4" t="s">
        <v>157</v>
      </c>
      <c r="KCX3" s="4" t="s">
        <v>157</v>
      </c>
      <c r="KCY3" s="4" t="s">
        <v>157</v>
      </c>
      <c r="KCZ3" s="4" t="s">
        <v>157</v>
      </c>
      <c r="KDA3" s="4" t="s">
        <v>157</v>
      </c>
      <c r="KDB3" s="4" t="s">
        <v>157</v>
      </c>
      <c r="KDC3" s="4" t="s">
        <v>157</v>
      </c>
      <c r="KDD3" s="4" t="s">
        <v>157</v>
      </c>
      <c r="KDE3" s="4" t="s">
        <v>157</v>
      </c>
      <c r="KDF3" s="4" t="s">
        <v>157</v>
      </c>
      <c r="KDG3" s="4" t="s">
        <v>157</v>
      </c>
      <c r="KDH3" s="4" t="s">
        <v>157</v>
      </c>
      <c r="KDI3" s="4" t="s">
        <v>157</v>
      </c>
      <c r="KDJ3" s="4" t="s">
        <v>157</v>
      </c>
      <c r="KDK3" s="4" t="s">
        <v>157</v>
      </c>
      <c r="KDL3" s="4" t="s">
        <v>157</v>
      </c>
      <c r="KDM3" s="4" t="s">
        <v>157</v>
      </c>
      <c r="KDN3" s="4" t="s">
        <v>157</v>
      </c>
      <c r="KDO3" s="4" t="s">
        <v>157</v>
      </c>
      <c r="KDP3" s="4" t="s">
        <v>157</v>
      </c>
      <c r="KDQ3" s="4" t="s">
        <v>157</v>
      </c>
      <c r="KDR3" s="4" t="s">
        <v>157</v>
      </c>
      <c r="KDS3" s="4" t="s">
        <v>157</v>
      </c>
      <c r="KDT3" s="4" t="s">
        <v>157</v>
      </c>
      <c r="KDU3" s="4" t="s">
        <v>157</v>
      </c>
      <c r="KDV3" s="4" t="s">
        <v>157</v>
      </c>
      <c r="KDW3" s="4" t="s">
        <v>157</v>
      </c>
      <c r="KDX3" s="4" t="s">
        <v>157</v>
      </c>
      <c r="KDY3" s="4" t="s">
        <v>157</v>
      </c>
      <c r="KDZ3" s="4" t="s">
        <v>157</v>
      </c>
      <c r="KEA3" s="4" t="s">
        <v>157</v>
      </c>
      <c r="KEB3" s="4" t="s">
        <v>157</v>
      </c>
      <c r="KEC3" s="4" t="s">
        <v>157</v>
      </c>
      <c r="KED3" s="4" t="s">
        <v>157</v>
      </c>
      <c r="KEE3" s="4" t="s">
        <v>157</v>
      </c>
      <c r="KEF3" s="4" t="s">
        <v>157</v>
      </c>
      <c r="KEG3" s="4" t="s">
        <v>157</v>
      </c>
      <c r="KEH3" s="4" t="s">
        <v>157</v>
      </c>
      <c r="KEI3" s="4" t="s">
        <v>157</v>
      </c>
      <c r="KEJ3" s="4" t="s">
        <v>157</v>
      </c>
      <c r="KEK3" s="4" t="s">
        <v>157</v>
      </c>
      <c r="KEL3" s="4" t="s">
        <v>157</v>
      </c>
      <c r="KEM3" s="4" t="s">
        <v>157</v>
      </c>
      <c r="KEN3" s="4" t="s">
        <v>157</v>
      </c>
      <c r="KEO3" s="4" t="s">
        <v>157</v>
      </c>
      <c r="KEP3" s="4" t="s">
        <v>157</v>
      </c>
      <c r="KEQ3" s="4" t="s">
        <v>157</v>
      </c>
      <c r="KER3" s="4" t="s">
        <v>157</v>
      </c>
      <c r="KES3" s="4" t="s">
        <v>157</v>
      </c>
      <c r="KET3" s="4" t="s">
        <v>157</v>
      </c>
      <c r="KEU3" s="4" t="s">
        <v>157</v>
      </c>
      <c r="KEV3" s="4" t="s">
        <v>157</v>
      </c>
      <c r="KEW3" s="4" t="s">
        <v>157</v>
      </c>
      <c r="KEX3" s="4" t="s">
        <v>157</v>
      </c>
      <c r="KEY3" s="4" t="s">
        <v>157</v>
      </c>
      <c r="KEZ3" s="4" t="s">
        <v>157</v>
      </c>
      <c r="KFA3" s="4" t="s">
        <v>157</v>
      </c>
      <c r="KFB3" s="4" t="s">
        <v>157</v>
      </c>
      <c r="KFC3" s="4" t="s">
        <v>157</v>
      </c>
      <c r="KFD3" s="4" t="s">
        <v>157</v>
      </c>
      <c r="KFE3" s="4" t="s">
        <v>157</v>
      </c>
      <c r="KFF3" s="4" t="s">
        <v>157</v>
      </c>
      <c r="KFG3" s="4" t="s">
        <v>157</v>
      </c>
      <c r="KFH3" s="4" t="s">
        <v>157</v>
      </c>
      <c r="KFI3" s="4" t="s">
        <v>157</v>
      </c>
      <c r="KFJ3" s="4" t="s">
        <v>157</v>
      </c>
      <c r="KFK3" s="4" t="s">
        <v>157</v>
      </c>
      <c r="KFL3" s="4" t="s">
        <v>157</v>
      </c>
      <c r="KFM3" s="4" t="s">
        <v>157</v>
      </c>
      <c r="KFN3" s="4" t="s">
        <v>157</v>
      </c>
      <c r="KFO3" s="4" t="s">
        <v>157</v>
      </c>
      <c r="KFP3" s="4" t="s">
        <v>157</v>
      </c>
      <c r="KFQ3" s="4" t="s">
        <v>157</v>
      </c>
      <c r="KFR3" s="4" t="s">
        <v>157</v>
      </c>
      <c r="KFS3" s="4" t="s">
        <v>157</v>
      </c>
      <c r="KFT3" s="4" t="s">
        <v>157</v>
      </c>
      <c r="KFU3" s="4" t="s">
        <v>157</v>
      </c>
      <c r="KFV3" s="4" t="s">
        <v>157</v>
      </c>
      <c r="KFW3" s="4" t="s">
        <v>157</v>
      </c>
      <c r="KFX3" s="4" t="s">
        <v>157</v>
      </c>
      <c r="KFY3" s="4" t="s">
        <v>157</v>
      </c>
      <c r="KFZ3" s="4" t="s">
        <v>157</v>
      </c>
      <c r="KGA3" s="4" t="s">
        <v>157</v>
      </c>
      <c r="KGB3" s="4" t="s">
        <v>157</v>
      </c>
      <c r="KGC3" s="4" t="s">
        <v>157</v>
      </c>
      <c r="KGD3" s="4" t="s">
        <v>157</v>
      </c>
      <c r="KGE3" s="4" t="s">
        <v>157</v>
      </c>
      <c r="KGF3" s="4" t="s">
        <v>157</v>
      </c>
      <c r="KGG3" s="4" t="s">
        <v>157</v>
      </c>
      <c r="KGH3" s="4" t="s">
        <v>157</v>
      </c>
      <c r="KGI3" s="4" t="s">
        <v>157</v>
      </c>
      <c r="KGJ3" s="4" t="s">
        <v>157</v>
      </c>
      <c r="KGK3" s="4" t="s">
        <v>157</v>
      </c>
      <c r="KGL3" s="4" t="s">
        <v>157</v>
      </c>
      <c r="KGM3" s="4" t="s">
        <v>157</v>
      </c>
      <c r="KGN3" s="4" t="s">
        <v>157</v>
      </c>
      <c r="KGO3" s="4" t="s">
        <v>157</v>
      </c>
      <c r="KGP3" s="4" t="s">
        <v>157</v>
      </c>
      <c r="KGQ3" s="4" t="s">
        <v>157</v>
      </c>
      <c r="KGR3" s="4" t="s">
        <v>157</v>
      </c>
      <c r="KGS3" s="4" t="s">
        <v>157</v>
      </c>
      <c r="KGT3" s="4" t="s">
        <v>157</v>
      </c>
      <c r="KGU3" s="4" t="s">
        <v>157</v>
      </c>
      <c r="KGV3" s="4" t="s">
        <v>157</v>
      </c>
      <c r="KGW3" s="4" t="s">
        <v>157</v>
      </c>
      <c r="KGX3" s="4" t="s">
        <v>157</v>
      </c>
      <c r="KGY3" s="4" t="s">
        <v>157</v>
      </c>
      <c r="KGZ3" s="4" t="s">
        <v>157</v>
      </c>
      <c r="KHA3" s="4" t="s">
        <v>157</v>
      </c>
      <c r="KHB3" s="4" t="s">
        <v>157</v>
      </c>
      <c r="KHC3" s="4" t="s">
        <v>157</v>
      </c>
      <c r="KHD3" s="4" t="s">
        <v>157</v>
      </c>
      <c r="KHE3" s="4" t="s">
        <v>157</v>
      </c>
      <c r="KHF3" s="4" t="s">
        <v>157</v>
      </c>
      <c r="KHG3" s="4" t="s">
        <v>157</v>
      </c>
      <c r="KHH3" s="4" t="s">
        <v>157</v>
      </c>
      <c r="KHI3" s="4" t="s">
        <v>157</v>
      </c>
      <c r="KHJ3" s="4" t="s">
        <v>157</v>
      </c>
      <c r="KHK3" s="4" t="s">
        <v>157</v>
      </c>
      <c r="KHL3" s="4" t="s">
        <v>157</v>
      </c>
      <c r="KHM3" s="4" t="s">
        <v>157</v>
      </c>
      <c r="KHN3" s="4" t="s">
        <v>157</v>
      </c>
      <c r="KHO3" s="4" t="s">
        <v>157</v>
      </c>
      <c r="KHP3" s="4" t="s">
        <v>157</v>
      </c>
      <c r="KHQ3" s="4" t="s">
        <v>157</v>
      </c>
      <c r="KHR3" s="4" t="s">
        <v>157</v>
      </c>
      <c r="KHS3" s="4" t="s">
        <v>157</v>
      </c>
      <c r="KHT3" s="4" t="s">
        <v>157</v>
      </c>
      <c r="KHU3" s="4" t="s">
        <v>157</v>
      </c>
      <c r="KHV3" s="4" t="s">
        <v>157</v>
      </c>
      <c r="KHW3" s="4" t="s">
        <v>157</v>
      </c>
      <c r="KHX3" s="4" t="s">
        <v>157</v>
      </c>
      <c r="KHY3" s="4" t="s">
        <v>157</v>
      </c>
      <c r="KHZ3" s="4" t="s">
        <v>157</v>
      </c>
      <c r="KIA3" s="4" t="s">
        <v>157</v>
      </c>
      <c r="KIB3" s="4" t="s">
        <v>157</v>
      </c>
      <c r="KIC3" s="4" t="s">
        <v>157</v>
      </c>
      <c r="KID3" s="4" t="s">
        <v>157</v>
      </c>
      <c r="KIE3" s="4" t="s">
        <v>157</v>
      </c>
      <c r="KIF3" s="4" t="s">
        <v>157</v>
      </c>
      <c r="KIG3" s="4" t="s">
        <v>157</v>
      </c>
      <c r="KIH3" s="4" t="s">
        <v>157</v>
      </c>
      <c r="KII3" s="4" t="s">
        <v>157</v>
      </c>
      <c r="KIJ3" s="4" t="s">
        <v>157</v>
      </c>
      <c r="KIK3" s="4" t="s">
        <v>157</v>
      </c>
      <c r="KIL3" s="4" t="s">
        <v>157</v>
      </c>
      <c r="KIM3" s="4" t="s">
        <v>157</v>
      </c>
      <c r="KIN3" s="4" t="s">
        <v>157</v>
      </c>
      <c r="KIO3" s="4" t="s">
        <v>157</v>
      </c>
      <c r="KIP3" s="4" t="s">
        <v>157</v>
      </c>
      <c r="KIQ3" s="4" t="s">
        <v>157</v>
      </c>
      <c r="KIR3" s="4" t="s">
        <v>157</v>
      </c>
      <c r="KIS3" s="4" t="s">
        <v>157</v>
      </c>
      <c r="KIT3" s="4" t="s">
        <v>157</v>
      </c>
      <c r="KIU3" s="4" t="s">
        <v>157</v>
      </c>
      <c r="KIV3" s="4" t="s">
        <v>157</v>
      </c>
      <c r="KIW3" s="4" t="s">
        <v>157</v>
      </c>
      <c r="KIX3" s="4" t="s">
        <v>157</v>
      </c>
      <c r="KIY3" s="4" t="s">
        <v>157</v>
      </c>
      <c r="KIZ3" s="4" t="s">
        <v>157</v>
      </c>
      <c r="KJA3" s="4" t="s">
        <v>157</v>
      </c>
      <c r="KJB3" s="4" t="s">
        <v>157</v>
      </c>
      <c r="KJC3" s="4" t="s">
        <v>157</v>
      </c>
      <c r="KJD3" s="4" t="s">
        <v>157</v>
      </c>
      <c r="KJE3" s="4" t="s">
        <v>157</v>
      </c>
      <c r="KJF3" s="4" t="s">
        <v>157</v>
      </c>
      <c r="KJG3" s="4" t="s">
        <v>157</v>
      </c>
      <c r="KJH3" s="4" t="s">
        <v>157</v>
      </c>
      <c r="KJI3" s="4" t="s">
        <v>157</v>
      </c>
      <c r="KJJ3" s="4" t="s">
        <v>157</v>
      </c>
      <c r="KJK3" s="4" t="s">
        <v>157</v>
      </c>
      <c r="KJL3" s="4" t="s">
        <v>157</v>
      </c>
      <c r="KJM3" s="4" t="s">
        <v>157</v>
      </c>
      <c r="KJN3" s="4" t="s">
        <v>157</v>
      </c>
      <c r="KJO3" s="4" t="s">
        <v>157</v>
      </c>
      <c r="KJP3" s="4" t="s">
        <v>157</v>
      </c>
      <c r="KJQ3" s="4" t="s">
        <v>157</v>
      </c>
      <c r="KJR3" s="4" t="s">
        <v>157</v>
      </c>
      <c r="KJS3" s="4" t="s">
        <v>157</v>
      </c>
      <c r="KJT3" s="4" t="s">
        <v>157</v>
      </c>
      <c r="KJU3" s="4" t="s">
        <v>157</v>
      </c>
      <c r="KJV3" s="4" t="s">
        <v>157</v>
      </c>
      <c r="KJW3" s="4" t="s">
        <v>157</v>
      </c>
      <c r="KJX3" s="4" t="s">
        <v>157</v>
      </c>
      <c r="KJY3" s="4" t="s">
        <v>157</v>
      </c>
      <c r="KJZ3" s="4" t="s">
        <v>157</v>
      </c>
      <c r="KKA3" s="4" t="s">
        <v>157</v>
      </c>
      <c r="KKB3" s="4" t="s">
        <v>157</v>
      </c>
      <c r="KKC3" s="4" t="s">
        <v>157</v>
      </c>
      <c r="KKD3" s="4" t="s">
        <v>157</v>
      </c>
      <c r="KKE3" s="4" t="s">
        <v>157</v>
      </c>
      <c r="KKF3" s="4" t="s">
        <v>157</v>
      </c>
      <c r="KKG3" s="4" t="s">
        <v>157</v>
      </c>
      <c r="KKH3" s="4" t="s">
        <v>157</v>
      </c>
      <c r="KKI3" s="4" t="s">
        <v>157</v>
      </c>
      <c r="KKJ3" s="4" t="s">
        <v>157</v>
      </c>
      <c r="KKK3" s="4" t="s">
        <v>157</v>
      </c>
      <c r="KKL3" s="4" t="s">
        <v>157</v>
      </c>
      <c r="KKM3" s="4" t="s">
        <v>157</v>
      </c>
      <c r="KKN3" s="4" t="s">
        <v>157</v>
      </c>
      <c r="KKO3" s="4" t="s">
        <v>157</v>
      </c>
      <c r="KKP3" s="4" t="s">
        <v>157</v>
      </c>
      <c r="KKQ3" s="4" t="s">
        <v>157</v>
      </c>
      <c r="KKR3" s="4" t="s">
        <v>157</v>
      </c>
      <c r="KKS3" s="4" t="s">
        <v>157</v>
      </c>
      <c r="KKT3" s="4" t="s">
        <v>157</v>
      </c>
      <c r="KKU3" s="4" t="s">
        <v>157</v>
      </c>
      <c r="KKV3" s="4" t="s">
        <v>157</v>
      </c>
      <c r="KKW3" s="4" t="s">
        <v>157</v>
      </c>
      <c r="KKX3" s="4" t="s">
        <v>157</v>
      </c>
      <c r="KKY3" s="4" t="s">
        <v>157</v>
      </c>
      <c r="KKZ3" s="4" t="s">
        <v>157</v>
      </c>
      <c r="KLA3" s="4" t="s">
        <v>157</v>
      </c>
      <c r="KLB3" s="4" t="s">
        <v>157</v>
      </c>
      <c r="KLC3" s="4" t="s">
        <v>157</v>
      </c>
      <c r="KLD3" s="4" t="s">
        <v>157</v>
      </c>
      <c r="KLE3" s="4" t="s">
        <v>157</v>
      </c>
      <c r="KLF3" s="4" t="s">
        <v>157</v>
      </c>
      <c r="KLG3" s="4" t="s">
        <v>157</v>
      </c>
      <c r="KLH3" s="4" t="s">
        <v>157</v>
      </c>
      <c r="KLI3" s="4" t="s">
        <v>157</v>
      </c>
      <c r="KLJ3" s="4" t="s">
        <v>157</v>
      </c>
      <c r="KLK3" s="4" t="s">
        <v>157</v>
      </c>
      <c r="KLL3" s="4" t="s">
        <v>157</v>
      </c>
      <c r="KLM3" s="4" t="s">
        <v>157</v>
      </c>
      <c r="KLN3" s="4" t="s">
        <v>157</v>
      </c>
      <c r="KLO3" s="4" t="s">
        <v>157</v>
      </c>
      <c r="KLP3" s="4" t="s">
        <v>157</v>
      </c>
      <c r="KLQ3" s="4" t="s">
        <v>157</v>
      </c>
      <c r="KLR3" s="4" t="s">
        <v>157</v>
      </c>
      <c r="KLS3" s="4" t="s">
        <v>157</v>
      </c>
      <c r="KLT3" s="4" t="s">
        <v>157</v>
      </c>
      <c r="KLU3" s="4" t="s">
        <v>157</v>
      </c>
      <c r="KLV3" s="4" t="s">
        <v>157</v>
      </c>
      <c r="KLW3" s="4" t="s">
        <v>157</v>
      </c>
      <c r="KLX3" s="4" t="s">
        <v>157</v>
      </c>
      <c r="KLY3" s="4" t="s">
        <v>157</v>
      </c>
      <c r="KLZ3" s="4" t="s">
        <v>157</v>
      </c>
      <c r="KMA3" s="4" t="s">
        <v>157</v>
      </c>
      <c r="KMB3" s="4" t="s">
        <v>157</v>
      </c>
      <c r="KMC3" s="4" t="s">
        <v>157</v>
      </c>
      <c r="KMD3" s="4" t="s">
        <v>157</v>
      </c>
      <c r="KME3" s="4" t="s">
        <v>157</v>
      </c>
      <c r="KMF3" s="4" t="s">
        <v>157</v>
      </c>
      <c r="KMG3" s="4" t="s">
        <v>157</v>
      </c>
      <c r="KMH3" s="4" t="s">
        <v>157</v>
      </c>
      <c r="KMI3" s="4" t="s">
        <v>157</v>
      </c>
      <c r="KMJ3" s="4" t="s">
        <v>157</v>
      </c>
      <c r="KMK3" s="4" t="s">
        <v>157</v>
      </c>
      <c r="KML3" s="4" t="s">
        <v>157</v>
      </c>
      <c r="KMM3" s="4" t="s">
        <v>157</v>
      </c>
      <c r="KMN3" s="4" t="s">
        <v>157</v>
      </c>
      <c r="KMO3" s="4" t="s">
        <v>157</v>
      </c>
      <c r="KMP3" s="4" t="s">
        <v>157</v>
      </c>
      <c r="KMQ3" s="4" t="s">
        <v>157</v>
      </c>
      <c r="KMR3" s="4" t="s">
        <v>157</v>
      </c>
      <c r="KMS3" s="4" t="s">
        <v>157</v>
      </c>
      <c r="KMT3" s="4" t="s">
        <v>157</v>
      </c>
      <c r="KMU3" s="4" t="s">
        <v>157</v>
      </c>
      <c r="KMV3" s="4" t="s">
        <v>157</v>
      </c>
      <c r="KMW3" s="4" t="s">
        <v>157</v>
      </c>
      <c r="KMX3" s="4" t="s">
        <v>157</v>
      </c>
      <c r="KMY3" s="4" t="s">
        <v>157</v>
      </c>
      <c r="KMZ3" s="4" t="s">
        <v>157</v>
      </c>
      <c r="KNA3" s="4" t="s">
        <v>157</v>
      </c>
      <c r="KNB3" s="4" t="s">
        <v>157</v>
      </c>
      <c r="KNC3" s="4" t="s">
        <v>157</v>
      </c>
      <c r="KND3" s="4" t="s">
        <v>157</v>
      </c>
      <c r="KNE3" s="4" t="s">
        <v>157</v>
      </c>
      <c r="KNF3" s="4" t="s">
        <v>157</v>
      </c>
      <c r="KNG3" s="4" t="s">
        <v>157</v>
      </c>
      <c r="KNH3" s="4" t="s">
        <v>157</v>
      </c>
      <c r="KNI3" s="4" t="s">
        <v>157</v>
      </c>
      <c r="KNJ3" s="4" t="s">
        <v>157</v>
      </c>
      <c r="KNK3" s="4" t="s">
        <v>157</v>
      </c>
      <c r="KNL3" s="4" t="s">
        <v>157</v>
      </c>
      <c r="KNM3" s="4" t="s">
        <v>157</v>
      </c>
      <c r="KNN3" s="4" t="s">
        <v>157</v>
      </c>
      <c r="KNO3" s="4" t="s">
        <v>157</v>
      </c>
      <c r="KNP3" s="4" t="s">
        <v>157</v>
      </c>
      <c r="KNQ3" s="4" t="s">
        <v>157</v>
      </c>
      <c r="KNR3" s="4" t="s">
        <v>157</v>
      </c>
      <c r="KNS3" s="4" t="s">
        <v>157</v>
      </c>
      <c r="KNT3" s="4" t="s">
        <v>157</v>
      </c>
      <c r="KNU3" s="4" t="s">
        <v>157</v>
      </c>
      <c r="KNV3" s="4" t="s">
        <v>157</v>
      </c>
      <c r="KNW3" s="4" t="s">
        <v>157</v>
      </c>
      <c r="KNX3" s="4" t="s">
        <v>157</v>
      </c>
      <c r="KNY3" s="4" t="s">
        <v>157</v>
      </c>
      <c r="KNZ3" s="4" t="s">
        <v>157</v>
      </c>
      <c r="KOA3" s="4" t="s">
        <v>157</v>
      </c>
      <c r="KOB3" s="4" t="s">
        <v>157</v>
      </c>
      <c r="KOC3" s="4" t="s">
        <v>157</v>
      </c>
      <c r="KOD3" s="4" t="s">
        <v>157</v>
      </c>
      <c r="KOE3" s="4" t="s">
        <v>157</v>
      </c>
      <c r="KOF3" s="4" t="s">
        <v>157</v>
      </c>
      <c r="KOG3" s="4" t="s">
        <v>157</v>
      </c>
      <c r="KOH3" s="4" t="s">
        <v>157</v>
      </c>
      <c r="KOI3" s="4" t="s">
        <v>157</v>
      </c>
      <c r="KOJ3" s="4" t="s">
        <v>157</v>
      </c>
      <c r="KOK3" s="4" t="s">
        <v>157</v>
      </c>
      <c r="KOL3" s="4" t="s">
        <v>157</v>
      </c>
      <c r="KOM3" s="4" t="s">
        <v>157</v>
      </c>
      <c r="KON3" s="4" t="s">
        <v>157</v>
      </c>
      <c r="KOO3" s="4" t="s">
        <v>157</v>
      </c>
      <c r="KOP3" s="4" t="s">
        <v>157</v>
      </c>
      <c r="KOQ3" s="4" t="s">
        <v>157</v>
      </c>
      <c r="KOR3" s="4" t="s">
        <v>157</v>
      </c>
      <c r="KOS3" s="4" t="s">
        <v>157</v>
      </c>
      <c r="KOT3" s="4" t="s">
        <v>157</v>
      </c>
      <c r="KOU3" s="4" t="s">
        <v>157</v>
      </c>
      <c r="KOV3" s="4" t="s">
        <v>157</v>
      </c>
      <c r="KOW3" s="4" t="s">
        <v>157</v>
      </c>
      <c r="KOX3" s="4" t="s">
        <v>157</v>
      </c>
      <c r="KOY3" s="4" t="s">
        <v>157</v>
      </c>
      <c r="KOZ3" s="4" t="s">
        <v>157</v>
      </c>
      <c r="KPA3" s="4" t="s">
        <v>157</v>
      </c>
      <c r="KPB3" s="4" t="s">
        <v>157</v>
      </c>
      <c r="KPC3" s="4" t="s">
        <v>157</v>
      </c>
      <c r="KPD3" s="4" t="s">
        <v>157</v>
      </c>
      <c r="KPE3" s="4" t="s">
        <v>157</v>
      </c>
      <c r="KPF3" s="4" t="s">
        <v>157</v>
      </c>
      <c r="KPG3" s="4" t="s">
        <v>157</v>
      </c>
      <c r="KPH3" s="4" t="s">
        <v>157</v>
      </c>
      <c r="KPI3" s="4" t="s">
        <v>157</v>
      </c>
      <c r="KPJ3" s="4" t="s">
        <v>157</v>
      </c>
      <c r="KPK3" s="4" t="s">
        <v>157</v>
      </c>
      <c r="KPL3" s="4" t="s">
        <v>157</v>
      </c>
      <c r="KPM3" s="4" t="s">
        <v>157</v>
      </c>
      <c r="KPN3" s="4" t="s">
        <v>157</v>
      </c>
      <c r="KPO3" s="4" t="s">
        <v>157</v>
      </c>
      <c r="KPP3" s="4" t="s">
        <v>157</v>
      </c>
      <c r="KPQ3" s="4" t="s">
        <v>157</v>
      </c>
      <c r="KPR3" s="4" t="s">
        <v>157</v>
      </c>
      <c r="KPS3" s="4" t="s">
        <v>157</v>
      </c>
      <c r="KPT3" s="4" t="s">
        <v>157</v>
      </c>
      <c r="KPU3" s="4" t="s">
        <v>157</v>
      </c>
      <c r="KPV3" s="4" t="s">
        <v>157</v>
      </c>
      <c r="KPW3" s="4" t="s">
        <v>157</v>
      </c>
      <c r="KPX3" s="4" t="s">
        <v>157</v>
      </c>
      <c r="KPY3" s="4" t="s">
        <v>157</v>
      </c>
      <c r="KPZ3" s="4" t="s">
        <v>157</v>
      </c>
      <c r="KQA3" s="4" t="s">
        <v>157</v>
      </c>
      <c r="KQB3" s="4" t="s">
        <v>157</v>
      </c>
      <c r="KQC3" s="4" t="s">
        <v>157</v>
      </c>
      <c r="KQD3" s="4" t="s">
        <v>157</v>
      </c>
      <c r="KQE3" s="4" t="s">
        <v>157</v>
      </c>
      <c r="KQF3" s="4" t="s">
        <v>157</v>
      </c>
      <c r="KQG3" s="4" t="s">
        <v>157</v>
      </c>
      <c r="KQH3" s="4" t="s">
        <v>157</v>
      </c>
      <c r="KQI3" s="4" t="s">
        <v>157</v>
      </c>
      <c r="KQJ3" s="4" t="s">
        <v>157</v>
      </c>
      <c r="KQK3" s="4" t="s">
        <v>157</v>
      </c>
      <c r="KQL3" s="4" t="s">
        <v>157</v>
      </c>
      <c r="KQM3" s="4" t="s">
        <v>157</v>
      </c>
      <c r="KQN3" s="4" t="s">
        <v>157</v>
      </c>
      <c r="KQO3" s="4" t="s">
        <v>157</v>
      </c>
      <c r="KQP3" s="4" t="s">
        <v>157</v>
      </c>
      <c r="KQQ3" s="4" t="s">
        <v>157</v>
      </c>
      <c r="KQR3" s="4" t="s">
        <v>157</v>
      </c>
      <c r="KQS3" s="4" t="s">
        <v>157</v>
      </c>
      <c r="KQT3" s="4" t="s">
        <v>157</v>
      </c>
      <c r="KQU3" s="4" t="s">
        <v>157</v>
      </c>
      <c r="KQV3" s="4" t="s">
        <v>157</v>
      </c>
      <c r="KQW3" s="4" t="s">
        <v>157</v>
      </c>
      <c r="KQX3" s="4" t="s">
        <v>157</v>
      </c>
      <c r="KQY3" s="4" t="s">
        <v>157</v>
      </c>
      <c r="KQZ3" s="4" t="s">
        <v>157</v>
      </c>
      <c r="KRA3" s="4" t="s">
        <v>157</v>
      </c>
      <c r="KRB3" s="4" t="s">
        <v>157</v>
      </c>
      <c r="KRC3" s="4" t="s">
        <v>157</v>
      </c>
      <c r="KRD3" s="4" t="s">
        <v>157</v>
      </c>
      <c r="KRE3" s="4" t="s">
        <v>157</v>
      </c>
      <c r="KRF3" s="4" t="s">
        <v>157</v>
      </c>
      <c r="KRG3" s="4" t="s">
        <v>157</v>
      </c>
      <c r="KRH3" s="4" t="s">
        <v>157</v>
      </c>
      <c r="KRI3" s="4" t="s">
        <v>157</v>
      </c>
      <c r="KRJ3" s="4" t="s">
        <v>157</v>
      </c>
      <c r="KRK3" s="4" t="s">
        <v>157</v>
      </c>
      <c r="KRL3" s="4" t="s">
        <v>157</v>
      </c>
      <c r="KRM3" s="4" t="s">
        <v>157</v>
      </c>
      <c r="KRN3" s="4" t="s">
        <v>157</v>
      </c>
      <c r="KRO3" s="4" t="s">
        <v>157</v>
      </c>
      <c r="KRP3" s="4" t="s">
        <v>157</v>
      </c>
      <c r="KRQ3" s="4" t="s">
        <v>157</v>
      </c>
      <c r="KRR3" s="4" t="s">
        <v>157</v>
      </c>
      <c r="KRS3" s="4" t="s">
        <v>157</v>
      </c>
      <c r="KRT3" s="4" t="s">
        <v>157</v>
      </c>
      <c r="KRU3" s="4" t="s">
        <v>157</v>
      </c>
      <c r="KRV3" s="4" t="s">
        <v>157</v>
      </c>
      <c r="KRW3" s="4" t="s">
        <v>157</v>
      </c>
      <c r="KRX3" s="4" t="s">
        <v>157</v>
      </c>
      <c r="KRY3" s="4" t="s">
        <v>157</v>
      </c>
      <c r="KRZ3" s="4" t="s">
        <v>157</v>
      </c>
      <c r="KSA3" s="4" t="s">
        <v>157</v>
      </c>
      <c r="KSB3" s="4" t="s">
        <v>157</v>
      </c>
      <c r="KSC3" s="4" t="s">
        <v>157</v>
      </c>
      <c r="KSD3" s="4" t="s">
        <v>157</v>
      </c>
      <c r="KSE3" s="4" t="s">
        <v>157</v>
      </c>
      <c r="KSF3" s="4" t="s">
        <v>157</v>
      </c>
      <c r="KSG3" s="4" t="s">
        <v>157</v>
      </c>
      <c r="KSH3" s="4" t="s">
        <v>157</v>
      </c>
      <c r="KSI3" s="4" t="s">
        <v>157</v>
      </c>
      <c r="KSJ3" s="4" t="s">
        <v>157</v>
      </c>
      <c r="KSK3" s="4" t="s">
        <v>157</v>
      </c>
      <c r="KSL3" s="4" t="s">
        <v>157</v>
      </c>
      <c r="KSM3" s="4" t="s">
        <v>157</v>
      </c>
      <c r="KSN3" s="4" t="s">
        <v>157</v>
      </c>
      <c r="KSO3" s="4" t="s">
        <v>157</v>
      </c>
      <c r="KSP3" s="4" t="s">
        <v>157</v>
      </c>
      <c r="KSQ3" s="4" t="s">
        <v>157</v>
      </c>
      <c r="KSR3" s="4" t="s">
        <v>157</v>
      </c>
      <c r="KSS3" s="4" t="s">
        <v>157</v>
      </c>
      <c r="KST3" s="4" t="s">
        <v>157</v>
      </c>
      <c r="KSU3" s="4" t="s">
        <v>157</v>
      </c>
      <c r="KSV3" s="4" t="s">
        <v>157</v>
      </c>
      <c r="KSW3" s="4" t="s">
        <v>157</v>
      </c>
      <c r="KSX3" s="4" t="s">
        <v>157</v>
      </c>
      <c r="KSY3" s="4" t="s">
        <v>157</v>
      </c>
      <c r="KSZ3" s="4" t="s">
        <v>157</v>
      </c>
      <c r="KTA3" s="4" t="s">
        <v>157</v>
      </c>
      <c r="KTB3" s="4" t="s">
        <v>157</v>
      </c>
      <c r="KTC3" s="4" t="s">
        <v>157</v>
      </c>
      <c r="KTD3" s="4" t="s">
        <v>157</v>
      </c>
      <c r="KTE3" s="4" t="s">
        <v>157</v>
      </c>
      <c r="KTF3" s="4" t="s">
        <v>157</v>
      </c>
      <c r="KTG3" s="4" t="s">
        <v>157</v>
      </c>
      <c r="KTH3" s="4" t="s">
        <v>157</v>
      </c>
      <c r="KTI3" s="4" t="s">
        <v>157</v>
      </c>
      <c r="KTJ3" s="4" t="s">
        <v>157</v>
      </c>
      <c r="KTK3" s="4" t="s">
        <v>157</v>
      </c>
      <c r="KTL3" s="4" t="s">
        <v>157</v>
      </c>
      <c r="KTM3" s="4" t="s">
        <v>157</v>
      </c>
      <c r="KTN3" s="4" t="s">
        <v>157</v>
      </c>
      <c r="KTO3" s="4" t="s">
        <v>157</v>
      </c>
      <c r="KTP3" s="4" t="s">
        <v>157</v>
      </c>
      <c r="KTQ3" s="4" t="s">
        <v>157</v>
      </c>
      <c r="KTR3" s="4" t="s">
        <v>157</v>
      </c>
      <c r="KTS3" s="4" t="s">
        <v>157</v>
      </c>
      <c r="KTT3" s="4" t="s">
        <v>157</v>
      </c>
      <c r="KTU3" s="4" t="s">
        <v>157</v>
      </c>
      <c r="KTV3" s="4" t="s">
        <v>157</v>
      </c>
      <c r="KTW3" s="4" t="s">
        <v>157</v>
      </c>
      <c r="KTX3" s="4" t="s">
        <v>157</v>
      </c>
      <c r="KTY3" s="4" t="s">
        <v>157</v>
      </c>
      <c r="KTZ3" s="4" t="s">
        <v>157</v>
      </c>
      <c r="KUA3" s="4" t="s">
        <v>157</v>
      </c>
      <c r="KUB3" s="4" t="s">
        <v>157</v>
      </c>
      <c r="KUC3" s="4" t="s">
        <v>157</v>
      </c>
      <c r="KUD3" s="4" t="s">
        <v>157</v>
      </c>
      <c r="KUE3" s="4" t="s">
        <v>157</v>
      </c>
      <c r="KUF3" s="4" t="s">
        <v>157</v>
      </c>
      <c r="KUG3" s="4" t="s">
        <v>157</v>
      </c>
      <c r="KUH3" s="4" t="s">
        <v>157</v>
      </c>
      <c r="KUI3" s="4" t="s">
        <v>157</v>
      </c>
      <c r="KUJ3" s="4" t="s">
        <v>157</v>
      </c>
      <c r="KUK3" s="4" t="s">
        <v>157</v>
      </c>
      <c r="KUL3" s="4" t="s">
        <v>157</v>
      </c>
      <c r="KUM3" s="4" t="s">
        <v>157</v>
      </c>
      <c r="KUN3" s="4" t="s">
        <v>157</v>
      </c>
      <c r="KUO3" s="4" t="s">
        <v>157</v>
      </c>
      <c r="KUP3" s="4" t="s">
        <v>157</v>
      </c>
      <c r="KUQ3" s="4" t="s">
        <v>157</v>
      </c>
      <c r="KUR3" s="4" t="s">
        <v>157</v>
      </c>
      <c r="KUS3" s="4" t="s">
        <v>157</v>
      </c>
      <c r="KUT3" s="4" t="s">
        <v>157</v>
      </c>
      <c r="KUU3" s="4" t="s">
        <v>157</v>
      </c>
      <c r="KUV3" s="4" t="s">
        <v>157</v>
      </c>
      <c r="KUW3" s="4" t="s">
        <v>157</v>
      </c>
      <c r="KUX3" s="4" t="s">
        <v>157</v>
      </c>
      <c r="KUY3" s="4" t="s">
        <v>157</v>
      </c>
      <c r="KUZ3" s="4" t="s">
        <v>157</v>
      </c>
      <c r="KVA3" s="4" t="s">
        <v>157</v>
      </c>
      <c r="KVB3" s="4" t="s">
        <v>157</v>
      </c>
      <c r="KVC3" s="4" t="s">
        <v>157</v>
      </c>
      <c r="KVD3" s="4" t="s">
        <v>157</v>
      </c>
      <c r="KVE3" s="4" t="s">
        <v>157</v>
      </c>
      <c r="KVF3" s="4" t="s">
        <v>157</v>
      </c>
      <c r="KVG3" s="4" t="s">
        <v>157</v>
      </c>
      <c r="KVH3" s="4" t="s">
        <v>157</v>
      </c>
      <c r="KVI3" s="4" t="s">
        <v>157</v>
      </c>
      <c r="KVJ3" s="4" t="s">
        <v>157</v>
      </c>
      <c r="KVK3" s="4" t="s">
        <v>157</v>
      </c>
      <c r="KVL3" s="4" t="s">
        <v>157</v>
      </c>
      <c r="KVM3" s="4" t="s">
        <v>157</v>
      </c>
      <c r="KVN3" s="4" t="s">
        <v>157</v>
      </c>
      <c r="KVO3" s="4" t="s">
        <v>157</v>
      </c>
      <c r="KVP3" s="4" t="s">
        <v>157</v>
      </c>
      <c r="KVQ3" s="4" t="s">
        <v>157</v>
      </c>
      <c r="KVR3" s="4" t="s">
        <v>157</v>
      </c>
      <c r="KVS3" s="4" t="s">
        <v>157</v>
      </c>
      <c r="KVT3" s="4" t="s">
        <v>157</v>
      </c>
      <c r="KVU3" s="4" t="s">
        <v>157</v>
      </c>
      <c r="KVV3" s="4" t="s">
        <v>157</v>
      </c>
      <c r="KVW3" s="4" t="s">
        <v>157</v>
      </c>
      <c r="KVX3" s="4" t="s">
        <v>157</v>
      </c>
      <c r="KVY3" s="4" t="s">
        <v>157</v>
      </c>
      <c r="KVZ3" s="4" t="s">
        <v>157</v>
      </c>
      <c r="KWA3" s="4" t="s">
        <v>157</v>
      </c>
      <c r="KWB3" s="4" t="s">
        <v>157</v>
      </c>
      <c r="KWC3" s="4" t="s">
        <v>157</v>
      </c>
      <c r="KWD3" s="4" t="s">
        <v>157</v>
      </c>
      <c r="KWE3" s="4" t="s">
        <v>157</v>
      </c>
      <c r="KWF3" s="4" t="s">
        <v>157</v>
      </c>
      <c r="KWG3" s="4" t="s">
        <v>157</v>
      </c>
      <c r="KWH3" s="4" t="s">
        <v>157</v>
      </c>
      <c r="KWI3" s="4" t="s">
        <v>157</v>
      </c>
      <c r="KWJ3" s="4" t="s">
        <v>157</v>
      </c>
      <c r="KWK3" s="4" t="s">
        <v>157</v>
      </c>
      <c r="KWL3" s="4" t="s">
        <v>157</v>
      </c>
      <c r="KWM3" s="4" t="s">
        <v>157</v>
      </c>
      <c r="KWN3" s="4" t="s">
        <v>157</v>
      </c>
      <c r="KWO3" s="4" t="s">
        <v>157</v>
      </c>
      <c r="KWP3" s="4" t="s">
        <v>157</v>
      </c>
      <c r="KWQ3" s="4" t="s">
        <v>157</v>
      </c>
      <c r="KWR3" s="4" t="s">
        <v>157</v>
      </c>
      <c r="KWS3" s="4" t="s">
        <v>157</v>
      </c>
      <c r="KWT3" s="4" t="s">
        <v>157</v>
      </c>
      <c r="KWU3" s="4" t="s">
        <v>157</v>
      </c>
      <c r="KWV3" s="4" t="s">
        <v>157</v>
      </c>
      <c r="KWW3" s="4" t="s">
        <v>157</v>
      </c>
      <c r="KWX3" s="4" t="s">
        <v>157</v>
      </c>
      <c r="KWY3" s="4" t="s">
        <v>157</v>
      </c>
      <c r="KWZ3" s="4" t="s">
        <v>157</v>
      </c>
      <c r="KXA3" s="4" t="s">
        <v>157</v>
      </c>
      <c r="KXB3" s="4" t="s">
        <v>157</v>
      </c>
      <c r="KXC3" s="4" t="s">
        <v>157</v>
      </c>
      <c r="KXD3" s="4" t="s">
        <v>157</v>
      </c>
      <c r="KXE3" s="4" t="s">
        <v>157</v>
      </c>
      <c r="KXF3" s="4" t="s">
        <v>157</v>
      </c>
      <c r="KXG3" s="4" t="s">
        <v>157</v>
      </c>
      <c r="KXH3" s="4" t="s">
        <v>157</v>
      </c>
      <c r="KXI3" s="4" t="s">
        <v>157</v>
      </c>
      <c r="KXJ3" s="4" t="s">
        <v>157</v>
      </c>
      <c r="KXK3" s="4" t="s">
        <v>157</v>
      </c>
      <c r="KXL3" s="4" t="s">
        <v>157</v>
      </c>
      <c r="KXM3" s="4" t="s">
        <v>157</v>
      </c>
      <c r="KXN3" s="4" t="s">
        <v>157</v>
      </c>
      <c r="KXO3" s="4" t="s">
        <v>157</v>
      </c>
      <c r="KXP3" s="4" t="s">
        <v>157</v>
      </c>
      <c r="KXQ3" s="4" t="s">
        <v>157</v>
      </c>
      <c r="KXR3" s="4" t="s">
        <v>157</v>
      </c>
      <c r="KXS3" s="4" t="s">
        <v>157</v>
      </c>
      <c r="KXT3" s="4" t="s">
        <v>157</v>
      </c>
      <c r="KXU3" s="4" t="s">
        <v>157</v>
      </c>
      <c r="KXV3" s="4" t="s">
        <v>157</v>
      </c>
      <c r="KXW3" s="4" t="s">
        <v>157</v>
      </c>
      <c r="KXX3" s="4" t="s">
        <v>157</v>
      </c>
      <c r="KXY3" s="4" t="s">
        <v>157</v>
      </c>
      <c r="KXZ3" s="4" t="s">
        <v>157</v>
      </c>
      <c r="KYA3" s="4" t="s">
        <v>157</v>
      </c>
      <c r="KYB3" s="4" t="s">
        <v>157</v>
      </c>
      <c r="KYC3" s="4" t="s">
        <v>157</v>
      </c>
      <c r="KYD3" s="4" t="s">
        <v>157</v>
      </c>
      <c r="KYE3" s="4" t="s">
        <v>157</v>
      </c>
      <c r="KYF3" s="4" t="s">
        <v>157</v>
      </c>
      <c r="KYG3" s="4" t="s">
        <v>157</v>
      </c>
      <c r="KYH3" s="4" t="s">
        <v>157</v>
      </c>
      <c r="KYI3" s="4" t="s">
        <v>157</v>
      </c>
      <c r="KYJ3" s="4" t="s">
        <v>157</v>
      </c>
      <c r="KYK3" s="4" t="s">
        <v>157</v>
      </c>
      <c r="KYL3" s="4" t="s">
        <v>157</v>
      </c>
      <c r="KYM3" s="4" t="s">
        <v>157</v>
      </c>
      <c r="KYN3" s="4" t="s">
        <v>157</v>
      </c>
      <c r="KYO3" s="4" t="s">
        <v>157</v>
      </c>
      <c r="KYP3" s="4" t="s">
        <v>157</v>
      </c>
      <c r="KYQ3" s="4" t="s">
        <v>157</v>
      </c>
      <c r="KYR3" s="4" t="s">
        <v>157</v>
      </c>
      <c r="KYS3" s="4" t="s">
        <v>157</v>
      </c>
      <c r="KYT3" s="4" t="s">
        <v>157</v>
      </c>
      <c r="KYU3" s="4" t="s">
        <v>157</v>
      </c>
      <c r="KYV3" s="4" t="s">
        <v>157</v>
      </c>
      <c r="KYW3" s="4" t="s">
        <v>157</v>
      </c>
      <c r="KYX3" s="4" t="s">
        <v>157</v>
      </c>
      <c r="KYY3" s="4" t="s">
        <v>157</v>
      </c>
      <c r="KYZ3" s="4" t="s">
        <v>157</v>
      </c>
      <c r="KZA3" s="4" t="s">
        <v>157</v>
      </c>
      <c r="KZB3" s="4" t="s">
        <v>157</v>
      </c>
      <c r="KZC3" s="4" t="s">
        <v>157</v>
      </c>
      <c r="KZD3" s="4" t="s">
        <v>157</v>
      </c>
      <c r="KZE3" s="4" t="s">
        <v>157</v>
      </c>
      <c r="KZF3" s="4" t="s">
        <v>157</v>
      </c>
      <c r="KZG3" s="4" t="s">
        <v>157</v>
      </c>
      <c r="KZH3" s="4" t="s">
        <v>157</v>
      </c>
      <c r="KZI3" s="4" t="s">
        <v>157</v>
      </c>
      <c r="KZJ3" s="4" t="s">
        <v>157</v>
      </c>
      <c r="KZK3" s="4" t="s">
        <v>157</v>
      </c>
      <c r="KZL3" s="4" t="s">
        <v>157</v>
      </c>
      <c r="KZM3" s="4" t="s">
        <v>157</v>
      </c>
      <c r="KZN3" s="4" t="s">
        <v>157</v>
      </c>
      <c r="KZO3" s="4" t="s">
        <v>157</v>
      </c>
      <c r="KZP3" s="4" t="s">
        <v>157</v>
      </c>
      <c r="KZQ3" s="4" t="s">
        <v>157</v>
      </c>
      <c r="KZR3" s="4" t="s">
        <v>157</v>
      </c>
      <c r="KZS3" s="4" t="s">
        <v>157</v>
      </c>
      <c r="KZT3" s="4" t="s">
        <v>157</v>
      </c>
      <c r="KZU3" s="4" t="s">
        <v>157</v>
      </c>
      <c r="KZV3" s="4" t="s">
        <v>157</v>
      </c>
      <c r="KZW3" s="4" t="s">
        <v>157</v>
      </c>
      <c r="KZX3" s="4" t="s">
        <v>157</v>
      </c>
      <c r="KZY3" s="4" t="s">
        <v>157</v>
      </c>
      <c r="KZZ3" s="4" t="s">
        <v>157</v>
      </c>
      <c r="LAA3" s="4" t="s">
        <v>157</v>
      </c>
      <c r="LAB3" s="4" t="s">
        <v>157</v>
      </c>
      <c r="LAC3" s="4" t="s">
        <v>157</v>
      </c>
      <c r="LAD3" s="4" t="s">
        <v>157</v>
      </c>
      <c r="LAE3" s="4" t="s">
        <v>157</v>
      </c>
      <c r="LAF3" s="4" t="s">
        <v>157</v>
      </c>
      <c r="LAG3" s="4" t="s">
        <v>157</v>
      </c>
      <c r="LAH3" s="4" t="s">
        <v>157</v>
      </c>
      <c r="LAI3" s="4" t="s">
        <v>157</v>
      </c>
      <c r="LAJ3" s="4" t="s">
        <v>157</v>
      </c>
      <c r="LAK3" s="4" t="s">
        <v>157</v>
      </c>
      <c r="LAL3" s="4" t="s">
        <v>157</v>
      </c>
      <c r="LAM3" s="4" t="s">
        <v>157</v>
      </c>
      <c r="LAN3" s="4" t="s">
        <v>157</v>
      </c>
      <c r="LAO3" s="4" t="s">
        <v>157</v>
      </c>
      <c r="LAP3" s="4" t="s">
        <v>157</v>
      </c>
      <c r="LAQ3" s="4" t="s">
        <v>157</v>
      </c>
      <c r="LAR3" s="4" t="s">
        <v>157</v>
      </c>
      <c r="LAS3" s="4" t="s">
        <v>157</v>
      </c>
      <c r="LAT3" s="4" t="s">
        <v>157</v>
      </c>
      <c r="LAU3" s="4" t="s">
        <v>157</v>
      </c>
      <c r="LAV3" s="4" t="s">
        <v>157</v>
      </c>
      <c r="LAW3" s="4" t="s">
        <v>157</v>
      </c>
      <c r="LAX3" s="4" t="s">
        <v>157</v>
      </c>
      <c r="LAY3" s="4" t="s">
        <v>157</v>
      </c>
      <c r="LAZ3" s="4" t="s">
        <v>157</v>
      </c>
      <c r="LBA3" s="4" t="s">
        <v>157</v>
      </c>
      <c r="LBB3" s="4" t="s">
        <v>157</v>
      </c>
      <c r="LBC3" s="4" t="s">
        <v>157</v>
      </c>
      <c r="LBD3" s="4" t="s">
        <v>157</v>
      </c>
      <c r="LBE3" s="4" t="s">
        <v>157</v>
      </c>
      <c r="LBF3" s="4" t="s">
        <v>157</v>
      </c>
      <c r="LBG3" s="4" t="s">
        <v>157</v>
      </c>
      <c r="LBH3" s="4" t="s">
        <v>157</v>
      </c>
      <c r="LBI3" s="4" t="s">
        <v>157</v>
      </c>
      <c r="LBJ3" s="4" t="s">
        <v>157</v>
      </c>
      <c r="LBK3" s="4" t="s">
        <v>157</v>
      </c>
      <c r="LBL3" s="4" t="s">
        <v>157</v>
      </c>
      <c r="LBM3" s="4" t="s">
        <v>157</v>
      </c>
      <c r="LBN3" s="4" t="s">
        <v>157</v>
      </c>
      <c r="LBO3" s="4" t="s">
        <v>157</v>
      </c>
      <c r="LBP3" s="4" t="s">
        <v>157</v>
      </c>
      <c r="LBQ3" s="4" t="s">
        <v>157</v>
      </c>
      <c r="LBR3" s="4" t="s">
        <v>157</v>
      </c>
      <c r="LBS3" s="4" t="s">
        <v>157</v>
      </c>
      <c r="LBT3" s="4" t="s">
        <v>157</v>
      </c>
      <c r="LBU3" s="4" t="s">
        <v>157</v>
      </c>
      <c r="LBV3" s="4" t="s">
        <v>157</v>
      </c>
      <c r="LBW3" s="4" t="s">
        <v>157</v>
      </c>
      <c r="LBX3" s="4" t="s">
        <v>157</v>
      </c>
      <c r="LBY3" s="4" t="s">
        <v>157</v>
      </c>
      <c r="LBZ3" s="4" t="s">
        <v>157</v>
      </c>
      <c r="LCA3" s="4" t="s">
        <v>157</v>
      </c>
      <c r="LCB3" s="4" t="s">
        <v>157</v>
      </c>
      <c r="LCC3" s="4" t="s">
        <v>157</v>
      </c>
      <c r="LCD3" s="4" t="s">
        <v>157</v>
      </c>
      <c r="LCE3" s="4" t="s">
        <v>157</v>
      </c>
      <c r="LCF3" s="4" t="s">
        <v>157</v>
      </c>
      <c r="LCG3" s="4" t="s">
        <v>157</v>
      </c>
      <c r="LCH3" s="4" t="s">
        <v>157</v>
      </c>
      <c r="LCI3" s="4" t="s">
        <v>157</v>
      </c>
      <c r="LCJ3" s="4" t="s">
        <v>157</v>
      </c>
      <c r="LCK3" s="4" t="s">
        <v>157</v>
      </c>
      <c r="LCL3" s="4" t="s">
        <v>157</v>
      </c>
      <c r="LCM3" s="4" t="s">
        <v>157</v>
      </c>
      <c r="LCN3" s="4" t="s">
        <v>157</v>
      </c>
      <c r="LCO3" s="4" t="s">
        <v>157</v>
      </c>
      <c r="LCP3" s="4" t="s">
        <v>157</v>
      </c>
      <c r="LCQ3" s="4" t="s">
        <v>157</v>
      </c>
      <c r="LCR3" s="4" t="s">
        <v>157</v>
      </c>
      <c r="LCS3" s="4" t="s">
        <v>157</v>
      </c>
      <c r="LCT3" s="4" t="s">
        <v>157</v>
      </c>
      <c r="LCU3" s="4" t="s">
        <v>157</v>
      </c>
      <c r="LCV3" s="4" t="s">
        <v>157</v>
      </c>
      <c r="LCW3" s="4" t="s">
        <v>157</v>
      </c>
      <c r="LCX3" s="4" t="s">
        <v>157</v>
      </c>
      <c r="LCY3" s="4" t="s">
        <v>157</v>
      </c>
      <c r="LCZ3" s="4" t="s">
        <v>157</v>
      </c>
      <c r="LDA3" s="4" t="s">
        <v>157</v>
      </c>
      <c r="LDB3" s="4" t="s">
        <v>157</v>
      </c>
      <c r="LDC3" s="4" t="s">
        <v>157</v>
      </c>
      <c r="LDD3" s="4" t="s">
        <v>157</v>
      </c>
      <c r="LDE3" s="4" t="s">
        <v>157</v>
      </c>
      <c r="LDF3" s="4" t="s">
        <v>157</v>
      </c>
      <c r="LDG3" s="4" t="s">
        <v>157</v>
      </c>
      <c r="LDH3" s="4" t="s">
        <v>157</v>
      </c>
      <c r="LDI3" s="4" t="s">
        <v>157</v>
      </c>
      <c r="LDJ3" s="4" t="s">
        <v>157</v>
      </c>
      <c r="LDK3" s="4" t="s">
        <v>157</v>
      </c>
      <c r="LDL3" s="4" t="s">
        <v>157</v>
      </c>
      <c r="LDM3" s="4" t="s">
        <v>157</v>
      </c>
      <c r="LDN3" s="4" t="s">
        <v>157</v>
      </c>
      <c r="LDO3" s="4" t="s">
        <v>157</v>
      </c>
      <c r="LDP3" s="4" t="s">
        <v>157</v>
      </c>
      <c r="LDQ3" s="4" t="s">
        <v>157</v>
      </c>
      <c r="LDR3" s="4" t="s">
        <v>157</v>
      </c>
      <c r="LDS3" s="4" t="s">
        <v>157</v>
      </c>
      <c r="LDT3" s="4" t="s">
        <v>157</v>
      </c>
      <c r="LDU3" s="4" t="s">
        <v>157</v>
      </c>
      <c r="LDV3" s="4" t="s">
        <v>157</v>
      </c>
      <c r="LDW3" s="4" t="s">
        <v>157</v>
      </c>
      <c r="LDX3" s="4" t="s">
        <v>157</v>
      </c>
      <c r="LDY3" s="4" t="s">
        <v>157</v>
      </c>
      <c r="LDZ3" s="4" t="s">
        <v>157</v>
      </c>
      <c r="LEA3" s="4" t="s">
        <v>157</v>
      </c>
      <c r="LEB3" s="4" t="s">
        <v>157</v>
      </c>
      <c r="LEC3" s="4" t="s">
        <v>157</v>
      </c>
      <c r="LED3" s="4" t="s">
        <v>157</v>
      </c>
      <c r="LEE3" s="4" t="s">
        <v>157</v>
      </c>
      <c r="LEF3" s="4" t="s">
        <v>157</v>
      </c>
      <c r="LEG3" s="4" t="s">
        <v>157</v>
      </c>
      <c r="LEH3" s="4" t="s">
        <v>157</v>
      </c>
      <c r="LEI3" s="4" t="s">
        <v>157</v>
      </c>
      <c r="LEJ3" s="4" t="s">
        <v>157</v>
      </c>
      <c r="LEK3" s="4" t="s">
        <v>157</v>
      </c>
      <c r="LEL3" s="4" t="s">
        <v>157</v>
      </c>
      <c r="LEM3" s="4" t="s">
        <v>157</v>
      </c>
      <c r="LEN3" s="4" t="s">
        <v>157</v>
      </c>
      <c r="LEO3" s="4" t="s">
        <v>157</v>
      </c>
      <c r="LEP3" s="4" t="s">
        <v>157</v>
      </c>
      <c r="LEQ3" s="4" t="s">
        <v>157</v>
      </c>
      <c r="LER3" s="4" t="s">
        <v>157</v>
      </c>
      <c r="LES3" s="4" t="s">
        <v>157</v>
      </c>
      <c r="LET3" s="4" t="s">
        <v>157</v>
      </c>
      <c r="LEU3" s="4" t="s">
        <v>157</v>
      </c>
      <c r="LEV3" s="4" t="s">
        <v>157</v>
      </c>
      <c r="LEW3" s="4" t="s">
        <v>157</v>
      </c>
      <c r="LEX3" s="4" t="s">
        <v>157</v>
      </c>
      <c r="LEY3" s="4" t="s">
        <v>157</v>
      </c>
      <c r="LEZ3" s="4" t="s">
        <v>157</v>
      </c>
      <c r="LFA3" s="4" t="s">
        <v>157</v>
      </c>
      <c r="LFB3" s="4" t="s">
        <v>157</v>
      </c>
      <c r="LFC3" s="4" t="s">
        <v>157</v>
      </c>
      <c r="LFD3" s="4" t="s">
        <v>157</v>
      </c>
      <c r="LFE3" s="4" t="s">
        <v>157</v>
      </c>
      <c r="LFF3" s="4" t="s">
        <v>157</v>
      </c>
      <c r="LFG3" s="4" t="s">
        <v>157</v>
      </c>
      <c r="LFH3" s="4" t="s">
        <v>157</v>
      </c>
      <c r="LFI3" s="4" t="s">
        <v>157</v>
      </c>
      <c r="LFJ3" s="4" t="s">
        <v>157</v>
      </c>
      <c r="LFK3" s="4" t="s">
        <v>157</v>
      </c>
      <c r="LFL3" s="4" t="s">
        <v>157</v>
      </c>
      <c r="LFM3" s="4" t="s">
        <v>157</v>
      </c>
      <c r="LFN3" s="4" t="s">
        <v>157</v>
      </c>
      <c r="LFO3" s="4" t="s">
        <v>157</v>
      </c>
      <c r="LFP3" s="4" t="s">
        <v>157</v>
      </c>
      <c r="LFQ3" s="4" t="s">
        <v>157</v>
      </c>
      <c r="LFR3" s="4" t="s">
        <v>157</v>
      </c>
      <c r="LFS3" s="4" t="s">
        <v>157</v>
      </c>
      <c r="LFT3" s="4" t="s">
        <v>157</v>
      </c>
      <c r="LFU3" s="4" t="s">
        <v>157</v>
      </c>
      <c r="LFV3" s="4" t="s">
        <v>157</v>
      </c>
      <c r="LFW3" s="4" t="s">
        <v>157</v>
      </c>
      <c r="LFX3" s="4" t="s">
        <v>157</v>
      </c>
      <c r="LFY3" s="4" t="s">
        <v>157</v>
      </c>
      <c r="LFZ3" s="4" t="s">
        <v>157</v>
      </c>
      <c r="LGA3" s="4" t="s">
        <v>157</v>
      </c>
      <c r="LGB3" s="4" t="s">
        <v>157</v>
      </c>
      <c r="LGC3" s="4" t="s">
        <v>157</v>
      </c>
      <c r="LGD3" s="4" t="s">
        <v>157</v>
      </c>
      <c r="LGE3" s="4" t="s">
        <v>157</v>
      </c>
      <c r="LGF3" s="4" t="s">
        <v>157</v>
      </c>
      <c r="LGG3" s="4" t="s">
        <v>157</v>
      </c>
      <c r="LGH3" s="4" t="s">
        <v>157</v>
      </c>
      <c r="LGI3" s="4" t="s">
        <v>157</v>
      </c>
      <c r="LGJ3" s="4" t="s">
        <v>157</v>
      </c>
      <c r="LGK3" s="4" t="s">
        <v>157</v>
      </c>
      <c r="LGL3" s="4" t="s">
        <v>157</v>
      </c>
      <c r="LGM3" s="4" t="s">
        <v>157</v>
      </c>
      <c r="LGN3" s="4" t="s">
        <v>157</v>
      </c>
      <c r="LGO3" s="4" t="s">
        <v>157</v>
      </c>
      <c r="LGP3" s="4" t="s">
        <v>157</v>
      </c>
      <c r="LGQ3" s="4" t="s">
        <v>157</v>
      </c>
      <c r="LGR3" s="4" t="s">
        <v>157</v>
      </c>
      <c r="LGS3" s="4" t="s">
        <v>157</v>
      </c>
      <c r="LGT3" s="4" t="s">
        <v>157</v>
      </c>
      <c r="LGU3" s="4" t="s">
        <v>157</v>
      </c>
      <c r="LGV3" s="4" t="s">
        <v>157</v>
      </c>
      <c r="LGW3" s="4" t="s">
        <v>157</v>
      </c>
      <c r="LGX3" s="4" t="s">
        <v>157</v>
      </c>
      <c r="LGY3" s="4" t="s">
        <v>157</v>
      </c>
      <c r="LGZ3" s="4" t="s">
        <v>157</v>
      </c>
      <c r="LHA3" s="4" t="s">
        <v>157</v>
      </c>
      <c r="LHB3" s="4" t="s">
        <v>157</v>
      </c>
      <c r="LHC3" s="4" t="s">
        <v>157</v>
      </c>
      <c r="LHD3" s="4" t="s">
        <v>157</v>
      </c>
      <c r="LHE3" s="4" t="s">
        <v>157</v>
      </c>
      <c r="LHF3" s="4" t="s">
        <v>157</v>
      </c>
      <c r="LHG3" s="4" t="s">
        <v>157</v>
      </c>
      <c r="LHH3" s="4" t="s">
        <v>157</v>
      </c>
      <c r="LHI3" s="4" t="s">
        <v>157</v>
      </c>
      <c r="LHJ3" s="4" t="s">
        <v>157</v>
      </c>
      <c r="LHK3" s="4" t="s">
        <v>157</v>
      </c>
      <c r="LHL3" s="4" t="s">
        <v>157</v>
      </c>
      <c r="LHM3" s="4" t="s">
        <v>157</v>
      </c>
      <c r="LHN3" s="4" t="s">
        <v>157</v>
      </c>
      <c r="LHO3" s="4" t="s">
        <v>157</v>
      </c>
      <c r="LHP3" s="4" t="s">
        <v>157</v>
      </c>
      <c r="LHQ3" s="4" t="s">
        <v>157</v>
      </c>
      <c r="LHR3" s="4" t="s">
        <v>157</v>
      </c>
      <c r="LHS3" s="4" t="s">
        <v>157</v>
      </c>
      <c r="LHT3" s="4" t="s">
        <v>157</v>
      </c>
      <c r="LHU3" s="4" t="s">
        <v>157</v>
      </c>
      <c r="LHV3" s="4" t="s">
        <v>157</v>
      </c>
      <c r="LHW3" s="4" t="s">
        <v>157</v>
      </c>
      <c r="LHX3" s="4" t="s">
        <v>157</v>
      </c>
      <c r="LHY3" s="4" t="s">
        <v>157</v>
      </c>
      <c r="LHZ3" s="4" t="s">
        <v>157</v>
      </c>
      <c r="LIA3" s="4" t="s">
        <v>157</v>
      </c>
      <c r="LIB3" s="4" t="s">
        <v>157</v>
      </c>
      <c r="LIC3" s="4" t="s">
        <v>157</v>
      </c>
      <c r="LID3" s="4" t="s">
        <v>157</v>
      </c>
      <c r="LIE3" s="4" t="s">
        <v>157</v>
      </c>
      <c r="LIF3" s="4" t="s">
        <v>157</v>
      </c>
      <c r="LIG3" s="4" t="s">
        <v>157</v>
      </c>
      <c r="LIH3" s="4" t="s">
        <v>157</v>
      </c>
      <c r="LII3" s="4" t="s">
        <v>157</v>
      </c>
      <c r="LIJ3" s="4" t="s">
        <v>157</v>
      </c>
      <c r="LIK3" s="4" t="s">
        <v>157</v>
      </c>
      <c r="LIL3" s="4" t="s">
        <v>157</v>
      </c>
      <c r="LIM3" s="4" t="s">
        <v>157</v>
      </c>
      <c r="LIN3" s="4" t="s">
        <v>157</v>
      </c>
      <c r="LIO3" s="4" t="s">
        <v>157</v>
      </c>
      <c r="LIP3" s="4" t="s">
        <v>157</v>
      </c>
      <c r="LIQ3" s="4" t="s">
        <v>157</v>
      </c>
      <c r="LIR3" s="4" t="s">
        <v>157</v>
      </c>
      <c r="LIS3" s="4" t="s">
        <v>157</v>
      </c>
      <c r="LIT3" s="4" t="s">
        <v>157</v>
      </c>
      <c r="LIU3" s="4" t="s">
        <v>157</v>
      </c>
      <c r="LIV3" s="4" t="s">
        <v>157</v>
      </c>
      <c r="LIW3" s="4" t="s">
        <v>157</v>
      </c>
      <c r="LIX3" s="4" t="s">
        <v>157</v>
      </c>
      <c r="LIY3" s="4" t="s">
        <v>157</v>
      </c>
      <c r="LIZ3" s="4" t="s">
        <v>157</v>
      </c>
      <c r="LJA3" s="4" t="s">
        <v>157</v>
      </c>
      <c r="LJB3" s="4" t="s">
        <v>157</v>
      </c>
      <c r="LJC3" s="4" t="s">
        <v>157</v>
      </c>
      <c r="LJD3" s="4" t="s">
        <v>157</v>
      </c>
      <c r="LJE3" s="4" t="s">
        <v>157</v>
      </c>
      <c r="LJF3" s="4" t="s">
        <v>157</v>
      </c>
      <c r="LJG3" s="4" t="s">
        <v>157</v>
      </c>
      <c r="LJH3" s="4" t="s">
        <v>157</v>
      </c>
      <c r="LJI3" s="4" t="s">
        <v>157</v>
      </c>
      <c r="LJJ3" s="4" t="s">
        <v>157</v>
      </c>
      <c r="LJK3" s="4" t="s">
        <v>157</v>
      </c>
      <c r="LJL3" s="4" t="s">
        <v>157</v>
      </c>
      <c r="LJM3" s="4" t="s">
        <v>157</v>
      </c>
      <c r="LJN3" s="4" t="s">
        <v>157</v>
      </c>
      <c r="LJO3" s="4" t="s">
        <v>157</v>
      </c>
      <c r="LJP3" s="4" t="s">
        <v>157</v>
      </c>
      <c r="LJQ3" s="4" t="s">
        <v>157</v>
      </c>
      <c r="LJR3" s="4" t="s">
        <v>157</v>
      </c>
      <c r="LJS3" s="4" t="s">
        <v>157</v>
      </c>
      <c r="LJT3" s="4" t="s">
        <v>157</v>
      </c>
      <c r="LJU3" s="4" t="s">
        <v>157</v>
      </c>
      <c r="LJV3" s="4" t="s">
        <v>157</v>
      </c>
      <c r="LJW3" s="4" t="s">
        <v>157</v>
      </c>
      <c r="LJX3" s="4" t="s">
        <v>157</v>
      </c>
      <c r="LJY3" s="4" t="s">
        <v>157</v>
      </c>
      <c r="LJZ3" s="4" t="s">
        <v>157</v>
      </c>
      <c r="LKA3" s="4" t="s">
        <v>157</v>
      </c>
      <c r="LKB3" s="4" t="s">
        <v>157</v>
      </c>
      <c r="LKC3" s="4" t="s">
        <v>157</v>
      </c>
      <c r="LKD3" s="4" t="s">
        <v>157</v>
      </c>
      <c r="LKE3" s="4" t="s">
        <v>157</v>
      </c>
      <c r="LKF3" s="4" t="s">
        <v>157</v>
      </c>
      <c r="LKG3" s="4" t="s">
        <v>157</v>
      </c>
      <c r="LKH3" s="4" t="s">
        <v>157</v>
      </c>
      <c r="LKI3" s="4" t="s">
        <v>157</v>
      </c>
      <c r="LKJ3" s="4" t="s">
        <v>157</v>
      </c>
      <c r="LKK3" s="4" t="s">
        <v>157</v>
      </c>
      <c r="LKL3" s="4" t="s">
        <v>157</v>
      </c>
      <c r="LKM3" s="4" t="s">
        <v>157</v>
      </c>
      <c r="LKN3" s="4" t="s">
        <v>157</v>
      </c>
      <c r="LKO3" s="4" t="s">
        <v>157</v>
      </c>
      <c r="LKP3" s="4" t="s">
        <v>157</v>
      </c>
      <c r="LKQ3" s="4" t="s">
        <v>157</v>
      </c>
      <c r="LKR3" s="4" t="s">
        <v>157</v>
      </c>
      <c r="LKS3" s="4" t="s">
        <v>157</v>
      </c>
      <c r="LKT3" s="4" t="s">
        <v>157</v>
      </c>
      <c r="LKU3" s="4" t="s">
        <v>157</v>
      </c>
      <c r="LKV3" s="4" t="s">
        <v>157</v>
      </c>
      <c r="LKW3" s="4" t="s">
        <v>157</v>
      </c>
      <c r="LKX3" s="4" t="s">
        <v>157</v>
      </c>
      <c r="LKY3" s="4" t="s">
        <v>157</v>
      </c>
      <c r="LKZ3" s="4" t="s">
        <v>157</v>
      </c>
      <c r="LLA3" s="4" t="s">
        <v>157</v>
      </c>
      <c r="LLB3" s="4" t="s">
        <v>157</v>
      </c>
      <c r="LLC3" s="4" t="s">
        <v>157</v>
      </c>
      <c r="LLD3" s="4" t="s">
        <v>157</v>
      </c>
      <c r="LLE3" s="4" t="s">
        <v>157</v>
      </c>
      <c r="LLF3" s="4" t="s">
        <v>157</v>
      </c>
      <c r="LLG3" s="4" t="s">
        <v>157</v>
      </c>
      <c r="LLH3" s="4" t="s">
        <v>157</v>
      </c>
      <c r="LLI3" s="4" t="s">
        <v>157</v>
      </c>
      <c r="LLJ3" s="4" t="s">
        <v>157</v>
      </c>
      <c r="LLK3" s="4" t="s">
        <v>157</v>
      </c>
      <c r="LLL3" s="4" t="s">
        <v>157</v>
      </c>
      <c r="LLM3" s="4" t="s">
        <v>157</v>
      </c>
      <c r="LLN3" s="4" t="s">
        <v>157</v>
      </c>
      <c r="LLO3" s="4" t="s">
        <v>157</v>
      </c>
      <c r="LLP3" s="4" t="s">
        <v>157</v>
      </c>
      <c r="LLQ3" s="4" t="s">
        <v>157</v>
      </c>
      <c r="LLR3" s="4" t="s">
        <v>157</v>
      </c>
      <c r="LLS3" s="4" t="s">
        <v>157</v>
      </c>
      <c r="LLT3" s="4" t="s">
        <v>157</v>
      </c>
      <c r="LLU3" s="4" t="s">
        <v>157</v>
      </c>
      <c r="LLV3" s="4" t="s">
        <v>157</v>
      </c>
      <c r="LLW3" s="4" t="s">
        <v>157</v>
      </c>
      <c r="LLX3" s="4" t="s">
        <v>157</v>
      </c>
      <c r="LLY3" s="4" t="s">
        <v>157</v>
      </c>
      <c r="LLZ3" s="4" t="s">
        <v>157</v>
      </c>
      <c r="LMA3" s="4" t="s">
        <v>157</v>
      </c>
      <c r="LMB3" s="4" t="s">
        <v>157</v>
      </c>
      <c r="LMC3" s="4" t="s">
        <v>157</v>
      </c>
      <c r="LMD3" s="4" t="s">
        <v>157</v>
      </c>
      <c r="LME3" s="4" t="s">
        <v>157</v>
      </c>
      <c r="LMF3" s="4" t="s">
        <v>157</v>
      </c>
      <c r="LMG3" s="4" t="s">
        <v>157</v>
      </c>
      <c r="LMH3" s="4" t="s">
        <v>157</v>
      </c>
      <c r="LMI3" s="4" t="s">
        <v>157</v>
      </c>
      <c r="LMJ3" s="4" t="s">
        <v>157</v>
      </c>
      <c r="LMK3" s="4" t="s">
        <v>157</v>
      </c>
      <c r="LML3" s="4" t="s">
        <v>157</v>
      </c>
      <c r="LMM3" s="4" t="s">
        <v>157</v>
      </c>
      <c r="LMN3" s="4" t="s">
        <v>157</v>
      </c>
      <c r="LMO3" s="4" t="s">
        <v>157</v>
      </c>
      <c r="LMP3" s="4" t="s">
        <v>157</v>
      </c>
      <c r="LMQ3" s="4" t="s">
        <v>157</v>
      </c>
      <c r="LMR3" s="4" t="s">
        <v>157</v>
      </c>
      <c r="LMS3" s="4" t="s">
        <v>157</v>
      </c>
      <c r="LMT3" s="4" t="s">
        <v>157</v>
      </c>
      <c r="LMU3" s="4" t="s">
        <v>157</v>
      </c>
      <c r="LMV3" s="4" t="s">
        <v>157</v>
      </c>
      <c r="LMW3" s="4" t="s">
        <v>157</v>
      </c>
      <c r="LMX3" s="4" t="s">
        <v>157</v>
      </c>
      <c r="LMY3" s="4" t="s">
        <v>157</v>
      </c>
      <c r="LMZ3" s="4" t="s">
        <v>157</v>
      </c>
      <c r="LNA3" s="4" t="s">
        <v>157</v>
      </c>
      <c r="LNB3" s="4" t="s">
        <v>157</v>
      </c>
      <c r="LNC3" s="4" t="s">
        <v>157</v>
      </c>
      <c r="LND3" s="4" t="s">
        <v>157</v>
      </c>
      <c r="LNE3" s="4" t="s">
        <v>157</v>
      </c>
      <c r="LNF3" s="4" t="s">
        <v>157</v>
      </c>
      <c r="LNG3" s="4" t="s">
        <v>157</v>
      </c>
      <c r="LNH3" s="4" t="s">
        <v>157</v>
      </c>
      <c r="LNI3" s="4" t="s">
        <v>157</v>
      </c>
      <c r="LNJ3" s="4" t="s">
        <v>157</v>
      </c>
      <c r="LNK3" s="4" t="s">
        <v>157</v>
      </c>
      <c r="LNL3" s="4" t="s">
        <v>157</v>
      </c>
      <c r="LNM3" s="4" t="s">
        <v>157</v>
      </c>
      <c r="LNN3" s="4" t="s">
        <v>157</v>
      </c>
      <c r="LNO3" s="4" t="s">
        <v>157</v>
      </c>
      <c r="LNP3" s="4" t="s">
        <v>157</v>
      </c>
      <c r="LNQ3" s="4" t="s">
        <v>157</v>
      </c>
      <c r="LNR3" s="4" t="s">
        <v>157</v>
      </c>
      <c r="LNS3" s="4" t="s">
        <v>157</v>
      </c>
      <c r="LNT3" s="4" t="s">
        <v>157</v>
      </c>
      <c r="LNU3" s="4" t="s">
        <v>157</v>
      </c>
      <c r="LNV3" s="4" t="s">
        <v>157</v>
      </c>
      <c r="LNW3" s="4" t="s">
        <v>157</v>
      </c>
      <c r="LNX3" s="4" t="s">
        <v>157</v>
      </c>
      <c r="LNY3" s="4" t="s">
        <v>157</v>
      </c>
      <c r="LNZ3" s="4" t="s">
        <v>157</v>
      </c>
      <c r="LOA3" s="4" t="s">
        <v>157</v>
      </c>
      <c r="LOB3" s="4" t="s">
        <v>157</v>
      </c>
      <c r="LOC3" s="4" t="s">
        <v>157</v>
      </c>
      <c r="LOD3" s="4" t="s">
        <v>157</v>
      </c>
      <c r="LOE3" s="4" t="s">
        <v>157</v>
      </c>
      <c r="LOF3" s="4" t="s">
        <v>157</v>
      </c>
      <c r="LOG3" s="4" t="s">
        <v>157</v>
      </c>
      <c r="LOH3" s="4" t="s">
        <v>157</v>
      </c>
      <c r="LOI3" s="4" t="s">
        <v>157</v>
      </c>
      <c r="LOJ3" s="4" t="s">
        <v>157</v>
      </c>
      <c r="LOK3" s="4" t="s">
        <v>157</v>
      </c>
      <c r="LOL3" s="4" t="s">
        <v>157</v>
      </c>
      <c r="LOM3" s="4" t="s">
        <v>157</v>
      </c>
      <c r="LON3" s="4" t="s">
        <v>157</v>
      </c>
      <c r="LOO3" s="4" t="s">
        <v>157</v>
      </c>
      <c r="LOP3" s="4" t="s">
        <v>157</v>
      </c>
      <c r="LOQ3" s="4" t="s">
        <v>157</v>
      </c>
      <c r="LOR3" s="4" t="s">
        <v>157</v>
      </c>
      <c r="LOS3" s="4" t="s">
        <v>157</v>
      </c>
      <c r="LOT3" s="4" t="s">
        <v>157</v>
      </c>
      <c r="LOU3" s="4" t="s">
        <v>157</v>
      </c>
      <c r="LOV3" s="4" t="s">
        <v>157</v>
      </c>
      <c r="LOW3" s="4" t="s">
        <v>157</v>
      </c>
      <c r="LOX3" s="4" t="s">
        <v>157</v>
      </c>
      <c r="LOY3" s="4" t="s">
        <v>157</v>
      </c>
      <c r="LOZ3" s="4" t="s">
        <v>157</v>
      </c>
      <c r="LPA3" s="4" t="s">
        <v>157</v>
      </c>
      <c r="LPB3" s="4" t="s">
        <v>157</v>
      </c>
      <c r="LPC3" s="4" t="s">
        <v>157</v>
      </c>
      <c r="LPD3" s="4" t="s">
        <v>157</v>
      </c>
      <c r="LPE3" s="4" t="s">
        <v>157</v>
      </c>
      <c r="LPF3" s="4" t="s">
        <v>157</v>
      </c>
      <c r="LPG3" s="4" t="s">
        <v>157</v>
      </c>
      <c r="LPH3" s="4" t="s">
        <v>157</v>
      </c>
      <c r="LPI3" s="4" t="s">
        <v>157</v>
      </c>
      <c r="LPJ3" s="4" t="s">
        <v>157</v>
      </c>
      <c r="LPK3" s="4" t="s">
        <v>157</v>
      </c>
      <c r="LPL3" s="4" t="s">
        <v>157</v>
      </c>
      <c r="LPM3" s="4" t="s">
        <v>157</v>
      </c>
      <c r="LPN3" s="4" t="s">
        <v>157</v>
      </c>
      <c r="LPO3" s="4" t="s">
        <v>157</v>
      </c>
      <c r="LPP3" s="4" t="s">
        <v>157</v>
      </c>
      <c r="LPQ3" s="4" t="s">
        <v>157</v>
      </c>
      <c r="LPR3" s="4" t="s">
        <v>157</v>
      </c>
      <c r="LPS3" s="4" t="s">
        <v>157</v>
      </c>
      <c r="LPT3" s="4" t="s">
        <v>157</v>
      </c>
      <c r="LPU3" s="4" t="s">
        <v>157</v>
      </c>
      <c r="LPV3" s="4" t="s">
        <v>157</v>
      </c>
      <c r="LPW3" s="4" t="s">
        <v>157</v>
      </c>
      <c r="LPX3" s="4" t="s">
        <v>157</v>
      </c>
      <c r="LPY3" s="4" t="s">
        <v>157</v>
      </c>
      <c r="LPZ3" s="4" t="s">
        <v>157</v>
      </c>
      <c r="LQA3" s="4" t="s">
        <v>157</v>
      </c>
      <c r="LQB3" s="4" t="s">
        <v>157</v>
      </c>
      <c r="LQC3" s="4" t="s">
        <v>157</v>
      </c>
      <c r="LQD3" s="4" t="s">
        <v>157</v>
      </c>
      <c r="LQE3" s="4" t="s">
        <v>157</v>
      </c>
      <c r="LQF3" s="4" t="s">
        <v>157</v>
      </c>
      <c r="LQG3" s="4" t="s">
        <v>157</v>
      </c>
      <c r="LQH3" s="4" t="s">
        <v>157</v>
      </c>
      <c r="LQI3" s="4" t="s">
        <v>157</v>
      </c>
      <c r="LQJ3" s="4" t="s">
        <v>157</v>
      </c>
      <c r="LQK3" s="4" t="s">
        <v>157</v>
      </c>
      <c r="LQL3" s="4" t="s">
        <v>157</v>
      </c>
      <c r="LQM3" s="4" t="s">
        <v>157</v>
      </c>
      <c r="LQN3" s="4" t="s">
        <v>157</v>
      </c>
      <c r="LQO3" s="4" t="s">
        <v>157</v>
      </c>
      <c r="LQP3" s="4" t="s">
        <v>157</v>
      </c>
      <c r="LQQ3" s="4" t="s">
        <v>157</v>
      </c>
      <c r="LQR3" s="4" t="s">
        <v>157</v>
      </c>
      <c r="LQS3" s="4" t="s">
        <v>157</v>
      </c>
      <c r="LQT3" s="4" t="s">
        <v>157</v>
      </c>
      <c r="LQU3" s="4" t="s">
        <v>157</v>
      </c>
      <c r="LQV3" s="4" t="s">
        <v>157</v>
      </c>
      <c r="LQW3" s="4" t="s">
        <v>157</v>
      </c>
      <c r="LQX3" s="4" t="s">
        <v>157</v>
      </c>
      <c r="LQY3" s="4" t="s">
        <v>157</v>
      </c>
      <c r="LQZ3" s="4" t="s">
        <v>157</v>
      </c>
      <c r="LRA3" s="4" t="s">
        <v>157</v>
      </c>
      <c r="LRB3" s="4" t="s">
        <v>157</v>
      </c>
      <c r="LRC3" s="4" t="s">
        <v>157</v>
      </c>
      <c r="LRD3" s="4" t="s">
        <v>157</v>
      </c>
      <c r="LRE3" s="4" t="s">
        <v>157</v>
      </c>
      <c r="LRF3" s="4" t="s">
        <v>157</v>
      </c>
      <c r="LRG3" s="4" t="s">
        <v>157</v>
      </c>
      <c r="LRH3" s="4" t="s">
        <v>157</v>
      </c>
      <c r="LRI3" s="4" t="s">
        <v>157</v>
      </c>
      <c r="LRJ3" s="4" t="s">
        <v>157</v>
      </c>
      <c r="LRK3" s="4" t="s">
        <v>157</v>
      </c>
      <c r="LRL3" s="4" t="s">
        <v>157</v>
      </c>
      <c r="LRM3" s="4" t="s">
        <v>157</v>
      </c>
      <c r="LRN3" s="4" t="s">
        <v>157</v>
      </c>
      <c r="LRO3" s="4" t="s">
        <v>157</v>
      </c>
      <c r="LRP3" s="4" t="s">
        <v>157</v>
      </c>
      <c r="LRQ3" s="4" t="s">
        <v>157</v>
      </c>
      <c r="LRR3" s="4" t="s">
        <v>157</v>
      </c>
      <c r="LRS3" s="4" t="s">
        <v>157</v>
      </c>
      <c r="LRT3" s="4" t="s">
        <v>157</v>
      </c>
      <c r="LRU3" s="4" t="s">
        <v>157</v>
      </c>
      <c r="LRV3" s="4" t="s">
        <v>157</v>
      </c>
      <c r="LRW3" s="4" t="s">
        <v>157</v>
      </c>
      <c r="LRX3" s="4" t="s">
        <v>157</v>
      </c>
      <c r="LRY3" s="4" t="s">
        <v>157</v>
      </c>
      <c r="LRZ3" s="4" t="s">
        <v>157</v>
      </c>
      <c r="LSA3" s="4" t="s">
        <v>157</v>
      </c>
      <c r="LSB3" s="4" t="s">
        <v>157</v>
      </c>
      <c r="LSC3" s="4" t="s">
        <v>157</v>
      </c>
      <c r="LSD3" s="4" t="s">
        <v>157</v>
      </c>
      <c r="LSE3" s="4" t="s">
        <v>157</v>
      </c>
      <c r="LSF3" s="4" t="s">
        <v>157</v>
      </c>
      <c r="LSG3" s="4" t="s">
        <v>157</v>
      </c>
      <c r="LSH3" s="4" t="s">
        <v>157</v>
      </c>
      <c r="LSI3" s="4" t="s">
        <v>157</v>
      </c>
      <c r="LSJ3" s="4" t="s">
        <v>157</v>
      </c>
      <c r="LSK3" s="4" t="s">
        <v>157</v>
      </c>
      <c r="LSL3" s="4" t="s">
        <v>157</v>
      </c>
      <c r="LSM3" s="4" t="s">
        <v>157</v>
      </c>
      <c r="LSN3" s="4" t="s">
        <v>157</v>
      </c>
      <c r="LSO3" s="4" t="s">
        <v>157</v>
      </c>
      <c r="LSP3" s="4" t="s">
        <v>157</v>
      </c>
      <c r="LSQ3" s="4" t="s">
        <v>157</v>
      </c>
      <c r="LSR3" s="4" t="s">
        <v>157</v>
      </c>
      <c r="LSS3" s="4" t="s">
        <v>157</v>
      </c>
      <c r="LST3" s="4" t="s">
        <v>157</v>
      </c>
      <c r="LSU3" s="4" t="s">
        <v>157</v>
      </c>
      <c r="LSV3" s="4" t="s">
        <v>157</v>
      </c>
      <c r="LSW3" s="4" t="s">
        <v>157</v>
      </c>
      <c r="LSX3" s="4" t="s">
        <v>157</v>
      </c>
      <c r="LSY3" s="4" t="s">
        <v>157</v>
      </c>
      <c r="LSZ3" s="4" t="s">
        <v>157</v>
      </c>
      <c r="LTA3" s="4" t="s">
        <v>157</v>
      </c>
      <c r="LTB3" s="4" t="s">
        <v>157</v>
      </c>
      <c r="LTC3" s="4" t="s">
        <v>157</v>
      </c>
      <c r="LTD3" s="4" t="s">
        <v>157</v>
      </c>
      <c r="LTE3" s="4" t="s">
        <v>157</v>
      </c>
      <c r="LTF3" s="4" t="s">
        <v>157</v>
      </c>
      <c r="LTG3" s="4" t="s">
        <v>157</v>
      </c>
      <c r="LTH3" s="4" t="s">
        <v>157</v>
      </c>
      <c r="LTI3" s="4" t="s">
        <v>157</v>
      </c>
      <c r="LTJ3" s="4" t="s">
        <v>157</v>
      </c>
      <c r="LTK3" s="4" t="s">
        <v>157</v>
      </c>
      <c r="LTL3" s="4" t="s">
        <v>157</v>
      </c>
      <c r="LTM3" s="4" t="s">
        <v>157</v>
      </c>
      <c r="LTN3" s="4" t="s">
        <v>157</v>
      </c>
      <c r="LTO3" s="4" t="s">
        <v>157</v>
      </c>
      <c r="LTP3" s="4" t="s">
        <v>157</v>
      </c>
      <c r="LTQ3" s="4" t="s">
        <v>157</v>
      </c>
      <c r="LTR3" s="4" t="s">
        <v>157</v>
      </c>
      <c r="LTS3" s="4" t="s">
        <v>157</v>
      </c>
      <c r="LTT3" s="4" t="s">
        <v>157</v>
      </c>
      <c r="LTU3" s="4" t="s">
        <v>157</v>
      </c>
      <c r="LTV3" s="4" t="s">
        <v>157</v>
      </c>
      <c r="LTW3" s="4" t="s">
        <v>157</v>
      </c>
      <c r="LTX3" s="4" t="s">
        <v>157</v>
      </c>
      <c r="LTY3" s="4" t="s">
        <v>157</v>
      </c>
      <c r="LTZ3" s="4" t="s">
        <v>157</v>
      </c>
      <c r="LUA3" s="4" t="s">
        <v>157</v>
      </c>
      <c r="LUB3" s="4" t="s">
        <v>157</v>
      </c>
      <c r="LUC3" s="4" t="s">
        <v>157</v>
      </c>
      <c r="LUD3" s="4" t="s">
        <v>157</v>
      </c>
      <c r="LUE3" s="4" t="s">
        <v>157</v>
      </c>
      <c r="LUF3" s="4" t="s">
        <v>157</v>
      </c>
      <c r="LUG3" s="4" t="s">
        <v>157</v>
      </c>
      <c r="LUH3" s="4" t="s">
        <v>157</v>
      </c>
      <c r="LUI3" s="4" t="s">
        <v>157</v>
      </c>
      <c r="LUJ3" s="4" t="s">
        <v>157</v>
      </c>
      <c r="LUK3" s="4" t="s">
        <v>157</v>
      </c>
      <c r="LUL3" s="4" t="s">
        <v>157</v>
      </c>
      <c r="LUM3" s="4" t="s">
        <v>157</v>
      </c>
      <c r="LUN3" s="4" t="s">
        <v>157</v>
      </c>
      <c r="LUO3" s="4" t="s">
        <v>157</v>
      </c>
      <c r="LUP3" s="4" t="s">
        <v>157</v>
      </c>
      <c r="LUQ3" s="4" t="s">
        <v>157</v>
      </c>
      <c r="LUR3" s="4" t="s">
        <v>157</v>
      </c>
      <c r="LUS3" s="4" t="s">
        <v>157</v>
      </c>
      <c r="LUT3" s="4" t="s">
        <v>157</v>
      </c>
      <c r="LUU3" s="4" t="s">
        <v>157</v>
      </c>
      <c r="LUV3" s="4" t="s">
        <v>157</v>
      </c>
      <c r="LUW3" s="4" t="s">
        <v>157</v>
      </c>
      <c r="LUX3" s="4" t="s">
        <v>157</v>
      </c>
      <c r="LUY3" s="4" t="s">
        <v>157</v>
      </c>
      <c r="LUZ3" s="4" t="s">
        <v>157</v>
      </c>
      <c r="LVA3" s="4" t="s">
        <v>157</v>
      </c>
      <c r="LVB3" s="4" t="s">
        <v>157</v>
      </c>
      <c r="LVC3" s="4" t="s">
        <v>157</v>
      </c>
      <c r="LVD3" s="4" t="s">
        <v>157</v>
      </c>
      <c r="LVE3" s="4" t="s">
        <v>157</v>
      </c>
      <c r="LVF3" s="4" t="s">
        <v>157</v>
      </c>
      <c r="LVG3" s="4" t="s">
        <v>157</v>
      </c>
      <c r="LVH3" s="4" t="s">
        <v>157</v>
      </c>
      <c r="LVI3" s="4" t="s">
        <v>157</v>
      </c>
      <c r="LVJ3" s="4" t="s">
        <v>157</v>
      </c>
      <c r="LVK3" s="4" t="s">
        <v>157</v>
      </c>
      <c r="LVL3" s="4" t="s">
        <v>157</v>
      </c>
      <c r="LVM3" s="4" t="s">
        <v>157</v>
      </c>
      <c r="LVN3" s="4" t="s">
        <v>157</v>
      </c>
      <c r="LVO3" s="4" t="s">
        <v>157</v>
      </c>
      <c r="LVP3" s="4" t="s">
        <v>157</v>
      </c>
      <c r="LVQ3" s="4" t="s">
        <v>157</v>
      </c>
      <c r="LVR3" s="4" t="s">
        <v>157</v>
      </c>
      <c r="LVS3" s="4" t="s">
        <v>157</v>
      </c>
      <c r="LVT3" s="4" t="s">
        <v>157</v>
      </c>
      <c r="LVU3" s="4" t="s">
        <v>157</v>
      </c>
      <c r="LVV3" s="4" t="s">
        <v>157</v>
      </c>
      <c r="LVW3" s="4" t="s">
        <v>157</v>
      </c>
      <c r="LVX3" s="4" t="s">
        <v>157</v>
      </c>
      <c r="LVY3" s="4" t="s">
        <v>157</v>
      </c>
      <c r="LVZ3" s="4" t="s">
        <v>157</v>
      </c>
      <c r="LWA3" s="4" t="s">
        <v>157</v>
      </c>
      <c r="LWB3" s="4" t="s">
        <v>157</v>
      </c>
      <c r="LWC3" s="4" t="s">
        <v>157</v>
      </c>
      <c r="LWD3" s="4" t="s">
        <v>157</v>
      </c>
      <c r="LWE3" s="4" t="s">
        <v>157</v>
      </c>
      <c r="LWF3" s="4" t="s">
        <v>157</v>
      </c>
      <c r="LWG3" s="4" t="s">
        <v>157</v>
      </c>
      <c r="LWH3" s="4" t="s">
        <v>157</v>
      </c>
      <c r="LWI3" s="4" t="s">
        <v>157</v>
      </c>
      <c r="LWJ3" s="4" t="s">
        <v>157</v>
      </c>
      <c r="LWK3" s="4" t="s">
        <v>157</v>
      </c>
      <c r="LWL3" s="4" t="s">
        <v>157</v>
      </c>
      <c r="LWM3" s="4" t="s">
        <v>157</v>
      </c>
      <c r="LWN3" s="4" t="s">
        <v>157</v>
      </c>
      <c r="LWO3" s="4" t="s">
        <v>157</v>
      </c>
      <c r="LWP3" s="4" t="s">
        <v>157</v>
      </c>
      <c r="LWQ3" s="4" t="s">
        <v>157</v>
      </c>
      <c r="LWR3" s="4" t="s">
        <v>157</v>
      </c>
      <c r="LWS3" s="4" t="s">
        <v>157</v>
      </c>
      <c r="LWT3" s="4" t="s">
        <v>157</v>
      </c>
      <c r="LWU3" s="4" t="s">
        <v>157</v>
      </c>
      <c r="LWV3" s="4" t="s">
        <v>157</v>
      </c>
      <c r="LWW3" s="4" t="s">
        <v>157</v>
      </c>
      <c r="LWX3" s="4" t="s">
        <v>157</v>
      </c>
      <c r="LWY3" s="4" t="s">
        <v>157</v>
      </c>
      <c r="LWZ3" s="4" t="s">
        <v>157</v>
      </c>
      <c r="LXA3" s="4" t="s">
        <v>157</v>
      </c>
      <c r="LXB3" s="4" t="s">
        <v>157</v>
      </c>
      <c r="LXC3" s="4" t="s">
        <v>157</v>
      </c>
      <c r="LXD3" s="4" t="s">
        <v>157</v>
      </c>
      <c r="LXE3" s="4" t="s">
        <v>157</v>
      </c>
      <c r="LXF3" s="4" t="s">
        <v>157</v>
      </c>
      <c r="LXG3" s="4" t="s">
        <v>157</v>
      </c>
      <c r="LXH3" s="4" t="s">
        <v>157</v>
      </c>
      <c r="LXI3" s="4" t="s">
        <v>157</v>
      </c>
      <c r="LXJ3" s="4" t="s">
        <v>157</v>
      </c>
      <c r="LXK3" s="4" t="s">
        <v>157</v>
      </c>
      <c r="LXL3" s="4" t="s">
        <v>157</v>
      </c>
      <c r="LXM3" s="4" t="s">
        <v>157</v>
      </c>
      <c r="LXN3" s="4" t="s">
        <v>157</v>
      </c>
      <c r="LXO3" s="4" t="s">
        <v>157</v>
      </c>
      <c r="LXP3" s="4" t="s">
        <v>157</v>
      </c>
      <c r="LXQ3" s="4" t="s">
        <v>157</v>
      </c>
      <c r="LXR3" s="4" t="s">
        <v>157</v>
      </c>
      <c r="LXS3" s="4" t="s">
        <v>157</v>
      </c>
      <c r="LXT3" s="4" t="s">
        <v>157</v>
      </c>
      <c r="LXU3" s="4" t="s">
        <v>157</v>
      </c>
      <c r="LXV3" s="4" t="s">
        <v>157</v>
      </c>
      <c r="LXW3" s="4" t="s">
        <v>157</v>
      </c>
      <c r="LXX3" s="4" t="s">
        <v>157</v>
      </c>
      <c r="LXY3" s="4" t="s">
        <v>157</v>
      </c>
      <c r="LXZ3" s="4" t="s">
        <v>157</v>
      </c>
      <c r="LYA3" s="4" t="s">
        <v>157</v>
      </c>
      <c r="LYB3" s="4" t="s">
        <v>157</v>
      </c>
      <c r="LYC3" s="4" t="s">
        <v>157</v>
      </c>
      <c r="LYD3" s="4" t="s">
        <v>157</v>
      </c>
      <c r="LYE3" s="4" t="s">
        <v>157</v>
      </c>
      <c r="LYF3" s="4" t="s">
        <v>157</v>
      </c>
      <c r="LYG3" s="4" t="s">
        <v>157</v>
      </c>
      <c r="LYH3" s="4" t="s">
        <v>157</v>
      </c>
      <c r="LYI3" s="4" t="s">
        <v>157</v>
      </c>
      <c r="LYJ3" s="4" t="s">
        <v>157</v>
      </c>
      <c r="LYK3" s="4" t="s">
        <v>157</v>
      </c>
      <c r="LYL3" s="4" t="s">
        <v>157</v>
      </c>
      <c r="LYM3" s="4" t="s">
        <v>157</v>
      </c>
      <c r="LYN3" s="4" t="s">
        <v>157</v>
      </c>
      <c r="LYO3" s="4" t="s">
        <v>157</v>
      </c>
      <c r="LYP3" s="4" t="s">
        <v>157</v>
      </c>
      <c r="LYQ3" s="4" t="s">
        <v>157</v>
      </c>
      <c r="LYR3" s="4" t="s">
        <v>157</v>
      </c>
      <c r="LYS3" s="4" t="s">
        <v>157</v>
      </c>
      <c r="LYT3" s="4" t="s">
        <v>157</v>
      </c>
      <c r="LYU3" s="4" t="s">
        <v>157</v>
      </c>
      <c r="LYV3" s="4" t="s">
        <v>157</v>
      </c>
      <c r="LYW3" s="4" t="s">
        <v>157</v>
      </c>
      <c r="LYX3" s="4" t="s">
        <v>157</v>
      </c>
      <c r="LYY3" s="4" t="s">
        <v>157</v>
      </c>
      <c r="LYZ3" s="4" t="s">
        <v>157</v>
      </c>
      <c r="LZA3" s="4" t="s">
        <v>157</v>
      </c>
      <c r="LZB3" s="4" t="s">
        <v>157</v>
      </c>
      <c r="LZC3" s="4" t="s">
        <v>157</v>
      </c>
      <c r="LZD3" s="4" t="s">
        <v>157</v>
      </c>
      <c r="LZE3" s="4" t="s">
        <v>157</v>
      </c>
      <c r="LZF3" s="4" t="s">
        <v>157</v>
      </c>
      <c r="LZG3" s="4" t="s">
        <v>157</v>
      </c>
      <c r="LZH3" s="4" t="s">
        <v>157</v>
      </c>
      <c r="LZI3" s="4" t="s">
        <v>157</v>
      </c>
      <c r="LZJ3" s="4" t="s">
        <v>157</v>
      </c>
      <c r="LZK3" s="4" t="s">
        <v>157</v>
      </c>
      <c r="LZL3" s="4" t="s">
        <v>157</v>
      </c>
      <c r="LZM3" s="4" t="s">
        <v>157</v>
      </c>
      <c r="LZN3" s="4" t="s">
        <v>157</v>
      </c>
      <c r="LZO3" s="4" t="s">
        <v>157</v>
      </c>
      <c r="LZP3" s="4" t="s">
        <v>157</v>
      </c>
      <c r="LZQ3" s="4" t="s">
        <v>157</v>
      </c>
      <c r="LZR3" s="4" t="s">
        <v>157</v>
      </c>
      <c r="LZS3" s="4" t="s">
        <v>157</v>
      </c>
      <c r="LZT3" s="4" t="s">
        <v>157</v>
      </c>
      <c r="LZU3" s="4" t="s">
        <v>157</v>
      </c>
      <c r="LZV3" s="4" t="s">
        <v>157</v>
      </c>
      <c r="LZW3" s="4" t="s">
        <v>157</v>
      </c>
      <c r="LZX3" s="4" t="s">
        <v>157</v>
      </c>
      <c r="LZY3" s="4" t="s">
        <v>157</v>
      </c>
      <c r="LZZ3" s="4" t="s">
        <v>157</v>
      </c>
      <c r="MAA3" s="4" t="s">
        <v>157</v>
      </c>
      <c r="MAB3" s="4" t="s">
        <v>157</v>
      </c>
      <c r="MAC3" s="4" t="s">
        <v>157</v>
      </c>
      <c r="MAD3" s="4" t="s">
        <v>157</v>
      </c>
      <c r="MAE3" s="4" t="s">
        <v>157</v>
      </c>
      <c r="MAF3" s="4" t="s">
        <v>157</v>
      </c>
      <c r="MAG3" s="4" t="s">
        <v>157</v>
      </c>
      <c r="MAH3" s="4" t="s">
        <v>157</v>
      </c>
      <c r="MAI3" s="4" t="s">
        <v>157</v>
      </c>
      <c r="MAJ3" s="4" t="s">
        <v>157</v>
      </c>
      <c r="MAK3" s="4" t="s">
        <v>157</v>
      </c>
      <c r="MAL3" s="4" t="s">
        <v>157</v>
      </c>
      <c r="MAM3" s="4" t="s">
        <v>157</v>
      </c>
      <c r="MAN3" s="4" t="s">
        <v>157</v>
      </c>
      <c r="MAO3" s="4" t="s">
        <v>157</v>
      </c>
      <c r="MAP3" s="4" t="s">
        <v>157</v>
      </c>
      <c r="MAQ3" s="4" t="s">
        <v>157</v>
      </c>
      <c r="MAR3" s="4" t="s">
        <v>157</v>
      </c>
      <c r="MAS3" s="4" t="s">
        <v>157</v>
      </c>
      <c r="MAT3" s="4" t="s">
        <v>157</v>
      </c>
      <c r="MAU3" s="4" t="s">
        <v>157</v>
      </c>
      <c r="MAV3" s="4" t="s">
        <v>157</v>
      </c>
      <c r="MAW3" s="4" t="s">
        <v>157</v>
      </c>
      <c r="MAX3" s="4" t="s">
        <v>157</v>
      </c>
      <c r="MAY3" s="4" t="s">
        <v>157</v>
      </c>
      <c r="MAZ3" s="4" t="s">
        <v>157</v>
      </c>
      <c r="MBA3" s="4" t="s">
        <v>157</v>
      </c>
      <c r="MBB3" s="4" t="s">
        <v>157</v>
      </c>
      <c r="MBC3" s="4" t="s">
        <v>157</v>
      </c>
      <c r="MBD3" s="4" t="s">
        <v>157</v>
      </c>
      <c r="MBE3" s="4" t="s">
        <v>157</v>
      </c>
      <c r="MBF3" s="4" t="s">
        <v>157</v>
      </c>
      <c r="MBG3" s="4" t="s">
        <v>157</v>
      </c>
      <c r="MBH3" s="4" t="s">
        <v>157</v>
      </c>
      <c r="MBI3" s="4" t="s">
        <v>157</v>
      </c>
      <c r="MBJ3" s="4" t="s">
        <v>157</v>
      </c>
      <c r="MBK3" s="4" t="s">
        <v>157</v>
      </c>
      <c r="MBL3" s="4" t="s">
        <v>157</v>
      </c>
      <c r="MBM3" s="4" t="s">
        <v>157</v>
      </c>
      <c r="MBN3" s="4" t="s">
        <v>157</v>
      </c>
      <c r="MBO3" s="4" t="s">
        <v>157</v>
      </c>
      <c r="MBP3" s="4" t="s">
        <v>157</v>
      </c>
      <c r="MBQ3" s="4" t="s">
        <v>157</v>
      </c>
      <c r="MBR3" s="4" t="s">
        <v>157</v>
      </c>
      <c r="MBS3" s="4" t="s">
        <v>157</v>
      </c>
      <c r="MBT3" s="4" t="s">
        <v>157</v>
      </c>
      <c r="MBU3" s="4" t="s">
        <v>157</v>
      </c>
      <c r="MBV3" s="4" t="s">
        <v>157</v>
      </c>
      <c r="MBW3" s="4" t="s">
        <v>157</v>
      </c>
      <c r="MBX3" s="4" t="s">
        <v>157</v>
      </c>
      <c r="MBY3" s="4" t="s">
        <v>157</v>
      </c>
      <c r="MBZ3" s="4" t="s">
        <v>157</v>
      </c>
      <c r="MCA3" s="4" t="s">
        <v>157</v>
      </c>
      <c r="MCB3" s="4" t="s">
        <v>157</v>
      </c>
      <c r="MCC3" s="4" t="s">
        <v>157</v>
      </c>
      <c r="MCD3" s="4" t="s">
        <v>157</v>
      </c>
      <c r="MCE3" s="4" t="s">
        <v>157</v>
      </c>
      <c r="MCF3" s="4" t="s">
        <v>157</v>
      </c>
      <c r="MCG3" s="4" t="s">
        <v>157</v>
      </c>
      <c r="MCH3" s="4" t="s">
        <v>157</v>
      </c>
      <c r="MCI3" s="4" t="s">
        <v>157</v>
      </c>
      <c r="MCJ3" s="4" t="s">
        <v>157</v>
      </c>
      <c r="MCK3" s="4" t="s">
        <v>157</v>
      </c>
      <c r="MCL3" s="4" t="s">
        <v>157</v>
      </c>
      <c r="MCM3" s="4" t="s">
        <v>157</v>
      </c>
      <c r="MCN3" s="4" t="s">
        <v>157</v>
      </c>
      <c r="MCO3" s="4" t="s">
        <v>157</v>
      </c>
      <c r="MCP3" s="4" t="s">
        <v>157</v>
      </c>
      <c r="MCQ3" s="4" t="s">
        <v>157</v>
      </c>
      <c r="MCR3" s="4" t="s">
        <v>157</v>
      </c>
      <c r="MCS3" s="4" t="s">
        <v>157</v>
      </c>
      <c r="MCT3" s="4" t="s">
        <v>157</v>
      </c>
      <c r="MCU3" s="4" t="s">
        <v>157</v>
      </c>
      <c r="MCV3" s="4" t="s">
        <v>157</v>
      </c>
      <c r="MCW3" s="4" t="s">
        <v>157</v>
      </c>
      <c r="MCX3" s="4" t="s">
        <v>157</v>
      </c>
      <c r="MCY3" s="4" t="s">
        <v>157</v>
      </c>
      <c r="MCZ3" s="4" t="s">
        <v>157</v>
      </c>
      <c r="MDA3" s="4" t="s">
        <v>157</v>
      </c>
      <c r="MDB3" s="4" t="s">
        <v>157</v>
      </c>
      <c r="MDC3" s="4" t="s">
        <v>157</v>
      </c>
      <c r="MDD3" s="4" t="s">
        <v>157</v>
      </c>
      <c r="MDE3" s="4" t="s">
        <v>157</v>
      </c>
      <c r="MDF3" s="4" t="s">
        <v>157</v>
      </c>
      <c r="MDG3" s="4" t="s">
        <v>157</v>
      </c>
      <c r="MDH3" s="4" t="s">
        <v>157</v>
      </c>
      <c r="MDI3" s="4" t="s">
        <v>157</v>
      </c>
      <c r="MDJ3" s="4" t="s">
        <v>157</v>
      </c>
      <c r="MDK3" s="4" t="s">
        <v>157</v>
      </c>
      <c r="MDL3" s="4" t="s">
        <v>157</v>
      </c>
      <c r="MDM3" s="4" t="s">
        <v>157</v>
      </c>
      <c r="MDN3" s="4" t="s">
        <v>157</v>
      </c>
      <c r="MDO3" s="4" t="s">
        <v>157</v>
      </c>
      <c r="MDP3" s="4" t="s">
        <v>157</v>
      </c>
      <c r="MDQ3" s="4" t="s">
        <v>157</v>
      </c>
      <c r="MDR3" s="4" t="s">
        <v>157</v>
      </c>
      <c r="MDS3" s="4" t="s">
        <v>157</v>
      </c>
      <c r="MDT3" s="4" t="s">
        <v>157</v>
      </c>
      <c r="MDU3" s="4" t="s">
        <v>157</v>
      </c>
      <c r="MDV3" s="4" t="s">
        <v>157</v>
      </c>
      <c r="MDW3" s="4" t="s">
        <v>157</v>
      </c>
      <c r="MDX3" s="4" t="s">
        <v>157</v>
      </c>
      <c r="MDY3" s="4" t="s">
        <v>157</v>
      </c>
      <c r="MDZ3" s="4" t="s">
        <v>157</v>
      </c>
      <c r="MEA3" s="4" t="s">
        <v>157</v>
      </c>
      <c r="MEB3" s="4" t="s">
        <v>157</v>
      </c>
      <c r="MEC3" s="4" t="s">
        <v>157</v>
      </c>
      <c r="MED3" s="4" t="s">
        <v>157</v>
      </c>
      <c r="MEE3" s="4" t="s">
        <v>157</v>
      </c>
      <c r="MEF3" s="4" t="s">
        <v>157</v>
      </c>
      <c r="MEG3" s="4" t="s">
        <v>157</v>
      </c>
      <c r="MEH3" s="4" t="s">
        <v>157</v>
      </c>
      <c r="MEI3" s="4" t="s">
        <v>157</v>
      </c>
      <c r="MEJ3" s="4" t="s">
        <v>157</v>
      </c>
      <c r="MEK3" s="4" t="s">
        <v>157</v>
      </c>
      <c r="MEL3" s="4" t="s">
        <v>157</v>
      </c>
      <c r="MEM3" s="4" t="s">
        <v>157</v>
      </c>
      <c r="MEN3" s="4" t="s">
        <v>157</v>
      </c>
      <c r="MEO3" s="4" t="s">
        <v>157</v>
      </c>
      <c r="MEP3" s="4" t="s">
        <v>157</v>
      </c>
      <c r="MEQ3" s="4" t="s">
        <v>157</v>
      </c>
      <c r="MER3" s="4" t="s">
        <v>157</v>
      </c>
      <c r="MES3" s="4" t="s">
        <v>157</v>
      </c>
      <c r="MET3" s="4" t="s">
        <v>157</v>
      </c>
      <c r="MEU3" s="4" t="s">
        <v>157</v>
      </c>
      <c r="MEV3" s="4" t="s">
        <v>157</v>
      </c>
      <c r="MEW3" s="4" t="s">
        <v>157</v>
      </c>
      <c r="MEX3" s="4" t="s">
        <v>157</v>
      </c>
      <c r="MEY3" s="4" t="s">
        <v>157</v>
      </c>
      <c r="MEZ3" s="4" t="s">
        <v>157</v>
      </c>
      <c r="MFA3" s="4" t="s">
        <v>157</v>
      </c>
      <c r="MFB3" s="4" t="s">
        <v>157</v>
      </c>
      <c r="MFC3" s="4" t="s">
        <v>157</v>
      </c>
      <c r="MFD3" s="4" t="s">
        <v>157</v>
      </c>
      <c r="MFE3" s="4" t="s">
        <v>157</v>
      </c>
      <c r="MFF3" s="4" t="s">
        <v>157</v>
      </c>
      <c r="MFG3" s="4" t="s">
        <v>157</v>
      </c>
      <c r="MFH3" s="4" t="s">
        <v>157</v>
      </c>
      <c r="MFI3" s="4" t="s">
        <v>157</v>
      </c>
      <c r="MFJ3" s="4" t="s">
        <v>157</v>
      </c>
      <c r="MFK3" s="4" t="s">
        <v>157</v>
      </c>
      <c r="MFL3" s="4" t="s">
        <v>157</v>
      </c>
      <c r="MFM3" s="4" t="s">
        <v>157</v>
      </c>
      <c r="MFN3" s="4" t="s">
        <v>157</v>
      </c>
      <c r="MFO3" s="4" t="s">
        <v>157</v>
      </c>
      <c r="MFP3" s="4" t="s">
        <v>157</v>
      </c>
      <c r="MFQ3" s="4" t="s">
        <v>157</v>
      </c>
      <c r="MFR3" s="4" t="s">
        <v>157</v>
      </c>
      <c r="MFS3" s="4" t="s">
        <v>157</v>
      </c>
      <c r="MFT3" s="4" t="s">
        <v>157</v>
      </c>
      <c r="MFU3" s="4" t="s">
        <v>157</v>
      </c>
      <c r="MFV3" s="4" t="s">
        <v>157</v>
      </c>
      <c r="MFW3" s="4" t="s">
        <v>157</v>
      </c>
      <c r="MFX3" s="4" t="s">
        <v>157</v>
      </c>
      <c r="MFY3" s="4" t="s">
        <v>157</v>
      </c>
      <c r="MFZ3" s="4" t="s">
        <v>157</v>
      </c>
      <c r="MGA3" s="4" t="s">
        <v>157</v>
      </c>
      <c r="MGB3" s="4" t="s">
        <v>157</v>
      </c>
      <c r="MGC3" s="4" t="s">
        <v>157</v>
      </c>
      <c r="MGD3" s="4" t="s">
        <v>157</v>
      </c>
      <c r="MGE3" s="4" t="s">
        <v>157</v>
      </c>
      <c r="MGF3" s="4" t="s">
        <v>157</v>
      </c>
      <c r="MGG3" s="4" t="s">
        <v>157</v>
      </c>
      <c r="MGH3" s="4" t="s">
        <v>157</v>
      </c>
      <c r="MGI3" s="4" t="s">
        <v>157</v>
      </c>
      <c r="MGJ3" s="4" t="s">
        <v>157</v>
      </c>
      <c r="MGK3" s="4" t="s">
        <v>157</v>
      </c>
      <c r="MGL3" s="4" t="s">
        <v>157</v>
      </c>
      <c r="MGM3" s="4" t="s">
        <v>157</v>
      </c>
      <c r="MGN3" s="4" t="s">
        <v>157</v>
      </c>
      <c r="MGO3" s="4" t="s">
        <v>157</v>
      </c>
      <c r="MGP3" s="4" t="s">
        <v>157</v>
      </c>
      <c r="MGQ3" s="4" t="s">
        <v>157</v>
      </c>
      <c r="MGR3" s="4" t="s">
        <v>157</v>
      </c>
      <c r="MGS3" s="4" t="s">
        <v>157</v>
      </c>
      <c r="MGT3" s="4" t="s">
        <v>157</v>
      </c>
      <c r="MGU3" s="4" t="s">
        <v>157</v>
      </c>
      <c r="MGV3" s="4" t="s">
        <v>157</v>
      </c>
      <c r="MGW3" s="4" t="s">
        <v>157</v>
      </c>
      <c r="MGX3" s="4" t="s">
        <v>157</v>
      </c>
      <c r="MGY3" s="4" t="s">
        <v>157</v>
      </c>
      <c r="MGZ3" s="4" t="s">
        <v>157</v>
      </c>
      <c r="MHA3" s="4" t="s">
        <v>157</v>
      </c>
      <c r="MHB3" s="4" t="s">
        <v>157</v>
      </c>
      <c r="MHC3" s="4" t="s">
        <v>157</v>
      </c>
      <c r="MHD3" s="4" t="s">
        <v>157</v>
      </c>
      <c r="MHE3" s="4" t="s">
        <v>157</v>
      </c>
      <c r="MHF3" s="4" t="s">
        <v>157</v>
      </c>
      <c r="MHG3" s="4" t="s">
        <v>157</v>
      </c>
      <c r="MHH3" s="4" t="s">
        <v>157</v>
      </c>
      <c r="MHI3" s="4" t="s">
        <v>157</v>
      </c>
      <c r="MHJ3" s="4" t="s">
        <v>157</v>
      </c>
      <c r="MHK3" s="4" t="s">
        <v>157</v>
      </c>
      <c r="MHL3" s="4" t="s">
        <v>157</v>
      </c>
      <c r="MHM3" s="4" t="s">
        <v>157</v>
      </c>
      <c r="MHN3" s="4" t="s">
        <v>157</v>
      </c>
      <c r="MHO3" s="4" t="s">
        <v>157</v>
      </c>
      <c r="MHP3" s="4" t="s">
        <v>157</v>
      </c>
      <c r="MHQ3" s="4" t="s">
        <v>157</v>
      </c>
      <c r="MHR3" s="4" t="s">
        <v>157</v>
      </c>
      <c r="MHS3" s="4" t="s">
        <v>157</v>
      </c>
      <c r="MHT3" s="4" t="s">
        <v>157</v>
      </c>
      <c r="MHU3" s="4" t="s">
        <v>157</v>
      </c>
      <c r="MHV3" s="4" t="s">
        <v>157</v>
      </c>
      <c r="MHW3" s="4" t="s">
        <v>157</v>
      </c>
      <c r="MHX3" s="4" t="s">
        <v>157</v>
      </c>
      <c r="MHY3" s="4" t="s">
        <v>157</v>
      </c>
      <c r="MHZ3" s="4" t="s">
        <v>157</v>
      </c>
      <c r="MIA3" s="4" t="s">
        <v>157</v>
      </c>
      <c r="MIB3" s="4" t="s">
        <v>157</v>
      </c>
      <c r="MIC3" s="4" t="s">
        <v>157</v>
      </c>
      <c r="MID3" s="4" t="s">
        <v>157</v>
      </c>
      <c r="MIE3" s="4" t="s">
        <v>157</v>
      </c>
      <c r="MIF3" s="4" t="s">
        <v>157</v>
      </c>
      <c r="MIG3" s="4" t="s">
        <v>157</v>
      </c>
      <c r="MIH3" s="4" t="s">
        <v>157</v>
      </c>
      <c r="MII3" s="4" t="s">
        <v>157</v>
      </c>
      <c r="MIJ3" s="4" t="s">
        <v>157</v>
      </c>
      <c r="MIK3" s="4" t="s">
        <v>157</v>
      </c>
      <c r="MIL3" s="4" t="s">
        <v>157</v>
      </c>
      <c r="MIM3" s="4" t="s">
        <v>157</v>
      </c>
      <c r="MIN3" s="4" t="s">
        <v>157</v>
      </c>
      <c r="MIO3" s="4" t="s">
        <v>157</v>
      </c>
      <c r="MIP3" s="4" t="s">
        <v>157</v>
      </c>
      <c r="MIQ3" s="4" t="s">
        <v>157</v>
      </c>
      <c r="MIR3" s="4" t="s">
        <v>157</v>
      </c>
      <c r="MIS3" s="4" t="s">
        <v>157</v>
      </c>
      <c r="MIT3" s="4" t="s">
        <v>157</v>
      </c>
      <c r="MIU3" s="4" t="s">
        <v>157</v>
      </c>
      <c r="MIV3" s="4" t="s">
        <v>157</v>
      </c>
      <c r="MIW3" s="4" t="s">
        <v>157</v>
      </c>
      <c r="MIX3" s="4" t="s">
        <v>157</v>
      </c>
      <c r="MIY3" s="4" t="s">
        <v>157</v>
      </c>
      <c r="MIZ3" s="4" t="s">
        <v>157</v>
      </c>
      <c r="MJA3" s="4" t="s">
        <v>157</v>
      </c>
      <c r="MJB3" s="4" t="s">
        <v>157</v>
      </c>
      <c r="MJC3" s="4" t="s">
        <v>157</v>
      </c>
      <c r="MJD3" s="4" t="s">
        <v>157</v>
      </c>
      <c r="MJE3" s="4" t="s">
        <v>157</v>
      </c>
      <c r="MJF3" s="4" t="s">
        <v>157</v>
      </c>
      <c r="MJG3" s="4" t="s">
        <v>157</v>
      </c>
      <c r="MJH3" s="4" t="s">
        <v>157</v>
      </c>
      <c r="MJI3" s="4" t="s">
        <v>157</v>
      </c>
      <c r="MJJ3" s="4" t="s">
        <v>157</v>
      </c>
      <c r="MJK3" s="4" t="s">
        <v>157</v>
      </c>
      <c r="MJL3" s="4" t="s">
        <v>157</v>
      </c>
      <c r="MJM3" s="4" t="s">
        <v>157</v>
      </c>
      <c r="MJN3" s="4" t="s">
        <v>157</v>
      </c>
      <c r="MJO3" s="4" t="s">
        <v>157</v>
      </c>
      <c r="MJP3" s="4" t="s">
        <v>157</v>
      </c>
      <c r="MJQ3" s="4" t="s">
        <v>157</v>
      </c>
      <c r="MJR3" s="4" t="s">
        <v>157</v>
      </c>
      <c r="MJS3" s="4" t="s">
        <v>157</v>
      </c>
      <c r="MJT3" s="4" t="s">
        <v>157</v>
      </c>
      <c r="MJU3" s="4" t="s">
        <v>157</v>
      </c>
      <c r="MJV3" s="4" t="s">
        <v>157</v>
      </c>
      <c r="MJW3" s="4" t="s">
        <v>157</v>
      </c>
      <c r="MJX3" s="4" t="s">
        <v>157</v>
      </c>
      <c r="MJY3" s="4" t="s">
        <v>157</v>
      </c>
      <c r="MJZ3" s="4" t="s">
        <v>157</v>
      </c>
      <c r="MKA3" s="4" t="s">
        <v>157</v>
      </c>
      <c r="MKB3" s="4" t="s">
        <v>157</v>
      </c>
      <c r="MKC3" s="4" t="s">
        <v>157</v>
      </c>
      <c r="MKD3" s="4" t="s">
        <v>157</v>
      </c>
      <c r="MKE3" s="4" t="s">
        <v>157</v>
      </c>
      <c r="MKF3" s="4" t="s">
        <v>157</v>
      </c>
      <c r="MKG3" s="4" t="s">
        <v>157</v>
      </c>
      <c r="MKH3" s="4" t="s">
        <v>157</v>
      </c>
      <c r="MKI3" s="4" t="s">
        <v>157</v>
      </c>
      <c r="MKJ3" s="4" t="s">
        <v>157</v>
      </c>
      <c r="MKK3" s="4" t="s">
        <v>157</v>
      </c>
      <c r="MKL3" s="4" t="s">
        <v>157</v>
      </c>
      <c r="MKM3" s="4" t="s">
        <v>157</v>
      </c>
      <c r="MKN3" s="4" t="s">
        <v>157</v>
      </c>
      <c r="MKO3" s="4" t="s">
        <v>157</v>
      </c>
      <c r="MKP3" s="4" t="s">
        <v>157</v>
      </c>
      <c r="MKQ3" s="4" t="s">
        <v>157</v>
      </c>
      <c r="MKR3" s="4" t="s">
        <v>157</v>
      </c>
      <c r="MKS3" s="4" t="s">
        <v>157</v>
      </c>
      <c r="MKT3" s="4" t="s">
        <v>157</v>
      </c>
      <c r="MKU3" s="4" t="s">
        <v>157</v>
      </c>
      <c r="MKV3" s="4" t="s">
        <v>157</v>
      </c>
      <c r="MKW3" s="4" t="s">
        <v>157</v>
      </c>
      <c r="MKX3" s="4" t="s">
        <v>157</v>
      </c>
      <c r="MKY3" s="4" t="s">
        <v>157</v>
      </c>
      <c r="MKZ3" s="4" t="s">
        <v>157</v>
      </c>
      <c r="MLA3" s="4" t="s">
        <v>157</v>
      </c>
      <c r="MLB3" s="4" t="s">
        <v>157</v>
      </c>
      <c r="MLC3" s="4" t="s">
        <v>157</v>
      </c>
      <c r="MLD3" s="4" t="s">
        <v>157</v>
      </c>
      <c r="MLE3" s="4" t="s">
        <v>157</v>
      </c>
      <c r="MLF3" s="4" t="s">
        <v>157</v>
      </c>
      <c r="MLG3" s="4" t="s">
        <v>157</v>
      </c>
      <c r="MLH3" s="4" t="s">
        <v>157</v>
      </c>
      <c r="MLI3" s="4" t="s">
        <v>157</v>
      </c>
      <c r="MLJ3" s="4" t="s">
        <v>157</v>
      </c>
      <c r="MLK3" s="4" t="s">
        <v>157</v>
      </c>
      <c r="MLL3" s="4" t="s">
        <v>157</v>
      </c>
      <c r="MLM3" s="4" t="s">
        <v>157</v>
      </c>
      <c r="MLN3" s="4" t="s">
        <v>157</v>
      </c>
      <c r="MLO3" s="4" t="s">
        <v>157</v>
      </c>
      <c r="MLP3" s="4" t="s">
        <v>157</v>
      </c>
      <c r="MLQ3" s="4" t="s">
        <v>157</v>
      </c>
      <c r="MLR3" s="4" t="s">
        <v>157</v>
      </c>
      <c r="MLS3" s="4" t="s">
        <v>157</v>
      </c>
      <c r="MLT3" s="4" t="s">
        <v>157</v>
      </c>
      <c r="MLU3" s="4" t="s">
        <v>157</v>
      </c>
      <c r="MLV3" s="4" t="s">
        <v>157</v>
      </c>
      <c r="MLW3" s="4" t="s">
        <v>157</v>
      </c>
      <c r="MLX3" s="4" t="s">
        <v>157</v>
      </c>
      <c r="MLY3" s="4" t="s">
        <v>157</v>
      </c>
      <c r="MLZ3" s="4" t="s">
        <v>157</v>
      </c>
      <c r="MMA3" s="4" t="s">
        <v>157</v>
      </c>
      <c r="MMB3" s="4" t="s">
        <v>157</v>
      </c>
      <c r="MMC3" s="4" t="s">
        <v>157</v>
      </c>
      <c r="MMD3" s="4" t="s">
        <v>157</v>
      </c>
      <c r="MME3" s="4" t="s">
        <v>157</v>
      </c>
      <c r="MMF3" s="4" t="s">
        <v>157</v>
      </c>
      <c r="MMG3" s="4" t="s">
        <v>157</v>
      </c>
      <c r="MMH3" s="4" t="s">
        <v>157</v>
      </c>
      <c r="MMI3" s="4" t="s">
        <v>157</v>
      </c>
      <c r="MMJ3" s="4" t="s">
        <v>157</v>
      </c>
      <c r="MMK3" s="4" t="s">
        <v>157</v>
      </c>
      <c r="MML3" s="4" t="s">
        <v>157</v>
      </c>
      <c r="MMM3" s="4" t="s">
        <v>157</v>
      </c>
      <c r="MMN3" s="4" t="s">
        <v>157</v>
      </c>
      <c r="MMO3" s="4" t="s">
        <v>157</v>
      </c>
      <c r="MMP3" s="4" t="s">
        <v>157</v>
      </c>
      <c r="MMQ3" s="4" t="s">
        <v>157</v>
      </c>
      <c r="MMR3" s="4" t="s">
        <v>157</v>
      </c>
      <c r="MMS3" s="4" t="s">
        <v>157</v>
      </c>
      <c r="MMT3" s="4" t="s">
        <v>157</v>
      </c>
      <c r="MMU3" s="4" t="s">
        <v>157</v>
      </c>
      <c r="MMV3" s="4" t="s">
        <v>157</v>
      </c>
      <c r="MMW3" s="4" t="s">
        <v>157</v>
      </c>
      <c r="MMX3" s="4" t="s">
        <v>157</v>
      </c>
      <c r="MMY3" s="4" t="s">
        <v>157</v>
      </c>
      <c r="MMZ3" s="4" t="s">
        <v>157</v>
      </c>
      <c r="MNA3" s="4" t="s">
        <v>157</v>
      </c>
      <c r="MNB3" s="4" t="s">
        <v>157</v>
      </c>
      <c r="MNC3" s="4" t="s">
        <v>157</v>
      </c>
      <c r="MND3" s="4" t="s">
        <v>157</v>
      </c>
      <c r="MNE3" s="4" t="s">
        <v>157</v>
      </c>
      <c r="MNF3" s="4" t="s">
        <v>157</v>
      </c>
      <c r="MNG3" s="4" t="s">
        <v>157</v>
      </c>
      <c r="MNH3" s="4" t="s">
        <v>157</v>
      </c>
      <c r="MNI3" s="4" t="s">
        <v>157</v>
      </c>
      <c r="MNJ3" s="4" t="s">
        <v>157</v>
      </c>
      <c r="MNK3" s="4" t="s">
        <v>157</v>
      </c>
      <c r="MNL3" s="4" t="s">
        <v>157</v>
      </c>
      <c r="MNM3" s="4" t="s">
        <v>157</v>
      </c>
      <c r="MNN3" s="4" t="s">
        <v>157</v>
      </c>
      <c r="MNO3" s="4" t="s">
        <v>157</v>
      </c>
      <c r="MNP3" s="4" t="s">
        <v>157</v>
      </c>
      <c r="MNQ3" s="4" t="s">
        <v>157</v>
      </c>
      <c r="MNR3" s="4" t="s">
        <v>157</v>
      </c>
      <c r="MNS3" s="4" t="s">
        <v>157</v>
      </c>
      <c r="MNT3" s="4" t="s">
        <v>157</v>
      </c>
      <c r="MNU3" s="4" t="s">
        <v>157</v>
      </c>
      <c r="MNV3" s="4" t="s">
        <v>157</v>
      </c>
      <c r="MNW3" s="4" t="s">
        <v>157</v>
      </c>
      <c r="MNX3" s="4" t="s">
        <v>157</v>
      </c>
      <c r="MNY3" s="4" t="s">
        <v>157</v>
      </c>
      <c r="MNZ3" s="4" t="s">
        <v>157</v>
      </c>
      <c r="MOA3" s="4" t="s">
        <v>157</v>
      </c>
      <c r="MOB3" s="4" t="s">
        <v>157</v>
      </c>
      <c r="MOC3" s="4" t="s">
        <v>157</v>
      </c>
      <c r="MOD3" s="4" t="s">
        <v>157</v>
      </c>
      <c r="MOE3" s="4" t="s">
        <v>157</v>
      </c>
      <c r="MOF3" s="4" t="s">
        <v>157</v>
      </c>
      <c r="MOG3" s="4" t="s">
        <v>157</v>
      </c>
      <c r="MOH3" s="4" t="s">
        <v>157</v>
      </c>
      <c r="MOI3" s="4" t="s">
        <v>157</v>
      </c>
      <c r="MOJ3" s="4" t="s">
        <v>157</v>
      </c>
      <c r="MOK3" s="4" t="s">
        <v>157</v>
      </c>
      <c r="MOL3" s="4" t="s">
        <v>157</v>
      </c>
      <c r="MOM3" s="4" t="s">
        <v>157</v>
      </c>
      <c r="MON3" s="4" t="s">
        <v>157</v>
      </c>
      <c r="MOO3" s="4" t="s">
        <v>157</v>
      </c>
      <c r="MOP3" s="4" t="s">
        <v>157</v>
      </c>
      <c r="MOQ3" s="4" t="s">
        <v>157</v>
      </c>
      <c r="MOR3" s="4" t="s">
        <v>157</v>
      </c>
      <c r="MOS3" s="4" t="s">
        <v>157</v>
      </c>
      <c r="MOT3" s="4" t="s">
        <v>157</v>
      </c>
      <c r="MOU3" s="4" t="s">
        <v>157</v>
      </c>
      <c r="MOV3" s="4" t="s">
        <v>157</v>
      </c>
      <c r="MOW3" s="4" t="s">
        <v>157</v>
      </c>
      <c r="MOX3" s="4" t="s">
        <v>157</v>
      </c>
      <c r="MOY3" s="4" t="s">
        <v>157</v>
      </c>
      <c r="MOZ3" s="4" t="s">
        <v>157</v>
      </c>
      <c r="MPA3" s="4" t="s">
        <v>157</v>
      </c>
      <c r="MPB3" s="4" t="s">
        <v>157</v>
      </c>
      <c r="MPC3" s="4" t="s">
        <v>157</v>
      </c>
      <c r="MPD3" s="4" t="s">
        <v>157</v>
      </c>
      <c r="MPE3" s="4" t="s">
        <v>157</v>
      </c>
      <c r="MPF3" s="4" t="s">
        <v>157</v>
      </c>
      <c r="MPG3" s="4" t="s">
        <v>157</v>
      </c>
      <c r="MPH3" s="4" t="s">
        <v>157</v>
      </c>
      <c r="MPI3" s="4" t="s">
        <v>157</v>
      </c>
      <c r="MPJ3" s="4" t="s">
        <v>157</v>
      </c>
      <c r="MPK3" s="4" t="s">
        <v>157</v>
      </c>
      <c r="MPL3" s="4" t="s">
        <v>157</v>
      </c>
      <c r="MPM3" s="4" t="s">
        <v>157</v>
      </c>
      <c r="MPN3" s="4" t="s">
        <v>157</v>
      </c>
      <c r="MPO3" s="4" t="s">
        <v>157</v>
      </c>
      <c r="MPP3" s="4" t="s">
        <v>157</v>
      </c>
      <c r="MPQ3" s="4" t="s">
        <v>157</v>
      </c>
      <c r="MPR3" s="4" t="s">
        <v>157</v>
      </c>
      <c r="MPS3" s="4" t="s">
        <v>157</v>
      </c>
      <c r="MPT3" s="4" t="s">
        <v>157</v>
      </c>
      <c r="MPU3" s="4" t="s">
        <v>157</v>
      </c>
      <c r="MPV3" s="4" t="s">
        <v>157</v>
      </c>
      <c r="MPW3" s="4" t="s">
        <v>157</v>
      </c>
      <c r="MPX3" s="4" t="s">
        <v>157</v>
      </c>
      <c r="MPY3" s="4" t="s">
        <v>157</v>
      </c>
      <c r="MPZ3" s="4" t="s">
        <v>157</v>
      </c>
      <c r="MQA3" s="4" t="s">
        <v>157</v>
      </c>
      <c r="MQB3" s="4" t="s">
        <v>157</v>
      </c>
      <c r="MQC3" s="4" t="s">
        <v>157</v>
      </c>
      <c r="MQD3" s="4" t="s">
        <v>157</v>
      </c>
      <c r="MQE3" s="4" t="s">
        <v>157</v>
      </c>
      <c r="MQF3" s="4" t="s">
        <v>157</v>
      </c>
      <c r="MQG3" s="4" t="s">
        <v>157</v>
      </c>
      <c r="MQH3" s="4" t="s">
        <v>157</v>
      </c>
      <c r="MQI3" s="4" t="s">
        <v>157</v>
      </c>
      <c r="MQJ3" s="4" t="s">
        <v>157</v>
      </c>
      <c r="MQK3" s="4" t="s">
        <v>157</v>
      </c>
      <c r="MQL3" s="4" t="s">
        <v>157</v>
      </c>
      <c r="MQM3" s="4" t="s">
        <v>157</v>
      </c>
      <c r="MQN3" s="4" t="s">
        <v>157</v>
      </c>
      <c r="MQO3" s="4" t="s">
        <v>157</v>
      </c>
      <c r="MQP3" s="4" t="s">
        <v>157</v>
      </c>
      <c r="MQQ3" s="4" t="s">
        <v>157</v>
      </c>
      <c r="MQR3" s="4" t="s">
        <v>157</v>
      </c>
      <c r="MQS3" s="4" t="s">
        <v>157</v>
      </c>
      <c r="MQT3" s="4" t="s">
        <v>157</v>
      </c>
      <c r="MQU3" s="4" t="s">
        <v>157</v>
      </c>
      <c r="MQV3" s="4" t="s">
        <v>157</v>
      </c>
      <c r="MQW3" s="4" t="s">
        <v>157</v>
      </c>
      <c r="MQX3" s="4" t="s">
        <v>157</v>
      </c>
      <c r="MQY3" s="4" t="s">
        <v>157</v>
      </c>
      <c r="MQZ3" s="4" t="s">
        <v>157</v>
      </c>
      <c r="MRA3" s="4" t="s">
        <v>157</v>
      </c>
      <c r="MRB3" s="4" t="s">
        <v>157</v>
      </c>
      <c r="MRC3" s="4" t="s">
        <v>157</v>
      </c>
      <c r="MRD3" s="4" t="s">
        <v>157</v>
      </c>
      <c r="MRE3" s="4" t="s">
        <v>157</v>
      </c>
      <c r="MRF3" s="4" t="s">
        <v>157</v>
      </c>
      <c r="MRG3" s="4" t="s">
        <v>157</v>
      </c>
      <c r="MRH3" s="4" t="s">
        <v>157</v>
      </c>
      <c r="MRI3" s="4" t="s">
        <v>157</v>
      </c>
      <c r="MRJ3" s="4" t="s">
        <v>157</v>
      </c>
      <c r="MRK3" s="4" t="s">
        <v>157</v>
      </c>
      <c r="MRL3" s="4" t="s">
        <v>157</v>
      </c>
      <c r="MRM3" s="4" t="s">
        <v>157</v>
      </c>
      <c r="MRN3" s="4" t="s">
        <v>157</v>
      </c>
      <c r="MRO3" s="4" t="s">
        <v>157</v>
      </c>
      <c r="MRP3" s="4" t="s">
        <v>157</v>
      </c>
      <c r="MRQ3" s="4" t="s">
        <v>157</v>
      </c>
      <c r="MRR3" s="4" t="s">
        <v>157</v>
      </c>
      <c r="MRS3" s="4" t="s">
        <v>157</v>
      </c>
      <c r="MRT3" s="4" t="s">
        <v>157</v>
      </c>
      <c r="MRU3" s="4" t="s">
        <v>157</v>
      </c>
      <c r="MRV3" s="4" t="s">
        <v>157</v>
      </c>
      <c r="MRW3" s="4" t="s">
        <v>157</v>
      </c>
      <c r="MRX3" s="4" t="s">
        <v>157</v>
      </c>
      <c r="MRY3" s="4" t="s">
        <v>157</v>
      </c>
      <c r="MRZ3" s="4" t="s">
        <v>157</v>
      </c>
      <c r="MSA3" s="4" t="s">
        <v>157</v>
      </c>
      <c r="MSB3" s="4" t="s">
        <v>157</v>
      </c>
      <c r="MSC3" s="4" t="s">
        <v>157</v>
      </c>
      <c r="MSD3" s="4" t="s">
        <v>157</v>
      </c>
      <c r="MSE3" s="4" t="s">
        <v>157</v>
      </c>
      <c r="MSF3" s="4" t="s">
        <v>157</v>
      </c>
      <c r="MSG3" s="4" t="s">
        <v>157</v>
      </c>
      <c r="MSH3" s="4" t="s">
        <v>157</v>
      </c>
      <c r="MSI3" s="4" t="s">
        <v>157</v>
      </c>
      <c r="MSJ3" s="4" t="s">
        <v>157</v>
      </c>
      <c r="MSK3" s="4" t="s">
        <v>157</v>
      </c>
      <c r="MSL3" s="4" t="s">
        <v>157</v>
      </c>
      <c r="MSM3" s="4" t="s">
        <v>157</v>
      </c>
      <c r="MSN3" s="4" t="s">
        <v>157</v>
      </c>
      <c r="MSO3" s="4" t="s">
        <v>157</v>
      </c>
      <c r="MSP3" s="4" t="s">
        <v>157</v>
      </c>
      <c r="MSQ3" s="4" t="s">
        <v>157</v>
      </c>
      <c r="MSR3" s="4" t="s">
        <v>157</v>
      </c>
      <c r="MSS3" s="4" t="s">
        <v>157</v>
      </c>
      <c r="MST3" s="4" t="s">
        <v>157</v>
      </c>
      <c r="MSU3" s="4" t="s">
        <v>157</v>
      </c>
      <c r="MSV3" s="4" t="s">
        <v>157</v>
      </c>
      <c r="MSW3" s="4" t="s">
        <v>157</v>
      </c>
      <c r="MSX3" s="4" t="s">
        <v>157</v>
      </c>
      <c r="MSY3" s="4" t="s">
        <v>157</v>
      </c>
      <c r="MSZ3" s="4" t="s">
        <v>157</v>
      </c>
      <c r="MTA3" s="4" t="s">
        <v>157</v>
      </c>
      <c r="MTB3" s="4" t="s">
        <v>157</v>
      </c>
      <c r="MTC3" s="4" t="s">
        <v>157</v>
      </c>
      <c r="MTD3" s="4" t="s">
        <v>157</v>
      </c>
      <c r="MTE3" s="4" t="s">
        <v>157</v>
      </c>
      <c r="MTF3" s="4" t="s">
        <v>157</v>
      </c>
      <c r="MTG3" s="4" t="s">
        <v>157</v>
      </c>
      <c r="MTH3" s="4" t="s">
        <v>157</v>
      </c>
      <c r="MTI3" s="4" t="s">
        <v>157</v>
      </c>
      <c r="MTJ3" s="4" t="s">
        <v>157</v>
      </c>
      <c r="MTK3" s="4" t="s">
        <v>157</v>
      </c>
      <c r="MTL3" s="4" t="s">
        <v>157</v>
      </c>
      <c r="MTM3" s="4" t="s">
        <v>157</v>
      </c>
      <c r="MTN3" s="4" t="s">
        <v>157</v>
      </c>
      <c r="MTO3" s="4" t="s">
        <v>157</v>
      </c>
      <c r="MTP3" s="4" t="s">
        <v>157</v>
      </c>
      <c r="MTQ3" s="4" t="s">
        <v>157</v>
      </c>
      <c r="MTR3" s="4" t="s">
        <v>157</v>
      </c>
      <c r="MTS3" s="4" t="s">
        <v>157</v>
      </c>
      <c r="MTT3" s="4" t="s">
        <v>157</v>
      </c>
      <c r="MTU3" s="4" t="s">
        <v>157</v>
      </c>
      <c r="MTV3" s="4" t="s">
        <v>157</v>
      </c>
      <c r="MTW3" s="4" t="s">
        <v>157</v>
      </c>
      <c r="MTX3" s="4" t="s">
        <v>157</v>
      </c>
      <c r="MTY3" s="4" t="s">
        <v>157</v>
      </c>
      <c r="MTZ3" s="4" t="s">
        <v>157</v>
      </c>
      <c r="MUA3" s="4" t="s">
        <v>157</v>
      </c>
      <c r="MUB3" s="4" t="s">
        <v>157</v>
      </c>
      <c r="MUC3" s="4" t="s">
        <v>157</v>
      </c>
      <c r="MUD3" s="4" t="s">
        <v>157</v>
      </c>
      <c r="MUE3" s="4" t="s">
        <v>157</v>
      </c>
      <c r="MUF3" s="4" t="s">
        <v>157</v>
      </c>
      <c r="MUG3" s="4" t="s">
        <v>157</v>
      </c>
      <c r="MUH3" s="4" t="s">
        <v>157</v>
      </c>
      <c r="MUI3" s="4" t="s">
        <v>157</v>
      </c>
      <c r="MUJ3" s="4" t="s">
        <v>157</v>
      </c>
      <c r="MUK3" s="4" t="s">
        <v>157</v>
      </c>
      <c r="MUL3" s="4" t="s">
        <v>157</v>
      </c>
      <c r="MUM3" s="4" t="s">
        <v>157</v>
      </c>
      <c r="MUN3" s="4" t="s">
        <v>157</v>
      </c>
      <c r="MUO3" s="4" t="s">
        <v>157</v>
      </c>
      <c r="MUP3" s="4" t="s">
        <v>157</v>
      </c>
      <c r="MUQ3" s="4" t="s">
        <v>157</v>
      </c>
      <c r="MUR3" s="4" t="s">
        <v>157</v>
      </c>
      <c r="MUS3" s="4" t="s">
        <v>157</v>
      </c>
      <c r="MUT3" s="4" t="s">
        <v>157</v>
      </c>
      <c r="MUU3" s="4" t="s">
        <v>157</v>
      </c>
      <c r="MUV3" s="4" t="s">
        <v>157</v>
      </c>
      <c r="MUW3" s="4" t="s">
        <v>157</v>
      </c>
      <c r="MUX3" s="4" t="s">
        <v>157</v>
      </c>
      <c r="MUY3" s="4" t="s">
        <v>157</v>
      </c>
      <c r="MUZ3" s="4" t="s">
        <v>157</v>
      </c>
      <c r="MVA3" s="4" t="s">
        <v>157</v>
      </c>
      <c r="MVB3" s="4" t="s">
        <v>157</v>
      </c>
      <c r="MVC3" s="4" t="s">
        <v>157</v>
      </c>
      <c r="MVD3" s="4" t="s">
        <v>157</v>
      </c>
      <c r="MVE3" s="4" t="s">
        <v>157</v>
      </c>
      <c r="MVF3" s="4" t="s">
        <v>157</v>
      </c>
      <c r="MVG3" s="4" t="s">
        <v>157</v>
      </c>
      <c r="MVH3" s="4" t="s">
        <v>157</v>
      </c>
      <c r="MVI3" s="4" t="s">
        <v>157</v>
      </c>
      <c r="MVJ3" s="4" t="s">
        <v>157</v>
      </c>
      <c r="MVK3" s="4" t="s">
        <v>157</v>
      </c>
      <c r="MVL3" s="4" t="s">
        <v>157</v>
      </c>
      <c r="MVM3" s="4" t="s">
        <v>157</v>
      </c>
      <c r="MVN3" s="4" t="s">
        <v>157</v>
      </c>
      <c r="MVO3" s="4" t="s">
        <v>157</v>
      </c>
      <c r="MVP3" s="4" t="s">
        <v>157</v>
      </c>
      <c r="MVQ3" s="4" t="s">
        <v>157</v>
      </c>
      <c r="MVR3" s="4" t="s">
        <v>157</v>
      </c>
      <c r="MVS3" s="4" t="s">
        <v>157</v>
      </c>
      <c r="MVT3" s="4" t="s">
        <v>157</v>
      </c>
      <c r="MVU3" s="4" t="s">
        <v>157</v>
      </c>
      <c r="MVV3" s="4" t="s">
        <v>157</v>
      </c>
      <c r="MVW3" s="4" t="s">
        <v>157</v>
      </c>
      <c r="MVX3" s="4" t="s">
        <v>157</v>
      </c>
      <c r="MVY3" s="4" t="s">
        <v>157</v>
      </c>
      <c r="MVZ3" s="4" t="s">
        <v>157</v>
      </c>
      <c r="MWA3" s="4" t="s">
        <v>157</v>
      </c>
      <c r="MWB3" s="4" t="s">
        <v>157</v>
      </c>
      <c r="MWC3" s="4" t="s">
        <v>157</v>
      </c>
      <c r="MWD3" s="4" t="s">
        <v>157</v>
      </c>
      <c r="MWE3" s="4" t="s">
        <v>157</v>
      </c>
      <c r="MWF3" s="4" t="s">
        <v>157</v>
      </c>
      <c r="MWG3" s="4" t="s">
        <v>157</v>
      </c>
      <c r="MWH3" s="4" t="s">
        <v>157</v>
      </c>
      <c r="MWI3" s="4" t="s">
        <v>157</v>
      </c>
      <c r="MWJ3" s="4" t="s">
        <v>157</v>
      </c>
      <c r="MWK3" s="4" t="s">
        <v>157</v>
      </c>
      <c r="MWL3" s="4" t="s">
        <v>157</v>
      </c>
      <c r="MWM3" s="4" t="s">
        <v>157</v>
      </c>
      <c r="MWN3" s="4" t="s">
        <v>157</v>
      </c>
      <c r="MWO3" s="4" t="s">
        <v>157</v>
      </c>
      <c r="MWP3" s="4" t="s">
        <v>157</v>
      </c>
      <c r="MWQ3" s="4" t="s">
        <v>157</v>
      </c>
      <c r="MWR3" s="4" t="s">
        <v>157</v>
      </c>
      <c r="MWS3" s="4" t="s">
        <v>157</v>
      </c>
      <c r="MWT3" s="4" t="s">
        <v>157</v>
      </c>
      <c r="MWU3" s="4" t="s">
        <v>157</v>
      </c>
      <c r="MWV3" s="4" t="s">
        <v>157</v>
      </c>
      <c r="MWW3" s="4" t="s">
        <v>157</v>
      </c>
      <c r="MWX3" s="4" t="s">
        <v>157</v>
      </c>
      <c r="MWY3" s="4" t="s">
        <v>157</v>
      </c>
      <c r="MWZ3" s="4" t="s">
        <v>157</v>
      </c>
      <c r="MXA3" s="4" t="s">
        <v>157</v>
      </c>
      <c r="MXB3" s="4" t="s">
        <v>157</v>
      </c>
      <c r="MXC3" s="4" t="s">
        <v>157</v>
      </c>
      <c r="MXD3" s="4" t="s">
        <v>157</v>
      </c>
      <c r="MXE3" s="4" t="s">
        <v>157</v>
      </c>
      <c r="MXF3" s="4" t="s">
        <v>157</v>
      </c>
      <c r="MXG3" s="4" t="s">
        <v>157</v>
      </c>
      <c r="MXH3" s="4" t="s">
        <v>157</v>
      </c>
      <c r="MXI3" s="4" t="s">
        <v>157</v>
      </c>
      <c r="MXJ3" s="4" t="s">
        <v>157</v>
      </c>
      <c r="MXK3" s="4" t="s">
        <v>157</v>
      </c>
      <c r="MXL3" s="4" t="s">
        <v>157</v>
      </c>
      <c r="MXM3" s="4" t="s">
        <v>157</v>
      </c>
      <c r="MXN3" s="4" t="s">
        <v>157</v>
      </c>
      <c r="MXO3" s="4" t="s">
        <v>157</v>
      </c>
      <c r="MXP3" s="4" t="s">
        <v>157</v>
      </c>
      <c r="MXQ3" s="4" t="s">
        <v>157</v>
      </c>
      <c r="MXR3" s="4" t="s">
        <v>157</v>
      </c>
      <c r="MXS3" s="4" t="s">
        <v>157</v>
      </c>
      <c r="MXT3" s="4" t="s">
        <v>157</v>
      </c>
      <c r="MXU3" s="4" t="s">
        <v>157</v>
      </c>
      <c r="MXV3" s="4" t="s">
        <v>157</v>
      </c>
      <c r="MXW3" s="4" t="s">
        <v>157</v>
      </c>
      <c r="MXX3" s="4" t="s">
        <v>157</v>
      </c>
      <c r="MXY3" s="4" t="s">
        <v>157</v>
      </c>
      <c r="MXZ3" s="4" t="s">
        <v>157</v>
      </c>
      <c r="MYA3" s="4" t="s">
        <v>157</v>
      </c>
      <c r="MYB3" s="4" t="s">
        <v>157</v>
      </c>
      <c r="MYC3" s="4" t="s">
        <v>157</v>
      </c>
      <c r="MYD3" s="4" t="s">
        <v>157</v>
      </c>
      <c r="MYE3" s="4" t="s">
        <v>157</v>
      </c>
      <c r="MYF3" s="4" t="s">
        <v>157</v>
      </c>
      <c r="MYG3" s="4" t="s">
        <v>157</v>
      </c>
      <c r="MYH3" s="4" t="s">
        <v>157</v>
      </c>
      <c r="MYI3" s="4" t="s">
        <v>157</v>
      </c>
      <c r="MYJ3" s="4" t="s">
        <v>157</v>
      </c>
      <c r="MYK3" s="4" t="s">
        <v>157</v>
      </c>
      <c r="MYL3" s="4" t="s">
        <v>157</v>
      </c>
      <c r="MYM3" s="4" t="s">
        <v>157</v>
      </c>
      <c r="MYN3" s="4" t="s">
        <v>157</v>
      </c>
      <c r="MYO3" s="4" t="s">
        <v>157</v>
      </c>
      <c r="MYP3" s="4" t="s">
        <v>157</v>
      </c>
      <c r="MYQ3" s="4" t="s">
        <v>157</v>
      </c>
      <c r="MYR3" s="4" t="s">
        <v>157</v>
      </c>
      <c r="MYS3" s="4" t="s">
        <v>157</v>
      </c>
      <c r="MYT3" s="4" t="s">
        <v>157</v>
      </c>
      <c r="MYU3" s="4" t="s">
        <v>157</v>
      </c>
      <c r="MYV3" s="4" t="s">
        <v>157</v>
      </c>
      <c r="MYW3" s="4" t="s">
        <v>157</v>
      </c>
      <c r="MYX3" s="4" t="s">
        <v>157</v>
      </c>
      <c r="MYY3" s="4" t="s">
        <v>157</v>
      </c>
      <c r="MYZ3" s="4" t="s">
        <v>157</v>
      </c>
      <c r="MZA3" s="4" t="s">
        <v>157</v>
      </c>
      <c r="MZB3" s="4" t="s">
        <v>157</v>
      </c>
      <c r="MZC3" s="4" t="s">
        <v>157</v>
      </c>
      <c r="MZD3" s="4" t="s">
        <v>157</v>
      </c>
      <c r="MZE3" s="4" t="s">
        <v>157</v>
      </c>
      <c r="MZF3" s="4" t="s">
        <v>157</v>
      </c>
      <c r="MZG3" s="4" t="s">
        <v>157</v>
      </c>
      <c r="MZH3" s="4" t="s">
        <v>157</v>
      </c>
      <c r="MZI3" s="4" t="s">
        <v>157</v>
      </c>
      <c r="MZJ3" s="4" t="s">
        <v>157</v>
      </c>
      <c r="MZK3" s="4" t="s">
        <v>157</v>
      </c>
      <c r="MZL3" s="4" t="s">
        <v>157</v>
      </c>
      <c r="MZM3" s="4" t="s">
        <v>157</v>
      </c>
      <c r="MZN3" s="4" t="s">
        <v>157</v>
      </c>
      <c r="MZO3" s="4" t="s">
        <v>157</v>
      </c>
      <c r="MZP3" s="4" t="s">
        <v>157</v>
      </c>
      <c r="MZQ3" s="4" t="s">
        <v>157</v>
      </c>
      <c r="MZR3" s="4" t="s">
        <v>157</v>
      </c>
      <c r="MZS3" s="4" t="s">
        <v>157</v>
      </c>
      <c r="MZT3" s="4" t="s">
        <v>157</v>
      </c>
      <c r="MZU3" s="4" t="s">
        <v>157</v>
      </c>
      <c r="MZV3" s="4" t="s">
        <v>157</v>
      </c>
      <c r="MZW3" s="4" t="s">
        <v>157</v>
      </c>
      <c r="MZX3" s="4" t="s">
        <v>157</v>
      </c>
      <c r="MZY3" s="4" t="s">
        <v>157</v>
      </c>
      <c r="MZZ3" s="4" t="s">
        <v>157</v>
      </c>
      <c r="NAA3" s="4" t="s">
        <v>157</v>
      </c>
      <c r="NAB3" s="4" t="s">
        <v>157</v>
      </c>
      <c r="NAC3" s="4" t="s">
        <v>157</v>
      </c>
      <c r="NAD3" s="4" t="s">
        <v>157</v>
      </c>
      <c r="NAE3" s="4" t="s">
        <v>157</v>
      </c>
      <c r="NAF3" s="4" t="s">
        <v>157</v>
      </c>
      <c r="NAG3" s="4" t="s">
        <v>157</v>
      </c>
      <c r="NAH3" s="4" t="s">
        <v>157</v>
      </c>
      <c r="NAI3" s="4" t="s">
        <v>157</v>
      </c>
      <c r="NAJ3" s="4" t="s">
        <v>157</v>
      </c>
      <c r="NAK3" s="4" t="s">
        <v>157</v>
      </c>
      <c r="NAL3" s="4" t="s">
        <v>157</v>
      </c>
      <c r="NAM3" s="4" t="s">
        <v>157</v>
      </c>
      <c r="NAN3" s="4" t="s">
        <v>157</v>
      </c>
      <c r="NAO3" s="4" t="s">
        <v>157</v>
      </c>
      <c r="NAP3" s="4" t="s">
        <v>157</v>
      </c>
      <c r="NAQ3" s="4" t="s">
        <v>157</v>
      </c>
      <c r="NAR3" s="4" t="s">
        <v>157</v>
      </c>
      <c r="NAS3" s="4" t="s">
        <v>157</v>
      </c>
      <c r="NAT3" s="4" t="s">
        <v>157</v>
      </c>
      <c r="NAU3" s="4" t="s">
        <v>157</v>
      </c>
      <c r="NAV3" s="4" t="s">
        <v>157</v>
      </c>
      <c r="NAW3" s="4" t="s">
        <v>157</v>
      </c>
      <c r="NAX3" s="4" t="s">
        <v>157</v>
      </c>
      <c r="NAY3" s="4" t="s">
        <v>157</v>
      </c>
      <c r="NAZ3" s="4" t="s">
        <v>157</v>
      </c>
      <c r="NBA3" s="4" t="s">
        <v>157</v>
      </c>
      <c r="NBB3" s="4" t="s">
        <v>157</v>
      </c>
      <c r="NBC3" s="4" t="s">
        <v>157</v>
      </c>
      <c r="NBD3" s="4" t="s">
        <v>157</v>
      </c>
      <c r="NBE3" s="4" t="s">
        <v>157</v>
      </c>
      <c r="NBF3" s="4" t="s">
        <v>157</v>
      </c>
      <c r="NBG3" s="4" t="s">
        <v>157</v>
      </c>
      <c r="NBH3" s="4" t="s">
        <v>157</v>
      </c>
      <c r="NBI3" s="4" t="s">
        <v>157</v>
      </c>
      <c r="NBJ3" s="4" t="s">
        <v>157</v>
      </c>
      <c r="NBK3" s="4" t="s">
        <v>157</v>
      </c>
      <c r="NBL3" s="4" t="s">
        <v>157</v>
      </c>
      <c r="NBM3" s="4" t="s">
        <v>157</v>
      </c>
      <c r="NBN3" s="4" t="s">
        <v>157</v>
      </c>
      <c r="NBO3" s="4" t="s">
        <v>157</v>
      </c>
      <c r="NBP3" s="4" t="s">
        <v>157</v>
      </c>
      <c r="NBQ3" s="4" t="s">
        <v>157</v>
      </c>
      <c r="NBR3" s="4" t="s">
        <v>157</v>
      </c>
      <c r="NBS3" s="4" t="s">
        <v>157</v>
      </c>
      <c r="NBT3" s="4" t="s">
        <v>157</v>
      </c>
      <c r="NBU3" s="4" t="s">
        <v>157</v>
      </c>
      <c r="NBV3" s="4" t="s">
        <v>157</v>
      </c>
      <c r="NBW3" s="4" t="s">
        <v>157</v>
      </c>
      <c r="NBX3" s="4" t="s">
        <v>157</v>
      </c>
      <c r="NBY3" s="4" t="s">
        <v>157</v>
      </c>
      <c r="NBZ3" s="4" t="s">
        <v>157</v>
      </c>
      <c r="NCA3" s="4" t="s">
        <v>157</v>
      </c>
      <c r="NCB3" s="4" t="s">
        <v>157</v>
      </c>
      <c r="NCC3" s="4" t="s">
        <v>157</v>
      </c>
      <c r="NCD3" s="4" t="s">
        <v>157</v>
      </c>
      <c r="NCE3" s="4" t="s">
        <v>157</v>
      </c>
      <c r="NCF3" s="4" t="s">
        <v>157</v>
      </c>
      <c r="NCG3" s="4" t="s">
        <v>157</v>
      </c>
      <c r="NCH3" s="4" t="s">
        <v>157</v>
      </c>
      <c r="NCI3" s="4" t="s">
        <v>157</v>
      </c>
      <c r="NCJ3" s="4" t="s">
        <v>157</v>
      </c>
      <c r="NCK3" s="4" t="s">
        <v>157</v>
      </c>
      <c r="NCL3" s="4" t="s">
        <v>157</v>
      </c>
      <c r="NCM3" s="4" t="s">
        <v>157</v>
      </c>
      <c r="NCN3" s="4" t="s">
        <v>157</v>
      </c>
      <c r="NCO3" s="4" t="s">
        <v>157</v>
      </c>
      <c r="NCP3" s="4" t="s">
        <v>157</v>
      </c>
      <c r="NCQ3" s="4" t="s">
        <v>157</v>
      </c>
      <c r="NCR3" s="4" t="s">
        <v>157</v>
      </c>
      <c r="NCS3" s="4" t="s">
        <v>157</v>
      </c>
      <c r="NCT3" s="4" t="s">
        <v>157</v>
      </c>
      <c r="NCU3" s="4" t="s">
        <v>157</v>
      </c>
      <c r="NCV3" s="4" t="s">
        <v>157</v>
      </c>
      <c r="NCW3" s="4" t="s">
        <v>157</v>
      </c>
      <c r="NCX3" s="4" t="s">
        <v>157</v>
      </c>
      <c r="NCY3" s="4" t="s">
        <v>157</v>
      </c>
      <c r="NCZ3" s="4" t="s">
        <v>157</v>
      </c>
      <c r="NDA3" s="4" t="s">
        <v>157</v>
      </c>
      <c r="NDB3" s="4" t="s">
        <v>157</v>
      </c>
      <c r="NDC3" s="4" t="s">
        <v>157</v>
      </c>
      <c r="NDD3" s="4" t="s">
        <v>157</v>
      </c>
      <c r="NDE3" s="4" t="s">
        <v>157</v>
      </c>
      <c r="NDF3" s="4" t="s">
        <v>157</v>
      </c>
      <c r="NDG3" s="4" t="s">
        <v>157</v>
      </c>
      <c r="NDH3" s="4" t="s">
        <v>157</v>
      </c>
      <c r="NDI3" s="4" t="s">
        <v>157</v>
      </c>
      <c r="NDJ3" s="4" t="s">
        <v>157</v>
      </c>
      <c r="NDK3" s="4" t="s">
        <v>157</v>
      </c>
      <c r="NDL3" s="4" t="s">
        <v>157</v>
      </c>
      <c r="NDM3" s="4" t="s">
        <v>157</v>
      </c>
      <c r="NDN3" s="4" t="s">
        <v>157</v>
      </c>
      <c r="NDO3" s="4" t="s">
        <v>157</v>
      </c>
      <c r="NDP3" s="4" t="s">
        <v>157</v>
      </c>
      <c r="NDQ3" s="4" t="s">
        <v>157</v>
      </c>
      <c r="NDR3" s="4" t="s">
        <v>157</v>
      </c>
      <c r="NDS3" s="4" t="s">
        <v>157</v>
      </c>
      <c r="NDT3" s="4" t="s">
        <v>157</v>
      </c>
      <c r="NDU3" s="4" t="s">
        <v>157</v>
      </c>
      <c r="NDV3" s="4" t="s">
        <v>157</v>
      </c>
      <c r="NDW3" s="4" t="s">
        <v>157</v>
      </c>
      <c r="NDX3" s="4" t="s">
        <v>157</v>
      </c>
      <c r="NDY3" s="4" t="s">
        <v>157</v>
      </c>
      <c r="NDZ3" s="4" t="s">
        <v>157</v>
      </c>
      <c r="NEA3" s="4" t="s">
        <v>157</v>
      </c>
      <c r="NEB3" s="4" t="s">
        <v>157</v>
      </c>
      <c r="NEC3" s="4" t="s">
        <v>157</v>
      </c>
      <c r="NED3" s="4" t="s">
        <v>157</v>
      </c>
      <c r="NEE3" s="4" t="s">
        <v>157</v>
      </c>
      <c r="NEF3" s="4" t="s">
        <v>157</v>
      </c>
      <c r="NEG3" s="4" t="s">
        <v>157</v>
      </c>
      <c r="NEH3" s="4" t="s">
        <v>157</v>
      </c>
      <c r="NEI3" s="4" t="s">
        <v>157</v>
      </c>
      <c r="NEJ3" s="4" t="s">
        <v>157</v>
      </c>
      <c r="NEK3" s="4" t="s">
        <v>157</v>
      </c>
      <c r="NEL3" s="4" t="s">
        <v>157</v>
      </c>
      <c r="NEM3" s="4" t="s">
        <v>157</v>
      </c>
      <c r="NEN3" s="4" t="s">
        <v>157</v>
      </c>
      <c r="NEO3" s="4" t="s">
        <v>157</v>
      </c>
      <c r="NEP3" s="4" t="s">
        <v>157</v>
      </c>
      <c r="NEQ3" s="4" t="s">
        <v>157</v>
      </c>
      <c r="NER3" s="4" t="s">
        <v>157</v>
      </c>
      <c r="NES3" s="4" t="s">
        <v>157</v>
      </c>
      <c r="NET3" s="4" t="s">
        <v>157</v>
      </c>
      <c r="NEU3" s="4" t="s">
        <v>157</v>
      </c>
      <c r="NEV3" s="4" t="s">
        <v>157</v>
      </c>
      <c r="NEW3" s="4" t="s">
        <v>157</v>
      </c>
      <c r="NEX3" s="4" t="s">
        <v>157</v>
      </c>
      <c r="NEY3" s="4" t="s">
        <v>157</v>
      </c>
      <c r="NEZ3" s="4" t="s">
        <v>157</v>
      </c>
      <c r="NFA3" s="4" t="s">
        <v>157</v>
      </c>
      <c r="NFB3" s="4" t="s">
        <v>157</v>
      </c>
      <c r="NFC3" s="4" t="s">
        <v>157</v>
      </c>
      <c r="NFD3" s="4" t="s">
        <v>157</v>
      </c>
      <c r="NFE3" s="4" t="s">
        <v>157</v>
      </c>
      <c r="NFF3" s="4" t="s">
        <v>157</v>
      </c>
      <c r="NFG3" s="4" t="s">
        <v>157</v>
      </c>
      <c r="NFH3" s="4" t="s">
        <v>157</v>
      </c>
      <c r="NFI3" s="4" t="s">
        <v>157</v>
      </c>
      <c r="NFJ3" s="4" t="s">
        <v>157</v>
      </c>
      <c r="NFK3" s="4" t="s">
        <v>157</v>
      </c>
      <c r="NFL3" s="4" t="s">
        <v>157</v>
      </c>
      <c r="NFM3" s="4" t="s">
        <v>157</v>
      </c>
      <c r="NFN3" s="4" t="s">
        <v>157</v>
      </c>
      <c r="NFO3" s="4" t="s">
        <v>157</v>
      </c>
      <c r="NFP3" s="4" t="s">
        <v>157</v>
      </c>
      <c r="NFQ3" s="4" t="s">
        <v>157</v>
      </c>
      <c r="NFR3" s="4" t="s">
        <v>157</v>
      </c>
      <c r="NFS3" s="4" t="s">
        <v>157</v>
      </c>
      <c r="NFT3" s="4" t="s">
        <v>157</v>
      </c>
      <c r="NFU3" s="4" t="s">
        <v>157</v>
      </c>
      <c r="NFV3" s="4" t="s">
        <v>157</v>
      </c>
      <c r="NFW3" s="4" t="s">
        <v>157</v>
      </c>
      <c r="NFX3" s="4" t="s">
        <v>157</v>
      </c>
      <c r="NFY3" s="4" t="s">
        <v>157</v>
      </c>
      <c r="NFZ3" s="4" t="s">
        <v>157</v>
      </c>
      <c r="NGA3" s="4" t="s">
        <v>157</v>
      </c>
      <c r="NGB3" s="4" t="s">
        <v>157</v>
      </c>
      <c r="NGC3" s="4" t="s">
        <v>157</v>
      </c>
      <c r="NGD3" s="4" t="s">
        <v>157</v>
      </c>
      <c r="NGE3" s="4" t="s">
        <v>157</v>
      </c>
      <c r="NGF3" s="4" t="s">
        <v>157</v>
      </c>
      <c r="NGG3" s="4" t="s">
        <v>157</v>
      </c>
      <c r="NGH3" s="4" t="s">
        <v>157</v>
      </c>
      <c r="NGI3" s="4" t="s">
        <v>157</v>
      </c>
      <c r="NGJ3" s="4" t="s">
        <v>157</v>
      </c>
      <c r="NGK3" s="4" t="s">
        <v>157</v>
      </c>
      <c r="NGL3" s="4" t="s">
        <v>157</v>
      </c>
      <c r="NGM3" s="4" t="s">
        <v>157</v>
      </c>
      <c r="NGN3" s="4" t="s">
        <v>157</v>
      </c>
      <c r="NGO3" s="4" t="s">
        <v>157</v>
      </c>
      <c r="NGP3" s="4" t="s">
        <v>157</v>
      </c>
      <c r="NGQ3" s="4" t="s">
        <v>157</v>
      </c>
      <c r="NGR3" s="4" t="s">
        <v>157</v>
      </c>
      <c r="NGS3" s="4" t="s">
        <v>157</v>
      </c>
      <c r="NGT3" s="4" t="s">
        <v>157</v>
      </c>
      <c r="NGU3" s="4" t="s">
        <v>157</v>
      </c>
      <c r="NGV3" s="4" t="s">
        <v>157</v>
      </c>
      <c r="NGW3" s="4" t="s">
        <v>157</v>
      </c>
      <c r="NGX3" s="4" t="s">
        <v>157</v>
      </c>
      <c r="NGY3" s="4" t="s">
        <v>157</v>
      </c>
      <c r="NGZ3" s="4" t="s">
        <v>157</v>
      </c>
      <c r="NHA3" s="4" t="s">
        <v>157</v>
      </c>
      <c r="NHB3" s="4" t="s">
        <v>157</v>
      </c>
      <c r="NHC3" s="4" t="s">
        <v>157</v>
      </c>
      <c r="NHD3" s="4" t="s">
        <v>157</v>
      </c>
      <c r="NHE3" s="4" t="s">
        <v>157</v>
      </c>
      <c r="NHF3" s="4" t="s">
        <v>157</v>
      </c>
      <c r="NHG3" s="4" t="s">
        <v>157</v>
      </c>
      <c r="NHH3" s="4" t="s">
        <v>157</v>
      </c>
      <c r="NHI3" s="4" t="s">
        <v>157</v>
      </c>
      <c r="NHJ3" s="4" t="s">
        <v>157</v>
      </c>
      <c r="NHK3" s="4" t="s">
        <v>157</v>
      </c>
      <c r="NHL3" s="4" t="s">
        <v>157</v>
      </c>
      <c r="NHM3" s="4" t="s">
        <v>157</v>
      </c>
      <c r="NHN3" s="4" t="s">
        <v>157</v>
      </c>
      <c r="NHO3" s="4" t="s">
        <v>157</v>
      </c>
      <c r="NHP3" s="4" t="s">
        <v>157</v>
      </c>
      <c r="NHQ3" s="4" t="s">
        <v>157</v>
      </c>
      <c r="NHR3" s="4" t="s">
        <v>157</v>
      </c>
      <c r="NHS3" s="4" t="s">
        <v>157</v>
      </c>
      <c r="NHT3" s="4" t="s">
        <v>157</v>
      </c>
      <c r="NHU3" s="4" t="s">
        <v>157</v>
      </c>
      <c r="NHV3" s="4" t="s">
        <v>157</v>
      </c>
      <c r="NHW3" s="4" t="s">
        <v>157</v>
      </c>
      <c r="NHX3" s="4" t="s">
        <v>157</v>
      </c>
      <c r="NHY3" s="4" t="s">
        <v>157</v>
      </c>
      <c r="NHZ3" s="4" t="s">
        <v>157</v>
      </c>
      <c r="NIA3" s="4" t="s">
        <v>157</v>
      </c>
      <c r="NIB3" s="4" t="s">
        <v>157</v>
      </c>
      <c r="NIC3" s="4" t="s">
        <v>157</v>
      </c>
      <c r="NID3" s="4" t="s">
        <v>157</v>
      </c>
      <c r="NIE3" s="4" t="s">
        <v>157</v>
      </c>
      <c r="NIF3" s="4" t="s">
        <v>157</v>
      </c>
      <c r="NIG3" s="4" t="s">
        <v>157</v>
      </c>
      <c r="NIH3" s="4" t="s">
        <v>157</v>
      </c>
      <c r="NII3" s="4" t="s">
        <v>157</v>
      </c>
      <c r="NIJ3" s="4" t="s">
        <v>157</v>
      </c>
      <c r="NIK3" s="4" t="s">
        <v>157</v>
      </c>
      <c r="NIL3" s="4" t="s">
        <v>157</v>
      </c>
      <c r="NIM3" s="4" t="s">
        <v>157</v>
      </c>
      <c r="NIN3" s="4" t="s">
        <v>157</v>
      </c>
      <c r="NIO3" s="4" t="s">
        <v>157</v>
      </c>
      <c r="NIP3" s="4" t="s">
        <v>157</v>
      </c>
      <c r="NIQ3" s="4" t="s">
        <v>157</v>
      </c>
      <c r="NIR3" s="4" t="s">
        <v>157</v>
      </c>
      <c r="NIS3" s="4" t="s">
        <v>157</v>
      </c>
      <c r="NIT3" s="4" t="s">
        <v>157</v>
      </c>
      <c r="NIU3" s="4" t="s">
        <v>157</v>
      </c>
      <c r="NIV3" s="4" t="s">
        <v>157</v>
      </c>
      <c r="NIW3" s="4" t="s">
        <v>157</v>
      </c>
      <c r="NIX3" s="4" t="s">
        <v>157</v>
      </c>
      <c r="NIY3" s="4" t="s">
        <v>157</v>
      </c>
      <c r="NIZ3" s="4" t="s">
        <v>157</v>
      </c>
      <c r="NJA3" s="4" t="s">
        <v>157</v>
      </c>
      <c r="NJB3" s="4" t="s">
        <v>157</v>
      </c>
      <c r="NJC3" s="4" t="s">
        <v>157</v>
      </c>
      <c r="NJD3" s="4" t="s">
        <v>157</v>
      </c>
      <c r="NJE3" s="4" t="s">
        <v>157</v>
      </c>
      <c r="NJF3" s="4" t="s">
        <v>157</v>
      </c>
      <c r="NJG3" s="4" t="s">
        <v>157</v>
      </c>
      <c r="NJH3" s="4" t="s">
        <v>157</v>
      </c>
      <c r="NJI3" s="4" t="s">
        <v>157</v>
      </c>
      <c r="NJJ3" s="4" t="s">
        <v>157</v>
      </c>
      <c r="NJK3" s="4" t="s">
        <v>157</v>
      </c>
      <c r="NJL3" s="4" t="s">
        <v>157</v>
      </c>
      <c r="NJM3" s="4" t="s">
        <v>157</v>
      </c>
      <c r="NJN3" s="4" t="s">
        <v>157</v>
      </c>
      <c r="NJO3" s="4" t="s">
        <v>157</v>
      </c>
      <c r="NJP3" s="4" t="s">
        <v>157</v>
      </c>
      <c r="NJQ3" s="4" t="s">
        <v>157</v>
      </c>
      <c r="NJR3" s="4" t="s">
        <v>157</v>
      </c>
      <c r="NJS3" s="4" t="s">
        <v>157</v>
      </c>
      <c r="NJT3" s="4" t="s">
        <v>157</v>
      </c>
      <c r="NJU3" s="4" t="s">
        <v>157</v>
      </c>
      <c r="NJV3" s="4" t="s">
        <v>157</v>
      </c>
      <c r="NJW3" s="4" t="s">
        <v>157</v>
      </c>
      <c r="NJX3" s="4" t="s">
        <v>157</v>
      </c>
      <c r="NJY3" s="4" t="s">
        <v>157</v>
      </c>
      <c r="NJZ3" s="4" t="s">
        <v>157</v>
      </c>
      <c r="NKA3" s="4" t="s">
        <v>157</v>
      </c>
      <c r="NKB3" s="4" t="s">
        <v>157</v>
      </c>
      <c r="NKC3" s="4" t="s">
        <v>157</v>
      </c>
      <c r="NKD3" s="4" t="s">
        <v>157</v>
      </c>
      <c r="NKE3" s="4" t="s">
        <v>157</v>
      </c>
      <c r="NKF3" s="4" t="s">
        <v>157</v>
      </c>
      <c r="NKG3" s="4" t="s">
        <v>157</v>
      </c>
      <c r="NKH3" s="4" t="s">
        <v>157</v>
      </c>
      <c r="NKI3" s="4" t="s">
        <v>157</v>
      </c>
      <c r="NKJ3" s="4" t="s">
        <v>157</v>
      </c>
      <c r="NKK3" s="4" t="s">
        <v>157</v>
      </c>
      <c r="NKL3" s="4" t="s">
        <v>157</v>
      </c>
      <c r="NKM3" s="4" t="s">
        <v>157</v>
      </c>
      <c r="NKN3" s="4" t="s">
        <v>157</v>
      </c>
      <c r="NKO3" s="4" t="s">
        <v>157</v>
      </c>
      <c r="NKP3" s="4" t="s">
        <v>157</v>
      </c>
      <c r="NKQ3" s="4" t="s">
        <v>157</v>
      </c>
      <c r="NKR3" s="4" t="s">
        <v>157</v>
      </c>
      <c r="NKS3" s="4" t="s">
        <v>157</v>
      </c>
      <c r="NKT3" s="4" t="s">
        <v>157</v>
      </c>
      <c r="NKU3" s="4" t="s">
        <v>157</v>
      </c>
      <c r="NKV3" s="4" t="s">
        <v>157</v>
      </c>
      <c r="NKW3" s="4" t="s">
        <v>157</v>
      </c>
      <c r="NKX3" s="4" t="s">
        <v>157</v>
      </c>
      <c r="NKY3" s="4" t="s">
        <v>157</v>
      </c>
      <c r="NKZ3" s="4" t="s">
        <v>157</v>
      </c>
      <c r="NLA3" s="4" t="s">
        <v>157</v>
      </c>
      <c r="NLB3" s="4" t="s">
        <v>157</v>
      </c>
      <c r="NLC3" s="4" t="s">
        <v>157</v>
      </c>
      <c r="NLD3" s="4" t="s">
        <v>157</v>
      </c>
      <c r="NLE3" s="4" t="s">
        <v>157</v>
      </c>
      <c r="NLF3" s="4" t="s">
        <v>157</v>
      </c>
      <c r="NLG3" s="4" t="s">
        <v>157</v>
      </c>
      <c r="NLH3" s="4" t="s">
        <v>157</v>
      </c>
      <c r="NLI3" s="4" t="s">
        <v>157</v>
      </c>
      <c r="NLJ3" s="4" t="s">
        <v>157</v>
      </c>
      <c r="NLK3" s="4" t="s">
        <v>157</v>
      </c>
      <c r="NLL3" s="4" t="s">
        <v>157</v>
      </c>
      <c r="NLM3" s="4" t="s">
        <v>157</v>
      </c>
      <c r="NLN3" s="4" t="s">
        <v>157</v>
      </c>
      <c r="NLO3" s="4" t="s">
        <v>157</v>
      </c>
      <c r="NLP3" s="4" t="s">
        <v>157</v>
      </c>
      <c r="NLQ3" s="4" t="s">
        <v>157</v>
      </c>
      <c r="NLR3" s="4" t="s">
        <v>157</v>
      </c>
      <c r="NLS3" s="4" t="s">
        <v>157</v>
      </c>
      <c r="NLT3" s="4" t="s">
        <v>157</v>
      </c>
      <c r="NLU3" s="4" t="s">
        <v>157</v>
      </c>
      <c r="NLV3" s="4" t="s">
        <v>157</v>
      </c>
      <c r="NLW3" s="4" t="s">
        <v>157</v>
      </c>
      <c r="NLX3" s="4" t="s">
        <v>157</v>
      </c>
      <c r="NLY3" s="4" t="s">
        <v>157</v>
      </c>
      <c r="NLZ3" s="4" t="s">
        <v>157</v>
      </c>
      <c r="NMA3" s="4" t="s">
        <v>157</v>
      </c>
      <c r="NMB3" s="4" t="s">
        <v>157</v>
      </c>
      <c r="NMC3" s="4" t="s">
        <v>157</v>
      </c>
      <c r="NMD3" s="4" t="s">
        <v>157</v>
      </c>
      <c r="NME3" s="4" t="s">
        <v>157</v>
      </c>
      <c r="NMF3" s="4" t="s">
        <v>157</v>
      </c>
      <c r="NMG3" s="4" t="s">
        <v>157</v>
      </c>
      <c r="NMH3" s="4" t="s">
        <v>157</v>
      </c>
      <c r="NMI3" s="4" t="s">
        <v>157</v>
      </c>
      <c r="NMJ3" s="4" t="s">
        <v>157</v>
      </c>
      <c r="NMK3" s="4" t="s">
        <v>157</v>
      </c>
      <c r="NML3" s="4" t="s">
        <v>157</v>
      </c>
      <c r="NMM3" s="4" t="s">
        <v>157</v>
      </c>
      <c r="NMN3" s="4" t="s">
        <v>157</v>
      </c>
      <c r="NMO3" s="4" t="s">
        <v>157</v>
      </c>
      <c r="NMP3" s="4" t="s">
        <v>157</v>
      </c>
      <c r="NMQ3" s="4" t="s">
        <v>157</v>
      </c>
      <c r="NMR3" s="4" t="s">
        <v>157</v>
      </c>
      <c r="NMS3" s="4" t="s">
        <v>157</v>
      </c>
      <c r="NMT3" s="4" t="s">
        <v>157</v>
      </c>
      <c r="NMU3" s="4" t="s">
        <v>157</v>
      </c>
      <c r="NMV3" s="4" t="s">
        <v>157</v>
      </c>
      <c r="NMW3" s="4" t="s">
        <v>157</v>
      </c>
      <c r="NMX3" s="4" t="s">
        <v>157</v>
      </c>
      <c r="NMY3" s="4" t="s">
        <v>157</v>
      </c>
      <c r="NMZ3" s="4" t="s">
        <v>157</v>
      </c>
      <c r="NNA3" s="4" t="s">
        <v>157</v>
      </c>
      <c r="NNB3" s="4" t="s">
        <v>157</v>
      </c>
      <c r="NNC3" s="4" t="s">
        <v>157</v>
      </c>
      <c r="NND3" s="4" t="s">
        <v>157</v>
      </c>
      <c r="NNE3" s="4" t="s">
        <v>157</v>
      </c>
      <c r="NNF3" s="4" t="s">
        <v>157</v>
      </c>
      <c r="NNG3" s="4" t="s">
        <v>157</v>
      </c>
      <c r="NNH3" s="4" t="s">
        <v>157</v>
      </c>
      <c r="NNI3" s="4" t="s">
        <v>157</v>
      </c>
      <c r="NNJ3" s="4" t="s">
        <v>157</v>
      </c>
      <c r="NNK3" s="4" t="s">
        <v>157</v>
      </c>
      <c r="NNL3" s="4" t="s">
        <v>157</v>
      </c>
      <c r="NNM3" s="4" t="s">
        <v>157</v>
      </c>
      <c r="NNN3" s="4" t="s">
        <v>157</v>
      </c>
      <c r="NNO3" s="4" t="s">
        <v>157</v>
      </c>
      <c r="NNP3" s="4" t="s">
        <v>157</v>
      </c>
      <c r="NNQ3" s="4" t="s">
        <v>157</v>
      </c>
      <c r="NNR3" s="4" t="s">
        <v>157</v>
      </c>
      <c r="NNS3" s="4" t="s">
        <v>157</v>
      </c>
      <c r="NNT3" s="4" t="s">
        <v>157</v>
      </c>
      <c r="NNU3" s="4" t="s">
        <v>157</v>
      </c>
      <c r="NNV3" s="4" t="s">
        <v>157</v>
      </c>
      <c r="NNW3" s="4" t="s">
        <v>157</v>
      </c>
      <c r="NNX3" s="4" t="s">
        <v>157</v>
      </c>
      <c r="NNY3" s="4" t="s">
        <v>157</v>
      </c>
      <c r="NNZ3" s="4" t="s">
        <v>157</v>
      </c>
      <c r="NOA3" s="4" t="s">
        <v>157</v>
      </c>
      <c r="NOB3" s="4" t="s">
        <v>157</v>
      </c>
      <c r="NOC3" s="4" t="s">
        <v>157</v>
      </c>
      <c r="NOD3" s="4" t="s">
        <v>157</v>
      </c>
      <c r="NOE3" s="4" t="s">
        <v>157</v>
      </c>
      <c r="NOF3" s="4" t="s">
        <v>157</v>
      </c>
      <c r="NOG3" s="4" t="s">
        <v>157</v>
      </c>
      <c r="NOH3" s="4" t="s">
        <v>157</v>
      </c>
      <c r="NOI3" s="4" t="s">
        <v>157</v>
      </c>
      <c r="NOJ3" s="4" t="s">
        <v>157</v>
      </c>
      <c r="NOK3" s="4" t="s">
        <v>157</v>
      </c>
      <c r="NOL3" s="4" t="s">
        <v>157</v>
      </c>
      <c r="NOM3" s="4" t="s">
        <v>157</v>
      </c>
      <c r="NON3" s="4" t="s">
        <v>157</v>
      </c>
      <c r="NOO3" s="4" t="s">
        <v>157</v>
      </c>
      <c r="NOP3" s="4" t="s">
        <v>157</v>
      </c>
      <c r="NOQ3" s="4" t="s">
        <v>157</v>
      </c>
      <c r="NOR3" s="4" t="s">
        <v>157</v>
      </c>
      <c r="NOS3" s="4" t="s">
        <v>157</v>
      </c>
      <c r="NOT3" s="4" t="s">
        <v>157</v>
      </c>
      <c r="NOU3" s="4" t="s">
        <v>157</v>
      </c>
      <c r="NOV3" s="4" t="s">
        <v>157</v>
      </c>
      <c r="NOW3" s="4" t="s">
        <v>157</v>
      </c>
      <c r="NOX3" s="4" t="s">
        <v>157</v>
      </c>
      <c r="NOY3" s="4" t="s">
        <v>157</v>
      </c>
      <c r="NOZ3" s="4" t="s">
        <v>157</v>
      </c>
      <c r="NPA3" s="4" t="s">
        <v>157</v>
      </c>
      <c r="NPB3" s="4" t="s">
        <v>157</v>
      </c>
      <c r="NPC3" s="4" t="s">
        <v>157</v>
      </c>
      <c r="NPD3" s="4" t="s">
        <v>157</v>
      </c>
      <c r="NPE3" s="4" t="s">
        <v>157</v>
      </c>
      <c r="NPF3" s="4" t="s">
        <v>157</v>
      </c>
      <c r="NPG3" s="4" t="s">
        <v>157</v>
      </c>
      <c r="NPH3" s="4" t="s">
        <v>157</v>
      </c>
      <c r="NPI3" s="4" t="s">
        <v>157</v>
      </c>
      <c r="NPJ3" s="4" t="s">
        <v>157</v>
      </c>
      <c r="NPK3" s="4" t="s">
        <v>157</v>
      </c>
      <c r="NPL3" s="4" t="s">
        <v>157</v>
      </c>
      <c r="NPM3" s="4" t="s">
        <v>157</v>
      </c>
      <c r="NPN3" s="4" t="s">
        <v>157</v>
      </c>
      <c r="NPO3" s="4" t="s">
        <v>157</v>
      </c>
      <c r="NPP3" s="4" t="s">
        <v>157</v>
      </c>
      <c r="NPQ3" s="4" t="s">
        <v>157</v>
      </c>
      <c r="NPR3" s="4" t="s">
        <v>157</v>
      </c>
      <c r="NPS3" s="4" t="s">
        <v>157</v>
      </c>
      <c r="NPT3" s="4" t="s">
        <v>157</v>
      </c>
      <c r="NPU3" s="4" t="s">
        <v>157</v>
      </c>
      <c r="NPV3" s="4" t="s">
        <v>157</v>
      </c>
      <c r="NPW3" s="4" t="s">
        <v>157</v>
      </c>
      <c r="NPX3" s="4" t="s">
        <v>157</v>
      </c>
      <c r="NPY3" s="4" t="s">
        <v>157</v>
      </c>
      <c r="NPZ3" s="4" t="s">
        <v>157</v>
      </c>
      <c r="NQA3" s="4" t="s">
        <v>157</v>
      </c>
      <c r="NQB3" s="4" t="s">
        <v>157</v>
      </c>
      <c r="NQC3" s="4" t="s">
        <v>157</v>
      </c>
      <c r="NQD3" s="4" t="s">
        <v>157</v>
      </c>
      <c r="NQE3" s="4" t="s">
        <v>157</v>
      </c>
      <c r="NQF3" s="4" t="s">
        <v>157</v>
      </c>
      <c r="NQG3" s="4" t="s">
        <v>157</v>
      </c>
      <c r="NQH3" s="4" t="s">
        <v>157</v>
      </c>
      <c r="NQI3" s="4" t="s">
        <v>157</v>
      </c>
      <c r="NQJ3" s="4" t="s">
        <v>157</v>
      </c>
      <c r="NQK3" s="4" t="s">
        <v>157</v>
      </c>
      <c r="NQL3" s="4" t="s">
        <v>157</v>
      </c>
      <c r="NQM3" s="4" t="s">
        <v>157</v>
      </c>
      <c r="NQN3" s="4" t="s">
        <v>157</v>
      </c>
      <c r="NQO3" s="4" t="s">
        <v>157</v>
      </c>
      <c r="NQP3" s="4" t="s">
        <v>157</v>
      </c>
      <c r="NQQ3" s="4" t="s">
        <v>157</v>
      </c>
      <c r="NQR3" s="4" t="s">
        <v>157</v>
      </c>
      <c r="NQS3" s="4" t="s">
        <v>157</v>
      </c>
      <c r="NQT3" s="4" t="s">
        <v>157</v>
      </c>
      <c r="NQU3" s="4" t="s">
        <v>157</v>
      </c>
      <c r="NQV3" s="4" t="s">
        <v>157</v>
      </c>
      <c r="NQW3" s="4" t="s">
        <v>157</v>
      </c>
      <c r="NQX3" s="4" t="s">
        <v>157</v>
      </c>
      <c r="NQY3" s="4" t="s">
        <v>157</v>
      </c>
      <c r="NQZ3" s="4" t="s">
        <v>157</v>
      </c>
      <c r="NRA3" s="4" t="s">
        <v>157</v>
      </c>
      <c r="NRB3" s="4" t="s">
        <v>157</v>
      </c>
      <c r="NRC3" s="4" t="s">
        <v>157</v>
      </c>
      <c r="NRD3" s="4" t="s">
        <v>157</v>
      </c>
      <c r="NRE3" s="4" t="s">
        <v>157</v>
      </c>
      <c r="NRF3" s="4" t="s">
        <v>157</v>
      </c>
      <c r="NRG3" s="4" t="s">
        <v>157</v>
      </c>
      <c r="NRH3" s="4" t="s">
        <v>157</v>
      </c>
      <c r="NRI3" s="4" t="s">
        <v>157</v>
      </c>
      <c r="NRJ3" s="4" t="s">
        <v>157</v>
      </c>
      <c r="NRK3" s="4" t="s">
        <v>157</v>
      </c>
      <c r="NRL3" s="4" t="s">
        <v>157</v>
      </c>
      <c r="NRM3" s="4" t="s">
        <v>157</v>
      </c>
      <c r="NRN3" s="4" t="s">
        <v>157</v>
      </c>
      <c r="NRO3" s="4" t="s">
        <v>157</v>
      </c>
      <c r="NRP3" s="4" t="s">
        <v>157</v>
      </c>
      <c r="NRQ3" s="4" t="s">
        <v>157</v>
      </c>
      <c r="NRR3" s="4" t="s">
        <v>157</v>
      </c>
      <c r="NRS3" s="4" t="s">
        <v>157</v>
      </c>
      <c r="NRT3" s="4" t="s">
        <v>157</v>
      </c>
      <c r="NRU3" s="4" t="s">
        <v>157</v>
      </c>
      <c r="NRV3" s="4" t="s">
        <v>157</v>
      </c>
      <c r="NRW3" s="4" t="s">
        <v>157</v>
      </c>
      <c r="NRX3" s="4" t="s">
        <v>157</v>
      </c>
      <c r="NRY3" s="4" t="s">
        <v>157</v>
      </c>
      <c r="NRZ3" s="4" t="s">
        <v>157</v>
      </c>
      <c r="NSA3" s="4" t="s">
        <v>157</v>
      </c>
      <c r="NSB3" s="4" t="s">
        <v>157</v>
      </c>
      <c r="NSC3" s="4" t="s">
        <v>157</v>
      </c>
      <c r="NSD3" s="4" t="s">
        <v>157</v>
      </c>
      <c r="NSE3" s="4" t="s">
        <v>157</v>
      </c>
      <c r="NSF3" s="4" t="s">
        <v>157</v>
      </c>
      <c r="NSG3" s="4" t="s">
        <v>157</v>
      </c>
      <c r="NSH3" s="4" t="s">
        <v>157</v>
      </c>
      <c r="NSI3" s="4" t="s">
        <v>157</v>
      </c>
      <c r="NSJ3" s="4" t="s">
        <v>157</v>
      </c>
      <c r="NSK3" s="4" t="s">
        <v>157</v>
      </c>
      <c r="NSL3" s="4" t="s">
        <v>157</v>
      </c>
      <c r="NSM3" s="4" t="s">
        <v>157</v>
      </c>
      <c r="NSN3" s="4" t="s">
        <v>157</v>
      </c>
      <c r="NSO3" s="4" t="s">
        <v>157</v>
      </c>
      <c r="NSP3" s="4" t="s">
        <v>157</v>
      </c>
      <c r="NSQ3" s="4" t="s">
        <v>157</v>
      </c>
      <c r="NSR3" s="4" t="s">
        <v>157</v>
      </c>
      <c r="NSS3" s="4" t="s">
        <v>157</v>
      </c>
      <c r="NST3" s="4" t="s">
        <v>157</v>
      </c>
      <c r="NSU3" s="4" t="s">
        <v>157</v>
      </c>
      <c r="NSV3" s="4" t="s">
        <v>157</v>
      </c>
      <c r="NSW3" s="4" t="s">
        <v>157</v>
      </c>
      <c r="NSX3" s="4" t="s">
        <v>157</v>
      </c>
      <c r="NSY3" s="4" t="s">
        <v>157</v>
      </c>
      <c r="NSZ3" s="4" t="s">
        <v>157</v>
      </c>
      <c r="NTA3" s="4" t="s">
        <v>157</v>
      </c>
      <c r="NTB3" s="4" t="s">
        <v>157</v>
      </c>
      <c r="NTC3" s="4" t="s">
        <v>157</v>
      </c>
      <c r="NTD3" s="4" t="s">
        <v>157</v>
      </c>
      <c r="NTE3" s="4" t="s">
        <v>157</v>
      </c>
      <c r="NTF3" s="4" t="s">
        <v>157</v>
      </c>
      <c r="NTG3" s="4" t="s">
        <v>157</v>
      </c>
      <c r="NTH3" s="4" t="s">
        <v>157</v>
      </c>
      <c r="NTI3" s="4" t="s">
        <v>157</v>
      </c>
      <c r="NTJ3" s="4" t="s">
        <v>157</v>
      </c>
      <c r="NTK3" s="4" t="s">
        <v>157</v>
      </c>
      <c r="NTL3" s="4" t="s">
        <v>157</v>
      </c>
      <c r="NTM3" s="4" t="s">
        <v>157</v>
      </c>
      <c r="NTN3" s="4" t="s">
        <v>157</v>
      </c>
      <c r="NTO3" s="4" t="s">
        <v>157</v>
      </c>
      <c r="NTP3" s="4" t="s">
        <v>157</v>
      </c>
      <c r="NTQ3" s="4" t="s">
        <v>157</v>
      </c>
      <c r="NTR3" s="4" t="s">
        <v>157</v>
      </c>
      <c r="NTS3" s="4" t="s">
        <v>157</v>
      </c>
      <c r="NTT3" s="4" t="s">
        <v>157</v>
      </c>
      <c r="NTU3" s="4" t="s">
        <v>157</v>
      </c>
      <c r="NTV3" s="4" t="s">
        <v>157</v>
      </c>
      <c r="NTW3" s="4" t="s">
        <v>157</v>
      </c>
      <c r="NTX3" s="4" t="s">
        <v>157</v>
      </c>
      <c r="NTY3" s="4" t="s">
        <v>157</v>
      </c>
      <c r="NTZ3" s="4" t="s">
        <v>157</v>
      </c>
      <c r="NUA3" s="4" t="s">
        <v>157</v>
      </c>
      <c r="NUB3" s="4" t="s">
        <v>157</v>
      </c>
      <c r="NUC3" s="4" t="s">
        <v>157</v>
      </c>
      <c r="NUD3" s="4" t="s">
        <v>157</v>
      </c>
      <c r="NUE3" s="4" t="s">
        <v>157</v>
      </c>
      <c r="NUF3" s="4" t="s">
        <v>157</v>
      </c>
      <c r="NUG3" s="4" t="s">
        <v>157</v>
      </c>
      <c r="NUH3" s="4" t="s">
        <v>157</v>
      </c>
      <c r="NUI3" s="4" t="s">
        <v>157</v>
      </c>
      <c r="NUJ3" s="4" t="s">
        <v>157</v>
      </c>
      <c r="NUK3" s="4" t="s">
        <v>157</v>
      </c>
      <c r="NUL3" s="4" t="s">
        <v>157</v>
      </c>
      <c r="NUM3" s="4" t="s">
        <v>157</v>
      </c>
      <c r="NUN3" s="4" t="s">
        <v>157</v>
      </c>
      <c r="NUO3" s="4" t="s">
        <v>157</v>
      </c>
      <c r="NUP3" s="4" t="s">
        <v>157</v>
      </c>
      <c r="NUQ3" s="4" t="s">
        <v>157</v>
      </c>
      <c r="NUR3" s="4" t="s">
        <v>157</v>
      </c>
      <c r="NUS3" s="4" t="s">
        <v>157</v>
      </c>
      <c r="NUT3" s="4" t="s">
        <v>157</v>
      </c>
      <c r="NUU3" s="4" t="s">
        <v>157</v>
      </c>
      <c r="NUV3" s="4" t="s">
        <v>157</v>
      </c>
      <c r="NUW3" s="4" t="s">
        <v>157</v>
      </c>
      <c r="NUX3" s="4" t="s">
        <v>157</v>
      </c>
      <c r="NUY3" s="4" t="s">
        <v>157</v>
      </c>
      <c r="NUZ3" s="4" t="s">
        <v>157</v>
      </c>
      <c r="NVA3" s="4" t="s">
        <v>157</v>
      </c>
      <c r="NVB3" s="4" t="s">
        <v>157</v>
      </c>
      <c r="NVC3" s="4" t="s">
        <v>157</v>
      </c>
      <c r="NVD3" s="4" t="s">
        <v>157</v>
      </c>
      <c r="NVE3" s="4" t="s">
        <v>157</v>
      </c>
      <c r="NVF3" s="4" t="s">
        <v>157</v>
      </c>
      <c r="NVG3" s="4" t="s">
        <v>157</v>
      </c>
      <c r="NVH3" s="4" t="s">
        <v>157</v>
      </c>
      <c r="NVI3" s="4" t="s">
        <v>157</v>
      </c>
      <c r="NVJ3" s="4" t="s">
        <v>157</v>
      </c>
      <c r="NVK3" s="4" t="s">
        <v>157</v>
      </c>
      <c r="NVL3" s="4" t="s">
        <v>157</v>
      </c>
      <c r="NVM3" s="4" t="s">
        <v>157</v>
      </c>
      <c r="NVN3" s="4" t="s">
        <v>157</v>
      </c>
      <c r="NVO3" s="4" t="s">
        <v>157</v>
      </c>
      <c r="NVP3" s="4" t="s">
        <v>157</v>
      </c>
      <c r="NVQ3" s="4" t="s">
        <v>157</v>
      </c>
      <c r="NVR3" s="4" t="s">
        <v>157</v>
      </c>
      <c r="NVS3" s="4" t="s">
        <v>157</v>
      </c>
      <c r="NVT3" s="4" t="s">
        <v>157</v>
      </c>
      <c r="NVU3" s="4" t="s">
        <v>157</v>
      </c>
      <c r="NVV3" s="4" t="s">
        <v>157</v>
      </c>
      <c r="NVW3" s="4" t="s">
        <v>157</v>
      </c>
      <c r="NVX3" s="4" t="s">
        <v>157</v>
      </c>
      <c r="NVY3" s="4" t="s">
        <v>157</v>
      </c>
      <c r="NVZ3" s="4" t="s">
        <v>157</v>
      </c>
      <c r="NWA3" s="4" t="s">
        <v>157</v>
      </c>
      <c r="NWB3" s="4" t="s">
        <v>157</v>
      </c>
      <c r="NWC3" s="4" t="s">
        <v>157</v>
      </c>
      <c r="NWD3" s="4" t="s">
        <v>157</v>
      </c>
      <c r="NWE3" s="4" t="s">
        <v>157</v>
      </c>
      <c r="NWF3" s="4" t="s">
        <v>157</v>
      </c>
      <c r="NWG3" s="4" t="s">
        <v>157</v>
      </c>
      <c r="NWH3" s="4" t="s">
        <v>157</v>
      </c>
      <c r="NWI3" s="4" t="s">
        <v>157</v>
      </c>
      <c r="NWJ3" s="4" t="s">
        <v>157</v>
      </c>
      <c r="NWK3" s="4" t="s">
        <v>157</v>
      </c>
      <c r="NWL3" s="4" t="s">
        <v>157</v>
      </c>
      <c r="NWM3" s="4" t="s">
        <v>157</v>
      </c>
      <c r="NWN3" s="4" t="s">
        <v>157</v>
      </c>
      <c r="NWO3" s="4" t="s">
        <v>157</v>
      </c>
      <c r="NWP3" s="4" t="s">
        <v>157</v>
      </c>
      <c r="NWQ3" s="4" t="s">
        <v>157</v>
      </c>
      <c r="NWR3" s="4" t="s">
        <v>157</v>
      </c>
      <c r="NWS3" s="4" t="s">
        <v>157</v>
      </c>
      <c r="NWT3" s="4" t="s">
        <v>157</v>
      </c>
      <c r="NWU3" s="4" t="s">
        <v>157</v>
      </c>
      <c r="NWV3" s="4" t="s">
        <v>157</v>
      </c>
      <c r="NWW3" s="4" t="s">
        <v>157</v>
      </c>
      <c r="NWX3" s="4" t="s">
        <v>157</v>
      </c>
      <c r="NWY3" s="4" t="s">
        <v>157</v>
      </c>
      <c r="NWZ3" s="4" t="s">
        <v>157</v>
      </c>
      <c r="NXA3" s="4" t="s">
        <v>157</v>
      </c>
      <c r="NXB3" s="4" t="s">
        <v>157</v>
      </c>
      <c r="NXC3" s="4" t="s">
        <v>157</v>
      </c>
      <c r="NXD3" s="4" t="s">
        <v>157</v>
      </c>
      <c r="NXE3" s="4" t="s">
        <v>157</v>
      </c>
      <c r="NXF3" s="4" t="s">
        <v>157</v>
      </c>
      <c r="NXG3" s="4" t="s">
        <v>157</v>
      </c>
      <c r="NXH3" s="4" t="s">
        <v>157</v>
      </c>
      <c r="NXI3" s="4" t="s">
        <v>157</v>
      </c>
      <c r="NXJ3" s="4" t="s">
        <v>157</v>
      </c>
      <c r="NXK3" s="4" t="s">
        <v>157</v>
      </c>
      <c r="NXL3" s="4" t="s">
        <v>157</v>
      </c>
      <c r="NXM3" s="4" t="s">
        <v>157</v>
      </c>
      <c r="NXN3" s="4" t="s">
        <v>157</v>
      </c>
      <c r="NXO3" s="4" t="s">
        <v>157</v>
      </c>
      <c r="NXP3" s="4" t="s">
        <v>157</v>
      </c>
      <c r="NXQ3" s="4" t="s">
        <v>157</v>
      </c>
      <c r="NXR3" s="4" t="s">
        <v>157</v>
      </c>
      <c r="NXS3" s="4" t="s">
        <v>157</v>
      </c>
      <c r="NXT3" s="4" t="s">
        <v>157</v>
      </c>
      <c r="NXU3" s="4" t="s">
        <v>157</v>
      </c>
      <c r="NXV3" s="4" t="s">
        <v>157</v>
      </c>
      <c r="NXW3" s="4" t="s">
        <v>157</v>
      </c>
      <c r="NXX3" s="4" t="s">
        <v>157</v>
      </c>
      <c r="NXY3" s="4" t="s">
        <v>157</v>
      </c>
      <c r="NXZ3" s="4" t="s">
        <v>157</v>
      </c>
      <c r="NYA3" s="4" t="s">
        <v>157</v>
      </c>
      <c r="NYB3" s="4" t="s">
        <v>157</v>
      </c>
      <c r="NYC3" s="4" t="s">
        <v>157</v>
      </c>
      <c r="NYD3" s="4" t="s">
        <v>157</v>
      </c>
      <c r="NYE3" s="4" t="s">
        <v>157</v>
      </c>
      <c r="NYF3" s="4" t="s">
        <v>157</v>
      </c>
      <c r="NYG3" s="4" t="s">
        <v>157</v>
      </c>
      <c r="NYH3" s="4" t="s">
        <v>157</v>
      </c>
      <c r="NYI3" s="4" t="s">
        <v>157</v>
      </c>
      <c r="NYJ3" s="4" t="s">
        <v>157</v>
      </c>
      <c r="NYK3" s="4" t="s">
        <v>157</v>
      </c>
      <c r="NYL3" s="4" t="s">
        <v>157</v>
      </c>
      <c r="NYM3" s="4" t="s">
        <v>157</v>
      </c>
      <c r="NYN3" s="4" t="s">
        <v>157</v>
      </c>
      <c r="NYO3" s="4" t="s">
        <v>157</v>
      </c>
      <c r="NYP3" s="4" t="s">
        <v>157</v>
      </c>
      <c r="NYQ3" s="4" t="s">
        <v>157</v>
      </c>
      <c r="NYR3" s="4" t="s">
        <v>157</v>
      </c>
      <c r="NYS3" s="4" t="s">
        <v>157</v>
      </c>
      <c r="NYT3" s="4" t="s">
        <v>157</v>
      </c>
      <c r="NYU3" s="4" t="s">
        <v>157</v>
      </c>
      <c r="NYV3" s="4" t="s">
        <v>157</v>
      </c>
      <c r="NYW3" s="4" t="s">
        <v>157</v>
      </c>
      <c r="NYX3" s="4" t="s">
        <v>157</v>
      </c>
      <c r="NYY3" s="4" t="s">
        <v>157</v>
      </c>
      <c r="NYZ3" s="4" t="s">
        <v>157</v>
      </c>
      <c r="NZA3" s="4" t="s">
        <v>157</v>
      </c>
      <c r="NZB3" s="4" t="s">
        <v>157</v>
      </c>
      <c r="NZC3" s="4" t="s">
        <v>157</v>
      </c>
      <c r="NZD3" s="4" t="s">
        <v>157</v>
      </c>
      <c r="NZE3" s="4" t="s">
        <v>157</v>
      </c>
      <c r="NZF3" s="4" t="s">
        <v>157</v>
      </c>
      <c r="NZG3" s="4" t="s">
        <v>157</v>
      </c>
      <c r="NZH3" s="4" t="s">
        <v>157</v>
      </c>
      <c r="NZI3" s="4" t="s">
        <v>157</v>
      </c>
      <c r="NZJ3" s="4" t="s">
        <v>157</v>
      </c>
      <c r="NZK3" s="4" t="s">
        <v>157</v>
      </c>
      <c r="NZL3" s="4" t="s">
        <v>157</v>
      </c>
      <c r="NZM3" s="4" t="s">
        <v>157</v>
      </c>
      <c r="NZN3" s="4" t="s">
        <v>157</v>
      </c>
      <c r="NZO3" s="4" t="s">
        <v>157</v>
      </c>
      <c r="NZP3" s="4" t="s">
        <v>157</v>
      </c>
      <c r="NZQ3" s="4" t="s">
        <v>157</v>
      </c>
      <c r="NZR3" s="4" t="s">
        <v>157</v>
      </c>
      <c r="NZS3" s="4" t="s">
        <v>157</v>
      </c>
      <c r="NZT3" s="4" t="s">
        <v>157</v>
      </c>
      <c r="NZU3" s="4" t="s">
        <v>157</v>
      </c>
      <c r="NZV3" s="4" t="s">
        <v>157</v>
      </c>
      <c r="NZW3" s="4" t="s">
        <v>157</v>
      </c>
      <c r="NZX3" s="4" t="s">
        <v>157</v>
      </c>
      <c r="NZY3" s="4" t="s">
        <v>157</v>
      </c>
      <c r="NZZ3" s="4" t="s">
        <v>157</v>
      </c>
      <c r="OAA3" s="4" t="s">
        <v>157</v>
      </c>
      <c r="OAB3" s="4" t="s">
        <v>157</v>
      </c>
      <c r="OAC3" s="4" t="s">
        <v>157</v>
      </c>
      <c r="OAD3" s="4" t="s">
        <v>157</v>
      </c>
      <c r="OAE3" s="4" t="s">
        <v>157</v>
      </c>
      <c r="OAF3" s="4" t="s">
        <v>157</v>
      </c>
      <c r="OAG3" s="4" t="s">
        <v>157</v>
      </c>
      <c r="OAH3" s="4" t="s">
        <v>157</v>
      </c>
      <c r="OAI3" s="4" t="s">
        <v>157</v>
      </c>
      <c r="OAJ3" s="4" t="s">
        <v>157</v>
      </c>
      <c r="OAK3" s="4" t="s">
        <v>157</v>
      </c>
      <c r="OAL3" s="4" t="s">
        <v>157</v>
      </c>
      <c r="OAM3" s="4" t="s">
        <v>157</v>
      </c>
      <c r="OAN3" s="4" t="s">
        <v>157</v>
      </c>
      <c r="OAO3" s="4" t="s">
        <v>157</v>
      </c>
      <c r="OAP3" s="4" t="s">
        <v>157</v>
      </c>
      <c r="OAQ3" s="4" t="s">
        <v>157</v>
      </c>
      <c r="OAR3" s="4" t="s">
        <v>157</v>
      </c>
      <c r="OAS3" s="4" t="s">
        <v>157</v>
      </c>
      <c r="OAT3" s="4" t="s">
        <v>157</v>
      </c>
      <c r="OAU3" s="4" t="s">
        <v>157</v>
      </c>
      <c r="OAV3" s="4" t="s">
        <v>157</v>
      </c>
      <c r="OAW3" s="4" t="s">
        <v>157</v>
      </c>
      <c r="OAX3" s="4" t="s">
        <v>157</v>
      </c>
      <c r="OAY3" s="4" t="s">
        <v>157</v>
      </c>
      <c r="OAZ3" s="4" t="s">
        <v>157</v>
      </c>
      <c r="OBA3" s="4" t="s">
        <v>157</v>
      </c>
      <c r="OBB3" s="4" t="s">
        <v>157</v>
      </c>
      <c r="OBC3" s="4" t="s">
        <v>157</v>
      </c>
      <c r="OBD3" s="4" t="s">
        <v>157</v>
      </c>
      <c r="OBE3" s="4" t="s">
        <v>157</v>
      </c>
      <c r="OBF3" s="4" t="s">
        <v>157</v>
      </c>
      <c r="OBG3" s="4" t="s">
        <v>157</v>
      </c>
      <c r="OBH3" s="4" t="s">
        <v>157</v>
      </c>
      <c r="OBI3" s="4" t="s">
        <v>157</v>
      </c>
      <c r="OBJ3" s="4" t="s">
        <v>157</v>
      </c>
      <c r="OBK3" s="4" t="s">
        <v>157</v>
      </c>
      <c r="OBL3" s="4" t="s">
        <v>157</v>
      </c>
      <c r="OBM3" s="4" t="s">
        <v>157</v>
      </c>
      <c r="OBN3" s="4" t="s">
        <v>157</v>
      </c>
      <c r="OBO3" s="4" t="s">
        <v>157</v>
      </c>
      <c r="OBP3" s="4" t="s">
        <v>157</v>
      </c>
      <c r="OBQ3" s="4" t="s">
        <v>157</v>
      </c>
      <c r="OBR3" s="4" t="s">
        <v>157</v>
      </c>
      <c r="OBS3" s="4" t="s">
        <v>157</v>
      </c>
      <c r="OBT3" s="4" t="s">
        <v>157</v>
      </c>
      <c r="OBU3" s="4" t="s">
        <v>157</v>
      </c>
      <c r="OBV3" s="4" t="s">
        <v>157</v>
      </c>
      <c r="OBW3" s="4" t="s">
        <v>157</v>
      </c>
      <c r="OBX3" s="4" t="s">
        <v>157</v>
      </c>
      <c r="OBY3" s="4" t="s">
        <v>157</v>
      </c>
      <c r="OBZ3" s="4" t="s">
        <v>157</v>
      </c>
      <c r="OCA3" s="4" t="s">
        <v>157</v>
      </c>
      <c r="OCB3" s="4" t="s">
        <v>157</v>
      </c>
      <c r="OCC3" s="4" t="s">
        <v>157</v>
      </c>
      <c r="OCD3" s="4" t="s">
        <v>157</v>
      </c>
      <c r="OCE3" s="4" t="s">
        <v>157</v>
      </c>
      <c r="OCF3" s="4" t="s">
        <v>157</v>
      </c>
      <c r="OCG3" s="4" t="s">
        <v>157</v>
      </c>
      <c r="OCH3" s="4" t="s">
        <v>157</v>
      </c>
      <c r="OCI3" s="4" t="s">
        <v>157</v>
      </c>
      <c r="OCJ3" s="4" t="s">
        <v>157</v>
      </c>
      <c r="OCK3" s="4" t="s">
        <v>157</v>
      </c>
      <c r="OCL3" s="4" t="s">
        <v>157</v>
      </c>
      <c r="OCM3" s="4" t="s">
        <v>157</v>
      </c>
      <c r="OCN3" s="4" t="s">
        <v>157</v>
      </c>
      <c r="OCO3" s="4" t="s">
        <v>157</v>
      </c>
      <c r="OCP3" s="4" t="s">
        <v>157</v>
      </c>
      <c r="OCQ3" s="4" t="s">
        <v>157</v>
      </c>
      <c r="OCR3" s="4" t="s">
        <v>157</v>
      </c>
      <c r="OCS3" s="4" t="s">
        <v>157</v>
      </c>
      <c r="OCT3" s="4" t="s">
        <v>157</v>
      </c>
      <c r="OCU3" s="4" t="s">
        <v>157</v>
      </c>
      <c r="OCV3" s="4" t="s">
        <v>157</v>
      </c>
      <c r="OCW3" s="4" t="s">
        <v>157</v>
      </c>
      <c r="OCX3" s="4" t="s">
        <v>157</v>
      </c>
      <c r="OCY3" s="4" t="s">
        <v>157</v>
      </c>
      <c r="OCZ3" s="4" t="s">
        <v>157</v>
      </c>
      <c r="ODA3" s="4" t="s">
        <v>157</v>
      </c>
      <c r="ODB3" s="4" t="s">
        <v>157</v>
      </c>
      <c r="ODC3" s="4" t="s">
        <v>157</v>
      </c>
      <c r="ODD3" s="4" t="s">
        <v>157</v>
      </c>
      <c r="ODE3" s="4" t="s">
        <v>157</v>
      </c>
      <c r="ODF3" s="4" t="s">
        <v>157</v>
      </c>
      <c r="ODG3" s="4" t="s">
        <v>157</v>
      </c>
      <c r="ODH3" s="4" t="s">
        <v>157</v>
      </c>
      <c r="ODI3" s="4" t="s">
        <v>157</v>
      </c>
      <c r="ODJ3" s="4" t="s">
        <v>157</v>
      </c>
      <c r="ODK3" s="4" t="s">
        <v>157</v>
      </c>
      <c r="ODL3" s="4" t="s">
        <v>157</v>
      </c>
      <c r="ODM3" s="4" t="s">
        <v>157</v>
      </c>
      <c r="ODN3" s="4" t="s">
        <v>157</v>
      </c>
      <c r="ODO3" s="4" t="s">
        <v>157</v>
      </c>
      <c r="ODP3" s="4" t="s">
        <v>157</v>
      </c>
      <c r="ODQ3" s="4" t="s">
        <v>157</v>
      </c>
      <c r="ODR3" s="4" t="s">
        <v>157</v>
      </c>
      <c r="ODS3" s="4" t="s">
        <v>157</v>
      </c>
      <c r="ODT3" s="4" t="s">
        <v>157</v>
      </c>
      <c r="ODU3" s="4" t="s">
        <v>157</v>
      </c>
      <c r="ODV3" s="4" t="s">
        <v>157</v>
      </c>
      <c r="ODW3" s="4" t="s">
        <v>157</v>
      </c>
      <c r="ODX3" s="4" t="s">
        <v>157</v>
      </c>
      <c r="ODY3" s="4" t="s">
        <v>157</v>
      </c>
      <c r="ODZ3" s="4" t="s">
        <v>157</v>
      </c>
      <c r="OEA3" s="4" t="s">
        <v>157</v>
      </c>
      <c r="OEB3" s="4" t="s">
        <v>157</v>
      </c>
      <c r="OEC3" s="4" t="s">
        <v>157</v>
      </c>
      <c r="OED3" s="4" t="s">
        <v>157</v>
      </c>
      <c r="OEE3" s="4" t="s">
        <v>157</v>
      </c>
      <c r="OEF3" s="4" t="s">
        <v>157</v>
      </c>
      <c r="OEG3" s="4" t="s">
        <v>157</v>
      </c>
      <c r="OEH3" s="4" t="s">
        <v>157</v>
      </c>
      <c r="OEI3" s="4" t="s">
        <v>157</v>
      </c>
      <c r="OEJ3" s="4" t="s">
        <v>157</v>
      </c>
      <c r="OEK3" s="4" t="s">
        <v>157</v>
      </c>
      <c r="OEL3" s="4" t="s">
        <v>157</v>
      </c>
      <c r="OEM3" s="4" t="s">
        <v>157</v>
      </c>
      <c r="OEN3" s="4" t="s">
        <v>157</v>
      </c>
      <c r="OEO3" s="4" t="s">
        <v>157</v>
      </c>
      <c r="OEP3" s="4" t="s">
        <v>157</v>
      </c>
      <c r="OEQ3" s="4" t="s">
        <v>157</v>
      </c>
      <c r="OER3" s="4" t="s">
        <v>157</v>
      </c>
      <c r="OES3" s="4" t="s">
        <v>157</v>
      </c>
      <c r="OET3" s="4" t="s">
        <v>157</v>
      </c>
      <c r="OEU3" s="4" t="s">
        <v>157</v>
      </c>
      <c r="OEV3" s="4" t="s">
        <v>157</v>
      </c>
      <c r="OEW3" s="4" t="s">
        <v>157</v>
      </c>
      <c r="OEX3" s="4" t="s">
        <v>157</v>
      </c>
      <c r="OEY3" s="4" t="s">
        <v>157</v>
      </c>
      <c r="OEZ3" s="4" t="s">
        <v>157</v>
      </c>
      <c r="OFA3" s="4" t="s">
        <v>157</v>
      </c>
      <c r="OFB3" s="4" t="s">
        <v>157</v>
      </c>
      <c r="OFC3" s="4" t="s">
        <v>157</v>
      </c>
      <c r="OFD3" s="4" t="s">
        <v>157</v>
      </c>
      <c r="OFE3" s="4" t="s">
        <v>157</v>
      </c>
      <c r="OFF3" s="4" t="s">
        <v>157</v>
      </c>
      <c r="OFG3" s="4" t="s">
        <v>157</v>
      </c>
      <c r="OFH3" s="4" t="s">
        <v>157</v>
      </c>
      <c r="OFI3" s="4" t="s">
        <v>157</v>
      </c>
      <c r="OFJ3" s="4" t="s">
        <v>157</v>
      </c>
      <c r="OFK3" s="4" t="s">
        <v>157</v>
      </c>
      <c r="OFL3" s="4" t="s">
        <v>157</v>
      </c>
      <c r="OFM3" s="4" t="s">
        <v>157</v>
      </c>
      <c r="OFN3" s="4" t="s">
        <v>157</v>
      </c>
      <c r="OFO3" s="4" t="s">
        <v>157</v>
      </c>
      <c r="OFP3" s="4" t="s">
        <v>157</v>
      </c>
      <c r="OFQ3" s="4" t="s">
        <v>157</v>
      </c>
      <c r="OFR3" s="4" t="s">
        <v>157</v>
      </c>
      <c r="OFS3" s="4" t="s">
        <v>157</v>
      </c>
      <c r="OFT3" s="4" t="s">
        <v>157</v>
      </c>
      <c r="OFU3" s="4" t="s">
        <v>157</v>
      </c>
      <c r="OFV3" s="4" t="s">
        <v>157</v>
      </c>
      <c r="OFW3" s="4" t="s">
        <v>157</v>
      </c>
      <c r="OFX3" s="4" t="s">
        <v>157</v>
      </c>
      <c r="OFY3" s="4" t="s">
        <v>157</v>
      </c>
      <c r="OFZ3" s="4" t="s">
        <v>157</v>
      </c>
      <c r="OGA3" s="4" t="s">
        <v>157</v>
      </c>
      <c r="OGB3" s="4" t="s">
        <v>157</v>
      </c>
      <c r="OGC3" s="4" t="s">
        <v>157</v>
      </c>
      <c r="OGD3" s="4" t="s">
        <v>157</v>
      </c>
      <c r="OGE3" s="4" t="s">
        <v>157</v>
      </c>
      <c r="OGF3" s="4" t="s">
        <v>157</v>
      </c>
      <c r="OGG3" s="4" t="s">
        <v>157</v>
      </c>
      <c r="OGH3" s="4" t="s">
        <v>157</v>
      </c>
      <c r="OGI3" s="4" t="s">
        <v>157</v>
      </c>
      <c r="OGJ3" s="4" t="s">
        <v>157</v>
      </c>
      <c r="OGK3" s="4" t="s">
        <v>157</v>
      </c>
      <c r="OGL3" s="4" t="s">
        <v>157</v>
      </c>
      <c r="OGM3" s="4" t="s">
        <v>157</v>
      </c>
      <c r="OGN3" s="4" t="s">
        <v>157</v>
      </c>
      <c r="OGO3" s="4" t="s">
        <v>157</v>
      </c>
      <c r="OGP3" s="4" t="s">
        <v>157</v>
      </c>
      <c r="OGQ3" s="4" t="s">
        <v>157</v>
      </c>
      <c r="OGR3" s="4" t="s">
        <v>157</v>
      </c>
      <c r="OGS3" s="4" t="s">
        <v>157</v>
      </c>
      <c r="OGT3" s="4" t="s">
        <v>157</v>
      </c>
      <c r="OGU3" s="4" t="s">
        <v>157</v>
      </c>
      <c r="OGV3" s="4" t="s">
        <v>157</v>
      </c>
      <c r="OGW3" s="4" t="s">
        <v>157</v>
      </c>
      <c r="OGX3" s="4" t="s">
        <v>157</v>
      </c>
      <c r="OGY3" s="4" t="s">
        <v>157</v>
      </c>
      <c r="OGZ3" s="4" t="s">
        <v>157</v>
      </c>
      <c r="OHA3" s="4" t="s">
        <v>157</v>
      </c>
      <c r="OHB3" s="4" t="s">
        <v>157</v>
      </c>
      <c r="OHC3" s="4" t="s">
        <v>157</v>
      </c>
      <c r="OHD3" s="4" t="s">
        <v>157</v>
      </c>
      <c r="OHE3" s="4" t="s">
        <v>157</v>
      </c>
      <c r="OHF3" s="4" t="s">
        <v>157</v>
      </c>
      <c r="OHG3" s="4" t="s">
        <v>157</v>
      </c>
      <c r="OHH3" s="4" t="s">
        <v>157</v>
      </c>
      <c r="OHI3" s="4" t="s">
        <v>157</v>
      </c>
      <c r="OHJ3" s="4" t="s">
        <v>157</v>
      </c>
      <c r="OHK3" s="4" t="s">
        <v>157</v>
      </c>
      <c r="OHL3" s="4" t="s">
        <v>157</v>
      </c>
      <c r="OHM3" s="4" t="s">
        <v>157</v>
      </c>
      <c r="OHN3" s="4" t="s">
        <v>157</v>
      </c>
      <c r="OHO3" s="4" t="s">
        <v>157</v>
      </c>
      <c r="OHP3" s="4" t="s">
        <v>157</v>
      </c>
      <c r="OHQ3" s="4" t="s">
        <v>157</v>
      </c>
      <c r="OHR3" s="4" t="s">
        <v>157</v>
      </c>
      <c r="OHS3" s="4" t="s">
        <v>157</v>
      </c>
      <c r="OHT3" s="4" t="s">
        <v>157</v>
      </c>
      <c r="OHU3" s="4" t="s">
        <v>157</v>
      </c>
      <c r="OHV3" s="4" t="s">
        <v>157</v>
      </c>
      <c r="OHW3" s="4" t="s">
        <v>157</v>
      </c>
      <c r="OHX3" s="4" t="s">
        <v>157</v>
      </c>
      <c r="OHY3" s="4" t="s">
        <v>157</v>
      </c>
      <c r="OHZ3" s="4" t="s">
        <v>157</v>
      </c>
      <c r="OIA3" s="4" t="s">
        <v>157</v>
      </c>
      <c r="OIB3" s="4" t="s">
        <v>157</v>
      </c>
      <c r="OIC3" s="4" t="s">
        <v>157</v>
      </c>
      <c r="OID3" s="4" t="s">
        <v>157</v>
      </c>
      <c r="OIE3" s="4" t="s">
        <v>157</v>
      </c>
      <c r="OIF3" s="4" t="s">
        <v>157</v>
      </c>
      <c r="OIG3" s="4" t="s">
        <v>157</v>
      </c>
      <c r="OIH3" s="4" t="s">
        <v>157</v>
      </c>
      <c r="OII3" s="4" t="s">
        <v>157</v>
      </c>
      <c r="OIJ3" s="4" t="s">
        <v>157</v>
      </c>
      <c r="OIK3" s="4" t="s">
        <v>157</v>
      </c>
      <c r="OIL3" s="4" t="s">
        <v>157</v>
      </c>
      <c r="OIM3" s="4" t="s">
        <v>157</v>
      </c>
      <c r="OIN3" s="4" t="s">
        <v>157</v>
      </c>
      <c r="OIO3" s="4" t="s">
        <v>157</v>
      </c>
      <c r="OIP3" s="4" t="s">
        <v>157</v>
      </c>
      <c r="OIQ3" s="4" t="s">
        <v>157</v>
      </c>
      <c r="OIR3" s="4" t="s">
        <v>157</v>
      </c>
      <c r="OIS3" s="4" t="s">
        <v>157</v>
      </c>
      <c r="OIT3" s="4" t="s">
        <v>157</v>
      </c>
      <c r="OIU3" s="4" t="s">
        <v>157</v>
      </c>
      <c r="OIV3" s="4" t="s">
        <v>157</v>
      </c>
      <c r="OIW3" s="4" t="s">
        <v>157</v>
      </c>
      <c r="OIX3" s="4" t="s">
        <v>157</v>
      </c>
      <c r="OIY3" s="4" t="s">
        <v>157</v>
      </c>
      <c r="OIZ3" s="4" t="s">
        <v>157</v>
      </c>
      <c r="OJA3" s="4" t="s">
        <v>157</v>
      </c>
      <c r="OJB3" s="4" t="s">
        <v>157</v>
      </c>
      <c r="OJC3" s="4" t="s">
        <v>157</v>
      </c>
      <c r="OJD3" s="4" t="s">
        <v>157</v>
      </c>
      <c r="OJE3" s="4" t="s">
        <v>157</v>
      </c>
      <c r="OJF3" s="4" t="s">
        <v>157</v>
      </c>
      <c r="OJG3" s="4" t="s">
        <v>157</v>
      </c>
      <c r="OJH3" s="4" t="s">
        <v>157</v>
      </c>
      <c r="OJI3" s="4" t="s">
        <v>157</v>
      </c>
      <c r="OJJ3" s="4" t="s">
        <v>157</v>
      </c>
      <c r="OJK3" s="4" t="s">
        <v>157</v>
      </c>
      <c r="OJL3" s="4" t="s">
        <v>157</v>
      </c>
      <c r="OJM3" s="4" t="s">
        <v>157</v>
      </c>
      <c r="OJN3" s="4" t="s">
        <v>157</v>
      </c>
      <c r="OJO3" s="4" t="s">
        <v>157</v>
      </c>
      <c r="OJP3" s="4" t="s">
        <v>157</v>
      </c>
      <c r="OJQ3" s="4" t="s">
        <v>157</v>
      </c>
      <c r="OJR3" s="4" t="s">
        <v>157</v>
      </c>
      <c r="OJS3" s="4" t="s">
        <v>157</v>
      </c>
      <c r="OJT3" s="4" t="s">
        <v>157</v>
      </c>
      <c r="OJU3" s="4" t="s">
        <v>157</v>
      </c>
      <c r="OJV3" s="4" t="s">
        <v>157</v>
      </c>
      <c r="OJW3" s="4" t="s">
        <v>157</v>
      </c>
      <c r="OJX3" s="4" t="s">
        <v>157</v>
      </c>
      <c r="OJY3" s="4" t="s">
        <v>157</v>
      </c>
      <c r="OJZ3" s="4" t="s">
        <v>157</v>
      </c>
      <c r="OKA3" s="4" t="s">
        <v>157</v>
      </c>
      <c r="OKB3" s="4" t="s">
        <v>157</v>
      </c>
      <c r="OKC3" s="4" t="s">
        <v>157</v>
      </c>
      <c r="OKD3" s="4" t="s">
        <v>157</v>
      </c>
      <c r="OKE3" s="4" t="s">
        <v>157</v>
      </c>
      <c r="OKF3" s="4" t="s">
        <v>157</v>
      </c>
      <c r="OKG3" s="4" t="s">
        <v>157</v>
      </c>
      <c r="OKH3" s="4" t="s">
        <v>157</v>
      </c>
      <c r="OKI3" s="4" t="s">
        <v>157</v>
      </c>
      <c r="OKJ3" s="4" t="s">
        <v>157</v>
      </c>
      <c r="OKK3" s="4" t="s">
        <v>157</v>
      </c>
      <c r="OKL3" s="4" t="s">
        <v>157</v>
      </c>
      <c r="OKM3" s="4" t="s">
        <v>157</v>
      </c>
      <c r="OKN3" s="4" t="s">
        <v>157</v>
      </c>
      <c r="OKO3" s="4" t="s">
        <v>157</v>
      </c>
      <c r="OKP3" s="4" t="s">
        <v>157</v>
      </c>
      <c r="OKQ3" s="4" t="s">
        <v>157</v>
      </c>
      <c r="OKR3" s="4" t="s">
        <v>157</v>
      </c>
      <c r="OKS3" s="4" t="s">
        <v>157</v>
      </c>
      <c r="OKT3" s="4" t="s">
        <v>157</v>
      </c>
      <c r="OKU3" s="4" t="s">
        <v>157</v>
      </c>
      <c r="OKV3" s="4" t="s">
        <v>157</v>
      </c>
      <c r="OKW3" s="4" t="s">
        <v>157</v>
      </c>
      <c r="OKX3" s="4" t="s">
        <v>157</v>
      </c>
      <c r="OKY3" s="4" t="s">
        <v>157</v>
      </c>
      <c r="OKZ3" s="4" t="s">
        <v>157</v>
      </c>
      <c r="OLA3" s="4" t="s">
        <v>157</v>
      </c>
      <c r="OLB3" s="4" t="s">
        <v>157</v>
      </c>
      <c r="OLC3" s="4" t="s">
        <v>157</v>
      </c>
      <c r="OLD3" s="4" t="s">
        <v>157</v>
      </c>
      <c r="OLE3" s="4" t="s">
        <v>157</v>
      </c>
      <c r="OLF3" s="4" t="s">
        <v>157</v>
      </c>
      <c r="OLG3" s="4" t="s">
        <v>157</v>
      </c>
      <c r="OLH3" s="4" t="s">
        <v>157</v>
      </c>
      <c r="OLI3" s="4" t="s">
        <v>157</v>
      </c>
      <c r="OLJ3" s="4" t="s">
        <v>157</v>
      </c>
      <c r="OLK3" s="4" t="s">
        <v>157</v>
      </c>
      <c r="OLL3" s="4" t="s">
        <v>157</v>
      </c>
      <c r="OLM3" s="4" t="s">
        <v>157</v>
      </c>
      <c r="OLN3" s="4" t="s">
        <v>157</v>
      </c>
      <c r="OLO3" s="4" t="s">
        <v>157</v>
      </c>
      <c r="OLP3" s="4" t="s">
        <v>157</v>
      </c>
      <c r="OLQ3" s="4" t="s">
        <v>157</v>
      </c>
      <c r="OLR3" s="4" t="s">
        <v>157</v>
      </c>
      <c r="OLS3" s="4" t="s">
        <v>157</v>
      </c>
      <c r="OLT3" s="4" t="s">
        <v>157</v>
      </c>
      <c r="OLU3" s="4" t="s">
        <v>157</v>
      </c>
      <c r="OLV3" s="4" t="s">
        <v>157</v>
      </c>
      <c r="OLW3" s="4" t="s">
        <v>157</v>
      </c>
      <c r="OLX3" s="4" t="s">
        <v>157</v>
      </c>
      <c r="OLY3" s="4" t="s">
        <v>157</v>
      </c>
      <c r="OLZ3" s="4" t="s">
        <v>157</v>
      </c>
      <c r="OMA3" s="4" t="s">
        <v>157</v>
      </c>
      <c r="OMB3" s="4" t="s">
        <v>157</v>
      </c>
      <c r="OMC3" s="4" t="s">
        <v>157</v>
      </c>
      <c r="OMD3" s="4" t="s">
        <v>157</v>
      </c>
      <c r="OME3" s="4" t="s">
        <v>157</v>
      </c>
      <c r="OMF3" s="4" t="s">
        <v>157</v>
      </c>
      <c r="OMG3" s="4" t="s">
        <v>157</v>
      </c>
      <c r="OMH3" s="4" t="s">
        <v>157</v>
      </c>
      <c r="OMI3" s="4" t="s">
        <v>157</v>
      </c>
      <c r="OMJ3" s="4" t="s">
        <v>157</v>
      </c>
      <c r="OMK3" s="4" t="s">
        <v>157</v>
      </c>
      <c r="OML3" s="4" t="s">
        <v>157</v>
      </c>
      <c r="OMM3" s="4" t="s">
        <v>157</v>
      </c>
      <c r="OMN3" s="4" t="s">
        <v>157</v>
      </c>
      <c r="OMO3" s="4" t="s">
        <v>157</v>
      </c>
      <c r="OMP3" s="4" t="s">
        <v>157</v>
      </c>
      <c r="OMQ3" s="4" t="s">
        <v>157</v>
      </c>
      <c r="OMR3" s="4" t="s">
        <v>157</v>
      </c>
      <c r="OMS3" s="4" t="s">
        <v>157</v>
      </c>
      <c r="OMT3" s="4" t="s">
        <v>157</v>
      </c>
      <c r="OMU3" s="4" t="s">
        <v>157</v>
      </c>
      <c r="OMV3" s="4" t="s">
        <v>157</v>
      </c>
      <c r="OMW3" s="4" t="s">
        <v>157</v>
      </c>
      <c r="OMX3" s="4" t="s">
        <v>157</v>
      </c>
      <c r="OMY3" s="4" t="s">
        <v>157</v>
      </c>
      <c r="OMZ3" s="4" t="s">
        <v>157</v>
      </c>
      <c r="ONA3" s="4" t="s">
        <v>157</v>
      </c>
      <c r="ONB3" s="4" t="s">
        <v>157</v>
      </c>
      <c r="ONC3" s="4" t="s">
        <v>157</v>
      </c>
      <c r="OND3" s="4" t="s">
        <v>157</v>
      </c>
      <c r="ONE3" s="4" t="s">
        <v>157</v>
      </c>
      <c r="ONF3" s="4" t="s">
        <v>157</v>
      </c>
      <c r="ONG3" s="4" t="s">
        <v>157</v>
      </c>
      <c r="ONH3" s="4" t="s">
        <v>157</v>
      </c>
      <c r="ONI3" s="4" t="s">
        <v>157</v>
      </c>
      <c r="ONJ3" s="4" t="s">
        <v>157</v>
      </c>
      <c r="ONK3" s="4" t="s">
        <v>157</v>
      </c>
      <c r="ONL3" s="4" t="s">
        <v>157</v>
      </c>
      <c r="ONM3" s="4" t="s">
        <v>157</v>
      </c>
      <c r="ONN3" s="4" t="s">
        <v>157</v>
      </c>
      <c r="ONO3" s="4" t="s">
        <v>157</v>
      </c>
      <c r="ONP3" s="4" t="s">
        <v>157</v>
      </c>
      <c r="ONQ3" s="4" t="s">
        <v>157</v>
      </c>
      <c r="ONR3" s="4" t="s">
        <v>157</v>
      </c>
      <c r="ONS3" s="4" t="s">
        <v>157</v>
      </c>
      <c r="ONT3" s="4" t="s">
        <v>157</v>
      </c>
      <c r="ONU3" s="4" t="s">
        <v>157</v>
      </c>
      <c r="ONV3" s="4" t="s">
        <v>157</v>
      </c>
      <c r="ONW3" s="4" t="s">
        <v>157</v>
      </c>
      <c r="ONX3" s="4" t="s">
        <v>157</v>
      </c>
      <c r="ONY3" s="4" t="s">
        <v>157</v>
      </c>
      <c r="ONZ3" s="4" t="s">
        <v>157</v>
      </c>
      <c r="OOA3" s="4" t="s">
        <v>157</v>
      </c>
      <c r="OOB3" s="4" t="s">
        <v>157</v>
      </c>
      <c r="OOC3" s="4" t="s">
        <v>157</v>
      </c>
      <c r="OOD3" s="4" t="s">
        <v>157</v>
      </c>
      <c r="OOE3" s="4" t="s">
        <v>157</v>
      </c>
      <c r="OOF3" s="4" t="s">
        <v>157</v>
      </c>
      <c r="OOG3" s="4" t="s">
        <v>157</v>
      </c>
      <c r="OOH3" s="4" t="s">
        <v>157</v>
      </c>
      <c r="OOI3" s="4" t="s">
        <v>157</v>
      </c>
      <c r="OOJ3" s="4" t="s">
        <v>157</v>
      </c>
      <c r="OOK3" s="4" t="s">
        <v>157</v>
      </c>
      <c r="OOL3" s="4" t="s">
        <v>157</v>
      </c>
      <c r="OOM3" s="4" t="s">
        <v>157</v>
      </c>
      <c r="OON3" s="4" t="s">
        <v>157</v>
      </c>
      <c r="OOO3" s="4" t="s">
        <v>157</v>
      </c>
      <c r="OOP3" s="4" t="s">
        <v>157</v>
      </c>
      <c r="OOQ3" s="4" t="s">
        <v>157</v>
      </c>
      <c r="OOR3" s="4" t="s">
        <v>157</v>
      </c>
      <c r="OOS3" s="4" t="s">
        <v>157</v>
      </c>
      <c r="OOT3" s="4" t="s">
        <v>157</v>
      </c>
      <c r="OOU3" s="4" t="s">
        <v>157</v>
      </c>
      <c r="OOV3" s="4" t="s">
        <v>157</v>
      </c>
      <c r="OOW3" s="4" t="s">
        <v>157</v>
      </c>
      <c r="OOX3" s="4" t="s">
        <v>157</v>
      </c>
      <c r="OOY3" s="4" t="s">
        <v>157</v>
      </c>
      <c r="OOZ3" s="4" t="s">
        <v>157</v>
      </c>
      <c r="OPA3" s="4" t="s">
        <v>157</v>
      </c>
      <c r="OPB3" s="4" t="s">
        <v>157</v>
      </c>
      <c r="OPC3" s="4" t="s">
        <v>157</v>
      </c>
      <c r="OPD3" s="4" t="s">
        <v>157</v>
      </c>
      <c r="OPE3" s="4" t="s">
        <v>157</v>
      </c>
      <c r="OPF3" s="4" t="s">
        <v>157</v>
      </c>
      <c r="OPG3" s="4" t="s">
        <v>157</v>
      </c>
      <c r="OPH3" s="4" t="s">
        <v>157</v>
      </c>
      <c r="OPI3" s="4" t="s">
        <v>157</v>
      </c>
      <c r="OPJ3" s="4" t="s">
        <v>157</v>
      </c>
      <c r="OPK3" s="4" t="s">
        <v>157</v>
      </c>
      <c r="OPL3" s="4" t="s">
        <v>157</v>
      </c>
      <c r="OPM3" s="4" t="s">
        <v>157</v>
      </c>
      <c r="OPN3" s="4" t="s">
        <v>157</v>
      </c>
      <c r="OPO3" s="4" t="s">
        <v>157</v>
      </c>
      <c r="OPP3" s="4" t="s">
        <v>157</v>
      </c>
      <c r="OPQ3" s="4" t="s">
        <v>157</v>
      </c>
      <c r="OPR3" s="4" t="s">
        <v>157</v>
      </c>
      <c r="OPS3" s="4" t="s">
        <v>157</v>
      </c>
      <c r="OPT3" s="4" t="s">
        <v>157</v>
      </c>
      <c r="OPU3" s="4" t="s">
        <v>157</v>
      </c>
      <c r="OPV3" s="4" t="s">
        <v>157</v>
      </c>
      <c r="OPW3" s="4" t="s">
        <v>157</v>
      </c>
      <c r="OPX3" s="4" t="s">
        <v>157</v>
      </c>
      <c r="OPY3" s="4" t="s">
        <v>157</v>
      </c>
      <c r="OPZ3" s="4" t="s">
        <v>157</v>
      </c>
      <c r="OQA3" s="4" t="s">
        <v>157</v>
      </c>
      <c r="OQB3" s="4" t="s">
        <v>157</v>
      </c>
      <c r="OQC3" s="4" t="s">
        <v>157</v>
      </c>
      <c r="OQD3" s="4" t="s">
        <v>157</v>
      </c>
      <c r="OQE3" s="4" t="s">
        <v>157</v>
      </c>
      <c r="OQF3" s="4" t="s">
        <v>157</v>
      </c>
      <c r="OQG3" s="4" t="s">
        <v>157</v>
      </c>
      <c r="OQH3" s="4" t="s">
        <v>157</v>
      </c>
      <c r="OQI3" s="4" t="s">
        <v>157</v>
      </c>
      <c r="OQJ3" s="4" t="s">
        <v>157</v>
      </c>
      <c r="OQK3" s="4" t="s">
        <v>157</v>
      </c>
      <c r="OQL3" s="4" t="s">
        <v>157</v>
      </c>
      <c r="OQM3" s="4" t="s">
        <v>157</v>
      </c>
      <c r="OQN3" s="4" t="s">
        <v>157</v>
      </c>
      <c r="OQO3" s="4" t="s">
        <v>157</v>
      </c>
      <c r="OQP3" s="4" t="s">
        <v>157</v>
      </c>
      <c r="OQQ3" s="4" t="s">
        <v>157</v>
      </c>
      <c r="OQR3" s="4" t="s">
        <v>157</v>
      </c>
      <c r="OQS3" s="4" t="s">
        <v>157</v>
      </c>
      <c r="OQT3" s="4" t="s">
        <v>157</v>
      </c>
      <c r="OQU3" s="4" t="s">
        <v>157</v>
      </c>
      <c r="OQV3" s="4" t="s">
        <v>157</v>
      </c>
      <c r="OQW3" s="4" t="s">
        <v>157</v>
      </c>
      <c r="OQX3" s="4" t="s">
        <v>157</v>
      </c>
      <c r="OQY3" s="4" t="s">
        <v>157</v>
      </c>
      <c r="OQZ3" s="4" t="s">
        <v>157</v>
      </c>
      <c r="ORA3" s="4" t="s">
        <v>157</v>
      </c>
      <c r="ORB3" s="4" t="s">
        <v>157</v>
      </c>
      <c r="ORC3" s="4" t="s">
        <v>157</v>
      </c>
      <c r="ORD3" s="4" t="s">
        <v>157</v>
      </c>
      <c r="ORE3" s="4" t="s">
        <v>157</v>
      </c>
      <c r="ORF3" s="4" t="s">
        <v>157</v>
      </c>
      <c r="ORG3" s="4" t="s">
        <v>157</v>
      </c>
      <c r="ORH3" s="4" t="s">
        <v>157</v>
      </c>
      <c r="ORI3" s="4" t="s">
        <v>157</v>
      </c>
      <c r="ORJ3" s="4" t="s">
        <v>157</v>
      </c>
      <c r="ORK3" s="4" t="s">
        <v>157</v>
      </c>
      <c r="ORL3" s="4" t="s">
        <v>157</v>
      </c>
      <c r="ORM3" s="4" t="s">
        <v>157</v>
      </c>
      <c r="ORN3" s="4" t="s">
        <v>157</v>
      </c>
      <c r="ORO3" s="4" t="s">
        <v>157</v>
      </c>
      <c r="ORP3" s="4" t="s">
        <v>157</v>
      </c>
      <c r="ORQ3" s="4" t="s">
        <v>157</v>
      </c>
      <c r="ORR3" s="4" t="s">
        <v>157</v>
      </c>
      <c r="ORS3" s="4" t="s">
        <v>157</v>
      </c>
      <c r="ORT3" s="4" t="s">
        <v>157</v>
      </c>
      <c r="ORU3" s="4" t="s">
        <v>157</v>
      </c>
      <c r="ORV3" s="4" t="s">
        <v>157</v>
      </c>
      <c r="ORW3" s="4" t="s">
        <v>157</v>
      </c>
      <c r="ORX3" s="4" t="s">
        <v>157</v>
      </c>
      <c r="ORY3" s="4" t="s">
        <v>157</v>
      </c>
      <c r="ORZ3" s="4" t="s">
        <v>157</v>
      </c>
      <c r="OSA3" s="4" t="s">
        <v>157</v>
      </c>
      <c r="OSB3" s="4" t="s">
        <v>157</v>
      </c>
      <c r="OSC3" s="4" t="s">
        <v>157</v>
      </c>
      <c r="OSD3" s="4" t="s">
        <v>157</v>
      </c>
      <c r="OSE3" s="4" t="s">
        <v>157</v>
      </c>
      <c r="OSF3" s="4" t="s">
        <v>157</v>
      </c>
      <c r="OSG3" s="4" t="s">
        <v>157</v>
      </c>
      <c r="OSH3" s="4" t="s">
        <v>157</v>
      </c>
      <c r="OSI3" s="4" t="s">
        <v>157</v>
      </c>
      <c r="OSJ3" s="4" t="s">
        <v>157</v>
      </c>
      <c r="OSK3" s="4" t="s">
        <v>157</v>
      </c>
      <c r="OSL3" s="4" t="s">
        <v>157</v>
      </c>
      <c r="OSM3" s="4" t="s">
        <v>157</v>
      </c>
      <c r="OSN3" s="4" t="s">
        <v>157</v>
      </c>
      <c r="OSO3" s="4" t="s">
        <v>157</v>
      </c>
      <c r="OSP3" s="4" t="s">
        <v>157</v>
      </c>
      <c r="OSQ3" s="4" t="s">
        <v>157</v>
      </c>
      <c r="OSR3" s="4" t="s">
        <v>157</v>
      </c>
      <c r="OSS3" s="4" t="s">
        <v>157</v>
      </c>
      <c r="OST3" s="4" t="s">
        <v>157</v>
      </c>
      <c r="OSU3" s="4" t="s">
        <v>157</v>
      </c>
      <c r="OSV3" s="4" t="s">
        <v>157</v>
      </c>
      <c r="OSW3" s="4" t="s">
        <v>157</v>
      </c>
      <c r="OSX3" s="4" t="s">
        <v>157</v>
      </c>
      <c r="OSY3" s="4" t="s">
        <v>157</v>
      </c>
      <c r="OSZ3" s="4" t="s">
        <v>157</v>
      </c>
      <c r="OTA3" s="4" t="s">
        <v>157</v>
      </c>
      <c r="OTB3" s="4" t="s">
        <v>157</v>
      </c>
      <c r="OTC3" s="4" t="s">
        <v>157</v>
      </c>
      <c r="OTD3" s="4" t="s">
        <v>157</v>
      </c>
      <c r="OTE3" s="4" t="s">
        <v>157</v>
      </c>
      <c r="OTF3" s="4" t="s">
        <v>157</v>
      </c>
      <c r="OTG3" s="4" t="s">
        <v>157</v>
      </c>
      <c r="OTH3" s="4" t="s">
        <v>157</v>
      </c>
      <c r="OTI3" s="4" t="s">
        <v>157</v>
      </c>
      <c r="OTJ3" s="4" t="s">
        <v>157</v>
      </c>
      <c r="OTK3" s="4" t="s">
        <v>157</v>
      </c>
      <c r="OTL3" s="4" t="s">
        <v>157</v>
      </c>
      <c r="OTM3" s="4" t="s">
        <v>157</v>
      </c>
      <c r="OTN3" s="4" t="s">
        <v>157</v>
      </c>
      <c r="OTO3" s="4" t="s">
        <v>157</v>
      </c>
      <c r="OTP3" s="4" t="s">
        <v>157</v>
      </c>
      <c r="OTQ3" s="4" t="s">
        <v>157</v>
      </c>
      <c r="OTR3" s="4" t="s">
        <v>157</v>
      </c>
      <c r="OTS3" s="4" t="s">
        <v>157</v>
      </c>
      <c r="OTT3" s="4" t="s">
        <v>157</v>
      </c>
      <c r="OTU3" s="4" t="s">
        <v>157</v>
      </c>
      <c r="OTV3" s="4" t="s">
        <v>157</v>
      </c>
      <c r="OTW3" s="4" t="s">
        <v>157</v>
      </c>
      <c r="OTX3" s="4" t="s">
        <v>157</v>
      </c>
      <c r="OTY3" s="4" t="s">
        <v>157</v>
      </c>
      <c r="OTZ3" s="4" t="s">
        <v>157</v>
      </c>
      <c r="OUA3" s="4" t="s">
        <v>157</v>
      </c>
      <c r="OUB3" s="4" t="s">
        <v>157</v>
      </c>
      <c r="OUC3" s="4" t="s">
        <v>157</v>
      </c>
      <c r="OUD3" s="4" t="s">
        <v>157</v>
      </c>
      <c r="OUE3" s="4" t="s">
        <v>157</v>
      </c>
      <c r="OUF3" s="4" t="s">
        <v>157</v>
      </c>
      <c r="OUG3" s="4" t="s">
        <v>157</v>
      </c>
      <c r="OUH3" s="4" t="s">
        <v>157</v>
      </c>
      <c r="OUI3" s="4" t="s">
        <v>157</v>
      </c>
      <c r="OUJ3" s="4" t="s">
        <v>157</v>
      </c>
      <c r="OUK3" s="4" t="s">
        <v>157</v>
      </c>
      <c r="OUL3" s="4" t="s">
        <v>157</v>
      </c>
      <c r="OUM3" s="4" t="s">
        <v>157</v>
      </c>
      <c r="OUN3" s="4" t="s">
        <v>157</v>
      </c>
      <c r="OUO3" s="4" t="s">
        <v>157</v>
      </c>
      <c r="OUP3" s="4" t="s">
        <v>157</v>
      </c>
      <c r="OUQ3" s="4" t="s">
        <v>157</v>
      </c>
      <c r="OUR3" s="4" t="s">
        <v>157</v>
      </c>
      <c r="OUS3" s="4" t="s">
        <v>157</v>
      </c>
      <c r="OUT3" s="4" t="s">
        <v>157</v>
      </c>
      <c r="OUU3" s="4" t="s">
        <v>157</v>
      </c>
      <c r="OUV3" s="4" t="s">
        <v>157</v>
      </c>
      <c r="OUW3" s="4" t="s">
        <v>157</v>
      </c>
      <c r="OUX3" s="4" t="s">
        <v>157</v>
      </c>
      <c r="OUY3" s="4" t="s">
        <v>157</v>
      </c>
      <c r="OUZ3" s="4" t="s">
        <v>157</v>
      </c>
      <c r="OVA3" s="4" t="s">
        <v>157</v>
      </c>
      <c r="OVB3" s="4" t="s">
        <v>157</v>
      </c>
      <c r="OVC3" s="4" t="s">
        <v>157</v>
      </c>
      <c r="OVD3" s="4" t="s">
        <v>157</v>
      </c>
      <c r="OVE3" s="4" t="s">
        <v>157</v>
      </c>
      <c r="OVF3" s="4" t="s">
        <v>157</v>
      </c>
      <c r="OVG3" s="4" t="s">
        <v>157</v>
      </c>
      <c r="OVH3" s="4" t="s">
        <v>157</v>
      </c>
      <c r="OVI3" s="4" t="s">
        <v>157</v>
      </c>
      <c r="OVJ3" s="4" t="s">
        <v>157</v>
      </c>
      <c r="OVK3" s="4" t="s">
        <v>157</v>
      </c>
      <c r="OVL3" s="4" t="s">
        <v>157</v>
      </c>
      <c r="OVM3" s="4" t="s">
        <v>157</v>
      </c>
      <c r="OVN3" s="4" t="s">
        <v>157</v>
      </c>
      <c r="OVO3" s="4" t="s">
        <v>157</v>
      </c>
      <c r="OVP3" s="4" t="s">
        <v>157</v>
      </c>
      <c r="OVQ3" s="4" t="s">
        <v>157</v>
      </c>
      <c r="OVR3" s="4" t="s">
        <v>157</v>
      </c>
      <c r="OVS3" s="4" t="s">
        <v>157</v>
      </c>
      <c r="OVT3" s="4" t="s">
        <v>157</v>
      </c>
      <c r="OVU3" s="4" t="s">
        <v>157</v>
      </c>
      <c r="OVV3" s="4" t="s">
        <v>157</v>
      </c>
      <c r="OVW3" s="4" t="s">
        <v>157</v>
      </c>
      <c r="OVX3" s="4" t="s">
        <v>157</v>
      </c>
      <c r="OVY3" s="4" t="s">
        <v>157</v>
      </c>
      <c r="OVZ3" s="4" t="s">
        <v>157</v>
      </c>
      <c r="OWA3" s="4" t="s">
        <v>157</v>
      </c>
      <c r="OWB3" s="4" t="s">
        <v>157</v>
      </c>
      <c r="OWC3" s="4" t="s">
        <v>157</v>
      </c>
      <c r="OWD3" s="4" t="s">
        <v>157</v>
      </c>
      <c r="OWE3" s="4" t="s">
        <v>157</v>
      </c>
      <c r="OWF3" s="4" t="s">
        <v>157</v>
      </c>
      <c r="OWG3" s="4" t="s">
        <v>157</v>
      </c>
      <c r="OWH3" s="4" t="s">
        <v>157</v>
      </c>
      <c r="OWI3" s="4" t="s">
        <v>157</v>
      </c>
      <c r="OWJ3" s="4" t="s">
        <v>157</v>
      </c>
      <c r="OWK3" s="4" t="s">
        <v>157</v>
      </c>
      <c r="OWL3" s="4" t="s">
        <v>157</v>
      </c>
      <c r="OWM3" s="4" t="s">
        <v>157</v>
      </c>
      <c r="OWN3" s="4" t="s">
        <v>157</v>
      </c>
      <c r="OWO3" s="4" t="s">
        <v>157</v>
      </c>
      <c r="OWP3" s="4" t="s">
        <v>157</v>
      </c>
      <c r="OWQ3" s="4" t="s">
        <v>157</v>
      </c>
      <c r="OWR3" s="4" t="s">
        <v>157</v>
      </c>
      <c r="OWS3" s="4" t="s">
        <v>157</v>
      </c>
      <c r="OWT3" s="4" t="s">
        <v>157</v>
      </c>
      <c r="OWU3" s="4" t="s">
        <v>157</v>
      </c>
      <c r="OWV3" s="4" t="s">
        <v>157</v>
      </c>
      <c r="OWW3" s="4" t="s">
        <v>157</v>
      </c>
      <c r="OWX3" s="4" t="s">
        <v>157</v>
      </c>
      <c r="OWY3" s="4" t="s">
        <v>157</v>
      </c>
      <c r="OWZ3" s="4" t="s">
        <v>157</v>
      </c>
      <c r="OXA3" s="4" t="s">
        <v>157</v>
      </c>
      <c r="OXB3" s="4" t="s">
        <v>157</v>
      </c>
      <c r="OXC3" s="4" t="s">
        <v>157</v>
      </c>
      <c r="OXD3" s="4" t="s">
        <v>157</v>
      </c>
      <c r="OXE3" s="4" t="s">
        <v>157</v>
      </c>
      <c r="OXF3" s="4" t="s">
        <v>157</v>
      </c>
      <c r="OXG3" s="4" t="s">
        <v>157</v>
      </c>
      <c r="OXH3" s="4" t="s">
        <v>157</v>
      </c>
      <c r="OXI3" s="4" t="s">
        <v>157</v>
      </c>
      <c r="OXJ3" s="4" t="s">
        <v>157</v>
      </c>
      <c r="OXK3" s="4" t="s">
        <v>157</v>
      </c>
      <c r="OXL3" s="4" t="s">
        <v>157</v>
      </c>
      <c r="OXM3" s="4" t="s">
        <v>157</v>
      </c>
      <c r="OXN3" s="4" t="s">
        <v>157</v>
      </c>
      <c r="OXO3" s="4" t="s">
        <v>157</v>
      </c>
      <c r="OXP3" s="4" t="s">
        <v>157</v>
      </c>
      <c r="OXQ3" s="4" t="s">
        <v>157</v>
      </c>
      <c r="OXR3" s="4" t="s">
        <v>157</v>
      </c>
      <c r="OXS3" s="4" t="s">
        <v>157</v>
      </c>
      <c r="OXT3" s="4" t="s">
        <v>157</v>
      </c>
      <c r="OXU3" s="4" t="s">
        <v>157</v>
      </c>
      <c r="OXV3" s="4" t="s">
        <v>157</v>
      </c>
      <c r="OXW3" s="4" t="s">
        <v>157</v>
      </c>
      <c r="OXX3" s="4" t="s">
        <v>157</v>
      </c>
      <c r="OXY3" s="4" t="s">
        <v>157</v>
      </c>
      <c r="OXZ3" s="4" t="s">
        <v>157</v>
      </c>
      <c r="OYA3" s="4" t="s">
        <v>157</v>
      </c>
      <c r="OYB3" s="4" t="s">
        <v>157</v>
      </c>
      <c r="OYC3" s="4" t="s">
        <v>157</v>
      </c>
      <c r="OYD3" s="4" t="s">
        <v>157</v>
      </c>
      <c r="OYE3" s="4" t="s">
        <v>157</v>
      </c>
      <c r="OYF3" s="4" t="s">
        <v>157</v>
      </c>
      <c r="OYG3" s="4" t="s">
        <v>157</v>
      </c>
      <c r="OYH3" s="4" t="s">
        <v>157</v>
      </c>
      <c r="OYI3" s="4" t="s">
        <v>157</v>
      </c>
      <c r="OYJ3" s="4" t="s">
        <v>157</v>
      </c>
      <c r="OYK3" s="4" t="s">
        <v>157</v>
      </c>
      <c r="OYL3" s="4" t="s">
        <v>157</v>
      </c>
      <c r="OYM3" s="4" t="s">
        <v>157</v>
      </c>
      <c r="OYN3" s="4" t="s">
        <v>157</v>
      </c>
      <c r="OYO3" s="4" t="s">
        <v>157</v>
      </c>
      <c r="OYP3" s="4" t="s">
        <v>157</v>
      </c>
      <c r="OYQ3" s="4" t="s">
        <v>157</v>
      </c>
      <c r="OYR3" s="4" t="s">
        <v>157</v>
      </c>
      <c r="OYS3" s="4" t="s">
        <v>157</v>
      </c>
      <c r="OYT3" s="4" t="s">
        <v>157</v>
      </c>
      <c r="OYU3" s="4" t="s">
        <v>157</v>
      </c>
      <c r="OYV3" s="4" t="s">
        <v>157</v>
      </c>
      <c r="OYW3" s="4" t="s">
        <v>157</v>
      </c>
      <c r="OYX3" s="4" t="s">
        <v>157</v>
      </c>
      <c r="OYY3" s="4" t="s">
        <v>157</v>
      </c>
      <c r="OYZ3" s="4" t="s">
        <v>157</v>
      </c>
      <c r="OZA3" s="4" t="s">
        <v>157</v>
      </c>
      <c r="OZB3" s="4" t="s">
        <v>157</v>
      </c>
      <c r="OZC3" s="4" t="s">
        <v>157</v>
      </c>
      <c r="OZD3" s="4" t="s">
        <v>157</v>
      </c>
      <c r="OZE3" s="4" t="s">
        <v>157</v>
      </c>
      <c r="OZF3" s="4" t="s">
        <v>157</v>
      </c>
      <c r="OZG3" s="4" t="s">
        <v>157</v>
      </c>
      <c r="OZH3" s="4" t="s">
        <v>157</v>
      </c>
      <c r="OZI3" s="4" t="s">
        <v>157</v>
      </c>
      <c r="OZJ3" s="4" t="s">
        <v>157</v>
      </c>
      <c r="OZK3" s="4" t="s">
        <v>157</v>
      </c>
      <c r="OZL3" s="4" t="s">
        <v>157</v>
      </c>
      <c r="OZM3" s="4" t="s">
        <v>157</v>
      </c>
      <c r="OZN3" s="4" t="s">
        <v>157</v>
      </c>
      <c r="OZO3" s="4" t="s">
        <v>157</v>
      </c>
      <c r="OZP3" s="4" t="s">
        <v>157</v>
      </c>
      <c r="OZQ3" s="4" t="s">
        <v>157</v>
      </c>
      <c r="OZR3" s="4" t="s">
        <v>157</v>
      </c>
      <c r="OZS3" s="4" t="s">
        <v>157</v>
      </c>
      <c r="OZT3" s="4" t="s">
        <v>157</v>
      </c>
      <c r="OZU3" s="4" t="s">
        <v>157</v>
      </c>
      <c r="OZV3" s="4" t="s">
        <v>157</v>
      </c>
      <c r="OZW3" s="4" t="s">
        <v>157</v>
      </c>
      <c r="OZX3" s="4" t="s">
        <v>157</v>
      </c>
      <c r="OZY3" s="4" t="s">
        <v>157</v>
      </c>
      <c r="OZZ3" s="4" t="s">
        <v>157</v>
      </c>
      <c r="PAA3" s="4" t="s">
        <v>157</v>
      </c>
      <c r="PAB3" s="4" t="s">
        <v>157</v>
      </c>
      <c r="PAC3" s="4" t="s">
        <v>157</v>
      </c>
      <c r="PAD3" s="4" t="s">
        <v>157</v>
      </c>
      <c r="PAE3" s="4" t="s">
        <v>157</v>
      </c>
      <c r="PAF3" s="4" t="s">
        <v>157</v>
      </c>
      <c r="PAG3" s="4" t="s">
        <v>157</v>
      </c>
      <c r="PAH3" s="4" t="s">
        <v>157</v>
      </c>
      <c r="PAI3" s="4" t="s">
        <v>157</v>
      </c>
      <c r="PAJ3" s="4" t="s">
        <v>157</v>
      </c>
      <c r="PAK3" s="4" t="s">
        <v>157</v>
      </c>
      <c r="PAL3" s="4" t="s">
        <v>157</v>
      </c>
      <c r="PAM3" s="4" t="s">
        <v>157</v>
      </c>
      <c r="PAN3" s="4" t="s">
        <v>157</v>
      </c>
      <c r="PAO3" s="4" t="s">
        <v>157</v>
      </c>
      <c r="PAP3" s="4" t="s">
        <v>157</v>
      </c>
      <c r="PAQ3" s="4" t="s">
        <v>157</v>
      </c>
      <c r="PAR3" s="4" t="s">
        <v>157</v>
      </c>
      <c r="PAS3" s="4" t="s">
        <v>157</v>
      </c>
      <c r="PAT3" s="4" t="s">
        <v>157</v>
      </c>
      <c r="PAU3" s="4" t="s">
        <v>157</v>
      </c>
      <c r="PAV3" s="4" t="s">
        <v>157</v>
      </c>
      <c r="PAW3" s="4" t="s">
        <v>157</v>
      </c>
      <c r="PAX3" s="4" t="s">
        <v>157</v>
      </c>
      <c r="PAY3" s="4" t="s">
        <v>157</v>
      </c>
      <c r="PAZ3" s="4" t="s">
        <v>157</v>
      </c>
      <c r="PBA3" s="4" t="s">
        <v>157</v>
      </c>
      <c r="PBB3" s="4" t="s">
        <v>157</v>
      </c>
      <c r="PBC3" s="4" t="s">
        <v>157</v>
      </c>
      <c r="PBD3" s="4" t="s">
        <v>157</v>
      </c>
      <c r="PBE3" s="4" t="s">
        <v>157</v>
      </c>
      <c r="PBF3" s="4" t="s">
        <v>157</v>
      </c>
      <c r="PBG3" s="4" t="s">
        <v>157</v>
      </c>
      <c r="PBH3" s="4" t="s">
        <v>157</v>
      </c>
      <c r="PBI3" s="4" t="s">
        <v>157</v>
      </c>
      <c r="PBJ3" s="4" t="s">
        <v>157</v>
      </c>
      <c r="PBK3" s="4" t="s">
        <v>157</v>
      </c>
      <c r="PBL3" s="4" t="s">
        <v>157</v>
      </c>
      <c r="PBM3" s="4" t="s">
        <v>157</v>
      </c>
      <c r="PBN3" s="4" t="s">
        <v>157</v>
      </c>
      <c r="PBO3" s="4" t="s">
        <v>157</v>
      </c>
      <c r="PBP3" s="4" t="s">
        <v>157</v>
      </c>
      <c r="PBQ3" s="4" t="s">
        <v>157</v>
      </c>
      <c r="PBR3" s="4" t="s">
        <v>157</v>
      </c>
      <c r="PBS3" s="4" t="s">
        <v>157</v>
      </c>
      <c r="PBT3" s="4" t="s">
        <v>157</v>
      </c>
      <c r="PBU3" s="4" t="s">
        <v>157</v>
      </c>
      <c r="PBV3" s="4" t="s">
        <v>157</v>
      </c>
      <c r="PBW3" s="4" t="s">
        <v>157</v>
      </c>
      <c r="PBX3" s="4" t="s">
        <v>157</v>
      </c>
      <c r="PBY3" s="4" t="s">
        <v>157</v>
      </c>
      <c r="PBZ3" s="4" t="s">
        <v>157</v>
      </c>
      <c r="PCA3" s="4" t="s">
        <v>157</v>
      </c>
      <c r="PCB3" s="4" t="s">
        <v>157</v>
      </c>
      <c r="PCC3" s="4" t="s">
        <v>157</v>
      </c>
      <c r="PCD3" s="4" t="s">
        <v>157</v>
      </c>
      <c r="PCE3" s="4" t="s">
        <v>157</v>
      </c>
      <c r="PCF3" s="4" t="s">
        <v>157</v>
      </c>
      <c r="PCG3" s="4" t="s">
        <v>157</v>
      </c>
      <c r="PCH3" s="4" t="s">
        <v>157</v>
      </c>
      <c r="PCI3" s="4" t="s">
        <v>157</v>
      </c>
      <c r="PCJ3" s="4" t="s">
        <v>157</v>
      </c>
      <c r="PCK3" s="4" t="s">
        <v>157</v>
      </c>
      <c r="PCL3" s="4" t="s">
        <v>157</v>
      </c>
      <c r="PCM3" s="4" t="s">
        <v>157</v>
      </c>
      <c r="PCN3" s="4" t="s">
        <v>157</v>
      </c>
      <c r="PCO3" s="4" t="s">
        <v>157</v>
      </c>
      <c r="PCP3" s="4" t="s">
        <v>157</v>
      </c>
      <c r="PCQ3" s="4" t="s">
        <v>157</v>
      </c>
      <c r="PCR3" s="4" t="s">
        <v>157</v>
      </c>
      <c r="PCS3" s="4" t="s">
        <v>157</v>
      </c>
      <c r="PCT3" s="4" t="s">
        <v>157</v>
      </c>
      <c r="PCU3" s="4" t="s">
        <v>157</v>
      </c>
      <c r="PCV3" s="4" t="s">
        <v>157</v>
      </c>
      <c r="PCW3" s="4" t="s">
        <v>157</v>
      </c>
      <c r="PCX3" s="4" t="s">
        <v>157</v>
      </c>
      <c r="PCY3" s="4" t="s">
        <v>157</v>
      </c>
      <c r="PCZ3" s="4" t="s">
        <v>157</v>
      </c>
      <c r="PDA3" s="4" t="s">
        <v>157</v>
      </c>
      <c r="PDB3" s="4" t="s">
        <v>157</v>
      </c>
      <c r="PDC3" s="4" t="s">
        <v>157</v>
      </c>
      <c r="PDD3" s="4" t="s">
        <v>157</v>
      </c>
      <c r="PDE3" s="4" t="s">
        <v>157</v>
      </c>
      <c r="PDF3" s="4" t="s">
        <v>157</v>
      </c>
      <c r="PDG3" s="4" t="s">
        <v>157</v>
      </c>
      <c r="PDH3" s="4" t="s">
        <v>157</v>
      </c>
      <c r="PDI3" s="4" t="s">
        <v>157</v>
      </c>
      <c r="PDJ3" s="4" t="s">
        <v>157</v>
      </c>
      <c r="PDK3" s="4" t="s">
        <v>157</v>
      </c>
      <c r="PDL3" s="4" t="s">
        <v>157</v>
      </c>
      <c r="PDM3" s="4" t="s">
        <v>157</v>
      </c>
      <c r="PDN3" s="4" t="s">
        <v>157</v>
      </c>
      <c r="PDO3" s="4" t="s">
        <v>157</v>
      </c>
      <c r="PDP3" s="4" t="s">
        <v>157</v>
      </c>
      <c r="PDQ3" s="4" t="s">
        <v>157</v>
      </c>
      <c r="PDR3" s="4" t="s">
        <v>157</v>
      </c>
      <c r="PDS3" s="4" t="s">
        <v>157</v>
      </c>
      <c r="PDT3" s="4" t="s">
        <v>157</v>
      </c>
      <c r="PDU3" s="4" t="s">
        <v>157</v>
      </c>
      <c r="PDV3" s="4" t="s">
        <v>157</v>
      </c>
      <c r="PDW3" s="4" t="s">
        <v>157</v>
      </c>
      <c r="PDX3" s="4" t="s">
        <v>157</v>
      </c>
      <c r="PDY3" s="4" t="s">
        <v>157</v>
      </c>
      <c r="PDZ3" s="4" t="s">
        <v>157</v>
      </c>
      <c r="PEA3" s="4" t="s">
        <v>157</v>
      </c>
      <c r="PEB3" s="4" t="s">
        <v>157</v>
      </c>
      <c r="PEC3" s="4" t="s">
        <v>157</v>
      </c>
      <c r="PED3" s="4" t="s">
        <v>157</v>
      </c>
      <c r="PEE3" s="4" t="s">
        <v>157</v>
      </c>
      <c r="PEF3" s="4" t="s">
        <v>157</v>
      </c>
      <c r="PEG3" s="4" t="s">
        <v>157</v>
      </c>
      <c r="PEH3" s="4" t="s">
        <v>157</v>
      </c>
      <c r="PEI3" s="4" t="s">
        <v>157</v>
      </c>
      <c r="PEJ3" s="4" t="s">
        <v>157</v>
      </c>
      <c r="PEK3" s="4" t="s">
        <v>157</v>
      </c>
      <c r="PEL3" s="4" t="s">
        <v>157</v>
      </c>
      <c r="PEM3" s="4" t="s">
        <v>157</v>
      </c>
      <c r="PEN3" s="4" t="s">
        <v>157</v>
      </c>
      <c r="PEO3" s="4" t="s">
        <v>157</v>
      </c>
      <c r="PEP3" s="4" t="s">
        <v>157</v>
      </c>
      <c r="PEQ3" s="4" t="s">
        <v>157</v>
      </c>
      <c r="PER3" s="4" t="s">
        <v>157</v>
      </c>
      <c r="PES3" s="4" t="s">
        <v>157</v>
      </c>
      <c r="PET3" s="4" t="s">
        <v>157</v>
      </c>
      <c r="PEU3" s="4" t="s">
        <v>157</v>
      </c>
      <c r="PEV3" s="4" t="s">
        <v>157</v>
      </c>
      <c r="PEW3" s="4" t="s">
        <v>157</v>
      </c>
      <c r="PEX3" s="4" t="s">
        <v>157</v>
      </c>
      <c r="PEY3" s="4" t="s">
        <v>157</v>
      </c>
      <c r="PEZ3" s="4" t="s">
        <v>157</v>
      </c>
      <c r="PFA3" s="4" t="s">
        <v>157</v>
      </c>
      <c r="PFB3" s="4" t="s">
        <v>157</v>
      </c>
      <c r="PFC3" s="4" t="s">
        <v>157</v>
      </c>
      <c r="PFD3" s="4" t="s">
        <v>157</v>
      </c>
      <c r="PFE3" s="4" t="s">
        <v>157</v>
      </c>
      <c r="PFF3" s="4" t="s">
        <v>157</v>
      </c>
      <c r="PFG3" s="4" t="s">
        <v>157</v>
      </c>
      <c r="PFH3" s="4" t="s">
        <v>157</v>
      </c>
      <c r="PFI3" s="4" t="s">
        <v>157</v>
      </c>
      <c r="PFJ3" s="4" t="s">
        <v>157</v>
      </c>
      <c r="PFK3" s="4" t="s">
        <v>157</v>
      </c>
      <c r="PFL3" s="4" t="s">
        <v>157</v>
      </c>
      <c r="PFM3" s="4" t="s">
        <v>157</v>
      </c>
      <c r="PFN3" s="4" t="s">
        <v>157</v>
      </c>
      <c r="PFO3" s="4" t="s">
        <v>157</v>
      </c>
      <c r="PFP3" s="4" t="s">
        <v>157</v>
      </c>
      <c r="PFQ3" s="4" t="s">
        <v>157</v>
      </c>
      <c r="PFR3" s="4" t="s">
        <v>157</v>
      </c>
      <c r="PFS3" s="4" t="s">
        <v>157</v>
      </c>
      <c r="PFT3" s="4" t="s">
        <v>157</v>
      </c>
      <c r="PFU3" s="4" t="s">
        <v>157</v>
      </c>
      <c r="PFV3" s="4" t="s">
        <v>157</v>
      </c>
      <c r="PFW3" s="4" t="s">
        <v>157</v>
      </c>
      <c r="PFX3" s="4" t="s">
        <v>157</v>
      </c>
      <c r="PFY3" s="4" t="s">
        <v>157</v>
      </c>
      <c r="PFZ3" s="4" t="s">
        <v>157</v>
      </c>
      <c r="PGA3" s="4" t="s">
        <v>157</v>
      </c>
      <c r="PGB3" s="4" t="s">
        <v>157</v>
      </c>
      <c r="PGC3" s="4" t="s">
        <v>157</v>
      </c>
      <c r="PGD3" s="4" t="s">
        <v>157</v>
      </c>
      <c r="PGE3" s="4" t="s">
        <v>157</v>
      </c>
      <c r="PGF3" s="4" t="s">
        <v>157</v>
      </c>
      <c r="PGG3" s="4" t="s">
        <v>157</v>
      </c>
      <c r="PGH3" s="4" t="s">
        <v>157</v>
      </c>
      <c r="PGI3" s="4" t="s">
        <v>157</v>
      </c>
      <c r="PGJ3" s="4" t="s">
        <v>157</v>
      </c>
      <c r="PGK3" s="4" t="s">
        <v>157</v>
      </c>
      <c r="PGL3" s="4" t="s">
        <v>157</v>
      </c>
      <c r="PGM3" s="4" t="s">
        <v>157</v>
      </c>
      <c r="PGN3" s="4" t="s">
        <v>157</v>
      </c>
      <c r="PGO3" s="4" t="s">
        <v>157</v>
      </c>
      <c r="PGP3" s="4" t="s">
        <v>157</v>
      </c>
      <c r="PGQ3" s="4" t="s">
        <v>157</v>
      </c>
      <c r="PGR3" s="4" t="s">
        <v>157</v>
      </c>
      <c r="PGS3" s="4" t="s">
        <v>157</v>
      </c>
      <c r="PGT3" s="4" t="s">
        <v>157</v>
      </c>
      <c r="PGU3" s="4" t="s">
        <v>157</v>
      </c>
      <c r="PGV3" s="4" t="s">
        <v>157</v>
      </c>
      <c r="PGW3" s="4" t="s">
        <v>157</v>
      </c>
      <c r="PGX3" s="4" t="s">
        <v>157</v>
      </c>
      <c r="PGY3" s="4" t="s">
        <v>157</v>
      </c>
      <c r="PGZ3" s="4" t="s">
        <v>157</v>
      </c>
      <c r="PHA3" s="4" t="s">
        <v>157</v>
      </c>
      <c r="PHB3" s="4" t="s">
        <v>157</v>
      </c>
      <c r="PHC3" s="4" t="s">
        <v>157</v>
      </c>
      <c r="PHD3" s="4" t="s">
        <v>157</v>
      </c>
      <c r="PHE3" s="4" t="s">
        <v>157</v>
      </c>
      <c r="PHF3" s="4" t="s">
        <v>157</v>
      </c>
      <c r="PHG3" s="4" t="s">
        <v>157</v>
      </c>
      <c r="PHH3" s="4" t="s">
        <v>157</v>
      </c>
      <c r="PHI3" s="4" t="s">
        <v>157</v>
      </c>
      <c r="PHJ3" s="4" t="s">
        <v>157</v>
      </c>
      <c r="PHK3" s="4" t="s">
        <v>157</v>
      </c>
      <c r="PHL3" s="4" t="s">
        <v>157</v>
      </c>
      <c r="PHM3" s="4" t="s">
        <v>157</v>
      </c>
      <c r="PHN3" s="4" t="s">
        <v>157</v>
      </c>
      <c r="PHO3" s="4" t="s">
        <v>157</v>
      </c>
      <c r="PHP3" s="4" t="s">
        <v>157</v>
      </c>
      <c r="PHQ3" s="4" t="s">
        <v>157</v>
      </c>
      <c r="PHR3" s="4" t="s">
        <v>157</v>
      </c>
      <c r="PHS3" s="4" t="s">
        <v>157</v>
      </c>
      <c r="PHT3" s="4" t="s">
        <v>157</v>
      </c>
      <c r="PHU3" s="4" t="s">
        <v>157</v>
      </c>
      <c r="PHV3" s="4" t="s">
        <v>157</v>
      </c>
      <c r="PHW3" s="4" t="s">
        <v>157</v>
      </c>
      <c r="PHX3" s="4" t="s">
        <v>157</v>
      </c>
      <c r="PHY3" s="4" t="s">
        <v>157</v>
      </c>
      <c r="PHZ3" s="4" t="s">
        <v>157</v>
      </c>
      <c r="PIA3" s="4" t="s">
        <v>157</v>
      </c>
      <c r="PIB3" s="4" t="s">
        <v>157</v>
      </c>
      <c r="PIC3" s="4" t="s">
        <v>157</v>
      </c>
      <c r="PID3" s="4" t="s">
        <v>157</v>
      </c>
      <c r="PIE3" s="4" t="s">
        <v>157</v>
      </c>
      <c r="PIF3" s="4" t="s">
        <v>157</v>
      </c>
      <c r="PIG3" s="4" t="s">
        <v>157</v>
      </c>
      <c r="PIH3" s="4" t="s">
        <v>157</v>
      </c>
      <c r="PII3" s="4" t="s">
        <v>157</v>
      </c>
      <c r="PIJ3" s="4" t="s">
        <v>157</v>
      </c>
      <c r="PIK3" s="4" t="s">
        <v>157</v>
      </c>
      <c r="PIL3" s="4" t="s">
        <v>157</v>
      </c>
      <c r="PIM3" s="4" t="s">
        <v>157</v>
      </c>
      <c r="PIN3" s="4" t="s">
        <v>157</v>
      </c>
      <c r="PIO3" s="4" t="s">
        <v>157</v>
      </c>
      <c r="PIP3" s="4" t="s">
        <v>157</v>
      </c>
      <c r="PIQ3" s="4" t="s">
        <v>157</v>
      </c>
      <c r="PIR3" s="4" t="s">
        <v>157</v>
      </c>
      <c r="PIS3" s="4" t="s">
        <v>157</v>
      </c>
      <c r="PIT3" s="4" t="s">
        <v>157</v>
      </c>
      <c r="PIU3" s="4" t="s">
        <v>157</v>
      </c>
      <c r="PIV3" s="4" t="s">
        <v>157</v>
      </c>
      <c r="PIW3" s="4" t="s">
        <v>157</v>
      </c>
      <c r="PIX3" s="4" t="s">
        <v>157</v>
      </c>
      <c r="PIY3" s="4" t="s">
        <v>157</v>
      </c>
      <c r="PIZ3" s="4" t="s">
        <v>157</v>
      </c>
      <c r="PJA3" s="4" t="s">
        <v>157</v>
      </c>
      <c r="PJB3" s="4" t="s">
        <v>157</v>
      </c>
      <c r="PJC3" s="4" t="s">
        <v>157</v>
      </c>
      <c r="PJD3" s="4" t="s">
        <v>157</v>
      </c>
      <c r="PJE3" s="4" t="s">
        <v>157</v>
      </c>
      <c r="PJF3" s="4" t="s">
        <v>157</v>
      </c>
      <c r="PJG3" s="4" t="s">
        <v>157</v>
      </c>
      <c r="PJH3" s="4" t="s">
        <v>157</v>
      </c>
      <c r="PJI3" s="4" t="s">
        <v>157</v>
      </c>
      <c r="PJJ3" s="4" t="s">
        <v>157</v>
      </c>
      <c r="PJK3" s="4" t="s">
        <v>157</v>
      </c>
      <c r="PJL3" s="4" t="s">
        <v>157</v>
      </c>
      <c r="PJM3" s="4" t="s">
        <v>157</v>
      </c>
      <c r="PJN3" s="4" t="s">
        <v>157</v>
      </c>
      <c r="PJO3" s="4" t="s">
        <v>157</v>
      </c>
      <c r="PJP3" s="4" t="s">
        <v>157</v>
      </c>
      <c r="PJQ3" s="4" t="s">
        <v>157</v>
      </c>
      <c r="PJR3" s="4" t="s">
        <v>157</v>
      </c>
      <c r="PJS3" s="4" t="s">
        <v>157</v>
      </c>
      <c r="PJT3" s="4" t="s">
        <v>157</v>
      </c>
      <c r="PJU3" s="4" t="s">
        <v>157</v>
      </c>
      <c r="PJV3" s="4" t="s">
        <v>157</v>
      </c>
      <c r="PJW3" s="4" t="s">
        <v>157</v>
      </c>
      <c r="PJX3" s="4" t="s">
        <v>157</v>
      </c>
      <c r="PJY3" s="4" t="s">
        <v>157</v>
      </c>
      <c r="PJZ3" s="4" t="s">
        <v>157</v>
      </c>
      <c r="PKA3" s="4" t="s">
        <v>157</v>
      </c>
      <c r="PKB3" s="4" t="s">
        <v>157</v>
      </c>
      <c r="PKC3" s="4" t="s">
        <v>157</v>
      </c>
      <c r="PKD3" s="4" t="s">
        <v>157</v>
      </c>
      <c r="PKE3" s="4" t="s">
        <v>157</v>
      </c>
      <c r="PKF3" s="4" t="s">
        <v>157</v>
      </c>
      <c r="PKG3" s="4" t="s">
        <v>157</v>
      </c>
      <c r="PKH3" s="4" t="s">
        <v>157</v>
      </c>
      <c r="PKI3" s="4" t="s">
        <v>157</v>
      </c>
      <c r="PKJ3" s="4" t="s">
        <v>157</v>
      </c>
      <c r="PKK3" s="4" t="s">
        <v>157</v>
      </c>
      <c r="PKL3" s="4" t="s">
        <v>157</v>
      </c>
      <c r="PKM3" s="4" t="s">
        <v>157</v>
      </c>
      <c r="PKN3" s="4" t="s">
        <v>157</v>
      </c>
      <c r="PKO3" s="4" t="s">
        <v>157</v>
      </c>
      <c r="PKP3" s="4" t="s">
        <v>157</v>
      </c>
      <c r="PKQ3" s="4" t="s">
        <v>157</v>
      </c>
      <c r="PKR3" s="4" t="s">
        <v>157</v>
      </c>
      <c r="PKS3" s="4" t="s">
        <v>157</v>
      </c>
      <c r="PKT3" s="4" t="s">
        <v>157</v>
      </c>
      <c r="PKU3" s="4" t="s">
        <v>157</v>
      </c>
      <c r="PKV3" s="4" t="s">
        <v>157</v>
      </c>
      <c r="PKW3" s="4" t="s">
        <v>157</v>
      </c>
      <c r="PKX3" s="4" t="s">
        <v>157</v>
      </c>
      <c r="PKY3" s="4" t="s">
        <v>157</v>
      </c>
      <c r="PKZ3" s="4" t="s">
        <v>157</v>
      </c>
      <c r="PLA3" s="4" t="s">
        <v>157</v>
      </c>
      <c r="PLB3" s="4" t="s">
        <v>157</v>
      </c>
      <c r="PLC3" s="4" t="s">
        <v>157</v>
      </c>
      <c r="PLD3" s="4" t="s">
        <v>157</v>
      </c>
      <c r="PLE3" s="4" t="s">
        <v>157</v>
      </c>
      <c r="PLF3" s="4" t="s">
        <v>157</v>
      </c>
      <c r="PLG3" s="4" t="s">
        <v>157</v>
      </c>
      <c r="PLH3" s="4" t="s">
        <v>157</v>
      </c>
      <c r="PLI3" s="4" t="s">
        <v>157</v>
      </c>
      <c r="PLJ3" s="4" t="s">
        <v>157</v>
      </c>
      <c r="PLK3" s="4" t="s">
        <v>157</v>
      </c>
      <c r="PLL3" s="4" t="s">
        <v>157</v>
      </c>
      <c r="PLM3" s="4" t="s">
        <v>157</v>
      </c>
      <c r="PLN3" s="4" t="s">
        <v>157</v>
      </c>
      <c r="PLO3" s="4" t="s">
        <v>157</v>
      </c>
      <c r="PLP3" s="4" t="s">
        <v>157</v>
      </c>
      <c r="PLQ3" s="4" t="s">
        <v>157</v>
      </c>
      <c r="PLR3" s="4" t="s">
        <v>157</v>
      </c>
      <c r="PLS3" s="4" t="s">
        <v>157</v>
      </c>
      <c r="PLT3" s="4" t="s">
        <v>157</v>
      </c>
      <c r="PLU3" s="4" t="s">
        <v>157</v>
      </c>
      <c r="PLV3" s="4" t="s">
        <v>157</v>
      </c>
      <c r="PLW3" s="4" t="s">
        <v>157</v>
      </c>
      <c r="PLX3" s="4" t="s">
        <v>157</v>
      </c>
      <c r="PLY3" s="4" t="s">
        <v>157</v>
      </c>
      <c r="PLZ3" s="4" t="s">
        <v>157</v>
      </c>
      <c r="PMA3" s="4" t="s">
        <v>157</v>
      </c>
      <c r="PMB3" s="4" t="s">
        <v>157</v>
      </c>
      <c r="PMC3" s="4" t="s">
        <v>157</v>
      </c>
      <c r="PMD3" s="4" t="s">
        <v>157</v>
      </c>
      <c r="PME3" s="4" t="s">
        <v>157</v>
      </c>
      <c r="PMF3" s="4" t="s">
        <v>157</v>
      </c>
      <c r="PMG3" s="4" t="s">
        <v>157</v>
      </c>
      <c r="PMH3" s="4" t="s">
        <v>157</v>
      </c>
      <c r="PMI3" s="4" t="s">
        <v>157</v>
      </c>
      <c r="PMJ3" s="4" t="s">
        <v>157</v>
      </c>
      <c r="PMK3" s="4" t="s">
        <v>157</v>
      </c>
      <c r="PML3" s="4" t="s">
        <v>157</v>
      </c>
      <c r="PMM3" s="4" t="s">
        <v>157</v>
      </c>
      <c r="PMN3" s="4" t="s">
        <v>157</v>
      </c>
      <c r="PMO3" s="4" t="s">
        <v>157</v>
      </c>
      <c r="PMP3" s="4" t="s">
        <v>157</v>
      </c>
      <c r="PMQ3" s="4" t="s">
        <v>157</v>
      </c>
      <c r="PMR3" s="4" t="s">
        <v>157</v>
      </c>
      <c r="PMS3" s="4" t="s">
        <v>157</v>
      </c>
      <c r="PMT3" s="4" t="s">
        <v>157</v>
      </c>
      <c r="PMU3" s="4" t="s">
        <v>157</v>
      </c>
      <c r="PMV3" s="4" t="s">
        <v>157</v>
      </c>
      <c r="PMW3" s="4" t="s">
        <v>157</v>
      </c>
      <c r="PMX3" s="4" t="s">
        <v>157</v>
      </c>
      <c r="PMY3" s="4" t="s">
        <v>157</v>
      </c>
      <c r="PMZ3" s="4" t="s">
        <v>157</v>
      </c>
      <c r="PNA3" s="4" t="s">
        <v>157</v>
      </c>
      <c r="PNB3" s="4" t="s">
        <v>157</v>
      </c>
      <c r="PNC3" s="4" t="s">
        <v>157</v>
      </c>
      <c r="PND3" s="4" t="s">
        <v>157</v>
      </c>
      <c r="PNE3" s="4" t="s">
        <v>157</v>
      </c>
      <c r="PNF3" s="4" t="s">
        <v>157</v>
      </c>
      <c r="PNG3" s="4" t="s">
        <v>157</v>
      </c>
      <c r="PNH3" s="4" t="s">
        <v>157</v>
      </c>
      <c r="PNI3" s="4" t="s">
        <v>157</v>
      </c>
      <c r="PNJ3" s="4" t="s">
        <v>157</v>
      </c>
      <c r="PNK3" s="4" t="s">
        <v>157</v>
      </c>
      <c r="PNL3" s="4" t="s">
        <v>157</v>
      </c>
      <c r="PNM3" s="4" t="s">
        <v>157</v>
      </c>
      <c r="PNN3" s="4" t="s">
        <v>157</v>
      </c>
      <c r="PNO3" s="4" t="s">
        <v>157</v>
      </c>
      <c r="PNP3" s="4" t="s">
        <v>157</v>
      </c>
      <c r="PNQ3" s="4" t="s">
        <v>157</v>
      </c>
      <c r="PNR3" s="4" t="s">
        <v>157</v>
      </c>
      <c r="PNS3" s="4" t="s">
        <v>157</v>
      </c>
      <c r="PNT3" s="4" t="s">
        <v>157</v>
      </c>
      <c r="PNU3" s="4" t="s">
        <v>157</v>
      </c>
      <c r="PNV3" s="4" t="s">
        <v>157</v>
      </c>
      <c r="PNW3" s="4" t="s">
        <v>157</v>
      </c>
      <c r="PNX3" s="4" t="s">
        <v>157</v>
      </c>
      <c r="PNY3" s="4" t="s">
        <v>157</v>
      </c>
      <c r="PNZ3" s="4" t="s">
        <v>157</v>
      </c>
      <c r="POA3" s="4" t="s">
        <v>157</v>
      </c>
      <c r="POB3" s="4" t="s">
        <v>157</v>
      </c>
      <c r="POC3" s="4" t="s">
        <v>157</v>
      </c>
      <c r="POD3" s="4" t="s">
        <v>157</v>
      </c>
      <c r="POE3" s="4" t="s">
        <v>157</v>
      </c>
      <c r="POF3" s="4" t="s">
        <v>157</v>
      </c>
      <c r="POG3" s="4" t="s">
        <v>157</v>
      </c>
      <c r="POH3" s="4" t="s">
        <v>157</v>
      </c>
      <c r="POI3" s="4" t="s">
        <v>157</v>
      </c>
      <c r="POJ3" s="4" t="s">
        <v>157</v>
      </c>
      <c r="POK3" s="4" t="s">
        <v>157</v>
      </c>
      <c r="POL3" s="4" t="s">
        <v>157</v>
      </c>
      <c r="POM3" s="4" t="s">
        <v>157</v>
      </c>
      <c r="PON3" s="4" t="s">
        <v>157</v>
      </c>
      <c r="POO3" s="4" t="s">
        <v>157</v>
      </c>
      <c r="POP3" s="4" t="s">
        <v>157</v>
      </c>
      <c r="POQ3" s="4" t="s">
        <v>157</v>
      </c>
      <c r="POR3" s="4" t="s">
        <v>157</v>
      </c>
      <c r="POS3" s="4" t="s">
        <v>157</v>
      </c>
      <c r="POT3" s="4" t="s">
        <v>157</v>
      </c>
      <c r="POU3" s="4" t="s">
        <v>157</v>
      </c>
      <c r="POV3" s="4" t="s">
        <v>157</v>
      </c>
      <c r="POW3" s="4" t="s">
        <v>157</v>
      </c>
      <c r="POX3" s="4" t="s">
        <v>157</v>
      </c>
      <c r="POY3" s="4" t="s">
        <v>157</v>
      </c>
      <c r="POZ3" s="4" t="s">
        <v>157</v>
      </c>
      <c r="PPA3" s="4" t="s">
        <v>157</v>
      </c>
      <c r="PPB3" s="4" t="s">
        <v>157</v>
      </c>
      <c r="PPC3" s="4" t="s">
        <v>157</v>
      </c>
      <c r="PPD3" s="4" t="s">
        <v>157</v>
      </c>
      <c r="PPE3" s="4" t="s">
        <v>157</v>
      </c>
      <c r="PPF3" s="4" t="s">
        <v>157</v>
      </c>
      <c r="PPG3" s="4" t="s">
        <v>157</v>
      </c>
      <c r="PPH3" s="4" t="s">
        <v>157</v>
      </c>
      <c r="PPI3" s="4" t="s">
        <v>157</v>
      </c>
      <c r="PPJ3" s="4" t="s">
        <v>157</v>
      </c>
      <c r="PPK3" s="4" t="s">
        <v>157</v>
      </c>
      <c r="PPL3" s="4" t="s">
        <v>157</v>
      </c>
      <c r="PPM3" s="4" t="s">
        <v>157</v>
      </c>
      <c r="PPN3" s="4" t="s">
        <v>157</v>
      </c>
      <c r="PPO3" s="4" t="s">
        <v>157</v>
      </c>
      <c r="PPP3" s="4" t="s">
        <v>157</v>
      </c>
      <c r="PPQ3" s="4" t="s">
        <v>157</v>
      </c>
      <c r="PPR3" s="4" t="s">
        <v>157</v>
      </c>
      <c r="PPS3" s="4" t="s">
        <v>157</v>
      </c>
      <c r="PPT3" s="4" t="s">
        <v>157</v>
      </c>
      <c r="PPU3" s="4" t="s">
        <v>157</v>
      </c>
      <c r="PPV3" s="4" t="s">
        <v>157</v>
      </c>
      <c r="PPW3" s="4" t="s">
        <v>157</v>
      </c>
      <c r="PPX3" s="4" t="s">
        <v>157</v>
      </c>
      <c r="PPY3" s="4" t="s">
        <v>157</v>
      </c>
      <c r="PPZ3" s="4" t="s">
        <v>157</v>
      </c>
      <c r="PQA3" s="4" t="s">
        <v>157</v>
      </c>
      <c r="PQB3" s="4" t="s">
        <v>157</v>
      </c>
      <c r="PQC3" s="4" t="s">
        <v>157</v>
      </c>
      <c r="PQD3" s="4" t="s">
        <v>157</v>
      </c>
      <c r="PQE3" s="4" t="s">
        <v>157</v>
      </c>
      <c r="PQF3" s="4" t="s">
        <v>157</v>
      </c>
      <c r="PQG3" s="4" t="s">
        <v>157</v>
      </c>
      <c r="PQH3" s="4" t="s">
        <v>157</v>
      </c>
      <c r="PQI3" s="4" t="s">
        <v>157</v>
      </c>
      <c r="PQJ3" s="4" t="s">
        <v>157</v>
      </c>
      <c r="PQK3" s="4" t="s">
        <v>157</v>
      </c>
      <c r="PQL3" s="4" t="s">
        <v>157</v>
      </c>
      <c r="PQM3" s="4" t="s">
        <v>157</v>
      </c>
      <c r="PQN3" s="4" t="s">
        <v>157</v>
      </c>
      <c r="PQO3" s="4" t="s">
        <v>157</v>
      </c>
      <c r="PQP3" s="4" t="s">
        <v>157</v>
      </c>
      <c r="PQQ3" s="4" t="s">
        <v>157</v>
      </c>
      <c r="PQR3" s="4" t="s">
        <v>157</v>
      </c>
      <c r="PQS3" s="4" t="s">
        <v>157</v>
      </c>
      <c r="PQT3" s="4" t="s">
        <v>157</v>
      </c>
      <c r="PQU3" s="4" t="s">
        <v>157</v>
      </c>
      <c r="PQV3" s="4" t="s">
        <v>157</v>
      </c>
      <c r="PQW3" s="4" t="s">
        <v>157</v>
      </c>
      <c r="PQX3" s="4" t="s">
        <v>157</v>
      </c>
      <c r="PQY3" s="4" t="s">
        <v>157</v>
      </c>
      <c r="PQZ3" s="4" t="s">
        <v>157</v>
      </c>
      <c r="PRA3" s="4" t="s">
        <v>157</v>
      </c>
      <c r="PRB3" s="4" t="s">
        <v>157</v>
      </c>
      <c r="PRC3" s="4" t="s">
        <v>157</v>
      </c>
      <c r="PRD3" s="4" t="s">
        <v>157</v>
      </c>
      <c r="PRE3" s="4" t="s">
        <v>157</v>
      </c>
      <c r="PRF3" s="4" t="s">
        <v>157</v>
      </c>
      <c r="PRG3" s="4" t="s">
        <v>157</v>
      </c>
      <c r="PRH3" s="4" t="s">
        <v>157</v>
      </c>
      <c r="PRI3" s="4" t="s">
        <v>157</v>
      </c>
      <c r="PRJ3" s="4" t="s">
        <v>157</v>
      </c>
      <c r="PRK3" s="4" t="s">
        <v>157</v>
      </c>
      <c r="PRL3" s="4" t="s">
        <v>157</v>
      </c>
      <c r="PRM3" s="4" t="s">
        <v>157</v>
      </c>
      <c r="PRN3" s="4" t="s">
        <v>157</v>
      </c>
      <c r="PRO3" s="4" t="s">
        <v>157</v>
      </c>
      <c r="PRP3" s="4" t="s">
        <v>157</v>
      </c>
      <c r="PRQ3" s="4" t="s">
        <v>157</v>
      </c>
      <c r="PRR3" s="4" t="s">
        <v>157</v>
      </c>
      <c r="PRS3" s="4" t="s">
        <v>157</v>
      </c>
      <c r="PRT3" s="4" t="s">
        <v>157</v>
      </c>
      <c r="PRU3" s="4" t="s">
        <v>157</v>
      </c>
      <c r="PRV3" s="4" t="s">
        <v>157</v>
      </c>
      <c r="PRW3" s="4" t="s">
        <v>157</v>
      </c>
      <c r="PRX3" s="4" t="s">
        <v>157</v>
      </c>
      <c r="PRY3" s="4" t="s">
        <v>157</v>
      </c>
      <c r="PRZ3" s="4" t="s">
        <v>157</v>
      </c>
      <c r="PSA3" s="4" t="s">
        <v>157</v>
      </c>
      <c r="PSB3" s="4" t="s">
        <v>157</v>
      </c>
      <c r="PSC3" s="4" t="s">
        <v>157</v>
      </c>
      <c r="PSD3" s="4" t="s">
        <v>157</v>
      </c>
      <c r="PSE3" s="4" t="s">
        <v>157</v>
      </c>
      <c r="PSF3" s="4" t="s">
        <v>157</v>
      </c>
      <c r="PSG3" s="4" t="s">
        <v>157</v>
      </c>
      <c r="PSH3" s="4" t="s">
        <v>157</v>
      </c>
      <c r="PSI3" s="4" t="s">
        <v>157</v>
      </c>
      <c r="PSJ3" s="4" t="s">
        <v>157</v>
      </c>
      <c r="PSK3" s="4" t="s">
        <v>157</v>
      </c>
      <c r="PSL3" s="4" t="s">
        <v>157</v>
      </c>
      <c r="PSM3" s="4" t="s">
        <v>157</v>
      </c>
      <c r="PSN3" s="4" t="s">
        <v>157</v>
      </c>
      <c r="PSO3" s="4" t="s">
        <v>157</v>
      </c>
      <c r="PSP3" s="4" t="s">
        <v>157</v>
      </c>
      <c r="PSQ3" s="4" t="s">
        <v>157</v>
      </c>
      <c r="PSR3" s="4" t="s">
        <v>157</v>
      </c>
      <c r="PSS3" s="4" t="s">
        <v>157</v>
      </c>
      <c r="PST3" s="4" t="s">
        <v>157</v>
      </c>
      <c r="PSU3" s="4" t="s">
        <v>157</v>
      </c>
      <c r="PSV3" s="4" t="s">
        <v>157</v>
      </c>
      <c r="PSW3" s="4" t="s">
        <v>157</v>
      </c>
      <c r="PSX3" s="4" t="s">
        <v>157</v>
      </c>
      <c r="PSY3" s="4" t="s">
        <v>157</v>
      </c>
      <c r="PSZ3" s="4" t="s">
        <v>157</v>
      </c>
      <c r="PTA3" s="4" t="s">
        <v>157</v>
      </c>
      <c r="PTB3" s="4" t="s">
        <v>157</v>
      </c>
      <c r="PTC3" s="4" t="s">
        <v>157</v>
      </c>
      <c r="PTD3" s="4" t="s">
        <v>157</v>
      </c>
      <c r="PTE3" s="4" t="s">
        <v>157</v>
      </c>
      <c r="PTF3" s="4" t="s">
        <v>157</v>
      </c>
      <c r="PTG3" s="4" t="s">
        <v>157</v>
      </c>
      <c r="PTH3" s="4" t="s">
        <v>157</v>
      </c>
      <c r="PTI3" s="4" t="s">
        <v>157</v>
      </c>
      <c r="PTJ3" s="4" t="s">
        <v>157</v>
      </c>
      <c r="PTK3" s="4" t="s">
        <v>157</v>
      </c>
      <c r="PTL3" s="4" t="s">
        <v>157</v>
      </c>
      <c r="PTM3" s="4" t="s">
        <v>157</v>
      </c>
      <c r="PTN3" s="4" t="s">
        <v>157</v>
      </c>
      <c r="PTO3" s="4" t="s">
        <v>157</v>
      </c>
      <c r="PTP3" s="4" t="s">
        <v>157</v>
      </c>
      <c r="PTQ3" s="4" t="s">
        <v>157</v>
      </c>
      <c r="PTR3" s="4" t="s">
        <v>157</v>
      </c>
      <c r="PTS3" s="4" t="s">
        <v>157</v>
      </c>
      <c r="PTT3" s="4" t="s">
        <v>157</v>
      </c>
      <c r="PTU3" s="4" t="s">
        <v>157</v>
      </c>
      <c r="PTV3" s="4" t="s">
        <v>157</v>
      </c>
      <c r="PTW3" s="4" t="s">
        <v>157</v>
      </c>
      <c r="PTX3" s="4" t="s">
        <v>157</v>
      </c>
      <c r="PTY3" s="4" t="s">
        <v>157</v>
      </c>
      <c r="PTZ3" s="4" t="s">
        <v>157</v>
      </c>
      <c r="PUA3" s="4" t="s">
        <v>157</v>
      </c>
      <c r="PUB3" s="4" t="s">
        <v>157</v>
      </c>
      <c r="PUC3" s="4" t="s">
        <v>157</v>
      </c>
      <c r="PUD3" s="4" t="s">
        <v>157</v>
      </c>
      <c r="PUE3" s="4" t="s">
        <v>157</v>
      </c>
      <c r="PUF3" s="4" t="s">
        <v>157</v>
      </c>
      <c r="PUG3" s="4" t="s">
        <v>157</v>
      </c>
      <c r="PUH3" s="4" t="s">
        <v>157</v>
      </c>
      <c r="PUI3" s="4" t="s">
        <v>157</v>
      </c>
      <c r="PUJ3" s="4" t="s">
        <v>157</v>
      </c>
      <c r="PUK3" s="4" t="s">
        <v>157</v>
      </c>
      <c r="PUL3" s="4" t="s">
        <v>157</v>
      </c>
      <c r="PUM3" s="4" t="s">
        <v>157</v>
      </c>
      <c r="PUN3" s="4" t="s">
        <v>157</v>
      </c>
      <c r="PUO3" s="4" t="s">
        <v>157</v>
      </c>
      <c r="PUP3" s="4" t="s">
        <v>157</v>
      </c>
      <c r="PUQ3" s="4" t="s">
        <v>157</v>
      </c>
      <c r="PUR3" s="4" t="s">
        <v>157</v>
      </c>
      <c r="PUS3" s="4" t="s">
        <v>157</v>
      </c>
      <c r="PUT3" s="4" t="s">
        <v>157</v>
      </c>
      <c r="PUU3" s="4" t="s">
        <v>157</v>
      </c>
      <c r="PUV3" s="4" t="s">
        <v>157</v>
      </c>
      <c r="PUW3" s="4" t="s">
        <v>157</v>
      </c>
      <c r="PUX3" s="4" t="s">
        <v>157</v>
      </c>
      <c r="PUY3" s="4" t="s">
        <v>157</v>
      </c>
      <c r="PUZ3" s="4" t="s">
        <v>157</v>
      </c>
      <c r="PVA3" s="4" t="s">
        <v>157</v>
      </c>
      <c r="PVB3" s="4" t="s">
        <v>157</v>
      </c>
      <c r="PVC3" s="4" t="s">
        <v>157</v>
      </c>
      <c r="PVD3" s="4" t="s">
        <v>157</v>
      </c>
      <c r="PVE3" s="4" t="s">
        <v>157</v>
      </c>
      <c r="PVF3" s="4" t="s">
        <v>157</v>
      </c>
      <c r="PVG3" s="4" t="s">
        <v>157</v>
      </c>
      <c r="PVH3" s="4" t="s">
        <v>157</v>
      </c>
      <c r="PVI3" s="4" t="s">
        <v>157</v>
      </c>
      <c r="PVJ3" s="4" t="s">
        <v>157</v>
      </c>
      <c r="PVK3" s="4" t="s">
        <v>157</v>
      </c>
      <c r="PVL3" s="4" t="s">
        <v>157</v>
      </c>
      <c r="PVM3" s="4" t="s">
        <v>157</v>
      </c>
      <c r="PVN3" s="4" t="s">
        <v>157</v>
      </c>
      <c r="PVO3" s="4" t="s">
        <v>157</v>
      </c>
      <c r="PVP3" s="4" t="s">
        <v>157</v>
      </c>
      <c r="PVQ3" s="4" t="s">
        <v>157</v>
      </c>
      <c r="PVR3" s="4" t="s">
        <v>157</v>
      </c>
      <c r="PVS3" s="4" t="s">
        <v>157</v>
      </c>
      <c r="PVT3" s="4" t="s">
        <v>157</v>
      </c>
      <c r="PVU3" s="4" t="s">
        <v>157</v>
      </c>
      <c r="PVV3" s="4" t="s">
        <v>157</v>
      </c>
      <c r="PVW3" s="4" t="s">
        <v>157</v>
      </c>
      <c r="PVX3" s="4" t="s">
        <v>157</v>
      </c>
      <c r="PVY3" s="4" t="s">
        <v>157</v>
      </c>
      <c r="PVZ3" s="4" t="s">
        <v>157</v>
      </c>
      <c r="PWA3" s="4" t="s">
        <v>157</v>
      </c>
      <c r="PWB3" s="4" t="s">
        <v>157</v>
      </c>
      <c r="PWC3" s="4" t="s">
        <v>157</v>
      </c>
      <c r="PWD3" s="4" t="s">
        <v>157</v>
      </c>
      <c r="PWE3" s="4" t="s">
        <v>157</v>
      </c>
      <c r="PWF3" s="4" t="s">
        <v>157</v>
      </c>
      <c r="PWG3" s="4" t="s">
        <v>157</v>
      </c>
      <c r="PWH3" s="4" t="s">
        <v>157</v>
      </c>
      <c r="PWI3" s="4" t="s">
        <v>157</v>
      </c>
      <c r="PWJ3" s="4" t="s">
        <v>157</v>
      </c>
      <c r="PWK3" s="4" t="s">
        <v>157</v>
      </c>
      <c r="PWL3" s="4" t="s">
        <v>157</v>
      </c>
      <c r="PWM3" s="4" t="s">
        <v>157</v>
      </c>
      <c r="PWN3" s="4" t="s">
        <v>157</v>
      </c>
      <c r="PWO3" s="4" t="s">
        <v>157</v>
      </c>
      <c r="PWP3" s="4" t="s">
        <v>157</v>
      </c>
      <c r="PWQ3" s="4" t="s">
        <v>157</v>
      </c>
      <c r="PWR3" s="4" t="s">
        <v>157</v>
      </c>
      <c r="PWS3" s="4" t="s">
        <v>157</v>
      </c>
      <c r="PWT3" s="4" t="s">
        <v>157</v>
      </c>
      <c r="PWU3" s="4" t="s">
        <v>157</v>
      </c>
      <c r="PWV3" s="4" t="s">
        <v>157</v>
      </c>
      <c r="PWW3" s="4" t="s">
        <v>157</v>
      </c>
      <c r="PWX3" s="4" t="s">
        <v>157</v>
      </c>
      <c r="PWY3" s="4" t="s">
        <v>157</v>
      </c>
      <c r="PWZ3" s="4" t="s">
        <v>157</v>
      </c>
      <c r="PXA3" s="4" t="s">
        <v>157</v>
      </c>
      <c r="PXB3" s="4" t="s">
        <v>157</v>
      </c>
      <c r="PXC3" s="4" t="s">
        <v>157</v>
      </c>
      <c r="PXD3" s="4" t="s">
        <v>157</v>
      </c>
      <c r="PXE3" s="4" t="s">
        <v>157</v>
      </c>
      <c r="PXF3" s="4" t="s">
        <v>157</v>
      </c>
      <c r="PXG3" s="4" t="s">
        <v>157</v>
      </c>
      <c r="PXH3" s="4" t="s">
        <v>157</v>
      </c>
      <c r="PXI3" s="4" t="s">
        <v>157</v>
      </c>
      <c r="PXJ3" s="4" t="s">
        <v>157</v>
      </c>
      <c r="PXK3" s="4" t="s">
        <v>157</v>
      </c>
      <c r="PXL3" s="4" t="s">
        <v>157</v>
      </c>
      <c r="PXM3" s="4" t="s">
        <v>157</v>
      </c>
      <c r="PXN3" s="4" t="s">
        <v>157</v>
      </c>
      <c r="PXO3" s="4" t="s">
        <v>157</v>
      </c>
      <c r="PXP3" s="4" t="s">
        <v>157</v>
      </c>
      <c r="PXQ3" s="4" t="s">
        <v>157</v>
      </c>
      <c r="PXR3" s="4" t="s">
        <v>157</v>
      </c>
      <c r="PXS3" s="4" t="s">
        <v>157</v>
      </c>
      <c r="PXT3" s="4" t="s">
        <v>157</v>
      </c>
      <c r="PXU3" s="4" t="s">
        <v>157</v>
      </c>
      <c r="PXV3" s="4" t="s">
        <v>157</v>
      </c>
      <c r="PXW3" s="4" t="s">
        <v>157</v>
      </c>
      <c r="PXX3" s="4" t="s">
        <v>157</v>
      </c>
      <c r="PXY3" s="4" t="s">
        <v>157</v>
      </c>
      <c r="PXZ3" s="4" t="s">
        <v>157</v>
      </c>
      <c r="PYA3" s="4" t="s">
        <v>157</v>
      </c>
      <c r="PYB3" s="4" t="s">
        <v>157</v>
      </c>
      <c r="PYC3" s="4" t="s">
        <v>157</v>
      </c>
      <c r="PYD3" s="4" t="s">
        <v>157</v>
      </c>
      <c r="PYE3" s="4" t="s">
        <v>157</v>
      </c>
      <c r="PYF3" s="4" t="s">
        <v>157</v>
      </c>
      <c r="PYG3" s="4" t="s">
        <v>157</v>
      </c>
      <c r="PYH3" s="4" t="s">
        <v>157</v>
      </c>
      <c r="PYI3" s="4" t="s">
        <v>157</v>
      </c>
      <c r="PYJ3" s="4" t="s">
        <v>157</v>
      </c>
      <c r="PYK3" s="4" t="s">
        <v>157</v>
      </c>
      <c r="PYL3" s="4" t="s">
        <v>157</v>
      </c>
      <c r="PYM3" s="4" t="s">
        <v>157</v>
      </c>
      <c r="PYN3" s="4" t="s">
        <v>157</v>
      </c>
      <c r="PYO3" s="4" t="s">
        <v>157</v>
      </c>
      <c r="PYP3" s="4" t="s">
        <v>157</v>
      </c>
      <c r="PYQ3" s="4" t="s">
        <v>157</v>
      </c>
      <c r="PYR3" s="4" t="s">
        <v>157</v>
      </c>
      <c r="PYS3" s="4" t="s">
        <v>157</v>
      </c>
      <c r="PYT3" s="4" t="s">
        <v>157</v>
      </c>
      <c r="PYU3" s="4" t="s">
        <v>157</v>
      </c>
      <c r="PYV3" s="4" t="s">
        <v>157</v>
      </c>
      <c r="PYW3" s="4" t="s">
        <v>157</v>
      </c>
      <c r="PYX3" s="4" t="s">
        <v>157</v>
      </c>
      <c r="PYY3" s="4" t="s">
        <v>157</v>
      </c>
      <c r="PYZ3" s="4" t="s">
        <v>157</v>
      </c>
      <c r="PZA3" s="4" t="s">
        <v>157</v>
      </c>
      <c r="PZB3" s="4" t="s">
        <v>157</v>
      </c>
      <c r="PZC3" s="4" t="s">
        <v>157</v>
      </c>
      <c r="PZD3" s="4" t="s">
        <v>157</v>
      </c>
      <c r="PZE3" s="4" t="s">
        <v>157</v>
      </c>
      <c r="PZF3" s="4" t="s">
        <v>157</v>
      </c>
      <c r="PZG3" s="4" t="s">
        <v>157</v>
      </c>
      <c r="PZH3" s="4" t="s">
        <v>157</v>
      </c>
      <c r="PZI3" s="4" t="s">
        <v>157</v>
      </c>
      <c r="PZJ3" s="4" t="s">
        <v>157</v>
      </c>
      <c r="PZK3" s="4" t="s">
        <v>157</v>
      </c>
      <c r="PZL3" s="4" t="s">
        <v>157</v>
      </c>
      <c r="PZM3" s="4" t="s">
        <v>157</v>
      </c>
      <c r="PZN3" s="4" t="s">
        <v>157</v>
      </c>
      <c r="PZO3" s="4" t="s">
        <v>157</v>
      </c>
      <c r="PZP3" s="4" t="s">
        <v>157</v>
      </c>
      <c r="PZQ3" s="4" t="s">
        <v>157</v>
      </c>
      <c r="PZR3" s="4" t="s">
        <v>157</v>
      </c>
      <c r="PZS3" s="4" t="s">
        <v>157</v>
      </c>
      <c r="PZT3" s="4" t="s">
        <v>157</v>
      </c>
      <c r="PZU3" s="4" t="s">
        <v>157</v>
      </c>
      <c r="PZV3" s="4" t="s">
        <v>157</v>
      </c>
      <c r="PZW3" s="4" t="s">
        <v>157</v>
      </c>
      <c r="PZX3" s="4" t="s">
        <v>157</v>
      </c>
      <c r="PZY3" s="4" t="s">
        <v>157</v>
      </c>
      <c r="PZZ3" s="4" t="s">
        <v>157</v>
      </c>
      <c r="QAA3" s="4" t="s">
        <v>157</v>
      </c>
      <c r="QAB3" s="4" t="s">
        <v>157</v>
      </c>
      <c r="QAC3" s="4" t="s">
        <v>157</v>
      </c>
      <c r="QAD3" s="4" t="s">
        <v>157</v>
      </c>
      <c r="QAE3" s="4" t="s">
        <v>157</v>
      </c>
      <c r="QAF3" s="4" t="s">
        <v>157</v>
      </c>
      <c r="QAG3" s="4" t="s">
        <v>157</v>
      </c>
      <c r="QAH3" s="4" t="s">
        <v>157</v>
      </c>
      <c r="QAI3" s="4" t="s">
        <v>157</v>
      </c>
      <c r="QAJ3" s="4" t="s">
        <v>157</v>
      </c>
      <c r="QAK3" s="4" t="s">
        <v>157</v>
      </c>
      <c r="QAL3" s="4" t="s">
        <v>157</v>
      </c>
      <c r="QAM3" s="4" t="s">
        <v>157</v>
      </c>
      <c r="QAN3" s="4" t="s">
        <v>157</v>
      </c>
      <c r="QAO3" s="4" t="s">
        <v>157</v>
      </c>
      <c r="QAP3" s="4" t="s">
        <v>157</v>
      </c>
      <c r="QAQ3" s="4" t="s">
        <v>157</v>
      </c>
      <c r="QAR3" s="4" t="s">
        <v>157</v>
      </c>
      <c r="QAS3" s="4" t="s">
        <v>157</v>
      </c>
      <c r="QAT3" s="4" t="s">
        <v>157</v>
      </c>
      <c r="QAU3" s="4" t="s">
        <v>157</v>
      </c>
      <c r="QAV3" s="4" t="s">
        <v>157</v>
      </c>
      <c r="QAW3" s="4" t="s">
        <v>157</v>
      </c>
      <c r="QAX3" s="4" t="s">
        <v>157</v>
      </c>
      <c r="QAY3" s="4" t="s">
        <v>157</v>
      </c>
      <c r="QAZ3" s="4" t="s">
        <v>157</v>
      </c>
      <c r="QBA3" s="4" t="s">
        <v>157</v>
      </c>
      <c r="QBB3" s="4" t="s">
        <v>157</v>
      </c>
      <c r="QBC3" s="4" t="s">
        <v>157</v>
      </c>
      <c r="QBD3" s="4" t="s">
        <v>157</v>
      </c>
      <c r="QBE3" s="4" t="s">
        <v>157</v>
      </c>
      <c r="QBF3" s="4" t="s">
        <v>157</v>
      </c>
      <c r="QBG3" s="4" t="s">
        <v>157</v>
      </c>
      <c r="QBH3" s="4" t="s">
        <v>157</v>
      </c>
      <c r="QBI3" s="4" t="s">
        <v>157</v>
      </c>
      <c r="QBJ3" s="4" t="s">
        <v>157</v>
      </c>
      <c r="QBK3" s="4" t="s">
        <v>157</v>
      </c>
      <c r="QBL3" s="4" t="s">
        <v>157</v>
      </c>
      <c r="QBM3" s="4" t="s">
        <v>157</v>
      </c>
      <c r="QBN3" s="4" t="s">
        <v>157</v>
      </c>
      <c r="QBO3" s="4" t="s">
        <v>157</v>
      </c>
      <c r="QBP3" s="4" t="s">
        <v>157</v>
      </c>
      <c r="QBQ3" s="4" t="s">
        <v>157</v>
      </c>
      <c r="QBR3" s="4" t="s">
        <v>157</v>
      </c>
      <c r="QBS3" s="4" t="s">
        <v>157</v>
      </c>
      <c r="QBT3" s="4" t="s">
        <v>157</v>
      </c>
      <c r="QBU3" s="4" t="s">
        <v>157</v>
      </c>
      <c r="QBV3" s="4" t="s">
        <v>157</v>
      </c>
      <c r="QBW3" s="4" t="s">
        <v>157</v>
      </c>
      <c r="QBX3" s="4" t="s">
        <v>157</v>
      </c>
      <c r="QBY3" s="4" t="s">
        <v>157</v>
      </c>
      <c r="QBZ3" s="4" t="s">
        <v>157</v>
      </c>
      <c r="QCA3" s="4" t="s">
        <v>157</v>
      </c>
      <c r="QCB3" s="4" t="s">
        <v>157</v>
      </c>
      <c r="QCC3" s="4" t="s">
        <v>157</v>
      </c>
      <c r="QCD3" s="4" t="s">
        <v>157</v>
      </c>
      <c r="QCE3" s="4" t="s">
        <v>157</v>
      </c>
      <c r="QCF3" s="4" t="s">
        <v>157</v>
      </c>
      <c r="QCG3" s="4" t="s">
        <v>157</v>
      </c>
      <c r="QCH3" s="4" t="s">
        <v>157</v>
      </c>
      <c r="QCI3" s="4" t="s">
        <v>157</v>
      </c>
      <c r="QCJ3" s="4" t="s">
        <v>157</v>
      </c>
      <c r="QCK3" s="4" t="s">
        <v>157</v>
      </c>
      <c r="QCL3" s="4" t="s">
        <v>157</v>
      </c>
      <c r="QCM3" s="4" t="s">
        <v>157</v>
      </c>
      <c r="QCN3" s="4" t="s">
        <v>157</v>
      </c>
      <c r="QCO3" s="4" t="s">
        <v>157</v>
      </c>
      <c r="QCP3" s="4" t="s">
        <v>157</v>
      </c>
      <c r="QCQ3" s="4" t="s">
        <v>157</v>
      </c>
      <c r="QCR3" s="4" t="s">
        <v>157</v>
      </c>
      <c r="QCS3" s="4" t="s">
        <v>157</v>
      </c>
      <c r="QCT3" s="4" t="s">
        <v>157</v>
      </c>
      <c r="QCU3" s="4" t="s">
        <v>157</v>
      </c>
      <c r="QCV3" s="4" t="s">
        <v>157</v>
      </c>
      <c r="QCW3" s="4" t="s">
        <v>157</v>
      </c>
      <c r="QCX3" s="4" t="s">
        <v>157</v>
      </c>
      <c r="QCY3" s="4" t="s">
        <v>157</v>
      </c>
      <c r="QCZ3" s="4" t="s">
        <v>157</v>
      </c>
      <c r="QDA3" s="4" t="s">
        <v>157</v>
      </c>
      <c r="QDB3" s="4" t="s">
        <v>157</v>
      </c>
      <c r="QDC3" s="4" t="s">
        <v>157</v>
      </c>
      <c r="QDD3" s="4" t="s">
        <v>157</v>
      </c>
      <c r="QDE3" s="4" t="s">
        <v>157</v>
      </c>
      <c r="QDF3" s="4" t="s">
        <v>157</v>
      </c>
      <c r="QDG3" s="4" t="s">
        <v>157</v>
      </c>
      <c r="QDH3" s="4" t="s">
        <v>157</v>
      </c>
      <c r="QDI3" s="4" t="s">
        <v>157</v>
      </c>
      <c r="QDJ3" s="4" t="s">
        <v>157</v>
      </c>
      <c r="QDK3" s="4" t="s">
        <v>157</v>
      </c>
      <c r="QDL3" s="4" t="s">
        <v>157</v>
      </c>
      <c r="QDM3" s="4" t="s">
        <v>157</v>
      </c>
      <c r="QDN3" s="4" t="s">
        <v>157</v>
      </c>
      <c r="QDO3" s="4" t="s">
        <v>157</v>
      </c>
      <c r="QDP3" s="4" t="s">
        <v>157</v>
      </c>
      <c r="QDQ3" s="4" t="s">
        <v>157</v>
      </c>
      <c r="QDR3" s="4" t="s">
        <v>157</v>
      </c>
      <c r="QDS3" s="4" t="s">
        <v>157</v>
      </c>
      <c r="QDT3" s="4" t="s">
        <v>157</v>
      </c>
      <c r="QDU3" s="4" t="s">
        <v>157</v>
      </c>
      <c r="QDV3" s="4" t="s">
        <v>157</v>
      </c>
      <c r="QDW3" s="4" t="s">
        <v>157</v>
      </c>
      <c r="QDX3" s="4" t="s">
        <v>157</v>
      </c>
      <c r="QDY3" s="4" t="s">
        <v>157</v>
      </c>
      <c r="QDZ3" s="4" t="s">
        <v>157</v>
      </c>
      <c r="QEA3" s="4" t="s">
        <v>157</v>
      </c>
      <c r="QEB3" s="4" t="s">
        <v>157</v>
      </c>
      <c r="QEC3" s="4" t="s">
        <v>157</v>
      </c>
      <c r="QED3" s="4" t="s">
        <v>157</v>
      </c>
      <c r="QEE3" s="4" t="s">
        <v>157</v>
      </c>
      <c r="QEF3" s="4" t="s">
        <v>157</v>
      </c>
      <c r="QEG3" s="4" t="s">
        <v>157</v>
      </c>
      <c r="QEH3" s="4" t="s">
        <v>157</v>
      </c>
      <c r="QEI3" s="4" t="s">
        <v>157</v>
      </c>
      <c r="QEJ3" s="4" t="s">
        <v>157</v>
      </c>
      <c r="QEK3" s="4" t="s">
        <v>157</v>
      </c>
      <c r="QEL3" s="4" t="s">
        <v>157</v>
      </c>
      <c r="QEM3" s="4" t="s">
        <v>157</v>
      </c>
      <c r="QEN3" s="4" t="s">
        <v>157</v>
      </c>
      <c r="QEO3" s="4" t="s">
        <v>157</v>
      </c>
      <c r="QEP3" s="4" t="s">
        <v>157</v>
      </c>
      <c r="QEQ3" s="4" t="s">
        <v>157</v>
      </c>
      <c r="QER3" s="4" t="s">
        <v>157</v>
      </c>
      <c r="QES3" s="4" t="s">
        <v>157</v>
      </c>
      <c r="QET3" s="4" t="s">
        <v>157</v>
      </c>
      <c r="QEU3" s="4" t="s">
        <v>157</v>
      </c>
      <c r="QEV3" s="4" t="s">
        <v>157</v>
      </c>
      <c r="QEW3" s="4" t="s">
        <v>157</v>
      </c>
      <c r="QEX3" s="4" t="s">
        <v>157</v>
      </c>
      <c r="QEY3" s="4" t="s">
        <v>157</v>
      </c>
      <c r="QEZ3" s="4" t="s">
        <v>157</v>
      </c>
      <c r="QFA3" s="4" t="s">
        <v>157</v>
      </c>
      <c r="QFB3" s="4" t="s">
        <v>157</v>
      </c>
      <c r="QFC3" s="4" t="s">
        <v>157</v>
      </c>
      <c r="QFD3" s="4" t="s">
        <v>157</v>
      </c>
      <c r="QFE3" s="4" t="s">
        <v>157</v>
      </c>
      <c r="QFF3" s="4" t="s">
        <v>157</v>
      </c>
      <c r="QFG3" s="4" t="s">
        <v>157</v>
      </c>
      <c r="QFH3" s="4" t="s">
        <v>157</v>
      </c>
      <c r="QFI3" s="4" t="s">
        <v>157</v>
      </c>
      <c r="QFJ3" s="4" t="s">
        <v>157</v>
      </c>
      <c r="QFK3" s="4" t="s">
        <v>157</v>
      </c>
      <c r="QFL3" s="4" t="s">
        <v>157</v>
      </c>
      <c r="QFM3" s="4" t="s">
        <v>157</v>
      </c>
      <c r="QFN3" s="4" t="s">
        <v>157</v>
      </c>
      <c r="QFO3" s="4" t="s">
        <v>157</v>
      </c>
      <c r="QFP3" s="4" t="s">
        <v>157</v>
      </c>
      <c r="QFQ3" s="4" t="s">
        <v>157</v>
      </c>
      <c r="QFR3" s="4" t="s">
        <v>157</v>
      </c>
      <c r="QFS3" s="4" t="s">
        <v>157</v>
      </c>
      <c r="QFT3" s="4" t="s">
        <v>157</v>
      </c>
      <c r="QFU3" s="4" t="s">
        <v>157</v>
      </c>
      <c r="QFV3" s="4" t="s">
        <v>157</v>
      </c>
      <c r="QFW3" s="4" t="s">
        <v>157</v>
      </c>
      <c r="QFX3" s="4" t="s">
        <v>157</v>
      </c>
      <c r="QFY3" s="4" t="s">
        <v>157</v>
      </c>
      <c r="QFZ3" s="4" t="s">
        <v>157</v>
      </c>
      <c r="QGA3" s="4" t="s">
        <v>157</v>
      </c>
      <c r="QGB3" s="4" t="s">
        <v>157</v>
      </c>
      <c r="QGC3" s="4" t="s">
        <v>157</v>
      </c>
      <c r="QGD3" s="4" t="s">
        <v>157</v>
      </c>
      <c r="QGE3" s="4" t="s">
        <v>157</v>
      </c>
      <c r="QGF3" s="4" t="s">
        <v>157</v>
      </c>
      <c r="QGG3" s="4" t="s">
        <v>157</v>
      </c>
      <c r="QGH3" s="4" t="s">
        <v>157</v>
      </c>
      <c r="QGI3" s="4" t="s">
        <v>157</v>
      </c>
      <c r="QGJ3" s="4" t="s">
        <v>157</v>
      </c>
      <c r="QGK3" s="4" t="s">
        <v>157</v>
      </c>
      <c r="QGL3" s="4" t="s">
        <v>157</v>
      </c>
      <c r="QGM3" s="4" t="s">
        <v>157</v>
      </c>
      <c r="QGN3" s="4" t="s">
        <v>157</v>
      </c>
      <c r="QGO3" s="4" t="s">
        <v>157</v>
      </c>
      <c r="QGP3" s="4" t="s">
        <v>157</v>
      </c>
      <c r="QGQ3" s="4" t="s">
        <v>157</v>
      </c>
      <c r="QGR3" s="4" t="s">
        <v>157</v>
      </c>
      <c r="QGS3" s="4" t="s">
        <v>157</v>
      </c>
      <c r="QGT3" s="4" t="s">
        <v>157</v>
      </c>
      <c r="QGU3" s="4" t="s">
        <v>157</v>
      </c>
      <c r="QGV3" s="4" t="s">
        <v>157</v>
      </c>
      <c r="QGW3" s="4" t="s">
        <v>157</v>
      </c>
      <c r="QGX3" s="4" t="s">
        <v>157</v>
      </c>
      <c r="QGY3" s="4" t="s">
        <v>157</v>
      </c>
      <c r="QGZ3" s="4" t="s">
        <v>157</v>
      </c>
      <c r="QHA3" s="4" t="s">
        <v>157</v>
      </c>
      <c r="QHB3" s="4" t="s">
        <v>157</v>
      </c>
      <c r="QHC3" s="4" t="s">
        <v>157</v>
      </c>
      <c r="QHD3" s="4" t="s">
        <v>157</v>
      </c>
      <c r="QHE3" s="4" t="s">
        <v>157</v>
      </c>
      <c r="QHF3" s="4" t="s">
        <v>157</v>
      </c>
      <c r="QHG3" s="4" t="s">
        <v>157</v>
      </c>
      <c r="QHH3" s="4" t="s">
        <v>157</v>
      </c>
      <c r="QHI3" s="4" t="s">
        <v>157</v>
      </c>
      <c r="QHJ3" s="4" t="s">
        <v>157</v>
      </c>
      <c r="QHK3" s="4" t="s">
        <v>157</v>
      </c>
      <c r="QHL3" s="4" t="s">
        <v>157</v>
      </c>
      <c r="QHM3" s="4" t="s">
        <v>157</v>
      </c>
      <c r="QHN3" s="4" t="s">
        <v>157</v>
      </c>
      <c r="QHO3" s="4" t="s">
        <v>157</v>
      </c>
      <c r="QHP3" s="4" t="s">
        <v>157</v>
      </c>
      <c r="QHQ3" s="4" t="s">
        <v>157</v>
      </c>
      <c r="QHR3" s="4" t="s">
        <v>157</v>
      </c>
      <c r="QHS3" s="4" t="s">
        <v>157</v>
      </c>
      <c r="QHT3" s="4" t="s">
        <v>157</v>
      </c>
      <c r="QHU3" s="4" t="s">
        <v>157</v>
      </c>
      <c r="QHV3" s="4" t="s">
        <v>157</v>
      </c>
      <c r="QHW3" s="4" t="s">
        <v>157</v>
      </c>
      <c r="QHX3" s="4" t="s">
        <v>157</v>
      </c>
      <c r="QHY3" s="4" t="s">
        <v>157</v>
      </c>
      <c r="QHZ3" s="4" t="s">
        <v>157</v>
      </c>
      <c r="QIA3" s="4" t="s">
        <v>157</v>
      </c>
      <c r="QIB3" s="4" t="s">
        <v>157</v>
      </c>
      <c r="QIC3" s="4" t="s">
        <v>157</v>
      </c>
      <c r="QID3" s="4" t="s">
        <v>157</v>
      </c>
      <c r="QIE3" s="4" t="s">
        <v>157</v>
      </c>
      <c r="QIF3" s="4" t="s">
        <v>157</v>
      </c>
      <c r="QIG3" s="4" t="s">
        <v>157</v>
      </c>
      <c r="QIH3" s="4" t="s">
        <v>157</v>
      </c>
      <c r="QII3" s="4" t="s">
        <v>157</v>
      </c>
      <c r="QIJ3" s="4" t="s">
        <v>157</v>
      </c>
      <c r="QIK3" s="4" t="s">
        <v>157</v>
      </c>
      <c r="QIL3" s="4" t="s">
        <v>157</v>
      </c>
      <c r="QIM3" s="4" t="s">
        <v>157</v>
      </c>
      <c r="QIN3" s="4" t="s">
        <v>157</v>
      </c>
      <c r="QIO3" s="4" t="s">
        <v>157</v>
      </c>
      <c r="QIP3" s="4" t="s">
        <v>157</v>
      </c>
      <c r="QIQ3" s="4" t="s">
        <v>157</v>
      </c>
      <c r="QIR3" s="4" t="s">
        <v>157</v>
      </c>
      <c r="QIS3" s="4" t="s">
        <v>157</v>
      </c>
      <c r="QIT3" s="4" t="s">
        <v>157</v>
      </c>
      <c r="QIU3" s="4" t="s">
        <v>157</v>
      </c>
      <c r="QIV3" s="4" t="s">
        <v>157</v>
      </c>
      <c r="QIW3" s="4" t="s">
        <v>157</v>
      </c>
      <c r="QIX3" s="4" t="s">
        <v>157</v>
      </c>
      <c r="QIY3" s="4" t="s">
        <v>157</v>
      </c>
      <c r="QIZ3" s="4" t="s">
        <v>157</v>
      </c>
      <c r="QJA3" s="4" t="s">
        <v>157</v>
      </c>
      <c r="QJB3" s="4" t="s">
        <v>157</v>
      </c>
      <c r="QJC3" s="4" t="s">
        <v>157</v>
      </c>
      <c r="QJD3" s="4" t="s">
        <v>157</v>
      </c>
      <c r="QJE3" s="4" t="s">
        <v>157</v>
      </c>
      <c r="QJF3" s="4" t="s">
        <v>157</v>
      </c>
      <c r="QJG3" s="4" t="s">
        <v>157</v>
      </c>
      <c r="QJH3" s="4" t="s">
        <v>157</v>
      </c>
      <c r="QJI3" s="4" t="s">
        <v>157</v>
      </c>
      <c r="QJJ3" s="4" t="s">
        <v>157</v>
      </c>
      <c r="QJK3" s="4" t="s">
        <v>157</v>
      </c>
      <c r="QJL3" s="4" t="s">
        <v>157</v>
      </c>
      <c r="QJM3" s="4" t="s">
        <v>157</v>
      </c>
      <c r="QJN3" s="4" t="s">
        <v>157</v>
      </c>
      <c r="QJO3" s="4" t="s">
        <v>157</v>
      </c>
      <c r="QJP3" s="4" t="s">
        <v>157</v>
      </c>
      <c r="QJQ3" s="4" t="s">
        <v>157</v>
      </c>
      <c r="QJR3" s="4" t="s">
        <v>157</v>
      </c>
      <c r="QJS3" s="4" t="s">
        <v>157</v>
      </c>
      <c r="QJT3" s="4" t="s">
        <v>157</v>
      </c>
      <c r="QJU3" s="4" t="s">
        <v>157</v>
      </c>
      <c r="QJV3" s="4" t="s">
        <v>157</v>
      </c>
      <c r="QJW3" s="4" t="s">
        <v>157</v>
      </c>
      <c r="QJX3" s="4" t="s">
        <v>157</v>
      </c>
      <c r="QJY3" s="4" t="s">
        <v>157</v>
      </c>
      <c r="QJZ3" s="4" t="s">
        <v>157</v>
      </c>
      <c r="QKA3" s="4" t="s">
        <v>157</v>
      </c>
      <c r="QKB3" s="4" t="s">
        <v>157</v>
      </c>
      <c r="QKC3" s="4" t="s">
        <v>157</v>
      </c>
      <c r="QKD3" s="4" t="s">
        <v>157</v>
      </c>
      <c r="QKE3" s="4" t="s">
        <v>157</v>
      </c>
      <c r="QKF3" s="4" t="s">
        <v>157</v>
      </c>
      <c r="QKG3" s="4" t="s">
        <v>157</v>
      </c>
      <c r="QKH3" s="4" t="s">
        <v>157</v>
      </c>
      <c r="QKI3" s="4" t="s">
        <v>157</v>
      </c>
      <c r="QKJ3" s="4" t="s">
        <v>157</v>
      </c>
      <c r="QKK3" s="4" t="s">
        <v>157</v>
      </c>
      <c r="QKL3" s="4" t="s">
        <v>157</v>
      </c>
      <c r="QKM3" s="4" t="s">
        <v>157</v>
      </c>
      <c r="QKN3" s="4" t="s">
        <v>157</v>
      </c>
      <c r="QKO3" s="4" t="s">
        <v>157</v>
      </c>
      <c r="QKP3" s="4" t="s">
        <v>157</v>
      </c>
      <c r="QKQ3" s="4" t="s">
        <v>157</v>
      </c>
      <c r="QKR3" s="4" t="s">
        <v>157</v>
      </c>
      <c r="QKS3" s="4" t="s">
        <v>157</v>
      </c>
      <c r="QKT3" s="4" t="s">
        <v>157</v>
      </c>
      <c r="QKU3" s="4" t="s">
        <v>157</v>
      </c>
      <c r="QKV3" s="4" t="s">
        <v>157</v>
      </c>
      <c r="QKW3" s="4" t="s">
        <v>157</v>
      </c>
      <c r="QKX3" s="4" t="s">
        <v>157</v>
      </c>
      <c r="QKY3" s="4" t="s">
        <v>157</v>
      </c>
      <c r="QKZ3" s="4" t="s">
        <v>157</v>
      </c>
      <c r="QLA3" s="4" t="s">
        <v>157</v>
      </c>
      <c r="QLB3" s="4" t="s">
        <v>157</v>
      </c>
      <c r="QLC3" s="4" t="s">
        <v>157</v>
      </c>
      <c r="QLD3" s="4" t="s">
        <v>157</v>
      </c>
      <c r="QLE3" s="4" t="s">
        <v>157</v>
      </c>
      <c r="QLF3" s="4" t="s">
        <v>157</v>
      </c>
      <c r="QLG3" s="4" t="s">
        <v>157</v>
      </c>
      <c r="QLH3" s="4" t="s">
        <v>157</v>
      </c>
      <c r="QLI3" s="4" t="s">
        <v>157</v>
      </c>
      <c r="QLJ3" s="4" t="s">
        <v>157</v>
      </c>
      <c r="QLK3" s="4" t="s">
        <v>157</v>
      </c>
      <c r="QLL3" s="4" t="s">
        <v>157</v>
      </c>
      <c r="QLM3" s="4" t="s">
        <v>157</v>
      </c>
      <c r="QLN3" s="4" t="s">
        <v>157</v>
      </c>
      <c r="QLO3" s="4" t="s">
        <v>157</v>
      </c>
      <c r="QLP3" s="4" t="s">
        <v>157</v>
      </c>
      <c r="QLQ3" s="4" t="s">
        <v>157</v>
      </c>
      <c r="QLR3" s="4" t="s">
        <v>157</v>
      </c>
      <c r="QLS3" s="4" t="s">
        <v>157</v>
      </c>
      <c r="QLT3" s="4" t="s">
        <v>157</v>
      </c>
      <c r="QLU3" s="4" t="s">
        <v>157</v>
      </c>
      <c r="QLV3" s="4" t="s">
        <v>157</v>
      </c>
      <c r="QLW3" s="4" t="s">
        <v>157</v>
      </c>
      <c r="QLX3" s="4" t="s">
        <v>157</v>
      </c>
      <c r="QLY3" s="4" t="s">
        <v>157</v>
      </c>
      <c r="QLZ3" s="4" t="s">
        <v>157</v>
      </c>
      <c r="QMA3" s="4" t="s">
        <v>157</v>
      </c>
      <c r="QMB3" s="4" t="s">
        <v>157</v>
      </c>
      <c r="QMC3" s="4" t="s">
        <v>157</v>
      </c>
      <c r="QMD3" s="4" t="s">
        <v>157</v>
      </c>
      <c r="QME3" s="4" t="s">
        <v>157</v>
      </c>
      <c r="QMF3" s="4" t="s">
        <v>157</v>
      </c>
      <c r="QMG3" s="4" t="s">
        <v>157</v>
      </c>
      <c r="QMH3" s="4" t="s">
        <v>157</v>
      </c>
      <c r="QMI3" s="4" t="s">
        <v>157</v>
      </c>
      <c r="QMJ3" s="4" t="s">
        <v>157</v>
      </c>
      <c r="QMK3" s="4" t="s">
        <v>157</v>
      </c>
      <c r="QML3" s="4" t="s">
        <v>157</v>
      </c>
      <c r="QMM3" s="4" t="s">
        <v>157</v>
      </c>
      <c r="QMN3" s="4" t="s">
        <v>157</v>
      </c>
      <c r="QMO3" s="4" t="s">
        <v>157</v>
      </c>
      <c r="QMP3" s="4" t="s">
        <v>157</v>
      </c>
      <c r="QMQ3" s="4" t="s">
        <v>157</v>
      </c>
      <c r="QMR3" s="4" t="s">
        <v>157</v>
      </c>
      <c r="QMS3" s="4" t="s">
        <v>157</v>
      </c>
      <c r="QMT3" s="4" t="s">
        <v>157</v>
      </c>
      <c r="QMU3" s="4" t="s">
        <v>157</v>
      </c>
      <c r="QMV3" s="4" t="s">
        <v>157</v>
      </c>
      <c r="QMW3" s="4" t="s">
        <v>157</v>
      </c>
      <c r="QMX3" s="4" t="s">
        <v>157</v>
      </c>
      <c r="QMY3" s="4" t="s">
        <v>157</v>
      </c>
      <c r="QMZ3" s="4" t="s">
        <v>157</v>
      </c>
      <c r="QNA3" s="4" t="s">
        <v>157</v>
      </c>
      <c r="QNB3" s="4" t="s">
        <v>157</v>
      </c>
      <c r="QNC3" s="4" t="s">
        <v>157</v>
      </c>
      <c r="QND3" s="4" t="s">
        <v>157</v>
      </c>
      <c r="QNE3" s="4" t="s">
        <v>157</v>
      </c>
      <c r="QNF3" s="4" t="s">
        <v>157</v>
      </c>
      <c r="QNG3" s="4" t="s">
        <v>157</v>
      </c>
      <c r="QNH3" s="4" t="s">
        <v>157</v>
      </c>
      <c r="QNI3" s="4" t="s">
        <v>157</v>
      </c>
      <c r="QNJ3" s="4" t="s">
        <v>157</v>
      </c>
      <c r="QNK3" s="4" t="s">
        <v>157</v>
      </c>
      <c r="QNL3" s="4" t="s">
        <v>157</v>
      </c>
      <c r="QNM3" s="4" t="s">
        <v>157</v>
      </c>
      <c r="QNN3" s="4" t="s">
        <v>157</v>
      </c>
      <c r="QNO3" s="4" t="s">
        <v>157</v>
      </c>
      <c r="QNP3" s="4" t="s">
        <v>157</v>
      </c>
      <c r="QNQ3" s="4" t="s">
        <v>157</v>
      </c>
      <c r="QNR3" s="4" t="s">
        <v>157</v>
      </c>
      <c r="QNS3" s="4" t="s">
        <v>157</v>
      </c>
      <c r="QNT3" s="4" t="s">
        <v>157</v>
      </c>
      <c r="QNU3" s="4" t="s">
        <v>157</v>
      </c>
      <c r="QNV3" s="4" t="s">
        <v>157</v>
      </c>
      <c r="QNW3" s="4" t="s">
        <v>157</v>
      </c>
      <c r="QNX3" s="4" t="s">
        <v>157</v>
      </c>
      <c r="QNY3" s="4" t="s">
        <v>157</v>
      </c>
      <c r="QNZ3" s="4" t="s">
        <v>157</v>
      </c>
      <c r="QOA3" s="4" t="s">
        <v>157</v>
      </c>
      <c r="QOB3" s="4" t="s">
        <v>157</v>
      </c>
      <c r="QOC3" s="4" t="s">
        <v>157</v>
      </c>
      <c r="QOD3" s="4" t="s">
        <v>157</v>
      </c>
      <c r="QOE3" s="4" t="s">
        <v>157</v>
      </c>
      <c r="QOF3" s="4" t="s">
        <v>157</v>
      </c>
      <c r="QOG3" s="4" t="s">
        <v>157</v>
      </c>
      <c r="QOH3" s="4" t="s">
        <v>157</v>
      </c>
      <c r="QOI3" s="4" t="s">
        <v>157</v>
      </c>
      <c r="QOJ3" s="4" t="s">
        <v>157</v>
      </c>
      <c r="QOK3" s="4" t="s">
        <v>157</v>
      </c>
      <c r="QOL3" s="4" t="s">
        <v>157</v>
      </c>
      <c r="QOM3" s="4" t="s">
        <v>157</v>
      </c>
      <c r="QON3" s="4" t="s">
        <v>157</v>
      </c>
      <c r="QOO3" s="4" t="s">
        <v>157</v>
      </c>
      <c r="QOP3" s="4" t="s">
        <v>157</v>
      </c>
      <c r="QOQ3" s="4" t="s">
        <v>157</v>
      </c>
      <c r="QOR3" s="4" t="s">
        <v>157</v>
      </c>
      <c r="QOS3" s="4" t="s">
        <v>157</v>
      </c>
      <c r="QOT3" s="4" t="s">
        <v>157</v>
      </c>
      <c r="QOU3" s="4" t="s">
        <v>157</v>
      </c>
      <c r="QOV3" s="4" t="s">
        <v>157</v>
      </c>
      <c r="QOW3" s="4" t="s">
        <v>157</v>
      </c>
      <c r="QOX3" s="4" t="s">
        <v>157</v>
      </c>
      <c r="QOY3" s="4" t="s">
        <v>157</v>
      </c>
      <c r="QOZ3" s="4" t="s">
        <v>157</v>
      </c>
      <c r="QPA3" s="4" t="s">
        <v>157</v>
      </c>
      <c r="QPB3" s="4" t="s">
        <v>157</v>
      </c>
      <c r="QPC3" s="4" t="s">
        <v>157</v>
      </c>
      <c r="QPD3" s="4" t="s">
        <v>157</v>
      </c>
      <c r="QPE3" s="4" t="s">
        <v>157</v>
      </c>
      <c r="QPF3" s="4" t="s">
        <v>157</v>
      </c>
      <c r="QPG3" s="4" t="s">
        <v>157</v>
      </c>
      <c r="QPH3" s="4" t="s">
        <v>157</v>
      </c>
      <c r="QPI3" s="4" t="s">
        <v>157</v>
      </c>
      <c r="QPJ3" s="4" t="s">
        <v>157</v>
      </c>
      <c r="QPK3" s="4" t="s">
        <v>157</v>
      </c>
      <c r="QPL3" s="4" t="s">
        <v>157</v>
      </c>
      <c r="QPM3" s="4" t="s">
        <v>157</v>
      </c>
      <c r="QPN3" s="4" t="s">
        <v>157</v>
      </c>
      <c r="QPO3" s="4" t="s">
        <v>157</v>
      </c>
      <c r="QPP3" s="4" t="s">
        <v>157</v>
      </c>
      <c r="QPQ3" s="4" t="s">
        <v>157</v>
      </c>
      <c r="QPR3" s="4" t="s">
        <v>157</v>
      </c>
      <c r="QPS3" s="4" t="s">
        <v>157</v>
      </c>
      <c r="QPT3" s="4" t="s">
        <v>157</v>
      </c>
      <c r="QPU3" s="4" t="s">
        <v>157</v>
      </c>
      <c r="QPV3" s="4" t="s">
        <v>157</v>
      </c>
      <c r="QPW3" s="4" t="s">
        <v>157</v>
      </c>
      <c r="QPX3" s="4" t="s">
        <v>157</v>
      </c>
      <c r="QPY3" s="4" t="s">
        <v>157</v>
      </c>
      <c r="QPZ3" s="4" t="s">
        <v>157</v>
      </c>
      <c r="QQA3" s="4" t="s">
        <v>157</v>
      </c>
      <c r="QQB3" s="4" t="s">
        <v>157</v>
      </c>
      <c r="QQC3" s="4" t="s">
        <v>157</v>
      </c>
      <c r="QQD3" s="4" t="s">
        <v>157</v>
      </c>
      <c r="QQE3" s="4" t="s">
        <v>157</v>
      </c>
      <c r="QQF3" s="4" t="s">
        <v>157</v>
      </c>
      <c r="QQG3" s="4" t="s">
        <v>157</v>
      </c>
      <c r="QQH3" s="4" t="s">
        <v>157</v>
      </c>
      <c r="QQI3" s="4" t="s">
        <v>157</v>
      </c>
      <c r="QQJ3" s="4" t="s">
        <v>157</v>
      </c>
      <c r="QQK3" s="4" t="s">
        <v>157</v>
      </c>
      <c r="QQL3" s="4" t="s">
        <v>157</v>
      </c>
      <c r="QQM3" s="4" t="s">
        <v>157</v>
      </c>
      <c r="QQN3" s="4" t="s">
        <v>157</v>
      </c>
      <c r="QQO3" s="4" t="s">
        <v>157</v>
      </c>
      <c r="QQP3" s="4" t="s">
        <v>157</v>
      </c>
      <c r="QQQ3" s="4" t="s">
        <v>157</v>
      </c>
      <c r="QQR3" s="4" t="s">
        <v>157</v>
      </c>
      <c r="QQS3" s="4" t="s">
        <v>157</v>
      </c>
      <c r="QQT3" s="4" t="s">
        <v>157</v>
      </c>
      <c r="QQU3" s="4" t="s">
        <v>157</v>
      </c>
      <c r="QQV3" s="4" t="s">
        <v>157</v>
      </c>
      <c r="QQW3" s="4" t="s">
        <v>157</v>
      </c>
      <c r="QQX3" s="4" t="s">
        <v>157</v>
      </c>
      <c r="QQY3" s="4" t="s">
        <v>157</v>
      </c>
      <c r="QQZ3" s="4" t="s">
        <v>157</v>
      </c>
      <c r="QRA3" s="4" t="s">
        <v>157</v>
      </c>
      <c r="QRB3" s="4" t="s">
        <v>157</v>
      </c>
      <c r="QRC3" s="4" t="s">
        <v>157</v>
      </c>
      <c r="QRD3" s="4" t="s">
        <v>157</v>
      </c>
      <c r="QRE3" s="4" t="s">
        <v>157</v>
      </c>
      <c r="QRF3" s="4" t="s">
        <v>157</v>
      </c>
      <c r="QRG3" s="4" t="s">
        <v>157</v>
      </c>
      <c r="QRH3" s="4" t="s">
        <v>157</v>
      </c>
      <c r="QRI3" s="4" t="s">
        <v>157</v>
      </c>
      <c r="QRJ3" s="4" t="s">
        <v>157</v>
      </c>
      <c r="QRK3" s="4" t="s">
        <v>157</v>
      </c>
      <c r="QRL3" s="4" t="s">
        <v>157</v>
      </c>
      <c r="QRM3" s="4" t="s">
        <v>157</v>
      </c>
      <c r="QRN3" s="4" t="s">
        <v>157</v>
      </c>
      <c r="QRO3" s="4" t="s">
        <v>157</v>
      </c>
      <c r="QRP3" s="4" t="s">
        <v>157</v>
      </c>
      <c r="QRQ3" s="4" t="s">
        <v>157</v>
      </c>
      <c r="QRR3" s="4" t="s">
        <v>157</v>
      </c>
      <c r="QRS3" s="4" t="s">
        <v>157</v>
      </c>
      <c r="QRT3" s="4" t="s">
        <v>157</v>
      </c>
      <c r="QRU3" s="4" t="s">
        <v>157</v>
      </c>
      <c r="QRV3" s="4" t="s">
        <v>157</v>
      </c>
      <c r="QRW3" s="4" t="s">
        <v>157</v>
      </c>
      <c r="QRX3" s="4" t="s">
        <v>157</v>
      </c>
      <c r="QRY3" s="4" t="s">
        <v>157</v>
      </c>
      <c r="QRZ3" s="4" t="s">
        <v>157</v>
      </c>
      <c r="QSA3" s="4" t="s">
        <v>157</v>
      </c>
      <c r="QSB3" s="4" t="s">
        <v>157</v>
      </c>
      <c r="QSC3" s="4" t="s">
        <v>157</v>
      </c>
      <c r="QSD3" s="4" t="s">
        <v>157</v>
      </c>
      <c r="QSE3" s="4" t="s">
        <v>157</v>
      </c>
      <c r="QSF3" s="4" t="s">
        <v>157</v>
      </c>
      <c r="QSG3" s="4" t="s">
        <v>157</v>
      </c>
      <c r="QSH3" s="4" t="s">
        <v>157</v>
      </c>
      <c r="QSI3" s="4" t="s">
        <v>157</v>
      </c>
      <c r="QSJ3" s="4" t="s">
        <v>157</v>
      </c>
      <c r="QSK3" s="4" t="s">
        <v>157</v>
      </c>
      <c r="QSL3" s="4" t="s">
        <v>157</v>
      </c>
      <c r="QSM3" s="4" t="s">
        <v>157</v>
      </c>
      <c r="QSN3" s="4" t="s">
        <v>157</v>
      </c>
      <c r="QSO3" s="4" t="s">
        <v>157</v>
      </c>
      <c r="QSP3" s="4" t="s">
        <v>157</v>
      </c>
      <c r="QSQ3" s="4" t="s">
        <v>157</v>
      </c>
      <c r="QSR3" s="4" t="s">
        <v>157</v>
      </c>
      <c r="QSS3" s="4" t="s">
        <v>157</v>
      </c>
      <c r="QST3" s="4" t="s">
        <v>157</v>
      </c>
      <c r="QSU3" s="4" t="s">
        <v>157</v>
      </c>
      <c r="QSV3" s="4" t="s">
        <v>157</v>
      </c>
      <c r="QSW3" s="4" t="s">
        <v>157</v>
      </c>
      <c r="QSX3" s="4" t="s">
        <v>157</v>
      </c>
      <c r="QSY3" s="4" t="s">
        <v>157</v>
      </c>
      <c r="QSZ3" s="4" t="s">
        <v>157</v>
      </c>
      <c r="QTA3" s="4" t="s">
        <v>157</v>
      </c>
      <c r="QTB3" s="4" t="s">
        <v>157</v>
      </c>
      <c r="QTC3" s="4" t="s">
        <v>157</v>
      </c>
      <c r="QTD3" s="4" t="s">
        <v>157</v>
      </c>
      <c r="QTE3" s="4" t="s">
        <v>157</v>
      </c>
      <c r="QTF3" s="4" t="s">
        <v>157</v>
      </c>
      <c r="QTG3" s="4" t="s">
        <v>157</v>
      </c>
      <c r="QTH3" s="4" t="s">
        <v>157</v>
      </c>
      <c r="QTI3" s="4" t="s">
        <v>157</v>
      </c>
      <c r="QTJ3" s="4" t="s">
        <v>157</v>
      </c>
      <c r="QTK3" s="4" t="s">
        <v>157</v>
      </c>
      <c r="QTL3" s="4" t="s">
        <v>157</v>
      </c>
      <c r="QTM3" s="4" t="s">
        <v>157</v>
      </c>
      <c r="QTN3" s="4" t="s">
        <v>157</v>
      </c>
      <c r="QTO3" s="4" t="s">
        <v>157</v>
      </c>
      <c r="QTP3" s="4" t="s">
        <v>157</v>
      </c>
      <c r="QTQ3" s="4" t="s">
        <v>157</v>
      </c>
      <c r="QTR3" s="4" t="s">
        <v>157</v>
      </c>
      <c r="QTS3" s="4" t="s">
        <v>157</v>
      </c>
      <c r="QTT3" s="4" t="s">
        <v>157</v>
      </c>
      <c r="QTU3" s="4" t="s">
        <v>157</v>
      </c>
      <c r="QTV3" s="4" t="s">
        <v>157</v>
      </c>
      <c r="QTW3" s="4" t="s">
        <v>157</v>
      </c>
      <c r="QTX3" s="4" t="s">
        <v>157</v>
      </c>
      <c r="QTY3" s="4" t="s">
        <v>157</v>
      </c>
      <c r="QTZ3" s="4" t="s">
        <v>157</v>
      </c>
      <c r="QUA3" s="4" t="s">
        <v>157</v>
      </c>
      <c r="QUB3" s="4" t="s">
        <v>157</v>
      </c>
      <c r="QUC3" s="4" t="s">
        <v>157</v>
      </c>
      <c r="QUD3" s="4" t="s">
        <v>157</v>
      </c>
      <c r="QUE3" s="4" t="s">
        <v>157</v>
      </c>
      <c r="QUF3" s="4" t="s">
        <v>157</v>
      </c>
      <c r="QUG3" s="4" t="s">
        <v>157</v>
      </c>
      <c r="QUH3" s="4" t="s">
        <v>157</v>
      </c>
      <c r="QUI3" s="4" t="s">
        <v>157</v>
      </c>
      <c r="QUJ3" s="4" t="s">
        <v>157</v>
      </c>
      <c r="QUK3" s="4" t="s">
        <v>157</v>
      </c>
      <c r="QUL3" s="4" t="s">
        <v>157</v>
      </c>
      <c r="QUM3" s="4" t="s">
        <v>157</v>
      </c>
      <c r="QUN3" s="4" t="s">
        <v>157</v>
      </c>
      <c r="QUO3" s="4" t="s">
        <v>157</v>
      </c>
      <c r="QUP3" s="4" t="s">
        <v>157</v>
      </c>
      <c r="QUQ3" s="4" t="s">
        <v>157</v>
      </c>
      <c r="QUR3" s="4" t="s">
        <v>157</v>
      </c>
      <c r="QUS3" s="4" t="s">
        <v>157</v>
      </c>
      <c r="QUT3" s="4" t="s">
        <v>157</v>
      </c>
      <c r="QUU3" s="4" t="s">
        <v>157</v>
      </c>
      <c r="QUV3" s="4" t="s">
        <v>157</v>
      </c>
      <c r="QUW3" s="4" t="s">
        <v>157</v>
      </c>
      <c r="QUX3" s="4" t="s">
        <v>157</v>
      </c>
      <c r="QUY3" s="4" t="s">
        <v>157</v>
      </c>
      <c r="QUZ3" s="4" t="s">
        <v>157</v>
      </c>
      <c r="QVA3" s="4" t="s">
        <v>157</v>
      </c>
      <c r="QVB3" s="4" t="s">
        <v>157</v>
      </c>
      <c r="QVC3" s="4" t="s">
        <v>157</v>
      </c>
      <c r="QVD3" s="4" t="s">
        <v>157</v>
      </c>
      <c r="QVE3" s="4" t="s">
        <v>157</v>
      </c>
      <c r="QVF3" s="4" t="s">
        <v>157</v>
      </c>
      <c r="QVG3" s="4" t="s">
        <v>157</v>
      </c>
      <c r="QVH3" s="4" t="s">
        <v>157</v>
      </c>
      <c r="QVI3" s="4" t="s">
        <v>157</v>
      </c>
      <c r="QVJ3" s="4" t="s">
        <v>157</v>
      </c>
      <c r="QVK3" s="4" t="s">
        <v>157</v>
      </c>
      <c r="QVL3" s="4" t="s">
        <v>157</v>
      </c>
      <c r="QVM3" s="4" t="s">
        <v>157</v>
      </c>
      <c r="QVN3" s="4" t="s">
        <v>157</v>
      </c>
      <c r="QVO3" s="4" t="s">
        <v>157</v>
      </c>
      <c r="QVP3" s="4" t="s">
        <v>157</v>
      </c>
      <c r="QVQ3" s="4" t="s">
        <v>157</v>
      </c>
      <c r="QVR3" s="4" t="s">
        <v>157</v>
      </c>
      <c r="QVS3" s="4" t="s">
        <v>157</v>
      </c>
      <c r="QVT3" s="4" t="s">
        <v>157</v>
      </c>
      <c r="QVU3" s="4" t="s">
        <v>157</v>
      </c>
      <c r="QVV3" s="4" t="s">
        <v>157</v>
      </c>
      <c r="QVW3" s="4" t="s">
        <v>157</v>
      </c>
      <c r="QVX3" s="4" t="s">
        <v>157</v>
      </c>
      <c r="QVY3" s="4" t="s">
        <v>157</v>
      </c>
      <c r="QVZ3" s="4" t="s">
        <v>157</v>
      </c>
      <c r="QWA3" s="4" t="s">
        <v>157</v>
      </c>
      <c r="QWB3" s="4" t="s">
        <v>157</v>
      </c>
      <c r="QWC3" s="4" t="s">
        <v>157</v>
      </c>
      <c r="QWD3" s="4" t="s">
        <v>157</v>
      </c>
      <c r="QWE3" s="4" t="s">
        <v>157</v>
      </c>
      <c r="QWF3" s="4" t="s">
        <v>157</v>
      </c>
      <c r="QWG3" s="4" t="s">
        <v>157</v>
      </c>
      <c r="QWH3" s="4" t="s">
        <v>157</v>
      </c>
      <c r="QWI3" s="4" t="s">
        <v>157</v>
      </c>
      <c r="QWJ3" s="4" t="s">
        <v>157</v>
      </c>
      <c r="QWK3" s="4" t="s">
        <v>157</v>
      </c>
      <c r="QWL3" s="4" t="s">
        <v>157</v>
      </c>
      <c r="QWM3" s="4" t="s">
        <v>157</v>
      </c>
      <c r="QWN3" s="4" t="s">
        <v>157</v>
      </c>
      <c r="QWO3" s="4" t="s">
        <v>157</v>
      </c>
      <c r="QWP3" s="4" t="s">
        <v>157</v>
      </c>
      <c r="QWQ3" s="4" t="s">
        <v>157</v>
      </c>
      <c r="QWR3" s="4" t="s">
        <v>157</v>
      </c>
      <c r="QWS3" s="4" t="s">
        <v>157</v>
      </c>
      <c r="QWT3" s="4" t="s">
        <v>157</v>
      </c>
      <c r="QWU3" s="4" t="s">
        <v>157</v>
      </c>
      <c r="QWV3" s="4" t="s">
        <v>157</v>
      </c>
      <c r="QWW3" s="4" t="s">
        <v>157</v>
      </c>
      <c r="QWX3" s="4" t="s">
        <v>157</v>
      </c>
      <c r="QWY3" s="4" t="s">
        <v>157</v>
      </c>
      <c r="QWZ3" s="4" t="s">
        <v>157</v>
      </c>
      <c r="QXA3" s="4" t="s">
        <v>157</v>
      </c>
      <c r="QXB3" s="4" t="s">
        <v>157</v>
      </c>
      <c r="QXC3" s="4" t="s">
        <v>157</v>
      </c>
      <c r="QXD3" s="4" t="s">
        <v>157</v>
      </c>
      <c r="QXE3" s="4" t="s">
        <v>157</v>
      </c>
      <c r="QXF3" s="4" t="s">
        <v>157</v>
      </c>
      <c r="QXG3" s="4" t="s">
        <v>157</v>
      </c>
      <c r="QXH3" s="4" t="s">
        <v>157</v>
      </c>
      <c r="QXI3" s="4" t="s">
        <v>157</v>
      </c>
      <c r="QXJ3" s="4" t="s">
        <v>157</v>
      </c>
      <c r="QXK3" s="4" t="s">
        <v>157</v>
      </c>
      <c r="QXL3" s="4" t="s">
        <v>157</v>
      </c>
      <c r="QXM3" s="4" t="s">
        <v>157</v>
      </c>
      <c r="QXN3" s="4" t="s">
        <v>157</v>
      </c>
      <c r="QXO3" s="4" t="s">
        <v>157</v>
      </c>
      <c r="QXP3" s="4" t="s">
        <v>157</v>
      </c>
      <c r="QXQ3" s="4" t="s">
        <v>157</v>
      </c>
      <c r="QXR3" s="4" t="s">
        <v>157</v>
      </c>
      <c r="QXS3" s="4" t="s">
        <v>157</v>
      </c>
      <c r="QXT3" s="4" t="s">
        <v>157</v>
      </c>
      <c r="QXU3" s="4" t="s">
        <v>157</v>
      </c>
      <c r="QXV3" s="4" t="s">
        <v>157</v>
      </c>
      <c r="QXW3" s="4" t="s">
        <v>157</v>
      </c>
      <c r="QXX3" s="4" t="s">
        <v>157</v>
      </c>
      <c r="QXY3" s="4" t="s">
        <v>157</v>
      </c>
      <c r="QXZ3" s="4" t="s">
        <v>157</v>
      </c>
      <c r="QYA3" s="4" t="s">
        <v>157</v>
      </c>
      <c r="QYB3" s="4" t="s">
        <v>157</v>
      </c>
      <c r="QYC3" s="4" t="s">
        <v>157</v>
      </c>
      <c r="QYD3" s="4" t="s">
        <v>157</v>
      </c>
      <c r="QYE3" s="4" t="s">
        <v>157</v>
      </c>
      <c r="QYF3" s="4" t="s">
        <v>157</v>
      </c>
      <c r="QYG3" s="4" t="s">
        <v>157</v>
      </c>
      <c r="QYH3" s="4" t="s">
        <v>157</v>
      </c>
      <c r="QYI3" s="4" t="s">
        <v>157</v>
      </c>
      <c r="QYJ3" s="4" t="s">
        <v>157</v>
      </c>
      <c r="QYK3" s="4" t="s">
        <v>157</v>
      </c>
      <c r="QYL3" s="4" t="s">
        <v>157</v>
      </c>
      <c r="QYM3" s="4" t="s">
        <v>157</v>
      </c>
      <c r="QYN3" s="4" t="s">
        <v>157</v>
      </c>
      <c r="QYO3" s="4" t="s">
        <v>157</v>
      </c>
      <c r="QYP3" s="4" t="s">
        <v>157</v>
      </c>
      <c r="QYQ3" s="4" t="s">
        <v>157</v>
      </c>
      <c r="QYR3" s="4" t="s">
        <v>157</v>
      </c>
      <c r="QYS3" s="4" t="s">
        <v>157</v>
      </c>
      <c r="QYT3" s="4" t="s">
        <v>157</v>
      </c>
      <c r="QYU3" s="4" t="s">
        <v>157</v>
      </c>
      <c r="QYV3" s="4" t="s">
        <v>157</v>
      </c>
      <c r="QYW3" s="4" t="s">
        <v>157</v>
      </c>
      <c r="QYX3" s="4" t="s">
        <v>157</v>
      </c>
      <c r="QYY3" s="4" t="s">
        <v>157</v>
      </c>
      <c r="QYZ3" s="4" t="s">
        <v>157</v>
      </c>
      <c r="QZA3" s="4" t="s">
        <v>157</v>
      </c>
      <c r="QZB3" s="4" t="s">
        <v>157</v>
      </c>
      <c r="QZC3" s="4" t="s">
        <v>157</v>
      </c>
      <c r="QZD3" s="4" t="s">
        <v>157</v>
      </c>
      <c r="QZE3" s="4" t="s">
        <v>157</v>
      </c>
      <c r="QZF3" s="4" t="s">
        <v>157</v>
      </c>
      <c r="QZG3" s="4" t="s">
        <v>157</v>
      </c>
      <c r="QZH3" s="4" t="s">
        <v>157</v>
      </c>
      <c r="QZI3" s="4" t="s">
        <v>157</v>
      </c>
      <c r="QZJ3" s="4" t="s">
        <v>157</v>
      </c>
      <c r="QZK3" s="4" t="s">
        <v>157</v>
      </c>
      <c r="QZL3" s="4" t="s">
        <v>157</v>
      </c>
      <c r="QZM3" s="4" t="s">
        <v>157</v>
      </c>
      <c r="QZN3" s="4" t="s">
        <v>157</v>
      </c>
      <c r="QZO3" s="4" t="s">
        <v>157</v>
      </c>
      <c r="QZP3" s="4" t="s">
        <v>157</v>
      </c>
      <c r="QZQ3" s="4" t="s">
        <v>157</v>
      </c>
      <c r="QZR3" s="4" t="s">
        <v>157</v>
      </c>
      <c r="QZS3" s="4" t="s">
        <v>157</v>
      </c>
      <c r="QZT3" s="4" t="s">
        <v>157</v>
      </c>
      <c r="QZU3" s="4" t="s">
        <v>157</v>
      </c>
      <c r="QZV3" s="4" t="s">
        <v>157</v>
      </c>
      <c r="QZW3" s="4" t="s">
        <v>157</v>
      </c>
      <c r="QZX3" s="4" t="s">
        <v>157</v>
      </c>
      <c r="QZY3" s="4" t="s">
        <v>157</v>
      </c>
      <c r="QZZ3" s="4" t="s">
        <v>157</v>
      </c>
      <c r="RAA3" s="4" t="s">
        <v>157</v>
      </c>
      <c r="RAB3" s="4" t="s">
        <v>157</v>
      </c>
      <c r="RAC3" s="4" t="s">
        <v>157</v>
      </c>
      <c r="RAD3" s="4" t="s">
        <v>157</v>
      </c>
      <c r="RAE3" s="4" t="s">
        <v>157</v>
      </c>
      <c r="RAF3" s="4" t="s">
        <v>157</v>
      </c>
      <c r="RAG3" s="4" t="s">
        <v>157</v>
      </c>
      <c r="RAH3" s="4" t="s">
        <v>157</v>
      </c>
      <c r="RAI3" s="4" t="s">
        <v>157</v>
      </c>
      <c r="RAJ3" s="4" t="s">
        <v>157</v>
      </c>
      <c r="RAK3" s="4" t="s">
        <v>157</v>
      </c>
      <c r="RAL3" s="4" t="s">
        <v>157</v>
      </c>
      <c r="RAM3" s="4" t="s">
        <v>157</v>
      </c>
      <c r="RAN3" s="4" t="s">
        <v>157</v>
      </c>
      <c r="RAO3" s="4" t="s">
        <v>157</v>
      </c>
      <c r="RAP3" s="4" t="s">
        <v>157</v>
      </c>
      <c r="RAQ3" s="4" t="s">
        <v>157</v>
      </c>
      <c r="RAR3" s="4" t="s">
        <v>157</v>
      </c>
      <c r="RAS3" s="4" t="s">
        <v>157</v>
      </c>
      <c r="RAT3" s="4" t="s">
        <v>157</v>
      </c>
      <c r="RAU3" s="4" t="s">
        <v>157</v>
      </c>
      <c r="RAV3" s="4" t="s">
        <v>157</v>
      </c>
      <c r="RAW3" s="4" t="s">
        <v>157</v>
      </c>
      <c r="RAX3" s="4" t="s">
        <v>157</v>
      </c>
      <c r="RAY3" s="4" t="s">
        <v>157</v>
      </c>
      <c r="RAZ3" s="4" t="s">
        <v>157</v>
      </c>
      <c r="RBA3" s="4" t="s">
        <v>157</v>
      </c>
      <c r="RBB3" s="4" t="s">
        <v>157</v>
      </c>
      <c r="RBC3" s="4" t="s">
        <v>157</v>
      </c>
      <c r="RBD3" s="4" t="s">
        <v>157</v>
      </c>
      <c r="RBE3" s="4" t="s">
        <v>157</v>
      </c>
      <c r="RBF3" s="4" t="s">
        <v>157</v>
      </c>
      <c r="RBG3" s="4" t="s">
        <v>157</v>
      </c>
      <c r="RBH3" s="4" t="s">
        <v>157</v>
      </c>
      <c r="RBI3" s="4" t="s">
        <v>157</v>
      </c>
      <c r="RBJ3" s="4" t="s">
        <v>157</v>
      </c>
      <c r="RBK3" s="4" t="s">
        <v>157</v>
      </c>
      <c r="RBL3" s="4" t="s">
        <v>157</v>
      </c>
      <c r="RBM3" s="4" t="s">
        <v>157</v>
      </c>
      <c r="RBN3" s="4" t="s">
        <v>157</v>
      </c>
      <c r="RBO3" s="4" t="s">
        <v>157</v>
      </c>
      <c r="RBP3" s="4" t="s">
        <v>157</v>
      </c>
      <c r="RBQ3" s="4" t="s">
        <v>157</v>
      </c>
      <c r="RBR3" s="4" t="s">
        <v>157</v>
      </c>
      <c r="RBS3" s="4" t="s">
        <v>157</v>
      </c>
      <c r="RBT3" s="4" t="s">
        <v>157</v>
      </c>
      <c r="RBU3" s="4" t="s">
        <v>157</v>
      </c>
      <c r="RBV3" s="4" t="s">
        <v>157</v>
      </c>
      <c r="RBW3" s="4" t="s">
        <v>157</v>
      </c>
      <c r="RBX3" s="4" t="s">
        <v>157</v>
      </c>
      <c r="RBY3" s="4" t="s">
        <v>157</v>
      </c>
      <c r="RBZ3" s="4" t="s">
        <v>157</v>
      </c>
      <c r="RCA3" s="4" t="s">
        <v>157</v>
      </c>
      <c r="RCB3" s="4" t="s">
        <v>157</v>
      </c>
      <c r="RCC3" s="4" t="s">
        <v>157</v>
      </c>
      <c r="RCD3" s="4" t="s">
        <v>157</v>
      </c>
      <c r="RCE3" s="4" t="s">
        <v>157</v>
      </c>
      <c r="RCF3" s="4" t="s">
        <v>157</v>
      </c>
      <c r="RCG3" s="4" t="s">
        <v>157</v>
      </c>
      <c r="RCH3" s="4" t="s">
        <v>157</v>
      </c>
      <c r="RCI3" s="4" t="s">
        <v>157</v>
      </c>
      <c r="RCJ3" s="4" t="s">
        <v>157</v>
      </c>
      <c r="RCK3" s="4" t="s">
        <v>157</v>
      </c>
      <c r="RCL3" s="4" t="s">
        <v>157</v>
      </c>
      <c r="RCM3" s="4" t="s">
        <v>157</v>
      </c>
      <c r="RCN3" s="4" t="s">
        <v>157</v>
      </c>
      <c r="RCO3" s="4" t="s">
        <v>157</v>
      </c>
      <c r="RCP3" s="4" t="s">
        <v>157</v>
      </c>
      <c r="RCQ3" s="4" t="s">
        <v>157</v>
      </c>
      <c r="RCR3" s="4" t="s">
        <v>157</v>
      </c>
      <c r="RCS3" s="4" t="s">
        <v>157</v>
      </c>
      <c r="RCT3" s="4" t="s">
        <v>157</v>
      </c>
      <c r="RCU3" s="4" t="s">
        <v>157</v>
      </c>
      <c r="RCV3" s="4" t="s">
        <v>157</v>
      </c>
      <c r="RCW3" s="4" t="s">
        <v>157</v>
      </c>
      <c r="RCX3" s="4" t="s">
        <v>157</v>
      </c>
      <c r="RCY3" s="4" t="s">
        <v>157</v>
      </c>
      <c r="RCZ3" s="4" t="s">
        <v>157</v>
      </c>
      <c r="RDA3" s="4" t="s">
        <v>157</v>
      </c>
      <c r="RDB3" s="4" t="s">
        <v>157</v>
      </c>
      <c r="RDC3" s="4" t="s">
        <v>157</v>
      </c>
      <c r="RDD3" s="4" t="s">
        <v>157</v>
      </c>
      <c r="RDE3" s="4" t="s">
        <v>157</v>
      </c>
      <c r="RDF3" s="4" t="s">
        <v>157</v>
      </c>
      <c r="RDG3" s="4" t="s">
        <v>157</v>
      </c>
      <c r="RDH3" s="4" t="s">
        <v>157</v>
      </c>
      <c r="RDI3" s="4" t="s">
        <v>157</v>
      </c>
      <c r="RDJ3" s="4" t="s">
        <v>157</v>
      </c>
      <c r="RDK3" s="4" t="s">
        <v>157</v>
      </c>
      <c r="RDL3" s="4" t="s">
        <v>157</v>
      </c>
      <c r="RDM3" s="4" t="s">
        <v>157</v>
      </c>
      <c r="RDN3" s="4" t="s">
        <v>157</v>
      </c>
      <c r="RDO3" s="4" t="s">
        <v>157</v>
      </c>
      <c r="RDP3" s="4" t="s">
        <v>157</v>
      </c>
      <c r="RDQ3" s="4" t="s">
        <v>157</v>
      </c>
      <c r="RDR3" s="4" t="s">
        <v>157</v>
      </c>
      <c r="RDS3" s="4" t="s">
        <v>157</v>
      </c>
      <c r="RDT3" s="4" t="s">
        <v>157</v>
      </c>
      <c r="RDU3" s="4" t="s">
        <v>157</v>
      </c>
      <c r="RDV3" s="4" t="s">
        <v>157</v>
      </c>
      <c r="RDW3" s="4" t="s">
        <v>157</v>
      </c>
      <c r="RDX3" s="4" t="s">
        <v>157</v>
      </c>
      <c r="RDY3" s="4" t="s">
        <v>157</v>
      </c>
      <c r="RDZ3" s="4" t="s">
        <v>157</v>
      </c>
      <c r="REA3" s="4" t="s">
        <v>157</v>
      </c>
      <c r="REB3" s="4" t="s">
        <v>157</v>
      </c>
      <c r="REC3" s="4" t="s">
        <v>157</v>
      </c>
      <c r="RED3" s="4" t="s">
        <v>157</v>
      </c>
      <c r="REE3" s="4" t="s">
        <v>157</v>
      </c>
      <c r="REF3" s="4" t="s">
        <v>157</v>
      </c>
      <c r="REG3" s="4" t="s">
        <v>157</v>
      </c>
      <c r="REH3" s="4" t="s">
        <v>157</v>
      </c>
      <c r="REI3" s="4" t="s">
        <v>157</v>
      </c>
      <c r="REJ3" s="4" t="s">
        <v>157</v>
      </c>
      <c r="REK3" s="4" t="s">
        <v>157</v>
      </c>
      <c r="REL3" s="4" t="s">
        <v>157</v>
      </c>
      <c r="REM3" s="4" t="s">
        <v>157</v>
      </c>
      <c r="REN3" s="4" t="s">
        <v>157</v>
      </c>
      <c r="REO3" s="4" t="s">
        <v>157</v>
      </c>
      <c r="REP3" s="4" t="s">
        <v>157</v>
      </c>
      <c r="REQ3" s="4" t="s">
        <v>157</v>
      </c>
      <c r="RER3" s="4" t="s">
        <v>157</v>
      </c>
      <c r="RES3" s="4" t="s">
        <v>157</v>
      </c>
      <c r="RET3" s="4" t="s">
        <v>157</v>
      </c>
      <c r="REU3" s="4" t="s">
        <v>157</v>
      </c>
      <c r="REV3" s="4" t="s">
        <v>157</v>
      </c>
      <c r="REW3" s="4" t="s">
        <v>157</v>
      </c>
      <c r="REX3" s="4" t="s">
        <v>157</v>
      </c>
      <c r="REY3" s="4" t="s">
        <v>157</v>
      </c>
      <c r="REZ3" s="4" t="s">
        <v>157</v>
      </c>
      <c r="RFA3" s="4" t="s">
        <v>157</v>
      </c>
      <c r="RFB3" s="4" t="s">
        <v>157</v>
      </c>
      <c r="RFC3" s="4" t="s">
        <v>157</v>
      </c>
      <c r="RFD3" s="4" t="s">
        <v>157</v>
      </c>
      <c r="RFE3" s="4" t="s">
        <v>157</v>
      </c>
      <c r="RFF3" s="4" t="s">
        <v>157</v>
      </c>
      <c r="RFG3" s="4" t="s">
        <v>157</v>
      </c>
      <c r="RFH3" s="4" t="s">
        <v>157</v>
      </c>
      <c r="RFI3" s="4" t="s">
        <v>157</v>
      </c>
      <c r="RFJ3" s="4" t="s">
        <v>157</v>
      </c>
      <c r="RFK3" s="4" t="s">
        <v>157</v>
      </c>
      <c r="RFL3" s="4" t="s">
        <v>157</v>
      </c>
      <c r="RFM3" s="4" t="s">
        <v>157</v>
      </c>
      <c r="RFN3" s="4" t="s">
        <v>157</v>
      </c>
      <c r="RFO3" s="4" t="s">
        <v>157</v>
      </c>
      <c r="RFP3" s="4" t="s">
        <v>157</v>
      </c>
      <c r="RFQ3" s="4" t="s">
        <v>157</v>
      </c>
      <c r="RFR3" s="4" t="s">
        <v>157</v>
      </c>
      <c r="RFS3" s="4" t="s">
        <v>157</v>
      </c>
      <c r="RFT3" s="4" t="s">
        <v>157</v>
      </c>
      <c r="RFU3" s="4" t="s">
        <v>157</v>
      </c>
      <c r="RFV3" s="4" t="s">
        <v>157</v>
      </c>
      <c r="RFW3" s="4" t="s">
        <v>157</v>
      </c>
      <c r="RFX3" s="4" t="s">
        <v>157</v>
      </c>
      <c r="RFY3" s="4" t="s">
        <v>157</v>
      </c>
      <c r="RFZ3" s="4" t="s">
        <v>157</v>
      </c>
      <c r="RGA3" s="4" t="s">
        <v>157</v>
      </c>
      <c r="RGB3" s="4" t="s">
        <v>157</v>
      </c>
      <c r="RGC3" s="4" t="s">
        <v>157</v>
      </c>
      <c r="RGD3" s="4" t="s">
        <v>157</v>
      </c>
      <c r="RGE3" s="4" t="s">
        <v>157</v>
      </c>
      <c r="RGF3" s="4" t="s">
        <v>157</v>
      </c>
      <c r="RGG3" s="4" t="s">
        <v>157</v>
      </c>
      <c r="RGH3" s="4" t="s">
        <v>157</v>
      </c>
      <c r="RGI3" s="4" t="s">
        <v>157</v>
      </c>
      <c r="RGJ3" s="4" t="s">
        <v>157</v>
      </c>
      <c r="RGK3" s="4" t="s">
        <v>157</v>
      </c>
      <c r="RGL3" s="4" t="s">
        <v>157</v>
      </c>
      <c r="RGM3" s="4" t="s">
        <v>157</v>
      </c>
      <c r="RGN3" s="4" t="s">
        <v>157</v>
      </c>
      <c r="RGO3" s="4" t="s">
        <v>157</v>
      </c>
      <c r="RGP3" s="4" t="s">
        <v>157</v>
      </c>
      <c r="RGQ3" s="4" t="s">
        <v>157</v>
      </c>
      <c r="RGR3" s="4" t="s">
        <v>157</v>
      </c>
      <c r="RGS3" s="4" t="s">
        <v>157</v>
      </c>
      <c r="RGT3" s="4" t="s">
        <v>157</v>
      </c>
      <c r="RGU3" s="4" t="s">
        <v>157</v>
      </c>
      <c r="RGV3" s="4" t="s">
        <v>157</v>
      </c>
      <c r="RGW3" s="4" t="s">
        <v>157</v>
      </c>
      <c r="RGX3" s="4" t="s">
        <v>157</v>
      </c>
      <c r="RGY3" s="4" t="s">
        <v>157</v>
      </c>
      <c r="RGZ3" s="4" t="s">
        <v>157</v>
      </c>
      <c r="RHA3" s="4" t="s">
        <v>157</v>
      </c>
      <c r="RHB3" s="4" t="s">
        <v>157</v>
      </c>
      <c r="RHC3" s="4" t="s">
        <v>157</v>
      </c>
      <c r="RHD3" s="4" t="s">
        <v>157</v>
      </c>
      <c r="RHE3" s="4" t="s">
        <v>157</v>
      </c>
      <c r="RHF3" s="4" t="s">
        <v>157</v>
      </c>
      <c r="RHG3" s="4" t="s">
        <v>157</v>
      </c>
      <c r="RHH3" s="4" t="s">
        <v>157</v>
      </c>
      <c r="RHI3" s="4" t="s">
        <v>157</v>
      </c>
      <c r="RHJ3" s="4" t="s">
        <v>157</v>
      </c>
      <c r="RHK3" s="4" t="s">
        <v>157</v>
      </c>
      <c r="RHL3" s="4" t="s">
        <v>157</v>
      </c>
      <c r="RHM3" s="4" t="s">
        <v>157</v>
      </c>
      <c r="RHN3" s="4" t="s">
        <v>157</v>
      </c>
      <c r="RHO3" s="4" t="s">
        <v>157</v>
      </c>
      <c r="RHP3" s="4" t="s">
        <v>157</v>
      </c>
      <c r="RHQ3" s="4" t="s">
        <v>157</v>
      </c>
      <c r="RHR3" s="4" t="s">
        <v>157</v>
      </c>
      <c r="RHS3" s="4" t="s">
        <v>157</v>
      </c>
      <c r="RHT3" s="4" t="s">
        <v>157</v>
      </c>
      <c r="RHU3" s="4" t="s">
        <v>157</v>
      </c>
      <c r="RHV3" s="4" t="s">
        <v>157</v>
      </c>
      <c r="RHW3" s="4" t="s">
        <v>157</v>
      </c>
      <c r="RHX3" s="4" t="s">
        <v>157</v>
      </c>
      <c r="RHY3" s="4" t="s">
        <v>157</v>
      </c>
      <c r="RHZ3" s="4" t="s">
        <v>157</v>
      </c>
      <c r="RIA3" s="4" t="s">
        <v>157</v>
      </c>
      <c r="RIB3" s="4" t="s">
        <v>157</v>
      </c>
      <c r="RIC3" s="4" t="s">
        <v>157</v>
      </c>
      <c r="RID3" s="4" t="s">
        <v>157</v>
      </c>
      <c r="RIE3" s="4" t="s">
        <v>157</v>
      </c>
      <c r="RIF3" s="4" t="s">
        <v>157</v>
      </c>
      <c r="RIG3" s="4" t="s">
        <v>157</v>
      </c>
      <c r="RIH3" s="4" t="s">
        <v>157</v>
      </c>
      <c r="RII3" s="4" t="s">
        <v>157</v>
      </c>
      <c r="RIJ3" s="4" t="s">
        <v>157</v>
      </c>
      <c r="RIK3" s="4" t="s">
        <v>157</v>
      </c>
      <c r="RIL3" s="4" t="s">
        <v>157</v>
      </c>
      <c r="RIM3" s="4" t="s">
        <v>157</v>
      </c>
      <c r="RIN3" s="4" t="s">
        <v>157</v>
      </c>
      <c r="RIO3" s="4" t="s">
        <v>157</v>
      </c>
      <c r="RIP3" s="4" t="s">
        <v>157</v>
      </c>
      <c r="RIQ3" s="4" t="s">
        <v>157</v>
      </c>
      <c r="RIR3" s="4" t="s">
        <v>157</v>
      </c>
      <c r="RIS3" s="4" t="s">
        <v>157</v>
      </c>
      <c r="RIT3" s="4" t="s">
        <v>157</v>
      </c>
      <c r="RIU3" s="4" t="s">
        <v>157</v>
      </c>
      <c r="RIV3" s="4" t="s">
        <v>157</v>
      </c>
      <c r="RIW3" s="4" t="s">
        <v>157</v>
      </c>
      <c r="RIX3" s="4" t="s">
        <v>157</v>
      </c>
      <c r="RIY3" s="4" t="s">
        <v>157</v>
      </c>
      <c r="RIZ3" s="4" t="s">
        <v>157</v>
      </c>
      <c r="RJA3" s="4" t="s">
        <v>157</v>
      </c>
      <c r="RJB3" s="4" t="s">
        <v>157</v>
      </c>
      <c r="RJC3" s="4" t="s">
        <v>157</v>
      </c>
      <c r="RJD3" s="4" t="s">
        <v>157</v>
      </c>
      <c r="RJE3" s="4" t="s">
        <v>157</v>
      </c>
      <c r="RJF3" s="4" t="s">
        <v>157</v>
      </c>
      <c r="RJG3" s="4" t="s">
        <v>157</v>
      </c>
      <c r="RJH3" s="4" t="s">
        <v>157</v>
      </c>
      <c r="RJI3" s="4" t="s">
        <v>157</v>
      </c>
      <c r="RJJ3" s="4" t="s">
        <v>157</v>
      </c>
      <c r="RJK3" s="4" t="s">
        <v>157</v>
      </c>
      <c r="RJL3" s="4" t="s">
        <v>157</v>
      </c>
      <c r="RJM3" s="4" t="s">
        <v>157</v>
      </c>
      <c r="RJN3" s="4" t="s">
        <v>157</v>
      </c>
      <c r="RJO3" s="4" t="s">
        <v>157</v>
      </c>
      <c r="RJP3" s="4" t="s">
        <v>157</v>
      </c>
      <c r="RJQ3" s="4" t="s">
        <v>157</v>
      </c>
      <c r="RJR3" s="4" t="s">
        <v>157</v>
      </c>
      <c r="RJS3" s="4" t="s">
        <v>157</v>
      </c>
      <c r="RJT3" s="4" t="s">
        <v>157</v>
      </c>
      <c r="RJU3" s="4" t="s">
        <v>157</v>
      </c>
      <c r="RJV3" s="4" t="s">
        <v>157</v>
      </c>
      <c r="RJW3" s="4" t="s">
        <v>157</v>
      </c>
      <c r="RJX3" s="4" t="s">
        <v>157</v>
      </c>
      <c r="RJY3" s="4" t="s">
        <v>157</v>
      </c>
      <c r="RJZ3" s="4" t="s">
        <v>157</v>
      </c>
      <c r="RKA3" s="4" t="s">
        <v>157</v>
      </c>
      <c r="RKB3" s="4" t="s">
        <v>157</v>
      </c>
      <c r="RKC3" s="4" t="s">
        <v>157</v>
      </c>
      <c r="RKD3" s="4" t="s">
        <v>157</v>
      </c>
      <c r="RKE3" s="4" t="s">
        <v>157</v>
      </c>
      <c r="RKF3" s="4" t="s">
        <v>157</v>
      </c>
      <c r="RKG3" s="4" t="s">
        <v>157</v>
      </c>
      <c r="RKH3" s="4" t="s">
        <v>157</v>
      </c>
      <c r="RKI3" s="4" t="s">
        <v>157</v>
      </c>
      <c r="RKJ3" s="4" t="s">
        <v>157</v>
      </c>
      <c r="RKK3" s="4" t="s">
        <v>157</v>
      </c>
      <c r="RKL3" s="4" t="s">
        <v>157</v>
      </c>
      <c r="RKM3" s="4" t="s">
        <v>157</v>
      </c>
      <c r="RKN3" s="4" t="s">
        <v>157</v>
      </c>
      <c r="RKO3" s="4" t="s">
        <v>157</v>
      </c>
      <c r="RKP3" s="4" t="s">
        <v>157</v>
      </c>
      <c r="RKQ3" s="4" t="s">
        <v>157</v>
      </c>
      <c r="RKR3" s="4" t="s">
        <v>157</v>
      </c>
      <c r="RKS3" s="4" t="s">
        <v>157</v>
      </c>
      <c r="RKT3" s="4" t="s">
        <v>157</v>
      </c>
      <c r="RKU3" s="4" t="s">
        <v>157</v>
      </c>
      <c r="RKV3" s="4" t="s">
        <v>157</v>
      </c>
      <c r="RKW3" s="4" t="s">
        <v>157</v>
      </c>
      <c r="RKX3" s="4" t="s">
        <v>157</v>
      </c>
      <c r="RKY3" s="4" t="s">
        <v>157</v>
      </c>
      <c r="RKZ3" s="4" t="s">
        <v>157</v>
      </c>
      <c r="RLA3" s="4" t="s">
        <v>157</v>
      </c>
      <c r="RLB3" s="4" t="s">
        <v>157</v>
      </c>
      <c r="RLC3" s="4" t="s">
        <v>157</v>
      </c>
      <c r="RLD3" s="4" t="s">
        <v>157</v>
      </c>
      <c r="RLE3" s="4" t="s">
        <v>157</v>
      </c>
      <c r="RLF3" s="4" t="s">
        <v>157</v>
      </c>
      <c r="RLG3" s="4" t="s">
        <v>157</v>
      </c>
      <c r="RLH3" s="4" t="s">
        <v>157</v>
      </c>
      <c r="RLI3" s="4" t="s">
        <v>157</v>
      </c>
      <c r="RLJ3" s="4" t="s">
        <v>157</v>
      </c>
      <c r="RLK3" s="4" t="s">
        <v>157</v>
      </c>
      <c r="RLL3" s="4" t="s">
        <v>157</v>
      </c>
      <c r="RLM3" s="4" t="s">
        <v>157</v>
      </c>
      <c r="RLN3" s="4" t="s">
        <v>157</v>
      </c>
      <c r="RLO3" s="4" t="s">
        <v>157</v>
      </c>
      <c r="RLP3" s="4" t="s">
        <v>157</v>
      </c>
      <c r="RLQ3" s="4" t="s">
        <v>157</v>
      </c>
      <c r="RLR3" s="4" t="s">
        <v>157</v>
      </c>
      <c r="RLS3" s="4" t="s">
        <v>157</v>
      </c>
      <c r="RLT3" s="4" t="s">
        <v>157</v>
      </c>
      <c r="RLU3" s="4" t="s">
        <v>157</v>
      </c>
      <c r="RLV3" s="4" t="s">
        <v>157</v>
      </c>
      <c r="RLW3" s="4" t="s">
        <v>157</v>
      </c>
      <c r="RLX3" s="4" t="s">
        <v>157</v>
      </c>
      <c r="RLY3" s="4" t="s">
        <v>157</v>
      </c>
      <c r="RLZ3" s="4" t="s">
        <v>157</v>
      </c>
      <c r="RMA3" s="4" t="s">
        <v>157</v>
      </c>
      <c r="RMB3" s="4" t="s">
        <v>157</v>
      </c>
      <c r="RMC3" s="4" t="s">
        <v>157</v>
      </c>
      <c r="RMD3" s="4" t="s">
        <v>157</v>
      </c>
      <c r="RME3" s="4" t="s">
        <v>157</v>
      </c>
      <c r="RMF3" s="4" t="s">
        <v>157</v>
      </c>
      <c r="RMG3" s="4" t="s">
        <v>157</v>
      </c>
      <c r="RMH3" s="4" t="s">
        <v>157</v>
      </c>
      <c r="RMI3" s="4" t="s">
        <v>157</v>
      </c>
      <c r="RMJ3" s="4" t="s">
        <v>157</v>
      </c>
      <c r="RMK3" s="4" t="s">
        <v>157</v>
      </c>
      <c r="RML3" s="4" t="s">
        <v>157</v>
      </c>
      <c r="RMM3" s="4" t="s">
        <v>157</v>
      </c>
      <c r="RMN3" s="4" t="s">
        <v>157</v>
      </c>
      <c r="RMO3" s="4" t="s">
        <v>157</v>
      </c>
      <c r="RMP3" s="4" t="s">
        <v>157</v>
      </c>
      <c r="RMQ3" s="4" t="s">
        <v>157</v>
      </c>
      <c r="RMR3" s="4" t="s">
        <v>157</v>
      </c>
      <c r="RMS3" s="4" t="s">
        <v>157</v>
      </c>
      <c r="RMT3" s="4" t="s">
        <v>157</v>
      </c>
      <c r="RMU3" s="4" t="s">
        <v>157</v>
      </c>
      <c r="RMV3" s="4" t="s">
        <v>157</v>
      </c>
      <c r="RMW3" s="4" t="s">
        <v>157</v>
      </c>
      <c r="RMX3" s="4" t="s">
        <v>157</v>
      </c>
      <c r="RMY3" s="4" t="s">
        <v>157</v>
      </c>
      <c r="RMZ3" s="4" t="s">
        <v>157</v>
      </c>
      <c r="RNA3" s="4" t="s">
        <v>157</v>
      </c>
      <c r="RNB3" s="4" t="s">
        <v>157</v>
      </c>
      <c r="RNC3" s="4" t="s">
        <v>157</v>
      </c>
      <c r="RND3" s="4" t="s">
        <v>157</v>
      </c>
      <c r="RNE3" s="4" t="s">
        <v>157</v>
      </c>
      <c r="RNF3" s="4" t="s">
        <v>157</v>
      </c>
      <c r="RNG3" s="4" t="s">
        <v>157</v>
      </c>
      <c r="RNH3" s="4" t="s">
        <v>157</v>
      </c>
      <c r="RNI3" s="4" t="s">
        <v>157</v>
      </c>
      <c r="RNJ3" s="4" t="s">
        <v>157</v>
      </c>
      <c r="RNK3" s="4" t="s">
        <v>157</v>
      </c>
      <c r="RNL3" s="4" t="s">
        <v>157</v>
      </c>
      <c r="RNM3" s="4" t="s">
        <v>157</v>
      </c>
      <c r="RNN3" s="4" t="s">
        <v>157</v>
      </c>
      <c r="RNO3" s="4" t="s">
        <v>157</v>
      </c>
      <c r="RNP3" s="4" t="s">
        <v>157</v>
      </c>
      <c r="RNQ3" s="4" t="s">
        <v>157</v>
      </c>
      <c r="RNR3" s="4" t="s">
        <v>157</v>
      </c>
      <c r="RNS3" s="4" t="s">
        <v>157</v>
      </c>
      <c r="RNT3" s="4" t="s">
        <v>157</v>
      </c>
      <c r="RNU3" s="4" t="s">
        <v>157</v>
      </c>
      <c r="RNV3" s="4" t="s">
        <v>157</v>
      </c>
      <c r="RNW3" s="4" t="s">
        <v>157</v>
      </c>
      <c r="RNX3" s="4" t="s">
        <v>157</v>
      </c>
      <c r="RNY3" s="4" t="s">
        <v>157</v>
      </c>
      <c r="RNZ3" s="4" t="s">
        <v>157</v>
      </c>
      <c r="ROA3" s="4" t="s">
        <v>157</v>
      </c>
      <c r="ROB3" s="4" t="s">
        <v>157</v>
      </c>
      <c r="ROC3" s="4" t="s">
        <v>157</v>
      </c>
      <c r="ROD3" s="4" t="s">
        <v>157</v>
      </c>
      <c r="ROE3" s="4" t="s">
        <v>157</v>
      </c>
      <c r="ROF3" s="4" t="s">
        <v>157</v>
      </c>
      <c r="ROG3" s="4" t="s">
        <v>157</v>
      </c>
      <c r="ROH3" s="4" t="s">
        <v>157</v>
      </c>
      <c r="ROI3" s="4" t="s">
        <v>157</v>
      </c>
      <c r="ROJ3" s="4" t="s">
        <v>157</v>
      </c>
      <c r="ROK3" s="4" t="s">
        <v>157</v>
      </c>
      <c r="ROL3" s="4" t="s">
        <v>157</v>
      </c>
      <c r="ROM3" s="4" t="s">
        <v>157</v>
      </c>
      <c r="RON3" s="4" t="s">
        <v>157</v>
      </c>
      <c r="ROO3" s="4" t="s">
        <v>157</v>
      </c>
      <c r="ROP3" s="4" t="s">
        <v>157</v>
      </c>
      <c r="ROQ3" s="4" t="s">
        <v>157</v>
      </c>
      <c r="ROR3" s="4" t="s">
        <v>157</v>
      </c>
      <c r="ROS3" s="4" t="s">
        <v>157</v>
      </c>
      <c r="ROT3" s="4" t="s">
        <v>157</v>
      </c>
      <c r="ROU3" s="4" t="s">
        <v>157</v>
      </c>
      <c r="ROV3" s="4" t="s">
        <v>157</v>
      </c>
      <c r="ROW3" s="4" t="s">
        <v>157</v>
      </c>
      <c r="ROX3" s="4" t="s">
        <v>157</v>
      </c>
      <c r="ROY3" s="4" t="s">
        <v>157</v>
      </c>
      <c r="ROZ3" s="4" t="s">
        <v>157</v>
      </c>
      <c r="RPA3" s="4" t="s">
        <v>157</v>
      </c>
      <c r="RPB3" s="4" t="s">
        <v>157</v>
      </c>
      <c r="RPC3" s="4" t="s">
        <v>157</v>
      </c>
      <c r="RPD3" s="4" t="s">
        <v>157</v>
      </c>
      <c r="RPE3" s="4" t="s">
        <v>157</v>
      </c>
      <c r="RPF3" s="4" t="s">
        <v>157</v>
      </c>
      <c r="RPG3" s="4" t="s">
        <v>157</v>
      </c>
      <c r="RPH3" s="4" t="s">
        <v>157</v>
      </c>
      <c r="RPI3" s="4" t="s">
        <v>157</v>
      </c>
      <c r="RPJ3" s="4" t="s">
        <v>157</v>
      </c>
      <c r="RPK3" s="4" t="s">
        <v>157</v>
      </c>
      <c r="RPL3" s="4" t="s">
        <v>157</v>
      </c>
      <c r="RPM3" s="4" t="s">
        <v>157</v>
      </c>
      <c r="RPN3" s="4" t="s">
        <v>157</v>
      </c>
      <c r="RPO3" s="4" t="s">
        <v>157</v>
      </c>
      <c r="RPP3" s="4" t="s">
        <v>157</v>
      </c>
      <c r="RPQ3" s="4" t="s">
        <v>157</v>
      </c>
      <c r="RPR3" s="4" t="s">
        <v>157</v>
      </c>
      <c r="RPS3" s="4" t="s">
        <v>157</v>
      </c>
      <c r="RPT3" s="4" t="s">
        <v>157</v>
      </c>
      <c r="RPU3" s="4" t="s">
        <v>157</v>
      </c>
      <c r="RPV3" s="4" t="s">
        <v>157</v>
      </c>
      <c r="RPW3" s="4" t="s">
        <v>157</v>
      </c>
      <c r="RPX3" s="4" t="s">
        <v>157</v>
      </c>
      <c r="RPY3" s="4" t="s">
        <v>157</v>
      </c>
      <c r="RPZ3" s="4" t="s">
        <v>157</v>
      </c>
      <c r="RQA3" s="4" t="s">
        <v>157</v>
      </c>
      <c r="RQB3" s="4" t="s">
        <v>157</v>
      </c>
      <c r="RQC3" s="4" t="s">
        <v>157</v>
      </c>
      <c r="RQD3" s="4" t="s">
        <v>157</v>
      </c>
      <c r="RQE3" s="4" t="s">
        <v>157</v>
      </c>
      <c r="RQF3" s="4" t="s">
        <v>157</v>
      </c>
      <c r="RQG3" s="4" t="s">
        <v>157</v>
      </c>
      <c r="RQH3" s="4" t="s">
        <v>157</v>
      </c>
      <c r="RQI3" s="4" t="s">
        <v>157</v>
      </c>
      <c r="RQJ3" s="4" t="s">
        <v>157</v>
      </c>
      <c r="RQK3" s="4" t="s">
        <v>157</v>
      </c>
      <c r="RQL3" s="4" t="s">
        <v>157</v>
      </c>
      <c r="RQM3" s="4" t="s">
        <v>157</v>
      </c>
      <c r="RQN3" s="4" t="s">
        <v>157</v>
      </c>
      <c r="RQO3" s="4" t="s">
        <v>157</v>
      </c>
      <c r="RQP3" s="4" t="s">
        <v>157</v>
      </c>
      <c r="RQQ3" s="4" t="s">
        <v>157</v>
      </c>
      <c r="RQR3" s="4" t="s">
        <v>157</v>
      </c>
      <c r="RQS3" s="4" t="s">
        <v>157</v>
      </c>
      <c r="RQT3" s="4" t="s">
        <v>157</v>
      </c>
      <c r="RQU3" s="4" t="s">
        <v>157</v>
      </c>
      <c r="RQV3" s="4" t="s">
        <v>157</v>
      </c>
      <c r="RQW3" s="4" t="s">
        <v>157</v>
      </c>
      <c r="RQX3" s="4" t="s">
        <v>157</v>
      </c>
      <c r="RQY3" s="4" t="s">
        <v>157</v>
      </c>
      <c r="RQZ3" s="4" t="s">
        <v>157</v>
      </c>
      <c r="RRA3" s="4" t="s">
        <v>157</v>
      </c>
      <c r="RRB3" s="4" t="s">
        <v>157</v>
      </c>
      <c r="RRC3" s="4" t="s">
        <v>157</v>
      </c>
      <c r="RRD3" s="4" t="s">
        <v>157</v>
      </c>
      <c r="RRE3" s="4" t="s">
        <v>157</v>
      </c>
      <c r="RRF3" s="4" t="s">
        <v>157</v>
      </c>
      <c r="RRG3" s="4" t="s">
        <v>157</v>
      </c>
      <c r="RRH3" s="4" t="s">
        <v>157</v>
      </c>
      <c r="RRI3" s="4" t="s">
        <v>157</v>
      </c>
      <c r="RRJ3" s="4" t="s">
        <v>157</v>
      </c>
      <c r="RRK3" s="4" t="s">
        <v>157</v>
      </c>
      <c r="RRL3" s="4" t="s">
        <v>157</v>
      </c>
      <c r="RRM3" s="4" t="s">
        <v>157</v>
      </c>
      <c r="RRN3" s="4" t="s">
        <v>157</v>
      </c>
      <c r="RRO3" s="4" t="s">
        <v>157</v>
      </c>
      <c r="RRP3" s="4" t="s">
        <v>157</v>
      </c>
      <c r="RRQ3" s="4" t="s">
        <v>157</v>
      </c>
      <c r="RRR3" s="4" t="s">
        <v>157</v>
      </c>
      <c r="RRS3" s="4" t="s">
        <v>157</v>
      </c>
      <c r="RRT3" s="4" t="s">
        <v>157</v>
      </c>
      <c r="RRU3" s="4" t="s">
        <v>157</v>
      </c>
      <c r="RRV3" s="4" t="s">
        <v>157</v>
      </c>
      <c r="RRW3" s="4" t="s">
        <v>157</v>
      </c>
      <c r="RRX3" s="4" t="s">
        <v>157</v>
      </c>
      <c r="RRY3" s="4" t="s">
        <v>157</v>
      </c>
      <c r="RRZ3" s="4" t="s">
        <v>157</v>
      </c>
      <c r="RSA3" s="4" t="s">
        <v>157</v>
      </c>
      <c r="RSB3" s="4" t="s">
        <v>157</v>
      </c>
      <c r="RSC3" s="4" t="s">
        <v>157</v>
      </c>
      <c r="RSD3" s="4" t="s">
        <v>157</v>
      </c>
      <c r="RSE3" s="4" t="s">
        <v>157</v>
      </c>
      <c r="RSF3" s="4" t="s">
        <v>157</v>
      </c>
      <c r="RSG3" s="4" t="s">
        <v>157</v>
      </c>
      <c r="RSH3" s="4" t="s">
        <v>157</v>
      </c>
      <c r="RSI3" s="4" t="s">
        <v>157</v>
      </c>
      <c r="RSJ3" s="4" t="s">
        <v>157</v>
      </c>
      <c r="RSK3" s="4" t="s">
        <v>157</v>
      </c>
      <c r="RSL3" s="4" t="s">
        <v>157</v>
      </c>
      <c r="RSM3" s="4" t="s">
        <v>157</v>
      </c>
      <c r="RSN3" s="4" t="s">
        <v>157</v>
      </c>
      <c r="RSO3" s="4" t="s">
        <v>157</v>
      </c>
      <c r="RSP3" s="4" t="s">
        <v>157</v>
      </c>
      <c r="RSQ3" s="4" t="s">
        <v>157</v>
      </c>
      <c r="RSR3" s="4" t="s">
        <v>157</v>
      </c>
      <c r="RSS3" s="4" t="s">
        <v>157</v>
      </c>
      <c r="RST3" s="4" t="s">
        <v>157</v>
      </c>
      <c r="RSU3" s="4" t="s">
        <v>157</v>
      </c>
      <c r="RSV3" s="4" t="s">
        <v>157</v>
      </c>
      <c r="RSW3" s="4" t="s">
        <v>157</v>
      </c>
      <c r="RSX3" s="4" t="s">
        <v>157</v>
      </c>
      <c r="RSY3" s="4" t="s">
        <v>157</v>
      </c>
      <c r="RSZ3" s="4" t="s">
        <v>157</v>
      </c>
      <c r="RTA3" s="4" t="s">
        <v>157</v>
      </c>
      <c r="RTB3" s="4" t="s">
        <v>157</v>
      </c>
      <c r="RTC3" s="4" t="s">
        <v>157</v>
      </c>
      <c r="RTD3" s="4" t="s">
        <v>157</v>
      </c>
      <c r="RTE3" s="4" t="s">
        <v>157</v>
      </c>
      <c r="RTF3" s="4" t="s">
        <v>157</v>
      </c>
      <c r="RTG3" s="4" t="s">
        <v>157</v>
      </c>
      <c r="RTH3" s="4" t="s">
        <v>157</v>
      </c>
      <c r="RTI3" s="4" t="s">
        <v>157</v>
      </c>
      <c r="RTJ3" s="4" t="s">
        <v>157</v>
      </c>
      <c r="RTK3" s="4" t="s">
        <v>157</v>
      </c>
      <c r="RTL3" s="4" t="s">
        <v>157</v>
      </c>
      <c r="RTM3" s="4" t="s">
        <v>157</v>
      </c>
      <c r="RTN3" s="4" t="s">
        <v>157</v>
      </c>
      <c r="RTO3" s="4" t="s">
        <v>157</v>
      </c>
      <c r="RTP3" s="4" t="s">
        <v>157</v>
      </c>
      <c r="RTQ3" s="4" t="s">
        <v>157</v>
      </c>
      <c r="RTR3" s="4" t="s">
        <v>157</v>
      </c>
      <c r="RTS3" s="4" t="s">
        <v>157</v>
      </c>
      <c r="RTT3" s="4" t="s">
        <v>157</v>
      </c>
      <c r="RTU3" s="4" t="s">
        <v>157</v>
      </c>
      <c r="RTV3" s="4" t="s">
        <v>157</v>
      </c>
      <c r="RTW3" s="4" t="s">
        <v>157</v>
      </c>
      <c r="RTX3" s="4" t="s">
        <v>157</v>
      </c>
      <c r="RTY3" s="4" t="s">
        <v>157</v>
      </c>
      <c r="RTZ3" s="4" t="s">
        <v>157</v>
      </c>
      <c r="RUA3" s="4" t="s">
        <v>157</v>
      </c>
      <c r="RUB3" s="4" t="s">
        <v>157</v>
      </c>
      <c r="RUC3" s="4" t="s">
        <v>157</v>
      </c>
      <c r="RUD3" s="4" t="s">
        <v>157</v>
      </c>
      <c r="RUE3" s="4" t="s">
        <v>157</v>
      </c>
      <c r="RUF3" s="4" t="s">
        <v>157</v>
      </c>
      <c r="RUG3" s="4" t="s">
        <v>157</v>
      </c>
      <c r="RUH3" s="4" t="s">
        <v>157</v>
      </c>
      <c r="RUI3" s="4" t="s">
        <v>157</v>
      </c>
      <c r="RUJ3" s="4" t="s">
        <v>157</v>
      </c>
      <c r="RUK3" s="4" t="s">
        <v>157</v>
      </c>
      <c r="RUL3" s="4" t="s">
        <v>157</v>
      </c>
      <c r="RUM3" s="4" t="s">
        <v>157</v>
      </c>
      <c r="RUN3" s="4" t="s">
        <v>157</v>
      </c>
      <c r="RUO3" s="4" t="s">
        <v>157</v>
      </c>
      <c r="RUP3" s="4" t="s">
        <v>157</v>
      </c>
      <c r="RUQ3" s="4" t="s">
        <v>157</v>
      </c>
      <c r="RUR3" s="4" t="s">
        <v>157</v>
      </c>
      <c r="RUS3" s="4" t="s">
        <v>157</v>
      </c>
      <c r="RUT3" s="4" t="s">
        <v>157</v>
      </c>
      <c r="RUU3" s="4" t="s">
        <v>157</v>
      </c>
      <c r="RUV3" s="4" t="s">
        <v>157</v>
      </c>
      <c r="RUW3" s="4" t="s">
        <v>157</v>
      </c>
      <c r="RUX3" s="4" t="s">
        <v>157</v>
      </c>
      <c r="RUY3" s="4" t="s">
        <v>157</v>
      </c>
      <c r="RUZ3" s="4" t="s">
        <v>157</v>
      </c>
      <c r="RVA3" s="4" t="s">
        <v>157</v>
      </c>
      <c r="RVB3" s="4" t="s">
        <v>157</v>
      </c>
      <c r="RVC3" s="4" t="s">
        <v>157</v>
      </c>
      <c r="RVD3" s="4" t="s">
        <v>157</v>
      </c>
      <c r="RVE3" s="4" t="s">
        <v>157</v>
      </c>
      <c r="RVF3" s="4" t="s">
        <v>157</v>
      </c>
      <c r="RVG3" s="4" t="s">
        <v>157</v>
      </c>
      <c r="RVH3" s="4" t="s">
        <v>157</v>
      </c>
      <c r="RVI3" s="4" t="s">
        <v>157</v>
      </c>
      <c r="RVJ3" s="4" t="s">
        <v>157</v>
      </c>
      <c r="RVK3" s="4" t="s">
        <v>157</v>
      </c>
      <c r="RVL3" s="4" t="s">
        <v>157</v>
      </c>
      <c r="RVM3" s="4" t="s">
        <v>157</v>
      </c>
      <c r="RVN3" s="4" t="s">
        <v>157</v>
      </c>
      <c r="RVO3" s="4" t="s">
        <v>157</v>
      </c>
      <c r="RVP3" s="4" t="s">
        <v>157</v>
      </c>
      <c r="RVQ3" s="4" t="s">
        <v>157</v>
      </c>
      <c r="RVR3" s="4" t="s">
        <v>157</v>
      </c>
      <c r="RVS3" s="4" t="s">
        <v>157</v>
      </c>
      <c r="RVT3" s="4" t="s">
        <v>157</v>
      </c>
      <c r="RVU3" s="4" t="s">
        <v>157</v>
      </c>
      <c r="RVV3" s="4" t="s">
        <v>157</v>
      </c>
      <c r="RVW3" s="4" t="s">
        <v>157</v>
      </c>
      <c r="RVX3" s="4" t="s">
        <v>157</v>
      </c>
      <c r="RVY3" s="4" t="s">
        <v>157</v>
      </c>
      <c r="RVZ3" s="4" t="s">
        <v>157</v>
      </c>
      <c r="RWA3" s="4" t="s">
        <v>157</v>
      </c>
      <c r="RWB3" s="4" t="s">
        <v>157</v>
      </c>
      <c r="RWC3" s="4" t="s">
        <v>157</v>
      </c>
      <c r="RWD3" s="4" t="s">
        <v>157</v>
      </c>
      <c r="RWE3" s="4" t="s">
        <v>157</v>
      </c>
      <c r="RWF3" s="4" t="s">
        <v>157</v>
      </c>
      <c r="RWG3" s="4" t="s">
        <v>157</v>
      </c>
      <c r="RWH3" s="4" t="s">
        <v>157</v>
      </c>
      <c r="RWI3" s="4" t="s">
        <v>157</v>
      </c>
      <c r="RWJ3" s="4" t="s">
        <v>157</v>
      </c>
      <c r="RWK3" s="4" t="s">
        <v>157</v>
      </c>
      <c r="RWL3" s="4" t="s">
        <v>157</v>
      </c>
      <c r="RWM3" s="4" t="s">
        <v>157</v>
      </c>
      <c r="RWN3" s="4" t="s">
        <v>157</v>
      </c>
      <c r="RWO3" s="4" t="s">
        <v>157</v>
      </c>
      <c r="RWP3" s="4" t="s">
        <v>157</v>
      </c>
      <c r="RWQ3" s="4" t="s">
        <v>157</v>
      </c>
      <c r="RWR3" s="4" t="s">
        <v>157</v>
      </c>
      <c r="RWS3" s="4" t="s">
        <v>157</v>
      </c>
      <c r="RWT3" s="4" t="s">
        <v>157</v>
      </c>
      <c r="RWU3" s="4" t="s">
        <v>157</v>
      </c>
      <c r="RWV3" s="4" t="s">
        <v>157</v>
      </c>
      <c r="RWW3" s="4" t="s">
        <v>157</v>
      </c>
      <c r="RWX3" s="4" t="s">
        <v>157</v>
      </c>
      <c r="RWY3" s="4" t="s">
        <v>157</v>
      </c>
      <c r="RWZ3" s="4" t="s">
        <v>157</v>
      </c>
      <c r="RXA3" s="4" t="s">
        <v>157</v>
      </c>
      <c r="RXB3" s="4" t="s">
        <v>157</v>
      </c>
      <c r="RXC3" s="4" t="s">
        <v>157</v>
      </c>
      <c r="RXD3" s="4" t="s">
        <v>157</v>
      </c>
      <c r="RXE3" s="4" t="s">
        <v>157</v>
      </c>
      <c r="RXF3" s="4" t="s">
        <v>157</v>
      </c>
      <c r="RXG3" s="4" t="s">
        <v>157</v>
      </c>
      <c r="RXH3" s="4" t="s">
        <v>157</v>
      </c>
      <c r="RXI3" s="4" t="s">
        <v>157</v>
      </c>
      <c r="RXJ3" s="4" t="s">
        <v>157</v>
      </c>
      <c r="RXK3" s="4" t="s">
        <v>157</v>
      </c>
      <c r="RXL3" s="4" t="s">
        <v>157</v>
      </c>
      <c r="RXM3" s="4" t="s">
        <v>157</v>
      </c>
      <c r="RXN3" s="4" t="s">
        <v>157</v>
      </c>
      <c r="RXO3" s="4" t="s">
        <v>157</v>
      </c>
      <c r="RXP3" s="4" t="s">
        <v>157</v>
      </c>
      <c r="RXQ3" s="4" t="s">
        <v>157</v>
      </c>
      <c r="RXR3" s="4" t="s">
        <v>157</v>
      </c>
      <c r="RXS3" s="4" t="s">
        <v>157</v>
      </c>
      <c r="RXT3" s="4" t="s">
        <v>157</v>
      </c>
      <c r="RXU3" s="4" t="s">
        <v>157</v>
      </c>
      <c r="RXV3" s="4" t="s">
        <v>157</v>
      </c>
      <c r="RXW3" s="4" t="s">
        <v>157</v>
      </c>
      <c r="RXX3" s="4" t="s">
        <v>157</v>
      </c>
      <c r="RXY3" s="4" t="s">
        <v>157</v>
      </c>
      <c r="RXZ3" s="4" t="s">
        <v>157</v>
      </c>
      <c r="RYA3" s="4" t="s">
        <v>157</v>
      </c>
      <c r="RYB3" s="4" t="s">
        <v>157</v>
      </c>
      <c r="RYC3" s="4" t="s">
        <v>157</v>
      </c>
      <c r="RYD3" s="4" t="s">
        <v>157</v>
      </c>
      <c r="RYE3" s="4" t="s">
        <v>157</v>
      </c>
      <c r="RYF3" s="4" t="s">
        <v>157</v>
      </c>
      <c r="RYG3" s="4" t="s">
        <v>157</v>
      </c>
      <c r="RYH3" s="4" t="s">
        <v>157</v>
      </c>
      <c r="RYI3" s="4" t="s">
        <v>157</v>
      </c>
      <c r="RYJ3" s="4" t="s">
        <v>157</v>
      </c>
      <c r="RYK3" s="4" t="s">
        <v>157</v>
      </c>
      <c r="RYL3" s="4" t="s">
        <v>157</v>
      </c>
      <c r="RYM3" s="4" t="s">
        <v>157</v>
      </c>
      <c r="RYN3" s="4" t="s">
        <v>157</v>
      </c>
      <c r="RYO3" s="4" t="s">
        <v>157</v>
      </c>
      <c r="RYP3" s="4" t="s">
        <v>157</v>
      </c>
      <c r="RYQ3" s="4" t="s">
        <v>157</v>
      </c>
      <c r="RYR3" s="4" t="s">
        <v>157</v>
      </c>
      <c r="RYS3" s="4" t="s">
        <v>157</v>
      </c>
      <c r="RYT3" s="4" t="s">
        <v>157</v>
      </c>
      <c r="RYU3" s="4" t="s">
        <v>157</v>
      </c>
      <c r="RYV3" s="4" t="s">
        <v>157</v>
      </c>
      <c r="RYW3" s="4" t="s">
        <v>157</v>
      </c>
      <c r="RYX3" s="4" t="s">
        <v>157</v>
      </c>
      <c r="RYY3" s="4" t="s">
        <v>157</v>
      </c>
      <c r="RYZ3" s="4" t="s">
        <v>157</v>
      </c>
      <c r="RZA3" s="4" t="s">
        <v>157</v>
      </c>
      <c r="RZB3" s="4" t="s">
        <v>157</v>
      </c>
      <c r="RZC3" s="4" t="s">
        <v>157</v>
      </c>
      <c r="RZD3" s="4" t="s">
        <v>157</v>
      </c>
      <c r="RZE3" s="4" t="s">
        <v>157</v>
      </c>
      <c r="RZF3" s="4" t="s">
        <v>157</v>
      </c>
      <c r="RZG3" s="4" t="s">
        <v>157</v>
      </c>
      <c r="RZH3" s="4" t="s">
        <v>157</v>
      </c>
      <c r="RZI3" s="4" t="s">
        <v>157</v>
      </c>
      <c r="RZJ3" s="4" t="s">
        <v>157</v>
      </c>
      <c r="RZK3" s="4" t="s">
        <v>157</v>
      </c>
      <c r="RZL3" s="4" t="s">
        <v>157</v>
      </c>
      <c r="RZM3" s="4" t="s">
        <v>157</v>
      </c>
      <c r="RZN3" s="4" t="s">
        <v>157</v>
      </c>
      <c r="RZO3" s="4" t="s">
        <v>157</v>
      </c>
      <c r="RZP3" s="4" t="s">
        <v>157</v>
      </c>
      <c r="RZQ3" s="4" t="s">
        <v>157</v>
      </c>
      <c r="RZR3" s="4" t="s">
        <v>157</v>
      </c>
      <c r="RZS3" s="4" t="s">
        <v>157</v>
      </c>
      <c r="RZT3" s="4" t="s">
        <v>157</v>
      </c>
      <c r="RZU3" s="4" t="s">
        <v>157</v>
      </c>
      <c r="RZV3" s="4" t="s">
        <v>157</v>
      </c>
      <c r="RZW3" s="4" t="s">
        <v>157</v>
      </c>
      <c r="RZX3" s="4" t="s">
        <v>157</v>
      </c>
      <c r="RZY3" s="4" t="s">
        <v>157</v>
      </c>
      <c r="RZZ3" s="4" t="s">
        <v>157</v>
      </c>
      <c r="SAA3" s="4" t="s">
        <v>157</v>
      </c>
      <c r="SAB3" s="4" t="s">
        <v>157</v>
      </c>
      <c r="SAC3" s="4" t="s">
        <v>157</v>
      </c>
      <c r="SAD3" s="4" t="s">
        <v>157</v>
      </c>
      <c r="SAE3" s="4" t="s">
        <v>157</v>
      </c>
      <c r="SAF3" s="4" t="s">
        <v>157</v>
      </c>
      <c r="SAG3" s="4" t="s">
        <v>157</v>
      </c>
      <c r="SAH3" s="4" t="s">
        <v>157</v>
      </c>
      <c r="SAI3" s="4" t="s">
        <v>157</v>
      </c>
      <c r="SAJ3" s="4" t="s">
        <v>157</v>
      </c>
      <c r="SAK3" s="4" t="s">
        <v>157</v>
      </c>
      <c r="SAL3" s="4" t="s">
        <v>157</v>
      </c>
      <c r="SAM3" s="4" t="s">
        <v>157</v>
      </c>
      <c r="SAN3" s="4" t="s">
        <v>157</v>
      </c>
      <c r="SAO3" s="4" t="s">
        <v>157</v>
      </c>
      <c r="SAP3" s="4" t="s">
        <v>157</v>
      </c>
      <c r="SAQ3" s="4" t="s">
        <v>157</v>
      </c>
      <c r="SAR3" s="4" t="s">
        <v>157</v>
      </c>
      <c r="SAS3" s="4" t="s">
        <v>157</v>
      </c>
      <c r="SAT3" s="4" t="s">
        <v>157</v>
      </c>
      <c r="SAU3" s="4" t="s">
        <v>157</v>
      </c>
      <c r="SAV3" s="4" t="s">
        <v>157</v>
      </c>
      <c r="SAW3" s="4" t="s">
        <v>157</v>
      </c>
      <c r="SAX3" s="4" t="s">
        <v>157</v>
      </c>
      <c r="SAY3" s="4" t="s">
        <v>157</v>
      </c>
      <c r="SAZ3" s="4" t="s">
        <v>157</v>
      </c>
      <c r="SBA3" s="4" t="s">
        <v>157</v>
      </c>
      <c r="SBB3" s="4" t="s">
        <v>157</v>
      </c>
      <c r="SBC3" s="4" t="s">
        <v>157</v>
      </c>
      <c r="SBD3" s="4" t="s">
        <v>157</v>
      </c>
      <c r="SBE3" s="4" t="s">
        <v>157</v>
      </c>
      <c r="SBF3" s="4" t="s">
        <v>157</v>
      </c>
      <c r="SBG3" s="4" t="s">
        <v>157</v>
      </c>
      <c r="SBH3" s="4" t="s">
        <v>157</v>
      </c>
      <c r="SBI3" s="4" t="s">
        <v>157</v>
      </c>
      <c r="SBJ3" s="4" t="s">
        <v>157</v>
      </c>
      <c r="SBK3" s="4" t="s">
        <v>157</v>
      </c>
      <c r="SBL3" s="4" t="s">
        <v>157</v>
      </c>
      <c r="SBM3" s="4" t="s">
        <v>157</v>
      </c>
      <c r="SBN3" s="4" t="s">
        <v>157</v>
      </c>
      <c r="SBO3" s="4" t="s">
        <v>157</v>
      </c>
      <c r="SBP3" s="4" t="s">
        <v>157</v>
      </c>
      <c r="SBQ3" s="4" t="s">
        <v>157</v>
      </c>
      <c r="SBR3" s="4" t="s">
        <v>157</v>
      </c>
      <c r="SBS3" s="4" t="s">
        <v>157</v>
      </c>
      <c r="SBT3" s="4" t="s">
        <v>157</v>
      </c>
      <c r="SBU3" s="4" t="s">
        <v>157</v>
      </c>
      <c r="SBV3" s="4" t="s">
        <v>157</v>
      </c>
      <c r="SBW3" s="4" t="s">
        <v>157</v>
      </c>
      <c r="SBX3" s="4" t="s">
        <v>157</v>
      </c>
      <c r="SBY3" s="4" t="s">
        <v>157</v>
      </c>
      <c r="SBZ3" s="4" t="s">
        <v>157</v>
      </c>
      <c r="SCA3" s="4" t="s">
        <v>157</v>
      </c>
      <c r="SCB3" s="4" t="s">
        <v>157</v>
      </c>
      <c r="SCC3" s="4" t="s">
        <v>157</v>
      </c>
      <c r="SCD3" s="4" t="s">
        <v>157</v>
      </c>
      <c r="SCE3" s="4" t="s">
        <v>157</v>
      </c>
      <c r="SCF3" s="4" t="s">
        <v>157</v>
      </c>
      <c r="SCG3" s="4" t="s">
        <v>157</v>
      </c>
      <c r="SCH3" s="4" t="s">
        <v>157</v>
      </c>
      <c r="SCI3" s="4" t="s">
        <v>157</v>
      </c>
      <c r="SCJ3" s="4" t="s">
        <v>157</v>
      </c>
      <c r="SCK3" s="4" t="s">
        <v>157</v>
      </c>
      <c r="SCL3" s="4" t="s">
        <v>157</v>
      </c>
      <c r="SCM3" s="4" t="s">
        <v>157</v>
      </c>
      <c r="SCN3" s="4" t="s">
        <v>157</v>
      </c>
      <c r="SCO3" s="4" t="s">
        <v>157</v>
      </c>
      <c r="SCP3" s="4" t="s">
        <v>157</v>
      </c>
      <c r="SCQ3" s="4" t="s">
        <v>157</v>
      </c>
      <c r="SCR3" s="4" t="s">
        <v>157</v>
      </c>
      <c r="SCS3" s="4" t="s">
        <v>157</v>
      </c>
      <c r="SCT3" s="4" t="s">
        <v>157</v>
      </c>
      <c r="SCU3" s="4" t="s">
        <v>157</v>
      </c>
      <c r="SCV3" s="4" t="s">
        <v>157</v>
      </c>
      <c r="SCW3" s="4" t="s">
        <v>157</v>
      </c>
      <c r="SCX3" s="4" t="s">
        <v>157</v>
      </c>
      <c r="SCY3" s="4" t="s">
        <v>157</v>
      </c>
      <c r="SCZ3" s="4" t="s">
        <v>157</v>
      </c>
      <c r="SDA3" s="4" t="s">
        <v>157</v>
      </c>
      <c r="SDB3" s="4" t="s">
        <v>157</v>
      </c>
      <c r="SDC3" s="4" t="s">
        <v>157</v>
      </c>
      <c r="SDD3" s="4" t="s">
        <v>157</v>
      </c>
      <c r="SDE3" s="4" t="s">
        <v>157</v>
      </c>
      <c r="SDF3" s="4" t="s">
        <v>157</v>
      </c>
      <c r="SDG3" s="4" t="s">
        <v>157</v>
      </c>
      <c r="SDH3" s="4" t="s">
        <v>157</v>
      </c>
      <c r="SDI3" s="4" t="s">
        <v>157</v>
      </c>
      <c r="SDJ3" s="4" t="s">
        <v>157</v>
      </c>
      <c r="SDK3" s="4" t="s">
        <v>157</v>
      </c>
      <c r="SDL3" s="4" t="s">
        <v>157</v>
      </c>
      <c r="SDM3" s="4" t="s">
        <v>157</v>
      </c>
      <c r="SDN3" s="4" t="s">
        <v>157</v>
      </c>
      <c r="SDO3" s="4" t="s">
        <v>157</v>
      </c>
      <c r="SDP3" s="4" t="s">
        <v>157</v>
      </c>
      <c r="SDQ3" s="4" t="s">
        <v>157</v>
      </c>
      <c r="SDR3" s="4" t="s">
        <v>157</v>
      </c>
      <c r="SDS3" s="4" t="s">
        <v>157</v>
      </c>
      <c r="SDT3" s="4" t="s">
        <v>157</v>
      </c>
      <c r="SDU3" s="4" t="s">
        <v>157</v>
      </c>
      <c r="SDV3" s="4" t="s">
        <v>157</v>
      </c>
      <c r="SDW3" s="4" t="s">
        <v>157</v>
      </c>
      <c r="SDX3" s="4" t="s">
        <v>157</v>
      </c>
      <c r="SDY3" s="4" t="s">
        <v>157</v>
      </c>
      <c r="SDZ3" s="4" t="s">
        <v>157</v>
      </c>
      <c r="SEA3" s="4" t="s">
        <v>157</v>
      </c>
      <c r="SEB3" s="4" t="s">
        <v>157</v>
      </c>
      <c r="SEC3" s="4" t="s">
        <v>157</v>
      </c>
      <c r="SED3" s="4" t="s">
        <v>157</v>
      </c>
      <c r="SEE3" s="4" t="s">
        <v>157</v>
      </c>
      <c r="SEF3" s="4" t="s">
        <v>157</v>
      </c>
      <c r="SEG3" s="4" t="s">
        <v>157</v>
      </c>
      <c r="SEH3" s="4" t="s">
        <v>157</v>
      </c>
      <c r="SEI3" s="4" t="s">
        <v>157</v>
      </c>
      <c r="SEJ3" s="4" t="s">
        <v>157</v>
      </c>
      <c r="SEK3" s="4" t="s">
        <v>157</v>
      </c>
      <c r="SEL3" s="4" t="s">
        <v>157</v>
      </c>
      <c r="SEM3" s="4" t="s">
        <v>157</v>
      </c>
      <c r="SEN3" s="4" t="s">
        <v>157</v>
      </c>
      <c r="SEO3" s="4" t="s">
        <v>157</v>
      </c>
      <c r="SEP3" s="4" t="s">
        <v>157</v>
      </c>
      <c r="SEQ3" s="4" t="s">
        <v>157</v>
      </c>
      <c r="SER3" s="4" t="s">
        <v>157</v>
      </c>
      <c r="SES3" s="4" t="s">
        <v>157</v>
      </c>
      <c r="SET3" s="4" t="s">
        <v>157</v>
      </c>
      <c r="SEU3" s="4" t="s">
        <v>157</v>
      </c>
      <c r="SEV3" s="4" t="s">
        <v>157</v>
      </c>
      <c r="SEW3" s="4" t="s">
        <v>157</v>
      </c>
      <c r="SEX3" s="4" t="s">
        <v>157</v>
      </c>
      <c r="SEY3" s="4" t="s">
        <v>157</v>
      </c>
      <c r="SEZ3" s="4" t="s">
        <v>157</v>
      </c>
      <c r="SFA3" s="4" t="s">
        <v>157</v>
      </c>
      <c r="SFB3" s="4" t="s">
        <v>157</v>
      </c>
      <c r="SFC3" s="4" t="s">
        <v>157</v>
      </c>
      <c r="SFD3" s="4" t="s">
        <v>157</v>
      </c>
      <c r="SFE3" s="4" t="s">
        <v>157</v>
      </c>
      <c r="SFF3" s="4" t="s">
        <v>157</v>
      </c>
      <c r="SFG3" s="4" t="s">
        <v>157</v>
      </c>
      <c r="SFH3" s="4" t="s">
        <v>157</v>
      </c>
      <c r="SFI3" s="4" t="s">
        <v>157</v>
      </c>
      <c r="SFJ3" s="4" t="s">
        <v>157</v>
      </c>
      <c r="SFK3" s="4" t="s">
        <v>157</v>
      </c>
      <c r="SFL3" s="4" t="s">
        <v>157</v>
      </c>
      <c r="SFM3" s="4" t="s">
        <v>157</v>
      </c>
      <c r="SFN3" s="4" t="s">
        <v>157</v>
      </c>
      <c r="SFO3" s="4" t="s">
        <v>157</v>
      </c>
      <c r="SFP3" s="4" t="s">
        <v>157</v>
      </c>
      <c r="SFQ3" s="4" t="s">
        <v>157</v>
      </c>
      <c r="SFR3" s="4" t="s">
        <v>157</v>
      </c>
      <c r="SFS3" s="4" t="s">
        <v>157</v>
      </c>
      <c r="SFT3" s="4" t="s">
        <v>157</v>
      </c>
      <c r="SFU3" s="4" t="s">
        <v>157</v>
      </c>
      <c r="SFV3" s="4" t="s">
        <v>157</v>
      </c>
      <c r="SFW3" s="4" t="s">
        <v>157</v>
      </c>
      <c r="SFX3" s="4" t="s">
        <v>157</v>
      </c>
      <c r="SFY3" s="4" t="s">
        <v>157</v>
      </c>
      <c r="SFZ3" s="4" t="s">
        <v>157</v>
      </c>
      <c r="SGA3" s="4" t="s">
        <v>157</v>
      </c>
      <c r="SGB3" s="4" t="s">
        <v>157</v>
      </c>
      <c r="SGC3" s="4" t="s">
        <v>157</v>
      </c>
      <c r="SGD3" s="4" t="s">
        <v>157</v>
      </c>
      <c r="SGE3" s="4" t="s">
        <v>157</v>
      </c>
      <c r="SGF3" s="4" t="s">
        <v>157</v>
      </c>
      <c r="SGG3" s="4" t="s">
        <v>157</v>
      </c>
      <c r="SGH3" s="4" t="s">
        <v>157</v>
      </c>
      <c r="SGI3" s="4" t="s">
        <v>157</v>
      </c>
      <c r="SGJ3" s="4" t="s">
        <v>157</v>
      </c>
      <c r="SGK3" s="4" t="s">
        <v>157</v>
      </c>
      <c r="SGL3" s="4" t="s">
        <v>157</v>
      </c>
      <c r="SGM3" s="4" t="s">
        <v>157</v>
      </c>
      <c r="SGN3" s="4" t="s">
        <v>157</v>
      </c>
      <c r="SGO3" s="4" t="s">
        <v>157</v>
      </c>
      <c r="SGP3" s="4" t="s">
        <v>157</v>
      </c>
      <c r="SGQ3" s="4" t="s">
        <v>157</v>
      </c>
      <c r="SGR3" s="4" t="s">
        <v>157</v>
      </c>
      <c r="SGS3" s="4" t="s">
        <v>157</v>
      </c>
      <c r="SGT3" s="4" t="s">
        <v>157</v>
      </c>
      <c r="SGU3" s="4" t="s">
        <v>157</v>
      </c>
      <c r="SGV3" s="4" t="s">
        <v>157</v>
      </c>
      <c r="SGW3" s="4" t="s">
        <v>157</v>
      </c>
      <c r="SGX3" s="4" t="s">
        <v>157</v>
      </c>
      <c r="SGY3" s="4" t="s">
        <v>157</v>
      </c>
      <c r="SGZ3" s="4" t="s">
        <v>157</v>
      </c>
      <c r="SHA3" s="4" t="s">
        <v>157</v>
      </c>
      <c r="SHB3" s="4" t="s">
        <v>157</v>
      </c>
      <c r="SHC3" s="4" t="s">
        <v>157</v>
      </c>
      <c r="SHD3" s="4" t="s">
        <v>157</v>
      </c>
      <c r="SHE3" s="4" t="s">
        <v>157</v>
      </c>
      <c r="SHF3" s="4" t="s">
        <v>157</v>
      </c>
      <c r="SHG3" s="4" t="s">
        <v>157</v>
      </c>
      <c r="SHH3" s="4" t="s">
        <v>157</v>
      </c>
      <c r="SHI3" s="4" t="s">
        <v>157</v>
      </c>
      <c r="SHJ3" s="4" t="s">
        <v>157</v>
      </c>
      <c r="SHK3" s="4" t="s">
        <v>157</v>
      </c>
      <c r="SHL3" s="4" t="s">
        <v>157</v>
      </c>
      <c r="SHM3" s="4" t="s">
        <v>157</v>
      </c>
      <c r="SHN3" s="4" t="s">
        <v>157</v>
      </c>
      <c r="SHO3" s="4" t="s">
        <v>157</v>
      </c>
      <c r="SHP3" s="4" t="s">
        <v>157</v>
      </c>
      <c r="SHQ3" s="4" t="s">
        <v>157</v>
      </c>
      <c r="SHR3" s="4" t="s">
        <v>157</v>
      </c>
      <c r="SHS3" s="4" t="s">
        <v>157</v>
      </c>
      <c r="SHT3" s="4" t="s">
        <v>157</v>
      </c>
      <c r="SHU3" s="4" t="s">
        <v>157</v>
      </c>
      <c r="SHV3" s="4" t="s">
        <v>157</v>
      </c>
      <c r="SHW3" s="4" t="s">
        <v>157</v>
      </c>
      <c r="SHX3" s="4" t="s">
        <v>157</v>
      </c>
      <c r="SHY3" s="4" t="s">
        <v>157</v>
      </c>
      <c r="SHZ3" s="4" t="s">
        <v>157</v>
      </c>
      <c r="SIA3" s="4" t="s">
        <v>157</v>
      </c>
      <c r="SIB3" s="4" t="s">
        <v>157</v>
      </c>
      <c r="SIC3" s="4" t="s">
        <v>157</v>
      </c>
      <c r="SID3" s="4" t="s">
        <v>157</v>
      </c>
      <c r="SIE3" s="4" t="s">
        <v>157</v>
      </c>
      <c r="SIF3" s="4" t="s">
        <v>157</v>
      </c>
      <c r="SIG3" s="4" t="s">
        <v>157</v>
      </c>
      <c r="SIH3" s="4" t="s">
        <v>157</v>
      </c>
      <c r="SII3" s="4" t="s">
        <v>157</v>
      </c>
      <c r="SIJ3" s="4" t="s">
        <v>157</v>
      </c>
      <c r="SIK3" s="4" t="s">
        <v>157</v>
      </c>
      <c r="SIL3" s="4" t="s">
        <v>157</v>
      </c>
      <c r="SIM3" s="4" t="s">
        <v>157</v>
      </c>
      <c r="SIN3" s="4" t="s">
        <v>157</v>
      </c>
      <c r="SIO3" s="4" t="s">
        <v>157</v>
      </c>
      <c r="SIP3" s="4" t="s">
        <v>157</v>
      </c>
      <c r="SIQ3" s="4" t="s">
        <v>157</v>
      </c>
      <c r="SIR3" s="4" t="s">
        <v>157</v>
      </c>
      <c r="SIS3" s="4" t="s">
        <v>157</v>
      </c>
      <c r="SIT3" s="4" t="s">
        <v>157</v>
      </c>
      <c r="SIU3" s="4" t="s">
        <v>157</v>
      </c>
      <c r="SIV3" s="4" t="s">
        <v>157</v>
      </c>
      <c r="SIW3" s="4" t="s">
        <v>157</v>
      </c>
      <c r="SIX3" s="4" t="s">
        <v>157</v>
      </c>
      <c r="SIY3" s="4" t="s">
        <v>157</v>
      </c>
      <c r="SIZ3" s="4" t="s">
        <v>157</v>
      </c>
      <c r="SJA3" s="4" t="s">
        <v>157</v>
      </c>
      <c r="SJB3" s="4" t="s">
        <v>157</v>
      </c>
      <c r="SJC3" s="4" t="s">
        <v>157</v>
      </c>
      <c r="SJD3" s="4" t="s">
        <v>157</v>
      </c>
      <c r="SJE3" s="4" t="s">
        <v>157</v>
      </c>
      <c r="SJF3" s="4" t="s">
        <v>157</v>
      </c>
      <c r="SJG3" s="4" t="s">
        <v>157</v>
      </c>
      <c r="SJH3" s="4" t="s">
        <v>157</v>
      </c>
      <c r="SJI3" s="4" t="s">
        <v>157</v>
      </c>
      <c r="SJJ3" s="4" t="s">
        <v>157</v>
      </c>
      <c r="SJK3" s="4" t="s">
        <v>157</v>
      </c>
      <c r="SJL3" s="4" t="s">
        <v>157</v>
      </c>
      <c r="SJM3" s="4" t="s">
        <v>157</v>
      </c>
      <c r="SJN3" s="4" t="s">
        <v>157</v>
      </c>
      <c r="SJO3" s="4" t="s">
        <v>157</v>
      </c>
      <c r="SJP3" s="4" t="s">
        <v>157</v>
      </c>
      <c r="SJQ3" s="4" t="s">
        <v>157</v>
      </c>
      <c r="SJR3" s="4" t="s">
        <v>157</v>
      </c>
      <c r="SJS3" s="4" t="s">
        <v>157</v>
      </c>
      <c r="SJT3" s="4" t="s">
        <v>157</v>
      </c>
      <c r="SJU3" s="4" t="s">
        <v>157</v>
      </c>
      <c r="SJV3" s="4" t="s">
        <v>157</v>
      </c>
      <c r="SJW3" s="4" t="s">
        <v>157</v>
      </c>
      <c r="SJX3" s="4" t="s">
        <v>157</v>
      </c>
      <c r="SJY3" s="4" t="s">
        <v>157</v>
      </c>
      <c r="SJZ3" s="4" t="s">
        <v>157</v>
      </c>
      <c r="SKA3" s="4" t="s">
        <v>157</v>
      </c>
      <c r="SKB3" s="4" t="s">
        <v>157</v>
      </c>
      <c r="SKC3" s="4" t="s">
        <v>157</v>
      </c>
      <c r="SKD3" s="4" t="s">
        <v>157</v>
      </c>
      <c r="SKE3" s="4" t="s">
        <v>157</v>
      </c>
      <c r="SKF3" s="4" t="s">
        <v>157</v>
      </c>
      <c r="SKG3" s="4" t="s">
        <v>157</v>
      </c>
      <c r="SKH3" s="4" t="s">
        <v>157</v>
      </c>
      <c r="SKI3" s="4" t="s">
        <v>157</v>
      </c>
      <c r="SKJ3" s="4" t="s">
        <v>157</v>
      </c>
      <c r="SKK3" s="4" t="s">
        <v>157</v>
      </c>
      <c r="SKL3" s="4" t="s">
        <v>157</v>
      </c>
      <c r="SKM3" s="4" t="s">
        <v>157</v>
      </c>
      <c r="SKN3" s="4" t="s">
        <v>157</v>
      </c>
      <c r="SKO3" s="4" t="s">
        <v>157</v>
      </c>
      <c r="SKP3" s="4" t="s">
        <v>157</v>
      </c>
      <c r="SKQ3" s="4" t="s">
        <v>157</v>
      </c>
      <c r="SKR3" s="4" t="s">
        <v>157</v>
      </c>
      <c r="SKS3" s="4" t="s">
        <v>157</v>
      </c>
      <c r="SKT3" s="4" t="s">
        <v>157</v>
      </c>
      <c r="SKU3" s="4" t="s">
        <v>157</v>
      </c>
      <c r="SKV3" s="4" t="s">
        <v>157</v>
      </c>
      <c r="SKW3" s="4" t="s">
        <v>157</v>
      </c>
      <c r="SKX3" s="4" t="s">
        <v>157</v>
      </c>
      <c r="SKY3" s="4" t="s">
        <v>157</v>
      </c>
      <c r="SKZ3" s="4" t="s">
        <v>157</v>
      </c>
      <c r="SLA3" s="4" t="s">
        <v>157</v>
      </c>
      <c r="SLB3" s="4" t="s">
        <v>157</v>
      </c>
      <c r="SLC3" s="4" t="s">
        <v>157</v>
      </c>
      <c r="SLD3" s="4" t="s">
        <v>157</v>
      </c>
      <c r="SLE3" s="4" t="s">
        <v>157</v>
      </c>
      <c r="SLF3" s="4" t="s">
        <v>157</v>
      </c>
      <c r="SLG3" s="4" t="s">
        <v>157</v>
      </c>
      <c r="SLH3" s="4" t="s">
        <v>157</v>
      </c>
      <c r="SLI3" s="4" t="s">
        <v>157</v>
      </c>
      <c r="SLJ3" s="4" t="s">
        <v>157</v>
      </c>
      <c r="SLK3" s="4" t="s">
        <v>157</v>
      </c>
      <c r="SLL3" s="4" t="s">
        <v>157</v>
      </c>
      <c r="SLM3" s="4" t="s">
        <v>157</v>
      </c>
      <c r="SLN3" s="4" t="s">
        <v>157</v>
      </c>
      <c r="SLO3" s="4" t="s">
        <v>157</v>
      </c>
      <c r="SLP3" s="4" t="s">
        <v>157</v>
      </c>
      <c r="SLQ3" s="4" t="s">
        <v>157</v>
      </c>
      <c r="SLR3" s="4" t="s">
        <v>157</v>
      </c>
      <c r="SLS3" s="4" t="s">
        <v>157</v>
      </c>
      <c r="SLT3" s="4" t="s">
        <v>157</v>
      </c>
      <c r="SLU3" s="4" t="s">
        <v>157</v>
      </c>
      <c r="SLV3" s="4" t="s">
        <v>157</v>
      </c>
      <c r="SLW3" s="4" t="s">
        <v>157</v>
      </c>
      <c r="SLX3" s="4" t="s">
        <v>157</v>
      </c>
      <c r="SLY3" s="4" t="s">
        <v>157</v>
      </c>
      <c r="SLZ3" s="4" t="s">
        <v>157</v>
      </c>
      <c r="SMA3" s="4" t="s">
        <v>157</v>
      </c>
      <c r="SMB3" s="4" t="s">
        <v>157</v>
      </c>
      <c r="SMC3" s="4" t="s">
        <v>157</v>
      </c>
      <c r="SMD3" s="4" t="s">
        <v>157</v>
      </c>
      <c r="SME3" s="4" t="s">
        <v>157</v>
      </c>
      <c r="SMF3" s="4" t="s">
        <v>157</v>
      </c>
      <c r="SMG3" s="4" t="s">
        <v>157</v>
      </c>
      <c r="SMH3" s="4" t="s">
        <v>157</v>
      </c>
      <c r="SMI3" s="4" t="s">
        <v>157</v>
      </c>
      <c r="SMJ3" s="4" t="s">
        <v>157</v>
      </c>
      <c r="SMK3" s="4" t="s">
        <v>157</v>
      </c>
      <c r="SML3" s="4" t="s">
        <v>157</v>
      </c>
      <c r="SMM3" s="4" t="s">
        <v>157</v>
      </c>
      <c r="SMN3" s="4" t="s">
        <v>157</v>
      </c>
      <c r="SMO3" s="4" t="s">
        <v>157</v>
      </c>
      <c r="SMP3" s="4" t="s">
        <v>157</v>
      </c>
      <c r="SMQ3" s="4" t="s">
        <v>157</v>
      </c>
      <c r="SMR3" s="4" t="s">
        <v>157</v>
      </c>
      <c r="SMS3" s="4" t="s">
        <v>157</v>
      </c>
      <c r="SMT3" s="4" t="s">
        <v>157</v>
      </c>
      <c r="SMU3" s="4" t="s">
        <v>157</v>
      </c>
      <c r="SMV3" s="4" t="s">
        <v>157</v>
      </c>
      <c r="SMW3" s="4" t="s">
        <v>157</v>
      </c>
      <c r="SMX3" s="4" t="s">
        <v>157</v>
      </c>
      <c r="SMY3" s="4" t="s">
        <v>157</v>
      </c>
      <c r="SMZ3" s="4" t="s">
        <v>157</v>
      </c>
      <c r="SNA3" s="4" t="s">
        <v>157</v>
      </c>
      <c r="SNB3" s="4" t="s">
        <v>157</v>
      </c>
      <c r="SNC3" s="4" t="s">
        <v>157</v>
      </c>
      <c r="SND3" s="4" t="s">
        <v>157</v>
      </c>
      <c r="SNE3" s="4" t="s">
        <v>157</v>
      </c>
      <c r="SNF3" s="4" t="s">
        <v>157</v>
      </c>
      <c r="SNG3" s="4" t="s">
        <v>157</v>
      </c>
      <c r="SNH3" s="4" t="s">
        <v>157</v>
      </c>
      <c r="SNI3" s="4" t="s">
        <v>157</v>
      </c>
      <c r="SNJ3" s="4" t="s">
        <v>157</v>
      </c>
      <c r="SNK3" s="4" t="s">
        <v>157</v>
      </c>
      <c r="SNL3" s="4" t="s">
        <v>157</v>
      </c>
      <c r="SNM3" s="4" t="s">
        <v>157</v>
      </c>
      <c r="SNN3" s="4" t="s">
        <v>157</v>
      </c>
      <c r="SNO3" s="4" t="s">
        <v>157</v>
      </c>
      <c r="SNP3" s="4" t="s">
        <v>157</v>
      </c>
      <c r="SNQ3" s="4" t="s">
        <v>157</v>
      </c>
      <c r="SNR3" s="4" t="s">
        <v>157</v>
      </c>
      <c r="SNS3" s="4" t="s">
        <v>157</v>
      </c>
      <c r="SNT3" s="4" t="s">
        <v>157</v>
      </c>
      <c r="SNU3" s="4" t="s">
        <v>157</v>
      </c>
      <c r="SNV3" s="4" t="s">
        <v>157</v>
      </c>
      <c r="SNW3" s="4" t="s">
        <v>157</v>
      </c>
      <c r="SNX3" s="4" t="s">
        <v>157</v>
      </c>
      <c r="SNY3" s="4" t="s">
        <v>157</v>
      </c>
      <c r="SNZ3" s="4" t="s">
        <v>157</v>
      </c>
      <c r="SOA3" s="4" t="s">
        <v>157</v>
      </c>
      <c r="SOB3" s="4" t="s">
        <v>157</v>
      </c>
      <c r="SOC3" s="4" t="s">
        <v>157</v>
      </c>
      <c r="SOD3" s="4" t="s">
        <v>157</v>
      </c>
      <c r="SOE3" s="4" t="s">
        <v>157</v>
      </c>
      <c r="SOF3" s="4" t="s">
        <v>157</v>
      </c>
      <c r="SOG3" s="4" t="s">
        <v>157</v>
      </c>
      <c r="SOH3" s="4" t="s">
        <v>157</v>
      </c>
      <c r="SOI3" s="4" t="s">
        <v>157</v>
      </c>
      <c r="SOJ3" s="4" t="s">
        <v>157</v>
      </c>
      <c r="SOK3" s="4" t="s">
        <v>157</v>
      </c>
      <c r="SOL3" s="4" t="s">
        <v>157</v>
      </c>
      <c r="SOM3" s="4" t="s">
        <v>157</v>
      </c>
      <c r="SON3" s="4" t="s">
        <v>157</v>
      </c>
      <c r="SOO3" s="4" t="s">
        <v>157</v>
      </c>
      <c r="SOP3" s="4" t="s">
        <v>157</v>
      </c>
      <c r="SOQ3" s="4" t="s">
        <v>157</v>
      </c>
      <c r="SOR3" s="4" t="s">
        <v>157</v>
      </c>
      <c r="SOS3" s="4" t="s">
        <v>157</v>
      </c>
      <c r="SOT3" s="4" t="s">
        <v>157</v>
      </c>
      <c r="SOU3" s="4" t="s">
        <v>157</v>
      </c>
      <c r="SOV3" s="4" t="s">
        <v>157</v>
      </c>
      <c r="SOW3" s="4" t="s">
        <v>157</v>
      </c>
      <c r="SOX3" s="4" t="s">
        <v>157</v>
      </c>
      <c r="SOY3" s="4" t="s">
        <v>157</v>
      </c>
      <c r="SOZ3" s="4" t="s">
        <v>157</v>
      </c>
      <c r="SPA3" s="4" t="s">
        <v>157</v>
      </c>
      <c r="SPB3" s="4" t="s">
        <v>157</v>
      </c>
      <c r="SPC3" s="4" t="s">
        <v>157</v>
      </c>
      <c r="SPD3" s="4" t="s">
        <v>157</v>
      </c>
      <c r="SPE3" s="4" t="s">
        <v>157</v>
      </c>
      <c r="SPF3" s="4" t="s">
        <v>157</v>
      </c>
      <c r="SPG3" s="4" t="s">
        <v>157</v>
      </c>
      <c r="SPH3" s="4" t="s">
        <v>157</v>
      </c>
      <c r="SPI3" s="4" t="s">
        <v>157</v>
      </c>
      <c r="SPJ3" s="4" t="s">
        <v>157</v>
      </c>
      <c r="SPK3" s="4" t="s">
        <v>157</v>
      </c>
      <c r="SPL3" s="4" t="s">
        <v>157</v>
      </c>
      <c r="SPM3" s="4" t="s">
        <v>157</v>
      </c>
      <c r="SPN3" s="4" t="s">
        <v>157</v>
      </c>
      <c r="SPO3" s="4" t="s">
        <v>157</v>
      </c>
      <c r="SPP3" s="4" t="s">
        <v>157</v>
      </c>
      <c r="SPQ3" s="4" t="s">
        <v>157</v>
      </c>
      <c r="SPR3" s="4" t="s">
        <v>157</v>
      </c>
      <c r="SPS3" s="4" t="s">
        <v>157</v>
      </c>
      <c r="SPT3" s="4" t="s">
        <v>157</v>
      </c>
      <c r="SPU3" s="4" t="s">
        <v>157</v>
      </c>
      <c r="SPV3" s="4" t="s">
        <v>157</v>
      </c>
      <c r="SPW3" s="4" t="s">
        <v>157</v>
      </c>
      <c r="SPX3" s="4" t="s">
        <v>157</v>
      </c>
      <c r="SPY3" s="4" t="s">
        <v>157</v>
      </c>
      <c r="SPZ3" s="4" t="s">
        <v>157</v>
      </c>
      <c r="SQA3" s="4" t="s">
        <v>157</v>
      </c>
      <c r="SQB3" s="4" t="s">
        <v>157</v>
      </c>
      <c r="SQC3" s="4" t="s">
        <v>157</v>
      </c>
      <c r="SQD3" s="4" t="s">
        <v>157</v>
      </c>
      <c r="SQE3" s="4" t="s">
        <v>157</v>
      </c>
      <c r="SQF3" s="4" t="s">
        <v>157</v>
      </c>
      <c r="SQG3" s="4" t="s">
        <v>157</v>
      </c>
      <c r="SQH3" s="4" t="s">
        <v>157</v>
      </c>
      <c r="SQI3" s="4" t="s">
        <v>157</v>
      </c>
      <c r="SQJ3" s="4" t="s">
        <v>157</v>
      </c>
      <c r="SQK3" s="4" t="s">
        <v>157</v>
      </c>
      <c r="SQL3" s="4" t="s">
        <v>157</v>
      </c>
      <c r="SQM3" s="4" t="s">
        <v>157</v>
      </c>
      <c r="SQN3" s="4" t="s">
        <v>157</v>
      </c>
      <c r="SQO3" s="4" t="s">
        <v>157</v>
      </c>
      <c r="SQP3" s="4" t="s">
        <v>157</v>
      </c>
      <c r="SQQ3" s="4" t="s">
        <v>157</v>
      </c>
      <c r="SQR3" s="4" t="s">
        <v>157</v>
      </c>
      <c r="SQS3" s="4" t="s">
        <v>157</v>
      </c>
      <c r="SQT3" s="4" t="s">
        <v>157</v>
      </c>
      <c r="SQU3" s="4" t="s">
        <v>157</v>
      </c>
      <c r="SQV3" s="4" t="s">
        <v>157</v>
      </c>
      <c r="SQW3" s="4" t="s">
        <v>157</v>
      </c>
      <c r="SQX3" s="4" t="s">
        <v>157</v>
      </c>
      <c r="SQY3" s="4" t="s">
        <v>157</v>
      </c>
      <c r="SQZ3" s="4" t="s">
        <v>157</v>
      </c>
      <c r="SRA3" s="4" t="s">
        <v>157</v>
      </c>
      <c r="SRB3" s="4" t="s">
        <v>157</v>
      </c>
      <c r="SRC3" s="4" t="s">
        <v>157</v>
      </c>
      <c r="SRD3" s="4" t="s">
        <v>157</v>
      </c>
      <c r="SRE3" s="4" t="s">
        <v>157</v>
      </c>
      <c r="SRF3" s="4" t="s">
        <v>157</v>
      </c>
      <c r="SRG3" s="4" t="s">
        <v>157</v>
      </c>
      <c r="SRH3" s="4" t="s">
        <v>157</v>
      </c>
      <c r="SRI3" s="4" t="s">
        <v>157</v>
      </c>
      <c r="SRJ3" s="4" t="s">
        <v>157</v>
      </c>
      <c r="SRK3" s="4" t="s">
        <v>157</v>
      </c>
      <c r="SRL3" s="4" t="s">
        <v>157</v>
      </c>
      <c r="SRM3" s="4" t="s">
        <v>157</v>
      </c>
      <c r="SRN3" s="4" t="s">
        <v>157</v>
      </c>
      <c r="SRO3" s="4" t="s">
        <v>157</v>
      </c>
      <c r="SRP3" s="4" t="s">
        <v>157</v>
      </c>
      <c r="SRQ3" s="4" t="s">
        <v>157</v>
      </c>
      <c r="SRR3" s="4" t="s">
        <v>157</v>
      </c>
      <c r="SRS3" s="4" t="s">
        <v>157</v>
      </c>
      <c r="SRT3" s="4" t="s">
        <v>157</v>
      </c>
      <c r="SRU3" s="4" t="s">
        <v>157</v>
      </c>
      <c r="SRV3" s="4" t="s">
        <v>157</v>
      </c>
      <c r="SRW3" s="4" t="s">
        <v>157</v>
      </c>
      <c r="SRX3" s="4" t="s">
        <v>157</v>
      </c>
      <c r="SRY3" s="4" t="s">
        <v>157</v>
      </c>
      <c r="SRZ3" s="4" t="s">
        <v>157</v>
      </c>
      <c r="SSA3" s="4" t="s">
        <v>157</v>
      </c>
      <c r="SSB3" s="4" t="s">
        <v>157</v>
      </c>
      <c r="SSC3" s="4" t="s">
        <v>157</v>
      </c>
      <c r="SSD3" s="4" t="s">
        <v>157</v>
      </c>
      <c r="SSE3" s="4" t="s">
        <v>157</v>
      </c>
      <c r="SSF3" s="4" t="s">
        <v>157</v>
      </c>
      <c r="SSG3" s="4" t="s">
        <v>157</v>
      </c>
      <c r="SSH3" s="4" t="s">
        <v>157</v>
      </c>
      <c r="SSI3" s="4" t="s">
        <v>157</v>
      </c>
      <c r="SSJ3" s="4" t="s">
        <v>157</v>
      </c>
      <c r="SSK3" s="4" t="s">
        <v>157</v>
      </c>
      <c r="SSL3" s="4" t="s">
        <v>157</v>
      </c>
      <c r="SSM3" s="4" t="s">
        <v>157</v>
      </c>
      <c r="SSN3" s="4" t="s">
        <v>157</v>
      </c>
      <c r="SSO3" s="4" t="s">
        <v>157</v>
      </c>
      <c r="SSP3" s="4" t="s">
        <v>157</v>
      </c>
      <c r="SSQ3" s="4" t="s">
        <v>157</v>
      </c>
      <c r="SSR3" s="4" t="s">
        <v>157</v>
      </c>
      <c r="SSS3" s="4" t="s">
        <v>157</v>
      </c>
      <c r="SST3" s="4" t="s">
        <v>157</v>
      </c>
      <c r="SSU3" s="4" t="s">
        <v>157</v>
      </c>
      <c r="SSV3" s="4" t="s">
        <v>157</v>
      </c>
      <c r="SSW3" s="4" t="s">
        <v>157</v>
      </c>
      <c r="SSX3" s="4" t="s">
        <v>157</v>
      </c>
      <c r="SSY3" s="4" t="s">
        <v>157</v>
      </c>
      <c r="SSZ3" s="4" t="s">
        <v>157</v>
      </c>
      <c r="STA3" s="4" t="s">
        <v>157</v>
      </c>
      <c r="STB3" s="4" t="s">
        <v>157</v>
      </c>
      <c r="STC3" s="4" t="s">
        <v>157</v>
      </c>
      <c r="STD3" s="4" t="s">
        <v>157</v>
      </c>
      <c r="STE3" s="4" t="s">
        <v>157</v>
      </c>
      <c r="STF3" s="4" t="s">
        <v>157</v>
      </c>
      <c r="STG3" s="4" t="s">
        <v>157</v>
      </c>
      <c r="STH3" s="4" t="s">
        <v>157</v>
      </c>
      <c r="STI3" s="4" t="s">
        <v>157</v>
      </c>
      <c r="STJ3" s="4" t="s">
        <v>157</v>
      </c>
      <c r="STK3" s="4" t="s">
        <v>157</v>
      </c>
      <c r="STL3" s="4" t="s">
        <v>157</v>
      </c>
      <c r="STM3" s="4" t="s">
        <v>157</v>
      </c>
      <c r="STN3" s="4" t="s">
        <v>157</v>
      </c>
      <c r="STO3" s="4" t="s">
        <v>157</v>
      </c>
      <c r="STP3" s="4" t="s">
        <v>157</v>
      </c>
      <c r="STQ3" s="4" t="s">
        <v>157</v>
      </c>
      <c r="STR3" s="4" t="s">
        <v>157</v>
      </c>
      <c r="STS3" s="4" t="s">
        <v>157</v>
      </c>
      <c r="STT3" s="4" t="s">
        <v>157</v>
      </c>
      <c r="STU3" s="4" t="s">
        <v>157</v>
      </c>
      <c r="STV3" s="4" t="s">
        <v>157</v>
      </c>
      <c r="STW3" s="4" t="s">
        <v>157</v>
      </c>
      <c r="STX3" s="4" t="s">
        <v>157</v>
      </c>
      <c r="STY3" s="4" t="s">
        <v>157</v>
      </c>
      <c r="STZ3" s="4" t="s">
        <v>157</v>
      </c>
      <c r="SUA3" s="4" t="s">
        <v>157</v>
      </c>
      <c r="SUB3" s="4" t="s">
        <v>157</v>
      </c>
      <c r="SUC3" s="4" t="s">
        <v>157</v>
      </c>
      <c r="SUD3" s="4" t="s">
        <v>157</v>
      </c>
      <c r="SUE3" s="4" t="s">
        <v>157</v>
      </c>
      <c r="SUF3" s="4" t="s">
        <v>157</v>
      </c>
      <c r="SUG3" s="4" t="s">
        <v>157</v>
      </c>
      <c r="SUH3" s="4" t="s">
        <v>157</v>
      </c>
      <c r="SUI3" s="4" t="s">
        <v>157</v>
      </c>
      <c r="SUJ3" s="4" t="s">
        <v>157</v>
      </c>
      <c r="SUK3" s="4" t="s">
        <v>157</v>
      </c>
      <c r="SUL3" s="4" t="s">
        <v>157</v>
      </c>
      <c r="SUM3" s="4" t="s">
        <v>157</v>
      </c>
      <c r="SUN3" s="4" t="s">
        <v>157</v>
      </c>
      <c r="SUO3" s="4" t="s">
        <v>157</v>
      </c>
      <c r="SUP3" s="4" t="s">
        <v>157</v>
      </c>
      <c r="SUQ3" s="4" t="s">
        <v>157</v>
      </c>
      <c r="SUR3" s="4" t="s">
        <v>157</v>
      </c>
      <c r="SUS3" s="4" t="s">
        <v>157</v>
      </c>
      <c r="SUT3" s="4" t="s">
        <v>157</v>
      </c>
      <c r="SUU3" s="4" t="s">
        <v>157</v>
      </c>
      <c r="SUV3" s="4" t="s">
        <v>157</v>
      </c>
      <c r="SUW3" s="4" t="s">
        <v>157</v>
      </c>
      <c r="SUX3" s="4" t="s">
        <v>157</v>
      </c>
      <c r="SUY3" s="4" t="s">
        <v>157</v>
      </c>
      <c r="SUZ3" s="4" t="s">
        <v>157</v>
      </c>
      <c r="SVA3" s="4" t="s">
        <v>157</v>
      </c>
      <c r="SVB3" s="4" t="s">
        <v>157</v>
      </c>
      <c r="SVC3" s="4" t="s">
        <v>157</v>
      </c>
      <c r="SVD3" s="4" t="s">
        <v>157</v>
      </c>
      <c r="SVE3" s="4" t="s">
        <v>157</v>
      </c>
      <c r="SVF3" s="4" t="s">
        <v>157</v>
      </c>
      <c r="SVG3" s="4" t="s">
        <v>157</v>
      </c>
      <c r="SVH3" s="4" t="s">
        <v>157</v>
      </c>
      <c r="SVI3" s="4" t="s">
        <v>157</v>
      </c>
      <c r="SVJ3" s="4" t="s">
        <v>157</v>
      </c>
      <c r="SVK3" s="4" t="s">
        <v>157</v>
      </c>
      <c r="SVL3" s="4" t="s">
        <v>157</v>
      </c>
      <c r="SVM3" s="4" t="s">
        <v>157</v>
      </c>
      <c r="SVN3" s="4" t="s">
        <v>157</v>
      </c>
      <c r="SVO3" s="4" t="s">
        <v>157</v>
      </c>
      <c r="SVP3" s="4" t="s">
        <v>157</v>
      </c>
      <c r="SVQ3" s="4" t="s">
        <v>157</v>
      </c>
      <c r="SVR3" s="4" t="s">
        <v>157</v>
      </c>
      <c r="SVS3" s="4" t="s">
        <v>157</v>
      </c>
      <c r="SVT3" s="4" t="s">
        <v>157</v>
      </c>
      <c r="SVU3" s="4" t="s">
        <v>157</v>
      </c>
      <c r="SVV3" s="4" t="s">
        <v>157</v>
      </c>
      <c r="SVW3" s="4" t="s">
        <v>157</v>
      </c>
      <c r="SVX3" s="4" t="s">
        <v>157</v>
      </c>
      <c r="SVY3" s="4" t="s">
        <v>157</v>
      </c>
      <c r="SVZ3" s="4" t="s">
        <v>157</v>
      </c>
      <c r="SWA3" s="4" t="s">
        <v>157</v>
      </c>
      <c r="SWB3" s="4" t="s">
        <v>157</v>
      </c>
      <c r="SWC3" s="4" t="s">
        <v>157</v>
      </c>
      <c r="SWD3" s="4" t="s">
        <v>157</v>
      </c>
      <c r="SWE3" s="4" t="s">
        <v>157</v>
      </c>
      <c r="SWF3" s="4" t="s">
        <v>157</v>
      </c>
      <c r="SWG3" s="4" t="s">
        <v>157</v>
      </c>
      <c r="SWH3" s="4" t="s">
        <v>157</v>
      </c>
      <c r="SWI3" s="4" t="s">
        <v>157</v>
      </c>
      <c r="SWJ3" s="4" t="s">
        <v>157</v>
      </c>
      <c r="SWK3" s="4" t="s">
        <v>157</v>
      </c>
      <c r="SWL3" s="4" t="s">
        <v>157</v>
      </c>
      <c r="SWM3" s="4" t="s">
        <v>157</v>
      </c>
      <c r="SWN3" s="4" t="s">
        <v>157</v>
      </c>
      <c r="SWO3" s="4" t="s">
        <v>157</v>
      </c>
      <c r="SWP3" s="4" t="s">
        <v>157</v>
      </c>
      <c r="SWQ3" s="4" t="s">
        <v>157</v>
      </c>
      <c r="SWR3" s="4" t="s">
        <v>157</v>
      </c>
      <c r="SWS3" s="4" t="s">
        <v>157</v>
      </c>
      <c r="SWT3" s="4" t="s">
        <v>157</v>
      </c>
      <c r="SWU3" s="4" t="s">
        <v>157</v>
      </c>
      <c r="SWV3" s="4" t="s">
        <v>157</v>
      </c>
      <c r="SWW3" s="4" t="s">
        <v>157</v>
      </c>
      <c r="SWX3" s="4" t="s">
        <v>157</v>
      </c>
      <c r="SWY3" s="4" t="s">
        <v>157</v>
      </c>
      <c r="SWZ3" s="4" t="s">
        <v>157</v>
      </c>
      <c r="SXA3" s="4" t="s">
        <v>157</v>
      </c>
      <c r="SXB3" s="4" t="s">
        <v>157</v>
      </c>
      <c r="SXC3" s="4" t="s">
        <v>157</v>
      </c>
      <c r="SXD3" s="4" t="s">
        <v>157</v>
      </c>
      <c r="SXE3" s="4" t="s">
        <v>157</v>
      </c>
      <c r="SXF3" s="4" t="s">
        <v>157</v>
      </c>
      <c r="SXG3" s="4" t="s">
        <v>157</v>
      </c>
      <c r="SXH3" s="4" t="s">
        <v>157</v>
      </c>
      <c r="SXI3" s="4" t="s">
        <v>157</v>
      </c>
      <c r="SXJ3" s="4" t="s">
        <v>157</v>
      </c>
      <c r="SXK3" s="4" t="s">
        <v>157</v>
      </c>
      <c r="SXL3" s="4" t="s">
        <v>157</v>
      </c>
      <c r="SXM3" s="4" t="s">
        <v>157</v>
      </c>
      <c r="SXN3" s="4" t="s">
        <v>157</v>
      </c>
      <c r="SXO3" s="4" t="s">
        <v>157</v>
      </c>
      <c r="SXP3" s="4" t="s">
        <v>157</v>
      </c>
      <c r="SXQ3" s="4" t="s">
        <v>157</v>
      </c>
      <c r="SXR3" s="4" t="s">
        <v>157</v>
      </c>
      <c r="SXS3" s="4" t="s">
        <v>157</v>
      </c>
      <c r="SXT3" s="4" t="s">
        <v>157</v>
      </c>
      <c r="SXU3" s="4" t="s">
        <v>157</v>
      </c>
      <c r="SXV3" s="4" t="s">
        <v>157</v>
      </c>
      <c r="SXW3" s="4" t="s">
        <v>157</v>
      </c>
      <c r="SXX3" s="4" t="s">
        <v>157</v>
      </c>
      <c r="SXY3" s="4" t="s">
        <v>157</v>
      </c>
      <c r="SXZ3" s="4" t="s">
        <v>157</v>
      </c>
      <c r="SYA3" s="4" t="s">
        <v>157</v>
      </c>
      <c r="SYB3" s="4" t="s">
        <v>157</v>
      </c>
      <c r="SYC3" s="4" t="s">
        <v>157</v>
      </c>
      <c r="SYD3" s="4" t="s">
        <v>157</v>
      </c>
      <c r="SYE3" s="4" t="s">
        <v>157</v>
      </c>
      <c r="SYF3" s="4" t="s">
        <v>157</v>
      </c>
      <c r="SYG3" s="4" t="s">
        <v>157</v>
      </c>
      <c r="SYH3" s="4" t="s">
        <v>157</v>
      </c>
      <c r="SYI3" s="4" t="s">
        <v>157</v>
      </c>
      <c r="SYJ3" s="4" t="s">
        <v>157</v>
      </c>
      <c r="SYK3" s="4" t="s">
        <v>157</v>
      </c>
      <c r="SYL3" s="4" t="s">
        <v>157</v>
      </c>
      <c r="SYM3" s="4" t="s">
        <v>157</v>
      </c>
      <c r="SYN3" s="4" t="s">
        <v>157</v>
      </c>
      <c r="SYO3" s="4" t="s">
        <v>157</v>
      </c>
      <c r="SYP3" s="4" t="s">
        <v>157</v>
      </c>
      <c r="SYQ3" s="4" t="s">
        <v>157</v>
      </c>
      <c r="SYR3" s="4" t="s">
        <v>157</v>
      </c>
      <c r="SYS3" s="4" t="s">
        <v>157</v>
      </c>
      <c r="SYT3" s="4" t="s">
        <v>157</v>
      </c>
      <c r="SYU3" s="4" t="s">
        <v>157</v>
      </c>
      <c r="SYV3" s="4" t="s">
        <v>157</v>
      </c>
      <c r="SYW3" s="4" t="s">
        <v>157</v>
      </c>
      <c r="SYX3" s="4" t="s">
        <v>157</v>
      </c>
      <c r="SYY3" s="4" t="s">
        <v>157</v>
      </c>
      <c r="SYZ3" s="4" t="s">
        <v>157</v>
      </c>
      <c r="SZA3" s="4" t="s">
        <v>157</v>
      </c>
      <c r="SZB3" s="4" t="s">
        <v>157</v>
      </c>
      <c r="SZC3" s="4" t="s">
        <v>157</v>
      </c>
      <c r="SZD3" s="4" t="s">
        <v>157</v>
      </c>
      <c r="SZE3" s="4" t="s">
        <v>157</v>
      </c>
      <c r="SZF3" s="4" t="s">
        <v>157</v>
      </c>
      <c r="SZG3" s="4" t="s">
        <v>157</v>
      </c>
      <c r="SZH3" s="4" t="s">
        <v>157</v>
      </c>
      <c r="SZI3" s="4" t="s">
        <v>157</v>
      </c>
      <c r="SZJ3" s="4" t="s">
        <v>157</v>
      </c>
      <c r="SZK3" s="4" t="s">
        <v>157</v>
      </c>
      <c r="SZL3" s="4" t="s">
        <v>157</v>
      </c>
      <c r="SZM3" s="4" t="s">
        <v>157</v>
      </c>
      <c r="SZN3" s="4" t="s">
        <v>157</v>
      </c>
      <c r="SZO3" s="4" t="s">
        <v>157</v>
      </c>
      <c r="SZP3" s="4" t="s">
        <v>157</v>
      </c>
      <c r="SZQ3" s="4" t="s">
        <v>157</v>
      </c>
      <c r="SZR3" s="4" t="s">
        <v>157</v>
      </c>
      <c r="SZS3" s="4" t="s">
        <v>157</v>
      </c>
      <c r="SZT3" s="4" t="s">
        <v>157</v>
      </c>
      <c r="SZU3" s="4" t="s">
        <v>157</v>
      </c>
      <c r="SZV3" s="4" t="s">
        <v>157</v>
      </c>
      <c r="SZW3" s="4" t="s">
        <v>157</v>
      </c>
      <c r="SZX3" s="4" t="s">
        <v>157</v>
      </c>
      <c r="SZY3" s="4" t="s">
        <v>157</v>
      </c>
      <c r="SZZ3" s="4" t="s">
        <v>157</v>
      </c>
      <c r="TAA3" s="4" t="s">
        <v>157</v>
      </c>
      <c r="TAB3" s="4" t="s">
        <v>157</v>
      </c>
      <c r="TAC3" s="4" t="s">
        <v>157</v>
      </c>
      <c r="TAD3" s="4" t="s">
        <v>157</v>
      </c>
      <c r="TAE3" s="4" t="s">
        <v>157</v>
      </c>
      <c r="TAF3" s="4" t="s">
        <v>157</v>
      </c>
      <c r="TAG3" s="4" t="s">
        <v>157</v>
      </c>
      <c r="TAH3" s="4" t="s">
        <v>157</v>
      </c>
      <c r="TAI3" s="4" t="s">
        <v>157</v>
      </c>
      <c r="TAJ3" s="4" t="s">
        <v>157</v>
      </c>
      <c r="TAK3" s="4" t="s">
        <v>157</v>
      </c>
      <c r="TAL3" s="4" t="s">
        <v>157</v>
      </c>
      <c r="TAM3" s="4" t="s">
        <v>157</v>
      </c>
      <c r="TAN3" s="4" t="s">
        <v>157</v>
      </c>
      <c r="TAO3" s="4" t="s">
        <v>157</v>
      </c>
      <c r="TAP3" s="4" t="s">
        <v>157</v>
      </c>
      <c r="TAQ3" s="4" t="s">
        <v>157</v>
      </c>
      <c r="TAR3" s="4" t="s">
        <v>157</v>
      </c>
      <c r="TAS3" s="4" t="s">
        <v>157</v>
      </c>
      <c r="TAT3" s="4" t="s">
        <v>157</v>
      </c>
      <c r="TAU3" s="4" t="s">
        <v>157</v>
      </c>
      <c r="TAV3" s="4" t="s">
        <v>157</v>
      </c>
      <c r="TAW3" s="4" t="s">
        <v>157</v>
      </c>
      <c r="TAX3" s="4" t="s">
        <v>157</v>
      </c>
      <c r="TAY3" s="4" t="s">
        <v>157</v>
      </c>
      <c r="TAZ3" s="4" t="s">
        <v>157</v>
      </c>
      <c r="TBA3" s="4" t="s">
        <v>157</v>
      </c>
      <c r="TBB3" s="4" t="s">
        <v>157</v>
      </c>
      <c r="TBC3" s="4" t="s">
        <v>157</v>
      </c>
      <c r="TBD3" s="4" t="s">
        <v>157</v>
      </c>
      <c r="TBE3" s="4" t="s">
        <v>157</v>
      </c>
      <c r="TBF3" s="4" t="s">
        <v>157</v>
      </c>
      <c r="TBG3" s="4" t="s">
        <v>157</v>
      </c>
      <c r="TBH3" s="4" t="s">
        <v>157</v>
      </c>
      <c r="TBI3" s="4" t="s">
        <v>157</v>
      </c>
      <c r="TBJ3" s="4" t="s">
        <v>157</v>
      </c>
      <c r="TBK3" s="4" t="s">
        <v>157</v>
      </c>
      <c r="TBL3" s="4" t="s">
        <v>157</v>
      </c>
      <c r="TBM3" s="4" t="s">
        <v>157</v>
      </c>
      <c r="TBN3" s="4" t="s">
        <v>157</v>
      </c>
      <c r="TBO3" s="4" t="s">
        <v>157</v>
      </c>
      <c r="TBP3" s="4" t="s">
        <v>157</v>
      </c>
      <c r="TBQ3" s="4" t="s">
        <v>157</v>
      </c>
      <c r="TBR3" s="4" t="s">
        <v>157</v>
      </c>
      <c r="TBS3" s="4" t="s">
        <v>157</v>
      </c>
      <c r="TBT3" s="4" t="s">
        <v>157</v>
      </c>
      <c r="TBU3" s="4" t="s">
        <v>157</v>
      </c>
      <c r="TBV3" s="4" t="s">
        <v>157</v>
      </c>
      <c r="TBW3" s="4" t="s">
        <v>157</v>
      </c>
      <c r="TBX3" s="4" t="s">
        <v>157</v>
      </c>
      <c r="TBY3" s="4" t="s">
        <v>157</v>
      </c>
      <c r="TBZ3" s="4" t="s">
        <v>157</v>
      </c>
      <c r="TCA3" s="4" t="s">
        <v>157</v>
      </c>
      <c r="TCB3" s="4" t="s">
        <v>157</v>
      </c>
      <c r="TCC3" s="4" t="s">
        <v>157</v>
      </c>
      <c r="TCD3" s="4" t="s">
        <v>157</v>
      </c>
      <c r="TCE3" s="4" t="s">
        <v>157</v>
      </c>
      <c r="TCF3" s="4" t="s">
        <v>157</v>
      </c>
      <c r="TCG3" s="4" t="s">
        <v>157</v>
      </c>
      <c r="TCH3" s="4" t="s">
        <v>157</v>
      </c>
      <c r="TCI3" s="4" t="s">
        <v>157</v>
      </c>
      <c r="TCJ3" s="4" t="s">
        <v>157</v>
      </c>
      <c r="TCK3" s="4" t="s">
        <v>157</v>
      </c>
      <c r="TCL3" s="4" t="s">
        <v>157</v>
      </c>
      <c r="TCM3" s="4" t="s">
        <v>157</v>
      </c>
      <c r="TCN3" s="4" t="s">
        <v>157</v>
      </c>
      <c r="TCO3" s="4" t="s">
        <v>157</v>
      </c>
      <c r="TCP3" s="4" t="s">
        <v>157</v>
      </c>
      <c r="TCQ3" s="4" t="s">
        <v>157</v>
      </c>
      <c r="TCR3" s="4" t="s">
        <v>157</v>
      </c>
      <c r="TCS3" s="4" t="s">
        <v>157</v>
      </c>
      <c r="TCT3" s="4" t="s">
        <v>157</v>
      </c>
      <c r="TCU3" s="4" t="s">
        <v>157</v>
      </c>
      <c r="TCV3" s="4" t="s">
        <v>157</v>
      </c>
      <c r="TCW3" s="4" t="s">
        <v>157</v>
      </c>
      <c r="TCX3" s="4" t="s">
        <v>157</v>
      </c>
      <c r="TCY3" s="4" t="s">
        <v>157</v>
      </c>
      <c r="TCZ3" s="4" t="s">
        <v>157</v>
      </c>
      <c r="TDA3" s="4" t="s">
        <v>157</v>
      </c>
      <c r="TDB3" s="4" t="s">
        <v>157</v>
      </c>
      <c r="TDC3" s="4" t="s">
        <v>157</v>
      </c>
      <c r="TDD3" s="4" t="s">
        <v>157</v>
      </c>
      <c r="TDE3" s="4" t="s">
        <v>157</v>
      </c>
      <c r="TDF3" s="4" t="s">
        <v>157</v>
      </c>
      <c r="TDG3" s="4" t="s">
        <v>157</v>
      </c>
      <c r="TDH3" s="4" t="s">
        <v>157</v>
      </c>
      <c r="TDI3" s="4" t="s">
        <v>157</v>
      </c>
      <c r="TDJ3" s="4" t="s">
        <v>157</v>
      </c>
      <c r="TDK3" s="4" t="s">
        <v>157</v>
      </c>
      <c r="TDL3" s="4" t="s">
        <v>157</v>
      </c>
      <c r="TDM3" s="4" t="s">
        <v>157</v>
      </c>
      <c r="TDN3" s="4" t="s">
        <v>157</v>
      </c>
      <c r="TDO3" s="4" t="s">
        <v>157</v>
      </c>
      <c r="TDP3" s="4" t="s">
        <v>157</v>
      </c>
      <c r="TDQ3" s="4" t="s">
        <v>157</v>
      </c>
      <c r="TDR3" s="4" t="s">
        <v>157</v>
      </c>
      <c r="TDS3" s="4" t="s">
        <v>157</v>
      </c>
      <c r="TDT3" s="4" t="s">
        <v>157</v>
      </c>
      <c r="TDU3" s="4" t="s">
        <v>157</v>
      </c>
      <c r="TDV3" s="4" t="s">
        <v>157</v>
      </c>
      <c r="TDW3" s="4" t="s">
        <v>157</v>
      </c>
      <c r="TDX3" s="4" t="s">
        <v>157</v>
      </c>
      <c r="TDY3" s="4" t="s">
        <v>157</v>
      </c>
      <c r="TDZ3" s="4" t="s">
        <v>157</v>
      </c>
      <c r="TEA3" s="4" t="s">
        <v>157</v>
      </c>
      <c r="TEB3" s="4" t="s">
        <v>157</v>
      </c>
      <c r="TEC3" s="4" t="s">
        <v>157</v>
      </c>
      <c r="TED3" s="4" t="s">
        <v>157</v>
      </c>
      <c r="TEE3" s="4" t="s">
        <v>157</v>
      </c>
      <c r="TEF3" s="4" t="s">
        <v>157</v>
      </c>
      <c r="TEG3" s="4" t="s">
        <v>157</v>
      </c>
      <c r="TEH3" s="4" t="s">
        <v>157</v>
      </c>
      <c r="TEI3" s="4" t="s">
        <v>157</v>
      </c>
      <c r="TEJ3" s="4" t="s">
        <v>157</v>
      </c>
      <c r="TEK3" s="4" t="s">
        <v>157</v>
      </c>
      <c r="TEL3" s="4" t="s">
        <v>157</v>
      </c>
      <c r="TEM3" s="4" t="s">
        <v>157</v>
      </c>
      <c r="TEN3" s="4" t="s">
        <v>157</v>
      </c>
      <c r="TEO3" s="4" t="s">
        <v>157</v>
      </c>
      <c r="TEP3" s="4" t="s">
        <v>157</v>
      </c>
      <c r="TEQ3" s="4" t="s">
        <v>157</v>
      </c>
      <c r="TER3" s="4" t="s">
        <v>157</v>
      </c>
      <c r="TES3" s="4" t="s">
        <v>157</v>
      </c>
      <c r="TET3" s="4" t="s">
        <v>157</v>
      </c>
      <c r="TEU3" s="4" t="s">
        <v>157</v>
      </c>
      <c r="TEV3" s="4" t="s">
        <v>157</v>
      </c>
      <c r="TEW3" s="4" t="s">
        <v>157</v>
      </c>
      <c r="TEX3" s="4" t="s">
        <v>157</v>
      </c>
      <c r="TEY3" s="4" t="s">
        <v>157</v>
      </c>
      <c r="TEZ3" s="4" t="s">
        <v>157</v>
      </c>
      <c r="TFA3" s="4" t="s">
        <v>157</v>
      </c>
      <c r="TFB3" s="4" t="s">
        <v>157</v>
      </c>
      <c r="TFC3" s="4" t="s">
        <v>157</v>
      </c>
      <c r="TFD3" s="4" t="s">
        <v>157</v>
      </c>
      <c r="TFE3" s="4" t="s">
        <v>157</v>
      </c>
      <c r="TFF3" s="4" t="s">
        <v>157</v>
      </c>
      <c r="TFG3" s="4" t="s">
        <v>157</v>
      </c>
      <c r="TFH3" s="4" t="s">
        <v>157</v>
      </c>
      <c r="TFI3" s="4" t="s">
        <v>157</v>
      </c>
      <c r="TFJ3" s="4" t="s">
        <v>157</v>
      </c>
      <c r="TFK3" s="4" t="s">
        <v>157</v>
      </c>
      <c r="TFL3" s="4" t="s">
        <v>157</v>
      </c>
      <c r="TFM3" s="4" t="s">
        <v>157</v>
      </c>
      <c r="TFN3" s="4" t="s">
        <v>157</v>
      </c>
      <c r="TFO3" s="4" t="s">
        <v>157</v>
      </c>
      <c r="TFP3" s="4" t="s">
        <v>157</v>
      </c>
      <c r="TFQ3" s="4" t="s">
        <v>157</v>
      </c>
      <c r="TFR3" s="4" t="s">
        <v>157</v>
      </c>
      <c r="TFS3" s="4" t="s">
        <v>157</v>
      </c>
      <c r="TFT3" s="4" t="s">
        <v>157</v>
      </c>
      <c r="TFU3" s="4" t="s">
        <v>157</v>
      </c>
      <c r="TFV3" s="4" t="s">
        <v>157</v>
      </c>
      <c r="TFW3" s="4" t="s">
        <v>157</v>
      </c>
      <c r="TFX3" s="4" t="s">
        <v>157</v>
      </c>
      <c r="TFY3" s="4" t="s">
        <v>157</v>
      </c>
      <c r="TFZ3" s="4" t="s">
        <v>157</v>
      </c>
      <c r="TGA3" s="4" t="s">
        <v>157</v>
      </c>
      <c r="TGB3" s="4" t="s">
        <v>157</v>
      </c>
      <c r="TGC3" s="4" t="s">
        <v>157</v>
      </c>
      <c r="TGD3" s="4" t="s">
        <v>157</v>
      </c>
      <c r="TGE3" s="4" t="s">
        <v>157</v>
      </c>
      <c r="TGF3" s="4" t="s">
        <v>157</v>
      </c>
      <c r="TGG3" s="4" t="s">
        <v>157</v>
      </c>
      <c r="TGH3" s="4" t="s">
        <v>157</v>
      </c>
      <c r="TGI3" s="4" t="s">
        <v>157</v>
      </c>
      <c r="TGJ3" s="4" t="s">
        <v>157</v>
      </c>
      <c r="TGK3" s="4" t="s">
        <v>157</v>
      </c>
      <c r="TGL3" s="4" t="s">
        <v>157</v>
      </c>
      <c r="TGM3" s="4" t="s">
        <v>157</v>
      </c>
      <c r="TGN3" s="4" t="s">
        <v>157</v>
      </c>
      <c r="TGO3" s="4" t="s">
        <v>157</v>
      </c>
      <c r="TGP3" s="4" t="s">
        <v>157</v>
      </c>
      <c r="TGQ3" s="4" t="s">
        <v>157</v>
      </c>
      <c r="TGR3" s="4" t="s">
        <v>157</v>
      </c>
      <c r="TGS3" s="4" t="s">
        <v>157</v>
      </c>
      <c r="TGT3" s="4" t="s">
        <v>157</v>
      </c>
      <c r="TGU3" s="4" t="s">
        <v>157</v>
      </c>
      <c r="TGV3" s="4" t="s">
        <v>157</v>
      </c>
      <c r="TGW3" s="4" t="s">
        <v>157</v>
      </c>
      <c r="TGX3" s="4" t="s">
        <v>157</v>
      </c>
      <c r="TGY3" s="4" t="s">
        <v>157</v>
      </c>
      <c r="TGZ3" s="4" t="s">
        <v>157</v>
      </c>
      <c r="THA3" s="4" t="s">
        <v>157</v>
      </c>
      <c r="THB3" s="4" t="s">
        <v>157</v>
      </c>
      <c r="THC3" s="4" t="s">
        <v>157</v>
      </c>
      <c r="THD3" s="4" t="s">
        <v>157</v>
      </c>
      <c r="THE3" s="4" t="s">
        <v>157</v>
      </c>
      <c r="THF3" s="4" t="s">
        <v>157</v>
      </c>
      <c r="THG3" s="4" t="s">
        <v>157</v>
      </c>
      <c r="THH3" s="4" t="s">
        <v>157</v>
      </c>
      <c r="THI3" s="4" t="s">
        <v>157</v>
      </c>
      <c r="THJ3" s="4" t="s">
        <v>157</v>
      </c>
      <c r="THK3" s="4" t="s">
        <v>157</v>
      </c>
      <c r="THL3" s="4" t="s">
        <v>157</v>
      </c>
      <c r="THM3" s="4" t="s">
        <v>157</v>
      </c>
      <c r="THN3" s="4" t="s">
        <v>157</v>
      </c>
      <c r="THO3" s="4" t="s">
        <v>157</v>
      </c>
      <c r="THP3" s="4" t="s">
        <v>157</v>
      </c>
      <c r="THQ3" s="4" t="s">
        <v>157</v>
      </c>
      <c r="THR3" s="4" t="s">
        <v>157</v>
      </c>
      <c r="THS3" s="4" t="s">
        <v>157</v>
      </c>
      <c r="THT3" s="4" t="s">
        <v>157</v>
      </c>
      <c r="THU3" s="4" t="s">
        <v>157</v>
      </c>
      <c r="THV3" s="4" t="s">
        <v>157</v>
      </c>
      <c r="THW3" s="4" t="s">
        <v>157</v>
      </c>
      <c r="THX3" s="4" t="s">
        <v>157</v>
      </c>
      <c r="THY3" s="4" t="s">
        <v>157</v>
      </c>
      <c r="THZ3" s="4" t="s">
        <v>157</v>
      </c>
      <c r="TIA3" s="4" t="s">
        <v>157</v>
      </c>
      <c r="TIB3" s="4" t="s">
        <v>157</v>
      </c>
      <c r="TIC3" s="4" t="s">
        <v>157</v>
      </c>
      <c r="TID3" s="4" t="s">
        <v>157</v>
      </c>
      <c r="TIE3" s="4" t="s">
        <v>157</v>
      </c>
      <c r="TIF3" s="4" t="s">
        <v>157</v>
      </c>
      <c r="TIG3" s="4" t="s">
        <v>157</v>
      </c>
      <c r="TIH3" s="4" t="s">
        <v>157</v>
      </c>
      <c r="TII3" s="4" t="s">
        <v>157</v>
      </c>
      <c r="TIJ3" s="4" t="s">
        <v>157</v>
      </c>
      <c r="TIK3" s="4" t="s">
        <v>157</v>
      </c>
      <c r="TIL3" s="4" t="s">
        <v>157</v>
      </c>
      <c r="TIM3" s="4" t="s">
        <v>157</v>
      </c>
      <c r="TIN3" s="4" t="s">
        <v>157</v>
      </c>
      <c r="TIO3" s="4" t="s">
        <v>157</v>
      </c>
      <c r="TIP3" s="4" t="s">
        <v>157</v>
      </c>
      <c r="TIQ3" s="4" t="s">
        <v>157</v>
      </c>
      <c r="TIR3" s="4" t="s">
        <v>157</v>
      </c>
      <c r="TIS3" s="4" t="s">
        <v>157</v>
      </c>
      <c r="TIT3" s="4" t="s">
        <v>157</v>
      </c>
      <c r="TIU3" s="4" t="s">
        <v>157</v>
      </c>
      <c r="TIV3" s="4" t="s">
        <v>157</v>
      </c>
      <c r="TIW3" s="4" t="s">
        <v>157</v>
      </c>
      <c r="TIX3" s="4" t="s">
        <v>157</v>
      </c>
      <c r="TIY3" s="4" t="s">
        <v>157</v>
      </c>
      <c r="TIZ3" s="4" t="s">
        <v>157</v>
      </c>
      <c r="TJA3" s="4" t="s">
        <v>157</v>
      </c>
      <c r="TJB3" s="4" t="s">
        <v>157</v>
      </c>
      <c r="TJC3" s="4" t="s">
        <v>157</v>
      </c>
      <c r="TJD3" s="4" t="s">
        <v>157</v>
      </c>
      <c r="TJE3" s="4" t="s">
        <v>157</v>
      </c>
      <c r="TJF3" s="4" t="s">
        <v>157</v>
      </c>
      <c r="TJG3" s="4" t="s">
        <v>157</v>
      </c>
      <c r="TJH3" s="4" t="s">
        <v>157</v>
      </c>
      <c r="TJI3" s="4" t="s">
        <v>157</v>
      </c>
      <c r="TJJ3" s="4" t="s">
        <v>157</v>
      </c>
      <c r="TJK3" s="4" t="s">
        <v>157</v>
      </c>
      <c r="TJL3" s="4" t="s">
        <v>157</v>
      </c>
      <c r="TJM3" s="4" t="s">
        <v>157</v>
      </c>
      <c r="TJN3" s="4" t="s">
        <v>157</v>
      </c>
      <c r="TJO3" s="4" t="s">
        <v>157</v>
      </c>
      <c r="TJP3" s="4" t="s">
        <v>157</v>
      </c>
      <c r="TJQ3" s="4" t="s">
        <v>157</v>
      </c>
      <c r="TJR3" s="4" t="s">
        <v>157</v>
      </c>
      <c r="TJS3" s="4" t="s">
        <v>157</v>
      </c>
      <c r="TJT3" s="4" t="s">
        <v>157</v>
      </c>
      <c r="TJU3" s="4" t="s">
        <v>157</v>
      </c>
      <c r="TJV3" s="4" t="s">
        <v>157</v>
      </c>
      <c r="TJW3" s="4" t="s">
        <v>157</v>
      </c>
      <c r="TJX3" s="4" t="s">
        <v>157</v>
      </c>
      <c r="TJY3" s="4" t="s">
        <v>157</v>
      </c>
      <c r="TJZ3" s="4" t="s">
        <v>157</v>
      </c>
      <c r="TKA3" s="4" t="s">
        <v>157</v>
      </c>
      <c r="TKB3" s="4" t="s">
        <v>157</v>
      </c>
      <c r="TKC3" s="4" t="s">
        <v>157</v>
      </c>
      <c r="TKD3" s="4" t="s">
        <v>157</v>
      </c>
      <c r="TKE3" s="4" t="s">
        <v>157</v>
      </c>
      <c r="TKF3" s="4" t="s">
        <v>157</v>
      </c>
      <c r="TKG3" s="4" t="s">
        <v>157</v>
      </c>
      <c r="TKH3" s="4" t="s">
        <v>157</v>
      </c>
      <c r="TKI3" s="4" t="s">
        <v>157</v>
      </c>
      <c r="TKJ3" s="4" t="s">
        <v>157</v>
      </c>
      <c r="TKK3" s="4" t="s">
        <v>157</v>
      </c>
      <c r="TKL3" s="4" t="s">
        <v>157</v>
      </c>
      <c r="TKM3" s="4" t="s">
        <v>157</v>
      </c>
      <c r="TKN3" s="4" t="s">
        <v>157</v>
      </c>
      <c r="TKO3" s="4" t="s">
        <v>157</v>
      </c>
      <c r="TKP3" s="4" t="s">
        <v>157</v>
      </c>
      <c r="TKQ3" s="4" t="s">
        <v>157</v>
      </c>
      <c r="TKR3" s="4" t="s">
        <v>157</v>
      </c>
      <c r="TKS3" s="4" t="s">
        <v>157</v>
      </c>
      <c r="TKT3" s="4" t="s">
        <v>157</v>
      </c>
      <c r="TKU3" s="4" t="s">
        <v>157</v>
      </c>
      <c r="TKV3" s="4" t="s">
        <v>157</v>
      </c>
      <c r="TKW3" s="4" t="s">
        <v>157</v>
      </c>
      <c r="TKX3" s="4" t="s">
        <v>157</v>
      </c>
      <c r="TKY3" s="4" t="s">
        <v>157</v>
      </c>
      <c r="TKZ3" s="4" t="s">
        <v>157</v>
      </c>
      <c r="TLA3" s="4" t="s">
        <v>157</v>
      </c>
      <c r="TLB3" s="4" t="s">
        <v>157</v>
      </c>
      <c r="TLC3" s="4" t="s">
        <v>157</v>
      </c>
      <c r="TLD3" s="4" t="s">
        <v>157</v>
      </c>
      <c r="TLE3" s="4" t="s">
        <v>157</v>
      </c>
      <c r="TLF3" s="4" t="s">
        <v>157</v>
      </c>
      <c r="TLG3" s="4" t="s">
        <v>157</v>
      </c>
      <c r="TLH3" s="4" t="s">
        <v>157</v>
      </c>
      <c r="TLI3" s="4" t="s">
        <v>157</v>
      </c>
      <c r="TLJ3" s="4" t="s">
        <v>157</v>
      </c>
      <c r="TLK3" s="4" t="s">
        <v>157</v>
      </c>
      <c r="TLL3" s="4" t="s">
        <v>157</v>
      </c>
      <c r="TLM3" s="4" t="s">
        <v>157</v>
      </c>
      <c r="TLN3" s="4" t="s">
        <v>157</v>
      </c>
      <c r="TLO3" s="4" t="s">
        <v>157</v>
      </c>
      <c r="TLP3" s="4" t="s">
        <v>157</v>
      </c>
      <c r="TLQ3" s="4" t="s">
        <v>157</v>
      </c>
      <c r="TLR3" s="4" t="s">
        <v>157</v>
      </c>
      <c r="TLS3" s="4" t="s">
        <v>157</v>
      </c>
      <c r="TLT3" s="4" t="s">
        <v>157</v>
      </c>
      <c r="TLU3" s="4" t="s">
        <v>157</v>
      </c>
      <c r="TLV3" s="4" t="s">
        <v>157</v>
      </c>
      <c r="TLW3" s="4" t="s">
        <v>157</v>
      </c>
      <c r="TLX3" s="4" t="s">
        <v>157</v>
      </c>
      <c r="TLY3" s="4" t="s">
        <v>157</v>
      </c>
      <c r="TLZ3" s="4" t="s">
        <v>157</v>
      </c>
      <c r="TMA3" s="4" t="s">
        <v>157</v>
      </c>
      <c r="TMB3" s="4" t="s">
        <v>157</v>
      </c>
      <c r="TMC3" s="4" t="s">
        <v>157</v>
      </c>
      <c r="TMD3" s="4" t="s">
        <v>157</v>
      </c>
      <c r="TME3" s="4" t="s">
        <v>157</v>
      </c>
      <c r="TMF3" s="4" t="s">
        <v>157</v>
      </c>
      <c r="TMG3" s="4" t="s">
        <v>157</v>
      </c>
      <c r="TMH3" s="4" t="s">
        <v>157</v>
      </c>
      <c r="TMI3" s="4" t="s">
        <v>157</v>
      </c>
      <c r="TMJ3" s="4" t="s">
        <v>157</v>
      </c>
      <c r="TMK3" s="4" t="s">
        <v>157</v>
      </c>
      <c r="TML3" s="4" t="s">
        <v>157</v>
      </c>
      <c r="TMM3" s="4" t="s">
        <v>157</v>
      </c>
      <c r="TMN3" s="4" t="s">
        <v>157</v>
      </c>
      <c r="TMO3" s="4" t="s">
        <v>157</v>
      </c>
      <c r="TMP3" s="4" t="s">
        <v>157</v>
      </c>
      <c r="TMQ3" s="4" t="s">
        <v>157</v>
      </c>
      <c r="TMR3" s="4" t="s">
        <v>157</v>
      </c>
      <c r="TMS3" s="4" t="s">
        <v>157</v>
      </c>
      <c r="TMT3" s="4" t="s">
        <v>157</v>
      </c>
      <c r="TMU3" s="4" t="s">
        <v>157</v>
      </c>
      <c r="TMV3" s="4" t="s">
        <v>157</v>
      </c>
      <c r="TMW3" s="4" t="s">
        <v>157</v>
      </c>
      <c r="TMX3" s="4" t="s">
        <v>157</v>
      </c>
      <c r="TMY3" s="4" t="s">
        <v>157</v>
      </c>
      <c r="TMZ3" s="4" t="s">
        <v>157</v>
      </c>
      <c r="TNA3" s="4" t="s">
        <v>157</v>
      </c>
      <c r="TNB3" s="4" t="s">
        <v>157</v>
      </c>
      <c r="TNC3" s="4" t="s">
        <v>157</v>
      </c>
      <c r="TND3" s="4" t="s">
        <v>157</v>
      </c>
      <c r="TNE3" s="4" t="s">
        <v>157</v>
      </c>
      <c r="TNF3" s="4" t="s">
        <v>157</v>
      </c>
      <c r="TNG3" s="4" t="s">
        <v>157</v>
      </c>
      <c r="TNH3" s="4" t="s">
        <v>157</v>
      </c>
      <c r="TNI3" s="4" t="s">
        <v>157</v>
      </c>
      <c r="TNJ3" s="4" t="s">
        <v>157</v>
      </c>
      <c r="TNK3" s="4" t="s">
        <v>157</v>
      </c>
      <c r="TNL3" s="4" t="s">
        <v>157</v>
      </c>
      <c r="TNM3" s="4" t="s">
        <v>157</v>
      </c>
      <c r="TNN3" s="4" t="s">
        <v>157</v>
      </c>
      <c r="TNO3" s="4" t="s">
        <v>157</v>
      </c>
      <c r="TNP3" s="4" t="s">
        <v>157</v>
      </c>
      <c r="TNQ3" s="4" t="s">
        <v>157</v>
      </c>
      <c r="TNR3" s="4" t="s">
        <v>157</v>
      </c>
      <c r="TNS3" s="4" t="s">
        <v>157</v>
      </c>
      <c r="TNT3" s="4" t="s">
        <v>157</v>
      </c>
      <c r="TNU3" s="4" t="s">
        <v>157</v>
      </c>
      <c r="TNV3" s="4" t="s">
        <v>157</v>
      </c>
      <c r="TNW3" s="4" t="s">
        <v>157</v>
      </c>
      <c r="TNX3" s="4" t="s">
        <v>157</v>
      </c>
      <c r="TNY3" s="4" t="s">
        <v>157</v>
      </c>
      <c r="TNZ3" s="4" t="s">
        <v>157</v>
      </c>
      <c r="TOA3" s="4" t="s">
        <v>157</v>
      </c>
      <c r="TOB3" s="4" t="s">
        <v>157</v>
      </c>
      <c r="TOC3" s="4" t="s">
        <v>157</v>
      </c>
      <c r="TOD3" s="4" t="s">
        <v>157</v>
      </c>
      <c r="TOE3" s="4" t="s">
        <v>157</v>
      </c>
      <c r="TOF3" s="4" t="s">
        <v>157</v>
      </c>
      <c r="TOG3" s="4" t="s">
        <v>157</v>
      </c>
      <c r="TOH3" s="4" t="s">
        <v>157</v>
      </c>
      <c r="TOI3" s="4" t="s">
        <v>157</v>
      </c>
      <c r="TOJ3" s="4" t="s">
        <v>157</v>
      </c>
      <c r="TOK3" s="4" t="s">
        <v>157</v>
      </c>
      <c r="TOL3" s="4" t="s">
        <v>157</v>
      </c>
      <c r="TOM3" s="4" t="s">
        <v>157</v>
      </c>
      <c r="TON3" s="4" t="s">
        <v>157</v>
      </c>
      <c r="TOO3" s="4" t="s">
        <v>157</v>
      </c>
      <c r="TOP3" s="4" t="s">
        <v>157</v>
      </c>
      <c r="TOQ3" s="4" t="s">
        <v>157</v>
      </c>
      <c r="TOR3" s="4" t="s">
        <v>157</v>
      </c>
      <c r="TOS3" s="4" t="s">
        <v>157</v>
      </c>
      <c r="TOT3" s="4" t="s">
        <v>157</v>
      </c>
      <c r="TOU3" s="4" t="s">
        <v>157</v>
      </c>
      <c r="TOV3" s="4" t="s">
        <v>157</v>
      </c>
      <c r="TOW3" s="4" t="s">
        <v>157</v>
      </c>
      <c r="TOX3" s="4" t="s">
        <v>157</v>
      </c>
      <c r="TOY3" s="4" t="s">
        <v>157</v>
      </c>
      <c r="TOZ3" s="4" t="s">
        <v>157</v>
      </c>
      <c r="TPA3" s="4" t="s">
        <v>157</v>
      </c>
      <c r="TPB3" s="4" t="s">
        <v>157</v>
      </c>
      <c r="TPC3" s="4" t="s">
        <v>157</v>
      </c>
      <c r="TPD3" s="4" t="s">
        <v>157</v>
      </c>
      <c r="TPE3" s="4" t="s">
        <v>157</v>
      </c>
      <c r="TPF3" s="4" t="s">
        <v>157</v>
      </c>
      <c r="TPG3" s="4" t="s">
        <v>157</v>
      </c>
      <c r="TPH3" s="4" t="s">
        <v>157</v>
      </c>
      <c r="TPI3" s="4" t="s">
        <v>157</v>
      </c>
      <c r="TPJ3" s="4" t="s">
        <v>157</v>
      </c>
      <c r="TPK3" s="4" t="s">
        <v>157</v>
      </c>
      <c r="TPL3" s="4" t="s">
        <v>157</v>
      </c>
      <c r="TPM3" s="4" t="s">
        <v>157</v>
      </c>
      <c r="TPN3" s="4" t="s">
        <v>157</v>
      </c>
      <c r="TPO3" s="4" t="s">
        <v>157</v>
      </c>
      <c r="TPP3" s="4" t="s">
        <v>157</v>
      </c>
      <c r="TPQ3" s="4" t="s">
        <v>157</v>
      </c>
      <c r="TPR3" s="4" t="s">
        <v>157</v>
      </c>
      <c r="TPS3" s="4" t="s">
        <v>157</v>
      </c>
      <c r="TPT3" s="4" t="s">
        <v>157</v>
      </c>
      <c r="TPU3" s="4" t="s">
        <v>157</v>
      </c>
      <c r="TPV3" s="4" t="s">
        <v>157</v>
      </c>
      <c r="TPW3" s="4" t="s">
        <v>157</v>
      </c>
      <c r="TPX3" s="4" t="s">
        <v>157</v>
      </c>
      <c r="TPY3" s="4" t="s">
        <v>157</v>
      </c>
      <c r="TPZ3" s="4" t="s">
        <v>157</v>
      </c>
      <c r="TQA3" s="4" t="s">
        <v>157</v>
      </c>
      <c r="TQB3" s="4" t="s">
        <v>157</v>
      </c>
      <c r="TQC3" s="4" t="s">
        <v>157</v>
      </c>
      <c r="TQD3" s="4" t="s">
        <v>157</v>
      </c>
      <c r="TQE3" s="4" t="s">
        <v>157</v>
      </c>
      <c r="TQF3" s="4" t="s">
        <v>157</v>
      </c>
      <c r="TQG3" s="4" t="s">
        <v>157</v>
      </c>
      <c r="TQH3" s="4" t="s">
        <v>157</v>
      </c>
      <c r="TQI3" s="4" t="s">
        <v>157</v>
      </c>
      <c r="TQJ3" s="4" t="s">
        <v>157</v>
      </c>
      <c r="TQK3" s="4" t="s">
        <v>157</v>
      </c>
      <c r="TQL3" s="4" t="s">
        <v>157</v>
      </c>
      <c r="TQM3" s="4" t="s">
        <v>157</v>
      </c>
      <c r="TQN3" s="4" t="s">
        <v>157</v>
      </c>
      <c r="TQO3" s="4" t="s">
        <v>157</v>
      </c>
      <c r="TQP3" s="4" t="s">
        <v>157</v>
      </c>
      <c r="TQQ3" s="4" t="s">
        <v>157</v>
      </c>
      <c r="TQR3" s="4" t="s">
        <v>157</v>
      </c>
      <c r="TQS3" s="4" t="s">
        <v>157</v>
      </c>
      <c r="TQT3" s="4" t="s">
        <v>157</v>
      </c>
      <c r="TQU3" s="4" t="s">
        <v>157</v>
      </c>
      <c r="TQV3" s="4" t="s">
        <v>157</v>
      </c>
      <c r="TQW3" s="4" t="s">
        <v>157</v>
      </c>
      <c r="TQX3" s="4" t="s">
        <v>157</v>
      </c>
      <c r="TQY3" s="4" t="s">
        <v>157</v>
      </c>
      <c r="TQZ3" s="4" t="s">
        <v>157</v>
      </c>
      <c r="TRA3" s="4" t="s">
        <v>157</v>
      </c>
      <c r="TRB3" s="4" t="s">
        <v>157</v>
      </c>
      <c r="TRC3" s="4" t="s">
        <v>157</v>
      </c>
      <c r="TRD3" s="4" t="s">
        <v>157</v>
      </c>
      <c r="TRE3" s="4" t="s">
        <v>157</v>
      </c>
      <c r="TRF3" s="4" t="s">
        <v>157</v>
      </c>
      <c r="TRG3" s="4" t="s">
        <v>157</v>
      </c>
      <c r="TRH3" s="4" t="s">
        <v>157</v>
      </c>
      <c r="TRI3" s="4" t="s">
        <v>157</v>
      </c>
      <c r="TRJ3" s="4" t="s">
        <v>157</v>
      </c>
      <c r="TRK3" s="4" t="s">
        <v>157</v>
      </c>
      <c r="TRL3" s="4" t="s">
        <v>157</v>
      </c>
      <c r="TRM3" s="4" t="s">
        <v>157</v>
      </c>
      <c r="TRN3" s="4" t="s">
        <v>157</v>
      </c>
      <c r="TRO3" s="4" t="s">
        <v>157</v>
      </c>
      <c r="TRP3" s="4" t="s">
        <v>157</v>
      </c>
      <c r="TRQ3" s="4" t="s">
        <v>157</v>
      </c>
      <c r="TRR3" s="4" t="s">
        <v>157</v>
      </c>
      <c r="TRS3" s="4" t="s">
        <v>157</v>
      </c>
      <c r="TRT3" s="4" t="s">
        <v>157</v>
      </c>
      <c r="TRU3" s="4" t="s">
        <v>157</v>
      </c>
      <c r="TRV3" s="4" t="s">
        <v>157</v>
      </c>
      <c r="TRW3" s="4" t="s">
        <v>157</v>
      </c>
      <c r="TRX3" s="4" t="s">
        <v>157</v>
      </c>
      <c r="TRY3" s="4" t="s">
        <v>157</v>
      </c>
      <c r="TRZ3" s="4" t="s">
        <v>157</v>
      </c>
      <c r="TSA3" s="4" t="s">
        <v>157</v>
      </c>
      <c r="TSB3" s="4" t="s">
        <v>157</v>
      </c>
      <c r="TSC3" s="4" t="s">
        <v>157</v>
      </c>
      <c r="TSD3" s="4" t="s">
        <v>157</v>
      </c>
      <c r="TSE3" s="4" t="s">
        <v>157</v>
      </c>
      <c r="TSF3" s="4" t="s">
        <v>157</v>
      </c>
      <c r="TSG3" s="4" t="s">
        <v>157</v>
      </c>
      <c r="TSH3" s="4" t="s">
        <v>157</v>
      </c>
      <c r="TSI3" s="4" t="s">
        <v>157</v>
      </c>
      <c r="TSJ3" s="4" t="s">
        <v>157</v>
      </c>
      <c r="TSK3" s="4" t="s">
        <v>157</v>
      </c>
      <c r="TSL3" s="4" t="s">
        <v>157</v>
      </c>
      <c r="TSM3" s="4" t="s">
        <v>157</v>
      </c>
      <c r="TSN3" s="4" t="s">
        <v>157</v>
      </c>
      <c r="TSO3" s="4" t="s">
        <v>157</v>
      </c>
      <c r="TSP3" s="4" t="s">
        <v>157</v>
      </c>
      <c r="TSQ3" s="4" t="s">
        <v>157</v>
      </c>
      <c r="TSR3" s="4" t="s">
        <v>157</v>
      </c>
      <c r="TSS3" s="4" t="s">
        <v>157</v>
      </c>
      <c r="TST3" s="4" t="s">
        <v>157</v>
      </c>
      <c r="TSU3" s="4" t="s">
        <v>157</v>
      </c>
      <c r="TSV3" s="4" t="s">
        <v>157</v>
      </c>
      <c r="TSW3" s="4" t="s">
        <v>157</v>
      </c>
      <c r="TSX3" s="4" t="s">
        <v>157</v>
      </c>
      <c r="TSY3" s="4" t="s">
        <v>157</v>
      </c>
      <c r="TSZ3" s="4" t="s">
        <v>157</v>
      </c>
      <c r="TTA3" s="4" t="s">
        <v>157</v>
      </c>
      <c r="TTB3" s="4" t="s">
        <v>157</v>
      </c>
      <c r="TTC3" s="4" t="s">
        <v>157</v>
      </c>
      <c r="TTD3" s="4" t="s">
        <v>157</v>
      </c>
      <c r="TTE3" s="4" t="s">
        <v>157</v>
      </c>
      <c r="TTF3" s="4" t="s">
        <v>157</v>
      </c>
      <c r="TTG3" s="4" t="s">
        <v>157</v>
      </c>
      <c r="TTH3" s="4" t="s">
        <v>157</v>
      </c>
      <c r="TTI3" s="4" t="s">
        <v>157</v>
      </c>
      <c r="TTJ3" s="4" t="s">
        <v>157</v>
      </c>
      <c r="TTK3" s="4" t="s">
        <v>157</v>
      </c>
      <c r="TTL3" s="4" t="s">
        <v>157</v>
      </c>
      <c r="TTM3" s="4" t="s">
        <v>157</v>
      </c>
      <c r="TTN3" s="4" t="s">
        <v>157</v>
      </c>
      <c r="TTO3" s="4" t="s">
        <v>157</v>
      </c>
      <c r="TTP3" s="4" t="s">
        <v>157</v>
      </c>
      <c r="TTQ3" s="4" t="s">
        <v>157</v>
      </c>
      <c r="TTR3" s="4" t="s">
        <v>157</v>
      </c>
      <c r="TTS3" s="4" t="s">
        <v>157</v>
      </c>
      <c r="TTT3" s="4" t="s">
        <v>157</v>
      </c>
      <c r="TTU3" s="4" t="s">
        <v>157</v>
      </c>
      <c r="TTV3" s="4" t="s">
        <v>157</v>
      </c>
      <c r="TTW3" s="4" t="s">
        <v>157</v>
      </c>
      <c r="TTX3" s="4" t="s">
        <v>157</v>
      </c>
      <c r="TTY3" s="4" t="s">
        <v>157</v>
      </c>
      <c r="TTZ3" s="4" t="s">
        <v>157</v>
      </c>
      <c r="TUA3" s="4" t="s">
        <v>157</v>
      </c>
      <c r="TUB3" s="4" t="s">
        <v>157</v>
      </c>
      <c r="TUC3" s="4" t="s">
        <v>157</v>
      </c>
      <c r="TUD3" s="4" t="s">
        <v>157</v>
      </c>
      <c r="TUE3" s="4" t="s">
        <v>157</v>
      </c>
      <c r="TUF3" s="4" t="s">
        <v>157</v>
      </c>
      <c r="TUG3" s="4" t="s">
        <v>157</v>
      </c>
      <c r="TUH3" s="4" t="s">
        <v>157</v>
      </c>
      <c r="TUI3" s="4" t="s">
        <v>157</v>
      </c>
      <c r="TUJ3" s="4" t="s">
        <v>157</v>
      </c>
      <c r="TUK3" s="4" t="s">
        <v>157</v>
      </c>
      <c r="TUL3" s="4" t="s">
        <v>157</v>
      </c>
      <c r="TUM3" s="4" t="s">
        <v>157</v>
      </c>
      <c r="TUN3" s="4" t="s">
        <v>157</v>
      </c>
      <c r="TUO3" s="4" t="s">
        <v>157</v>
      </c>
      <c r="TUP3" s="4" t="s">
        <v>157</v>
      </c>
      <c r="TUQ3" s="4" t="s">
        <v>157</v>
      </c>
      <c r="TUR3" s="4" t="s">
        <v>157</v>
      </c>
      <c r="TUS3" s="4" t="s">
        <v>157</v>
      </c>
      <c r="TUT3" s="4" t="s">
        <v>157</v>
      </c>
      <c r="TUU3" s="4" t="s">
        <v>157</v>
      </c>
      <c r="TUV3" s="4" t="s">
        <v>157</v>
      </c>
      <c r="TUW3" s="4" t="s">
        <v>157</v>
      </c>
      <c r="TUX3" s="4" t="s">
        <v>157</v>
      </c>
      <c r="TUY3" s="4" t="s">
        <v>157</v>
      </c>
      <c r="TUZ3" s="4" t="s">
        <v>157</v>
      </c>
      <c r="TVA3" s="4" t="s">
        <v>157</v>
      </c>
      <c r="TVB3" s="4" t="s">
        <v>157</v>
      </c>
      <c r="TVC3" s="4" t="s">
        <v>157</v>
      </c>
      <c r="TVD3" s="4" t="s">
        <v>157</v>
      </c>
      <c r="TVE3" s="4" t="s">
        <v>157</v>
      </c>
      <c r="TVF3" s="4" t="s">
        <v>157</v>
      </c>
      <c r="TVG3" s="4" t="s">
        <v>157</v>
      </c>
      <c r="TVH3" s="4" t="s">
        <v>157</v>
      </c>
      <c r="TVI3" s="4" t="s">
        <v>157</v>
      </c>
      <c r="TVJ3" s="4" t="s">
        <v>157</v>
      </c>
      <c r="TVK3" s="4" t="s">
        <v>157</v>
      </c>
      <c r="TVL3" s="4" t="s">
        <v>157</v>
      </c>
      <c r="TVM3" s="4" t="s">
        <v>157</v>
      </c>
      <c r="TVN3" s="4" t="s">
        <v>157</v>
      </c>
      <c r="TVO3" s="4" t="s">
        <v>157</v>
      </c>
      <c r="TVP3" s="4" t="s">
        <v>157</v>
      </c>
      <c r="TVQ3" s="4" t="s">
        <v>157</v>
      </c>
      <c r="TVR3" s="4" t="s">
        <v>157</v>
      </c>
      <c r="TVS3" s="4" t="s">
        <v>157</v>
      </c>
      <c r="TVT3" s="4" t="s">
        <v>157</v>
      </c>
      <c r="TVU3" s="4" t="s">
        <v>157</v>
      </c>
      <c r="TVV3" s="4" t="s">
        <v>157</v>
      </c>
      <c r="TVW3" s="4" t="s">
        <v>157</v>
      </c>
      <c r="TVX3" s="4" t="s">
        <v>157</v>
      </c>
      <c r="TVY3" s="4" t="s">
        <v>157</v>
      </c>
      <c r="TVZ3" s="4" t="s">
        <v>157</v>
      </c>
      <c r="TWA3" s="4" t="s">
        <v>157</v>
      </c>
      <c r="TWB3" s="4" t="s">
        <v>157</v>
      </c>
      <c r="TWC3" s="4" t="s">
        <v>157</v>
      </c>
      <c r="TWD3" s="4" t="s">
        <v>157</v>
      </c>
      <c r="TWE3" s="4" t="s">
        <v>157</v>
      </c>
      <c r="TWF3" s="4" t="s">
        <v>157</v>
      </c>
      <c r="TWG3" s="4" t="s">
        <v>157</v>
      </c>
      <c r="TWH3" s="4" t="s">
        <v>157</v>
      </c>
      <c r="TWI3" s="4" t="s">
        <v>157</v>
      </c>
      <c r="TWJ3" s="4" t="s">
        <v>157</v>
      </c>
      <c r="TWK3" s="4" t="s">
        <v>157</v>
      </c>
      <c r="TWL3" s="4" t="s">
        <v>157</v>
      </c>
      <c r="TWM3" s="4" t="s">
        <v>157</v>
      </c>
      <c r="TWN3" s="4" t="s">
        <v>157</v>
      </c>
      <c r="TWO3" s="4" t="s">
        <v>157</v>
      </c>
      <c r="TWP3" s="4" t="s">
        <v>157</v>
      </c>
      <c r="TWQ3" s="4" t="s">
        <v>157</v>
      </c>
      <c r="TWR3" s="4" t="s">
        <v>157</v>
      </c>
      <c r="TWS3" s="4" t="s">
        <v>157</v>
      </c>
      <c r="TWT3" s="4" t="s">
        <v>157</v>
      </c>
      <c r="TWU3" s="4" t="s">
        <v>157</v>
      </c>
      <c r="TWV3" s="4" t="s">
        <v>157</v>
      </c>
      <c r="TWW3" s="4" t="s">
        <v>157</v>
      </c>
      <c r="TWX3" s="4" t="s">
        <v>157</v>
      </c>
      <c r="TWY3" s="4" t="s">
        <v>157</v>
      </c>
      <c r="TWZ3" s="4" t="s">
        <v>157</v>
      </c>
      <c r="TXA3" s="4" t="s">
        <v>157</v>
      </c>
      <c r="TXB3" s="4" t="s">
        <v>157</v>
      </c>
      <c r="TXC3" s="4" t="s">
        <v>157</v>
      </c>
      <c r="TXD3" s="4" t="s">
        <v>157</v>
      </c>
      <c r="TXE3" s="4" t="s">
        <v>157</v>
      </c>
      <c r="TXF3" s="4" t="s">
        <v>157</v>
      </c>
      <c r="TXG3" s="4" t="s">
        <v>157</v>
      </c>
      <c r="TXH3" s="4" t="s">
        <v>157</v>
      </c>
      <c r="TXI3" s="4" t="s">
        <v>157</v>
      </c>
      <c r="TXJ3" s="4" t="s">
        <v>157</v>
      </c>
      <c r="TXK3" s="4" t="s">
        <v>157</v>
      </c>
      <c r="TXL3" s="4" t="s">
        <v>157</v>
      </c>
      <c r="TXM3" s="4" t="s">
        <v>157</v>
      </c>
      <c r="TXN3" s="4" t="s">
        <v>157</v>
      </c>
      <c r="TXO3" s="4" t="s">
        <v>157</v>
      </c>
      <c r="TXP3" s="4" t="s">
        <v>157</v>
      </c>
      <c r="TXQ3" s="4" t="s">
        <v>157</v>
      </c>
      <c r="TXR3" s="4" t="s">
        <v>157</v>
      </c>
      <c r="TXS3" s="4" t="s">
        <v>157</v>
      </c>
      <c r="TXT3" s="4" t="s">
        <v>157</v>
      </c>
      <c r="TXU3" s="4" t="s">
        <v>157</v>
      </c>
      <c r="TXV3" s="4" t="s">
        <v>157</v>
      </c>
      <c r="TXW3" s="4" t="s">
        <v>157</v>
      </c>
      <c r="TXX3" s="4" t="s">
        <v>157</v>
      </c>
      <c r="TXY3" s="4" t="s">
        <v>157</v>
      </c>
      <c r="TXZ3" s="4" t="s">
        <v>157</v>
      </c>
      <c r="TYA3" s="4" t="s">
        <v>157</v>
      </c>
      <c r="TYB3" s="4" t="s">
        <v>157</v>
      </c>
      <c r="TYC3" s="4" t="s">
        <v>157</v>
      </c>
      <c r="TYD3" s="4" t="s">
        <v>157</v>
      </c>
      <c r="TYE3" s="4" t="s">
        <v>157</v>
      </c>
      <c r="TYF3" s="4" t="s">
        <v>157</v>
      </c>
      <c r="TYG3" s="4" t="s">
        <v>157</v>
      </c>
      <c r="TYH3" s="4" t="s">
        <v>157</v>
      </c>
      <c r="TYI3" s="4" t="s">
        <v>157</v>
      </c>
      <c r="TYJ3" s="4" t="s">
        <v>157</v>
      </c>
      <c r="TYK3" s="4" t="s">
        <v>157</v>
      </c>
      <c r="TYL3" s="4" t="s">
        <v>157</v>
      </c>
      <c r="TYM3" s="4" t="s">
        <v>157</v>
      </c>
      <c r="TYN3" s="4" t="s">
        <v>157</v>
      </c>
      <c r="TYO3" s="4" t="s">
        <v>157</v>
      </c>
      <c r="TYP3" s="4" t="s">
        <v>157</v>
      </c>
      <c r="TYQ3" s="4" t="s">
        <v>157</v>
      </c>
      <c r="TYR3" s="4" t="s">
        <v>157</v>
      </c>
      <c r="TYS3" s="4" t="s">
        <v>157</v>
      </c>
      <c r="TYT3" s="4" t="s">
        <v>157</v>
      </c>
      <c r="TYU3" s="4" t="s">
        <v>157</v>
      </c>
      <c r="TYV3" s="4" t="s">
        <v>157</v>
      </c>
      <c r="TYW3" s="4" t="s">
        <v>157</v>
      </c>
      <c r="TYX3" s="4" t="s">
        <v>157</v>
      </c>
      <c r="TYY3" s="4" t="s">
        <v>157</v>
      </c>
      <c r="TYZ3" s="4" t="s">
        <v>157</v>
      </c>
      <c r="TZA3" s="4" t="s">
        <v>157</v>
      </c>
      <c r="TZB3" s="4" t="s">
        <v>157</v>
      </c>
      <c r="TZC3" s="4" t="s">
        <v>157</v>
      </c>
      <c r="TZD3" s="4" t="s">
        <v>157</v>
      </c>
      <c r="TZE3" s="4" t="s">
        <v>157</v>
      </c>
      <c r="TZF3" s="4" t="s">
        <v>157</v>
      </c>
      <c r="TZG3" s="4" t="s">
        <v>157</v>
      </c>
      <c r="TZH3" s="4" t="s">
        <v>157</v>
      </c>
      <c r="TZI3" s="4" t="s">
        <v>157</v>
      </c>
      <c r="TZJ3" s="4" t="s">
        <v>157</v>
      </c>
      <c r="TZK3" s="4" t="s">
        <v>157</v>
      </c>
      <c r="TZL3" s="4" t="s">
        <v>157</v>
      </c>
      <c r="TZM3" s="4" t="s">
        <v>157</v>
      </c>
      <c r="TZN3" s="4" t="s">
        <v>157</v>
      </c>
      <c r="TZO3" s="4" t="s">
        <v>157</v>
      </c>
      <c r="TZP3" s="4" t="s">
        <v>157</v>
      </c>
      <c r="TZQ3" s="4" t="s">
        <v>157</v>
      </c>
      <c r="TZR3" s="4" t="s">
        <v>157</v>
      </c>
      <c r="TZS3" s="4" t="s">
        <v>157</v>
      </c>
      <c r="TZT3" s="4" t="s">
        <v>157</v>
      </c>
      <c r="TZU3" s="4" t="s">
        <v>157</v>
      </c>
      <c r="TZV3" s="4" t="s">
        <v>157</v>
      </c>
      <c r="TZW3" s="4" t="s">
        <v>157</v>
      </c>
      <c r="TZX3" s="4" t="s">
        <v>157</v>
      </c>
      <c r="TZY3" s="4" t="s">
        <v>157</v>
      </c>
      <c r="TZZ3" s="4" t="s">
        <v>157</v>
      </c>
      <c r="UAA3" s="4" t="s">
        <v>157</v>
      </c>
      <c r="UAB3" s="4" t="s">
        <v>157</v>
      </c>
      <c r="UAC3" s="4" t="s">
        <v>157</v>
      </c>
      <c r="UAD3" s="4" t="s">
        <v>157</v>
      </c>
      <c r="UAE3" s="4" t="s">
        <v>157</v>
      </c>
      <c r="UAF3" s="4" t="s">
        <v>157</v>
      </c>
      <c r="UAG3" s="4" t="s">
        <v>157</v>
      </c>
      <c r="UAH3" s="4" t="s">
        <v>157</v>
      </c>
      <c r="UAI3" s="4" t="s">
        <v>157</v>
      </c>
      <c r="UAJ3" s="4" t="s">
        <v>157</v>
      </c>
      <c r="UAK3" s="4" t="s">
        <v>157</v>
      </c>
      <c r="UAL3" s="4" t="s">
        <v>157</v>
      </c>
      <c r="UAM3" s="4" t="s">
        <v>157</v>
      </c>
      <c r="UAN3" s="4" t="s">
        <v>157</v>
      </c>
      <c r="UAO3" s="4" t="s">
        <v>157</v>
      </c>
      <c r="UAP3" s="4" t="s">
        <v>157</v>
      </c>
      <c r="UAQ3" s="4" t="s">
        <v>157</v>
      </c>
      <c r="UAR3" s="4" t="s">
        <v>157</v>
      </c>
      <c r="UAS3" s="4" t="s">
        <v>157</v>
      </c>
      <c r="UAT3" s="4" t="s">
        <v>157</v>
      </c>
      <c r="UAU3" s="4" t="s">
        <v>157</v>
      </c>
      <c r="UAV3" s="4" t="s">
        <v>157</v>
      </c>
      <c r="UAW3" s="4" t="s">
        <v>157</v>
      </c>
      <c r="UAX3" s="4" t="s">
        <v>157</v>
      </c>
      <c r="UAY3" s="4" t="s">
        <v>157</v>
      </c>
      <c r="UAZ3" s="4" t="s">
        <v>157</v>
      </c>
      <c r="UBA3" s="4" t="s">
        <v>157</v>
      </c>
      <c r="UBB3" s="4" t="s">
        <v>157</v>
      </c>
      <c r="UBC3" s="4" t="s">
        <v>157</v>
      </c>
      <c r="UBD3" s="4" t="s">
        <v>157</v>
      </c>
      <c r="UBE3" s="4" t="s">
        <v>157</v>
      </c>
      <c r="UBF3" s="4" t="s">
        <v>157</v>
      </c>
      <c r="UBG3" s="4" t="s">
        <v>157</v>
      </c>
      <c r="UBH3" s="4" t="s">
        <v>157</v>
      </c>
      <c r="UBI3" s="4" t="s">
        <v>157</v>
      </c>
      <c r="UBJ3" s="4" t="s">
        <v>157</v>
      </c>
      <c r="UBK3" s="4" t="s">
        <v>157</v>
      </c>
      <c r="UBL3" s="4" t="s">
        <v>157</v>
      </c>
      <c r="UBM3" s="4" t="s">
        <v>157</v>
      </c>
      <c r="UBN3" s="4" t="s">
        <v>157</v>
      </c>
      <c r="UBO3" s="4" t="s">
        <v>157</v>
      </c>
      <c r="UBP3" s="4" t="s">
        <v>157</v>
      </c>
      <c r="UBQ3" s="4" t="s">
        <v>157</v>
      </c>
      <c r="UBR3" s="4" t="s">
        <v>157</v>
      </c>
      <c r="UBS3" s="4" t="s">
        <v>157</v>
      </c>
      <c r="UBT3" s="4" t="s">
        <v>157</v>
      </c>
      <c r="UBU3" s="4" t="s">
        <v>157</v>
      </c>
      <c r="UBV3" s="4" t="s">
        <v>157</v>
      </c>
      <c r="UBW3" s="4" t="s">
        <v>157</v>
      </c>
      <c r="UBX3" s="4" t="s">
        <v>157</v>
      </c>
      <c r="UBY3" s="4" t="s">
        <v>157</v>
      </c>
      <c r="UBZ3" s="4" t="s">
        <v>157</v>
      </c>
      <c r="UCA3" s="4" t="s">
        <v>157</v>
      </c>
      <c r="UCB3" s="4" t="s">
        <v>157</v>
      </c>
      <c r="UCC3" s="4" t="s">
        <v>157</v>
      </c>
      <c r="UCD3" s="4" t="s">
        <v>157</v>
      </c>
      <c r="UCE3" s="4" t="s">
        <v>157</v>
      </c>
      <c r="UCF3" s="4" t="s">
        <v>157</v>
      </c>
      <c r="UCG3" s="4" t="s">
        <v>157</v>
      </c>
      <c r="UCH3" s="4" t="s">
        <v>157</v>
      </c>
      <c r="UCI3" s="4" t="s">
        <v>157</v>
      </c>
      <c r="UCJ3" s="4" t="s">
        <v>157</v>
      </c>
      <c r="UCK3" s="4" t="s">
        <v>157</v>
      </c>
      <c r="UCL3" s="4" t="s">
        <v>157</v>
      </c>
      <c r="UCM3" s="4" t="s">
        <v>157</v>
      </c>
      <c r="UCN3" s="4" t="s">
        <v>157</v>
      </c>
      <c r="UCO3" s="4" t="s">
        <v>157</v>
      </c>
      <c r="UCP3" s="4" t="s">
        <v>157</v>
      </c>
      <c r="UCQ3" s="4" t="s">
        <v>157</v>
      </c>
      <c r="UCR3" s="4" t="s">
        <v>157</v>
      </c>
      <c r="UCS3" s="4" t="s">
        <v>157</v>
      </c>
      <c r="UCT3" s="4" t="s">
        <v>157</v>
      </c>
      <c r="UCU3" s="4" t="s">
        <v>157</v>
      </c>
      <c r="UCV3" s="4" t="s">
        <v>157</v>
      </c>
      <c r="UCW3" s="4" t="s">
        <v>157</v>
      </c>
      <c r="UCX3" s="4" t="s">
        <v>157</v>
      </c>
      <c r="UCY3" s="4" t="s">
        <v>157</v>
      </c>
      <c r="UCZ3" s="4" t="s">
        <v>157</v>
      </c>
      <c r="UDA3" s="4" t="s">
        <v>157</v>
      </c>
      <c r="UDB3" s="4" t="s">
        <v>157</v>
      </c>
      <c r="UDC3" s="4" t="s">
        <v>157</v>
      </c>
      <c r="UDD3" s="4" t="s">
        <v>157</v>
      </c>
      <c r="UDE3" s="4" t="s">
        <v>157</v>
      </c>
      <c r="UDF3" s="4" t="s">
        <v>157</v>
      </c>
      <c r="UDG3" s="4" t="s">
        <v>157</v>
      </c>
      <c r="UDH3" s="4" t="s">
        <v>157</v>
      </c>
      <c r="UDI3" s="4" t="s">
        <v>157</v>
      </c>
      <c r="UDJ3" s="4" t="s">
        <v>157</v>
      </c>
      <c r="UDK3" s="4" t="s">
        <v>157</v>
      </c>
      <c r="UDL3" s="4" t="s">
        <v>157</v>
      </c>
      <c r="UDM3" s="4" t="s">
        <v>157</v>
      </c>
      <c r="UDN3" s="4" t="s">
        <v>157</v>
      </c>
      <c r="UDO3" s="4" t="s">
        <v>157</v>
      </c>
      <c r="UDP3" s="4" t="s">
        <v>157</v>
      </c>
      <c r="UDQ3" s="4" t="s">
        <v>157</v>
      </c>
      <c r="UDR3" s="4" t="s">
        <v>157</v>
      </c>
      <c r="UDS3" s="4" t="s">
        <v>157</v>
      </c>
      <c r="UDT3" s="4" t="s">
        <v>157</v>
      </c>
      <c r="UDU3" s="4" t="s">
        <v>157</v>
      </c>
      <c r="UDV3" s="4" t="s">
        <v>157</v>
      </c>
      <c r="UDW3" s="4" t="s">
        <v>157</v>
      </c>
      <c r="UDX3" s="4" t="s">
        <v>157</v>
      </c>
      <c r="UDY3" s="4" t="s">
        <v>157</v>
      </c>
      <c r="UDZ3" s="4" t="s">
        <v>157</v>
      </c>
      <c r="UEA3" s="4" t="s">
        <v>157</v>
      </c>
      <c r="UEB3" s="4" t="s">
        <v>157</v>
      </c>
      <c r="UEC3" s="4" t="s">
        <v>157</v>
      </c>
      <c r="UED3" s="4" t="s">
        <v>157</v>
      </c>
      <c r="UEE3" s="4" t="s">
        <v>157</v>
      </c>
      <c r="UEF3" s="4" t="s">
        <v>157</v>
      </c>
      <c r="UEG3" s="4" t="s">
        <v>157</v>
      </c>
      <c r="UEH3" s="4" t="s">
        <v>157</v>
      </c>
      <c r="UEI3" s="4" t="s">
        <v>157</v>
      </c>
      <c r="UEJ3" s="4" t="s">
        <v>157</v>
      </c>
      <c r="UEK3" s="4" t="s">
        <v>157</v>
      </c>
      <c r="UEL3" s="4" t="s">
        <v>157</v>
      </c>
      <c r="UEM3" s="4" t="s">
        <v>157</v>
      </c>
      <c r="UEN3" s="4" t="s">
        <v>157</v>
      </c>
      <c r="UEO3" s="4" t="s">
        <v>157</v>
      </c>
      <c r="UEP3" s="4" t="s">
        <v>157</v>
      </c>
      <c r="UEQ3" s="4" t="s">
        <v>157</v>
      </c>
      <c r="UER3" s="4" t="s">
        <v>157</v>
      </c>
      <c r="UES3" s="4" t="s">
        <v>157</v>
      </c>
      <c r="UET3" s="4" t="s">
        <v>157</v>
      </c>
      <c r="UEU3" s="4" t="s">
        <v>157</v>
      </c>
      <c r="UEV3" s="4" t="s">
        <v>157</v>
      </c>
      <c r="UEW3" s="4" t="s">
        <v>157</v>
      </c>
      <c r="UEX3" s="4" t="s">
        <v>157</v>
      </c>
      <c r="UEY3" s="4" t="s">
        <v>157</v>
      </c>
      <c r="UEZ3" s="4" t="s">
        <v>157</v>
      </c>
      <c r="UFA3" s="4" t="s">
        <v>157</v>
      </c>
      <c r="UFB3" s="4" t="s">
        <v>157</v>
      </c>
      <c r="UFC3" s="4" t="s">
        <v>157</v>
      </c>
      <c r="UFD3" s="4" t="s">
        <v>157</v>
      </c>
      <c r="UFE3" s="4" t="s">
        <v>157</v>
      </c>
      <c r="UFF3" s="4" t="s">
        <v>157</v>
      </c>
      <c r="UFG3" s="4" t="s">
        <v>157</v>
      </c>
      <c r="UFH3" s="4" t="s">
        <v>157</v>
      </c>
      <c r="UFI3" s="4" t="s">
        <v>157</v>
      </c>
      <c r="UFJ3" s="4" t="s">
        <v>157</v>
      </c>
      <c r="UFK3" s="4" t="s">
        <v>157</v>
      </c>
      <c r="UFL3" s="4" t="s">
        <v>157</v>
      </c>
      <c r="UFM3" s="4" t="s">
        <v>157</v>
      </c>
      <c r="UFN3" s="4" t="s">
        <v>157</v>
      </c>
      <c r="UFO3" s="4" t="s">
        <v>157</v>
      </c>
      <c r="UFP3" s="4" t="s">
        <v>157</v>
      </c>
      <c r="UFQ3" s="4" t="s">
        <v>157</v>
      </c>
      <c r="UFR3" s="4" t="s">
        <v>157</v>
      </c>
      <c r="UFS3" s="4" t="s">
        <v>157</v>
      </c>
      <c r="UFT3" s="4" t="s">
        <v>157</v>
      </c>
      <c r="UFU3" s="4" t="s">
        <v>157</v>
      </c>
      <c r="UFV3" s="4" t="s">
        <v>157</v>
      </c>
      <c r="UFW3" s="4" t="s">
        <v>157</v>
      </c>
      <c r="UFX3" s="4" t="s">
        <v>157</v>
      </c>
      <c r="UFY3" s="4" t="s">
        <v>157</v>
      </c>
      <c r="UFZ3" s="4" t="s">
        <v>157</v>
      </c>
      <c r="UGA3" s="4" t="s">
        <v>157</v>
      </c>
      <c r="UGB3" s="4" t="s">
        <v>157</v>
      </c>
      <c r="UGC3" s="4" t="s">
        <v>157</v>
      </c>
      <c r="UGD3" s="4" t="s">
        <v>157</v>
      </c>
      <c r="UGE3" s="4" t="s">
        <v>157</v>
      </c>
      <c r="UGF3" s="4" t="s">
        <v>157</v>
      </c>
      <c r="UGG3" s="4" t="s">
        <v>157</v>
      </c>
      <c r="UGH3" s="4" t="s">
        <v>157</v>
      </c>
      <c r="UGI3" s="4" t="s">
        <v>157</v>
      </c>
      <c r="UGJ3" s="4" t="s">
        <v>157</v>
      </c>
      <c r="UGK3" s="4" t="s">
        <v>157</v>
      </c>
      <c r="UGL3" s="4" t="s">
        <v>157</v>
      </c>
      <c r="UGM3" s="4" t="s">
        <v>157</v>
      </c>
      <c r="UGN3" s="4" t="s">
        <v>157</v>
      </c>
      <c r="UGO3" s="4" t="s">
        <v>157</v>
      </c>
      <c r="UGP3" s="4" t="s">
        <v>157</v>
      </c>
      <c r="UGQ3" s="4" t="s">
        <v>157</v>
      </c>
      <c r="UGR3" s="4" t="s">
        <v>157</v>
      </c>
      <c r="UGS3" s="4" t="s">
        <v>157</v>
      </c>
      <c r="UGT3" s="4" t="s">
        <v>157</v>
      </c>
      <c r="UGU3" s="4" t="s">
        <v>157</v>
      </c>
      <c r="UGV3" s="4" t="s">
        <v>157</v>
      </c>
      <c r="UGW3" s="4" t="s">
        <v>157</v>
      </c>
      <c r="UGX3" s="4" t="s">
        <v>157</v>
      </c>
      <c r="UGY3" s="4" t="s">
        <v>157</v>
      </c>
      <c r="UGZ3" s="4" t="s">
        <v>157</v>
      </c>
      <c r="UHA3" s="4" t="s">
        <v>157</v>
      </c>
      <c r="UHB3" s="4" t="s">
        <v>157</v>
      </c>
      <c r="UHC3" s="4" t="s">
        <v>157</v>
      </c>
      <c r="UHD3" s="4" t="s">
        <v>157</v>
      </c>
      <c r="UHE3" s="4" t="s">
        <v>157</v>
      </c>
      <c r="UHF3" s="4" t="s">
        <v>157</v>
      </c>
      <c r="UHG3" s="4" t="s">
        <v>157</v>
      </c>
      <c r="UHH3" s="4" t="s">
        <v>157</v>
      </c>
      <c r="UHI3" s="4" t="s">
        <v>157</v>
      </c>
      <c r="UHJ3" s="4" t="s">
        <v>157</v>
      </c>
      <c r="UHK3" s="4" t="s">
        <v>157</v>
      </c>
      <c r="UHL3" s="4" t="s">
        <v>157</v>
      </c>
      <c r="UHM3" s="4" t="s">
        <v>157</v>
      </c>
      <c r="UHN3" s="4" t="s">
        <v>157</v>
      </c>
      <c r="UHO3" s="4" t="s">
        <v>157</v>
      </c>
      <c r="UHP3" s="4" t="s">
        <v>157</v>
      </c>
      <c r="UHQ3" s="4" t="s">
        <v>157</v>
      </c>
      <c r="UHR3" s="4" t="s">
        <v>157</v>
      </c>
      <c r="UHS3" s="4" t="s">
        <v>157</v>
      </c>
      <c r="UHT3" s="4" t="s">
        <v>157</v>
      </c>
      <c r="UHU3" s="4" t="s">
        <v>157</v>
      </c>
      <c r="UHV3" s="4" t="s">
        <v>157</v>
      </c>
      <c r="UHW3" s="4" t="s">
        <v>157</v>
      </c>
      <c r="UHX3" s="4" t="s">
        <v>157</v>
      </c>
      <c r="UHY3" s="4" t="s">
        <v>157</v>
      </c>
      <c r="UHZ3" s="4" t="s">
        <v>157</v>
      </c>
      <c r="UIA3" s="4" t="s">
        <v>157</v>
      </c>
      <c r="UIB3" s="4" t="s">
        <v>157</v>
      </c>
      <c r="UIC3" s="4" t="s">
        <v>157</v>
      </c>
      <c r="UID3" s="4" t="s">
        <v>157</v>
      </c>
      <c r="UIE3" s="4" t="s">
        <v>157</v>
      </c>
      <c r="UIF3" s="4" t="s">
        <v>157</v>
      </c>
      <c r="UIG3" s="4" t="s">
        <v>157</v>
      </c>
      <c r="UIH3" s="4" t="s">
        <v>157</v>
      </c>
      <c r="UII3" s="4" t="s">
        <v>157</v>
      </c>
      <c r="UIJ3" s="4" t="s">
        <v>157</v>
      </c>
      <c r="UIK3" s="4" t="s">
        <v>157</v>
      </c>
      <c r="UIL3" s="4" t="s">
        <v>157</v>
      </c>
      <c r="UIM3" s="4" t="s">
        <v>157</v>
      </c>
      <c r="UIN3" s="4" t="s">
        <v>157</v>
      </c>
      <c r="UIO3" s="4" t="s">
        <v>157</v>
      </c>
      <c r="UIP3" s="4" t="s">
        <v>157</v>
      </c>
      <c r="UIQ3" s="4" t="s">
        <v>157</v>
      </c>
      <c r="UIR3" s="4" t="s">
        <v>157</v>
      </c>
      <c r="UIS3" s="4" t="s">
        <v>157</v>
      </c>
      <c r="UIT3" s="4" t="s">
        <v>157</v>
      </c>
      <c r="UIU3" s="4" t="s">
        <v>157</v>
      </c>
      <c r="UIV3" s="4" t="s">
        <v>157</v>
      </c>
      <c r="UIW3" s="4" t="s">
        <v>157</v>
      </c>
      <c r="UIX3" s="4" t="s">
        <v>157</v>
      </c>
      <c r="UIY3" s="4" t="s">
        <v>157</v>
      </c>
      <c r="UIZ3" s="4" t="s">
        <v>157</v>
      </c>
      <c r="UJA3" s="4" t="s">
        <v>157</v>
      </c>
      <c r="UJB3" s="4" t="s">
        <v>157</v>
      </c>
      <c r="UJC3" s="4" t="s">
        <v>157</v>
      </c>
      <c r="UJD3" s="4" t="s">
        <v>157</v>
      </c>
      <c r="UJE3" s="4" t="s">
        <v>157</v>
      </c>
      <c r="UJF3" s="4" t="s">
        <v>157</v>
      </c>
      <c r="UJG3" s="4" t="s">
        <v>157</v>
      </c>
      <c r="UJH3" s="4" t="s">
        <v>157</v>
      </c>
      <c r="UJI3" s="4" t="s">
        <v>157</v>
      </c>
      <c r="UJJ3" s="4" t="s">
        <v>157</v>
      </c>
      <c r="UJK3" s="4" t="s">
        <v>157</v>
      </c>
      <c r="UJL3" s="4" t="s">
        <v>157</v>
      </c>
      <c r="UJM3" s="4" t="s">
        <v>157</v>
      </c>
      <c r="UJN3" s="4" t="s">
        <v>157</v>
      </c>
      <c r="UJO3" s="4" t="s">
        <v>157</v>
      </c>
      <c r="UJP3" s="4" t="s">
        <v>157</v>
      </c>
      <c r="UJQ3" s="4" t="s">
        <v>157</v>
      </c>
      <c r="UJR3" s="4" t="s">
        <v>157</v>
      </c>
      <c r="UJS3" s="4" t="s">
        <v>157</v>
      </c>
      <c r="UJT3" s="4" t="s">
        <v>157</v>
      </c>
      <c r="UJU3" s="4" t="s">
        <v>157</v>
      </c>
      <c r="UJV3" s="4" t="s">
        <v>157</v>
      </c>
      <c r="UJW3" s="4" t="s">
        <v>157</v>
      </c>
      <c r="UJX3" s="4" t="s">
        <v>157</v>
      </c>
      <c r="UJY3" s="4" t="s">
        <v>157</v>
      </c>
      <c r="UJZ3" s="4" t="s">
        <v>157</v>
      </c>
      <c r="UKA3" s="4" t="s">
        <v>157</v>
      </c>
      <c r="UKB3" s="4" t="s">
        <v>157</v>
      </c>
      <c r="UKC3" s="4" t="s">
        <v>157</v>
      </c>
      <c r="UKD3" s="4" t="s">
        <v>157</v>
      </c>
      <c r="UKE3" s="4" t="s">
        <v>157</v>
      </c>
      <c r="UKF3" s="4" t="s">
        <v>157</v>
      </c>
      <c r="UKG3" s="4" t="s">
        <v>157</v>
      </c>
      <c r="UKH3" s="4" t="s">
        <v>157</v>
      </c>
      <c r="UKI3" s="4" t="s">
        <v>157</v>
      </c>
      <c r="UKJ3" s="4" t="s">
        <v>157</v>
      </c>
      <c r="UKK3" s="4" t="s">
        <v>157</v>
      </c>
      <c r="UKL3" s="4" t="s">
        <v>157</v>
      </c>
      <c r="UKM3" s="4" t="s">
        <v>157</v>
      </c>
      <c r="UKN3" s="4" t="s">
        <v>157</v>
      </c>
      <c r="UKO3" s="4" t="s">
        <v>157</v>
      </c>
      <c r="UKP3" s="4" t="s">
        <v>157</v>
      </c>
      <c r="UKQ3" s="4" t="s">
        <v>157</v>
      </c>
      <c r="UKR3" s="4" t="s">
        <v>157</v>
      </c>
      <c r="UKS3" s="4" t="s">
        <v>157</v>
      </c>
      <c r="UKT3" s="4" t="s">
        <v>157</v>
      </c>
      <c r="UKU3" s="4" t="s">
        <v>157</v>
      </c>
      <c r="UKV3" s="4" t="s">
        <v>157</v>
      </c>
      <c r="UKW3" s="4" t="s">
        <v>157</v>
      </c>
      <c r="UKX3" s="4" t="s">
        <v>157</v>
      </c>
      <c r="UKY3" s="4" t="s">
        <v>157</v>
      </c>
      <c r="UKZ3" s="4" t="s">
        <v>157</v>
      </c>
      <c r="ULA3" s="4" t="s">
        <v>157</v>
      </c>
      <c r="ULB3" s="4" t="s">
        <v>157</v>
      </c>
      <c r="ULC3" s="4" t="s">
        <v>157</v>
      </c>
      <c r="ULD3" s="4" t="s">
        <v>157</v>
      </c>
      <c r="ULE3" s="4" t="s">
        <v>157</v>
      </c>
      <c r="ULF3" s="4" t="s">
        <v>157</v>
      </c>
      <c r="ULG3" s="4" t="s">
        <v>157</v>
      </c>
      <c r="ULH3" s="4" t="s">
        <v>157</v>
      </c>
      <c r="ULI3" s="4" t="s">
        <v>157</v>
      </c>
      <c r="ULJ3" s="4" t="s">
        <v>157</v>
      </c>
      <c r="ULK3" s="4" t="s">
        <v>157</v>
      </c>
      <c r="ULL3" s="4" t="s">
        <v>157</v>
      </c>
      <c r="ULM3" s="4" t="s">
        <v>157</v>
      </c>
      <c r="ULN3" s="4" t="s">
        <v>157</v>
      </c>
      <c r="ULO3" s="4" t="s">
        <v>157</v>
      </c>
      <c r="ULP3" s="4" t="s">
        <v>157</v>
      </c>
      <c r="ULQ3" s="4" t="s">
        <v>157</v>
      </c>
      <c r="ULR3" s="4" t="s">
        <v>157</v>
      </c>
      <c r="ULS3" s="4" t="s">
        <v>157</v>
      </c>
      <c r="ULT3" s="4" t="s">
        <v>157</v>
      </c>
      <c r="ULU3" s="4" t="s">
        <v>157</v>
      </c>
      <c r="ULV3" s="4" t="s">
        <v>157</v>
      </c>
      <c r="ULW3" s="4" t="s">
        <v>157</v>
      </c>
      <c r="ULX3" s="4" t="s">
        <v>157</v>
      </c>
      <c r="ULY3" s="4" t="s">
        <v>157</v>
      </c>
      <c r="ULZ3" s="4" t="s">
        <v>157</v>
      </c>
      <c r="UMA3" s="4" t="s">
        <v>157</v>
      </c>
      <c r="UMB3" s="4" t="s">
        <v>157</v>
      </c>
      <c r="UMC3" s="4" t="s">
        <v>157</v>
      </c>
      <c r="UMD3" s="4" t="s">
        <v>157</v>
      </c>
      <c r="UME3" s="4" t="s">
        <v>157</v>
      </c>
      <c r="UMF3" s="4" t="s">
        <v>157</v>
      </c>
      <c r="UMG3" s="4" t="s">
        <v>157</v>
      </c>
      <c r="UMH3" s="4" t="s">
        <v>157</v>
      </c>
      <c r="UMI3" s="4" t="s">
        <v>157</v>
      </c>
      <c r="UMJ3" s="4" t="s">
        <v>157</v>
      </c>
      <c r="UMK3" s="4" t="s">
        <v>157</v>
      </c>
      <c r="UML3" s="4" t="s">
        <v>157</v>
      </c>
      <c r="UMM3" s="4" t="s">
        <v>157</v>
      </c>
      <c r="UMN3" s="4" t="s">
        <v>157</v>
      </c>
      <c r="UMO3" s="4" t="s">
        <v>157</v>
      </c>
      <c r="UMP3" s="4" t="s">
        <v>157</v>
      </c>
      <c r="UMQ3" s="4" t="s">
        <v>157</v>
      </c>
      <c r="UMR3" s="4" t="s">
        <v>157</v>
      </c>
      <c r="UMS3" s="4" t="s">
        <v>157</v>
      </c>
      <c r="UMT3" s="4" t="s">
        <v>157</v>
      </c>
      <c r="UMU3" s="4" t="s">
        <v>157</v>
      </c>
      <c r="UMV3" s="4" t="s">
        <v>157</v>
      </c>
      <c r="UMW3" s="4" t="s">
        <v>157</v>
      </c>
      <c r="UMX3" s="4" t="s">
        <v>157</v>
      </c>
      <c r="UMY3" s="4" t="s">
        <v>157</v>
      </c>
      <c r="UMZ3" s="4" t="s">
        <v>157</v>
      </c>
      <c r="UNA3" s="4" t="s">
        <v>157</v>
      </c>
      <c r="UNB3" s="4" t="s">
        <v>157</v>
      </c>
      <c r="UNC3" s="4" t="s">
        <v>157</v>
      </c>
      <c r="UND3" s="4" t="s">
        <v>157</v>
      </c>
      <c r="UNE3" s="4" t="s">
        <v>157</v>
      </c>
      <c r="UNF3" s="4" t="s">
        <v>157</v>
      </c>
      <c r="UNG3" s="4" t="s">
        <v>157</v>
      </c>
      <c r="UNH3" s="4" t="s">
        <v>157</v>
      </c>
      <c r="UNI3" s="4" t="s">
        <v>157</v>
      </c>
      <c r="UNJ3" s="4" t="s">
        <v>157</v>
      </c>
      <c r="UNK3" s="4" t="s">
        <v>157</v>
      </c>
      <c r="UNL3" s="4" t="s">
        <v>157</v>
      </c>
      <c r="UNM3" s="4" t="s">
        <v>157</v>
      </c>
      <c r="UNN3" s="4" t="s">
        <v>157</v>
      </c>
      <c r="UNO3" s="4" t="s">
        <v>157</v>
      </c>
      <c r="UNP3" s="4" t="s">
        <v>157</v>
      </c>
      <c r="UNQ3" s="4" t="s">
        <v>157</v>
      </c>
      <c r="UNR3" s="4" t="s">
        <v>157</v>
      </c>
      <c r="UNS3" s="4" t="s">
        <v>157</v>
      </c>
      <c r="UNT3" s="4" t="s">
        <v>157</v>
      </c>
      <c r="UNU3" s="4" t="s">
        <v>157</v>
      </c>
      <c r="UNV3" s="4" t="s">
        <v>157</v>
      </c>
      <c r="UNW3" s="4" t="s">
        <v>157</v>
      </c>
      <c r="UNX3" s="4" t="s">
        <v>157</v>
      </c>
      <c r="UNY3" s="4" t="s">
        <v>157</v>
      </c>
      <c r="UNZ3" s="4" t="s">
        <v>157</v>
      </c>
      <c r="UOA3" s="4" t="s">
        <v>157</v>
      </c>
      <c r="UOB3" s="4" t="s">
        <v>157</v>
      </c>
      <c r="UOC3" s="4" t="s">
        <v>157</v>
      </c>
      <c r="UOD3" s="4" t="s">
        <v>157</v>
      </c>
      <c r="UOE3" s="4" t="s">
        <v>157</v>
      </c>
      <c r="UOF3" s="4" t="s">
        <v>157</v>
      </c>
      <c r="UOG3" s="4" t="s">
        <v>157</v>
      </c>
      <c r="UOH3" s="4" t="s">
        <v>157</v>
      </c>
      <c r="UOI3" s="4" t="s">
        <v>157</v>
      </c>
      <c r="UOJ3" s="4" t="s">
        <v>157</v>
      </c>
      <c r="UOK3" s="4" t="s">
        <v>157</v>
      </c>
      <c r="UOL3" s="4" t="s">
        <v>157</v>
      </c>
      <c r="UOM3" s="4" t="s">
        <v>157</v>
      </c>
      <c r="UON3" s="4" t="s">
        <v>157</v>
      </c>
      <c r="UOO3" s="4" t="s">
        <v>157</v>
      </c>
      <c r="UOP3" s="4" t="s">
        <v>157</v>
      </c>
      <c r="UOQ3" s="4" t="s">
        <v>157</v>
      </c>
      <c r="UOR3" s="4" t="s">
        <v>157</v>
      </c>
      <c r="UOS3" s="4" t="s">
        <v>157</v>
      </c>
      <c r="UOT3" s="4" t="s">
        <v>157</v>
      </c>
      <c r="UOU3" s="4" t="s">
        <v>157</v>
      </c>
      <c r="UOV3" s="4" t="s">
        <v>157</v>
      </c>
      <c r="UOW3" s="4" t="s">
        <v>157</v>
      </c>
      <c r="UOX3" s="4" t="s">
        <v>157</v>
      </c>
      <c r="UOY3" s="4" t="s">
        <v>157</v>
      </c>
      <c r="UOZ3" s="4" t="s">
        <v>157</v>
      </c>
      <c r="UPA3" s="4" t="s">
        <v>157</v>
      </c>
      <c r="UPB3" s="4" t="s">
        <v>157</v>
      </c>
      <c r="UPC3" s="4" t="s">
        <v>157</v>
      </c>
      <c r="UPD3" s="4" t="s">
        <v>157</v>
      </c>
      <c r="UPE3" s="4" t="s">
        <v>157</v>
      </c>
      <c r="UPF3" s="4" t="s">
        <v>157</v>
      </c>
      <c r="UPG3" s="4" t="s">
        <v>157</v>
      </c>
      <c r="UPH3" s="4" t="s">
        <v>157</v>
      </c>
      <c r="UPI3" s="4" t="s">
        <v>157</v>
      </c>
      <c r="UPJ3" s="4" t="s">
        <v>157</v>
      </c>
      <c r="UPK3" s="4" t="s">
        <v>157</v>
      </c>
      <c r="UPL3" s="4" t="s">
        <v>157</v>
      </c>
      <c r="UPM3" s="4" t="s">
        <v>157</v>
      </c>
      <c r="UPN3" s="4" t="s">
        <v>157</v>
      </c>
      <c r="UPO3" s="4" t="s">
        <v>157</v>
      </c>
      <c r="UPP3" s="4" t="s">
        <v>157</v>
      </c>
      <c r="UPQ3" s="4" t="s">
        <v>157</v>
      </c>
      <c r="UPR3" s="4" t="s">
        <v>157</v>
      </c>
      <c r="UPS3" s="4" t="s">
        <v>157</v>
      </c>
      <c r="UPT3" s="4" t="s">
        <v>157</v>
      </c>
      <c r="UPU3" s="4" t="s">
        <v>157</v>
      </c>
      <c r="UPV3" s="4" t="s">
        <v>157</v>
      </c>
      <c r="UPW3" s="4" t="s">
        <v>157</v>
      </c>
      <c r="UPX3" s="4" t="s">
        <v>157</v>
      </c>
      <c r="UPY3" s="4" t="s">
        <v>157</v>
      </c>
      <c r="UPZ3" s="4" t="s">
        <v>157</v>
      </c>
      <c r="UQA3" s="4" t="s">
        <v>157</v>
      </c>
      <c r="UQB3" s="4" t="s">
        <v>157</v>
      </c>
      <c r="UQC3" s="4" t="s">
        <v>157</v>
      </c>
      <c r="UQD3" s="4" t="s">
        <v>157</v>
      </c>
      <c r="UQE3" s="4" t="s">
        <v>157</v>
      </c>
      <c r="UQF3" s="4" t="s">
        <v>157</v>
      </c>
      <c r="UQG3" s="4" t="s">
        <v>157</v>
      </c>
      <c r="UQH3" s="4" t="s">
        <v>157</v>
      </c>
      <c r="UQI3" s="4" t="s">
        <v>157</v>
      </c>
      <c r="UQJ3" s="4" t="s">
        <v>157</v>
      </c>
      <c r="UQK3" s="4" t="s">
        <v>157</v>
      </c>
      <c r="UQL3" s="4" t="s">
        <v>157</v>
      </c>
      <c r="UQM3" s="4" t="s">
        <v>157</v>
      </c>
      <c r="UQN3" s="4" t="s">
        <v>157</v>
      </c>
      <c r="UQO3" s="4" t="s">
        <v>157</v>
      </c>
      <c r="UQP3" s="4" t="s">
        <v>157</v>
      </c>
      <c r="UQQ3" s="4" t="s">
        <v>157</v>
      </c>
      <c r="UQR3" s="4" t="s">
        <v>157</v>
      </c>
      <c r="UQS3" s="4" t="s">
        <v>157</v>
      </c>
      <c r="UQT3" s="4" t="s">
        <v>157</v>
      </c>
      <c r="UQU3" s="4" t="s">
        <v>157</v>
      </c>
      <c r="UQV3" s="4" t="s">
        <v>157</v>
      </c>
      <c r="UQW3" s="4" t="s">
        <v>157</v>
      </c>
      <c r="UQX3" s="4" t="s">
        <v>157</v>
      </c>
      <c r="UQY3" s="4" t="s">
        <v>157</v>
      </c>
      <c r="UQZ3" s="4" t="s">
        <v>157</v>
      </c>
      <c r="URA3" s="4" t="s">
        <v>157</v>
      </c>
      <c r="URB3" s="4" t="s">
        <v>157</v>
      </c>
      <c r="URC3" s="4" t="s">
        <v>157</v>
      </c>
      <c r="URD3" s="4" t="s">
        <v>157</v>
      </c>
      <c r="URE3" s="4" t="s">
        <v>157</v>
      </c>
      <c r="URF3" s="4" t="s">
        <v>157</v>
      </c>
      <c r="URG3" s="4" t="s">
        <v>157</v>
      </c>
      <c r="URH3" s="4" t="s">
        <v>157</v>
      </c>
      <c r="URI3" s="4" t="s">
        <v>157</v>
      </c>
      <c r="URJ3" s="4" t="s">
        <v>157</v>
      </c>
      <c r="URK3" s="4" t="s">
        <v>157</v>
      </c>
      <c r="URL3" s="4" t="s">
        <v>157</v>
      </c>
      <c r="URM3" s="4" t="s">
        <v>157</v>
      </c>
      <c r="URN3" s="4" t="s">
        <v>157</v>
      </c>
      <c r="URO3" s="4" t="s">
        <v>157</v>
      </c>
      <c r="URP3" s="4" t="s">
        <v>157</v>
      </c>
      <c r="URQ3" s="4" t="s">
        <v>157</v>
      </c>
      <c r="URR3" s="4" t="s">
        <v>157</v>
      </c>
      <c r="URS3" s="4" t="s">
        <v>157</v>
      </c>
      <c r="URT3" s="4" t="s">
        <v>157</v>
      </c>
      <c r="URU3" s="4" t="s">
        <v>157</v>
      </c>
      <c r="URV3" s="4" t="s">
        <v>157</v>
      </c>
      <c r="URW3" s="4" t="s">
        <v>157</v>
      </c>
      <c r="URX3" s="4" t="s">
        <v>157</v>
      </c>
      <c r="URY3" s="4" t="s">
        <v>157</v>
      </c>
      <c r="URZ3" s="4" t="s">
        <v>157</v>
      </c>
      <c r="USA3" s="4" t="s">
        <v>157</v>
      </c>
      <c r="USB3" s="4" t="s">
        <v>157</v>
      </c>
      <c r="USC3" s="4" t="s">
        <v>157</v>
      </c>
      <c r="USD3" s="4" t="s">
        <v>157</v>
      </c>
      <c r="USE3" s="4" t="s">
        <v>157</v>
      </c>
      <c r="USF3" s="4" t="s">
        <v>157</v>
      </c>
      <c r="USG3" s="4" t="s">
        <v>157</v>
      </c>
      <c r="USH3" s="4" t="s">
        <v>157</v>
      </c>
      <c r="USI3" s="4" t="s">
        <v>157</v>
      </c>
      <c r="USJ3" s="4" t="s">
        <v>157</v>
      </c>
      <c r="USK3" s="4" t="s">
        <v>157</v>
      </c>
      <c r="USL3" s="4" t="s">
        <v>157</v>
      </c>
      <c r="USM3" s="4" t="s">
        <v>157</v>
      </c>
      <c r="USN3" s="4" t="s">
        <v>157</v>
      </c>
      <c r="USO3" s="4" t="s">
        <v>157</v>
      </c>
      <c r="USP3" s="4" t="s">
        <v>157</v>
      </c>
      <c r="USQ3" s="4" t="s">
        <v>157</v>
      </c>
      <c r="USR3" s="4" t="s">
        <v>157</v>
      </c>
      <c r="USS3" s="4" t="s">
        <v>157</v>
      </c>
      <c r="UST3" s="4" t="s">
        <v>157</v>
      </c>
      <c r="USU3" s="4" t="s">
        <v>157</v>
      </c>
      <c r="USV3" s="4" t="s">
        <v>157</v>
      </c>
      <c r="USW3" s="4" t="s">
        <v>157</v>
      </c>
      <c r="USX3" s="4" t="s">
        <v>157</v>
      </c>
      <c r="USY3" s="4" t="s">
        <v>157</v>
      </c>
      <c r="USZ3" s="4" t="s">
        <v>157</v>
      </c>
      <c r="UTA3" s="4" t="s">
        <v>157</v>
      </c>
      <c r="UTB3" s="4" t="s">
        <v>157</v>
      </c>
      <c r="UTC3" s="4" t="s">
        <v>157</v>
      </c>
      <c r="UTD3" s="4" t="s">
        <v>157</v>
      </c>
      <c r="UTE3" s="4" t="s">
        <v>157</v>
      </c>
      <c r="UTF3" s="4" t="s">
        <v>157</v>
      </c>
      <c r="UTG3" s="4" t="s">
        <v>157</v>
      </c>
      <c r="UTH3" s="4" t="s">
        <v>157</v>
      </c>
      <c r="UTI3" s="4" t="s">
        <v>157</v>
      </c>
      <c r="UTJ3" s="4" t="s">
        <v>157</v>
      </c>
      <c r="UTK3" s="4" t="s">
        <v>157</v>
      </c>
      <c r="UTL3" s="4" t="s">
        <v>157</v>
      </c>
      <c r="UTM3" s="4" t="s">
        <v>157</v>
      </c>
      <c r="UTN3" s="4" t="s">
        <v>157</v>
      </c>
      <c r="UTO3" s="4" t="s">
        <v>157</v>
      </c>
      <c r="UTP3" s="4" t="s">
        <v>157</v>
      </c>
      <c r="UTQ3" s="4" t="s">
        <v>157</v>
      </c>
      <c r="UTR3" s="4" t="s">
        <v>157</v>
      </c>
      <c r="UTS3" s="4" t="s">
        <v>157</v>
      </c>
      <c r="UTT3" s="4" t="s">
        <v>157</v>
      </c>
      <c r="UTU3" s="4" t="s">
        <v>157</v>
      </c>
      <c r="UTV3" s="4" t="s">
        <v>157</v>
      </c>
      <c r="UTW3" s="4" t="s">
        <v>157</v>
      </c>
      <c r="UTX3" s="4" t="s">
        <v>157</v>
      </c>
      <c r="UTY3" s="4" t="s">
        <v>157</v>
      </c>
      <c r="UTZ3" s="4" t="s">
        <v>157</v>
      </c>
      <c r="UUA3" s="4" t="s">
        <v>157</v>
      </c>
      <c r="UUB3" s="4" t="s">
        <v>157</v>
      </c>
      <c r="UUC3" s="4" t="s">
        <v>157</v>
      </c>
      <c r="UUD3" s="4" t="s">
        <v>157</v>
      </c>
      <c r="UUE3" s="4" t="s">
        <v>157</v>
      </c>
      <c r="UUF3" s="4" t="s">
        <v>157</v>
      </c>
      <c r="UUG3" s="4" t="s">
        <v>157</v>
      </c>
      <c r="UUH3" s="4" t="s">
        <v>157</v>
      </c>
      <c r="UUI3" s="4" t="s">
        <v>157</v>
      </c>
      <c r="UUJ3" s="4" t="s">
        <v>157</v>
      </c>
      <c r="UUK3" s="4" t="s">
        <v>157</v>
      </c>
      <c r="UUL3" s="4" t="s">
        <v>157</v>
      </c>
      <c r="UUM3" s="4" t="s">
        <v>157</v>
      </c>
      <c r="UUN3" s="4" t="s">
        <v>157</v>
      </c>
      <c r="UUO3" s="4" t="s">
        <v>157</v>
      </c>
      <c r="UUP3" s="4" t="s">
        <v>157</v>
      </c>
      <c r="UUQ3" s="4" t="s">
        <v>157</v>
      </c>
      <c r="UUR3" s="4" t="s">
        <v>157</v>
      </c>
      <c r="UUS3" s="4" t="s">
        <v>157</v>
      </c>
      <c r="UUT3" s="4" t="s">
        <v>157</v>
      </c>
      <c r="UUU3" s="4" t="s">
        <v>157</v>
      </c>
      <c r="UUV3" s="4" t="s">
        <v>157</v>
      </c>
      <c r="UUW3" s="4" t="s">
        <v>157</v>
      </c>
      <c r="UUX3" s="4" t="s">
        <v>157</v>
      </c>
      <c r="UUY3" s="4" t="s">
        <v>157</v>
      </c>
      <c r="UUZ3" s="4" t="s">
        <v>157</v>
      </c>
      <c r="UVA3" s="4" t="s">
        <v>157</v>
      </c>
      <c r="UVB3" s="4" t="s">
        <v>157</v>
      </c>
      <c r="UVC3" s="4" t="s">
        <v>157</v>
      </c>
      <c r="UVD3" s="4" t="s">
        <v>157</v>
      </c>
      <c r="UVE3" s="4" t="s">
        <v>157</v>
      </c>
      <c r="UVF3" s="4" t="s">
        <v>157</v>
      </c>
      <c r="UVG3" s="4" t="s">
        <v>157</v>
      </c>
      <c r="UVH3" s="4" t="s">
        <v>157</v>
      </c>
      <c r="UVI3" s="4" t="s">
        <v>157</v>
      </c>
      <c r="UVJ3" s="4" t="s">
        <v>157</v>
      </c>
      <c r="UVK3" s="4" t="s">
        <v>157</v>
      </c>
      <c r="UVL3" s="4" t="s">
        <v>157</v>
      </c>
      <c r="UVM3" s="4" t="s">
        <v>157</v>
      </c>
      <c r="UVN3" s="4" t="s">
        <v>157</v>
      </c>
      <c r="UVO3" s="4" t="s">
        <v>157</v>
      </c>
      <c r="UVP3" s="4" t="s">
        <v>157</v>
      </c>
      <c r="UVQ3" s="4" t="s">
        <v>157</v>
      </c>
      <c r="UVR3" s="4" t="s">
        <v>157</v>
      </c>
      <c r="UVS3" s="4" t="s">
        <v>157</v>
      </c>
      <c r="UVT3" s="4" t="s">
        <v>157</v>
      </c>
      <c r="UVU3" s="4" t="s">
        <v>157</v>
      </c>
      <c r="UVV3" s="4" t="s">
        <v>157</v>
      </c>
      <c r="UVW3" s="4" t="s">
        <v>157</v>
      </c>
      <c r="UVX3" s="4" t="s">
        <v>157</v>
      </c>
      <c r="UVY3" s="4" t="s">
        <v>157</v>
      </c>
      <c r="UVZ3" s="4" t="s">
        <v>157</v>
      </c>
      <c r="UWA3" s="4" t="s">
        <v>157</v>
      </c>
      <c r="UWB3" s="4" t="s">
        <v>157</v>
      </c>
      <c r="UWC3" s="4" t="s">
        <v>157</v>
      </c>
      <c r="UWD3" s="4" t="s">
        <v>157</v>
      </c>
      <c r="UWE3" s="4" t="s">
        <v>157</v>
      </c>
      <c r="UWF3" s="4" t="s">
        <v>157</v>
      </c>
      <c r="UWG3" s="4" t="s">
        <v>157</v>
      </c>
      <c r="UWH3" s="4" t="s">
        <v>157</v>
      </c>
      <c r="UWI3" s="4" t="s">
        <v>157</v>
      </c>
      <c r="UWJ3" s="4" t="s">
        <v>157</v>
      </c>
      <c r="UWK3" s="4" t="s">
        <v>157</v>
      </c>
      <c r="UWL3" s="4" t="s">
        <v>157</v>
      </c>
      <c r="UWM3" s="4" t="s">
        <v>157</v>
      </c>
      <c r="UWN3" s="4" t="s">
        <v>157</v>
      </c>
      <c r="UWO3" s="4" t="s">
        <v>157</v>
      </c>
      <c r="UWP3" s="4" t="s">
        <v>157</v>
      </c>
      <c r="UWQ3" s="4" t="s">
        <v>157</v>
      </c>
      <c r="UWR3" s="4" t="s">
        <v>157</v>
      </c>
      <c r="UWS3" s="4" t="s">
        <v>157</v>
      </c>
      <c r="UWT3" s="4" t="s">
        <v>157</v>
      </c>
      <c r="UWU3" s="4" t="s">
        <v>157</v>
      </c>
      <c r="UWV3" s="4" t="s">
        <v>157</v>
      </c>
      <c r="UWW3" s="4" t="s">
        <v>157</v>
      </c>
      <c r="UWX3" s="4" t="s">
        <v>157</v>
      </c>
      <c r="UWY3" s="4" t="s">
        <v>157</v>
      </c>
      <c r="UWZ3" s="4" t="s">
        <v>157</v>
      </c>
      <c r="UXA3" s="4" t="s">
        <v>157</v>
      </c>
      <c r="UXB3" s="4" t="s">
        <v>157</v>
      </c>
      <c r="UXC3" s="4" t="s">
        <v>157</v>
      </c>
      <c r="UXD3" s="4" t="s">
        <v>157</v>
      </c>
      <c r="UXE3" s="4" t="s">
        <v>157</v>
      </c>
      <c r="UXF3" s="4" t="s">
        <v>157</v>
      </c>
      <c r="UXG3" s="4" t="s">
        <v>157</v>
      </c>
      <c r="UXH3" s="4" t="s">
        <v>157</v>
      </c>
      <c r="UXI3" s="4" t="s">
        <v>157</v>
      </c>
      <c r="UXJ3" s="4" t="s">
        <v>157</v>
      </c>
      <c r="UXK3" s="4" t="s">
        <v>157</v>
      </c>
      <c r="UXL3" s="4" t="s">
        <v>157</v>
      </c>
      <c r="UXM3" s="4" t="s">
        <v>157</v>
      </c>
      <c r="UXN3" s="4" t="s">
        <v>157</v>
      </c>
      <c r="UXO3" s="4" t="s">
        <v>157</v>
      </c>
      <c r="UXP3" s="4" t="s">
        <v>157</v>
      </c>
      <c r="UXQ3" s="4" t="s">
        <v>157</v>
      </c>
      <c r="UXR3" s="4" t="s">
        <v>157</v>
      </c>
      <c r="UXS3" s="4" t="s">
        <v>157</v>
      </c>
      <c r="UXT3" s="4" t="s">
        <v>157</v>
      </c>
      <c r="UXU3" s="4" t="s">
        <v>157</v>
      </c>
      <c r="UXV3" s="4" t="s">
        <v>157</v>
      </c>
      <c r="UXW3" s="4" t="s">
        <v>157</v>
      </c>
      <c r="UXX3" s="4" t="s">
        <v>157</v>
      </c>
      <c r="UXY3" s="4" t="s">
        <v>157</v>
      </c>
      <c r="UXZ3" s="4" t="s">
        <v>157</v>
      </c>
      <c r="UYA3" s="4" t="s">
        <v>157</v>
      </c>
      <c r="UYB3" s="4" t="s">
        <v>157</v>
      </c>
      <c r="UYC3" s="4" t="s">
        <v>157</v>
      </c>
      <c r="UYD3" s="4" t="s">
        <v>157</v>
      </c>
      <c r="UYE3" s="4" t="s">
        <v>157</v>
      </c>
      <c r="UYF3" s="4" t="s">
        <v>157</v>
      </c>
      <c r="UYG3" s="4" t="s">
        <v>157</v>
      </c>
      <c r="UYH3" s="4" t="s">
        <v>157</v>
      </c>
      <c r="UYI3" s="4" t="s">
        <v>157</v>
      </c>
      <c r="UYJ3" s="4" t="s">
        <v>157</v>
      </c>
      <c r="UYK3" s="4" t="s">
        <v>157</v>
      </c>
      <c r="UYL3" s="4" t="s">
        <v>157</v>
      </c>
      <c r="UYM3" s="4" t="s">
        <v>157</v>
      </c>
      <c r="UYN3" s="4" t="s">
        <v>157</v>
      </c>
      <c r="UYO3" s="4" t="s">
        <v>157</v>
      </c>
      <c r="UYP3" s="4" t="s">
        <v>157</v>
      </c>
      <c r="UYQ3" s="4" t="s">
        <v>157</v>
      </c>
      <c r="UYR3" s="4" t="s">
        <v>157</v>
      </c>
      <c r="UYS3" s="4" t="s">
        <v>157</v>
      </c>
      <c r="UYT3" s="4" t="s">
        <v>157</v>
      </c>
      <c r="UYU3" s="4" t="s">
        <v>157</v>
      </c>
      <c r="UYV3" s="4" t="s">
        <v>157</v>
      </c>
      <c r="UYW3" s="4" t="s">
        <v>157</v>
      </c>
      <c r="UYX3" s="4" t="s">
        <v>157</v>
      </c>
      <c r="UYY3" s="4" t="s">
        <v>157</v>
      </c>
      <c r="UYZ3" s="4" t="s">
        <v>157</v>
      </c>
      <c r="UZA3" s="4" t="s">
        <v>157</v>
      </c>
      <c r="UZB3" s="4" t="s">
        <v>157</v>
      </c>
      <c r="UZC3" s="4" t="s">
        <v>157</v>
      </c>
      <c r="UZD3" s="4" t="s">
        <v>157</v>
      </c>
      <c r="UZE3" s="4" t="s">
        <v>157</v>
      </c>
      <c r="UZF3" s="4" t="s">
        <v>157</v>
      </c>
      <c r="UZG3" s="4" t="s">
        <v>157</v>
      </c>
      <c r="UZH3" s="4" t="s">
        <v>157</v>
      </c>
      <c r="UZI3" s="4" t="s">
        <v>157</v>
      </c>
      <c r="UZJ3" s="4" t="s">
        <v>157</v>
      </c>
      <c r="UZK3" s="4" t="s">
        <v>157</v>
      </c>
      <c r="UZL3" s="4" t="s">
        <v>157</v>
      </c>
      <c r="UZM3" s="4" t="s">
        <v>157</v>
      </c>
      <c r="UZN3" s="4" t="s">
        <v>157</v>
      </c>
      <c r="UZO3" s="4" t="s">
        <v>157</v>
      </c>
      <c r="UZP3" s="4" t="s">
        <v>157</v>
      </c>
      <c r="UZQ3" s="4" t="s">
        <v>157</v>
      </c>
      <c r="UZR3" s="4" t="s">
        <v>157</v>
      </c>
      <c r="UZS3" s="4" t="s">
        <v>157</v>
      </c>
      <c r="UZT3" s="4" t="s">
        <v>157</v>
      </c>
      <c r="UZU3" s="4" t="s">
        <v>157</v>
      </c>
      <c r="UZV3" s="4" t="s">
        <v>157</v>
      </c>
      <c r="UZW3" s="4" t="s">
        <v>157</v>
      </c>
      <c r="UZX3" s="4" t="s">
        <v>157</v>
      </c>
      <c r="UZY3" s="4" t="s">
        <v>157</v>
      </c>
      <c r="UZZ3" s="4" t="s">
        <v>157</v>
      </c>
      <c r="VAA3" s="4" t="s">
        <v>157</v>
      </c>
      <c r="VAB3" s="4" t="s">
        <v>157</v>
      </c>
      <c r="VAC3" s="4" t="s">
        <v>157</v>
      </c>
      <c r="VAD3" s="4" t="s">
        <v>157</v>
      </c>
      <c r="VAE3" s="4" t="s">
        <v>157</v>
      </c>
      <c r="VAF3" s="4" t="s">
        <v>157</v>
      </c>
      <c r="VAG3" s="4" t="s">
        <v>157</v>
      </c>
      <c r="VAH3" s="4" t="s">
        <v>157</v>
      </c>
      <c r="VAI3" s="4" t="s">
        <v>157</v>
      </c>
      <c r="VAJ3" s="4" t="s">
        <v>157</v>
      </c>
      <c r="VAK3" s="4" t="s">
        <v>157</v>
      </c>
      <c r="VAL3" s="4" t="s">
        <v>157</v>
      </c>
      <c r="VAM3" s="4" t="s">
        <v>157</v>
      </c>
      <c r="VAN3" s="4" t="s">
        <v>157</v>
      </c>
      <c r="VAO3" s="4" t="s">
        <v>157</v>
      </c>
      <c r="VAP3" s="4" t="s">
        <v>157</v>
      </c>
      <c r="VAQ3" s="4" t="s">
        <v>157</v>
      </c>
      <c r="VAR3" s="4" t="s">
        <v>157</v>
      </c>
      <c r="VAS3" s="4" t="s">
        <v>157</v>
      </c>
      <c r="VAT3" s="4" t="s">
        <v>157</v>
      </c>
      <c r="VAU3" s="4" t="s">
        <v>157</v>
      </c>
      <c r="VAV3" s="4" t="s">
        <v>157</v>
      </c>
      <c r="VAW3" s="4" t="s">
        <v>157</v>
      </c>
      <c r="VAX3" s="4" t="s">
        <v>157</v>
      </c>
      <c r="VAY3" s="4" t="s">
        <v>157</v>
      </c>
      <c r="VAZ3" s="4" t="s">
        <v>157</v>
      </c>
      <c r="VBA3" s="4" t="s">
        <v>157</v>
      </c>
      <c r="VBB3" s="4" t="s">
        <v>157</v>
      </c>
      <c r="VBC3" s="4" t="s">
        <v>157</v>
      </c>
      <c r="VBD3" s="4" t="s">
        <v>157</v>
      </c>
      <c r="VBE3" s="4" t="s">
        <v>157</v>
      </c>
      <c r="VBF3" s="4" t="s">
        <v>157</v>
      </c>
      <c r="VBG3" s="4" t="s">
        <v>157</v>
      </c>
      <c r="VBH3" s="4" t="s">
        <v>157</v>
      </c>
      <c r="VBI3" s="4" t="s">
        <v>157</v>
      </c>
      <c r="VBJ3" s="4" t="s">
        <v>157</v>
      </c>
      <c r="VBK3" s="4" t="s">
        <v>157</v>
      </c>
      <c r="VBL3" s="4" t="s">
        <v>157</v>
      </c>
      <c r="VBM3" s="4" t="s">
        <v>157</v>
      </c>
      <c r="VBN3" s="4" t="s">
        <v>157</v>
      </c>
      <c r="VBO3" s="4" t="s">
        <v>157</v>
      </c>
      <c r="VBP3" s="4" t="s">
        <v>157</v>
      </c>
      <c r="VBQ3" s="4" t="s">
        <v>157</v>
      </c>
      <c r="VBR3" s="4" t="s">
        <v>157</v>
      </c>
      <c r="VBS3" s="4" t="s">
        <v>157</v>
      </c>
      <c r="VBT3" s="4" t="s">
        <v>157</v>
      </c>
      <c r="VBU3" s="4" t="s">
        <v>157</v>
      </c>
      <c r="VBV3" s="4" t="s">
        <v>157</v>
      </c>
      <c r="VBW3" s="4" t="s">
        <v>157</v>
      </c>
      <c r="VBX3" s="4" t="s">
        <v>157</v>
      </c>
      <c r="VBY3" s="4" t="s">
        <v>157</v>
      </c>
      <c r="VBZ3" s="4" t="s">
        <v>157</v>
      </c>
      <c r="VCA3" s="4" t="s">
        <v>157</v>
      </c>
      <c r="VCB3" s="4" t="s">
        <v>157</v>
      </c>
      <c r="VCC3" s="4" t="s">
        <v>157</v>
      </c>
      <c r="VCD3" s="4" t="s">
        <v>157</v>
      </c>
      <c r="VCE3" s="4" t="s">
        <v>157</v>
      </c>
      <c r="VCF3" s="4" t="s">
        <v>157</v>
      </c>
      <c r="VCG3" s="4" t="s">
        <v>157</v>
      </c>
      <c r="VCH3" s="4" t="s">
        <v>157</v>
      </c>
      <c r="VCI3" s="4" t="s">
        <v>157</v>
      </c>
      <c r="VCJ3" s="4" t="s">
        <v>157</v>
      </c>
      <c r="VCK3" s="4" t="s">
        <v>157</v>
      </c>
      <c r="VCL3" s="4" t="s">
        <v>157</v>
      </c>
      <c r="VCM3" s="4" t="s">
        <v>157</v>
      </c>
      <c r="VCN3" s="4" t="s">
        <v>157</v>
      </c>
      <c r="VCO3" s="4" t="s">
        <v>157</v>
      </c>
      <c r="VCP3" s="4" t="s">
        <v>157</v>
      </c>
      <c r="VCQ3" s="4" t="s">
        <v>157</v>
      </c>
      <c r="VCR3" s="4" t="s">
        <v>157</v>
      </c>
      <c r="VCS3" s="4" t="s">
        <v>157</v>
      </c>
      <c r="VCT3" s="4" t="s">
        <v>157</v>
      </c>
      <c r="VCU3" s="4" t="s">
        <v>157</v>
      </c>
      <c r="VCV3" s="4" t="s">
        <v>157</v>
      </c>
      <c r="VCW3" s="4" t="s">
        <v>157</v>
      </c>
      <c r="VCX3" s="4" t="s">
        <v>157</v>
      </c>
      <c r="VCY3" s="4" t="s">
        <v>157</v>
      </c>
      <c r="VCZ3" s="4" t="s">
        <v>157</v>
      </c>
      <c r="VDA3" s="4" t="s">
        <v>157</v>
      </c>
      <c r="VDB3" s="4" t="s">
        <v>157</v>
      </c>
      <c r="VDC3" s="4" t="s">
        <v>157</v>
      </c>
      <c r="VDD3" s="4" t="s">
        <v>157</v>
      </c>
      <c r="VDE3" s="4" t="s">
        <v>157</v>
      </c>
      <c r="VDF3" s="4" t="s">
        <v>157</v>
      </c>
      <c r="VDG3" s="4" t="s">
        <v>157</v>
      </c>
      <c r="VDH3" s="4" t="s">
        <v>157</v>
      </c>
      <c r="VDI3" s="4" t="s">
        <v>157</v>
      </c>
      <c r="VDJ3" s="4" t="s">
        <v>157</v>
      </c>
      <c r="VDK3" s="4" t="s">
        <v>157</v>
      </c>
      <c r="VDL3" s="4" t="s">
        <v>157</v>
      </c>
      <c r="VDM3" s="4" t="s">
        <v>157</v>
      </c>
      <c r="VDN3" s="4" t="s">
        <v>157</v>
      </c>
      <c r="VDO3" s="4" t="s">
        <v>157</v>
      </c>
      <c r="VDP3" s="4" t="s">
        <v>157</v>
      </c>
      <c r="VDQ3" s="4" t="s">
        <v>157</v>
      </c>
      <c r="VDR3" s="4" t="s">
        <v>157</v>
      </c>
      <c r="VDS3" s="4" t="s">
        <v>157</v>
      </c>
      <c r="VDT3" s="4" t="s">
        <v>157</v>
      </c>
      <c r="VDU3" s="4" t="s">
        <v>157</v>
      </c>
      <c r="VDV3" s="4" t="s">
        <v>157</v>
      </c>
      <c r="VDW3" s="4" t="s">
        <v>157</v>
      </c>
      <c r="VDX3" s="4" t="s">
        <v>157</v>
      </c>
      <c r="VDY3" s="4" t="s">
        <v>157</v>
      </c>
      <c r="VDZ3" s="4" t="s">
        <v>157</v>
      </c>
      <c r="VEA3" s="4" t="s">
        <v>157</v>
      </c>
      <c r="VEB3" s="4" t="s">
        <v>157</v>
      </c>
      <c r="VEC3" s="4" t="s">
        <v>157</v>
      </c>
      <c r="VED3" s="4" t="s">
        <v>157</v>
      </c>
      <c r="VEE3" s="4" t="s">
        <v>157</v>
      </c>
      <c r="VEF3" s="4" t="s">
        <v>157</v>
      </c>
      <c r="VEG3" s="4" t="s">
        <v>157</v>
      </c>
      <c r="VEH3" s="4" t="s">
        <v>157</v>
      </c>
      <c r="VEI3" s="4" t="s">
        <v>157</v>
      </c>
      <c r="VEJ3" s="4" t="s">
        <v>157</v>
      </c>
      <c r="VEK3" s="4" t="s">
        <v>157</v>
      </c>
      <c r="VEL3" s="4" t="s">
        <v>157</v>
      </c>
      <c r="VEM3" s="4" t="s">
        <v>157</v>
      </c>
      <c r="VEN3" s="4" t="s">
        <v>157</v>
      </c>
      <c r="VEO3" s="4" t="s">
        <v>157</v>
      </c>
      <c r="VEP3" s="4" t="s">
        <v>157</v>
      </c>
      <c r="VEQ3" s="4" t="s">
        <v>157</v>
      </c>
      <c r="VER3" s="4" t="s">
        <v>157</v>
      </c>
      <c r="VES3" s="4" t="s">
        <v>157</v>
      </c>
      <c r="VET3" s="4" t="s">
        <v>157</v>
      </c>
      <c r="VEU3" s="4" t="s">
        <v>157</v>
      </c>
      <c r="VEV3" s="4" t="s">
        <v>157</v>
      </c>
      <c r="VEW3" s="4" t="s">
        <v>157</v>
      </c>
      <c r="VEX3" s="4" t="s">
        <v>157</v>
      </c>
      <c r="VEY3" s="4" t="s">
        <v>157</v>
      </c>
      <c r="VEZ3" s="4" t="s">
        <v>157</v>
      </c>
      <c r="VFA3" s="4" t="s">
        <v>157</v>
      </c>
      <c r="VFB3" s="4" t="s">
        <v>157</v>
      </c>
      <c r="VFC3" s="4" t="s">
        <v>157</v>
      </c>
      <c r="VFD3" s="4" t="s">
        <v>157</v>
      </c>
      <c r="VFE3" s="4" t="s">
        <v>157</v>
      </c>
      <c r="VFF3" s="4" t="s">
        <v>157</v>
      </c>
      <c r="VFG3" s="4" t="s">
        <v>157</v>
      </c>
      <c r="VFH3" s="4" t="s">
        <v>157</v>
      </c>
      <c r="VFI3" s="4" t="s">
        <v>157</v>
      </c>
      <c r="VFJ3" s="4" t="s">
        <v>157</v>
      </c>
      <c r="VFK3" s="4" t="s">
        <v>157</v>
      </c>
      <c r="VFL3" s="4" t="s">
        <v>157</v>
      </c>
      <c r="VFM3" s="4" t="s">
        <v>157</v>
      </c>
      <c r="VFN3" s="4" t="s">
        <v>157</v>
      </c>
      <c r="VFO3" s="4" t="s">
        <v>157</v>
      </c>
      <c r="VFP3" s="4" t="s">
        <v>157</v>
      </c>
      <c r="VFQ3" s="4" t="s">
        <v>157</v>
      </c>
      <c r="VFR3" s="4" t="s">
        <v>157</v>
      </c>
      <c r="VFS3" s="4" t="s">
        <v>157</v>
      </c>
      <c r="VFT3" s="4" t="s">
        <v>157</v>
      </c>
      <c r="VFU3" s="4" t="s">
        <v>157</v>
      </c>
      <c r="VFV3" s="4" t="s">
        <v>157</v>
      </c>
      <c r="VFW3" s="4" t="s">
        <v>157</v>
      </c>
      <c r="VFX3" s="4" t="s">
        <v>157</v>
      </c>
      <c r="VFY3" s="4" t="s">
        <v>157</v>
      </c>
      <c r="VFZ3" s="4" t="s">
        <v>157</v>
      </c>
      <c r="VGA3" s="4" t="s">
        <v>157</v>
      </c>
      <c r="VGB3" s="4" t="s">
        <v>157</v>
      </c>
      <c r="VGC3" s="4" t="s">
        <v>157</v>
      </c>
      <c r="VGD3" s="4" t="s">
        <v>157</v>
      </c>
      <c r="VGE3" s="4" t="s">
        <v>157</v>
      </c>
      <c r="VGF3" s="4" t="s">
        <v>157</v>
      </c>
      <c r="VGG3" s="4" t="s">
        <v>157</v>
      </c>
      <c r="VGH3" s="4" t="s">
        <v>157</v>
      </c>
      <c r="VGI3" s="4" t="s">
        <v>157</v>
      </c>
      <c r="VGJ3" s="4" t="s">
        <v>157</v>
      </c>
      <c r="VGK3" s="4" t="s">
        <v>157</v>
      </c>
      <c r="VGL3" s="4" t="s">
        <v>157</v>
      </c>
      <c r="VGM3" s="4" t="s">
        <v>157</v>
      </c>
      <c r="VGN3" s="4" t="s">
        <v>157</v>
      </c>
      <c r="VGO3" s="4" t="s">
        <v>157</v>
      </c>
      <c r="VGP3" s="4" t="s">
        <v>157</v>
      </c>
      <c r="VGQ3" s="4" t="s">
        <v>157</v>
      </c>
      <c r="VGR3" s="4" t="s">
        <v>157</v>
      </c>
      <c r="VGS3" s="4" t="s">
        <v>157</v>
      </c>
      <c r="VGT3" s="4" t="s">
        <v>157</v>
      </c>
      <c r="VGU3" s="4" t="s">
        <v>157</v>
      </c>
      <c r="VGV3" s="4" t="s">
        <v>157</v>
      </c>
      <c r="VGW3" s="4" t="s">
        <v>157</v>
      </c>
      <c r="VGX3" s="4" t="s">
        <v>157</v>
      </c>
      <c r="VGY3" s="4" t="s">
        <v>157</v>
      </c>
      <c r="VGZ3" s="4" t="s">
        <v>157</v>
      </c>
      <c r="VHA3" s="4" t="s">
        <v>157</v>
      </c>
      <c r="VHB3" s="4" t="s">
        <v>157</v>
      </c>
      <c r="VHC3" s="4" t="s">
        <v>157</v>
      </c>
      <c r="VHD3" s="4" t="s">
        <v>157</v>
      </c>
      <c r="VHE3" s="4" t="s">
        <v>157</v>
      </c>
      <c r="VHF3" s="4" t="s">
        <v>157</v>
      </c>
      <c r="VHG3" s="4" t="s">
        <v>157</v>
      </c>
      <c r="VHH3" s="4" t="s">
        <v>157</v>
      </c>
      <c r="VHI3" s="4" t="s">
        <v>157</v>
      </c>
      <c r="VHJ3" s="4" t="s">
        <v>157</v>
      </c>
      <c r="VHK3" s="4" t="s">
        <v>157</v>
      </c>
      <c r="VHL3" s="4" t="s">
        <v>157</v>
      </c>
      <c r="VHM3" s="4" t="s">
        <v>157</v>
      </c>
      <c r="VHN3" s="4" t="s">
        <v>157</v>
      </c>
      <c r="VHO3" s="4" t="s">
        <v>157</v>
      </c>
      <c r="VHP3" s="4" t="s">
        <v>157</v>
      </c>
      <c r="VHQ3" s="4" t="s">
        <v>157</v>
      </c>
      <c r="VHR3" s="4" t="s">
        <v>157</v>
      </c>
      <c r="VHS3" s="4" t="s">
        <v>157</v>
      </c>
      <c r="VHT3" s="4" t="s">
        <v>157</v>
      </c>
      <c r="VHU3" s="4" t="s">
        <v>157</v>
      </c>
      <c r="VHV3" s="4" t="s">
        <v>157</v>
      </c>
      <c r="VHW3" s="4" t="s">
        <v>157</v>
      </c>
      <c r="VHX3" s="4" t="s">
        <v>157</v>
      </c>
      <c r="VHY3" s="4" t="s">
        <v>157</v>
      </c>
      <c r="VHZ3" s="4" t="s">
        <v>157</v>
      </c>
      <c r="VIA3" s="4" t="s">
        <v>157</v>
      </c>
      <c r="VIB3" s="4" t="s">
        <v>157</v>
      </c>
      <c r="VIC3" s="4" t="s">
        <v>157</v>
      </c>
      <c r="VID3" s="4" t="s">
        <v>157</v>
      </c>
      <c r="VIE3" s="4" t="s">
        <v>157</v>
      </c>
      <c r="VIF3" s="4" t="s">
        <v>157</v>
      </c>
      <c r="VIG3" s="4" t="s">
        <v>157</v>
      </c>
      <c r="VIH3" s="4" t="s">
        <v>157</v>
      </c>
      <c r="VII3" s="4" t="s">
        <v>157</v>
      </c>
      <c r="VIJ3" s="4" t="s">
        <v>157</v>
      </c>
      <c r="VIK3" s="4" t="s">
        <v>157</v>
      </c>
      <c r="VIL3" s="4" t="s">
        <v>157</v>
      </c>
      <c r="VIM3" s="4" t="s">
        <v>157</v>
      </c>
      <c r="VIN3" s="4" t="s">
        <v>157</v>
      </c>
      <c r="VIO3" s="4" t="s">
        <v>157</v>
      </c>
      <c r="VIP3" s="4" t="s">
        <v>157</v>
      </c>
      <c r="VIQ3" s="4" t="s">
        <v>157</v>
      </c>
      <c r="VIR3" s="4" t="s">
        <v>157</v>
      </c>
      <c r="VIS3" s="4" t="s">
        <v>157</v>
      </c>
      <c r="VIT3" s="4" t="s">
        <v>157</v>
      </c>
      <c r="VIU3" s="4" t="s">
        <v>157</v>
      </c>
      <c r="VIV3" s="4" t="s">
        <v>157</v>
      </c>
      <c r="VIW3" s="4" t="s">
        <v>157</v>
      </c>
      <c r="VIX3" s="4" t="s">
        <v>157</v>
      </c>
      <c r="VIY3" s="4" t="s">
        <v>157</v>
      </c>
      <c r="VIZ3" s="4" t="s">
        <v>157</v>
      </c>
      <c r="VJA3" s="4" t="s">
        <v>157</v>
      </c>
      <c r="VJB3" s="4" t="s">
        <v>157</v>
      </c>
      <c r="VJC3" s="4" t="s">
        <v>157</v>
      </c>
      <c r="VJD3" s="4" t="s">
        <v>157</v>
      </c>
      <c r="VJE3" s="4" t="s">
        <v>157</v>
      </c>
      <c r="VJF3" s="4" t="s">
        <v>157</v>
      </c>
      <c r="VJG3" s="4" t="s">
        <v>157</v>
      </c>
      <c r="VJH3" s="4" t="s">
        <v>157</v>
      </c>
      <c r="VJI3" s="4" t="s">
        <v>157</v>
      </c>
      <c r="VJJ3" s="4" t="s">
        <v>157</v>
      </c>
      <c r="VJK3" s="4" t="s">
        <v>157</v>
      </c>
      <c r="VJL3" s="4" t="s">
        <v>157</v>
      </c>
      <c r="VJM3" s="4" t="s">
        <v>157</v>
      </c>
      <c r="VJN3" s="4" t="s">
        <v>157</v>
      </c>
      <c r="VJO3" s="4" t="s">
        <v>157</v>
      </c>
      <c r="VJP3" s="4" t="s">
        <v>157</v>
      </c>
      <c r="VJQ3" s="4" t="s">
        <v>157</v>
      </c>
      <c r="VJR3" s="4" t="s">
        <v>157</v>
      </c>
      <c r="VJS3" s="4" t="s">
        <v>157</v>
      </c>
      <c r="VJT3" s="4" t="s">
        <v>157</v>
      </c>
      <c r="VJU3" s="4" t="s">
        <v>157</v>
      </c>
      <c r="VJV3" s="4" t="s">
        <v>157</v>
      </c>
      <c r="VJW3" s="4" t="s">
        <v>157</v>
      </c>
      <c r="VJX3" s="4" t="s">
        <v>157</v>
      </c>
      <c r="VJY3" s="4" t="s">
        <v>157</v>
      </c>
      <c r="VJZ3" s="4" t="s">
        <v>157</v>
      </c>
      <c r="VKA3" s="4" t="s">
        <v>157</v>
      </c>
      <c r="VKB3" s="4" t="s">
        <v>157</v>
      </c>
      <c r="VKC3" s="4" t="s">
        <v>157</v>
      </c>
      <c r="VKD3" s="4" t="s">
        <v>157</v>
      </c>
      <c r="VKE3" s="4" t="s">
        <v>157</v>
      </c>
      <c r="VKF3" s="4" t="s">
        <v>157</v>
      </c>
      <c r="VKG3" s="4" t="s">
        <v>157</v>
      </c>
      <c r="VKH3" s="4" t="s">
        <v>157</v>
      </c>
      <c r="VKI3" s="4" t="s">
        <v>157</v>
      </c>
      <c r="VKJ3" s="4" t="s">
        <v>157</v>
      </c>
      <c r="VKK3" s="4" t="s">
        <v>157</v>
      </c>
      <c r="VKL3" s="4" t="s">
        <v>157</v>
      </c>
      <c r="VKM3" s="4" t="s">
        <v>157</v>
      </c>
      <c r="VKN3" s="4" t="s">
        <v>157</v>
      </c>
      <c r="VKO3" s="4" t="s">
        <v>157</v>
      </c>
      <c r="VKP3" s="4" t="s">
        <v>157</v>
      </c>
      <c r="VKQ3" s="4" t="s">
        <v>157</v>
      </c>
      <c r="VKR3" s="4" t="s">
        <v>157</v>
      </c>
      <c r="VKS3" s="4" t="s">
        <v>157</v>
      </c>
      <c r="VKT3" s="4" t="s">
        <v>157</v>
      </c>
      <c r="VKU3" s="4" t="s">
        <v>157</v>
      </c>
      <c r="VKV3" s="4" t="s">
        <v>157</v>
      </c>
      <c r="VKW3" s="4" t="s">
        <v>157</v>
      </c>
      <c r="VKX3" s="4" t="s">
        <v>157</v>
      </c>
      <c r="VKY3" s="4" t="s">
        <v>157</v>
      </c>
      <c r="VKZ3" s="4" t="s">
        <v>157</v>
      </c>
      <c r="VLA3" s="4" t="s">
        <v>157</v>
      </c>
      <c r="VLB3" s="4" t="s">
        <v>157</v>
      </c>
      <c r="VLC3" s="4" t="s">
        <v>157</v>
      </c>
      <c r="VLD3" s="4" t="s">
        <v>157</v>
      </c>
      <c r="VLE3" s="4" t="s">
        <v>157</v>
      </c>
      <c r="VLF3" s="4" t="s">
        <v>157</v>
      </c>
      <c r="VLG3" s="4" t="s">
        <v>157</v>
      </c>
      <c r="VLH3" s="4" t="s">
        <v>157</v>
      </c>
      <c r="VLI3" s="4" t="s">
        <v>157</v>
      </c>
      <c r="VLJ3" s="4" t="s">
        <v>157</v>
      </c>
      <c r="VLK3" s="4" t="s">
        <v>157</v>
      </c>
      <c r="VLL3" s="4" t="s">
        <v>157</v>
      </c>
      <c r="VLM3" s="4" t="s">
        <v>157</v>
      </c>
      <c r="VLN3" s="4" t="s">
        <v>157</v>
      </c>
      <c r="VLO3" s="4" t="s">
        <v>157</v>
      </c>
      <c r="VLP3" s="4" t="s">
        <v>157</v>
      </c>
      <c r="VLQ3" s="4" t="s">
        <v>157</v>
      </c>
      <c r="VLR3" s="4" t="s">
        <v>157</v>
      </c>
      <c r="VLS3" s="4" t="s">
        <v>157</v>
      </c>
      <c r="VLT3" s="4" t="s">
        <v>157</v>
      </c>
      <c r="VLU3" s="4" t="s">
        <v>157</v>
      </c>
      <c r="VLV3" s="4" t="s">
        <v>157</v>
      </c>
      <c r="VLW3" s="4" t="s">
        <v>157</v>
      </c>
      <c r="VLX3" s="4" t="s">
        <v>157</v>
      </c>
      <c r="VLY3" s="4" t="s">
        <v>157</v>
      </c>
      <c r="VLZ3" s="4" t="s">
        <v>157</v>
      </c>
      <c r="VMA3" s="4" t="s">
        <v>157</v>
      </c>
      <c r="VMB3" s="4" t="s">
        <v>157</v>
      </c>
      <c r="VMC3" s="4" t="s">
        <v>157</v>
      </c>
      <c r="VMD3" s="4" t="s">
        <v>157</v>
      </c>
      <c r="VME3" s="4" t="s">
        <v>157</v>
      </c>
      <c r="VMF3" s="4" t="s">
        <v>157</v>
      </c>
      <c r="VMG3" s="4" t="s">
        <v>157</v>
      </c>
      <c r="VMH3" s="4" t="s">
        <v>157</v>
      </c>
      <c r="VMI3" s="4" t="s">
        <v>157</v>
      </c>
      <c r="VMJ3" s="4" t="s">
        <v>157</v>
      </c>
      <c r="VMK3" s="4" t="s">
        <v>157</v>
      </c>
      <c r="VML3" s="4" t="s">
        <v>157</v>
      </c>
      <c r="VMM3" s="4" t="s">
        <v>157</v>
      </c>
      <c r="VMN3" s="4" t="s">
        <v>157</v>
      </c>
      <c r="VMO3" s="4" t="s">
        <v>157</v>
      </c>
      <c r="VMP3" s="4" t="s">
        <v>157</v>
      </c>
      <c r="VMQ3" s="4" t="s">
        <v>157</v>
      </c>
      <c r="VMR3" s="4" t="s">
        <v>157</v>
      </c>
      <c r="VMS3" s="4" t="s">
        <v>157</v>
      </c>
      <c r="VMT3" s="4" t="s">
        <v>157</v>
      </c>
      <c r="VMU3" s="4" t="s">
        <v>157</v>
      </c>
      <c r="VMV3" s="4" t="s">
        <v>157</v>
      </c>
      <c r="VMW3" s="4" t="s">
        <v>157</v>
      </c>
      <c r="VMX3" s="4" t="s">
        <v>157</v>
      </c>
      <c r="VMY3" s="4" t="s">
        <v>157</v>
      </c>
      <c r="VMZ3" s="4" t="s">
        <v>157</v>
      </c>
      <c r="VNA3" s="4" t="s">
        <v>157</v>
      </c>
      <c r="VNB3" s="4" t="s">
        <v>157</v>
      </c>
      <c r="VNC3" s="4" t="s">
        <v>157</v>
      </c>
      <c r="VND3" s="4" t="s">
        <v>157</v>
      </c>
      <c r="VNE3" s="4" t="s">
        <v>157</v>
      </c>
      <c r="VNF3" s="4" t="s">
        <v>157</v>
      </c>
      <c r="VNG3" s="4" t="s">
        <v>157</v>
      </c>
      <c r="VNH3" s="4" t="s">
        <v>157</v>
      </c>
      <c r="VNI3" s="4" t="s">
        <v>157</v>
      </c>
      <c r="VNJ3" s="4" t="s">
        <v>157</v>
      </c>
      <c r="VNK3" s="4" t="s">
        <v>157</v>
      </c>
      <c r="VNL3" s="4" t="s">
        <v>157</v>
      </c>
      <c r="VNM3" s="4" t="s">
        <v>157</v>
      </c>
      <c r="VNN3" s="4" t="s">
        <v>157</v>
      </c>
      <c r="VNO3" s="4" t="s">
        <v>157</v>
      </c>
      <c r="VNP3" s="4" t="s">
        <v>157</v>
      </c>
      <c r="VNQ3" s="4" t="s">
        <v>157</v>
      </c>
      <c r="VNR3" s="4" t="s">
        <v>157</v>
      </c>
      <c r="VNS3" s="4" t="s">
        <v>157</v>
      </c>
      <c r="VNT3" s="4" t="s">
        <v>157</v>
      </c>
      <c r="VNU3" s="4" t="s">
        <v>157</v>
      </c>
      <c r="VNV3" s="4" t="s">
        <v>157</v>
      </c>
      <c r="VNW3" s="4" t="s">
        <v>157</v>
      </c>
      <c r="VNX3" s="4" t="s">
        <v>157</v>
      </c>
      <c r="VNY3" s="4" t="s">
        <v>157</v>
      </c>
      <c r="VNZ3" s="4" t="s">
        <v>157</v>
      </c>
      <c r="VOA3" s="4" t="s">
        <v>157</v>
      </c>
      <c r="VOB3" s="4" t="s">
        <v>157</v>
      </c>
      <c r="VOC3" s="4" t="s">
        <v>157</v>
      </c>
      <c r="VOD3" s="4" t="s">
        <v>157</v>
      </c>
      <c r="VOE3" s="4" t="s">
        <v>157</v>
      </c>
      <c r="VOF3" s="4" t="s">
        <v>157</v>
      </c>
      <c r="VOG3" s="4" t="s">
        <v>157</v>
      </c>
      <c r="VOH3" s="4" t="s">
        <v>157</v>
      </c>
      <c r="VOI3" s="4" t="s">
        <v>157</v>
      </c>
      <c r="VOJ3" s="4" t="s">
        <v>157</v>
      </c>
      <c r="VOK3" s="4" t="s">
        <v>157</v>
      </c>
      <c r="VOL3" s="4" t="s">
        <v>157</v>
      </c>
      <c r="VOM3" s="4" t="s">
        <v>157</v>
      </c>
      <c r="VON3" s="4" t="s">
        <v>157</v>
      </c>
      <c r="VOO3" s="4" t="s">
        <v>157</v>
      </c>
      <c r="VOP3" s="4" t="s">
        <v>157</v>
      </c>
      <c r="VOQ3" s="4" t="s">
        <v>157</v>
      </c>
      <c r="VOR3" s="4" t="s">
        <v>157</v>
      </c>
      <c r="VOS3" s="4" t="s">
        <v>157</v>
      </c>
      <c r="VOT3" s="4" t="s">
        <v>157</v>
      </c>
      <c r="VOU3" s="4" t="s">
        <v>157</v>
      </c>
      <c r="VOV3" s="4" t="s">
        <v>157</v>
      </c>
      <c r="VOW3" s="4" t="s">
        <v>157</v>
      </c>
      <c r="VOX3" s="4" t="s">
        <v>157</v>
      </c>
      <c r="VOY3" s="4" t="s">
        <v>157</v>
      </c>
      <c r="VOZ3" s="4" t="s">
        <v>157</v>
      </c>
      <c r="VPA3" s="4" t="s">
        <v>157</v>
      </c>
      <c r="VPB3" s="4" t="s">
        <v>157</v>
      </c>
      <c r="VPC3" s="4" t="s">
        <v>157</v>
      </c>
      <c r="VPD3" s="4" t="s">
        <v>157</v>
      </c>
      <c r="VPE3" s="4" t="s">
        <v>157</v>
      </c>
      <c r="VPF3" s="4" t="s">
        <v>157</v>
      </c>
      <c r="VPG3" s="4" t="s">
        <v>157</v>
      </c>
      <c r="VPH3" s="4" t="s">
        <v>157</v>
      </c>
      <c r="VPI3" s="4" t="s">
        <v>157</v>
      </c>
      <c r="VPJ3" s="4" t="s">
        <v>157</v>
      </c>
      <c r="VPK3" s="4" t="s">
        <v>157</v>
      </c>
      <c r="VPL3" s="4" t="s">
        <v>157</v>
      </c>
      <c r="VPM3" s="4" t="s">
        <v>157</v>
      </c>
      <c r="VPN3" s="4" t="s">
        <v>157</v>
      </c>
      <c r="VPO3" s="4" t="s">
        <v>157</v>
      </c>
      <c r="VPP3" s="4" t="s">
        <v>157</v>
      </c>
      <c r="VPQ3" s="4" t="s">
        <v>157</v>
      </c>
      <c r="VPR3" s="4" t="s">
        <v>157</v>
      </c>
      <c r="VPS3" s="4" t="s">
        <v>157</v>
      </c>
      <c r="VPT3" s="4" t="s">
        <v>157</v>
      </c>
      <c r="VPU3" s="4" t="s">
        <v>157</v>
      </c>
      <c r="VPV3" s="4" t="s">
        <v>157</v>
      </c>
      <c r="VPW3" s="4" t="s">
        <v>157</v>
      </c>
      <c r="VPX3" s="4" t="s">
        <v>157</v>
      </c>
      <c r="VPY3" s="4" t="s">
        <v>157</v>
      </c>
      <c r="VPZ3" s="4" t="s">
        <v>157</v>
      </c>
      <c r="VQA3" s="4" t="s">
        <v>157</v>
      </c>
      <c r="VQB3" s="4" t="s">
        <v>157</v>
      </c>
      <c r="VQC3" s="4" t="s">
        <v>157</v>
      </c>
      <c r="VQD3" s="4" t="s">
        <v>157</v>
      </c>
      <c r="VQE3" s="4" t="s">
        <v>157</v>
      </c>
      <c r="VQF3" s="4" t="s">
        <v>157</v>
      </c>
      <c r="VQG3" s="4" t="s">
        <v>157</v>
      </c>
      <c r="VQH3" s="4" t="s">
        <v>157</v>
      </c>
      <c r="VQI3" s="4" t="s">
        <v>157</v>
      </c>
      <c r="VQJ3" s="4" t="s">
        <v>157</v>
      </c>
      <c r="VQK3" s="4" t="s">
        <v>157</v>
      </c>
      <c r="VQL3" s="4" t="s">
        <v>157</v>
      </c>
      <c r="VQM3" s="4" t="s">
        <v>157</v>
      </c>
      <c r="VQN3" s="4" t="s">
        <v>157</v>
      </c>
      <c r="VQO3" s="4" t="s">
        <v>157</v>
      </c>
      <c r="VQP3" s="4" t="s">
        <v>157</v>
      </c>
      <c r="VQQ3" s="4" t="s">
        <v>157</v>
      </c>
      <c r="VQR3" s="4" t="s">
        <v>157</v>
      </c>
      <c r="VQS3" s="4" t="s">
        <v>157</v>
      </c>
      <c r="VQT3" s="4" t="s">
        <v>157</v>
      </c>
      <c r="VQU3" s="4" t="s">
        <v>157</v>
      </c>
      <c r="VQV3" s="4" t="s">
        <v>157</v>
      </c>
      <c r="VQW3" s="4" t="s">
        <v>157</v>
      </c>
      <c r="VQX3" s="4" t="s">
        <v>157</v>
      </c>
      <c r="VQY3" s="4" t="s">
        <v>157</v>
      </c>
      <c r="VQZ3" s="4" t="s">
        <v>157</v>
      </c>
      <c r="VRA3" s="4" t="s">
        <v>157</v>
      </c>
      <c r="VRB3" s="4" t="s">
        <v>157</v>
      </c>
      <c r="VRC3" s="4" t="s">
        <v>157</v>
      </c>
      <c r="VRD3" s="4" t="s">
        <v>157</v>
      </c>
      <c r="VRE3" s="4" t="s">
        <v>157</v>
      </c>
      <c r="VRF3" s="4" t="s">
        <v>157</v>
      </c>
      <c r="VRG3" s="4" t="s">
        <v>157</v>
      </c>
      <c r="VRH3" s="4" t="s">
        <v>157</v>
      </c>
      <c r="VRI3" s="4" t="s">
        <v>157</v>
      </c>
      <c r="VRJ3" s="4" t="s">
        <v>157</v>
      </c>
      <c r="VRK3" s="4" t="s">
        <v>157</v>
      </c>
      <c r="VRL3" s="4" t="s">
        <v>157</v>
      </c>
      <c r="VRM3" s="4" t="s">
        <v>157</v>
      </c>
      <c r="VRN3" s="4" t="s">
        <v>157</v>
      </c>
      <c r="VRO3" s="4" t="s">
        <v>157</v>
      </c>
      <c r="VRP3" s="4" t="s">
        <v>157</v>
      </c>
      <c r="VRQ3" s="4" t="s">
        <v>157</v>
      </c>
      <c r="VRR3" s="4" t="s">
        <v>157</v>
      </c>
      <c r="VRS3" s="4" t="s">
        <v>157</v>
      </c>
      <c r="VRT3" s="4" t="s">
        <v>157</v>
      </c>
      <c r="VRU3" s="4" t="s">
        <v>157</v>
      </c>
      <c r="VRV3" s="4" t="s">
        <v>157</v>
      </c>
      <c r="VRW3" s="4" t="s">
        <v>157</v>
      </c>
      <c r="VRX3" s="4" t="s">
        <v>157</v>
      </c>
      <c r="VRY3" s="4" t="s">
        <v>157</v>
      </c>
      <c r="VRZ3" s="4" t="s">
        <v>157</v>
      </c>
      <c r="VSA3" s="4" t="s">
        <v>157</v>
      </c>
      <c r="VSB3" s="4" t="s">
        <v>157</v>
      </c>
      <c r="VSC3" s="4" t="s">
        <v>157</v>
      </c>
      <c r="VSD3" s="4" t="s">
        <v>157</v>
      </c>
      <c r="VSE3" s="4" t="s">
        <v>157</v>
      </c>
      <c r="VSF3" s="4" t="s">
        <v>157</v>
      </c>
      <c r="VSG3" s="4" t="s">
        <v>157</v>
      </c>
      <c r="VSH3" s="4" t="s">
        <v>157</v>
      </c>
      <c r="VSI3" s="4" t="s">
        <v>157</v>
      </c>
      <c r="VSJ3" s="4" t="s">
        <v>157</v>
      </c>
      <c r="VSK3" s="4" t="s">
        <v>157</v>
      </c>
      <c r="VSL3" s="4" t="s">
        <v>157</v>
      </c>
      <c r="VSM3" s="4" t="s">
        <v>157</v>
      </c>
      <c r="VSN3" s="4" t="s">
        <v>157</v>
      </c>
      <c r="VSO3" s="4" t="s">
        <v>157</v>
      </c>
      <c r="VSP3" s="4" t="s">
        <v>157</v>
      </c>
      <c r="VSQ3" s="4" t="s">
        <v>157</v>
      </c>
      <c r="VSR3" s="4" t="s">
        <v>157</v>
      </c>
      <c r="VSS3" s="4" t="s">
        <v>157</v>
      </c>
      <c r="VST3" s="4" t="s">
        <v>157</v>
      </c>
      <c r="VSU3" s="4" t="s">
        <v>157</v>
      </c>
      <c r="VSV3" s="4" t="s">
        <v>157</v>
      </c>
      <c r="VSW3" s="4" t="s">
        <v>157</v>
      </c>
      <c r="VSX3" s="4" t="s">
        <v>157</v>
      </c>
      <c r="VSY3" s="4" t="s">
        <v>157</v>
      </c>
      <c r="VSZ3" s="4" t="s">
        <v>157</v>
      </c>
      <c r="VTA3" s="4" t="s">
        <v>157</v>
      </c>
      <c r="VTB3" s="4" t="s">
        <v>157</v>
      </c>
      <c r="VTC3" s="4" t="s">
        <v>157</v>
      </c>
      <c r="VTD3" s="4" t="s">
        <v>157</v>
      </c>
      <c r="VTE3" s="4" t="s">
        <v>157</v>
      </c>
      <c r="VTF3" s="4" t="s">
        <v>157</v>
      </c>
      <c r="VTG3" s="4" t="s">
        <v>157</v>
      </c>
      <c r="VTH3" s="4" t="s">
        <v>157</v>
      </c>
      <c r="VTI3" s="4" t="s">
        <v>157</v>
      </c>
      <c r="VTJ3" s="4" t="s">
        <v>157</v>
      </c>
      <c r="VTK3" s="4" t="s">
        <v>157</v>
      </c>
      <c r="VTL3" s="4" t="s">
        <v>157</v>
      </c>
      <c r="VTM3" s="4" t="s">
        <v>157</v>
      </c>
      <c r="VTN3" s="4" t="s">
        <v>157</v>
      </c>
      <c r="VTO3" s="4" t="s">
        <v>157</v>
      </c>
      <c r="VTP3" s="4" t="s">
        <v>157</v>
      </c>
      <c r="VTQ3" s="4" t="s">
        <v>157</v>
      </c>
      <c r="VTR3" s="4" t="s">
        <v>157</v>
      </c>
      <c r="VTS3" s="4" t="s">
        <v>157</v>
      </c>
      <c r="VTT3" s="4" t="s">
        <v>157</v>
      </c>
      <c r="VTU3" s="4" t="s">
        <v>157</v>
      </c>
      <c r="VTV3" s="4" t="s">
        <v>157</v>
      </c>
      <c r="VTW3" s="4" t="s">
        <v>157</v>
      </c>
      <c r="VTX3" s="4" t="s">
        <v>157</v>
      </c>
      <c r="VTY3" s="4" t="s">
        <v>157</v>
      </c>
      <c r="VTZ3" s="4" t="s">
        <v>157</v>
      </c>
      <c r="VUA3" s="4" t="s">
        <v>157</v>
      </c>
      <c r="VUB3" s="4" t="s">
        <v>157</v>
      </c>
      <c r="VUC3" s="4" t="s">
        <v>157</v>
      </c>
      <c r="VUD3" s="4" t="s">
        <v>157</v>
      </c>
      <c r="VUE3" s="4" t="s">
        <v>157</v>
      </c>
      <c r="VUF3" s="4" t="s">
        <v>157</v>
      </c>
      <c r="VUG3" s="4" t="s">
        <v>157</v>
      </c>
      <c r="VUH3" s="4" t="s">
        <v>157</v>
      </c>
      <c r="VUI3" s="4" t="s">
        <v>157</v>
      </c>
      <c r="VUJ3" s="4" t="s">
        <v>157</v>
      </c>
      <c r="VUK3" s="4" t="s">
        <v>157</v>
      </c>
      <c r="VUL3" s="4" t="s">
        <v>157</v>
      </c>
      <c r="VUM3" s="4" t="s">
        <v>157</v>
      </c>
      <c r="VUN3" s="4" t="s">
        <v>157</v>
      </c>
      <c r="VUO3" s="4" t="s">
        <v>157</v>
      </c>
      <c r="VUP3" s="4" t="s">
        <v>157</v>
      </c>
      <c r="VUQ3" s="4" t="s">
        <v>157</v>
      </c>
      <c r="VUR3" s="4" t="s">
        <v>157</v>
      </c>
      <c r="VUS3" s="4" t="s">
        <v>157</v>
      </c>
      <c r="VUT3" s="4" t="s">
        <v>157</v>
      </c>
      <c r="VUU3" s="4" t="s">
        <v>157</v>
      </c>
      <c r="VUV3" s="4" t="s">
        <v>157</v>
      </c>
      <c r="VUW3" s="4" t="s">
        <v>157</v>
      </c>
      <c r="VUX3" s="4" t="s">
        <v>157</v>
      </c>
      <c r="VUY3" s="4" t="s">
        <v>157</v>
      </c>
      <c r="VUZ3" s="4" t="s">
        <v>157</v>
      </c>
      <c r="VVA3" s="4" t="s">
        <v>157</v>
      </c>
      <c r="VVB3" s="4" t="s">
        <v>157</v>
      </c>
      <c r="VVC3" s="4" t="s">
        <v>157</v>
      </c>
      <c r="VVD3" s="4" t="s">
        <v>157</v>
      </c>
      <c r="VVE3" s="4" t="s">
        <v>157</v>
      </c>
      <c r="VVF3" s="4" t="s">
        <v>157</v>
      </c>
      <c r="VVG3" s="4" t="s">
        <v>157</v>
      </c>
      <c r="VVH3" s="4" t="s">
        <v>157</v>
      </c>
      <c r="VVI3" s="4" t="s">
        <v>157</v>
      </c>
      <c r="VVJ3" s="4" t="s">
        <v>157</v>
      </c>
      <c r="VVK3" s="4" t="s">
        <v>157</v>
      </c>
      <c r="VVL3" s="4" t="s">
        <v>157</v>
      </c>
      <c r="VVM3" s="4" t="s">
        <v>157</v>
      </c>
      <c r="VVN3" s="4" t="s">
        <v>157</v>
      </c>
      <c r="VVO3" s="4" t="s">
        <v>157</v>
      </c>
      <c r="VVP3" s="4" t="s">
        <v>157</v>
      </c>
      <c r="VVQ3" s="4" t="s">
        <v>157</v>
      </c>
      <c r="VVR3" s="4" t="s">
        <v>157</v>
      </c>
      <c r="VVS3" s="4" t="s">
        <v>157</v>
      </c>
      <c r="VVT3" s="4" t="s">
        <v>157</v>
      </c>
      <c r="VVU3" s="4" t="s">
        <v>157</v>
      </c>
      <c r="VVV3" s="4" t="s">
        <v>157</v>
      </c>
      <c r="VVW3" s="4" t="s">
        <v>157</v>
      </c>
      <c r="VVX3" s="4" t="s">
        <v>157</v>
      </c>
      <c r="VVY3" s="4" t="s">
        <v>157</v>
      </c>
      <c r="VVZ3" s="4" t="s">
        <v>157</v>
      </c>
      <c r="VWA3" s="4" t="s">
        <v>157</v>
      </c>
      <c r="VWB3" s="4" t="s">
        <v>157</v>
      </c>
      <c r="VWC3" s="4" t="s">
        <v>157</v>
      </c>
      <c r="VWD3" s="4" t="s">
        <v>157</v>
      </c>
      <c r="VWE3" s="4" t="s">
        <v>157</v>
      </c>
      <c r="VWF3" s="4" t="s">
        <v>157</v>
      </c>
      <c r="VWG3" s="4" t="s">
        <v>157</v>
      </c>
      <c r="VWH3" s="4" t="s">
        <v>157</v>
      </c>
      <c r="VWI3" s="4" t="s">
        <v>157</v>
      </c>
      <c r="VWJ3" s="4" t="s">
        <v>157</v>
      </c>
      <c r="VWK3" s="4" t="s">
        <v>157</v>
      </c>
      <c r="VWL3" s="4" t="s">
        <v>157</v>
      </c>
      <c r="VWM3" s="4" t="s">
        <v>157</v>
      </c>
      <c r="VWN3" s="4" t="s">
        <v>157</v>
      </c>
      <c r="VWO3" s="4" t="s">
        <v>157</v>
      </c>
      <c r="VWP3" s="4" t="s">
        <v>157</v>
      </c>
      <c r="VWQ3" s="4" t="s">
        <v>157</v>
      </c>
      <c r="VWR3" s="4" t="s">
        <v>157</v>
      </c>
      <c r="VWS3" s="4" t="s">
        <v>157</v>
      </c>
      <c r="VWT3" s="4" t="s">
        <v>157</v>
      </c>
      <c r="VWU3" s="4" t="s">
        <v>157</v>
      </c>
      <c r="VWV3" s="4" t="s">
        <v>157</v>
      </c>
      <c r="VWW3" s="4" t="s">
        <v>157</v>
      </c>
      <c r="VWX3" s="4" t="s">
        <v>157</v>
      </c>
      <c r="VWY3" s="4" t="s">
        <v>157</v>
      </c>
      <c r="VWZ3" s="4" t="s">
        <v>157</v>
      </c>
      <c r="VXA3" s="4" t="s">
        <v>157</v>
      </c>
      <c r="VXB3" s="4" t="s">
        <v>157</v>
      </c>
      <c r="VXC3" s="4" t="s">
        <v>157</v>
      </c>
      <c r="VXD3" s="4" t="s">
        <v>157</v>
      </c>
      <c r="VXE3" s="4" t="s">
        <v>157</v>
      </c>
      <c r="VXF3" s="4" t="s">
        <v>157</v>
      </c>
      <c r="VXG3" s="4" t="s">
        <v>157</v>
      </c>
      <c r="VXH3" s="4" t="s">
        <v>157</v>
      </c>
      <c r="VXI3" s="4" t="s">
        <v>157</v>
      </c>
      <c r="VXJ3" s="4" t="s">
        <v>157</v>
      </c>
      <c r="VXK3" s="4" t="s">
        <v>157</v>
      </c>
      <c r="VXL3" s="4" t="s">
        <v>157</v>
      </c>
      <c r="VXM3" s="4" t="s">
        <v>157</v>
      </c>
      <c r="VXN3" s="4" t="s">
        <v>157</v>
      </c>
      <c r="VXO3" s="4" t="s">
        <v>157</v>
      </c>
      <c r="VXP3" s="4" t="s">
        <v>157</v>
      </c>
      <c r="VXQ3" s="4" t="s">
        <v>157</v>
      </c>
      <c r="VXR3" s="4" t="s">
        <v>157</v>
      </c>
      <c r="VXS3" s="4" t="s">
        <v>157</v>
      </c>
      <c r="VXT3" s="4" t="s">
        <v>157</v>
      </c>
      <c r="VXU3" s="4" t="s">
        <v>157</v>
      </c>
      <c r="VXV3" s="4" t="s">
        <v>157</v>
      </c>
      <c r="VXW3" s="4" t="s">
        <v>157</v>
      </c>
      <c r="VXX3" s="4" t="s">
        <v>157</v>
      </c>
      <c r="VXY3" s="4" t="s">
        <v>157</v>
      </c>
      <c r="VXZ3" s="4" t="s">
        <v>157</v>
      </c>
      <c r="VYA3" s="4" t="s">
        <v>157</v>
      </c>
      <c r="VYB3" s="4" t="s">
        <v>157</v>
      </c>
      <c r="VYC3" s="4" t="s">
        <v>157</v>
      </c>
      <c r="VYD3" s="4" t="s">
        <v>157</v>
      </c>
      <c r="VYE3" s="4" t="s">
        <v>157</v>
      </c>
      <c r="VYF3" s="4" t="s">
        <v>157</v>
      </c>
      <c r="VYG3" s="4" t="s">
        <v>157</v>
      </c>
      <c r="VYH3" s="4" t="s">
        <v>157</v>
      </c>
      <c r="VYI3" s="4" t="s">
        <v>157</v>
      </c>
      <c r="VYJ3" s="4" t="s">
        <v>157</v>
      </c>
      <c r="VYK3" s="4" t="s">
        <v>157</v>
      </c>
      <c r="VYL3" s="4" t="s">
        <v>157</v>
      </c>
      <c r="VYM3" s="4" t="s">
        <v>157</v>
      </c>
      <c r="VYN3" s="4" t="s">
        <v>157</v>
      </c>
      <c r="VYO3" s="4" t="s">
        <v>157</v>
      </c>
      <c r="VYP3" s="4" t="s">
        <v>157</v>
      </c>
      <c r="VYQ3" s="4" t="s">
        <v>157</v>
      </c>
      <c r="VYR3" s="4" t="s">
        <v>157</v>
      </c>
      <c r="VYS3" s="4" t="s">
        <v>157</v>
      </c>
      <c r="VYT3" s="4" t="s">
        <v>157</v>
      </c>
      <c r="VYU3" s="4" t="s">
        <v>157</v>
      </c>
      <c r="VYV3" s="4" t="s">
        <v>157</v>
      </c>
      <c r="VYW3" s="4" t="s">
        <v>157</v>
      </c>
      <c r="VYX3" s="4" t="s">
        <v>157</v>
      </c>
      <c r="VYY3" s="4" t="s">
        <v>157</v>
      </c>
      <c r="VYZ3" s="4" t="s">
        <v>157</v>
      </c>
      <c r="VZA3" s="4" t="s">
        <v>157</v>
      </c>
      <c r="VZB3" s="4" t="s">
        <v>157</v>
      </c>
      <c r="VZC3" s="4" t="s">
        <v>157</v>
      </c>
      <c r="VZD3" s="4" t="s">
        <v>157</v>
      </c>
      <c r="VZE3" s="4" t="s">
        <v>157</v>
      </c>
      <c r="VZF3" s="4" t="s">
        <v>157</v>
      </c>
      <c r="VZG3" s="4" t="s">
        <v>157</v>
      </c>
      <c r="VZH3" s="4" t="s">
        <v>157</v>
      </c>
      <c r="VZI3" s="4" t="s">
        <v>157</v>
      </c>
      <c r="VZJ3" s="4" t="s">
        <v>157</v>
      </c>
      <c r="VZK3" s="4" t="s">
        <v>157</v>
      </c>
      <c r="VZL3" s="4" t="s">
        <v>157</v>
      </c>
      <c r="VZM3" s="4" t="s">
        <v>157</v>
      </c>
      <c r="VZN3" s="4" t="s">
        <v>157</v>
      </c>
      <c r="VZO3" s="4" t="s">
        <v>157</v>
      </c>
      <c r="VZP3" s="4" t="s">
        <v>157</v>
      </c>
      <c r="VZQ3" s="4" t="s">
        <v>157</v>
      </c>
      <c r="VZR3" s="4" t="s">
        <v>157</v>
      </c>
      <c r="VZS3" s="4" t="s">
        <v>157</v>
      </c>
      <c r="VZT3" s="4" t="s">
        <v>157</v>
      </c>
      <c r="VZU3" s="4" t="s">
        <v>157</v>
      </c>
      <c r="VZV3" s="4" t="s">
        <v>157</v>
      </c>
      <c r="VZW3" s="4" t="s">
        <v>157</v>
      </c>
      <c r="VZX3" s="4" t="s">
        <v>157</v>
      </c>
      <c r="VZY3" s="4" t="s">
        <v>157</v>
      </c>
      <c r="VZZ3" s="4" t="s">
        <v>157</v>
      </c>
      <c r="WAA3" s="4" t="s">
        <v>157</v>
      </c>
      <c r="WAB3" s="4" t="s">
        <v>157</v>
      </c>
      <c r="WAC3" s="4" t="s">
        <v>157</v>
      </c>
      <c r="WAD3" s="4" t="s">
        <v>157</v>
      </c>
      <c r="WAE3" s="4" t="s">
        <v>157</v>
      </c>
      <c r="WAF3" s="4" t="s">
        <v>157</v>
      </c>
      <c r="WAG3" s="4" t="s">
        <v>157</v>
      </c>
      <c r="WAH3" s="4" t="s">
        <v>157</v>
      </c>
      <c r="WAI3" s="4" t="s">
        <v>157</v>
      </c>
      <c r="WAJ3" s="4" t="s">
        <v>157</v>
      </c>
      <c r="WAK3" s="4" t="s">
        <v>157</v>
      </c>
      <c r="WAL3" s="4" t="s">
        <v>157</v>
      </c>
      <c r="WAM3" s="4" t="s">
        <v>157</v>
      </c>
      <c r="WAN3" s="4" t="s">
        <v>157</v>
      </c>
      <c r="WAO3" s="4" t="s">
        <v>157</v>
      </c>
      <c r="WAP3" s="4" t="s">
        <v>157</v>
      </c>
      <c r="WAQ3" s="4" t="s">
        <v>157</v>
      </c>
      <c r="WAR3" s="4" t="s">
        <v>157</v>
      </c>
      <c r="WAS3" s="4" t="s">
        <v>157</v>
      </c>
      <c r="WAT3" s="4" t="s">
        <v>157</v>
      </c>
      <c r="WAU3" s="4" t="s">
        <v>157</v>
      </c>
      <c r="WAV3" s="4" t="s">
        <v>157</v>
      </c>
      <c r="WAW3" s="4" t="s">
        <v>157</v>
      </c>
      <c r="WAX3" s="4" t="s">
        <v>157</v>
      </c>
      <c r="WAY3" s="4" t="s">
        <v>157</v>
      </c>
      <c r="WAZ3" s="4" t="s">
        <v>157</v>
      </c>
      <c r="WBA3" s="4" t="s">
        <v>157</v>
      </c>
      <c r="WBB3" s="4" t="s">
        <v>157</v>
      </c>
      <c r="WBC3" s="4" t="s">
        <v>157</v>
      </c>
      <c r="WBD3" s="4" t="s">
        <v>157</v>
      </c>
      <c r="WBE3" s="4" t="s">
        <v>157</v>
      </c>
      <c r="WBF3" s="4" t="s">
        <v>157</v>
      </c>
      <c r="WBG3" s="4" t="s">
        <v>157</v>
      </c>
      <c r="WBH3" s="4" t="s">
        <v>157</v>
      </c>
      <c r="WBI3" s="4" t="s">
        <v>157</v>
      </c>
      <c r="WBJ3" s="4" t="s">
        <v>157</v>
      </c>
      <c r="WBK3" s="4" t="s">
        <v>157</v>
      </c>
      <c r="WBL3" s="4" t="s">
        <v>157</v>
      </c>
      <c r="WBM3" s="4" t="s">
        <v>157</v>
      </c>
      <c r="WBN3" s="4" t="s">
        <v>157</v>
      </c>
      <c r="WBO3" s="4" t="s">
        <v>157</v>
      </c>
      <c r="WBP3" s="4" t="s">
        <v>157</v>
      </c>
      <c r="WBQ3" s="4" t="s">
        <v>157</v>
      </c>
      <c r="WBR3" s="4" t="s">
        <v>157</v>
      </c>
      <c r="WBS3" s="4" t="s">
        <v>157</v>
      </c>
      <c r="WBT3" s="4" t="s">
        <v>157</v>
      </c>
      <c r="WBU3" s="4" t="s">
        <v>157</v>
      </c>
      <c r="WBV3" s="4" t="s">
        <v>157</v>
      </c>
      <c r="WBW3" s="4" t="s">
        <v>157</v>
      </c>
      <c r="WBX3" s="4" t="s">
        <v>157</v>
      </c>
      <c r="WBY3" s="4" t="s">
        <v>157</v>
      </c>
      <c r="WBZ3" s="4" t="s">
        <v>157</v>
      </c>
      <c r="WCA3" s="4" t="s">
        <v>157</v>
      </c>
      <c r="WCB3" s="4" t="s">
        <v>157</v>
      </c>
      <c r="WCC3" s="4" t="s">
        <v>157</v>
      </c>
      <c r="WCD3" s="4" t="s">
        <v>157</v>
      </c>
      <c r="WCE3" s="4" t="s">
        <v>157</v>
      </c>
      <c r="WCF3" s="4" t="s">
        <v>157</v>
      </c>
      <c r="WCG3" s="4" t="s">
        <v>157</v>
      </c>
      <c r="WCH3" s="4" t="s">
        <v>157</v>
      </c>
      <c r="WCI3" s="4" t="s">
        <v>157</v>
      </c>
      <c r="WCJ3" s="4" t="s">
        <v>157</v>
      </c>
      <c r="WCK3" s="4" t="s">
        <v>157</v>
      </c>
      <c r="WCL3" s="4" t="s">
        <v>157</v>
      </c>
      <c r="WCM3" s="4" t="s">
        <v>157</v>
      </c>
      <c r="WCN3" s="4" t="s">
        <v>157</v>
      </c>
      <c r="WCO3" s="4" t="s">
        <v>157</v>
      </c>
      <c r="WCP3" s="4" t="s">
        <v>157</v>
      </c>
      <c r="WCQ3" s="4" t="s">
        <v>157</v>
      </c>
      <c r="WCR3" s="4" t="s">
        <v>157</v>
      </c>
      <c r="WCS3" s="4" t="s">
        <v>157</v>
      </c>
      <c r="WCT3" s="4" t="s">
        <v>157</v>
      </c>
      <c r="WCU3" s="4" t="s">
        <v>157</v>
      </c>
      <c r="WCV3" s="4" t="s">
        <v>157</v>
      </c>
      <c r="WCW3" s="4" t="s">
        <v>157</v>
      </c>
      <c r="WCX3" s="4" t="s">
        <v>157</v>
      </c>
      <c r="WCY3" s="4" t="s">
        <v>157</v>
      </c>
      <c r="WCZ3" s="4" t="s">
        <v>157</v>
      </c>
      <c r="WDA3" s="4" t="s">
        <v>157</v>
      </c>
      <c r="WDB3" s="4" t="s">
        <v>157</v>
      </c>
      <c r="WDC3" s="4" t="s">
        <v>157</v>
      </c>
      <c r="WDD3" s="4" t="s">
        <v>157</v>
      </c>
      <c r="WDE3" s="4" t="s">
        <v>157</v>
      </c>
      <c r="WDF3" s="4" t="s">
        <v>157</v>
      </c>
      <c r="WDG3" s="4" t="s">
        <v>157</v>
      </c>
      <c r="WDH3" s="4" t="s">
        <v>157</v>
      </c>
      <c r="WDI3" s="4" t="s">
        <v>157</v>
      </c>
      <c r="WDJ3" s="4" t="s">
        <v>157</v>
      </c>
      <c r="WDK3" s="4" t="s">
        <v>157</v>
      </c>
      <c r="WDL3" s="4" t="s">
        <v>157</v>
      </c>
      <c r="WDM3" s="4" t="s">
        <v>157</v>
      </c>
      <c r="WDN3" s="4" t="s">
        <v>157</v>
      </c>
      <c r="WDO3" s="4" t="s">
        <v>157</v>
      </c>
      <c r="WDP3" s="4" t="s">
        <v>157</v>
      </c>
      <c r="WDQ3" s="4" t="s">
        <v>157</v>
      </c>
      <c r="WDR3" s="4" t="s">
        <v>157</v>
      </c>
      <c r="WDS3" s="4" t="s">
        <v>157</v>
      </c>
      <c r="WDT3" s="4" t="s">
        <v>157</v>
      </c>
      <c r="WDU3" s="4" t="s">
        <v>157</v>
      </c>
      <c r="WDV3" s="4" t="s">
        <v>157</v>
      </c>
      <c r="WDW3" s="4" t="s">
        <v>157</v>
      </c>
      <c r="WDX3" s="4" t="s">
        <v>157</v>
      </c>
      <c r="WDY3" s="4" t="s">
        <v>157</v>
      </c>
      <c r="WDZ3" s="4" t="s">
        <v>157</v>
      </c>
      <c r="WEA3" s="4" t="s">
        <v>157</v>
      </c>
      <c r="WEB3" s="4" t="s">
        <v>157</v>
      </c>
      <c r="WEC3" s="4" t="s">
        <v>157</v>
      </c>
      <c r="WED3" s="4" t="s">
        <v>157</v>
      </c>
      <c r="WEE3" s="4" t="s">
        <v>157</v>
      </c>
      <c r="WEF3" s="4" t="s">
        <v>157</v>
      </c>
      <c r="WEG3" s="4" t="s">
        <v>157</v>
      </c>
      <c r="WEH3" s="4" t="s">
        <v>157</v>
      </c>
      <c r="WEI3" s="4" t="s">
        <v>157</v>
      </c>
      <c r="WEJ3" s="4" t="s">
        <v>157</v>
      </c>
      <c r="WEK3" s="4" t="s">
        <v>157</v>
      </c>
      <c r="WEL3" s="4" t="s">
        <v>157</v>
      </c>
      <c r="WEM3" s="4" t="s">
        <v>157</v>
      </c>
      <c r="WEN3" s="4" t="s">
        <v>157</v>
      </c>
      <c r="WEO3" s="4" t="s">
        <v>157</v>
      </c>
      <c r="WEP3" s="4" t="s">
        <v>157</v>
      </c>
      <c r="WEQ3" s="4" t="s">
        <v>157</v>
      </c>
      <c r="WER3" s="4" t="s">
        <v>157</v>
      </c>
      <c r="WES3" s="4" t="s">
        <v>157</v>
      </c>
      <c r="WET3" s="4" t="s">
        <v>157</v>
      </c>
      <c r="WEU3" s="4" t="s">
        <v>157</v>
      </c>
      <c r="WEV3" s="4" t="s">
        <v>157</v>
      </c>
      <c r="WEW3" s="4" t="s">
        <v>157</v>
      </c>
      <c r="WEX3" s="4" t="s">
        <v>157</v>
      </c>
      <c r="WEY3" s="4" t="s">
        <v>157</v>
      </c>
      <c r="WEZ3" s="4" t="s">
        <v>157</v>
      </c>
      <c r="WFA3" s="4" t="s">
        <v>157</v>
      </c>
      <c r="WFB3" s="4" t="s">
        <v>157</v>
      </c>
      <c r="WFC3" s="4" t="s">
        <v>157</v>
      </c>
      <c r="WFD3" s="4" t="s">
        <v>157</v>
      </c>
      <c r="WFE3" s="4" t="s">
        <v>157</v>
      </c>
      <c r="WFF3" s="4" t="s">
        <v>157</v>
      </c>
      <c r="WFG3" s="4" t="s">
        <v>157</v>
      </c>
      <c r="WFH3" s="4" t="s">
        <v>157</v>
      </c>
      <c r="WFI3" s="4" t="s">
        <v>157</v>
      </c>
      <c r="WFJ3" s="4" t="s">
        <v>157</v>
      </c>
      <c r="WFK3" s="4" t="s">
        <v>157</v>
      </c>
      <c r="WFL3" s="4" t="s">
        <v>157</v>
      </c>
      <c r="WFM3" s="4" t="s">
        <v>157</v>
      </c>
      <c r="WFN3" s="4" t="s">
        <v>157</v>
      </c>
      <c r="WFO3" s="4" t="s">
        <v>157</v>
      </c>
      <c r="WFP3" s="4" t="s">
        <v>157</v>
      </c>
      <c r="WFQ3" s="4" t="s">
        <v>157</v>
      </c>
      <c r="WFR3" s="4" t="s">
        <v>157</v>
      </c>
      <c r="WFS3" s="4" t="s">
        <v>157</v>
      </c>
      <c r="WFT3" s="4" t="s">
        <v>157</v>
      </c>
      <c r="WFU3" s="4" t="s">
        <v>157</v>
      </c>
      <c r="WFV3" s="4" t="s">
        <v>157</v>
      </c>
      <c r="WFW3" s="4" t="s">
        <v>157</v>
      </c>
      <c r="WFX3" s="4" t="s">
        <v>157</v>
      </c>
      <c r="WFY3" s="4" t="s">
        <v>157</v>
      </c>
      <c r="WFZ3" s="4" t="s">
        <v>157</v>
      </c>
      <c r="WGA3" s="4" t="s">
        <v>157</v>
      </c>
      <c r="WGB3" s="4" t="s">
        <v>157</v>
      </c>
      <c r="WGC3" s="4" t="s">
        <v>157</v>
      </c>
      <c r="WGD3" s="4" t="s">
        <v>157</v>
      </c>
      <c r="WGE3" s="4" t="s">
        <v>157</v>
      </c>
      <c r="WGF3" s="4" t="s">
        <v>157</v>
      </c>
      <c r="WGG3" s="4" t="s">
        <v>157</v>
      </c>
      <c r="WGH3" s="4" t="s">
        <v>157</v>
      </c>
      <c r="WGI3" s="4" t="s">
        <v>157</v>
      </c>
      <c r="WGJ3" s="4" t="s">
        <v>157</v>
      </c>
      <c r="WGK3" s="4" t="s">
        <v>157</v>
      </c>
      <c r="WGL3" s="4" t="s">
        <v>157</v>
      </c>
      <c r="WGM3" s="4" t="s">
        <v>157</v>
      </c>
      <c r="WGN3" s="4" t="s">
        <v>157</v>
      </c>
      <c r="WGO3" s="4" t="s">
        <v>157</v>
      </c>
      <c r="WGP3" s="4" t="s">
        <v>157</v>
      </c>
      <c r="WGQ3" s="4" t="s">
        <v>157</v>
      </c>
      <c r="WGR3" s="4" t="s">
        <v>157</v>
      </c>
      <c r="WGS3" s="4" t="s">
        <v>157</v>
      </c>
      <c r="WGT3" s="4" t="s">
        <v>157</v>
      </c>
      <c r="WGU3" s="4" t="s">
        <v>157</v>
      </c>
      <c r="WGV3" s="4" t="s">
        <v>157</v>
      </c>
      <c r="WGW3" s="4" t="s">
        <v>157</v>
      </c>
      <c r="WGX3" s="4" t="s">
        <v>157</v>
      </c>
      <c r="WGY3" s="4" t="s">
        <v>157</v>
      </c>
      <c r="WGZ3" s="4" t="s">
        <v>157</v>
      </c>
      <c r="WHA3" s="4" t="s">
        <v>157</v>
      </c>
      <c r="WHB3" s="4" t="s">
        <v>157</v>
      </c>
      <c r="WHC3" s="4" t="s">
        <v>157</v>
      </c>
      <c r="WHD3" s="4" t="s">
        <v>157</v>
      </c>
      <c r="WHE3" s="4" t="s">
        <v>157</v>
      </c>
      <c r="WHF3" s="4" t="s">
        <v>157</v>
      </c>
      <c r="WHG3" s="4" t="s">
        <v>157</v>
      </c>
      <c r="WHH3" s="4" t="s">
        <v>157</v>
      </c>
      <c r="WHI3" s="4" t="s">
        <v>157</v>
      </c>
      <c r="WHJ3" s="4" t="s">
        <v>157</v>
      </c>
      <c r="WHK3" s="4" t="s">
        <v>157</v>
      </c>
      <c r="WHL3" s="4" t="s">
        <v>157</v>
      </c>
      <c r="WHM3" s="4" t="s">
        <v>157</v>
      </c>
      <c r="WHN3" s="4" t="s">
        <v>157</v>
      </c>
      <c r="WHO3" s="4" t="s">
        <v>157</v>
      </c>
      <c r="WHP3" s="4" t="s">
        <v>157</v>
      </c>
      <c r="WHQ3" s="4" t="s">
        <v>157</v>
      </c>
      <c r="WHR3" s="4" t="s">
        <v>157</v>
      </c>
      <c r="WHS3" s="4" t="s">
        <v>157</v>
      </c>
      <c r="WHT3" s="4" t="s">
        <v>157</v>
      </c>
      <c r="WHU3" s="4" t="s">
        <v>157</v>
      </c>
      <c r="WHV3" s="4" t="s">
        <v>157</v>
      </c>
      <c r="WHW3" s="4" t="s">
        <v>157</v>
      </c>
      <c r="WHX3" s="4" t="s">
        <v>157</v>
      </c>
      <c r="WHY3" s="4" t="s">
        <v>157</v>
      </c>
      <c r="WHZ3" s="4" t="s">
        <v>157</v>
      </c>
      <c r="WIA3" s="4" t="s">
        <v>157</v>
      </c>
      <c r="WIB3" s="4" t="s">
        <v>157</v>
      </c>
      <c r="WIC3" s="4" t="s">
        <v>157</v>
      </c>
      <c r="WID3" s="4" t="s">
        <v>157</v>
      </c>
      <c r="WIE3" s="4" t="s">
        <v>157</v>
      </c>
      <c r="WIF3" s="4" t="s">
        <v>157</v>
      </c>
      <c r="WIG3" s="4" t="s">
        <v>157</v>
      </c>
      <c r="WIH3" s="4" t="s">
        <v>157</v>
      </c>
      <c r="WII3" s="4" t="s">
        <v>157</v>
      </c>
      <c r="WIJ3" s="4" t="s">
        <v>157</v>
      </c>
      <c r="WIK3" s="4" t="s">
        <v>157</v>
      </c>
      <c r="WIL3" s="4" t="s">
        <v>157</v>
      </c>
      <c r="WIM3" s="4" t="s">
        <v>157</v>
      </c>
      <c r="WIN3" s="4" t="s">
        <v>157</v>
      </c>
      <c r="WIO3" s="4" t="s">
        <v>157</v>
      </c>
      <c r="WIP3" s="4" t="s">
        <v>157</v>
      </c>
      <c r="WIQ3" s="4" t="s">
        <v>157</v>
      </c>
      <c r="WIR3" s="4" t="s">
        <v>157</v>
      </c>
      <c r="WIS3" s="4" t="s">
        <v>157</v>
      </c>
      <c r="WIT3" s="4" t="s">
        <v>157</v>
      </c>
      <c r="WIU3" s="4" t="s">
        <v>157</v>
      </c>
      <c r="WIV3" s="4" t="s">
        <v>157</v>
      </c>
      <c r="WIW3" s="4" t="s">
        <v>157</v>
      </c>
      <c r="WIX3" s="4" t="s">
        <v>157</v>
      </c>
      <c r="WIY3" s="4" t="s">
        <v>157</v>
      </c>
      <c r="WIZ3" s="4" t="s">
        <v>157</v>
      </c>
      <c r="WJA3" s="4" t="s">
        <v>157</v>
      </c>
      <c r="WJB3" s="4" t="s">
        <v>157</v>
      </c>
      <c r="WJC3" s="4" t="s">
        <v>157</v>
      </c>
      <c r="WJD3" s="4" t="s">
        <v>157</v>
      </c>
      <c r="WJE3" s="4" t="s">
        <v>157</v>
      </c>
      <c r="WJF3" s="4" t="s">
        <v>157</v>
      </c>
      <c r="WJG3" s="4" t="s">
        <v>157</v>
      </c>
      <c r="WJH3" s="4" t="s">
        <v>157</v>
      </c>
      <c r="WJI3" s="4" t="s">
        <v>157</v>
      </c>
      <c r="WJJ3" s="4" t="s">
        <v>157</v>
      </c>
      <c r="WJK3" s="4" t="s">
        <v>157</v>
      </c>
      <c r="WJL3" s="4" t="s">
        <v>157</v>
      </c>
      <c r="WJM3" s="4" t="s">
        <v>157</v>
      </c>
      <c r="WJN3" s="4" t="s">
        <v>157</v>
      </c>
      <c r="WJO3" s="4" t="s">
        <v>157</v>
      </c>
      <c r="WJP3" s="4" t="s">
        <v>157</v>
      </c>
      <c r="WJQ3" s="4" t="s">
        <v>157</v>
      </c>
      <c r="WJR3" s="4" t="s">
        <v>157</v>
      </c>
      <c r="WJS3" s="4" t="s">
        <v>157</v>
      </c>
      <c r="WJT3" s="4" t="s">
        <v>157</v>
      </c>
      <c r="WJU3" s="4" t="s">
        <v>157</v>
      </c>
      <c r="WJV3" s="4" t="s">
        <v>157</v>
      </c>
      <c r="WJW3" s="4" t="s">
        <v>157</v>
      </c>
      <c r="WJX3" s="4" t="s">
        <v>157</v>
      </c>
      <c r="WJY3" s="4" t="s">
        <v>157</v>
      </c>
      <c r="WJZ3" s="4" t="s">
        <v>157</v>
      </c>
      <c r="WKA3" s="4" t="s">
        <v>157</v>
      </c>
      <c r="WKB3" s="4" t="s">
        <v>157</v>
      </c>
      <c r="WKC3" s="4" t="s">
        <v>157</v>
      </c>
      <c r="WKD3" s="4" t="s">
        <v>157</v>
      </c>
      <c r="WKE3" s="4" t="s">
        <v>157</v>
      </c>
      <c r="WKF3" s="4" t="s">
        <v>157</v>
      </c>
      <c r="WKG3" s="4" t="s">
        <v>157</v>
      </c>
      <c r="WKH3" s="4" t="s">
        <v>157</v>
      </c>
      <c r="WKI3" s="4" t="s">
        <v>157</v>
      </c>
      <c r="WKJ3" s="4" t="s">
        <v>157</v>
      </c>
      <c r="WKK3" s="4" t="s">
        <v>157</v>
      </c>
      <c r="WKL3" s="4" t="s">
        <v>157</v>
      </c>
      <c r="WKM3" s="4" t="s">
        <v>157</v>
      </c>
      <c r="WKN3" s="4" t="s">
        <v>157</v>
      </c>
      <c r="WKO3" s="4" t="s">
        <v>157</v>
      </c>
      <c r="WKP3" s="4" t="s">
        <v>157</v>
      </c>
      <c r="WKQ3" s="4" t="s">
        <v>157</v>
      </c>
      <c r="WKR3" s="4" t="s">
        <v>157</v>
      </c>
      <c r="WKS3" s="4" t="s">
        <v>157</v>
      </c>
      <c r="WKT3" s="4" t="s">
        <v>157</v>
      </c>
      <c r="WKU3" s="4" t="s">
        <v>157</v>
      </c>
      <c r="WKV3" s="4" t="s">
        <v>157</v>
      </c>
      <c r="WKW3" s="4" t="s">
        <v>157</v>
      </c>
      <c r="WKX3" s="4" t="s">
        <v>157</v>
      </c>
      <c r="WKY3" s="4" t="s">
        <v>157</v>
      </c>
      <c r="WKZ3" s="4" t="s">
        <v>157</v>
      </c>
      <c r="WLA3" s="4" t="s">
        <v>157</v>
      </c>
      <c r="WLB3" s="4" t="s">
        <v>157</v>
      </c>
      <c r="WLC3" s="4" t="s">
        <v>157</v>
      </c>
      <c r="WLD3" s="4" t="s">
        <v>157</v>
      </c>
      <c r="WLE3" s="4" t="s">
        <v>157</v>
      </c>
      <c r="WLF3" s="4" t="s">
        <v>157</v>
      </c>
      <c r="WLG3" s="4" t="s">
        <v>157</v>
      </c>
      <c r="WLH3" s="4" t="s">
        <v>157</v>
      </c>
      <c r="WLI3" s="4" t="s">
        <v>157</v>
      </c>
      <c r="WLJ3" s="4" t="s">
        <v>157</v>
      </c>
      <c r="WLK3" s="4" t="s">
        <v>157</v>
      </c>
      <c r="WLL3" s="4" t="s">
        <v>157</v>
      </c>
      <c r="WLM3" s="4" t="s">
        <v>157</v>
      </c>
      <c r="WLN3" s="4" t="s">
        <v>157</v>
      </c>
      <c r="WLO3" s="4" t="s">
        <v>157</v>
      </c>
      <c r="WLP3" s="4" t="s">
        <v>157</v>
      </c>
      <c r="WLQ3" s="4" t="s">
        <v>157</v>
      </c>
      <c r="WLR3" s="4" t="s">
        <v>157</v>
      </c>
      <c r="WLS3" s="4" t="s">
        <v>157</v>
      </c>
      <c r="WLT3" s="4" t="s">
        <v>157</v>
      </c>
      <c r="WLU3" s="4" t="s">
        <v>157</v>
      </c>
      <c r="WLV3" s="4" t="s">
        <v>157</v>
      </c>
      <c r="WLW3" s="4" t="s">
        <v>157</v>
      </c>
      <c r="WLX3" s="4" t="s">
        <v>157</v>
      </c>
      <c r="WLY3" s="4" t="s">
        <v>157</v>
      </c>
      <c r="WLZ3" s="4" t="s">
        <v>157</v>
      </c>
      <c r="WMA3" s="4" t="s">
        <v>157</v>
      </c>
      <c r="WMB3" s="4" t="s">
        <v>157</v>
      </c>
      <c r="WMC3" s="4" t="s">
        <v>157</v>
      </c>
      <c r="WMD3" s="4" t="s">
        <v>157</v>
      </c>
      <c r="WME3" s="4" t="s">
        <v>157</v>
      </c>
      <c r="WMF3" s="4" t="s">
        <v>157</v>
      </c>
      <c r="WMG3" s="4" t="s">
        <v>157</v>
      </c>
      <c r="WMH3" s="4" t="s">
        <v>157</v>
      </c>
      <c r="WMI3" s="4" t="s">
        <v>157</v>
      </c>
      <c r="WMJ3" s="4" t="s">
        <v>157</v>
      </c>
      <c r="WMK3" s="4" t="s">
        <v>157</v>
      </c>
      <c r="WML3" s="4" t="s">
        <v>157</v>
      </c>
      <c r="WMM3" s="4" t="s">
        <v>157</v>
      </c>
      <c r="WMN3" s="4" t="s">
        <v>157</v>
      </c>
      <c r="WMO3" s="4" t="s">
        <v>157</v>
      </c>
      <c r="WMP3" s="4" t="s">
        <v>157</v>
      </c>
      <c r="WMQ3" s="4" t="s">
        <v>157</v>
      </c>
      <c r="WMR3" s="4" t="s">
        <v>157</v>
      </c>
      <c r="WMS3" s="4" t="s">
        <v>157</v>
      </c>
      <c r="WMT3" s="4" t="s">
        <v>157</v>
      </c>
      <c r="WMU3" s="4" t="s">
        <v>157</v>
      </c>
      <c r="WMV3" s="4" t="s">
        <v>157</v>
      </c>
      <c r="WMW3" s="4" t="s">
        <v>157</v>
      </c>
      <c r="WMX3" s="4" t="s">
        <v>157</v>
      </c>
      <c r="WMY3" s="4" t="s">
        <v>157</v>
      </c>
      <c r="WMZ3" s="4" t="s">
        <v>157</v>
      </c>
      <c r="WNA3" s="4" t="s">
        <v>157</v>
      </c>
      <c r="WNB3" s="4" t="s">
        <v>157</v>
      </c>
      <c r="WNC3" s="4" t="s">
        <v>157</v>
      </c>
      <c r="WND3" s="4" t="s">
        <v>157</v>
      </c>
      <c r="WNE3" s="4" t="s">
        <v>157</v>
      </c>
      <c r="WNF3" s="4" t="s">
        <v>157</v>
      </c>
      <c r="WNG3" s="4" t="s">
        <v>157</v>
      </c>
      <c r="WNH3" s="4" t="s">
        <v>157</v>
      </c>
      <c r="WNI3" s="4" t="s">
        <v>157</v>
      </c>
      <c r="WNJ3" s="4" t="s">
        <v>157</v>
      </c>
      <c r="WNK3" s="4" t="s">
        <v>157</v>
      </c>
      <c r="WNL3" s="4" t="s">
        <v>157</v>
      </c>
      <c r="WNM3" s="4" t="s">
        <v>157</v>
      </c>
      <c r="WNN3" s="4" t="s">
        <v>157</v>
      </c>
      <c r="WNO3" s="4" t="s">
        <v>157</v>
      </c>
      <c r="WNP3" s="4" t="s">
        <v>157</v>
      </c>
      <c r="WNQ3" s="4" t="s">
        <v>157</v>
      </c>
      <c r="WNR3" s="4" t="s">
        <v>157</v>
      </c>
      <c r="WNS3" s="4" t="s">
        <v>157</v>
      </c>
      <c r="WNT3" s="4" t="s">
        <v>157</v>
      </c>
      <c r="WNU3" s="4" t="s">
        <v>157</v>
      </c>
      <c r="WNV3" s="4" t="s">
        <v>157</v>
      </c>
      <c r="WNW3" s="4" t="s">
        <v>157</v>
      </c>
      <c r="WNX3" s="4" t="s">
        <v>157</v>
      </c>
      <c r="WNY3" s="4" t="s">
        <v>157</v>
      </c>
      <c r="WNZ3" s="4" t="s">
        <v>157</v>
      </c>
      <c r="WOA3" s="4" t="s">
        <v>157</v>
      </c>
      <c r="WOB3" s="4" t="s">
        <v>157</v>
      </c>
      <c r="WOC3" s="4" t="s">
        <v>157</v>
      </c>
      <c r="WOD3" s="4" t="s">
        <v>157</v>
      </c>
      <c r="WOE3" s="4" t="s">
        <v>157</v>
      </c>
      <c r="WOF3" s="4" t="s">
        <v>157</v>
      </c>
      <c r="WOG3" s="4" t="s">
        <v>157</v>
      </c>
      <c r="WOH3" s="4" t="s">
        <v>157</v>
      </c>
      <c r="WOI3" s="4" t="s">
        <v>157</v>
      </c>
      <c r="WOJ3" s="4" t="s">
        <v>157</v>
      </c>
      <c r="WOK3" s="4" t="s">
        <v>157</v>
      </c>
      <c r="WOL3" s="4" t="s">
        <v>157</v>
      </c>
      <c r="WOM3" s="4" t="s">
        <v>157</v>
      </c>
      <c r="WON3" s="4" t="s">
        <v>157</v>
      </c>
      <c r="WOO3" s="4" t="s">
        <v>157</v>
      </c>
      <c r="WOP3" s="4" t="s">
        <v>157</v>
      </c>
      <c r="WOQ3" s="4" t="s">
        <v>157</v>
      </c>
      <c r="WOR3" s="4" t="s">
        <v>157</v>
      </c>
      <c r="WOS3" s="4" t="s">
        <v>157</v>
      </c>
      <c r="WOT3" s="4" t="s">
        <v>157</v>
      </c>
      <c r="WOU3" s="4" t="s">
        <v>157</v>
      </c>
      <c r="WOV3" s="4" t="s">
        <v>157</v>
      </c>
      <c r="WOW3" s="4" t="s">
        <v>157</v>
      </c>
      <c r="WOX3" s="4" t="s">
        <v>157</v>
      </c>
      <c r="WOY3" s="4" t="s">
        <v>157</v>
      </c>
      <c r="WOZ3" s="4" t="s">
        <v>157</v>
      </c>
      <c r="WPA3" s="4" t="s">
        <v>157</v>
      </c>
      <c r="WPB3" s="4" t="s">
        <v>157</v>
      </c>
      <c r="WPC3" s="4" t="s">
        <v>157</v>
      </c>
      <c r="WPD3" s="4" t="s">
        <v>157</v>
      </c>
      <c r="WPE3" s="4" t="s">
        <v>157</v>
      </c>
      <c r="WPF3" s="4" t="s">
        <v>157</v>
      </c>
      <c r="WPG3" s="4" t="s">
        <v>157</v>
      </c>
      <c r="WPH3" s="4" t="s">
        <v>157</v>
      </c>
      <c r="WPI3" s="4" t="s">
        <v>157</v>
      </c>
      <c r="WPJ3" s="4" t="s">
        <v>157</v>
      </c>
      <c r="WPK3" s="4" t="s">
        <v>157</v>
      </c>
      <c r="WPL3" s="4" t="s">
        <v>157</v>
      </c>
      <c r="WPM3" s="4" t="s">
        <v>157</v>
      </c>
      <c r="WPN3" s="4" t="s">
        <v>157</v>
      </c>
      <c r="WPO3" s="4" t="s">
        <v>157</v>
      </c>
      <c r="WPP3" s="4" t="s">
        <v>157</v>
      </c>
      <c r="WPQ3" s="4" t="s">
        <v>157</v>
      </c>
      <c r="WPR3" s="4" t="s">
        <v>157</v>
      </c>
      <c r="WPS3" s="4" t="s">
        <v>157</v>
      </c>
      <c r="WPT3" s="4" t="s">
        <v>157</v>
      </c>
      <c r="WPU3" s="4" t="s">
        <v>157</v>
      </c>
      <c r="WPV3" s="4" t="s">
        <v>157</v>
      </c>
      <c r="WPW3" s="4" t="s">
        <v>157</v>
      </c>
      <c r="WPX3" s="4" t="s">
        <v>157</v>
      </c>
      <c r="WPY3" s="4" t="s">
        <v>157</v>
      </c>
      <c r="WPZ3" s="4" t="s">
        <v>157</v>
      </c>
      <c r="WQA3" s="4" t="s">
        <v>157</v>
      </c>
      <c r="WQB3" s="4" t="s">
        <v>157</v>
      </c>
      <c r="WQC3" s="4" t="s">
        <v>157</v>
      </c>
      <c r="WQD3" s="4" t="s">
        <v>157</v>
      </c>
      <c r="WQE3" s="4" t="s">
        <v>157</v>
      </c>
      <c r="WQF3" s="4" t="s">
        <v>157</v>
      </c>
      <c r="WQG3" s="4" t="s">
        <v>157</v>
      </c>
      <c r="WQH3" s="4" t="s">
        <v>157</v>
      </c>
      <c r="WQI3" s="4" t="s">
        <v>157</v>
      </c>
      <c r="WQJ3" s="4" t="s">
        <v>157</v>
      </c>
      <c r="WQK3" s="4" t="s">
        <v>157</v>
      </c>
      <c r="WQL3" s="4" t="s">
        <v>157</v>
      </c>
      <c r="WQM3" s="4" t="s">
        <v>157</v>
      </c>
      <c r="WQN3" s="4" t="s">
        <v>157</v>
      </c>
      <c r="WQO3" s="4" t="s">
        <v>157</v>
      </c>
      <c r="WQP3" s="4" t="s">
        <v>157</v>
      </c>
      <c r="WQQ3" s="4" t="s">
        <v>157</v>
      </c>
      <c r="WQR3" s="4" t="s">
        <v>157</v>
      </c>
      <c r="WQS3" s="4" t="s">
        <v>157</v>
      </c>
      <c r="WQT3" s="4" t="s">
        <v>157</v>
      </c>
      <c r="WQU3" s="4" t="s">
        <v>157</v>
      </c>
      <c r="WQV3" s="4" t="s">
        <v>157</v>
      </c>
      <c r="WQW3" s="4" t="s">
        <v>157</v>
      </c>
      <c r="WQX3" s="4" t="s">
        <v>157</v>
      </c>
      <c r="WQY3" s="4" t="s">
        <v>157</v>
      </c>
      <c r="WQZ3" s="4" t="s">
        <v>157</v>
      </c>
      <c r="WRA3" s="4" t="s">
        <v>157</v>
      </c>
      <c r="WRB3" s="4" t="s">
        <v>157</v>
      </c>
      <c r="WRC3" s="4" t="s">
        <v>157</v>
      </c>
      <c r="WRD3" s="4" t="s">
        <v>157</v>
      </c>
      <c r="WRE3" s="4" t="s">
        <v>157</v>
      </c>
      <c r="WRF3" s="4" t="s">
        <v>157</v>
      </c>
      <c r="WRG3" s="4" t="s">
        <v>157</v>
      </c>
      <c r="WRH3" s="4" t="s">
        <v>157</v>
      </c>
      <c r="WRI3" s="4" t="s">
        <v>157</v>
      </c>
      <c r="WRJ3" s="4" t="s">
        <v>157</v>
      </c>
      <c r="WRK3" s="4" t="s">
        <v>157</v>
      </c>
      <c r="WRL3" s="4" t="s">
        <v>157</v>
      </c>
      <c r="WRM3" s="4" t="s">
        <v>157</v>
      </c>
      <c r="WRN3" s="4" t="s">
        <v>157</v>
      </c>
      <c r="WRO3" s="4" t="s">
        <v>157</v>
      </c>
      <c r="WRP3" s="4" t="s">
        <v>157</v>
      </c>
      <c r="WRQ3" s="4" t="s">
        <v>157</v>
      </c>
      <c r="WRR3" s="4" t="s">
        <v>157</v>
      </c>
      <c r="WRS3" s="4" t="s">
        <v>157</v>
      </c>
      <c r="WRT3" s="4" t="s">
        <v>157</v>
      </c>
      <c r="WRU3" s="4" t="s">
        <v>157</v>
      </c>
      <c r="WRV3" s="4" t="s">
        <v>157</v>
      </c>
      <c r="WRW3" s="4" t="s">
        <v>157</v>
      </c>
      <c r="WRX3" s="4" t="s">
        <v>157</v>
      </c>
      <c r="WRY3" s="4" t="s">
        <v>157</v>
      </c>
      <c r="WRZ3" s="4" t="s">
        <v>157</v>
      </c>
      <c r="WSA3" s="4" t="s">
        <v>157</v>
      </c>
      <c r="WSB3" s="4" t="s">
        <v>157</v>
      </c>
      <c r="WSC3" s="4" t="s">
        <v>157</v>
      </c>
      <c r="WSD3" s="4" t="s">
        <v>157</v>
      </c>
      <c r="WSE3" s="4" t="s">
        <v>157</v>
      </c>
      <c r="WSF3" s="4" t="s">
        <v>157</v>
      </c>
      <c r="WSG3" s="4" t="s">
        <v>157</v>
      </c>
      <c r="WSH3" s="4" t="s">
        <v>157</v>
      </c>
      <c r="WSI3" s="4" t="s">
        <v>157</v>
      </c>
      <c r="WSJ3" s="4" t="s">
        <v>157</v>
      </c>
      <c r="WSK3" s="4" t="s">
        <v>157</v>
      </c>
      <c r="WSL3" s="4" t="s">
        <v>157</v>
      </c>
      <c r="WSM3" s="4" t="s">
        <v>157</v>
      </c>
      <c r="WSN3" s="4" t="s">
        <v>157</v>
      </c>
      <c r="WSO3" s="4" t="s">
        <v>157</v>
      </c>
      <c r="WSP3" s="4" t="s">
        <v>157</v>
      </c>
      <c r="WSQ3" s="4" t="s">
        <v>157</v>
      </c>
      <c r="WSR3" s="4" t="s">
        <v>157</v>
      </c>
      <c r="WSS3" s="4" t="s">
        <v>157</v>
      </c>
      <c r="WST3" s="4" t="s">
        <v>157</v>
      </c>
      <c r="WSU3" s="4" t="s">
        <v>157</v>
      </c>
      <c r="WSV3" s="4" t="s">
        <v>157</v>
      </c>
      <c r="WSW3" s="4" t="s">
        <v>157</v>
      </c>
      <c r="WSX3" s="4" t="s">
        <v>157</v>
      </c>
      <c r="WSY3" s="4" t="s">
        <v>157</v>
      </c>
      <c r="WSZ3" s="4" t="s">
        <v>157</v>
      </c>
      <c r="WTA3" s="4" t="s">
        <v>157</v>
      </c>
      <c r="WTB3" s="4" t="s">
        <v>157</v>
      </c>
      <c r="WTC3" s="4" t="s">
        <v>157</v>
      </c>
      <c r="WTD3" s="4" t="s">
        <v>157</v>
      </c>
      <c r="WTE3" s="4" t="s">
        <v>157</v>
      </c>
      <c r="WTF3" s="4" t="s">
        <v>157</v>
      </c>
      <c r="WTG3" s="4" t="s">
        <v>157</v>
      </c>
      <c r="WTH3" s="4" t="s">
        <v>157</v>
      </c>
      <c r="WTI3" s="4" t="s">
        <v>157</v>
      </c>
      <c r="WTJ3" s="4" t="s">
        <v>157</v>
      </c>
      <c r="WTK3" s="4" t="s">
        <v>157</v>
      </c>
      <c r="WTL3" s="4" t="s">
        <v>157</v>
      </c>
      <c r="WTM3" s="4" t="s">
        <v>157</v>
      </c>
      <c r="WTN3" s="4" t="s">
        <v>157</v>
      </c>
      <c r="WTO3" s="4" t="s">
        <v>157</v>
      </c>
      <c r="WTP3" s="4" t="s">
        <v>157</v>
      </c>
      <c r="WTQ3" s="4" t="s">
        <v>157</v>
      </c>
      <c r="WTR3" s="4" t="s">
        <v>157</v>
      </c>
      <c r="WTS3" s="4" t="s">
        <v>157</v>
      </c>
      <c r="WTT3" s="4" t="s">
        <v>157</v>
      </c>
      <c r="WTU3" s="4" t="s">
        <v>157</v>
      </c>
      <c r="WTV3" s="4" t="s">
        <v>157</v>
      </c>
      <c r="WTW3" s="4" t="s">
        <v>157</v>
      </c>
      <c r="WTX3" s="4" t="s">
        <v>157</v>
      </c>
      <c r="WTY3" s="4" t="s">
        <v>157</v>
      </c>
      <c r="WTZ3" s="4" t="s">
        <v>157</v>
      </c>
      <c r="WUA3" s="4" t="s">
        <v>157</v>
      </c>
      <c r="WUB3" s="4" t="s">
        <v>157</v>
      </c>
      <c r="WUC3" s="4" t="s">
        <v>157</v>
      </c>
      <c r="WUD3" s="4" t="s">
        <v>157</v>
      </c>
      <c r="WUE3" s="4" t="s">
        <v>157</v>
      </c>
      <c r="WUF3" s="4" t="s">
        <v>157</v>
      </c>
      <c r="WUG3" s="4" t="s">
        <v>157</v>
      </c>
      <c r="WUH3" s="4" t="s">
        <v>157</v>
      </c>
      <c r="WUI3" s="4" t="s">
        <v>157</v>
      </c>
      <c r="WUJ3" s="4" t="s">
        <v>157</v>
      </c>
      <c r="WUK3" s="4" t="s">
        <v>157</v>
      </c>
      <c r="WUL3" s="4" t="s">
        <v>157</v>
      </c>
      <c r="WUM3" s="4" t="s">
        <v>157</v>
      </c>
      <c r="WUN3" s="4" t="s">
        <v>157</v>
      </c>
      <c r="WUO3" s="4" t="s">
        <v>157</v>
      </c>
      <c r="WUP3" s="4" t="s">
        <v>157</v>
      </c>
      <c r="WUQ3" s="4" t="s">
        <v>157</v>
      </c>
      <c r="WUR3" s="4" t="s">
        <v>157</v>
      </c>
      <c r="WUS3" s="4" t="s">
        <v>157</v>
      </c>
      <c r="WUT3" s="4" t="s">
        <v>157</v>
      </c>
      <c r="WUU3" s="4" t="s">
        <v>157</v>
      </c>
      <c r="WUV3" s="4" t="s">
        <v>157</v>
      </c>
      <c r="WUW3" s="4" t="s">
        <v>157</v>
      </c>
      <c r="WUX3" s="4" t="s">
        <v>157</v>
      </c>
      <c r="WUY3" s="4" t="s">
        <v>157</v>
      </c>
      <c r="WUZ3" s="4" t="s">
        <v>157</v>
      </c>
      <c r="WVA3" s="4" t="s">
        <v>157</v>
      </c>
      <c r="WVB3" s="4" t="s">
        <v>157</v>
      </c>
      <c r="WVC3" s="4" t="s">
        <v>157</v>
      </c>
      <c r="WVD3" s="4" t="s">
        <v>157</v>
      </c>
      <c r="WVE3" s="4" t="s">
        <v>157</v>
      </c>
      <c r="WVF3" s="4" t="s">
        <v>157</v>
      </c>
      <c r="WVG3" s="4" t="s">
        <v>157</v>
      </c>
      <c r="WVH3" s="4" t="s">
        <v>157</v>
      </c>
      <c r="WVI3" s="4" t="s">
        <v>157</v>
      </c>
      <c r="WVJ3" s="4" t="s">
        <v>157</v>
      </c>
      <c r="WVK3" s="4" t="s">
        <v>157</v>
      </c>
      <c r="WVL3" s="4" t="s">
        <v>157</v>
      </c>
      <c r="WVM3" s="4" t="s">
        <v>157</v>
      </c>
      <c r="WVN3" s="4" t="s">
        <v>157</v>
      </c>
      <c r="WVO3" s="4" t="s">
        <v>157</v>
      </c>
      <c r="WVP3" s="4" t="s">
        <v>157</v>
      </c>
      <c r="WVQ3" s="4" t="s">
        <v>157</v>
      </c>
      <c r="WVR3" s="4" t="s">
        <v>157</v>
      </c>
      <c r="WVS3" s="4" t="s">
        <v>157</v>
      </c>
      <c r="WVT3" s="4" t="s">
        <v>157</v>
      </c>
      <c r="WVU3" s="4" t="s">
        <v>157</v>
      </c>
      <c r="WVV3" s="4" t="s">
        <v>157</v>
      </c>
      <c r="WVW3" s="4" t="s">
        <v>157</v>
      </c>
      <c r="WVX3" s="4" t="s">
        <v>157</v>
      </c>
      <c r="WVY3" s="4" t="s">
        <v>157</v>
      </c>
      <c r="WVZ3" s="4" t="s">
        <v>157</v>
      </c>
      <c r="WWA3" s="4" t="s">
        <v>157</v>
      </c>
      <c r="WWB3" s="4" t="s">
        <v>157</v>
      </c>
      <c r="WWC3" s="4" t="s">
        <v>157</v>
      </c>
      <c r="WWD3" s="4" t="s">
        <v>157</v>
      </c>
      <c r="WWE3" s="4" t="s">
        <v>157</v>
      </c>
      <c r="WWF3" s="4" t="s">
        <v>157</v>
      </c>
      <c r="WWG3" s="4" t="s">
        <v>157</v>
      </c>
      <c r="WWH3" s="4" t="s">
        <v>157</v>
      </c>
      <c r="WWI3" s="4" t="s">
        <v>157</v>
      </c>
      <c r="WWJ3" s="4" t="s">
        <v>157</v>
      </c>
      <c r="WWK3" s="4" t="s">
        <v>157</v>
      </c>
      <c r="WWL3" s="4" t="s">
        <v>157</v>
      </c>
      <c r="WWM3" s="4" t="s">
        <v>157</v>
      </c>
      <c r="WWN3" s="4" t="s">
        <v>157</v>
      </c>
      <c r="WWO3" s="4" t="s">
        <v>157</v>
      </c>
      <c r="WWP3" s="4" t="s">
        <v>157</v>
      </c>
      <c r="WWQ3" s="4" t="s">
        <v>157</v>
      </c>
      <c r="WWR3" s="4" t="s">
        <v>157</v>
      </c>
      <c r="WWS3" s="4" t="s">
        <v>157</v>
      </c>
      <c r="WWT3" s="4" t="s">
        <v>157</v>
      </c>
      <c r="WWU3" s="4" t="s">
        <v>157</v>
      </c>
      <c r="WWV3" s="4" t="s">
        <v>157</v>
      </c>
      <c r="WWW3" s="4" t="s">
        <v>157</v>
      </c>
      <c r="WWX3" s="4" t="s">
        <v>157</v>
      </c>
      <c r="WWY3" s="4" t="s">
        <v>157</v>
      </c>
      <c r="WWZ3" s="4" t="s">
        <v>157</v>
      </c>
      <c r="WXA3" s="4" t="s">
        <v>157</v>
      </c>
      <c r="WXB3" s="4" t="s">
        <v>157</v>
      </c>
      <c r="WXC3" s="4" t="s">
        <v>157</v>
      </c>
      <c r="WXD3" s="4" t="s">
        <v>157</v>
      </c>
      <c r="WXE3" s="4" t="s">
        <v>157</v>
      </c>
      <c r="WXF3" s="4" t="s">
        <v>157</v>
      </c>
      <c r="WXG3" s="4" t="s">
        <v>157</v>
      </c>
      <c r="WXH3" s="4" t="s">
        <v>157</v>
      </c>
      <c r="WXI3" s="4" t="s">
        <v>157</v>
      </c>
      <c r="WXJ3" s="4" t="s">
        <v>157</v>
      </c>
      <c r="WXK3" s="4" t="s">
        <v>157</v>
      </c>
      <c r="WXL3" s="4" t="s">
        <v>157</v>
      </c>
      <c r="WXM3" s="4" t="s">
        <v>157</v>
      </c>
      <c r="WXN3" s="4" t="s">
        <v>157</v>
      </c>
      <c r="WXO3" s="4" t="s">
        <v>157</v>
      </c>
      <c r="WXP3" s="4" t="s">
        <v>157</v>
      </c>
      <c r="WXQ3" s="4" t="s">
        <v>157</v>
      </c>
      <c r="WXR3" s="4" t="s">
        <v>157</v>
      </c>
      <c r="WXS3" s="4" t="s">
        <v>157</v>
      </c>
      <c r="WXT3" s="4" t="s">
        <v>157</v>
      </c>
      <c r="WXU3" s="4" t="s">
        <v>157</v>
      </c>
      <c r="WXV3" s="4" t="s">
        <v>157</v>
      </c>
      <c r="WXW3" s="4" t="s">
        <v>157</v>
      </c>
      <c r="WXX3" s="4" t="s">
        <v>157</v>
      </c>
      <c r="WXY3" s="4" t="s">
        <v>157</v>
      </c>
      <c r="WXZ3" s="4" t="s">
        <v>157</v>
      </c>
      <c r="WYA3" s="4" t="s">
        <v>157</v>
      </c>
      <c r="WYB3" s="4" t="s">
        <v>157</v>
      </c>
      <c r="WYC3" s="4" t="s">
        <v>157</v>
      </c>
      <c r="WYD3" s="4" t="s">
        <v>157</v>
      </c>
      <c r="WYE3" s="4" t="s">
        <v>157</v>
      </c>
      <c r="WYF3" s="4" t="s">
        <v>157</v>
      </c>
      <c r="WYG3" s="4" t="s">
        <v>157</v>
      </c>
      <c r="WYH3" s="4" t="s">
        <v>157</v>
      </c>
      <c r="WYI3" s="4" t="s">
        <v>157</v>
      </c>
      <c r="WYJ3" s="4" t="s">
        <v>157</v>
      </c>
      <c r="WYK3" s="4" t="s">
        <v>157</v>
      </c>
      <c r="WYL3" s="4" t="s">
        <v>157</v>
      </c>
      <c r="WYM3" s="4" t="s">
        <v>157</v>
      </c>
      <c r="WYN3" s="4" t="s">
        <v>157</v>
      </c>
      <c r="WYO3" s="4" t="s">
        <v>157</v>
      </c>
      <c r="WYP3" s="4" t="s">
        <v>157</v>
      </c>
      <c r="WYQ3" s="4" t="s">
        <v>157</v>
      </c>
      <c r="WYR3" s="4" t="s">
        <v>157</v>
      </c>
      <c r="WYS3" s="4" t="s">
        <v>157</v>
      </c>
      <c r="WYT3" s="4" t="s">
        <v>157</v>
      </c>
      <c r="WYU3" s="4" t="s">
        <v>157</v>
      </c>
      <c r="WYV3" s="4" t="s">
        <v>157</v>
      </c>
      <c r="WYW3" s="4" t="s">
        <v>157</v>
      </c>
      <c r="WYX3" s="4" t="s">
        <v>157</v>
      </c>
      <c r="WYY3" s="4" t="s">
        <v>157</v>
      </c>
      <c r="WYZ3" s="4" t="s">
        <v>157</v>
      </c>
      <c r="WZA3" s="4" t="s">
        <v>157</v>
      </c>
      <c r="WZB3" s="4" t="s">
        <v>157</v>
      </c>
      <c r="WZC3" s="4" t="s">
        <v>157</v>
      </c>
      <c r="WZD3" s="4" t="s">
        <v>157</v>
      </c>
      <c r="WZE3" s="4" t="s">
        <v>157</v>
      </c>
      <c r="WZF3" s="4" t="s">
        <v>157</v>
      </c>
      <c r="WZG3" s="4" t="s">
        <v>157</v>
      </c>
      <c r="WZH3" s="4" t="s">
        <v>157</v>
      </c>
      <c r="WZI3" s="4" t="s">
        <v>157</v>
      </c>
      <c r="WZJ3" s="4" t="s">
        <v>157</v>
      </c>
      <c r="WZK3" s="4" t="s">
        <v>157</v>
      </c>
      <c r="WZL3" s="4" t="s">
        <v>157</v>
      </c>
      <c r="WZM3" s="4" t="s">
        <v>157</v>
      </c>
      <c r="WZN3" s="4" t="s">
        <v>157</v>
      </c>
      <c r="WZO3" s="4" t="s">
        <v>157</v>
      </c>
      <c r="WZP3" s="4" t="s">
        <v>157</v>
      </c>
      <c r="WZQ3" s="4" t="s">
        <v>157</v>
      </c>
      <c r="WZR3" s="4" t="s">
        <v>157</v>
      </c>
      <c r="WZS3" s="4" t="s">
        <v>157</v>
      </c>
      <c r="WZT3" s="4" t="s">
        <v>157</v>
      </c>
      <c r="WZU3" s="4" t="s">
        <v>157</v>
      </c>
      <c r="WZV3" s="4" t="s">
        <v>157</v>
      </c>
      <c r="WZW3" s="4" t="s">
        <v>157</v>
      </c>
      <c r="WZX3" s="4" t="s">
        <v>157</v>
      </c>
      <c r="WZY3" s="4" t="s">
        <v>157</v>
      </c>
      <c r="WZZ3" s="4" t="s">
        <v>157</v>
      </c>
      <c r="XAA3" s="4" t="s">
        <v>157</v>
      </c>
      <c r="XAB3" s="4" t="s">
        <v>157</v>
      </c>
      <c r="XAC3" s="4" t="s">
        <v>157</v>
      </c>
      <c r="XAD3" s="4" t="s">
        <v>157</v>
      </c>
      <c r="XAE3" s="4" t="s">
        <v>157</v>
      </c>
      <c r="XAF3" s="4" t="s">
        <v>157</v>
      </c>
      <c r="XAG3" s="4" t="s">
        <v>157</v>
      </c>
      <c r="XAH3" s="4" t="s">
        <v>157</v>
      </c>
      <c r="XAI3" s="4" t="s">
        <v>157</v>
      </c>
      <c r="XAJ3" s="4" t="s">
        <v>157</v>
      </c>
      <c r="XAK3" s="4" t="s">
        <v>157</v>
      </c>
      <c r="XAL3" s="4" t="s">
        <v>157</v>
      </c>
      <c r="XAM3" s="4" t="s">
        <v>157</v>
      </c>
      <c r="XAN3" s="4" t="s">
        <v>157</v>
      </c>
      <c r="XAO3" s="4" t="s">
        <v>157</v>
      </c>
      <c r="XAP3" s="4" t="s">
        <v>157</v>
      </c>
      <c r="XAQ3" s="4" t="s">
        <v>157</v>
      </c>
      <c r="XAR3" s="4" t="s">
        <v>157</v>
      </c>
      <c r="XAS3" s="4" t="s">
        <v>157</v>
      </c>
      <c r="XAT3" s="4" t="s">
        <v>157</v>
      </c>
      <c r="XAU3" s="4" t="s">
        <v>157</v>
      </c>
      <c r="XAV3" s="4" t="s">
        <v>157</v>
      </c>
      <c r="XAW3" s="4" t="s">
        <v>157</v>
      </c>
      <c r="XAX3" s="4" t="s">
        <v>157</v>
      </c>
      <c r="XAY3" s="4" t="s">
        <v>157</v>
      </c>
      <c r="XAZ3" s="4" t="s">
        <v>157</v>
      </c>
      <c r="XBA3" s="4" t="s">
        <v>157</v>
      </c>
      <c r="XBB3" s="4" t="s">
        <v>157</v>
      </c>
      <c r="XBC3" s="4" t="s">
        <v>157</v>
      </c>
      <c r="XBD3" s="4" t="s">
        <v>157</v>
      </c>
      <c r="XBE3" s="4" t="s">
        <v>157</v>
      </c>
      <c r="XBF3" s="4" t="s">
        <v>157</v>
      </c>
      <c r="XBG3" s="4" t="s">
        <v>157</v>
      </c>
      <c r="XBH3" s="4" t="s">
        <v>157</v>
      </c>
      <c r="XBI3" s="4" t="s">
        <v>157</v>
      </c>
      <c r="XBJ3" s="4" t="s">
        <v>157</v>
      </c>
      <c r="XBK3" s="4" t="s">
        <v>157</v>
      </c>
      <c r="XBL3" s="4" t="s">
        <v>157</v>
      </c>
      <c r="XBM3" s="4" t="s">
        <v>157</v>
      </c>
      <c r="XBN3" s="4" t="s">
        <v>157</v>
      </c>
      <c r="XBO3" s="4" t="s">
        <v>157</v>
      </c>
      <c r="XBP3" s="4" t="s">
        <v>157</v>
      </c>
      <c r="XBQ3" s="4" t="s">
        <v>157</v>
      </c>
      <c r="XBR3" s="4" t="s">
        <v>157</v>
      </c>
      <c r="XBS3" s="4" t="s">
        <v>157</v>
      </c>
      <c r="XBT3" s="4" t="s">
        <v>157</v>
      </c>
      <c r="XBU3" s="4" t="s">
        <v>157</v>
      </c>
      <c r="XBV3" s="4" t="s">
        <v>157</v>
      </c>
      <c r="XBW3" s="4" t="s">
        <v>157</v>
      </c>
      <c r="XBX3" s="4" t="s">
        <v>157</v>
      </c>
      <c r="XBY3" s="4" t="s">
        <v>157</v>
      </c>
      <c r="XBZ3" s="4" t="s">
        <v>157</v>
      </c>
      <c r="XCA3" s="4" t="s">
        <v>157</v>
      </c>
      <c r="XCB3" s="4" t="s">
        <v>157</v>
      </c>
      <c r="XCC3" s="4" t="s">
        <v>157</v>
      </c>
      <c r="XCD3" s="4" t="s">
        <v>157</v>
      </c>
      <c r="XCE3" s="4" t="s">
        <v>157</v>
      </c>
      <c r="XCF3" s="4" t="s">
        <v>157</v>
      </c>
      <c r="XCG3" s="4" t="s">
        <v>157</v>
      </c>
      <c r="XCH3" s="4" t="s">
        <v>157</v>
      </c>
      <c r="XCI3" s="4" t="s">
        <v>157</v>
      </c>
      <c r="XCJ3" s="4" t="s">
        <v>157</v>
      </c>
      <c r="XCK3" s="4" t="s">
        <v>157</v>
      </c>
      <c r="XCL3" s="4" t="s">
        <v>157</v>
      </c>
      <c r="XCM3" s="4" t="s">
        <v>157</v>
      </c>
      <c r="XCN3" s="4" t="s">
        <v>157</v>
      </c>
      <c r="XCO3" s="4" t="s">
        <v>157</v>
      </c>
      <c r="XCP3" s="4" t="s">
        <v>157</v>
      </c>
      <c r="XCQ3" s="4" t="s">
        <v>157</v>
      </c>
      <c r="XCR3" s="4" t="s">
        <v>157</v>
      </c>
      <c r="XCS3" s="4" t="s">
        <v>157</v>
      </c>
      <c r="XCT3" s="4" t="s">
        <v>157</v>
      </c>
      <c r="XCU3" s="4" t="s">
        <v>157</v>
      </c>
      <c r="XCV3" s="4" t="s">
        <v>157</v>
      </c>
      <c r="XCW3" s="4" t="s">
        <v>157</v>
      </c>
      <c r="XCX3" s="4" t="s">
        <v>157</v>
      </c>
      <c r="XCY3" s="4" t="s">
        <v>157</v>
      </c>
      <c r="XCZ3" s="4" t="s">
        <v>157</v>
      </c>
      <c r="XDA3" s="4" t="s">
        <v>157</v>
      </c>
      <c r="XDB3" s="4" t="s">
        <v>157</v>
      </c>
      <c r="XDC3" s="4" t="s">
        <v>157</v>
      </c>
      <c r="XDD3" s="4" t="s">
        <v>157</v>
      </c>
      <c r="XDE3" s="4" t="s">
        <v>157</v>
      </c>
      <c r="XDF3" s="4" t="s">
        <v>157</v>
      </c>
      <c r="XDG3" s="4" t="s">
        <v>157</v>
      </c>
      <c r="XDH3" s="4" t="s">
        <v>157</v>
      </c>
      <c r="XDI3" s="4" t="s">
        <v>157</v>
      </c>
      <c r="XDJ3" s="4" t="s">
        <v>157</v>
      </c>
      <c r="XDK3" s="4" t="s">
        <v>157</v>
      </c>
      <c r="XDL3" s="4" t="s">
        <v>157</v>
      </c>
      <c r="XDM3" s="4" t="s">
        <v>157</v>
      </c>
      <c r="XDN3" s="4" t="s">
        <v>157</v>
      </c>
      <c r="XDO3" s="4" t="s">
        <v>157</v>
      </c>
      <c r="XDP3" s="4" t="s">
        <v>157</v>
      </c>
      <c r="XDQ3" s="4" t="s">
        <v>157</v>
      </c>
      <c r="XDR3" s="4" t="s">
        <v>157</v>
      </c>
      <c r="XDS3" s="4" t="s">
        <v>157</v>
      </c>
      <c r="XDT3" s="4" t="s">
        <v>157</v>
      </c>
      <c r="XDU3" s="4" t="s">
        <v>157</v>
      </c>
      <c r="XDV3" s="4" t="s">
        <v>157</v>
      </c>
      <c r="XDW3" s="4" t="s">
        <v>157</v>
      </c>
      <c r="XDX3" s="4" t="s">
        <v>157</v>
      </c>
      <c r="XDY3" s="4" t="s">
        <v>157</v>
      </c>
      <c r="XDZ3" s="4" t="s">
        <v>157</v>
      </c>
      <c r="XEA3" s="4" t="s">
        <v>157</v>
      </c>
      <c r="XEB3" s="4" t="s">
        <v>157</v>
      </c>
      <c r="XEC3" s="4" t="s">
        <v>157</v>
      </c>
      <c r="XED3" s="4" t="s">
        <v>157</v>
      </c>
      <c r="XEE3" s="4" t="s">
        <v>157</v>
      </c>
      <c r="XEF3" s="4" t="s">
        <v>157</v>
      </c>
      <c r="XEG3" s="4" t="s">
        <v>157</v>
      </c>
      <c r="XEH3" s="4" t="s">
        <v>157</v>
      </c>
      <c r="XEI3" s="4" t="s">
        <v>157</v>
      </c>
      <c r="XEJ3" s="4" t="s">
        <v>157</v>
      </c>
      <c r="XEK3" s="4" t="s">
        <v>157</v>
      </c>
      <c r="XEL3" s="4" t="s">
        <v>157</v>
      </c>
      <c r="XEM3" s="4" t="s">
        <v>157</v>
      </c>
      <c r="XEN3" s="4" t="s">
        <v>157</v>
      </c>
      <c r="XEO3" s="4" t="s">
        <v>157</v>
      </c>
      <c r="XEP3" s="4" t="s">
        <v>157</v>
      </c>
      <c r="XEQ3" s="4" t="s">
        <v>157</v>
      </c>
      <c r="XER3" s="4" t="s">
        <v>157</v>
      </c>
      <c r="XES3" s="4" t="s">
        <v>157</v>
      </c>
      <c r="XET3" s="4" t="s">
        <v>157</v>
      </c>
      <c r="XEU3" s="4" t="s">
        <v>157</v>
      </c>
      <c r="XEV3" s="4" t="s">
        <v>157</v>
      </c>
      <c r="XEW3" s="4" t="s">
        <v>157</v>
      </c>
      <c r="XEX3" s="4" t="s">
        <v>157</v>
      </c>
      <c r="XEY3" s="4" t="s">
        <v>157</v>
      </c>
      <c r="XEZ3" s="4" t="s">
        <v>157</v>
      </c>
      <c r="XFA3" s="4" t="s">
        <v>157</v>
      </c>
      <c r="XFB3" s="4" t="s">
        <v>157</v>
      </c>
      <c r="XFC3" s="4" t="s">
        <v>157</v>
      </c>
      <c r="XFD3" s="4" t="s">
        <v>157</v>
      </c>
    </row>
    <row r="4" spans="1:16384" s="4" customFormat="1" x14ac:dyDescent="0.2">
      <c r="A4" s="6" t="s">
        <v>15</v>
      </c>
      <c r="B4" s="6"/>
      <c r="C4" s="6"/>
      <c r="D4" s="6"/>
      <c r="E4" s="6"/>
    </row>
    <row r="5" spans="1:16384" s="4" customFormat="1" x14ac:dyDescent="0.2"/>
    <row r="6" spans="1:16384" s="4" customFormat="1" x14ac:dyDescent="0.2">
      <c r="A6" s="291" t="s">
        <v>667</v>
      </c>
      <c r="B6" s="291"/>
      <c r="C6" s="291"/>
      <c r="D6" s="291"/>
      <c r="E6" s="291"/>
    </row>
    <row r="7" spans="1:16384" x14ac:dyDescent="0.2">
      <c r="A7" s="4"/>
      <c r="B7" s="4"/>
      <c r="C7" s="4"/>
      <c r="D7" s="4"/>
    </row>
    <row r="8" spans="1:16384" x14ac:dyDescent="0.2">
      <c r="A8" s="133" t="str">
        <f>'Assistance Programs, Outreach'!A10</f>
        <v>SOUTH JERSEY GAS COMPANY</v>
      </c>
      <c r="B8" s="4"/>
      <c r="C8" s="4"/>
      <c r="D8" s="4"/>
    </row>
    <row r="9" spans="1:16384" ht="25.5" x14ac:dyDescent="0.2">
      <c r="A9" s="78" t="s">
        <v>158</v>
      </c>
      <c r="B9" s="78" t="s">
        <v>159</v>
      </c>
      <c r="C9" s="78" t="s">
        <v>160</v>
      </c>
      <c r="D9" s="78" t="s">
        <v>161</v>
      </c>
      <c r="E9" s="78" t="s">
        <v>162</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40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163</v>
      </c>
    </row>
    <row r="2" spans="1:7" x14ac:dyDescent="0.2">
      <c r="A2" s="461" t="s">
        <v>164</v>
      </c>
      <c r="B2" s="462"/>
      <c r="C2" s="462"/>
      <c r="D2" s="462"/>
      <c r="E2" s="462"/>
      <c r="F2" s="462"/>
      <c r="G2" s="463"/>
    </row>
    <row r="3" spans="1:7" ht="42.6" customHeight="1" x14ac:dyDescent="0.2">
      <c r="A3" s="464"/>
      <c r="B3" s="465"/>
      <c r="C3" s="465"/>
      <c r="D3" s="465"/>
      <c r="E3" s="465"/>
      <c r="F3" s="465"/>
      <c r="G3" s="466"/>
    </row>
    <row r="4" spans="1:7" ht="15" customHeight="1" thickBot="1" x14ac:dyDescent="0.25">
      <c r="A4" s="467"/>
      <c r="B4" s="468"/>
      <c r="C4" s="468"/>
      <c r="D4" s="468"/>
      <c r="E4" s="468"/>
      <c r="F4" s="468"/>
      <c r="G4" s="469"/>
    </row>
    <row r="5" spans="1:7" x14ac:dyDescent="0.2">
      <c r="A5" s="114"/>
      <c r="B5" s="114"/>
      <c r="C5" s="114"/>
      <c r="D5" s="114"/>
      <c r="E5" s="114"/>
      <c r="F5" s="114"/>
      <c r="G5" s="114"/>
    </row>
    <row r="6" spans="1:7" x14ac:dyDescent="0.2">
      <c r="A6" s="115" t="s">
        <v>165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tabSelected="1" workbookViewId="0">
      <selection activeCell="A5" sqref="A5:A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166</v>
      </c>
      <c r="B1" s="4"/>
      <c r="C1" s="4"/>
      <c r="D1" s="4"/>
      <c r="E1" s="4"/>
      <c r="F1" s="4"/>
      <c r="G1" s="4"/>
      <c r="H1" s="4"/>
      <c r="I1" s="4"/>
      <c r="J1" s="4"/>
      <c r="K1" s="4"/>
    </row>
    <row r="2" spans="1:13" x14ac:dyDescent="0.2">
      <c r="A2" s="391" t="s">
        <v>167</v>
      </c>
      <c r="B2" s="400"/>
      <c r="C2" s="400"/>
      <c r="D2" s="400"/>
      <c r="E2" s="400"/>
      <c r="F2" s="400"/>
      <c r="G2" s="400"/>
      <c r="H2" s="392"/>
      <c r="I2" s="30"/>
      <c r="J2" s="30"/>
      <c r="K2" s="30"/>
      <c r="L2" s="27"/>
      <c r="M2" s="27"/>
    </row>
    <row r="3" spans="1:13" ht="13.5" thickBot="1" x14ac:dyDescent="0.25">
      <c r="A3" s="395"/>
      <c r="B3" s="402"/>
      <c r="C3" s="402"/>
      <c r="D3" s="402"/>
      <c r="E3" s="402"/>
      <c r="F3" s="402"/>
      <c r="G3" s="402"/>
      <c r="H3" s="396"/>
      <c r="I3" s="30"/>
      <c r="J3" s="30"/>
      <c r="K3" s="30"/>
      <c r="L3" s="27"/>
      <c r="M3" s="27"/>
    </row>
    <row r="4" spans="1:13" x14ac:dyDescent="0.2">
      <c r="A4" s="164"/>
      <c r="B4" s="164"/>
      <c r="C4" s="164"/>
      <c r="D4" s="164"/>
      <c r="E4" s="164"/>
      <c r="F4" s="164"/>
      <c r="G4" s="164"/>
      <c r="H4" s="164"/>
      <c r="I4" s="30"/>
      <c r="J4" s="30"/>
      <c r="K4" s="30"/>
      <c r="L4" s="27"/>
      <c r="M4" s="27"/>
    </row>
    <row r="5" spans="1:13" x14ac:dyDescent="0.2">
      <c r="A5" s="291" t="s">
        <v>727</v>
      </c>
      <c r="B5" s="6"/>
      <c r="C5" s="6"/>
      <c r="D5" s="6"/>
      <c r="E5" s="6"/>
      <c r="F5" s="6"/>
      <c r="G5" s="6"/>
      <c r="H5" s="6"/>
      <c r="I5" s="6"/>
      <c r="J5" s="6"/>
      <c r="K5" s="4"/>
    </row>
    <row r="6" spans="1:13" x14ac:dyDescent="0.2">
      <c r="A6" s="291" t="s">
        <v>728</v>
      </c>
      <c r="B6" s="291"/>
      <c r="C6" s="291"/>
      <c r="D6" s="6"/>
      <c r="E6" s="6"/>
      <c r="F6" s="4"/>
      <c r="G6" s="4"/>
      <c r="H6" s="4"/>
      <c r="I6" s="4"/>
      <c r="J6" s="4"/>
      <c r="K6" s="4"/>
    </row>
    <row r="7" spans="1:13" ht="13.5" thickBot="1" x14ac:dyDescent="0.25">
      <c r="B7" s="4"/>
      <c r="C7" s="4"/>
      <c r="D7" s="4"/>
      <c r="E7" s="4"/>
      <c r="F7" s="4"/>
      <c r="G7" s="4"/>
      <c r="H7" s="4"/>
      <c r="I7" s="4"/>
      <c r="J7" s="4"/>
      <c r="K7" s="4"/>
    </row>
    <row r="8" spans="1:13" x14ac:dyDescent="0.2">
      <c r="B8" s="32"/>
      <c r="C8" s="33" t="s">
        <v>168</v>
      </c>
      <c r="D8" s="34"/>
      <c r="E8" s="28"/>
      <c r="F8" s="28"/>
      <c r="G8" s="28"/>
      <c r="H8" s="28"/>
      <c r="I8" s="28"/>
      <c r="J8" s="28"/>
      <c r="K8" s="4"/>
    </row>
    <row r="9" spans="1:13" x14ac:dyDescent="0.2">
      <c r="B9" s="35"/>
      <c r="C9" s="31" t="s">
        <v>169</v>
      </c>
      <c r="D9" s="36"/>
      <c r="E9" s="29"/>
      <c r="F9" s="29"/>
      <c r="G9" s="29"/>
      <c r="H9" s="29"/>
      <c r="I9" s="29"/>
      <c r="J9" s="29"/>
      <c r="K9" s="4"/>
    </row>
    <row r="10" spans="1:13" x14ac:dyDescent="0.2">
      <c r="B10" s="35"/>
      <c r="C10" s="4"/>
      <c r="D10" s="42"/>
      <c r="E10" s="4"/>
      <c r="F10" s="4"/>
      <c r="G10" s="4"/>
      <c r="H10" s="4"/>
      <c r="I10" s="4"/>
      <c r="J10" s="4"/>
      <c r="K10" s="4"/>
    </row>
    <row r="11" spans="1:13" x14ac:dyDescent="0.2">
      <c r="B11" s="44" t="s">
        <v>170</v>
      </c>
      <c r="C11" s="4"/>
      <c r="D11" s="42"/>
      <c r="E11" s="4"/>
      <c r="F11" s="4"/>
      <c r="G11" s="4"/>
      <c r="H11" s="4"/>
      <c r="I11" s="4"/>
      <c r="J11" s="4"/>
      <c r="K11" s="4"/>
    </row>
    <row r="12" spans="1:13" x14ac:dyDescent="0.2">
      <c r="B12" s="45" t="s">
        <v>171</v>
      </c>
      <c r="C12" s="4" t="s">
        <v>172</v>
      </c>
      <c r="D12" s="42" t="s">
        <v>173</v>
      </c>
      <c r="E12" s="4"/>
      <c r="F12" s="4"/>
      <c r="G12" s="4"/>
      <c r="H12" s="4"/>
      <c r="I12" s="4"/>
      <c r="J12" s="4"/>
      <c r="K12" s="4"/>
    </row>
    <row r="13" spans="1:13" x14ac:dyDescent="0.2">
      <c r="B13" s="39" t="s">
        <v>174</v>
      </c>
      <c r="C13" s="11"/>
      <c r="D13" s="8"/>
      <c r="E13" s="4"/>
      <c r="F13" s="4"/>
      <c r="G13" s="4"/>
      <c r="H13" s="4"/>
      <c r="I13" s="4"/>
      <c r="J13" s="4"/>
      <c r="K13" s="4"/>
    </row>
    <row r="14" spans="1:13" x14ac:dyDescent="0.2">
      <c r="B14" s="39" t="s">
        <v>175</v>
      </c>
      <c r="C14" s="11"/>
      <c r="D14" s="8"/>
      <c r="E14" s="4"/>
      <c r="F14" s="4"/>
      <c r="G14" s="4"/>
      <c r="H14" s="4"/>
      <c r="I14" s="4"/>
      <c r="J14" s="4"/>
      <c r="K14" s="4"/>
    </row>
    <row r="15" spans="1:13" x14ac:dyDescent="0.2">
      <c r="B15" s="46" t="s">
        <v>176</v>
      </c>
      <c r="C15" s="4"/>
      <c r="D15" s="42"/>
      <c r="E15" s="4"/>
      <c r="F15" s="4"/>
      <c r="G15" s="4"/>
      <c r="H15" s="4"/>
      <c r="I15" s="4"/>
      <c r="J15" s="4"/>
      <c r="K15" s="4"/>
    </row>
    <row r="16" spans="1:13" x14ac:dyDescent="0.2">
      <c r="B16" s="40" t="s">
        <v>177</v>
      </c>
      <c r="C16" s="11"/>
      <c r="D16" s="8"/>
      <c r="E16" s="4"/>
      <c r="F16" s="4"/>
      <c r="G16" s="4"/>
      <c r="H16" s="4"/>
      <c r="I16" s="4"/>
      <c r="J16" s="4"/>
      <c r="K16" s="4"/>
    </row>
    <row r="17" spans="2:11" x14ac:dyDescent="0.2">
      <c r="B17" s="40" t="s">
        <v>178</v>
      </c>
      <c r="C17" s="11"/>
      <c r="D17" s="8"/>
      <c r="E17" s="4"/>
      <c r="F17" s="4"/>
      <c r="G17" s="4"/>
      <c r="H17" s="4"/>
      <c r="I17" s="4"/>
      <c r="J17" s="4"/>
      <c r="K17" s="4"/>
    </row>
    <row r="18" spans="2:11" x14ac:dyDescent="0.2">
      <c r="B18" s="40" t="s">
        <v>179</v>
      </c>
      <c r="C18" s="11"/>
      <c r="D18" s="8"/>
      <c r="E18" s="4"/>
      <c r="F18" s="4"/>
      <c r="G18" s="4"/>
      <c r="H18" s="4"/>
      <c r="I18" s="4"/>
      <c r="J18" s="4"/>
      <c r="K18" s="4"/>
    </row>
    <row r="19" spans="2:11" x14ac:dyDescent="0.2">
      <c r="B19" s="40" t="s">
        <v>180</v>
      </c>
      <c r="C19" s="11"/>
      <c r="D19" s="8"/>
      <c r="E19" s="4"/>
      <c r="F19" s="4"/>
      <c r="G19" s="4"/>
      <c r="H19" s="4"/>
      <c r="I19" s="4"/>
      <c r="J19" s="4"/>
      <c r="K19" s="4"/>
    </row>
    <row r="20" spans="2:11" x14ac:dyDescent="0.2">
      <c r="B20" s="46" t="s">
        <v>181</v>
      </c>
      <c r="C20" s="4"/>
      <c r="D20" s="42"/>
      <c r="E20" s="4"/>
      <c r="F20" s="4"/>
      <c r="G20" s="4"/>
      <c r="H20" s="4"/>
      <c r="I20" s="4"/>
      <c r="J20" s="4"/>
      <c r="K20" s="4"/>
    </row>
    <row r="21" spans="2:11" x14ac:dyDescent="0.2">
      <c r="B21" s="41" t="s">
        <v>182</v>
      </c>
      <c r="C21" s="11"/>
      <c r="D21" s="8"/>
      <c r="E21" s="4"/>
      <c r="F21" s="4"/>
      <c r="G21" s="4"/>
      <c r="H21" s="4"/>
      <c r="I21" s="4"/>
      <c r="J21" s="4"/>
      <c r="K21" s="4"/>
    </row>
    <row r="22" spans="2:11" x14ac:dyDescent="0.2">
      <c r="B22" s="41" t="s">
        <v>183</v>
      </c>
      <c r="C22" s="11"/>
      <c r="D22" s="8"/>
      <c r="E22" s="4"/>
      <c r="F22" s="4"/>
      <c r="G22" s="4"/>
      <c r="H22" s="4"/>
      <c r="I22" s="4"/>
      <c r="J22" s="4"/>
      <c r="K22" s="4"/>
    </row>
    <row r="23" spans="2:11" x14ac:dyDescent="0.2">
      <c r="B23" s="39" t="s">
        <v>184</v>
      </c>
      <c r="C23" s="11"/>
      <c r="D23" s="8"/>
      <c r="E23" s="4"/>
      <c r="F23" s="4"/>
      <c r="G23" s="4"/>
      <c r="H23" s="4"/>
      <c r="I23" s="4"/>
      <c r="J23" s="4"/>
      <c r="K23" s="4"/>
    </row>
    <row r="24" spans="2:11" x14ac:dyDescent="0.2">
      <c r="B24" s="41" t="s">
        <v>185</v>
      </c>
      <c r="C24" s="11"/>
      <c r="D24" s="8"/>
      <c r="E24" s="4"/>
      <c r="F24" s="4"/>
      <c r="G24" s="4"/>
      <c r="H24" s="4"/>
      <c r="I24" s="4"/>
      <c r="J24" s="4"/>
      <c r="K24" s="4"/>
    </row>
    <row r="25" spans="2:11" x14ac:dyDescent="0.2">
      <c r="B25" s="41" t="s">
        <v>186</v>
      </c>
      <c r="C25" s="11"/>
      <c r="D25" s="8"/>
      <c r="E25" s="4"/>
      <c r="F25" s="4"/>
      <c r="G25" s="4"/>
      <c r="H25" s="4"/>
      <c r="I25" s="4"/>
      <c r="J25" s="4"/>
      <c r="K25" s="4"/>
    </row>
    <row r="26" spans="2:11" x14ac:dyDescent="0.2">
      <c r="B26" s="41" t="s">
        <v>187</v>
      </c>
      <c r="C26" s="11"/>
      <c r="D26" s="8"/>
      <c r="E26" s="4"/>
      <c r="F26" s="4"/>
      <c r="G26" s="4"/>
      <c r="H26" s="4"/>
      <c r="I26" s="4"/>
      <c r="J26" s="4"/>
      <c r="K26" s="4"/>
    </row>
    <row r="27" spans="2:11" x14ac:dyDescent="0.2">
      <c r="B27" s="41" t="s">
        <v>188</v>
      </c>
      <c r="C27" s="11"/>
      <c r="D27" s="8"/>
      <c r="E27" s="4"/>
      <c r="F27" s="4"/>
      <c r="G27" s="4"/>
      <c r="H27" s="4"/>
      <c r="I27" s="4"/>
      <c r="J27" s="4"/>
      <c r="K27" s="4"/>
    </row>
    <row r="28" spans="2:11" x14ac:dyDescent="0.2">
      <c r="B28" s="41" t="s">
        <v>189</v>
      </c>
      <c r="C28" s="11"/>
      <c r="D28" s="8"/>
      <c r="E28" s="4"/>
      <c r="F28" s="4"/>
      <c r="G28" s="4"/>
      <c r="H28" s="4"/>
      <c r="I28" s="4"/>
      <c r="J28" s="4"/>
      <c r="K28" s="4"/>
    </row>
    <row r="29" spans="2:11" x14ac:dyDescent="0.2">
      <c r="B29" s="38" t="s">
        <v>190</v>
      </c>
      <c r="D29" s="37"/>
      <c r="E29" s="4"/>
      <c r="F29" s="4"/>
      <c r="G29" s="4"/>
      <c r="H29" s="4"/>
      <c r="I29" s="4"/>
      <c r="J29" s="4"/>
      <c r="K29" s="4"/>
    </row>
    <row r="30" spans="2:11" x14ac:dyDescent="0.2">
      <c r="B30" s="40" t="s">
        <v>191</v>
      </c>
      <c r="C30" s="11"/>
      <c r="D30" s="8"/>
      <c r="E30" s="4"/>
      <c r="F30" s="4"/>
      <c r="G30" s="4"/>
      <c r="H30" s="4"/>
      <c r="I30" s="4"/>
      <c r="J30" s="4"/>
      <c r="K30" s="4"/>
    </row>
    <row r="31" spans="2:11" x14ac:dyDescent="0.2">
      <c r="B31" s="40" t="s">
        <v>178</v>
      </c>
      <c r="C31" s="11"/>
      <c r="D31" s="8"/>
      <c r="E31" s="4"/>
      <c r="F31" s="4"/>
      <c r="G31" s="4"/>
      <c r="H31" s="4"/>
      <c r="I31" s="4"/>
      <c r="J31" s="4"/>
      <c r="K31" s="4"/>
    </row>
    <row r="32" spans="2:11" x14ac:dyDescent="0.2">
      <c r="B32" s="40" t="s">
        <v>192</v>
      </c>
      <c r="C32" s="11"/>
      <c r="D32" s="8"/>
      <c r="E32" s="4"/>
      <c r="F32" s="4"/>
      <c r="G32" s="4"/>
      <c r="H32" s="4"/>
      <c r="I32" s="4"/>
      <c r="J32" s="4"/>
      <c r="K32" s="4"/>
    </row>
    <row r="33" spans="2:11" x14ac:dyDescent="0.2">
      <c r="B33" s="40" t="s">
        <v>180</v>
      </c>
      <c r="C33" s="11"/>
      <c r="D33" s="8"/>
      <c r="E33" s="4"/>
      <c r="F33" s="4"/>
      <c r="G33" s="4"/>
      <c r="H33" s="4"/>
      <c r="I33" s="4"/>
      <c r="J33" s="4"/>
      <c r="K33" s="4"/>
    </row>
    <row r="34" spans="2:11" x14ac:dyDescent="0.2">
      <c r="B34" s="12" t="s">
        <v>193</v>
      </c>
      <c r="C34" s="11"/>
      <c r="D34" s="8"/>
      <c r="E34" s="4"/>
      <c r="F34" s="4"/>
      <c r="G34" s="4"/>
      <c r="H34" s="4"/>
      <c r="I34" s="4"/>
      <c r="J34" s="4"/>
      <c r="K34" s="4"/>
    </row>
    <row r="35" spans="2:11" x14ac:dyDescent="0.2">
      <c r="B35" s="12" t="s">
        <v>194</v>
      </c>
      <c r="C35" s="11"/>
      <c r="D35" s="8"/>
      <c r="E35" s="4"/>
      <c r="F35" s="4"/>
      <c r="G35" s="4"/>
      <c r="H35" s="4"/>
      <c r="I35" s="4"/>
      <c r="J35" s="4"/>
      <c r="K35" s="4"/>
    </row>
    <row r="36" spans="2:11" x14ac:dyDescent="0.2">
      <c r="B36" s="12" t="s">
        <v>195</v>
      </c>
      <c r="C36" s="11"/>
      <c r="D36" s="8"/>
      <c r="E36" s="4"/>
      <c r="F36" s="4"/>
      <c r="G36" s="4"/>
      <c r="H36" s="4"/>
      <c r="I36" s="4"/>
      <c r="J36" s="4"/>
      <c r="K36" s="4"/>
    </row>
    <row r="37" spans="2:11" x14ac:dyDescent="0.2">
      <c r="B37" s="43" t="s">
        <v>196</v>
      </c>
      <c r="C37" s="4"/>
      <c r="D37" s="42"/>
      <c r="E37" s="4"/>
      <c r="F37" s="4"/>
      <c r="G37" s="4"/>
      <c r="H37" s="4"/>
      <c r="I37" s="4"/>
      <c r="J37" s="4"/>
      <c r="K37" s="4"/>
    </row>
    <row r="38" spans="2:11" x14ac:dyDescent="0.2">
      <c r="B38" s="7" t="s">
        <v>197</v>
      </c>
      <c r="C38" s="11"/>
      <c r="D38" s="8"/>
      <c r="E38" s="4"/>
      <c r="F38" s="4"/>
      <c r="G38" s="4"/>
      <c r="H38" s="4"/>
      <c r="I38" s="4"/>
      <c r="J38" s="4"/>
      <c r="K38" s="4"/>
    </row>
    <row r="39" spans="2:11" x14ac:dyDescent="0.2">
      <c r="B39" s="7" t="s">
        <v>198</v>
      </c>
      <c r="C39" s="11"/>
      <c r="D39" s="8"/>
      <c r="E39" s="4"/>
      <c r="F39" s="4"/>
      <c r="G39" s="4"/>
      <c r="H39" s="4"/>
      <c r="I39" s="4"/>
      <c r="J39" s="4"/>
      <c r="K39" s="4"/>
    </row>
    <row r="40" spans="2:11" x14ac:dyDescent="0.2">
      <c r="B40" s="7" t="s">
        <v>199</v>
      </c>
      <c r="C40" s="11"/>
      <c r="D40" s="8"/>
      <c r="E40" s="4"/>
      <c r="F40" s="4"/>
      <c r="G40" s="4"/>
      <c r="H40" s="4"/>
      <c r="I40" s="4"/>
      <c r="J40" s="4"/>
      <c r="K40" s="4"/>
    </row>
    <row r="41" spans="2:11" x14ac:dyDescent="0.2">
      <c r="B41" s="7" t="s">
        <v>200</v>
      </c>
      <c r="C41" s="11"/>
      <c r="D41" s="8"/>
      <c r="E41" s="4"/>
      <c r="F41" s="4"/>
      <c r="G41" s="4"/>
      <c r="H41" s="4"/>
      <c r="I41" s="4"/>
      <c r="J41" s="4"/>
      <c r="K41" s="4"/>
    </row>
    <row r="42" spans="2:11" x14ac:dyDescent="0.2">
      <c r="B42" s="7" t="s">
        <v>201</v>
      </c>
      <c r="C42" s="11"/>
      <c r="D42" s="8"/>
      <c r="E42" s="4"/>
      <c r="F42" s="4"/>
      <c r="G42" s="4"/>
      <c r="H42" s="4"/>
      <c r="I42" s="4"/>
      <c r="J42" s="4"/>
      <c r="K42" s="4"/>
    </row>
    <row r="43" spans="2:11" x14ac:dyDescent="0.2">
      <c r="B43" s="7" t="s">
        <v>202</v>
      </c>
      <c r="C43" s="11"/>
      <c r="D43" s="8"/>
      <c r="E43" s="4"/>
      <c r="F43" s="4"/>
      <c r="G43" s="4"/>
      <c r="H43" s="4"/>
      <c r="I43" s="4"/>
      <c r="J43" s="4"/>
      <c r="K43" s="4"/>
    </row>
    <row r="44" spans="2:11" x14ac:dyDescent="0.2">
      <c r="B44" s="7" t="s">
        <v>203</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204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14490808C70C4F911E8C0DC825D1F1" ma:contentTypeVersion="17" ma:contentTypeDescription="Create a new document." ma:contentTypeScope="" ma:versionID="eb74b135ba328bdee101277e209a086a">
  <xsd:schema xmlns:xsd="http://www.w3.org/2001/XMLSchema" xmlns:xs="http://www.w3.org/2001/XMLSchema" xmlns:p="http://schemas.microsoft.com/office/2006/metadata/properties" xmlns:ns2="97bb34a0-6a89-4243-a45e-6239353ae611" xmlns:ns3="19d0b910-f91c-44e0-a1a9-13e4856dfd0c" targetNamespace="http://schemas.microsoft.com/office/2006/metadata/properties" ma:root="true" ma:fieldsID="5ce23d3bf88a89392bd1bfc01fea2c00" ns2:_="" ns3:_="">
    <xsd:import namespace="97bb34a0-6a89-4243-a45e-6239353ae611"/>
    <xsd:import namespace="19d0b910-f91c-44e0-a1a9-13e4856dfd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b34a0-6a89-4243-a45e-6239353ae6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d0b910-f91c-44e0-a1a9-13e4856dfd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6ac4fad-24dd-49fc-b3cf-20d05d04e345}" ma:internalName="TaxCatchAll" ma:showField="CatchAllData" ma:web="19d0b910-f91c-44e0-a1a9-13e4856dfd0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7bb34a0-6a89-4243-a45e-6239353ae611">
      <Terms xmlns="http://schemas.microsoft.com/office/infopath/2007/PartnerControls"/>
    </lcf76f155ced4ddcb4097134ff3c332f>
    <TaxCatchAll xmlns="19d0b910-f91c-44e0-a1a9-13e4856dfd0c" xsi:nil="true"/>
    <SharedWithUsers xmlns="19d0b910-f91c-44e0-a1a9-13e4856dfd0c">
      <UserInfo>
        <DisplayName/>
        <AccountId xsi:nil="true"/>
        <AccountType/>
      </UserInfo>
    </SharedWithUsers>
    <MediaLengthInSeconds xmlns="97bb34a0-6a89-4243-a45e-6239353ae61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AED7BC-7595-4F62-BE12-769BA4EE10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bb34a0-6a89-4243-a45e-6239353ae611"/>
    <ds:schemaRef ds:uri="19d0b910-f91c-44e0-a1a9-13e4856df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2adb8889-54a9-4547-8b46-a39479663ed5"/>
    <ds:schemaRef ds:uri="4ce901ef-3098-4f9b-9421-3691f1e4ec99"/>
    <ds:schemaRef ds:uri="97bb34a0-6a89-4243-a45e-6239353ae611"/>
    <ds:schemaRef ds:uri="19d0b910-f91c-44e0-a1a9-13e4856dfd0c"/>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2024-07-15T18:36:47Z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0x010100FC14490808C70C4F911E8C0DC825D1F1</vt:lpwstr>
  </property>
  <property fmtid="{D5CDD505-2E9C-101B-9397-08002B2CF9AE}" pid="3" name="MediaServiceImageTags">
    <vt:lpwstr/>
  </property>
  <property fmtid="{D5CDD505-2E9C-101B-9397-08002B2CF9AE}" pid="4" name="Order">
    <vt:r8>4245500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